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ne\Desktop\Excel project\"/>
    </mc:Choice>
  </mc:AlternateContent>
  <xr:revisionPtr revIDLastSave="0" documentId="8_{02C9CBBD-E4F5-4415-AD25-2FD379FA6841}" xr6:coauthVersionLast="47" xr6:coauthVersionMax="47" xr10:uidLastSave="{00000000-0000-0000-0000-000000000000}"/>
  <bookViews>
    <workbookView xWindow="-110" yWindow="-110" windowWidth="19420" windowHeight="10300" tabRatio="879" firstSheet="11" activeTab="16" xr2:uid="{754D08A9-897D-4210-B1B0-22D3121C89FE}"/>
  </bookViews>
  <sheets>
    <sheet name="Maximum Number of Vacancies" sheetId="3" r:id="rId1"/>
    <sheet name="Sheet6" sheetId="22" r:id="rId2"/>
    <sheet name="Maximum Number of Job Seekers" sheetId="4" r:id="rId3"/>
    <sheet name="Sheet8" sheetId="24" r:id="rId4"/>
    <sheet name="Competition Jan-May" sheetId="9" r:id="rId5"/>
    <sheet name="Competition June" sheetId="25" r:id="rId6"/>
    <sheet name="KPI" sheetId="10" r:id="rId7"/>
    <sheet name="Labour shortage Jan-May" sheetId="11" r:id="rId8"/>
    <sheet name="Labour shortage June" sheetId="27" r:id="rId9"/>
    <sheet name="Sheet2" sheetId="26" r:id="rId10"/>
    <sheet name="Labour ovesupply" sheetId="30" r:id="rId11"/>
    <sheet name="Sheet9" sheetId="31" r:id="rId12"/>
    <sheet name="Status Distribution" sheetId="15" r:id="rId13"/>
    <sheet name="Supply-Demand Chart" sheetId="19" r:id="rId14"/>
    <sheet name="Executive Dashboard" sheetId="16" r:id="rId15"/>
    <sheet name="Supply-Demand Dashboard" sheetId="20" r:id="rId16"/>
    <sheet name="Labour shortage Dashboard" sheetId="29" r:id="rId17"/>
    <sheet name="Source" sheetId="2" r:id="rId18"/>
  </sheets>
  <definedNames>
    <definedName name="ExternalData_1" localSheetId="17" hidden="1">Source!$A$1:$S$5521</definedName>
  </definedNames>
  <calcPr calcId="191029"/>
  <pivotCaches>
    <pivotCache cacheId="7" r:id="rId19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9" i="16" l="1"/>
  <c r="W8" i="16"/>
  <c r="W3" i="16"/>
  <c r="W2" i="16"/>
  <c r="W11" i="16"/>
  <c r="W12" i="16"/>
  <c r="X3" i="16"/>
  <c r="X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887CA1-11C0-4C2E-AB42-BB12D2515B67}" keepAlive="1" name="Query - 4" description="Connection to the '4' query in the workbook." type="5" refreshedVersion="8" background="1" saveData="1">
    <dbPr connection="Provider=Microsoft.Mashup.OleDb.1;Data Source=$Workbook$;Location=4;Extended Properties=&quot;&quot;" command="SELECT * FROM [4]"/>
  </connection>
</connections>
</file>

<file path=xl/sharedStrings.xml><?xml version="1.0" encoding="utf-8"?>
<sst xmlns="http://schemas.openxmlformats.org/spreadsheetml/2006/main" count="33412" uniqueCount="6164">
  <si>
    <t>Код професії</t>
  </si>
  <si>
    <t>Кількість вакансій, одиниць (Січень-травень 2026 року)</t>
  </si>
  <si>
    <t>З них мали статус безробітного (Січень-травень 2026 року)</t>
  </si>
  <si>
    <t>Кількість вакансій, одиниць (Станом на 1 червня 2026 року)</t>
  </si>
  <si>
    <t>5</t>
  </si>
  <si>
    <t>10</t>
  </si>
  <si>
    <t>9</t>
  </si>
  <si>
    <t>8</t>
  </si>
  <si>
    <t>Фахівці</t>
  </si>
  <si>
    <t>3</t>
  </si>
  <si>
    <t>Професіонали</t>
  </si>
  <si>
    <t>2</t>
  </si>
  <si>
    <t>7</t>
  </si>
  <si>
    <t>1</t>
  </si>
  <si>
    <t>4</t>
  </si>
  <si>
    <t>5220</t>
  </si>
  <si>
    <t>9322</t>
  </si>
  <si>
    <t>6</t>
  </si>
  <si>
    <t>9132</t>
  </si>
  <si>
    <t>5122</t>
  </si>
  <si>
    <t>8322</t>
  </si>
  <si>
    <t>Військовослужбовці</t>
  </si>
  <si>
    <t>0</t>
  </si>
  <si>
    <t>3433</t>
  </si>
  <si>
    <t>3231</t>
  </si>
  <si>
    <t>8162</t>
  </si>
  <si>
    <t>5169</t>
  </si>
  <si>
    <t>3439</t>
  </si>
  <si>
    <t>5132</t>
  </si>
  <si>
    <t>2320</t>
  </si>
  <si>
    <t>4222</t>
  </si>
  <si>
    <t>4211</t>
  </si>
  <si>
    <t>7436</t>
  </si>
  <si>
    <t>2419.3</t>
  </si>
  <si>
    <t>9152</t>
  </si>
  <si>
    <t>2441.2</t>
  </si>
  <si>
    <t>Стрілець</t>
  </si>
  <si>
    <t>0315.6</t>
  </si>
  <si>
    <t>6131</t>
  </si>
  <si>
    <t>8331</t>
  </si>
  <si>
    <t>5131</t>
  </si>
  <si>
    <t>9161</t>
  </si>
  <si>
    <t>5133</t>
  </si>
  <si>
    <t>1231</t>
  </si>
  <si>
    <t>4131</t>
  </si>
  <si>
    <t>1475.4</t>
  </si>
  <si>
    <t>8155</t>
  </si>
  <si>
    <t>9162</t>
  </si>
  <si>
    <t>4142</t>
  </si>
  <si>
    <t>5141</t>
  </si>
  <si>
    <t>7233</t>
  </si>
  <si>
    <t>4112</t>
  </si>
  <si>
    <t>2332</t>
  </si>
  <si>
    <t>3340</t>
  </si>
  <si>
    <t>7412</t>
  </si>
  <si>
    <t>9333</t>
  </si>
  <si>
    <t>Юрист</t>
  </si>
  <si>
    <t>2429</t>
  </si>
  <si>
    <t>7129</t>
  </si>
  <si>
    <t>2149.2</t>
  </si>
  <si>
    <t>4190</t>
  </si>
  <si>
    <t>2331</t>
  </si>
  <si>
    <t>9141</t>
  </si>
  <si>
    <t>7212</t>
  </si>
  <si>
    <t>4144</t>
  </si>
  <si>
    <t>3436.9</t>
  </si>
  <si>
    <t>5123</t>
  </si>
  <si>
    <t>4115</t>
  </si>
  <si>
    <t>6141</t>
  </si>
  <si>
    <t>4223</t>
  </si>
  <si>
    <t>1210.1</t>
  </si>
  <si>
    <t>7141</t>
  </si>
  <si>
    <t>3419</t>
  </si>
  <si>
    <t>7231</t>
  </si>
  <si>
    <t>1314</t>
  </si>
  <si>
    <t>7433</t>
  </si>
  <si>
    <t>7241</t>
  </si>
  <si>
    <t>2310.2</t>
  </si>
  <si>
    <t>2446.2</t>
  </si>
  <si>
    <t>3423</t>
  </si>
  <si>
    <t>2445.2</t>
  </si>
  <si>
    <t>3221</t>
  </si>
  <si>
    <t>1239</t>
  </si>
  <si>
    <t>1221.2</t>
  </si>
  <si>
    <t>3111</t>
  </si>
  <si>
    <t>6112</t>
  </si>
  <si>
    <t>1226.2</t>
  </si>
  <si>
    <t>3119</t>
  </si>
  <si>
    <t>6121</t>
  </si>
  <si>
    <t>7133</t>
  </si>
  <si>
    <t>2432.2</t>
  </si>
  <si>
    <t>2224.2</t>
  </si>
  <si>
    <t>3415</t>
  </si>
  <si>
    <t>9411</t>
  </si>
  <si>
    <t>5230</t>
  </si>
  <si>
    <t>8159</t>
  </si>
  <si>
    <t>1229.7</t>
  </si>
  <si>
    <t>5142</t>
  </si>
  <si>
    <t>7122</t>
  </si>
  <si>
    <t>7423</t>
  </si>
  <si>
    <t>6111</t>
  </si>
  <si>
    <t>4121</t>
  </si>
  <si>
    <t>2213.2</t>
  </si>
  <si>
    <t>7422</t>
  </si>
  <si>
    <t>7136</t>
  </si>
  <si>
    <t>8163</t>
  </si>
  <si>
    <t>7242</t>
  </si>
  <si>
    <t>8141</t>
  </si>
  <si>
    <t>1499</t>
  </si>
  <si>
    <t>6113</t>
  </si>
  <si>
    <t>3115</t>
  </si>
  <si>
    <t>3211</t>
  </si>
  <si>
    <t>1229.3</t>
  </si>
  <si>
    <t>8139</t>
  </si>
  <si>
    <t>3330</t>
  </si>
  <si>
    <t>1477.1</t>
  </si>
  <si>
    <t>8332</t>
  </si>
  <si>
    <t>2419.2</t>
  </si>
  <si>
    <t>8333</t>
  </si>
  <si>
    <t>4212</t>
  </si>
  <si>
    <t>2490</t>
  </si>
  <si>
    <t>1453.2</t>
  </si>
  <si>
    <t>6122</t>
  </si>
  <si>
    <t>8211</t>
  </si>
  <si>
    <t>2221.2</t>
  </si>
  <si>
    <t>1222.2</t>
  </si>
  <si>
    <t>8334</t>
  </si>
  <si>
    <t>2351.2</t>
  </si>
  <si>
    <t>1229.6</t>
  </si>
  <si>
    <t>9321</t>
  </si>
  <si>
    <t>6129</t>
  </si>
  <si>
    <t>5112</t>
  </si>
  <si>
    <t>2222.2</t>
  </si>
  <si>
    <t>2142.2</t>
  </si>
  <si>
    <t>8276</t>
  </si>
  <si>
    <t>2145.2</t>
  </si>
  <si>
    <t>3232</t>
  </si>
  <si>
    <t>2223.2</t>
  </si>
  <si>
    <t>7413</t>
  </si>
  <si>
    <t>7132</t>
  </si>
  <si>
    <t>3422</t>
  </si>
  <si>
    <t>7432</t>
  </si>
  <si>
    <t>8273</t>
  </si>
  <si>
    <t>8264</t>
  </si>
  <si>
    <t>7245</t>
  </si>
  <si>
    <t>2310.1</t>
  </si>
  <si>
    <t>0370.6</t>
  </si>
  <si>
    <t>9153</t>
  </si>
  <si>
    <t>3113</t>
  </si>
  <si>
    <t>1229.1</t>
  </si>
  <si>
    <t>8229</t>
  </si>
  <si>
    <t>2131.2</t>
  </si>
  <si>
    <t>2421.2</t>
  </si>
  <si>
    <t>1452</t>
  </si>
  <si>
    <t>Кулеметник</t>
  </si>
  <si>
    <t>0315.5</t>
  </si>
  <si>
    <t>1223.2</t>
  </si>
  <si>
    <t>2455.2</t>
  </si>
  <si>
    <t>5129</t>
  </si>
  <si>
    <t>3213</t>
  </si>
  <si>
    <t>3449</t>
  </si>
  <si>
    <t>9151</t>
  </si>
  <si>
    <t>2132.2</t>
  </si>
  <si>
    <t>3227</t>
  </si>
  <si>
    <t>2359.2</t>
  </si>
  <si>
    <t>1454</t>
  </si>
  <si>
    <t>8111</t>
  </si>
  <si>
    <t>8266</t>
  </si>
  <si>
    <t>7411</t>
  </si>
  <si>
    <t>7414</t>
  </si>
  <si>
    <t>7123</t>
  </si>
  <si>
    <t>7421</t>
  </si>
  <si>
    <t>7311</t>
  </si>
  <si>
    <t>1463</t>
  </si>
  <si>
    <t>2340</t>
  </si>
  <si>
    <t>7435</t>
  </si>
  <si>
    <t>3228</t>
  </si>
  <si>
    <t>4132</t>
  </si>
  <si>
    <t>8275</t>
  </si>
  <si>
    <t>4113</t>
  </si>
  <si>
    <t>9142</t>
  </si>
  <si>
    <t>8232</t>
  </si>
  <si>
    <t>3412</t>
  </si>
  <si>
    <t>2148.2</t>
  </si>
  <si>
    <t>8290</t>
  </si>
  <si>
    <t>Кухар</t>
  </si>
  <si>
    <t>0351.5</t>
  </si>
  <si>
    <t>8285</t>
  </si>
  <si>
    <t>3229</t>
  </si>
  <si>
    <t>3475</t>
  </si>
  <si>
    <t>2444.2</t>
  </si>
  <si>
    <t>3570</t>
  </si>
  <si>
    <t>3112</t>
  </si>
  <si>
    <t>1235</t>
  </si>
  <si>
    <t>7111</t>
  </si>
  <si>
    <t>8286</t>
  </si>
  <si>
    <t>4141</t>
  </si>
  <si>
    <t>1476.1</t>
  </si>
  <si>
    <t>7124</t>
  </si>
  <si>
    <t>1223.1</t>
  </si>
  <si>
    <t>1232</t>
  </si>
  <si>
    <t>3436.1</t>
  </si>
  <si>
    <t>2432.1</t>
  </si>
  <si>
    <t>7120</t>
  </si>
  <si>
    <t>5161</t>
  </si>
  <si>
    <t>2452.2</t>
  </si>
  <si>
    <t>3226</t>
  </si>
  <si>
    <t>1474</t>
  </si>
  <si>
    <t>2211.2</t>
  </si>
  <si>
    <t>5164</t>
  </si>
  <si>
    <t>3432</t>
  </si>
  <si>
    <t>4133</t>
  </si>
  <si>
    <t>2144.2</t>
  </si>
  <si>
    <t>7214</t>
  </si>
  <si>
    <t>7331</t>
  </si>
  <si>
    <t>3474</t>
  </si>
  <si>
    <t>8131</t>
  </si>
  <si>
    <t>0270.5</t>
  </si>
  <si>
    <t>3451</t>
  </si>
  <si>
    <t>2143.2</t>
  </si>
  <si>
    <t>3212</t>
  </si>
  <si>
    <t>8274</t>
  </si>
  <si>
    <t>2412.2</t>
  </si>
  <si>
    <t>4114</t>
  </si>
  <si>
    <t>2321</t>
  </si>
  <si>
    <t>8262</t>
  </si>
  <si>
    <t>7215</t>
  </si>
  <si>
    <t>8312</t>
  </si>
  <si>
    <t>1473</t>
  </si>
  <si>
    <t>8278</t>
  </si>
  <si>
    <t>0370.5</t>
  </si>
  <si>
    <t>8272</t>
  </si>
  <si>
    <t>2141.2</t>
  </si>
  <si>
    <t>2451.2</t>
  </si>
  <si>
    <t>1225</t>
  </si>
  <si>
    <t>Радіотелефоніст</t>
  </si>
  <si>
    <t>0384.6</t>
  </si>
  <si>
    <t>1453</t>
  </si>
  <si>
    <t>8112</t>
  </si>
  <si>
    <t>9311</t>
  </si>
  <si>
    <t>3121</t>
  </si>
  <si>
    <t>3141</t>
  </si>
  <si>
    <t>7222</t>
  </si>
  <si>
    <t>1237.2</t>
  </si>
  <si>
    <t>Бухгалтер</t>
  </si>
  <si>
    <t>0380.3</t>
  </si>
  <si>
    <t>9133</t>
  </si>
  <si>
    <t>8340</t>
  </si>
  <si>
    <t>2229.2</t>
  </si>
  <si>
    <t>5162</t>
  </si>
  <si>
    <t>1233</t>
  </si>
  <si>
    <t>2113.2</t>
  </si>
  <si>
    <t>1479</t>
  </si>
  <si>
    <t>3225</t>
  </si>
  <si>
    <t>4229</t>
  </si>
  <si>
    <t>5111</t>
  </si>
  <si>
    <t>Діловод</t>
  </si>
  <si>
    <t>0380.4</t>
  </si>
  <si>
    <t>2322</t>
  </si>
  <si>
    <t>7137</t>
  </si>
  <si>
    <t>Комірник</t>
  </si>
  <si>
    <t>0354.6</t>
  </si>
  <si>
    <t>3144</t>
  </si>
  <si>
    <t>0241.1</t>
  </si>
  <si>
    <t>8271</t>
  </si>
  <si>
    <t>0345.5</t>
  </si>
  <si>
    <t>8152</t>
  </si>
  <si>
    <t>2443.2</t>
  </si>
  <si>
    <t>8212</t>
  </si>
  <si>
    <t>0316.5</t>
  </si>
  <si>
    <t>6152</t>
  </si>
  <si>
    <t>2411.2</t>
  </si>
  <si>
    <t>0313.5</t>
  </si>
  <si>
    <t>3429</t>
  </si>
  <si>
    <t>2454.2</t>
  </si>
  <si>
    <t>1448.1</t>
  </si>
  <si>
    <t>2424</t>
  </si>
  <si>
    <t>8311</t>
  </si>
  <si>
    <t>3414</t>
  </si>
  <si>
    <t>8263</t>
  </si>
  <si>
    <t>1229.5</t>
  </si>
  <si>
    <t>7441</t>
  </si>
  <si>
    <t>7324</t>
  </si>
  <si>
    <t>3471</t>
  </si>
  <si>
    <t>7139</t>
  </si>
  <si>
    <t>2482.2</t>
  </si>
  <si>
    <t>1312</t>
  </si>
  <si>
    <t>8324</t>
  </si>
  <si>
    <t>3417</t>
  </si>
  <si>
    <t>3131</t>
  </si>
  <si>
    <t>0313.6</t>
  </si>
  <si>
    <t>1315</t>
  </si>
  <si>
    <t>7345</t>
  </si>
  <si>
    <t>2147.2</t>
  </si>
  <si>
    <t>0352.5</t>
  </si>
  <si>
    <t>1222.1</t>
  </si>
  <si>
    <t>1238</t>
  </si>
  <si>
    <t>3413</t>
  </si>
  <si>
    <t>7437</t>
  </si>
  <si>
    <t>7221</t>
  </si>
  <si>
    <t>3114</t>
  </si>
  <si>
    <t>4221</t>
  </si>
  <si>
    <t>7344</t>
  </si>
  <si>
    <t>7244</t>
  </si>
  <si>
    <t>3460</t>
  </si>
  <si>
    <t>1229.4</t>
  </si>
  <si>
    <t>2481.2</t>
  </si>
  <si>
    <t>0323.5</t>
  </si>
  <si>
    <t>8323</t>
  </si>
  <si>
    <t>7322</t>
  </si>
  <si>
    <t>8282</t>
  </si>
  <si>
    <t>9211</t>
  </si>
  <si>
    <t>6123</t>
  </si>
  <si>
    <t>2442.2</t>
  </si>
  <si>
    <t>7243</t>
  </si>
  <si>
    <t>3442</t>
  </si>
  <si>
    <t>7442</t>
  </si>
  <si>
    <t>0314.5</t>
  </si>
  <si>
    <t>2426</t>
  </si>
  <si>
    <t>2121.2</t>
  </si>
  <si>
    <t>8121</t>
  </si>
  <si>
    <t>Юрисконсульт</t>
  </si>
  <si>
    <t>0189.2</t>
  </si>
  <si>
    <t>8270</t>
  </si>
  <si>
    <t>5121</t>
  </si>
  <si>
    <t>3411</t>
  </si>
  <si>
    <t>0344.6</t>
  </si>
  <si>
    <t>8221</t>
  </si>
  <si>
    <t>8240</t>
  </si>
  <si>
    <t>0241.3</t>
  </si>
  <si>
    <t>1319</t>
  </si>
  <si>
    <t>7223</t>
  </si>
  <si>
    <t>3152</t>
  </si>
  <si>
    <t>3441</t>
  </si>
  <si>
    <t>0261.6</t>
  </si>
  <si>
    <t>7219</t>
  </si>
  <si>
    <t>1467</t>
  </si>
  <si>
    <t>2146.2</t>
  </si>
  <si>
    <t>0113.1</t>
  </si>
  <si>
    <t>8153</t>
  </si>
  <si>
    <t>8261</t>
  </si>
  <si>
    <t>3550</t>
  </si>
  <si>
    <t>Фельдшер</t>
  </si>
  <si>
    <t>0261.3</t>
  </si>
  <si>
    <t>Перукар</t>
  </si>
  <si>
    <t>2425</t>
  </si>
  <si>
    <t>3310</t>
  </si>
  <si>
    <t>1143.5</t>
  </si>
  <si>
    <t>1443</t>
  </si>
  <si>
    <t>0361.6</t>
  </si>
  <si>
    <t>7321</t>
  </si>
  <si>
    <t>8990</t>
  </si>
  <si>
    <t>8122</t>
  </si>
  <si>
    <t>0216.1</t>
  </si>
  <si>
    <t>2447.2</t>
  </si>
  <si>
    <t>7211</t>
  </si>
  <si>
    <t>3117</t>
  </si>
  <si>
    <t>7232</t>
  </si>
  <si>
    <t>Електромонтер</t>
  </si>
  <si>
    <t>2452.1</t>
  </si>
  <si>
    <t>2433.2</t>
  </si>
  <si>
    <t>5143</t>
  </si>
  <si>
    <t>3431</t>
  </si>
  <si>
    <t>2122.2</t>
  </si>
  <si>
    <t>2111.2</t>
  </si>
  <si>
    <t>8171</t>
  </si>
  <si>
    <t>1237.1</t>
  </si>
  <si>
    <t>0252.1</t>
  </si>
  <si>
    <t>6190</t>
  </si>
  <si>
    <t>3435.2</t>
  </si>
  <si>
    <t>4215</t>
  </si>
  <si>
    <t>3450</t>
  </si>
  <si>
    <t>0342.5</t>
  </si>
  <si>
    <t>0244.1</t>
  </si>
  <si>
    <t>2431.1</t>
  </si>
  <si>
    <t>4111</t>
  </si>
  <si>
    <t>1465</t>
  </si>
  <si>
    <t>1226.1</t>
  </si>
  <si>
    <t>3435.1</t>
  </si>
  <si>
    <t>7224</t>
  </si>
  <si>
    <t>8284</t>
  </si>
  <si>
    <t>1221.1</t>
  </si>
  <si>
    <t>Електрик</t>
  </si>
  <si>
    <t>2453.2</t>
  </si>
  <si>
    <t>8231</t>
  </si>
  <si>
    <t>8251</t>
  </si>
  <si>
    <t>0250.3</t>
  </si>
  <si>
    <t>1483</t>
  </si>
  <si>
    <t>2352</t>
  </si>
  <si>
    <t>0323.6</t>
  </si>
  <si>
    <t>1224</t>
  </si>
  <si>
    <t>2225.2</t>
  </si>
  <si>
    <t>0241.5</t>
  </si>
  <si>
    <t>Снайпер</t>
  </si>
  <si>
    <t>1317</t>
  </si>
  <si>
    <t>2431.2</t>
  </si>
  <si>
    <t>0185.2</t>
  </si>
  <si>
    <t>8123</t>
  </si>
  <si>
    <t>Електрозварник</t>
  </si>
  <si>
    <t>1456</t>
  </si>
  <si>
    <t>0103.1</t>
  </si>
  <si>
    <t>0281.3</t>
  </si>
  <si>
    <t>8283</t>
  </si>
  <si>
    <t>0201</t>
  </si>
  <si>
    <t>Маляр</t>
  </si>
  <si>
    <t>0351.6</t>
  </si>
  <si>
    <t>0316.4</t>
  </si>
  <si>
    <t>8113</t>
  </si>
  <si>
    <t>Телефоніст</t>
  </si>
  <si>
    <t>1469</t>
  </si>
  <si>
    <t>7142</t>
  </si>
  <si>
    <t>Радіотелеграфіст</t>
  </si>
  <si>
    <t>9332</t>
  </si>
  <si>
    <t>8143</t>
  </si>
  <si>
    <t>0251.1</t>
  </si>
  <si>
    <t>1493</t>
  </si>
  <si>
    <t>4122</t>
  </si>
  <si>
    <t>3436</t>
  </si>
  <si>
    <t>8124</t>
  </si>
  <si>
    <t>2212.2</t>
  </si>
  <si>
    <t>0341.5</t>
  </si>
  <si>
    <t>8269</t>
  </si>
  <si>
    <t>1311</t>
  </si>
  <si>
    <t>7239</t>
  </si>
  <si>
    <t>8142</t>
  </si>
  <si>
    <t>7313</t>
  </si>
  <si>
    <t>8277</t>
  </si>
  <si>
    <t>0344.5</t>
  </si>
  <si>
    <t>2139.2</t>
  </si>
  <si>
    <t>7131</t>
  </si>
  <si>
    <t>5149</t>
  </si>
  <si>
    <t>3118</t>
  </si>
  <si>
    <t>0215.3</t>
  </si>
  <si>
    <t>3436.3</t>
  </si>
  <si>
    <t>3320</t>
  </si>
  <si>
    <t>0280.5</t>
  </si>
  <si>
    <t>3132</t>
  </si>
  <si>
    <t>Рекрутер</t>
  </si>
  <si>
    <t>0280.3</t>
  </si>
  <si>
    <t>2114.2</t>
  </si>
  <si>
    <t>7990</t>
  </si>
  <si>
    <t>0150.2</t>
  </si>
  <si>
    <t>0141.1</t>
  </si>
  <si>
    <t>8154</t>
  </si>
  <si>
    <t>3443</t>
  </si>
  <si>
    <t>3476</t>
  </si>
  <si>
    <t>Контролер</t>
  </si>
  <si>
    <t>7439</t>
  </si>
  <si>
    <t>0215.1</t>
  </si>
  <si>
    <t>6124</t>
  </si>
  <si>
    <t>7134</t>
  </si>
  <si>
    <t>0252.3</t>
  </si>
  <si>
    <t>0144.1</t>
  </si>
  <si>
    <t>Фармацевт</t>
  </si>
  <si>
    <t>0161.2</t>
  </si>
  <si>
    <t>8151</t>
  </si>
  <si>
    <t>2213.1</t>
  </si>
  <si>
    <t>0123.1</t>
  </si>
  <si>
    <t>Пекар</t>
  </si>
  <si>
    <t>5139</t>
  </si>
  <si>
    <t>0116.1</t>
  </si>
  <si>
    <t>3222</t>
  </si>
  <si>
    <t>0180.2</t>
  </si>
  <si>
    <t>0243.1</t>
  </si>
  <si>
    <t>1497</t>
  </si>
  <si>
    <t>2460</t>
  </si>
  <si>
    <t>8223</t>
  </si>
  <si>
    <t>0213.1</t>
  </si>
  <si>
    <t>0181.1</t>
  </si>
  <si>
    <t>3479</t>
  </si>
  <si>
    <t>Бібліотекар</t>
  </si>
  <si>
    <t>0387.2</t>
  </si>
  <si>
    <t>1234</t>
  </si>
  <si>
    <t>0284.1</t>
  </si>
  <si>
    <t>1236</t>
  </si>
  <si>
    <t>0145.1</t>
  </si>
  <si>
    <t>5312</t>
  </si>
  <si>
    <t>2453.1</t>
  </si>
  <si>
    <t>7323</t>
  </si>
  <si>
    <t>2423</t>
  </si>
  <si>
    <t>4143</t>
  </si>
  <si>
    <t>0115.1</t>
  </si>
  <si>
    <t>2421.1</t>
  </si>
  <si>
    <t>7341</t>
  </si>
  <si>
    <t>0245.1</t>
  </si>
  <si>
    <t>0281.1</t>
  </si>
  <si>
    <t>0354.5</t>
  </si>
  <si>
    <t>8253</t>
  </si>
  <si>
    <t>7213</t>
  </si>
  <si>
    <t>1471</t>
  </si>
  <si>
    <t>0162.2</t>
  </si>
  <si>
    <t>8279</t>
  </si>
  <si>
    <t>8252</t>
  </si>
  <si>
    <t>0316.3</t>
  </si>
  <si>
    <t>8161</t>
  </si>
  <si>
    <t>3224</t>
  </si>
  <si>
    <t>1455.1</t>
  </si>
  <si>
    <t>9213</t>
  </si>
  <si>
    <t>3142</t>
  </si>
  <si>
    <t>3530</t>
  </si>
  <si>
    <t>8149</t>
  </si>
  <si>
    <t>0152.1</t>
  </si>
  <si>
    <t>0144.2</t>
  </si>
  <si>
    <t>1491</t>
  </si>
  <si>
    <t>0362.6</t>
  </si>
  <si>
    <t>1120.1</t>
  </si>
  <si>
    <t>1120.2</t>
  </si>
  <si>
    <t>3560</t>
  </si>
  <si>
    <t>0180.3</t>
  </si>
  <si>
    <t>0243.5</t>
  </si>
  <si>
    <t>0250.1</t>
  </si>
  <si>
    <t>7113</t>
  </si>
  <si>
    <t>3116</t>
  </si>
  <si>
    <t>0216.3</t>
  </si>
  <si>
    <t>3436.2</t>
  </si>
  <si>
    <t>0122.3</t>
  </si>
  <si>
    <t>2122.1</t>
  </si>
  <si>
    <t>7249</t>
  </si>
  <si>
    <t>1316</t>
  </si>
  <si>
    <t>7415</t>
  </si>
  <si>
    <t>2111.1</t>
  </si>
  <si>
    <t>Дизеліст</t>
  </si>
  <si>
    <t>0352.6</t>
  </si>
  <si>
    <t>1468</t>
  </si>
  <si>
    <t>0280.1</t>
  </si>
  <si>
    <t>1318</t>
  </si>
  <si>
    <t>Столяр</t>
  </si>
  <si>
    <t>8321</t>
  </si>
  <si>
    <t>0102.2</t>
  </si>
  <si>
    <t>3480</t>
  </si>
  <si>
    <t>8119</t>
  </si>
  <si>
    <t>3416</t>
  </si>
  <si>
    <t>3510</t>
  </si>
  <si>
    <t>3491</t>
  </si>
  <si>
    <t>1228</t>
  </si>
  <si>
    <t>0181.2</t>
  </si>
  <si>
    <t>1313</t>
  </si>
  <si>
    <t>1453.1</t>
  </si>
  <si>
    <t>Кредитор</t>
  </si>
  <si>
    <t>4214</t>
  </si>
  <si>
    <t>0270.1</t>
  </si>
  <si>
    <t>Кравець</t>
  </si>
  <si>
    <t>0331.5</t>
  </si>
  <si>
    <t>0116.2</t>
  </si>
  <si>
    <t>0346.5</t>
  </si>
  <si>
    <t>0180.1</t>
  </si>
  <si>
    <t>0103.2</t>
  </si>
  <si>
    <t>0351.3</t>
  </si>
  <si>
    <t>1451</t>
  </si>
  <si>
    <t>0122.2</t>
  </si>
  <si>
    <t>9212</t>
  </si>
  <si>
    <t>3139</t>
  </si>
  <si>
    <t>Рибовод</t>
  </si>
  <si>
    <t>3540</t>
  </si>
  <si>
    <t>2414.2</t>
  </si>
  <si>
    <t>1227</t>
  </si>
  <si>
    <t>7216</t>
  </si>
  <si>
    <t>0114.1</t>
  </si>
  <si>
    <t>1461</t>
  </si>
  <si>
    <t>7332</t>
  </si>
  <si>
    <t>2351.1</t>
  </si>
  <si>
    <t>Акумуляторник</t>
  </si>
  <si>
    <t>Моторист</t>
  </si>
  <si>
    <t>0331.6</t>
  </si>
  <si>
    <t>Дозиметрист</t>
  </si>
  <si>
    <t>0346.6</t>
  </si>
  <si>
    <t>3590</t>
  </si>
  <si>
    <t>0246.1</t>
  </si>
  <si>
    <t>0202.3</t>
  </si>
  <si>
    <t>2359.1</t>
  </si>
  <si>
    <t>2211.1</t>
  </si>
  <si>
    <t>0271.1</t>
  </si>
  <si>
    <t>0223.1</t>
  </si>
  <si>
    <t>0248.1</t>
  </si>
  <si>
    <t>Друкар</t>
  </si>
  <si>
    <t>0386.5</t>
  </si>
  <si>
    <t>Кінолог</t>
  </si>
  <si>
    <t>0262.3</t>
  </si>
  <si>
    <t>3145</t>
  </si>
  <si>
    <t>Ординатор</t>
  </si>
  <si>
    <t>0361.3</t>
  </si>
  <si>
    <t>0280.2</t>
  </si>
  <si>
    <t>Телеграфіст</t>
  </si>
  <si>
    <t>0370.1</t>
  </si>
  <si>
    <t>0170.1</t>
  </si>
  <si>
    <t>2443.1</t>
  </si>
  <si>
    <t>0316.6</t>
  </si>
  <si>
    <t>Штукатур</t>
  </si>
  <si>
    <t>2411.1</t>
  </si>
  <si>
    <t>7143</t>
  </si>
  <si>
    <t>0121.1</t>
  </si>
  <si>
    <t>1144.3</t>
  </si>
  <si>
    <t>1462</t>
  </si>
  <si>
    <t>0253.1</t>
  </si>
  <si>
    <t>0203.1</t>
  </si>
  <si>
    <t>0284.4</t>
  </si>
  <si>
    <t>0288.3</t>
  </si>
  <si>
    <t>8339</t>
  </si>
  <si>
    <t>2113.1</t>
  </si>
  <si>
    <t>7115</t>
  </si>
  <si>
    <t>2454.1</t>
  </si>
  <si>
    <t>0222.1</t>
  </si>
  <si>
    <t>0184.1</t>
  </si>
  <si>
    <t>0221.5</t>
  </si>
  <si>
    <t>0150.1</t>
  </si>
  <si>
    <t>0121.2</t>
  </si>
  <si>
    <t>Музикант</t>
  </si>
  <si>
    <t>0387.6</t>
  </si>
  <si>
    <t>2145.1</t>
  </si>
  <si>
    <t>0143.1</t>
  </si>
  <si>
    <t>0141.2</t>
  </si>
  <si>
    <t>0122.1</t>
  </si>
  <si>
    <t>0261.1</t>
  </si>
  <si>
    <t>0152.2</t>
  </si>
  <si>
    <t>0111.2</t>
  </si>
  <si>
    <t>7419</t>
  </si>
  <si>
    <t>3520</t>
  </si>
  <si>
    <t>1229.2</t>
  </si>
  <si>
    <t>2441.1</t>
  </si>
  <si>
    <t>7329</t>
  </si>
  <si>
    <t>8224</t>
  </si>
  <si>
    <t>0115.2</t>
  </si>
  <si>
    <t>0111.1</t>
  </si>
  <si>
    <t>1143.4</t>
  </si>
  <si>
    <t>Експедитор</t>
  </si>
  <si>
    <t>8265</t>
  </si>
  <si>
    <t>Архіваріус</t>
  </si>
  <si>
    <t>7346</t>
  </si>
  <si>
    <t>0321.5</t>
  </si>
  <si>
    <t>0161.1</t>
  </si>
  <si>
    <t>Далекомірник</t>
  </si>
  <si>
    <t>0347.4</t>
  </si>
  <si>
    <t>3435.3</t>
  </si>
  <si>
    <t>1143.1</t>
  </si>
  <si>
    <t>1482</t>
  </si>
  <si>
    <t>2112.2</t>
  </si>
  <si>
    <t>6151</t>
  </si>
  <si>
    <t>0242.1</t>
  </si>
  <si>
    <t>0331.3</t>
  </si>
  <si>
    <t>0313.1</t>
  </si>
  <si>
    <t>0211.3</t>
  </si>
  <si>
    <t>0171.1</t>
  </si>
  <si>
    <t>0345.1</t>
  </si>
  <si>
    <t>7343</t>
  </si>
  <si>
    <t>3133</t>
  </si>
  <si>
    <t>Фотохудожник</t>
  </si>
  <si>
    <t>2114.1</t>
  </si>
  <si>
    <t>1475</t>
  </si>
  <si>
    <t>2445.1</t>
  </si>
  <si>
    <t>Токар</t>
  </si>
  <si>
    <t>7312</t>
  </si>
  <si>
    <t>Дезінфектор</t>
  </si>
  <si>
    <t>3452</t>
  </si>
  <si>
    <t>7319</t>
  </si>
  <si>
    <t>2419.1</t>
  </si>
  <si>
    <t>3151</t>
  </si>
  <si>
    <t>Фотограф</t>
  </si>
  <si>
    <t>0387.5</t>
  </si>
  <si>
    <t>3143</t>
  </si>
  <si>
    <t>2481.1</t>
  </si>
  <si>
    <t>9131</t>
  </si>
  <si>
    <t>0154.2</t>
  </si>
  <si>
    <t>0151.1</t>
  </si>
  <si>
    <t>8169</t>
  </si>
  <si>
    <t>0371.6</t>
  </si>
  <si>
    <t>0102.1</t>
  </si>
  <si>
    <t>0161.3</t>
  </si>
  <si>
    <t>7112</t>
  </si>
  <si>
    <t>0189.1</t>
  </si>
  <si>
    <t>7339</t>
  </si>
  <si>
    <t>4213</t>
  </si>
  <si>
    <t>0140.2</t>
  </si>
  <si>
    <t>0184.2</t>
  </si>
  <si>
    <t>2413.2</t>
  </si>
  <si>
    <t>0322.1</t>
  </si>
  <si>
    <t>0323.1</t>
  </si>
  <si>
    <t>2223.1</t>
  </si>
  <si>
    <t>0145.2</t>
  </si>
  <si>
    <t>0371.3</t>
  </si>
  <si>
    <t>0214.1</t>
  </si>
  <si>
    <t>8172</t>
  </si>
  <si>
    <t>1439.8</t>
  </si>
  <si>
    <t>2143.1</t>
  </si>
  <si>
    <t>8130</t>
  </si>
  <si>
    <t>0287.1</t>
  </si>
  <si>
    <t>3498</t>
  </si>
  <si>
    <t>0188.3</t>
  </si>
  <si>
    <t>0352.3</t>
  </si>
  <si>
    <t>2414.1</t>
  </si>
  <si>
    <t>Відеограф</t>
  </si>
  <si>
    <t>Пиляр</t>
  </si>
  <si>
    <t>0351.1</t>
  </si>
  <si>
    <t>Ливарник</t>
  </si>
  <si>
    <t>0113.2</t>
  </si>
  <si>
    <t>Рентгенолаборант</t>
  </si>
  <si>
    <t>Тесляр</t>
  </si>
  <si>
    <t>2444.1</t>
  </si>
  <si>
    <t>0187.1</t>
  </si>
  <si>
    <t>0221.3</t>
  </si>
  <si>
    <t>3472</t>
  </si>
  <si>
    <t>0183.2</t>
  </si>
  <si>
    <t>Бетоняр</t>
  </si>
  <si>
    <t>Каменотес</t>
  </si>
  <si>
    <t>0361.1</t>
  </si>
  <si>
    <t>Гідрометеоспостерігач</t>
  </si>
  <si>
    <t>0347.2</t>
  </si>
  <si>
    <t>0348.6</t>
  </si>
  <si>
    <t>Спостерігач</t>
  </si>
  <si>
    <t>0186.1</t>
  </si>
  <si>
    <t>Швець</t>
  </si>
  <si>
    <t>0344.1</t>
  </si>
  <si>
    <t>0182.2</t>
  </si>
  <si>
    <t>0371.5</t>
  </si>
  <si>
    <t>2132.1</t>
  </si>
  <si>
    <t>2131.1</t>
  </si>
  <si>
    <t>2148.1</t>
  </si>
  <si>
    <t>2212.1</t>
  </si>
  <si>
    <t>2149.1</t>
  </si>
  <si>
    <t>1492</t>
  </si>
  <si>
    <t>7434</t>
  </si>
  <si>
    <t>2230.1</t>
  </si>
  <si>
    <t>2229.1</t>
  </si>
  <si>
    <t>0120.2</t>
  </si>
  <si>
    <t>7431</t>
  </si>
  <si>
    <t>2433.1</t>
  </si>
  <si>
    <t>7416</t>
  </si>
  <si>
    <t>7342</t>
  </si>
  <si>
    <t>2455.1</t>
  </si>
  <si>
    <t>0119.2</t>
  </si>
  <si>
    <t>3473</t>
  </si>
  <si>
    <t>2142.1</t>
  </si>
  <si>
    <t>2147.1</t>
  </si>
  <si>
    <t>2146.1</t>
  </si>
  <si>
    <t>5151</t>
  </si>
  <si>
    <t>0114.2</t>
  </si>
  <si>
    <t>Натурник</t>
  </si>
  <si>
    <t>5210</t>
  </si>
  <si>
    <t>6142</t>
  </si>
  <si>
    <t>3434</t>
  </si>
  <si>
    <t>0121.3</t>
  </si>
  <si>
    <t>7135</t>
  </si>
  <si>
    <t>1229.8</t>
  </si>
  <si>
    <t>2422</t>
  </si>
  <si>
    <t>0284.3</t>
  </si>
  <si>
    <t>Тренер</t>
  </si>
  <si>
    <t>8259</t>
  </si>
  <si>
    <t>3241</t>
  </si>
  <si>
    <t>0362.3</t>
  </si>
  <si>
    <t>Енергетик</t>
  </si>
  <si>
    <t>0146.1</t>
  </si>
  <si>
    <t>0254.1</t>
  </si>
  <si>
    <t>0131.1</t>
  </si>
  <si>
    <t>Мінер</t>
  </si>
  <si>
    <t>0131.2</t>
  </si>
  <si>
    <t>0140.1</t>
  </si>
  <si>
    <t>8220</t>
  </si>
  <si>
    <t>0147.1</t>
  </si>
  <si>
    <t>Топограф</t>
  </si>
  <si>
    <t>0147.2</t>
  </si>
  <si>
    <t>0255.1</t>
  </si>
  <si>
    <t>0247.1</t>
  </si>
  <si>
    <t>0384.1</t>
  </si>
  <si>
    <t>0241.4</t>
  </si>
  <si>
    <t>0230.1</t>
  </si>
  <si>
    <t>0154.1</t>
  </si>
  <si>
    <t>0152.3</t>
  </si>
  <si>
    <t>0142.2</t>
  </si>
  <si>
    <t>0142.1</t>
  </si>
  <si>
    <t>8222</t>
  </si>
  <si>
    <t>2141.1</t>
  </si>
  <si>
    <t>Ерготерапевт</t>
  </si>
  <si>
    <t>Фотокореспондент</t>
  </si>
  <si>
    <t>0386.3</t>
  </si>
  <si>
    <t>Редактор</t>
  </si>
  <si>
    <t>0186.2</t>
  </si>
  <si>
    <t>1472</t>
  </si>
  <si>
    <t>1142.1</t>
  </si>
  <si>
    <t>Коректор</t>
  </si>
  <si>
    <t>0386.4</t>
  </si>
  <si>
    <t>Кореспондент</t>
  </si>
  <si>
    <t>0386.2</t>
  </si>
  <si>
    <t>0321.4</t>
  </si>
  <si>
    <t>Уролог</t>
  </si>
  <si>
    <t>Соціолог</t>
  </si>
  <si>
    <t>0148.1</t>
  </si>
  <si>
    <t>0143.2</t>
  </si>
  <si>
    <t>2121.1</t>
  </si>
  <si>
    <t>0348.1</t>
  </si>
  <si>
    <t>9120</t>
  </si>
  <si>
    <t>Професія</t>
  </si>
  <si>
    <t>Відсоток безробітних (Січень-травень 2026)</t>
  </si>
  <si>
    <t>з них мали статус безробітного (Станом на 1 червня 2026 року)</t>
  </si>
  <si>
    <t>Відсоток безробітних (червень 2026)</t>
  </si>
  <si>
    <t>Чисельність шукачів роботи, (Січень-травень 2026 року)</t>
  </si>
  <si>
    <t>Чисельність шукачів роботи (Станом на 1 червня 2026 року)</t>
  </si>
  <si>
    <t>Кількість шукачів на 1 вакансію (Січень-травень 2026 року)</t>
  </si>
  <si>
    <t>Кількість шукачів на 1 вакансію (червень 2026)</t>
  </si>
  <si>
    <t>Дефіцит кадрів (січень - травень)</t>
  </si>
  <si>
    <t>Дефіцит кадрів (червень)</t>
  </si>
  <si>
    <t>Зміна балансу кадрів</t>
  </si>
  <si>
    <t>Зміна кількості шукачів на 1 вакансію (%)</t>
  </si>
  <si>
    <t>Зміна кількості шукачів на 1 вакансію (кількість)</t>
  </si>
  <si>
    <t>Групування зміни балансу кадрів (динаміка)</t>
  </si>
  <si>
    <t>Помірний дефіцит</t>
  </si>
  <si>
    <t>Поточний стан ринку дефіциту кадрів</t>
  </si>
  <si>
    <t>Сильний надлишок</t>
  </si>
  <si>
    <t>Значне зростання дефіциту</t>
  </si>
  <si>
    <t>Значне зростання надлишку</t>
  </si>
  <si>
    <t>Без суттєвих змін</t>
  </si>
  <si>
    <t>Помірне зростання дефіциту</t>
  </si>
  <si>
    <t>Помірне зростання надлишку</t>
  </si>
  <si>
    <t>Помірний надлишок</t>
  </si>
  <si>
    <t>Grand Total</t>
  </si>
  <si>
    <t>Row Labels</t>
  </si>
  <si>
    <t>Sum of Кількість вакансій, одиниць (Січень-травень 2026 року)</t>
  </si>
  <si>
    <t>Sum of Чисельність шукачів роботи, (Січень-травень 2026 року)</t>
  </si>
  <si>
    <t>Sum of Кількість вакансій, одиниць (Станом на 1 червня 2026 року)</t>
  </si>
  <si>
    <t>Sum of Чисельність шукачів роботи (Станом на 1 червня 2026 року)</t>
  </si>
  <si>
    <t>Sum of Кількість шукачів на 1 вакансію (Січень-травень 2026 року)</t>
  </si>
  <si>
    <t>Sum of Кількість шукачів на 1 вакансію (червень 2026)</t>
  </si>
  <si>
    <t>Sum of З них мали статус безробітного (Січень-травень 2026 року)</t>
  </si>
  <si>
    <t>Sum of Відсоток безробітних (Січень-травень 2026)</t>
  </si>
  <si>
    <t>Повітряний Стрілець</t>
  </si>
  <si>
    <t>Працівники Сфери Торгівлі Та Послуг</t>
  </si>
  <si>
    <t>Особи Без Професії</t>
  </si>
  <si>
    <t>Найпростіші Професії</t>
  </si>
  <si>
    <t>Робітники З Обслуговування, Експлуатації Та Контролювання За Роботою Технологічного Устаткування, Складання Устаткування Та Машин</t>
  </si>
  <si>
    <t>Кваліфіковані Робітники З Інструментом</t>
  </si>
  <si>
    <t>Законодавці, Вищі Державні Службовці, Керівники, Менеджери  (Управителі)</t>
  </si>
  <si>
    <t>Технічні Службовці</t>
  </si>
  <si>
    <t>Продавець Продовольчих Товарів</t>
  </si>
  <si>
    <t>Підсобний Робітник</t>
  </si>
  <si>
    <t>Кваліфіковані Робітники Сільського Та Лісового Господарств, Риборозведення Та Рибальства</t>
  </si>
  <si>
    <t>Продавець-Консультант</t>
  </si>
  <si>
    <t>Прибиральник Службових Приміщень</t>
  </si>
  <si>
    <t>Водій Автотранспортних Засобів</t>
  </si>
  <si>
    <t>Продавець Непродовольчих Товарів</t>
  </si>
  <si>
    <t>Сестра Медична (Брат Медичний)</t>
  </si>
  <si>
    <t>Оператор Котельні</t>
  </si>
  <si>
    <t>Охоронник</t>
  </si>
  <si>
    <t>Фахівець</t>
  </si>
  <si>
    <t>Машиніст (Кочегар) Котельної</t>
  </si>
  <si>
    <t>Молодша Медична Сестра (Молодший Медичний Брат) (Санітарка, Санітарка-Прибиральниця, Санітарка-Буфетниця, Санітар, Ванітар-Прибиральник, Санітар-Буфетник Та Ін.)</t>
  </si>
  <si>
    <t>Вчитель Закладу Загальної Середньої Освіти</t>
  </si>
  <si>
    <t>Адміністратор</t>
  </si>
  <si>
    <t>Касир Торговельного Залу</t>
  </si>
  <si>
    <t>Укладальник-Пакувальник</t>
  </si>
  <si>
    <t>Швачка</t>
  </si>
  <si>
    <t>Спеціаліст Державної Служби (Місцевого Самоврядування)</t>
  </si>
  <si>
    <t>Сторож</t>
  </si>
  <si>
    <t>Економіст</t>
  </si>
  <si>
    <t>Робітник З Комплексного Обслуговування Сільськогосподарського Виробництва</t>
  </si>
  <si>
    <t>Тракторист-Машиніст Сільськогосподарського (Лісогосподарського) Виробництва</t>
  </si>
  <si>
    <t>Помічник Вихователя</t>
  </si>
  <si>
    <t>Робітник З Благоустрою</t>
  </si>
  <si>
    <t>Соціальний Робітник</t>
  </si>
  <si>
    <t>Менеджер (Управитель)</t>
  </si>
  <si>
    <t>Службовець На Складі (Комірник)</t>
  </si>
  <si>
    <t>Менеджер (Управитель) Із Збуту</t>
  </si>
  <si>
    <t>Оператор Заправних Станцій</t>
  </si>
  <si>
    <t>Двірник</t>
  </si>
  <si>
    <t>Листоноша (Поштар)</t>
  </si>
  <si>
    <t>Перукар (Перукар - Модельєр)</t>
  </si>
  <si>
    <t>Кухонний Робітник</t>
  </si>
  <si>
    <t>Слюсар-Ремонтник</t>
  </si>
  <si>
    <t>Оператор Комп'Ютерного Набору</t>
  </si>
  <si>
    <t>Вихователь Закладу Дошкільної Освіти</t>
  </si>
  <si>
    <t>Вихователь</t>
  </si>
  <si>
    <t>Вантажник</t>
  </si>
  <si>
    <t>Тракторист</t>
  </si>
  <si>
    <t>Прибиральник Виробничих Приміщень</t>
  </si>
  <si>
    <t>Робітник З Комплексного Обслуговування Й Ремонту Будинків</t>
  </si>
  <si>
    <t>Головний Бухгалтер</t>
  </si>
  <si>
    <t>Молодша Медична Сестра (Молодший Медичний Брат) З Догляду За Хворими</t>
  </si>
  <si>
    <t>Інженер</t>
  </si>
  <si>
    <t>Обліковець</t>
  </si>
  <si>
    <t>Вчитель Початкових Класів Закладу Загальної Середньої Освіти</t>
  </si>
  <si>
    <t>Опалювач</t>
  </si>
  <si>
    <t>Електрогазозварник</t>
  </si>
  <si>
    <t>Прибиральник Територій</t>
  </si>
  <si>
    <t>Помічник Члена Комісії</t>
  </si>
  <si>
    <t>Офіціант</t>
  </si>
  <si>
    <t>Секретар</t>
  </si>
  <si>
    <t>Робітник На Лісокультурних (Лісогосподарських) Роботах</t>
  </si>
  <si>
    <t>Робітник Фермерського Господарства</t>
  </si>
  <si>
    <t>Оператор Поштового Зв'Язку</t>
  </si>
  <si>
    <t>Директор (Начальник, Інший Керівник) Підприємства</t>
  </si>
  <si>
    <t>Бармен</t>
  </si>
  <si>
    <t>Кондитер</t>
  </si>
  <si>
    <t>Товарознавець</t>
  </si>
  <si>
    <t>Слюсар З Ремонту Колісних Транспортних Засобів</t>
  </si>
  <si>
    <t>Керуючий Магазином</t>
  </si>
  <si>
    <t>Заступник Директора</t>
  </si>
  <si>
    <t>Касир (На Підприємстві, В Установі, Організації)</t>
  </si>
  <si>
    <t>Електромонтер З Ремонту Та Обслуговування Електроустаткування</t>
  </si>
  <si>
    <t>Викладач Закладу Вищої Освіти</t>
  </si>
  <si>
    <t>Соціальний Працівник</t>
  </si>
  <si>
    <t>Інспектор З Кадрів</t>
  </si>
  <si>
    <t>Психолог</t>
  </si>
  <si>
    <t>Завідувач Господарства</t>
  </si>
  <si>
    <t>Начальник Відділу</t>
  </si>
  <si>
    <t>Технік-Технолог</t>
  </si>
  <si>
    <t>Виноградар</t>
  </si>
  <si>
    <t>Бариста</t>
  </si>
  <si>
    <t>Завідувач Складу</t>
  </si>
  <si>
    <t>Диспетчер</t>
  </si>
  <si>
    <t>Дояр</t>
  </si>
  <si>
    <t>Технік</t>
  </si>
  <si>
    <t>Оператор Машинного Доїння</t>
  </si>
  <si>
    <t>Слюсар З Механоскладальних Робіт</t>
  </si>
  <si>
    <t>Представник Торговельний</t>
  </si>
  <si>
    <t>Вагар</t>
  </si>
  <si>
    <t>Продавець (З Лотка, На Ринку)</t>
  </si>
  <si>
    <t>Лаборант Хімічного Аналізу</t>
  </si>
  <si>
    <t>Заступник Начальника Відділу</t>
  </si>
  <si>
    <t>Тваринник</t>
  </si>
  <si>
    <t>Покоївка</t>
  </si>
  <si>
    <t>Муляр</t>
  </si>
  <si>
    <t>Адміністратор (Господар) Залу</t>
  </si>
  <si>
    <t>Верстатник Деревообробних Верстатів</t>
  </si>
  <si>
    <t>Овочівник</t>
  </si>
  <si>
    <t>Контролер-Касир</t>
  </si>
  <si>
    <t>Обліковець З Реєстрації Бухгалтерських Даних</t>
  </si>
  <si>
    <t>Агроном</t>
  </si>
  <si>
    <t>Слюсар-Сантехнік</t>
  </si>
  <si>
    <t>Економіст З Фінансової Роботи</t>
  </si>
  <si>
    <t>Машиніст Насосних Установок</t>
  </si>
  <si>
    <t>В'Язальник Схемних Джгутів, Кабелів Та Шнурів</t>
  </si>
  <si>
    <t>Складальник</t>
  </si>
  <si>
    <t>Робітник З Комплексного Прибирання Та Утримання Будинків З Прилеглими Територіями</t>
  </si>
  <si>
    <t>Сестра Медична (Брат Медичний) Стаціонару</t>
  </si>
  <si>
    <t>Юрисконсульт (Радник Юридичний)</t>
  </si>
  <si>
    <t>Робітник Зеленого Будівництва</t>
  </si>
  <si>
    <t>Манікюрник</t>
  </si>
  <si>
    <t>Механік</t>
  </si>
  <si>
    <t>Технік-Лаборант</t>
  </si>
  <si>
    <t>Фахівець Із Соціальної Роботи</t>
  </si>
  <si>
    <t>Керівник Структурного Підрозділу - Головний Спеціаліст</t>
  </si>
  <si>
    <t>Доглядач</t>
  </si>
  <si>
    <t>Кочегар-Випалювач</t>
  </si>
  <si>
    <t>Асистент Вчителя</t>
  </si>
  <si>
    <t>Менеджер (Управитель) З Персоналу</t>
  </si>
  <si>
    <t>Менеджер (Управитель) З Постачання</t>
  </si>
  <si>
    <t>Комплектувальник Товарів</t>
  </si>
  <si>
    <t>Мийник Посуду</t>
  </si>
  <si>
    <t>Практичний Психолог</t>
  </si>
  <si>
    <t>Дорожній Робітник.</t>
  </si>
  <si>
    <t>Консультант</t>
  </si>
  <si>
    <t>Машиніст Крана (Кранівник)</t>
  </si>
  <si>
    <t>Інженер-Технолог</t>
  </si>
  <si>
    <t>Лаборант (Освіта)</t>
  </si>
  <si>
    <t>Касир-Операціоніст</t>
  </si>
  <si>
    <t>Реєстратор Медичний</t>
  </si>
  <si>
    <t>Інспектор</t>
  </si>
  <si>
    <t>Менеджер (Управитель) В Роздрібній Торгівлі Непродовольчими Товарами</t>
  </si>
  <si>
    <t>Птахівник</t>
  </si>
  <si>
    <t>Лікар</t>
  </si>
  <si>
    <t>Майстер</t>
  </si>
  <si>
    <t>Водій Навантажувача</t>
  </si>
  <si>
    <t>Озеленювач</t>
  </si>
  <si>
    <t>Інженер З Охорони Праці</t>
  </si>
  <si>
    <t>Мерчендайзер</t>
  </si>
  <si>
    <t>Директор (Керівник) Малої Торговельної Фірми</t>
  </si>
  <si>
    <t>Контролер На Контрольно-Пропускному Пункті</t>
  </si>
  <si>
    <t>Плодоовочівник</t>
  </si>
  <si>
    <t>Електрозварник Ручного Зварювання</t>
  </si>
  <si>
    <t>Викладач (Методи Навчання)</t>
  </si>
  <si>
    <t>Керівник Гуртка</t>
  </si>
  <si>
    <t>Контролер Водопровідного Господарства</t>
  </si>
  <si>
    <t>Начальник Відділу Поштового Зв'Язку</t>
  </si>
  <si>
    <t>Формувальник Тіста</t>
  </si>
  <si>
    <t>Комплектувальник Проводів</t>
  </si>
  <si>
    <t>Робітник З Догляду За Тваринами</t>
  </si>
  <si>
    <t>Провідник Пасажирського Вагона</t>
  </si>
  <si>
    <t>Інженер-Будівельник</t>
  </si>
  <si>
    <t>Лікар-Стоматолог</t>
  </si>
  <si>
    <t>Оператор Виробничої Дільниці</t>
  </si>
  <si>
    <t>Менеджер (Управитель) З Логістики</t>
  </si>
  <si>
    <t>Інженер-Механік Груповий</t>
  </si>
  <si>
    <t>Акушерка (Акушер)</t>
  </si>
  <si>
    <t>Апаратник Хімводоочищення</t>
  </si>
  <si>
    <t>Командир Відділення</t>
  </si>
  <si>
    <t>Лікар Ветеринарної Медицини</t>
  </si>
  <si>
    <t>Приймальник Молочної Продукції</t>
  </si>
  <si>
    <t>Фахівець З Методів Розширення Ринку Збуту (Маркетолог)</t>
  </si>
  <si>
    <t>Лицювальник-Плиточник</t>
  </si>
  <si>
    <t>Секретар Керівника (Організації, Підприємства, Установи)</t>
  </si>
  <si>
    <t>Технолог</t>
  </si>
  <si>
    <t>Майстер Виробничого Навчання</t>
  </si>
  <si>
    <t>Контролер Якості</t>
  </si>
  <si>
    <t>Агент Торговельний</t>
  </si>
  <si>
    <t>Касир (В Банку)</t>
  </si>
  <si>
    <t>Апаратник Оброблення Зерна</t>
  </si>
  <si>
    <t>Машиніст Із Прання Та Ремонту Спецодягу</t>
  </si>
  <si>
    <t>Монтер Кабельного Виробництва</t>
  </si>
  <si>
    <t>Доцент Закладу Вищої Освіти</t>
  </si>
  <si>
    <t>Начальник Відділення</t>
  </si>
  <si>
    <t>Приймальник Товарів</t>
  </si>
  <si>
    <t>Водій (Автотранспортних Засобів, Мотоциклів)</t>
  </si>
  <si>
    <t>Фахівець З Публічних Закупівель</t>
  </si>
  <si>
    <t>Менеджер (Управитель) З Адміністративної Діяльності</t>
  </si>
  <si>
    <t>Касир Квитковий</t>
  </si>
  <si>
    <t>Методист</t>
  </si>
  <si>
    <t>Контролер Енергонагляду</t>
  </si>
  <si>
    <t>Технік-Електрик</t>
  </si>
  <si>
    <t>Член Центральної Виборчої Комісії</t>
  </si>
  <si>
    <t>Логіст</t>
  </si>
  <si>
    <t>Лаборант Хіміко-Бактеріологічного Аналізу</t>
  </si>
  <si>
    <t>Інженер З Комп'Ютерних Систем</t>
  </si>
  <si>
    <t>Оператор Верстатів З Програмним Керуванням</t>
  </si>
  <si>
    <t>Машиніст Котлів</t>
  </si>
  <si>
    <t>Менеджер (Управитель) В Оптовій Торговлі</t>
  </si>
  <si>
    <t>Виконавець Робіт</t>
  </si>
  <si>
    <t>Контролер Газового Господарства</t>
  </si>
  <si>
    <t>Керівник Музичний</t>
  </si>
  <si>
    <t>Чистильник Приміщень (Клінер)</t>
  </si>
  <si>
    <t>Завідувач Клубу</t>
  </si>
  <si>
    <t>Майстер Лісу</t>
  </si>
  <si>
    <t>Кур'Єр</t>
  </si>
  <si>
    <t>Інспектор Прикордонної Служби</t>
  </si>
  <si>
    <t>Інженер-Програміст</t>
  </si>
  <si>
    <t>Головний Економіст</t>
  </si>
  <si>
    <t>Свинар</t>
  </si>
  <si>
    <t>Фельдшер Ветеринарної Медицини</t>
  </si>
  <si>
    <t>Педагог-Організатор</t>
  </si>
  <si>
    <t>Асистент Вихователя Закладу Дошкільної Освіти</t>
  </si>
  <si>
    <t>Менеджер (Управитель) В Роздрібній Торгівлі Продовольчими Товарами</t>
  </si>
  <si>
    <t>Машиніст Конвеєра</t>
  </si>
  <si>
    <t>Складальник Верху Взуття</t>
  </si>
  <si>
    <t>Офіс-Адміністратор</t>
  </si>
  <si>
    <t>Водій-Електрик</t>
  </si>
  <si>
    <t>Формувальник Ковбасних Виробів</t>
  </si>
  <si>
    <t>Сортувальник У Виробництві Харчової Продукції (Плоди, Овочі Та Подібні Продукти)</t>
  </si>
  <si>
    <t>Електромеханік</t>
  </si>
  <si>
    <t>Слюсар З Ремонту Сільськогосподарських Машин Та Устаткування</t>
  </si>
  <si>
    <t>Сортувальник Матеріалів Та Виробів З Деревини</t>
  </si>
  <si>
    <t>Сортувальник Виробів, Сировини Та Матеріалів</t>
  </si>
  <si>
    <t>Менеджер (Управитель) З Маркетингу</t>
  </si>
  <si>
    <t>Менеджер (Управитель) Із Надання Кредитів</t>
  </si>
  <si>
    <t>Педагог Соціальний</t>
  </si>
  <si>
    <t>Електрослюсар (Слюсар) Черговий Та З Ремонту Устаткування</t>
  </si>
  <si>
    <t>Закрійник</t>
  </si>
  <si>
    <t>Оператор Пральних Машин</t>
  </si>
  <si>
    <t>Сестра Медична (Брат Медичний) Поліклініки</t>
  </si>
  <si>
    <t>Асистент Фармацевта</t>
  </si>
  <si>
    <t>Виробник Харчових Напівфабрикатів</t>
  </si>
  <si>
    <t>Приймальник Замовлень</t>
  </si>
  <si>
    <t>Лаборант (Медицина)</t>
  </si>
  <si>
    <t>Зоотехнік</t>
  </si>
  <si>
    <t>Агент Комерційний</t>
  </si>
  <si>
    <t>Оператор Лінії У Виробництві Харчової Продукції (Перероблення Фруктів, Овочів, Олієнасіння Та Горіхів)</t>
  </si>
  <si>
    <t>Машиніст Екскаватора</t>
  </si>
  <si>
    <t>Майстер Дільниці</t>
  </si>
  <si>
    <t>Лісоруб</t>
  </si>
  <si>
    <t>Укладальник Пиломатеріалів, Деталей Та Виробів З Деревини</t>
  </si>
  <si>
    <t>Оператор З Обробки Інформації Та Програмного Забезпечення</t>
  </si>
  <si>
    <t>Охоронець</t>
  </si>
  <si>
    <t>Мийник-Прибиральник Рухомого Складу</t>
  </si>
  <si>
    <t>Сестра Медична (Брат Медичний) Зі Стоматології</t>
  </si>
  <si>
    <t>Гардеробник</t>
  </si>
  <si>
    <t>Комплектувальник</t>
  </si>
  <si>
    <t>Лікар-Терапевт</t>
  </si>
  <si>
    <t>Інженер-Землевпорядник</t>
  </si>
  <si>
    <t>Пробовідбірник</t>
  </si>
  <si>
    <t>Тістороб</t>
  </si>
  <si>
    <t>Агент Страховий</t>
  </si>
  <si>
    <t>Складальник Виробів З Деревини</t>
  </si>
  <si>
    <t>Вчитель Середнього Навчально-Виховного Закладу</t>
  </si>
  <si>
    <t>Монтер Колії</t>
  </si>
  <si>
    <t>Парамедик</t>
  </si>
  <si>
    <t>Завідувач Аптеки (Аптечного Закладу)</t>
  </si>
  <si>
    <t>Фельдшер-Лаборант</t>
  </si>
  <si>
    <t>Тренер-Викладач З Виду Спорту (Спортивної Школи, Секції І Т. Ін.)</t>
  </si>
  <si>
    <t>Працівник Закладу Ресторанного Господарства</t>
  </si>
  <si>
    <t>Шеф-Кухар</t>
  </si>
  <si>
    <t>Перекладач</t>
  </si>
  <si>
    <t>Технік-Будівельник</t>
  </si>
  <si>
    <t>Черговий По Гуртожитку</t>
  </si>
  <si>
    <t>Начальник Відділення Зв'Язку</t>
  </si>
  <si>
    <t>Відповідальний Працівник Банку (Філії Банку, Іншої Фінансової Установи)</t>
  </si>
  <si>
    <t>Спеціаліст-Юрисконсульт</t>
  </si>
  <si>
    <t>Гірник Підземний</t>
  </si>
  <si>
    <t>Електрик Дільниці</t>
  </si>
  <si>
    <t>Директор (Начальник, Завідувач, Інший Керівник) Філіалу (Філії)</t>
  </si>
  <si>
    <t>Інженер-Конструктор</t>
  </si>
  <si>
    <t>Укладальник Виробів</t>
  </si>
  <si>
    <t>Інспектор Кредитний</t>
  </si>
  <si>
    <t>Слюсар З Ремонту Рухомого Складу</t>
  </si>
  <si>
    <t>Командир Взводу</t>
  </si>
  <si>
    <t>Електрослюсар Підземний</t>
  </si>
  <si>
    <t>Завідувач Відділу</t>
  </si>
  <si>
    <t>Черговий По Залізничній Станції</t>
  </si>
  <si>
    <t>Менеджер (Управитель) З Реклами</t>
  </si>
  <si>
    <t>Філолог</t>
  </si>
  <si>
    <t>Лаборант (Хімічні Та Фізичні Дослідження)</t>
  </si>
  <si>
    <t>Заготівельник Продуктів І Сировини</t>
  </si>
  <si>
    <t>Кондуктор Громадського Транспорту</t>
  </si>
  <si>
    <t>Столяр Будівельний</t>
  </si>
  <si>
    <t>Головний Інженер</t>
  </si>
  <si>
    <t>Оброблювач Птиці</t>
  </si>
  <si>
    <t>Помічник Керівника Підприємства (Установи, Організації)</t>
  </si>
  <si>
    <t>Начальник Відділу Кадрів</t>
  </si>
  <si>
    <t>Документознавець</t>
  </si>
  <si>
    <t>Сестра-Господиня</t>
  </si>
  <si>
    <t>Монтажник Будівельний</t>
  </si>
  <si>
    <t>Спостерігач-Пожежний</t>
  </si>
  <si>
    <t>Масажист</t>
  </si>
  <si>
    <t>Монтажник Радіоелектронної Апаратури Та Приладів</t>
  </si>
  <si>
    <t>Дизайнер Графічних Робіт</t>
  </si>
  <si>
    <t>Буфетник</t>
  </si>
  <si>
    <t>Гранатометник (Станкових Та Ручних Протитанкових Гранатометів)</t>
  </si>
  <si>
    <t>Еколог</t>
  </si>
  <si>
    <t>Менеджер (Управитель) З Питань Регіонального Розвитку</t>
  </si>
  <si>
    <t>Пожежний-Рятувальник</t>
  </si>
  <si>
    <t>Навідник (Кулеметник) Бронетранспортера</t>
  </si>
  <si>
    <t>Головний Державний Інспектор</t>
  </si>
  <si>
    <t>Маркувальник</t>
  </si>
  <si>
    <t>Керівник Художній</t>
  </si>
  <si>
    <t>Помічник Судді</t>
  </si>
  <si>
    <t>Оператор Автоматичних Та Напівавтоматичнихліній Верстатів Та Установок</t>
  </si>
  <si>
    <t>Лікар-Акушер-Гінеколог</t>
  </si>
  <si>
    <t>Оператор Диспетчерської Служби</t>
  </si>
  <si>
    <t>Інженер-Електронік</t>
  </si>
  <si>
    <t>Сапер (Розмінування)</t>
  </si>
  <si>
    <t>Слюсар З Контрольно-Вимірювальних Приладів Та Автоматики (Електромеханіка)</t>
  </si>
  <si>
    <t>Лікар-Педіатр</t>
  </si>
  <si>
    <t>Слюсар Із Складання Металевих Конструкцій</t>
  </si>
  <si>
    <t>Організатор Культурно-Дозвіллєвої Діяльності</t>
  </si>
  <si>
    <t>Флорист</t>
  </si>
  <si>
    <t>Старший Водій Автотранспортного Засобу</t>
  </si>
  <si>
    <t>Садчик</t>
  </si>
  <si>
    <t>Садівник</t>
  </si>
  <si>
    <t>Керівник (Директор) Закладу Дошкільної Освіти</t>
  </si>
  <si>
    <t>Слюсар Аварійно-Відновлювальних Робіт</t>
  </si>
  <si>
    <t>Інженер-Енергетик</t>
  </si>
  <si>
    <t>Інспектор (Поліція)</t>
  </si>
  <si>
    <t>Секретар Судового Засідання</t>
  </si>
  <si>
    <t>Технік-Землевпорядник</t>
  </si>
  <si>
    <t>Спеціаліст-Бухгалтер</t>
  </si>
  <si>
    <t>Оператор Електронно-Обчислювальних Та Обчислювальних Машин</t>
  </si>
  <si>
    <t>Оператор Лінії У Виробництві Харчової Продукції (Хлібопекарно-Макаронне Та Кон- Дитерське Виро</t>
  </si>
  <si>
    <t>Оператор З Уведення Даних В Еом (Ом)</t>
  </si>
  <si>
    <t>Технік-Технолог З Технології Харчування</t>
  </si>
  <si>
    <t>Фахівець З Питань Зайнятості (Хедхантер)</t>
  </si>
  <si>
    <t>Економіст З Бухгалтерського Обліку Та Аналізу Господарської Діяльності</t>
  </si>
  <si>
    <t>Розподілювач Робіт</t>
  </si>
  <si>
    <t>Оброблювач Риби</t>
  </si>
  <si>
    <t>Кар'Єрний Радник</t>
  </si>
  <si>
    <t>Програміст</t>
  </si>
  <si>
    <t>Організатор Зі Збуту</t>
  </si>
  <si>
    <t>Транспортувальник (Такелажні Роботи)</t>
  </si>
  <si>
    <t>Машиніст Розфасувально-Пакувальних Машин</t>
  </si>
  <si>
    <t>Викладач Закладу Професійної (Професійно-Технічної) Освіти</t>
  </si>
  <si>
    <t>Ткач</t>
  </si>
  <si>
    <t>Майстер Зміни</t>
  </si>
  <si>
    <t>Гранатометник (Автоматичних Протипіхотних Гранатометів)</t>
  </si>
  <si>
    <t>Екстрений Медичний Технік</t>
  </si>
  <si>
    <t>Слюсар-Електрик З Ремонту Електроустаткування</t>
  </si>
  <si>
    <t>Завідувач Сектору</t>
  </si>
  <si>
    <t>Складальник Виробів</t>
  </si>
  <si>
    <t>Черговий По Переїзду</t>
  </si>
  <si>
    <t>Оператор Лінії У Виробництві Харчової Продукції (Виробництво Напоїв)</t>
  </si>
  <si>
    <t>Менеджер (Управитель) У Сфері Надання Інформації</t>
  </si>
  <si>
    <t>Стропальник</t>
  </si>
  <si>
    <t>Диспетчер Автомобільного Транспорту</t>
  </si>
  <si>
    <t>Укладальник Хлібобулочних Виробів</t>
  </si>
  <si>
    <t>Механік-Водій (Бойових Машин Тощо На Колісній  Базі)</t>
  </si>
  <si>
    <t>Слюсар З Експлуатації Та Ремонту Газового Устаткування</t>
  </si>
  <si>
    <t>Зашивальник М'Якої Тари</t>
  </si>
  <si>
    <t>Сировар</t>
  </si>
  <si>
    <t>Оператор Свинарських Комплексів І Механізованих Ферм</t>
  </si>
  <si>
    <t>Економіст Із Збуту</t>
  </si>
  <si>
    <t>Оператор Інформаційно-Комунікаційних Мереж</t>
  </si>
  <si>
    <t>Архітектор</t>
  </si>
  <si>
    <t>Консультант З Маркетингу</t>
  </si>
  <si>
    <t>Фасувальник Медичних Виробів</t>
  </si>
  <si>
    <t>Менеджер (Управитель) Із Зовнішньоекономічної Діяльності</t>
  </si>
  <si>
    <t>Журналіст</t>
  </si>
  <si>
    <t>Монтажник З Монтажу Сталевих Та Залізобетонних Конструкцій</t>
  </si>
  <si>
    <t>Економіст З Праці</t>
  </si>
  <si>
    <t>Завідувач Виробництва</t>
  </si>
  <si>
    <t>Верстатник Широкого Профілю</t>
  </si>
  <si>
    <t>Майстер Цеху</t>
  </si>
  <si>
    <t>Менеджер (Управитель) В Роздрібній Торгівлі Побутовими Та Непродовольчими Товарами</t>
  </si>
  <si>
    <t>Офісний Службовець (Бухгалтерія)</t>
  </si>
  <si>
    <t>Електромонтажник-Схемник</t>
  </si>
  <si>
    <t>Технік-Механік Сільськогосподарського (Лісогосподарського) Виробництва</t>
  </si>
  <si>
    <t>Оператор Пульта Керування</t>
  </si>
  <si>
    <t>Гірник</t>
  </si>
  <si>
    <t>Вчитель-Логопед</t>
  </si>
  <si>
    <t>Фрезерувальник</t>
  </si>
  <si>
    <t>Складальник Деталей Та Виробів</t>
  </si>
  <si>
    <t>Фахівець З Інформаційних Технологій</t>
  </si>
  <si>
    <t>Сестра Медична (Брат Медичний) Загальної Практики – Сімейної Медицини</t>
  </si>
  <si>
    <t>Завідувач Відділення</t>
  </si>
  <si>
    <t>Технік-Механік З Ремонту Технологічного Устаткування</t>
  </si>
  <si>
    <t>Слюсар-Інструментальник</t>
  </si>
  <si>
    <t>Прасувальник</t>
  </si>
  <si>
    <t>Матрос</t>
  </si>
  <si>
    <t>Монтажник</t>
  </si>
  <si>
    <t>Директор Комерційний</t>
  </si>
  <si>
    <t>Фахівець З Фізичної Реабілітації</t>
  </si>
  <si>
    <t>Каштелян</t>
  </si>
  <si>
    <t>Поліцейський (За Спеціалізаціями)</t>
  </si>
  <si>
    <t>Фізичний Терапевт</t>
  </si>
  <si>
    <t>Лікар Загальної Практики-Сімейний Лікар</t>
  </si>
  <si>
    <t>Інженер З Програмного Забезпечення</t>
  </si>
  <si>
    <t>Адміністратор Системи</t>
  </si>
  <si>
    <t>Адміністратор Черговий</t>
  </si>
  <si>
    <t>Інструктор З Фізкультури</t>
  </si>
  <si>
    <t>Інженер З Транспорту</t>
  </si>
  <si>
    <t>Квітникар</t>
  </si>
  <si>
    <t>Хімік</t>
  </si>
  <si>
    <t>Косметик</t>
  </si>
  <si>
    <t>Технік Зубний</t>
  </si>
  <si>
    <t>Менеджер (Управитель) З Організації Консультативних Послуг</t>
  </si>
  <si>
    <t>Поліцейський Патрульної Служби</t>
  </si>
  <si>
    <t>Командир Відділення (Військова Служба)</t>
  </si>
  <si>
    <t>Інженер Електрозв'Язку</t>
  </si>
  <si>
    <t>Керівник (Директор) Закладу Загальної Середньої Освіти</t>
  </si>
  <si>
    <t>Секретар Суду</t>
  </si>
  <si>
    <t>Інспектор З Військового Обліку</t>
  </si>
  <si>
    <t>Прохідник</t>
  </si>
  <si>
    <t>Оператор Електронно-Комунікаційних Послуг</t>
  </si>
  <si>
    <t>Нянька</t>
  </si>
  <si>
    <t>Інженер З Якості</t>
  </si>
  <si>
    <t>Обвалювальник М'Яса</t>
  </si>
  <si>
    <t>Електромонтер З Обслуговування Електроустновок</t>
  </si>
  <si>
    <t>Оператор Сушильних Установок</t>
  </si>
  <si>
    <t>Фахівець Із Супроводу Ветеранів Війни Та Демобілізованих Осіб</t>
  </si>
  <si>
    <t>Інженер-Лаборант</t>
  </si>
  <si>
    <t>Шліфувальник</t>
  </si>
  <si>
    <t>Прийомоздавальник Вантажу Та Багажу</t>
  </si>
  <si>
    <t>Навідник-Оператор (Бойових Машин І Бронетранспортерів)</t>
  </si>
  <si>
    <t>Слюсар З Експлуатації Та Ремонту Підземних Газопроводів</t>
  </si>
  <si>
    <t>Електромонтер З Експлуатації Розподільних Мереж</t>
  </si>
  <si>
    <t>Логопед</t>
  </si>
  <si>
    <t>Електрозварник На Автоматичних Та Напівавтоматичних Машинах</t>
  </si>
  <si>
    <t>Керуючий Відділенням</t>
  </si>
  <si>
    <t>Викладач Закладу Фахової Передвищої Освіти</t>
  </si>
  <si>
    <t>Начальник Зміни (Промисловість)</t>
  </si>
  <si>
    <t>Оператор Тваринницьких Комплексів Та Механізованих Ферм</t>
  </si>
  <si>
    <t>Економіст З Планування</t>
  </si>
  <si>
    <t>Начальник Відділу Збуту (Маркетингу)</t>
  </si>
  <si>
    <t>Фітнес-Тренер</t>
  </si>
  <si>
    <t>Асистент</t>
  </si>
  <si>
    <t>Директор Установи (Підприємства, Організації) Культури (Кінотеатру, Кіно Відеопрокату, Кіностудії Та Ін.)</t>
  </si>
  <si>
    <t>Машиніст Підземних Установок</t>
  </si>
  <si>
    <t>Сестра Медична Операційна (Брат Медичний Операційний)</t>
  </si>
  <si>
    <t>Електромонтажник З Освітлення Та Освітлювальних Мереж</t>
  </si>
  <si>
    <t>Інженер З Проектно-Кошторисної Роботи</t>
  </si>
  <si>
    <t>Начальник Виробництва</t>
  </si>
  <si>
    <t>Транспортувальник (Обслуговування Механізмів)</t>
  </si>
  <si>
    <t>Знімач-Укладальник У Виробництві Стінових Та В'Яжучих Матеріалів</t>
  </si>
  <si>
    <t>Машиніст Крана Автомобільного</t>
  </si>
  <si>
    <t>Механізатор (Докер-Механізатор) Комплексної Бригади На Навантажувально-Розвантажувальних Роботах</t>
  </si>
  <si>
    <t>Комплектувальник Меблів</t>
  </si>
  <si>
    <t>Викладач Мистецької Школи (За Видами Навчальних Дисциплін)</t>
  </si>
  <si>
    <t>Оператор Наземних Засобів Керування Безпілотним Літальним Апаратом</t>
  </si>
  <si>
    <t>Майстер Виробничої Дільниці</t>
  </si>
  <si>
    <t>Вихователь Закладу Загальної Середньої Освіти</t>
  </si>
  <si>
    <t>Черговий (Інші Установи, Підприємства, Організації)</t>
  </si>
  <si>
    <t>Оператор Лінії У Виробництві Харчової Продукції (Виробництво М'Ясних Продуктів)</t>
  </si>
  <si>
    <t>Інженер-Технолог (Механіка)</t>
  </si>
  <si>
    <t>Командир Відділення (Військових Частин І Підрозділів Сп)</t>
  </si>
  <si>
    <t>Операціоніст (Банк)</t>
  </si>
  <si>
    <t>Інструктор</t>
  </si>
  <si>
    <t>Сапер (Розмінування, Дистанційного Розмінування)</t>
  </si>
  <si>
    <t>Оператор Конвеєрної Лінії Устаткування</t>
  </si>
  <si>
    <t>Гірник Очисного Забою</t>
  </si>
  <si>
    <t>Історик</t>
  </si>
  <si>
    <t>Машиніст Мийних Машин</t>
  </si>
  <si>
    <t>Механік З Ремонту Транспорту</t>
  </si>
  <si>
    <t>Вагар-Обліковець</t>
  </si>
  <si>
    <t>Шліфувальник По Дереву</t>
  </si>
  <si>
    <t>Електромонтер З Обслуговування Підстанції</t>
  </si>
  <si>
    <t>Фахівець З Енергетичного Менеджменту</t>
  </si>
  <si>
    <t>Рибалка Прибережного Лову</t>
  </si>
  <si>
    <t>Оператор Бпла (Малі)</t>
  </si>
  <si>
    <t>Завідувач Лабораторії</t>
  </si>
  <si>
    <t>Начальник Цеху</t>
  </si>
  <si>
    <t>Лікар-Хірург</t>
  </si>
  <si>
    <t>Санітар (Ветеринарна Медицина)</t>
  </si>
  <si>
    <t>Виробник Сиру</t>
  </si>
  <si>
    <t>Складальник Взуття</t>
  </si>
  <si>
    <t>Приймальник-Здавальник Харчової Продукції (Заготівля Плодів, Овочів Та Подібних Про-Дуктів)</t>
  </si>
  <si>
    <t>Аудитор</t>
  </si>
  <si>
    <t>Вихователь-Методист</t>
  </si>
  <si>
    <t>Бухгалтер (З Дипломом Магістра)</t>
  </si>
  <si>
    <t>Навідник (Навідник-Оператор) Ракетних Установок (Артилерії, Реактивних Систем Залпового Вогню, Мінометів Тощо)</t>
  </si>
  <si>
    <t>Фільтрувальник</t>
  </si>
  <si>
    <t>Водій (Бронетранспортерів, Броньованих Машин На Колісній Базі)</t>
  </si>
  <si>
    <t>Геодезист</t>
  </si>
  <si>
    <t>Агент Рекламний</t>
  </si>
  <si>
    <t>Інженер Лісового Господарства</t>
  </si>
  <si>
    <t>Чистильник</t>
  </si>
  <si>
    <t>Фахівець З Питань Цивільного Захисту</t>
  </si>
  <si>
    <t>Менеджер (Управитель) З Туризму</t>
  </si>
  <si>
    <t>Ліфтер</t>
  </si>
  <si>
    <t>Хмеляр</t>
  </si>
  <si>
    <t>Машиніст Котельної Установки</t>
  </si>
  <si>
    <t>Машиніст Тістообробних Машин</t>
  </si>
  <si>
    <t>Контролер-Ревізор</t>
  </si>
  <si>
    <t>Лікар-Анестезіолог</t>
  </si>
  <si>
    <t>Сортувальник Поштових Відправлень Та Виробів Друку</t>
  </si>
  <si>
    <t>Хореограф</t>
  </si>
  <si>
    <t>Помічник Машиніста Тепловоза</t>
  </si>
  <si>
    <t>Виробник Морозива</t>
  </si>
  <si>
    <t>Інспектор (Пенітенціарна Система)</t>
  </si>
  <si>
    <t>Організатор З Персоналу</t>
  </si>
  <si>
    <t>Технік-Програміст</t>
  </si>
  <si>
    <t>Фахівець Із Спеціалізованого Обслуговування</t>
  </si>
  <si>
    <t>Головна Медична Сестра (Головний Медичний Брат)</t>
  </si>
  <si>
    <t>Сигналіст</t>
  </si>
  <si>
    <t>Лампівник</t>
  </si>
  <si>
    <t>Вишивальник</t>
  </si>
  <si>
    <t>Кухар Дитячого Харчування</t>
  </si>
  <si>
    <t>Лікар-Невропатолог</t>
  </si>
  <si>
    <t>Комплектувальник Виробів</t>
  </si>
  <si>
    <t>Спеціаліст З Питань Персоналу Державної Служби</t>
  </si>
  <si>
    <t>Сестра Медична (Брат Медичний) З Масажу</t>
  </si>
  <si>
    <t>Приймальник Сировини</t>
  </si>
  <si>
    <t>Технік-Лаборант (Хімічні Та Фізичні Дослідження)</t>
  </si>
  <si>
    <t>Оператор Теплового Пункту</t>
  </si>
  <si>
    <t>Живописець</t>
  </si>
  <si>
    <t>Начальник Дільниці</t>
  </si>
  <si>
    <t>Машиніст Компресорних Установок</t>
  </si>
  <si>
    <t>Дизайнер-Виконавець</t>
  </si>
  <si>
    <t>Оператор Швацького Устаткування</t>
  </si>
  <si>
    <t>Начальник Відділу (Місцеві Органи Державної Влади, Місцевого Самоврядування)</t>
  </si>
  <si>
    <t>Інженер З Метрології</t>
  </si>
  <si>
    <t>Робітник Виробничих Лазень</t>
  </si>
  <si>
    <t>Оформлювач Готової Продукції</t>
  </si>
  <si>
    <t>Електрик Цеху</t>
  </si>
  <si>
    <t>Приймальник-Здавальник Харчової Продукції (Молочне Виробництво)</t>
  </si>
  <si>
    <t>Сестра Медична (Брат Медичний) З Фізіотерапії</t>
  </si>
  <si>
    <t>Фахівець Із Готельної Справи</t>
  </si>
  <si>
    <t>Головний Сержант</t>
  </si>
  <si>
    <t>Сестра Медична (Брат Медичний) З Дієтичного Харчування</t>
  </si>
  <si>
    <t>Ливарник Пластмас</t>
  </si>
  <si>
    <t>Покрівельник Будівельний</t>
  </si>
  <si>
    <t>Інженер З Нормування Трудових Процесів</t>
  </si>
  <si>
    <t>Оператор Технологічних Установок</t>
  </si>
  <si>
    <t>Стрілець-Снайпер</t>
  </si>
  <si>
    <t>Табельник</t>
  </si>
  <si>
    <t>Інженер-Електрик В Енергетичній Сфері</t>
  </si>
  <si>
    <t>Заступник Начальника Управління (Самостійного) - Начальник Відділу</t>
  </si>
  <si>
    <t>Знімач-Укладальник Заготовок, Маси Та Готових Виробів</t>
  </si>
  <si>
    <t>Староста</t>
  </si>
  <si>
    <t>Директор (Керівник) Малого Промислового Підприємства (Фірми)</t>
  </si>
  <si>
    <t>Статистик Медичний</t>
  </si>
  <si>
    <t>Оцінювач-Експерт</t>
  </si>
  <si>
    <t>Директор Відділення</t>
  </si>
  <si>
    <t>Палітурник</t>
  </si>
  <si>
    <t>Керуючий Рестораном (Кафе, Їдальнею І Т. Ін.)</t>
  </si>
  <si>
    <t>Водій Автомобіля 3, 2, 1 Класу (Важкі Вантажні Автомобілі З Великою Вантажопідйом- Ністю Та Вантажні Автомобілі)</t>
  </si>
  <si>
    <t>Контролер-Приймальник</t>
  </si>
  <si>
    <t>Біолог</t>
  </si>
  <si>
    <t>Інженер З Гірничих Робіт</t>
  </si>
  <si>
    <t>Оператор Відеозапису</t>
  </si>
  <si>
    <t>Мінометник  (Номер Розрахунку)</t>
  </si>
  <si>
    <t>Майстер З Ремонту</t>
  </si>
  <si>
    <t>Термообробник Швацьких Виробів</t>
  </si>
  <si>
    <t>Фахівець Із Якості</t>
  </si>
  <si>
    <t>Директор (Інший Керівник) Підприємства, Установи, Організації Фізкультурно-Спор- Тивної Спрямо</t>
  </si>
  <si>
    <t>Головний Механік</t>
  </si>
  <si>
    <t>Машиніст Крана Металургійного Виробництва</t>
  </si>
  <si>
    <t>Технік-Технолог (Механіка)</t>
  </si>
  <si>
    <t>Лаборант (Біологічні Дослідження)</t>
  </si>
  <si>
    <t>Майстер З Ремонту Озброєння, Техніки Та Військово-Технічного Майна</t>
  </si>
  <si>
    <t>Бойовий Медик</t>
  </si>
  <si>
    <t>Керівник Проектів Та Програм У Сфері Матеріального (Нематеріального) Виробництва</t>
  </si>
  <si>
    <t>Вихователь Дошкільного Навчального Закладу</t>
  </si>
  <si>
    <t>Помічник Юриста</t>
  </si>
  <si>
    <t>Майстер Виробництва</t>
  </si>
  <si>
    <t>Оператор Інкубаторно-Птахівничої Станції</t>
  </si>
  <si>
    <t>Оббивальник Меблів</t>
  </si>
  <si>
    <t>Державний Виконавець</t>
  </si>
  <si>
    <t>Директор Фінансовий</t>
  </si>
  <si>
    <t>Рахівник</t>
  </si>
  <si>
    <t>Агент З Нерухомості</t>
  </si>
  <si>
    <t>Оператор Лінії У Виробництві Харчової Продукції (Молочне Виробництво)</t>
  </si>
  <si>
    <t>Помічник Гранатометника (Автоматичних Протипіхотних Та Станкових І Ручних Протитанкових Гранатометів)</t>
  </si>
  <si>
    <t>Штампувальник (Холодноштампувальні Роботи)</t>
  </si>
  <si>
    <t>Майстер Будівельних Та Монтажних Робіт</t>
  </si>
  <si>
    <t>Начальник (Керуючий) Їдальні</t>
  </si>
  <si>
    <t>Лікар-Рентгенолог</t>
  </si>
  <si>
    <t>Стрілець-Зенітник (Переносних Зенітних Ракетних Комплексів)</t>
  </si>
  <si>
    <t>Завідувач Філіалу Бібліотеки</t>
  </si>
  <si>
    <t>Директор (Завідувач) Бібліотеки</t>
  </si>
  <si>
    <t>Машиніст Підіймальної Машини</t>
  </si>
  <si>
    <t>Агент З Організації Туризму</t>
  </si>
  <si>
    <t>Начальник Охорони (Пожежної, Сторожової Та Ін.)</t>
  </si>
  <si>
    <t>Реєстратор</t>
  </si>
  <si>
    <t>Технік Електрозв'Язку</t>
  </si>
  <si>
    <t>Менеджер (Управитель) Із Зв'Язків З Громадськістю</t>
  </si>
  <si>
    <t>Рамник</t>
  </si>
  <si>
    <t>Агент З Постачання</t>
  </si>
  <si>
    <t>Станційний Робітник</t>
  </si>
  <si>
    <t>В'Язальник</t>
  </si>
  <si>
    <t>Електромонтер Лінійних Споруд Електрозв'Язку Та Проводового Мовлення</t>
  </si>
  <si>
    <t>Фотограф (Фотороботи)</t>
  </si>
  <si>
    <t>Вальник Лісу</t>
  </si>
  <si>
    <t>Інкасатор-Водій Автотранспортних Засобів</t>
  </si>
  <si>
    <t>Оператор Розфасовувально-Пакувального Автомата</t>
  </si>
  <si>
    <t>Оператор Птахофабрик Та Механізованих Ферм</t>
  </si>
  <si>
    <t>Черговий Пульта (Пункт Централізованого Спостереження)</t>
  </si>
  <si>
    <t>Апаратник Варіння Утфелю</t>
  </si>
  <si>
    <t>Фахівець  Із Зв'Язків З Громадськістю Та Пресою</t>
  </si>
  <si>
    <t>Помічник Нотаріуса</t>
  </si>
  <si>
    <t>Номер Обслуги (Ракетних Установок Артилерійських Гармат І Установок, Реактивних Систем Залпового Вогню, Мінометів Тощо)</t>
  </si>
  <si>
    <t>Технік Лісового Господарства</t>
  </si>
  <si>
    <t>Художник</t>
  </si>
  <si>
    <t>Референт</t>
  </si>
  <si>
    <t>Слюсар З Ремонту Технологічних Установок</t>
  </si>
  <si>
    <t>Соціальний  Працівник (Допоміжний Персонал)</t>
  </si>
  <si>
    <t>Туризмознавець</t>
  </si>
  <si>
    <t>Водій Тролейбуса</t>
  </si>
  <si>
    <t>Навідник (Навідник-Оператор) Зенітних (Ракетних Артилерійських Тощо) Установок</t>
  </si>
  <si>
    <t>Вчитель-Дефектолог</t>
  </si>
  <si>
    <t>Слюсар-Електромонтажник</t>
  </si>
  <si>
    <t>Інженер З Ремонту</t>
  </si>
  <si>
    <t>Цукерник</t>
  </si>
  <si>
    <t>Касир-Експерт</t>
  </si>
  <si>
    <t>Комерсант</t>
  </si>
  <si>
    <t>Складальник Електровимірювальних Приладів</t>
  </si>
  <si>
    <t>Машиніст Зернових Навантажувально-Розвантажувальних Машин</t>
  </si>
  <si>
    <t>Садовод</t>
  </si>
  <si>
    <t>Оператор Станційного Технологічного Центруоброблення Поїзної Інформації Та Перевіз- Них Докуме</t>
  </si>
  <si>
    <t>Сержант З Матеріального Забезпечення</t>
  </si>
  <si>
    <t>Контролер Скляного Виробництва</t>
  </si>
  <si>
    <t>Контролер Квитків</t>
  </si>
  <si>
    <t>Керівник Групи</t>
  </si>
  <si>
    <t>Арматурник (Будівельні, Монтажні Й Ремонтно-Будівельні Роботи)</t>
  </si>
  <si>
    <t>Оператор Лінії У Виробництві Харчової Продукції (Виробництво Цукру)</t>
  </si>
  <si>
    <t>Виробник М'Ясних Напівфабрикатів</t>
  </si>
  <si>
    <t>Бджоляр</t>
  </si>
  <si>
    <t>Робітник Плодоовочевого Сховища</t>
  </si>
  <si>
    <t>Фахівець З Ефективності Підприємництва</t>
  </si>
  <si>
    <t>Черговий Стрілочного Поста</t>
  </si>
  <si>
    <t>Фельдшер З Медицини Невідкладних Станів</t>
  </si>
  <si>
    <t>Інженер З Підготовки Виробництва</t>
  </si>
  <si>
    <t>Оператор Комп'Ютерної Верстки</t>
  </si>
  <si>
    <t>Художник-Оформлювач</t>
  </si>
  <si>
    <t>Майстер Гірничий</t>
  </si>
  <si>
    <t>Машиніст Тепловоза</t>
  </si>
  <si>
    <t>Фінансовий Аналітик</t>
  </si>
  <si>
    <t>Слюсар З Контрольно-Вимірювальних Приладів Та Автоматики (Електроніка)</t>
  </si>
  <si>
    <t>Державний Податковий Інспектор</t>
  </si>
  <si>
    <t>Черговий Залу Ігрових Автоматів, Атракціонів І Тирів</t>
  </si>
  <si>
    <t>Радіомеханік З Обслуговування Та Ремонту Радіотелевізійної Апаратури</t>
  </si>
  <si>
    <t>Керуючий Фермою</t>
  </si>
  <si>
    <t>Фельдшер Санітарний</t>
  </si>
  <si>
    <t>Монтажник Санітарно-Технічних Систем І Устаткування</t>
  </si>
  <si>
    <t>Оператор Очисних Споруд</t>
  </si>
  <si>
    <t>Обробник Виробів</t>
  </si>
  <si>
    <t>Машиніст Тістомісильних Машин</t>
  </si>
  <si>
    <t>Директор Виконавчий</t>
  </si>
  <si>
    <t>Контролер У Виробництві Чорних Металів</t>
  </si>
  <si>
    <t>Адміністратор Бази Даних</t>
  </si>
  <si>
    <t>Механік-Водій (Машин На Бронетанковій Базі)</t>
  </si>
  <si>
    <t>Слідчий (Поліція)</t>
  </si>
  <si>
    <t>Навідник (Оператор, Навідник-Оператор) Танку</t>
  </si>
  <si>
    <t>Механік-Водій (Водій) Бронетранспортера</t>
  </si>
  <si>
    <t>Математик</t>
  </si>
  <si>
    <t>Водій Трамвая</t>
  </si>
  <si>
    <t>Комендант</t>
  </si>
  <si>
    <t>Слюсар-Складальник Радіоелектронної Апаратури Та Приладів</t>
  </si>
  <si>
    <t>Голова Правління</t>
  </si>
  <si>
    <t>Дизайнер (Художник-Конструктор)</t>
  </si>
  <si>
    <t>Фахівець-Аналітик З Дослідження Товарного Ринку</t>
  </si>
  <si>
    <t>Оператор Електрозв'Язку</t>
  </si>
  <si>
    <t>Контролер Харчової Продукції</t>
  </si>
  <si>
    <t>Свердлувальник</t>
  </si>
  <si>
    <t>Оператор Мийної Установки</t>
  </si>
  <si>
    <t>Швейцар</t>
  </si>
  <si>
    <t>Дизайнер Інтер'Єру</t>
  </si>
  <si>
    <t>Фахівець З Фінансово-Економічної Безпеки</t>
  </si>
  <si>
    <t>Розвідник (Військова Розвідка)</t>
  </si>
  <si>
    <t>Помічник Машиніста Електровоза</t>
  </si>
  <si>
    <t>Оператор Пакувальних Автоматів</t>
  </si>
  <si>
    <t>Оперуповноважений</t>
  </si>
  <si>
    <t>Професор Закладу Вищої Освіти</t>
  </si>
  <si>
    <t>Оператор Із Штучного Осіменіння Тварин Та Птиці</t>
  </si>
  <si>
    <t>Електромеханік Електрозв'Язку</t>
  </si>
  <si>
    <t>Помічник Лікаря-Епідеміолога</t>
  </si>
  <si>
    <t>Заступник Командира Групи (Військових Частин І Підрозділів Сп Та Со)</t>
  </si>
  <si>
    <t>Помічник Лісничого</t>
  </si>
  <si>
    <t>Машиніст Навантажувальної Машини</t>
  </si>
  <si>
    <t>Формувальник Вогнетривких Виробів</t>
  </si>
  <si>
    <t>Фахівець З Готельного Обслуговування</t>
  </si>
  <si>
    <t>Взуттєвик З Індивідуального Пошиття Взуття</t>
  </si>
  <si>
    <t>Головний Державний Податковий Інспектор</t>
  </si>
  <si>
    <t>Механік-Водій (Бойових Машин,  Бронетранспортерів Тощо На Гусеничній Базі)</t>
  </si>
  <si>
    <t>Інспектор Митний</t>
  </si>
  <si>
    <t>Водій-Заправник</t>
  </si>
  <si>
    <t>Контролер Верстатних І Слюсарних Робіт (Слюсарні Роботи)</t>
  </si>
  <si>
    <t>Начальник Управління</t>
  </si>
  <si>
    <t>Візажист</t>
  </si>
  <si>
    <t>Інспектор З Контролю Якості Продукції</t>
  </si>
  <si>
    <t>Фахівець З Комп'Ютерної Графіки (Дизайну)</t>
  </si>
  <si>
    <t>Навідник-Оператор (Кулеметник) Бронетранспортера</t>
  </si>
  <si>
    <t>Бригадир (Звільнений) Підприємств Залізничного Транспорту</t>
  </si>
  <si>
    <t>Директор (Керівник) Малого Підприємства (У Сфері Охорони Здоров'Я, Освіти, Культури І Т. Ін.</t>
  </si>
  <si>
    <t>Вчитель Початкового Навчально-Виховного Закладу</t>
  </si>
  <si>
    <t>Лісник</t>
  </si>
  <si>
    <t>Адміністратор Даних</t>
  </si>
  <si>
    <t>Лікар-Дерматовенеролог</t>
  </si>
  <si>
    <t>Зварник</t>
  </si>
  <si>
    <t>Контролер Теплового Господарства</t>
  </si>
  <si>
    <t>Начальник Юридичного Відділу</t>
  </si>
  <si>
    <t>Маслороб</t>
  </si>
  <si>
    <t>Головний Юрисконсульт</t>
  </si>
  <si>
    <t>Аналітик Даних</t>
  </si>
  <si>
    <t>Адміністратор (Органи Державної Влади Та Місцевого Самоврядування)</t>
  </si>
  <si>
    <t>Машиніст Бульдозера (Будівельні Роботи)</t>
  </si>
  <si>
    <t>Складач Поїздів</t>
  </si>
  <si>
    <t>Лікар-Ортопед-Травматолог</t>
  </si>
  <si>
    <t>Завантажувач-Вивантажувач</t>
  </si>
  <si>
    <t>Оцінювач</t>
  </si>
  <si>
    <t>Оброблювач Ковбасних Виробів</t>
  </si>
  <si>
    <t>Оброблювач Інформаційного Матеріалу</t>
  </si>
  <si>
    <t>Взуттьовик З Ремонту Взуття</t>
  </si>
  <si>
    <t>Розкрійник</t>
  </si>
  <si>
    <t>Менеджер (Управитель) Із Допоміжної Діяльності У Сфері Фінансів</t>
  </si>
  <si>
    <t>Приймальник Сільскогосподарських Продуктів Та Сировини</t>
  </si>
  <si>
    <t>Бойовий Медик Взводу</t>
  </si>
  <si>
    <t>Санітарний Інструктор</t>
  </si>
  <si>
    <t>Агент З Митного Оформлення</t>
  </si>
  <si>
    <t>Директор З Управління Персоналом</t>
  </si>
  <si>
    <t>Командир Взводу Управління</t>
  </si>
  <si>
    <t>Фахівець З Підготовки Кадрів</t>
  </si>
  <si>
    <t>Оператор Механізованих Та Автоматизованих Складів</t>
  </si>
  <si>
    <t>Електромонтажник Силових Мереж Та Електроустаткування</t>
  </si>
  <si>
    <t>Інженер-Технолог (Хімічні Технології)</t>
  </si>
  <si>
    <t>Головний Касир</t>
  </si>
  <si>
    <t>Кіоскер</t>
  </si>
  <si>
    <t>Консьєрж</t>
  </si>
  <si>
    <t>Фахівець З Пожежної Безпеки</t>
  </si>
  <si>
    <t>Начальник Фінансового Відділу</t>
  </si>
  <si>
    <t>Офісний Службовець (Документознавство)</t>
  </si>
  <si>
    <t>Прядильник</t>
  </si>
  <si>
    <t>Апаратник Центрифугування</t>
  </si>
  <si>
    <t>Завідувач (Начальник) Кафедри</t>
  </si>
  <si>
    <t>Сестра Медична-Анестезист (Брат Медичний-Анастезист)</t>
  </si>
  <si>
    <t>Такелажник</t>
  </si>
  <si>
    <t>Аналітик Комп'Ютерних Систем</t>
  </si>
  <si>
    <t>Технік З Обліку</t>
  </si>
  <si>
    <t>Головний Енергетик</t>
  </si>
  <si>
    <t>Голова Органу Місцевого Самоврядування (Міський, Сільський І Т. Ін.)</t>
  </si>
  <si>
    <t>Виставник</t>
  </si>
  <si>
    <t>Монтажник Технологічного Устаткування Та Пов'Язаних З Ним Конструкцій</t>
  </si>
  <si>
    <t>Технік-Технолог З Виробництва Борошняних, Кондитерських Виробів Та Харчоконцентратів</t>
  </si>
  <si>
    <t>Оператор Конвеєрної Лінії</t>
  </si>
  <si>
    <t>Викладач-Інструменталіст (Народних, Духових, Спеціальних Інструментів)</t>
  </si>
  <si>
    <t>Вчитель Початкових Класів (З Дипломом Фахового Молодшого Бакалавра, Молодшого Бакалавра)</t>
  </si>
  <si>
    <t>Газорізальник</t>
  </si>
  <si>
    <t>Механік Груповий</t>
  </si>
  <si>
    <t>Офіцер (Військові Формування З Правоохоронними Функціями)</t>
  </si>
  <si>
    <t>Менеджер (Управитель) З Транспортно-Експедиторської Діяльності</t>
  </si>
  <si>
    <t>Ревізор</t>
  </si>
  <si>
    <t>Вчитель Спеціалізованого Закладу Загальної Середньої Освіти</t>
  </si>
  <si>
    <t>Слюсар Будівельний</t>
  </si>
  <si>
    <t>Експерт (За Видами Діяльності)</t>
  </si>
  <si>
    <t>Бригадир На Дільницях Основного Виробництва (Інші Виробництва)</t>
  </si>
  <si>
    <t>Інспектор Фінансовий</t>
  </si>
  <si>
    <t>Лікар-Офтальмолог</t>
  </si>
  <si>
    <t>Лікар-Інтерн</t>
  </si>
  <si>
    <t>Старший Бойовий Медик Роти (Батареї Тощо)</t>
  </si>
  <si>
    <t>Музейний Доглядач</t>
  </si>
  <si>
    <t>Формувальник Виробів Будівельної Кераміки</t>
  </si>
  <si>
    <t>Молодший Медичний Брат (Сестра, Санітар, Санітарка)</t>
  </si>
  <si>
    <t>Машиніст Холодильних Установок</t>
  </si>
  <si>
    <t>Оператор Хлораторної Установки</t>
  </si>
  <si>
    <t>Секретар-Друкарка</t>
  </si>
  <si>
    <t>Завідувач (Начальник) Сектору</t>
  </si>
  <si>
    <t>Механік-Водій (Танка)</t>
  </si>
  <si>
    <t>Фахівець З Управління Проектами Та Програмами У Сфері Матеріального (Нематеріального) Виробництва</t>
  </si>
  <si>
    <t>Актор (Артист) Театру, Кіно Та Ін.</t>
  </si>
  <si>
    <t>Технік З Експлуатації Та Ремонту Устаткування</t>
  </si>
  <si>
    <t>Державний Реєстратор</t>
  </si>
  <si>
    <t>Такелажник (Засобів Механізації, Будівельних І Монтажних Робіт, Інженерної, Дорожньо-Будівельної, Мостобудівної, Лісозаготівельної, Підйомно-Транспортного Устаткування)</t>
  </si>
  <si>
    <t>Шихтувальник</t>
  </si>
  <si>
    <t>Бухгалтер-Ревізор</t>
  </si>
  <si>
    <t>Обрубувач</t>
  </si>
  <si>
    <t>Фахівець З Перукарського Мистецтва Та Декоративної Косметики</t>
  </si>
  <si>
    <t>Командир Відділення Бпла (Бпак)</t>
  </si>
  <si>
    <t>Фахівець З Інтерв'Ювання</t>
  </si>
  <si>
    <t>Економіст З Матеріально-Технічного Забезпечення</t>
  </si>
  <si>
    <t>Голова Комісії</t>
  </si>
  <si>
    <t>Керівник (Директор, Начальник Та Ін.) Департаменту (Центру, Відділення, Дирекції, Комплексу Та Ін.) (Банківська Діяльність)</t>
  </si>
  <si>
    <t>Технік-Електромеханік Гірничий</t>
  </si>
  <si>
    <t>Сортувальник У Виробництві Харчової Продукції (Хлібобулочні Та Кондитерські Виро-Би)</t>
  </si>
  <si>
    <t>Прокурор</t>
  </si>
  <si>
    <t>Начальник Служби</t>
  </si>
  <si>
    <t>Начальник  Сектору</t>
  </si>
  <si>
    <t>Модельєр-Конструктор</t>
  </si>
  <si>
    <t>Єгер</t>
  </si>
  <si>
    <t>Інженер З Технічного Нагляду</t>
  </si>
  <si>
    <t>Слюсар З Ремонту Агрегатів</t>
  </si>
  <si>
    <t>Електромонтер З Експлуатації Електролічильників</t>
  </si>
  <si>
    <t>Електромонтажник-Налагоджувальник</t>
  </si>
  <si>
    <t>Жилувальник М'Яса Та Субпродуктів</t>
  </si>
  <si>
    <t>Лікар-Лаборант</t>
  </si>
  <si>
    <t>Провідник</t>
  </si>
  <si>
    <t>Апаратник</t>
  </si>
  <si>
    <t>Аналітик Консолідованої Інформації</t>
  </si>
  <si>
    <t>Лікар З Ультразвукової Діагностики</t>
  </si>
  <si>
    <t>Вчитель Спеціальної Освіти</t>
  </si>
  <si>
    <t>Фахівець З Туристичного Обслуговування</t>
  </si>
  <si>
    <t>Інженер (Хімічні Технології)</t>
  </si>
  <si>
    <t>Слюсар З Ремонту Устаткування Теплових Мереж</t>
  </si>
  <si>
    <t>Забивач Худоби</t>
  </si>
  <si>
    <t>Слюсар З Обслуговування Теплових Мереж</t>
  </si>
  <si>
    <t>Технік-Технолог (Текстильна Та Легка Промисловість)</t>
  </si>
  <si>
    <t>Експедитор Транспортний</t>
  </si>
  <si>
    <t>Опоряджувальник Будівельний</t>
  </si>
  <si>
    <t>Мистецтвознавець (Образотворче, Декоративно-Прикладне Мистецтво)</t>
  </si>
  <si>
    <t>Медичний Брат (Сестра)</t>
  </si>
  <si>
    <t>Інженер (Металургія)</t>
  </si>
  <si>
    <t>Машиніст Електровоза</t>
  </si>
  <si>
    <t>Секретар Адміністративний</t>
  </si>
  <si>
    <t>Провізор</t>
  </si>
  <si>
    <t>Фізик</t>
  </si>
  <si>
    <t>Лікар Фізичної Та Реабілітаційної Медицини</t>
  </si>
  <si>
    <t>Дизайнер Одягу</t>
  </si>
  <si>
    <t>Лісничий</t>
  </si>
  <si>
    <t>Черговий Бюро Перепусток</t>
  </si>
  <si>
    <t>Секретар Місцевої Ради (Сільської, Селищної, Міської І Т. Ін.)</t>
  </si>
  <si>
    <t>Командир Відділення (З Експлуатації, Ремонту Озброєння Та Техніки)</t>
  </si>
  <si>
    <t>Економіст-Статистик</t>
  </si>
  <si>
    <t>Монтажник Гіпсокартонних Конструкцій</t>
  </si>
  <si>
    <t>В'Язальник Трикотажних Виробів Та Полотна</t>
  </si>
  <si>
    <t>Робітник Ритуальних Послуг</t>
  </si>
  <si>
    <t>Головний Технолог</t>
  </si>
  <si>
    <t>Оператор Автоматичної Лінії Підготовки Та Паяння Електрорадіоелементів На Друкарських Платах</t>
  </si>
  <si>
    <t>Черговий По Поверху (Готелю, Кемпінгу, Пансіонату)</t>
  </si>
  <si>
    <t>Укладальник Сировини</t>
  </si>
  <si>
    <t>Оператор При Черговому По Станції</t>
  </si>
  <si>
    <t>Костюмер</t>
  </si>
  <si>
    <t>Аналітик (Банківська Діяльність)</t>
  </si>
  <si>
    <t>Штаб-Сержант</t>
  </si>
  <si>
    <t>Оглядач Гідротехнічних Об'Єктів</t>
  </si>
  <si>
    <t>Комплектувальник Виробів, Напівфабрикатів Та Матеріалів</t>
  </si>
  <si>
    <t>Налагоджувальник Устаткування У Виробництві Харчової Продукції</t>
  </si>
  <si>
    <t>Лаборант З Фізико-Механічних Випробувань</t>
  </si>
  <si>
    <t>Лікар-Стоматолог-Терапевт</t>
  </si>
  <si>
    <t>Паркувальник</t>
  </si>
  <si>
    <t>Головний Інспектор</t>
  </si>
  <si>
    <t>Обвалювальник Тушок Птиці</t>
  </si>
  <si>
    <t>Технолог З Виробництва Та Переробки Продукції Тваринництва</t>
  </si>
  <si>
    <t>Оператор Газорозподільної Станції</t>
  </si>
  <si>
    <t>Сестра Медична (Брат Медичний) З Реабілітації</t>
  </si>
  <si>
    <t>Організатор Діловодства (Види Економічної Діяльності)</t>
  </si>
  <si>
    <t>Оператор На Автоматичних Та Напівавтоматичних Лініях У Деревообробленні</t>
  </si>
  <si>
    <t>Інженер З Охорони Навколишнього Середовища</t>
  </si>
  <si>
    <t>Головний Державний Податковий Ревізор-Інспектор</t>
  </si>
  <si>
    <t>Машиніст Установок Збагачення Та Брикетування</t>
  </si>
  <si>
    <t>Торговець Комерційний</t>
  </si>
  <si>
    <t>Бригадир На Дільницях Основного Виробництва (Інші Сільськогосподарські Робітники Та Рибалки)</t>
  </si>
  <si>
    <t>Оператор (Приладів Радіоелектронного Подавлення Бпла)</t>
  </si>
  <si>
    <t>Рекламіст</t>
  </si>
  <si>
    <t>Приймальник-Здавальник Харчової Продукції (Хлібопекарне Та Кондитерське Виробництва)</t>
  </si>
  <si>
    <t>Інженер З Автоматизованих Систем Керування Виробництвом</t>
  </si>
  <si>
    <t>Фахівець З Організації Майнової Та Особистої Безпеки</t>
  </si>
  <si>
    <t>Науковий Співробітник (Архівна Справа, Музеєзнавство)</t>
  </si>
  <si>
    <t>Менеджер (Управитель) Із Страхування</t>
  </si>
  <si>
    <t>Слюсарз Ремонту Устаткування Котельних Та Пилопідготовчих Цехів</t>
  </si>
  <si>
    <t>Складальник Виробів З Пластмас</t>
  </si>
  <si>
    <t>Організатор З Постачання</t>
  </si>
  <si>
    <t>Дефектоскопіст З Магнітного Контролю</t>
  </si>
  <si>
    <t>Завідувач Каси</t>
  </si>
  <si>
    <t>Головний Державний Виконавець</t>
  </si>
  <si>
    <t>Професіонал З Розвитку Персоналу</t>
  </si>
  <si>
    <t>Секретар Центральної Виборчої Комісії</t>
  </si>
  <si>
    <t>Мікробіолог</t>
  </si>
  <si>
    <t>Організатор Діловодства (Державні Установи)</t>
  </si>
  <si>
    <t>Офісний Службовець (Друкування)</t>
  </si>
  <si>
    <t>Контролер Верстатних Та Слюсарних Робіт (Верстатні Роботи)</t>
  </si>
  <si>
    <t>Моторист Вентиляційної Установки</t>
  </si>
  <si>
    <t>Командир Відділення Артилерійської Розвідки</t>
  </si>
  <si>
    <t>Оператор Бпла (Мікро Та Міні)</t>
  </si>
  <si>
    <t>Грибовод</t>
  </si>
  <si>
    <t>Оператор З Оброблення Перевізних Документів</t>
  </si>
  <si>
    <t>Полірувальник (Механічне Оброблення Металів)</t>
  </si>
  <si>
    <t>Фрезерувальник Каменю</t>
  </si>
  <si>
    <t>Лаборант-Мікробіолог</t>
  </si>
  <si>
    <t>Дизайнер-Виконавець Графічних Робіт</t>
  </si>
  <si>
    <t>Керівник Регіонального Структурного Підрозділу</t>
  </si>
  <si>
    <t>Водій Автомобіля 3, 2, 1 Класу (Автомобілі(Крім Вантажних), Таксі Та Автофургони)</t>
  </si>
  <si>
    <t>Чистильник Оснащення Та Пристроїв</t>
  </si>
  <si>
    <t>Майстер Контрольний (Дільниці, Цеху)</t>
  </si>
  <si>
    <t>Керівник Хору (Фольклорного Ансамблю)</t>
  </si>
  <si>
    <t>Стовбуровий (Поверхневий)</t>
  </si>
  <si>
    <t>Формувальник Залізобетонних Виробів Та Конструкцій</t>
  </si>
  <si>
    <t>Головний Агроном</t>
  </si>
  <si>
    <t>Черговий Пульта Керування</t>
  </si>
  <si>
    <t>Судовий Розпорядник</t>
  </si>
  <si>
    <t>Фахівець З Розроблення Комп'Ютерних Програм Та Програмного Забезпечення</t>
  </si>
  <si>
    <t>Апаратник Пастеризації Та Охолодження Молока</t>
  </si>
  <si>
    <t>Контролер-Вагар</t>
  </si>
  <si>
    <t>Інспектор З Охорони Праці</t>
  </si>
  <si>
    <t>Екскурсовод</t>
  </si>
  <si>
    <t>Електромеханік Дільниці</t>
  </si>
  <si>
    <t>Майстер Ресторанного Обслуговування</t>
  </si>
  <si>
    <t>Готувач Сировини</t>
  </si>
  <si>
    <t>Апаратник Комбікормового Виробництва</t>
  </si>
  <si>
    <t>Доглядач Кладовища (Колумбарію)</t>
  </si>
  <si>
    <t>Вихователь Дитячого Садка (Ясел-Садка)</t>
  </si>
  <si>
    <t>Диспетчер-Інформатор</t>
  </si>
  <si>
    <t>Монтажник -Складальник Металопластикових Конструкцій</t>
  </si>
  <si>
    <t>Електромеханік З Ліфтів</t>
  </si>
  <si>
    <t>Фахівець З Технічної Підтримки Електронних Комунікацій</t>
  </si>
  <si>
    <t>Інженер З Інвентаризації Нерухомого Майна</t>
  </si>
  <si>
    <t>Оправник-Чистильник</t>
  </si>
  <si>
    <t>Кабельник-Спаювальник</t>
  </si>
  <si>
    <t>Старший Державний Податковий Інспектор</t>
  </si>
  <si>
    <t>Агротехнік</t>
  </si>
  <si>
    <t>Ізолювальник (Ізоляційні Роботи)</t>
  </si>
  <si>
    <t>Оператор Товарний</t>
  </si>
  <si>
    <t>Соціальний Менеджер</t>
  </si>
  <si>
    <t>Укладальник Продуктів Консервування</t>
  </si>
  <si>
    <t>Технік-Технолог Гірничий</t>
  </si>
  <si>
    <t>Укладальник Продукції Медичного Призначення</t>
  </si>
  <si>
    <t>Робітник З Обслуговування Лазні</t>
  </si>
  <si>
    <t>Оператор Друкарського Устаткування</t>
  </si>
  <si>
    <t>Охоронник-Пожежний</t>
  </si>
  <si>
    <t>Інструктор-Методист З Фізичної Культури Та Спорту</t>
  </si>
  <si>
    <t>Електромонтер З Обслуговування Електроустаткування Електростанцій</t>
  </si>
  <si>
    <t>Лаборант Пробірного Аналізу</t>
  </si>
  <si>
    <t>Газозварник</t>
  </si>
  <si>
    <t>Машиніст Пакувальної Машини</t>
  </si>
  <si>
    <t>Інженер-Конструктор (Механіка)</t>
  </si>
  <si>
    <t>Водій-Сапер Розмінування</t>
  </si>
  <si>
    <t>Електромонтер З Випробувань Та Вимірювань</t>
  </si>
  <si>
    <t>Економіст З Міжнародної Торгівлі</t>
  </si>
  <si>
    <t>Сержант-Менеджер (Окремого) Батальйону (Дивізіону) Логістичного (Матеріально-Технічного) Забезпечення (Логістики)</t>
  </si>
  <si>
    <t>Страхувальник</t>
  </si>
  <si>
    <t>Завідувач Підприємства Роздрібної Торгівлі</t>
  </si>
  <si>
    <t>Контролер Пасажирського Транспорту</t>
  </si>
  <si>
    <t>Складальник Виробів Із Склопластиків</t>
  </si>
  <si>
    <t>Начальник Господарського Відділу</t>
  </si>
  <si>
    <t>Культорганізатор Закладу Позашкільної Освіти</t>
  </si>
  <si>
    <t>Інспектор З Військово-Технічної Підготовки</t>
  </si>
  <si>
    <t>Складальник Паперових Виробів</t>
  </si>
  <si>
    <t>Сортувальник-Здавальник Металу</t>
  </si>
  <si>
    <t>Наповнювач Балонів</t>
  </si>
  <si>
    <t>Технік-Енергетик</t>
  </si>
  <si>
    <t>Інженер З Експлуатації Машинно-Тракторного Парку</t>
  </si>
  <si>
    <t>Електромонтер З Ремонту Повітряних Ліній Електропередачі</t>
  </si>
  <si>
    <t>Номер Обслуги (Зенітна Артилерія)</t>
  </si>
  <si>
    <t>Лікар-Епідеміолог</t>
  </si>
  <si>
    <t>Механік Виробництва</t>
  </si>
  <si>
    <t>Моторист-Матрос</t>
  </si>
  <si>
    <t>Контролер Матеріалів Та Виробів</t>
  </si>
  <si>
    <t>Контролер Ринку</t>
  </si>
  <si>
    <t>Контролер У Ливарному Виробництві</t>
  </si>
  <si>
    <t>Сировар З Дозрівання Сирів</t>
  </si>
  <si>
    <t>Касир Товарний (Вантажний)</t>
  </si>
  <si>
    <t>Лікар-Інфекціоніст</t>
  </si>
  <si>
    <t>Машиніст Екструдера</t>
  </si>
  <si>
    <t>Начальник Відділу Матеріально-Технічного Постачання</t>
  </si>
  <si>
    <t>Лікар Зубний</t>
  </si>
  <si>
    <t>Старший Оператор Військових Частин І Підрозділів Сп Та Со (Усіх Найменувань)</t>
  </si>
  <si>
    <t>Диспетчер Служби Перевезень</t>
  </si>
  <si>
    <t>Кошторисник</t>
  </si>
  <si>
    <t>Формувальник Ручного Формування</t>
  </si>
  <si>
    <t>Калібрувальник Харчових Продуктів</t>
  </si>
  <si>
    <t>Офісний Службовець (Реєстрація Та Облік)</t>
  </si>
  <si>
    <t>Викладач Хореографічних Дисциплін</t>
  </si>
  <si>
    <t>Сушильник Сировини Та Матеріалів</t>
  </si>
  <si>
    <t>Диспетчер З Відпуску Готової Продукції</t>
  </si>
  <si>
    <t>Брокер</t>
  </si>
  <si>
    <t>Слюсар З Ремонту Озброєння (Техніки, Військово-Технічного Майна Тощо)</t>
  </si>
  <si>
    <t>Архівіст</t>
  </si>
  <si>
    <t>Розфасовувач М'Ясопродуктів</t>
  </si>
  <si>
    <t>Вивантажувач Вогнетривких Матеріалів З Печей</t>
  </si>
  <si>
    <t>Директор Малої Фірми (Страхової, Аудиторської, Рекламної І Т. Ін.)</t>
  </si>
  <si>
    <t>Інженер-Гідротехнік</t>
  </si>
  <si>
    <t>Телефоніст Місцевого Телефонного Зв'Язку</t>
  </si>
  <si>
    <t>Буртоукладач</t>
  </si>
  <si>
    <t>Машиніст Бульдозера (Гірничі Роботи)</t>
  </si>
  <si>
    <t>Лікар-Отоларинголог</t>
  </si>
  <si>
    <t>Технік Із Системного Адміністрування</t>
  </si>
  <si>
    <t>Апаратник Дефекосатурації Бурякового Соку</t>
  </si>
  <si>
    <t>Лаборант (Ветеринарна Медицина)</t>
  </si>
  <si>
    <t>Паспортист</t>
  </si>
  <si>
    <t>Фахівець Із Ресторанної Справи</t>
  </si>
  <si>
    <t>Інженер Засобів Радіо Та Телебачення</t>
  </si>
  <si>
    <t>Комплектувальник Матеріалів, Крою Та Виробів</t>
  </si>
  <si>
    <t>Інженер З Безпеки Руху</t>
  </si>
  <si>
    <t>Брошурувальник</t>
  </si>
  <si>
    <t>Бункерувальник</t>
  </si>
  <si>
    <t>Складальник Боєприпасів</t>
  </si>
  <si>
    <t>Регулювальник Радіоелектронної Апаратури Та Приладів</t>
  </si>
  <si>
    <t>Інженер-Технолог (Металургія)</t>
  </si>
  <si>
    <t>Інспектор Воєнізованої Охорони</t>
  </si>
  <si>
    <t>Кулінар Борошняних Виробів</t>
  </si>
  <si>
    <t>Судовий Експерт</t>
  </si>
  <si>
    <t>Старший Сержант-Інструктор Курсу Лідерства Сержантського (Старшинського) Складу</t>
  </si>
  <si>
    <t>Складальник Електричних Машин Та Апаратів</t>
  </si>
  <si>
    <t>Укладальник Деталей Та Виробів</t>
  </si>
  <si>
    <t>Дизайнер Меблів</t>
  </si>
  <si>
    <t>Обхідник Водопровідно-Каналізаційної Мережі</t>
  </si>
  <si>
    <t>Оброблювач Морепродуктів</t>
  </si>
  <si>
    <t>Технік З Планування</t>
  </si>
  <si>
    <t>Обмотувальник Елементів Електричних Машин</t>
  </si>
  <si>
    <t>Тальман</t>
  </si>
  <si>
    <t>Технік З Підготовки Технічної Документації</t>
  </si>
  <si>
    <t>Завідувач Гуртожитку</t>
  </si>
  <si>
    <t>Сестра Медична (Брат Медичний) З Функціональної Діагностики</t>
  </si>
  <si>
    <t>Вогнетривник</t>
  </si>
  <si>
    <t>Слюсар-Монтажник Приладового Устаткування</t>
  </si>
  <si>
    <t>Начальник Відділу (Служби, Відділення, Групи, Секції, Сектору)  (В Командуванні Виду (Роду) Військ (Сил) Зс України, Гу Нг України)</t>
  </si>
  <si>
    <t>Офіцер-Психолог</t>
  </si>
  <si>
    <t>Електромонтер Станційного  Устаткування Телефонного Зв'Язку</t>
  </si>
  <si>
    <t>Лікар-Психіатр</t>
  </si>
  <si>
    <t>Доцент</t>
  </si>
  <si>
    <t>Головний Сержант Зс України</t>
  </si>
  <si>
    <t>Фахівець З Питань Обслуговування Мережі</t>
  </si>
  <si>
    <t>Терміст</t>
  </si>
  <si>
    <t>Робітник На Низькокваліфікованих Ручних Роботах У Сільському Господарстві</t>
  </si>
  <si>
    <t>Пресувальник Виробів З Пластмас</t>
  </si>
  <si>
    <t>Гірник З Ремонту Гірничих Виробок</t>
  </si>
  <si>
    <t>Диспетчер Газового Господарства</t>
  </si>
  <si>
    <t>Технік З Метрології</t>
  </si>
  <si>
    <t>Оператор Копіювальних Та Розмножувальних Машин</t>
  </si>
  <si>
    <t>Менеджер (Управитель) Кафе (Бару, Їдальні)</t>
  </si>
  <si>
    <t>Приймальник Поїздів</t>
  </si>
  <si>
    <t>Машиніст-Кранівник</t>
  </si>
  <si>
    <t>Асистент Фізичного Терапевта</t>
  </si>
  <si>
    <t>Сортувальник У Виробництві Харчової Продукції (М'Ясні Та Рибні Продукти)</t>
  </si>
  <si>
    <t>Аналітик Бізнесу (Інформаційні Системи)</t>
  </si>
  <si>
    <t>Оператор З Обслуговування Та Ремонту Вагонів</t>
  </si>
  <si>
    <t>Диспетчер Виробництва</t>
  </si>
  <si>
    <t>Помічник Лікаря-Стоматолога</t>
  </si>
  <si>
    <t>Теплотехнік</t>
  </si>
  <si>
    <t>Начальник Виробничого Відділу</t>
  </si>
  <si>
    <t>Комплектувальник Виробів Та Інструменту</t>
  </si>
  <si>
    <t>Оператор Поста Централізації</t>
  </si>
  <si>
    <t>Менеджер (Управитель) Із Комунікаційних Технологій</t>
  </si>
  <si>
    <t>Директор З Виробництва</t>
  </si>
  <si>
    <t>Фахівець З Корпоративного Управління</t>
  </si>
  <si>
    <t>Машиніст Бурової Установки</t>
  </si>
  <si>
    <t>Апаратник Пастеризації (Молочне Виробництво)</t>
  </si>
  <si>
    <t>Монтажник Систем Утеплення Будівель</t>
  </si>
  <si>
    <t>Начальник Сектору</t>
  </si>
  <si>
    <t>Варник Харчової Сировини Та Продуктів</t>
  </si>
  <si>
    <t>Артист (Хору, Хорового Колективу, Оркестрової Групи Та Ін.)</t>
  </si>
  <si>
    <t>Професіонал З Енергетичного Менеджменту</t>
  </si>
  <si>
    <t>Зовнішній Пілот (Оператор) Бпла</t>
  </si>
  <si>
    <t>Картонажник</t>
  </si>
  <si>
    <t>Механік З Ремонту Устаткування</t>
  </si>
  <si>
    <t>Агент</t>
  </si>
  <si>
    <t>Апаратник Вуглезбагачення</t>
  </si>
  <si>
    <t>Математик(Прикладна Математика)</t>
  </si>
  <si>
    <t>Машиніст-Обхідник З Турбінного Устаткування</t>
  </si>
  <si>
    <t>Економіст З Договірних Та Претензійних Робіт</t>
  </si>
  <si>
    <t>Інженер З Даних</t>
  </si>
  <si>
    <t>Друкар Офсетного Плоского Друкування</t>
  </si>
  <si>
    <t>Коняр</t>
  </si>
  <si>
    <t>Інженер-Електромеханік Гірничий</t>
  </si>
  <si>
    <t>Опоряджувальник Виробів З Деревини</t>
  </si>
  <si>
    <t>Бортпровідник</t>
  </si>
  <si>
    <t>Менеджер (Управитель) Із Фінансового Посередництва</t>
  </si>
  <si>
    <t>Методист Дошкільної Освіти</t>
  </si>
  <si>
    <t>Пекар-Майстер</t>
  </si>
  <si>
    <t>Конюх</t>
  </si>
  <si>
    <t>Тракторист (Лісозаготівельні Роботи)</t>
  </si>
  <si>
    <t>Оператор Полів Зрошування Та Фільтрації</t>
  </si>
  <si>
    <t>Фахівець З Питань Мобілізаційної Роботи</t>
  </si>
  <si>
    <t>Менеджер (Управитель) Ресторану</t>
  </si>
  <si>
    <t>Політолог</t>
  </si>
  <si>
    <t>Тренер-Методист</t>
  </si>
  <si>
    <t>Директор (Керівник) Малого Підприємства Сільськогосподарського</t>
  </si>
  <si>
    <t>Статистик</t>
  </si>
  <si>
    <t>Оглядач-Ремонтник Вагонів</t>
  </si>
  <si>
    <t>Секретар Відповідальний</t>
  </si>
  <si>
    <t>Монтувальник Шин</t>
  </si>
  <si>
    <t>Виробник Напівфабрикатів З М'Яса Птиці</t>
  </si>
  <si>
    <t>Різальник Труб Та Заготовок</t>
  </si>
  <si>
    <t>Телефоніст Міжміського Телефонного Зв'Язку</t>
  </si>
  <si>
    <t>Черговий По Вокзалу</t>
  </si>
  <si>
    <t>Менеджер (Управитель) Систем Якості</t>
  </si>
  <si>
    <t>Різальник Паперу, Картону Та Целюлози</t>
  </si>
  <si>
    <t>Оператор З Добування Нафти Й Газу</t>
  </si>
  <si>
    <t>Машиніст Автогрейдера</t>
  </si>
  <si>
    <t>Командир  (Самохідного) Артилерійського (Гарматного, Протитанкового Тощо) Взводу</t>
  </si>
  <si>
    <t>Ревізор-Інспектор Податковий</t>
  </si>
  <si>
    <t>Працівник З Господарської Діяльності Закладу Охорони Здоров'Я</t>
  </si>
  <si>
    <t>Біохімік</t>
  </si>
  <si>
    <t>Оператор Очисного Устаткування</t>
  </si>
  <si>
    <t>Командир Відділення (В Підрозділах Тилового Забезпечення)</t>
  </si>
  <si>
    <t>Електрослюсар З Ремонту Електричних Машин</t>
  </si>
  <si>
    <t>Механік Дільниці</t>
  </si>
  <si>
    <t>Номер Обслуги (Бойових Машин І Бронетранспортерів) Член Екіпажу</t>
  </si>
  <si>
    <t>Приймальник-Відправник</t>
  </si>
  <si>
    <t>Апаратник Процесу Бродіння</t>
  </si>
  <si>
    <t>Квіткар</t>
  </si>
  <si>
    <t>Інспектор Державний</t>
  </si>
  <si>
    <t>Дробильник (Збагачування, Агломерація Й Брикетування)</t>
  </si>
  <si>
    <t>Адміністративний Помічник</t>
  </si>
  <si>
    <t>Керівник (Директор, Виконавчий Директор, Начальник Та Ін.) Відповідного Напряму Діяльності Банківської Установи</t>
  </si>
  <si>
    <t>Оператор Військових Частин І Підрозділів Спеціального Призначення Та Спеціальних Операцій (З Розвідки, З Озброєння, З Інженерної Справи, Із Зв’Язку, З Медицини, Підводного Мінування Та Робіт Спеціального Призначення, Підводних Підривних Робіт)</t>
  </si>
  <si>
    <t>Авторемонтник</t>
  </si>
  <si>
    <t>Технік-Теплотехнік</t>
  </si>
  <si>
    <t>Формувальник Сиру</t>
  </si>
  <si>
    <t>Інженер З Організації Керування Виробництвом</t>
  </si>
  <si>
    <t>Інструктор (Військова Служба)</t>
  </si>
  <si>
    <t>Бібліограф</t>
  </si>
  <si>
    <t>Фахівець З Організації Праці</t>
  </si>
  <si>
    <t>Землероб</t>
  </si>
  <si>
    <t>Викладач Хорових Дисциплін</t>
  </si>
  <si>
    <t>Фахівець З Питань Безпеки (Інформаційно-Комунікаційні Технології)</t>
  </si>
  <si>
    <t>Токар-Розточувальник</t>
  </si>
  <si>
    <t>Мийник Посуду Й Ампул</t>
  </si>
  <si>
    <t>Інженер З Налагодження Й Випробувань</t>
  </si>
  <si>
    <t>Технік З Експлуатації Устаткування Газових Об'Єктів</t>
  </si>
  <si>
    <t>Експерт У Галузі Права</t>
  </si>
  <si>
    <t>Гідротехнік</t>
  </si>
  <si>
    <t>Лікар-Кардіолог</t>
  </si>
  <si>
    <t>Концертмейстер</t>
  </si>
  <si>
    <t>Механік Автомобільної Колони (Гаража)</t>
  </si>
  <si>
    <t>Слюсар З Ремонту Та Обслуговування Систем Вентиляції Та Кондиціювання</t>
  </si>
  <si>
    <t>Майстер На Лісозаготівельних Роботах</t>
  </si>
  <si>
    <t>Сортувальник Напівфабрикатів Та Виробів</t>
  </si>
  <si>
    <t>Слюсар З Аварійно-Відбудовних Робіт У Газовому Господарстві</t>
  </si>
  <si>
    <t>Маляр-Штукатур</t>
  </si>
  <si>
    <t>Інспектор З Охорони Природно-Заповідного Фонду</t>
  </si>
  <si>
    <t>Провідний Інженер З Об'Єктивного Контролю</t>
  </si>
  <si>
    <t>Фахівець З Профорієнтації</t>
  </si>
  <si>
    <t>Фахівець З Ландшафтного Дизайну</t>
  </si>
  <si>
    <t>Помічник Керівника Малого Підприємства Без Апарату Управління</t>
  </si>
  <si>
    <t>Головний Художній Керівник</t>
  </si>
  <si>
    <t>Оператор (Ракетних Установок, Гармат, Самохідних Гармат Тощо)</t>
  </si>
  <si>
    <t>Інженер З Механізації Та Автоматизації Виробничих Процесів</t>
  </si>
  <si>
    <t>Географ</t>
  </si>
  <si>
    <t>Вчитель-Реабілітолог</t>
  </si>
  <si>
    <t>Випалювач Стінових Та В'Яжучих Матеріалів</t>
  </si>
  <si>
    <t>Оброблювач Деталей, Напівфабрикатів Та Виробів</t>
  </si>
  <si>
    <t>Начальник (Завідувач) Виробничої Лабораторії</t>
  </si>
  <si>
    <t>Інженер З Технічного Нагляду (Будівництво)</t>
  </si>
  <si>
    <t>Зливальник-Розливальник</t>
  </si>
  <si>
    <t>Інженер-Дослідник</t>
  </si>
  <si>
    <t>Пресувальник-Вулканізаторник</t>
  </si>
  <si>
    <t>Розвідник (Оперативна Розвідка)</t>
  </si>
  <si>
    <t>Електромонтер Контактної Мережі</t>
  </si>
  <si>
    <t>Організатор З Обслуговування Перевезень (На Автотранспорті)</t>
  </si>
  <si>
    <t>Лікар-Уролог</t>
  </si>
  <si>
    <t>Стовбуровий (Підземний)</t>
  </si>
  <si>
    <t>Машиніст Мийної Установки</t>
  </si>
  <si>
    <t>Заступник Командира Бойової Машини Піхоти (Десанту) – Навідник-Оператор</t>
  </si>
  <si>
    <t>Ювелір-Монтувальник</t>
  </si>
  <si>
    <t>Різальник Харчової Продукції</t>
  </si>
  <si>
    <t>Диспетчер Поштового Зв'Язку</t>
  </si>
  <si>
    <t>Оглядач Вагонів</t>
  </si>
  <si>
    <t>Інспектор З Контролю За Виконанням Доручень</t>
  </si>
  <si>
    <t>Механік-Налагоджувальник</t>
  </si>
  <si>
    <t>Покрівельник Рулонних Покрівель Та Покрівель Із Штучних Матеріалів</t>
  </si>
  <si>
    <t>Молодший Інспектор (Поліція)</t>
  </si>
  <si>
    <t>Технік-Конструктор</t>
  </si>
  <si>
    <t>Інструктор З Індивідуального Навчання Водінню</t>
  </si>
  <si>
    <t>Фахівець Із Соціальної Допомоги Вдома</t>
  </si>
  <si>
    <t>Менеджер (Управитель) У Соціальній Сфері</t>
  </si>
  <si>
    <t>Начальник Складу (Паливно-Мастильних Матеріалів, Матеріально-Технічного Та Ін.)</t>
  </si>
  <si>
    <t>Верстатник Бляшано-Банкового Устаткування</t>
  </si>
  <si>
    <t>Маркшейдер</t>
  </si>
  <si>
    <t>Робітник Підсобний (Підрозділів Логістичного Забезпечення)</t>
  </si>
  <si>
    <t>Контролер Зварювальних Робіт</t>
  </si>
  <si>
    <t>Електромеханік Лінійних Споруд Електрозв'Язку Та Абонентських Пристроїв</t>
  </si>
  <si>
    <t>Ремонтувальник Русловий</t>
  </si>
  <si>
    <t>Керівник Фізичного Виховання</t>
  </si>
  <si>
    <t>Дозувальник</t>
  </si>
  <si>
    <t>Машиніст Прибиральних Машин</t>
  </si>
  <si>
    <t>Геолог</t>
  </si>
  <si>
    <t>Оператор (Кочегар) Виробничих Печей</t>
  </si>
  <si>
    <t>Представник</t>
  </si>
  <si>
    <t>Начальник (Завідувач) Лікувально-Профілактичного Закладу</t>
  </si>
  <si>
    <t>Склеювач</t>
  </si>
  <si>
    <t>Секретар Навчальної Частини (Диспетчер)</t>
  </si>
  <si>
    <t>Оператор З Ветеринарного Оброблення Тварин</t>
  </si>
  <si>
    <t>Акомпаніатор</t>
  </si>
  <si>
    <t>Поліцейський Поліції Особливого Призначення</t>
  </si>
  <si>
    <t>Різьбяр По Дереву Та Бересті</t>
  </si>
  <si>
    <t>Радіомеханік З Ремонту Радіоелектронного Устаткування</t>
  </si>
  <si>
    <t>Роздавальник Нафтопродуктів</t>
  </si>
  <si>
    <t>Вихователь Закладу Дошкільної Освіти (З Дипломом Фахового Малодшого Бакалавра, Молодшого Бакалавра)</t>
  </si>
  <si>
    <t>Консультант З Ефективності Підприємництва</t>
  </si>
  <si>
    <t>Бригадир На Дільницях Основного Виробництва (Інші Кваліфіковані Роботи)</t>
  </si>
  <si>
    <t>Інженер З Організації Експлуатації Та Ремонту</t>
  </si>
  <si>
    <t>Керуючий (Директор, Інший Керівник) Комерційним Банком</t>
  </si>
  <si>
    <t>Оператор Складально-Пакувальних Машин</t>
  </si>
  <si>
    <t>Знімач-Укладальник Фарфорових, Фаянсових Та Керамічних Виробів</t>
  </si>
  <si>
    <t>Майстер З Експлуатації Устаткування Газових Об'Єктів</t>
  </si>
  <si>
    <t>Інструктор Виробничого Навчання</t>
  </si>
  <si>
    <t>Інженер Інформаційно-Комунікаційних Систем</t>
  </si>
  <si>
    <t>Машиніcт Повітряно-Канатної Дороги</t>
  </si>
  <si>
    <t>Формувальник Склопластикових Виробів</t>
  </si>
  <si>
    <t>Пакувальник Стосів</t>
  </si>
  <si>
    <t>Штаб-Сержант (Батальйону, Дивізіону, Ескадрильї, Госпіталю, Окремої Роти Та Їм Рівних, Крім Окремого Батальйону, Окремого Дивізіону)</t>
  </si>
  <si>
    <t>Фахівець Із Організації Дозвілля</t>
  </si>
  <si>
    <t>Розвідник (Військових Частин І Підрозділів Спеціального Призначення)</t>
  </si>
  <si>
    <t>Оброблювач Замовлень</t>
  </si>
  <si>
    <t>Ріелтер</t>
  </si>
  <si>
    <t>Апаратник Підготовки Сировини Та Відпускання Напівфабрикатів І Продукції</t>
  </si>
  <si>
    <t>Машиніст Насіннєочисних Машин</t>
  </si>
  <si>
    <t>Обробник Матеріалів Та Готових Виробів</t>
  </si>
  <si>
    <t>Інженер З Пожежної Безпеки</t>
  </si>
  <si>
    <t>Тренер З Виду Спорту (Федерації, Збірної Чи Клубної Команди, Спортивної Школи І Т. Ін.)</t>
  </si>
  <si>
    <t>Завідувач Лабораторії (Освіта)</t>
  </si>
  <si>
    <t>Начальник Планово-Економічного Відділу</t>
  </si>
  <si>
    <t>Завантажувач-Вивантажувач Харчової Продукції</t>
  </si>
  <si>
    <t>Механік Цеху</t>
  </si>
  <si>
    <t>Гірник На Допоміжних Роботах В Шахтах</t>
  </si>
  <si>
    <t>Керівник Колективу (Театрального, Самодіяльного Та Ін.)</t>
  </si>
  <si>
    <t>Грохотник</t>
  </si>
  <si>
    <t>Оператор Служби Перевезень</t>
  </si>
  <si>
    <t>Машиніст-Обхідник З Котельного Устаткування</t>
  </si>
  <si>
    <t>Різальник М'Ясопродуктів</t>
  </si>
  <si>
    <t>Радіоелектронік</t>
  </si>
  <si>
    <t>Майстер З Пошиття Одягу</t>
  </si>
  <si>
    <t>Формувальник Деталей Та Виробів</t>
  </si>
  <si>
    <t>Начальник Поштампу</t>
  </si>
  <si>
    <t>Контролер Деталей Та Приладів</t>
  </si>
  <si>
    <t>Технік-Механік Із Меліорації Сільськогосподарського Виробництва</t>
  </si>
  <si>
    <t>Начальник Лабораторії З Контролю Виробництва</t>
  </si>
  <si>
    <t>Електромонтажник З Кабельних Мереж</t>
  </si>
  <si>
    <t>Бактеріолог</t>
  </si>
  <si>
    <t>Рятувальник</t>
  </si>
  <si>
    <t>Режисер</t>
  </si>
  <si>
    <t>Фахівець З Найму Робочої Сили</t>
  </si>
  <si>
    <t>Молодший Інспектор Прикордонної Служби</t>
  </si>
  <si>
    <t>Менеджер (Управитель) На Автомобільному Транспорті</t>
  </si>
  <si>
    <t>Інженер З Інтеграції (Інформаційні Технології)</t>
  </si>
  <si>
    <t>Сушильник Харчової Продукції (Виробництво Цукру)</t>
  </si>
  <si>
    <t>Різальник Шпону Та Личкувальних Матеріалів</t>
  </si>
  <si>
    <t>Цитоморфолог</t>
  </si>
  <si>
    <t>Ізолювальник З Термоізоляції</t>
  </si>
  <si>
    <t>Консультант Із Зовнішньоекономічних Питань</t>
  </si>
  <si>
    <t>Звірівник</t>
  </si>
  <si>
    <t>Командир Взводу Сп</t>
  </si>
  <si>
    <t>Диспетчер Служби Руху</t>
  </si>
  <si>
    <t>Черговий По Парку (На Залізничному Транспорті)</t>
  </si>
  <si>
    <t>Виготовлювач Натуральної Ковбасної Оболонки</t>
  </si>
  <si>
    <t>Дільничний Офіцер Поліції</t>
  </si>
  <si>
    <t>Клінічний Психолог</t>
  </si>
  <si>
    <t>Контролер Матеріалів, Металів, Напівфабрикатів Та Виробів</t>
  </si>
  <si>
    <t>Фермер</t>
  </si>
  <si>
    <t>Інспектор З Соціальної Допомоги</t>
  </si>
  <si>
    <t>Апаратник Синтезу</t>
  </si>
  <si>
    <t>Завідувач Господарства Підсобного Сільського</t>
  </si>
  <si>
    <t>Завідувач (Начальник) Сектору (Місцева Державна Адміністрація, Орган Місцевого Самоврядування)</t>
  </si>
  <si>
    <t>Фахівець З Організації Та Ведення Фермерського Господарства</t>
  </si>
  <si>
    <t>Командир Бойової Машини Піхоти (Десанту)</t>
  </si>
  <si>
    <t>Заступник Директора Департаменту - Начальни Відділу</t>
  </si>
  <si>
    <t>Бісквітник</t>
  </si>
  <si>
    <t>Керівник Аматорського Дитячого Колективу (Гуртка, Студії Та Ін.)</t>
  </si>
  <si>
    <t>Оператор Стрічкового Устаткування</t>
  </si>
  <si>
    <t>Методист Культурно-Освітнього Закладу</t>
  </si>
  <si>
    <t>Лікар-Ендокринолог</t>
  </si>
  <si>
    <t>Філософ</t>
  </si>
  <si>
    <t>Оператор Лінії Виробництва Морозива</t>
  </si>
  <si>
    <t>Директор Бібліотеки</t>
  </si>
  <si>
    <t>Монтажник Систем Вентиляції, Кондиціювання Повітря, Пневмотранспорту Й Аспірації</t>
  </si>
  <si>
    <t>Офісний Службовець (Інформація)</t>
  </si>
  <si>
    <t>Випалювач Матеріалів</t>
  </si>
  <si>
    <t>Інспектор Уповноваженого Органу З Питань Пробації</t>
  </si>
  <si>
    <t>Навальник-Штабелювальник Деревини</t>
  </si>
  <si>
    <t>Консультант З Податків І Зборів</t>
  </si>
  <si>
    <t>Завідувач Архіву</t>
  </si>
  <si>
    <t>Кріпильник</t>
  </si>
  <si>
    <t>Фарбувальник Приладів І Деталей</t>
  </si>
  <si>
    <t>Головний Редактор</t>
  </si>
  <si>
    <t>Помічник Адвоката</t>
  </si>
  <si>
    <t>Вчитель З Початкової Освіти (З Дипломом Молодшого Спеціаліста)</t>
  </si>
  <si>
    <t>Контролер Шинного Виробництва</t>
  </si>
  <si>
    <t>Старший Технік Роти (Батареї Тощо У Разі Заміни Офіцерських Посад Інженерного Та Технічного Складу)</t>
  </si>
  <si>
    <t>Технік-Метеоролог</t>
  </si>
  <si>
    <t>Електрослюсар Будівельний</t>
  </si>
  <si>
    <t>Хімік-Аналітик</t>
  </si>
  <si>
    <t>Сестра Медична (Брат Медичний) З Лікувальної Фізкультури</t>
  </si>
  <si>
    <t>Начальник Бюро</t>
  </si>
  <si>
    <t>Асфальтобетонник</t>
  </si>
  <si>
    <t>Апаратник Змішування</t>
  </si>
  <si>
    <t>Налагоджувальник Автоматів І Напівавтоматів</t>
  </si>
  <si>
    <t>Організатор Позакласної Та Позашкільної Виховної Роботи З Дітьми</t>
  </si>
  <si>
    <t>Начальник (Завідувач) Підрозділу</t>
  </si>
  <si>
    <t>Начальник Бригади</t>
  </si>
  <si>
    <t>Фахівець (Консультант) Інклюзивно-Ресурсного Центру</t>
  </si>
  <si>
    <t>Інженер Служби Розподільних Мереж</t>
  </si>
  <si>
    <t>Інженер-Інспектор</t>
  </si>
  <si>
    <t>Начальник Станції Залізничної</t>
  </si>
  <si>
    <t>Вулканізаторник</t>
  </si>
  <si>
    <t>Карамельник</t>
  </si>
  <si>
    <t>Слюсар З Виготовлення Деталей Та Вузлів Систем Вентиляції, Кондиціювання Повітря,Пневмо-Транспорту Й Аспірації</t>
  </si>
  <si>
    <t>Сортувальник Виробів, Напівфабрикатів Та Матеріалів</t>
  </si>
  <si>
    <t>Інженер Інформаційно-Комунікаційних Технологій</t>
  </si>
  <si>
    <t>Арматурник (Виробництво Залізобетонних І Бетонних Виробів Та Конструкцій)</t>
  </si>
  <si>
    <t>Інженер-Конструктор (Електротехніка)</t>
  </si>
  <si>
    <t>Інженер-Технолог З Виробництва Та Переробки Продукції Тваринництва</t>
  </si>
  <si>
    <t>Оператор В'Язально-Прошивного Устаткування</t>
  </si>
  <si>
    <t>Водій Електро- Та Автовізка</t>
  </si>
  <si>
    <t>Машиніст Вакуум-Пакувальної Машини</t>
  </si>
  <si>
    <t>Технік З Інвентаризації Нерухомого Майна</t>
  </si>
  <si>
    <t>Фахівець Із Організації Інформаційної Безпеки</t>
  </si>
  <si>
    <t>Педикюрник</t>
  </si>
  <si>
    <t>Казначей</t>
  </si>
  <si>
    <t>Телеоператор</t>
  </si>
  <si>
    <t>Завантажувач-Вивантажувач Сушарок</t>
  </si>
  <si>
    <t>Машиніст Гірничих Виїмкових Машин</t>
  </si>
  <si>
    <t>Оператор На Фільтрах</t>
  </si>
  <si>
    <t>Слідчий</t>
  </si>
  <si>
    <t>Інкасатор</t>
  </si>
  <si>
    <t>Паяльщик</t>
  </si>
  <si>
    <t>Агроном-Дослідник</t>
  </si>
  <si>
    <t>Продюсер</t>
  </si>
  <si>
    <t>Електрослюсар З Ремонту Устаткування Розподільних Пристроїв</t>
  </si>
  <si>
    <t>Виробник Художніх Виробів З Лози</t>
  </si>
  <si>
    <t>Технік-Технолог З Виробництва Та Переробки Продукції Тваринництва</t>
  </si>
  <si>
    <t>Пічник</t>
  </si>
  <si>
    <t>Друкар Трафаретного Друкування</t>
  </si>
  <si>
    <t>Інтерв'Юер</t>
  </si>
  <si>
    <t>Електромонтер Оперативно-Виїзної Бригади</t>
  </si>
  <si>
    <t>Апаратник Дозування</t>
  </si>
  <si>
    <t>Командир Зенітного Кулеметного Взводу</t>
  </si>
  <si>
    <t>Електромонтер З Ремонту Та Обслуговування Апаратури Та Пристроїв Зв'Язку</t>
  </si>
  <si>
    <t>Діловод-Статистик З Обліку Особового Складу</t>
  </si>
  <si>
    <t>Завідувач Атракціону</t>
  </si>
  <si>
    <t>Завідувач Канцелярії</t>
  </si>
  <si>
    <t>Фахівець Із Стандартизації, Сертифікації Та Якості</t>
  </si>
  <si>
    <t>Слюсар-Складальник Виробів (Спеціальні Виробництва)</t>
  </si>
  <si>
    <t>Електромонтер З Ремонту Обмоток Та Ізоляції Електроустаткування</t>
  </si>
  <si>
    <t>Сушильник Виробів (Виробництво Стінових Та В'Яжучих  Матеріалів)</t>
  </si>
  <si>
    <t>Головний Казначей</t>
  </si>
  <si>
    <t>Командир Розвідувального Взводу (За Видами Розвідки)</t>
  </si>
  <si>
    <t>Монтажник Зв'Язку-Кабельник</t>
  </si>
  <si>
    <t>Начальник Складу (Вантажного)</t>
  </si>
  <si>
    <t>Завідувач Секції</t>
  </si>
  <si>
    <t>Плавильник Металу Та Сплавів</t>
  </si>
  <si>
    <t>Командир Взводу Бпла (Бппак )</t>
  </si>
  <si>
    <t>Директор (Начальник) Департаменту</t>
  </si>
  <si>
    <t>Чабан</t>
  </si>
  <si>
    <t>Асистент Вихователя Закладу Загальної Середньої Освіти</t>
  </si>
  <si>
    <t>Аналітик З Кредитування</t>
  </si>
  <si>
    <t>Сортувальник Паперового Виробництва</t>
  </si>
  <si>
    <t>Експерт Із Зовнішньоекономічних Питань</t>
  </si>
  <si>
    <t>Організатор Громадських Заходів</t>
  </si>
  <si>
    <t>Командир Відділення (Групи) Інструкторів (Зс України, Нг України)</t>
  </si>
  <si>
    <t>Контролер Перонний (Квитковий)</t>
  </si>
  <si>
    <t>Складальник (Складування)</t>
  </si>
  <si>
    <t>Керівник (Студії За Видами Мистецтва Та Художньої Творчості, Любительского Об'Єд- Нання, Клубу За Інтересами Та Ін.)</t>
  </si>
  <si>
    <t>Оператор Лінії У Виробництві Харчової Продукції (Виробництво Сухого Глютену)</t>
  </si>
  <si>
    <t>Лаборант З Аналізу Формувальних Та Шихтових Сумішей</t>
  </si>
  <si>
    <t>Сержант-Інструктор Навчальної Військової Частини (Центру, Школи), Військового Коледжу, Військового Навчального Закладу)</t>
  </si>
  <si>
    <t>Пакувальник Сиру Твердого На Термоусадочній Машині</t>
  </si>
  <si>
    <t>Намотувальник Рулонів</t>
  </si>
  <si>
    <t>Гігієніст Зубний</t>
  </si>
  <si>
    <t>Агроном Із Захисту Рослин</t>
  </si>
  <si>
    <t>Інструктор З Трудової Адаптації</t>
  </si>
  <si>
    <t>Оператор Пакетоформувальних Машин</t>
  </si>
  <si>
    <t>Вафельник (Виробництво Морозива)</t>
  </si>
  <si>
    <t>Директор (За Напрямом Діяльності)</t>
  </si>
  <si>
    <t>Головний Сержант Мінометного Взводу</t>
  </si>
  <si>
    <t>Начальник Відділу Технічного Контролю</t>
  </si>
  <si>
    <t>Зберігач Фондів</t>
  </si>
  <si>
    <t>Оперативний Черговий</t>
  </si>
  <si>
    <t>Менеджер (Управитель) Інформаційних Технологій</t>
  </si>
  <si>
    <t>Інструктор З Вогневої Підготовки</t>
  </si>
  <si>
    <t>Інспектор З Експлуатаційних, Виробничотехнічних Та Організаційних Питань</t>
  </si>
  <si>
    <t>Директор Технічний</t>
  </si>
  <si>
    <t>Портьє</t>
  </si>
  <si>
    <t>Складальник-Обробник Котушок Трансформаторів</t>
  </si>
  <si>
    <t>Радіотехнік</t>
  </si>
  <si>
    <t>Молодший Науковий Співробітник (Агрономія, Зоотехнія, Лісівництво, Природно-Заповідна Справа)</t>
  </si>
  <si>
    <t>Медичний Директор</t>
  </si>
  <si>
    <t>Робітник На Геофізичних Роботах</t>
  </si>
  <si>
    <t>Оператор Служби 112</t>
  </si>
  <si>
    <t>Командир Відділення (Реб)</t>
  </si>
  <si>
    <t>Електрослюсар З Ремонту Електроустаткування Електростанцій</t>
  </si>
  <si>
    <t>Водій-Кранівник</t>
  </si>
  <si>
    <t>Складальник Мікросхем</t>
  </si>
  <si>
    <t>Командир Механізованого Та Йому Подібних Відділення</t>
  </si>
  <si>
    <t>Священослужитель (Священник, Пастор, Пресвітер, Диякон, Рабин, Машгіах Кашрут, Моель, Софер, Імам, Мулла І Т. Ін.)</t>
  </si>
  <si>
    <t>Керуючий Підприємством Харчування</t>
  </si>
  <si>
    <t>Помічник Фармацевта</t>
  </si>
  <si>
    <t>Начальник Відділу Охорони Праці</t>
  </si>
  <si>
    <t>Гальванік</t>
  </si>
  <si>
    <t>Машиніст Подавання Палива</t>
  </si>
  <si>
    <t>Технік-Лаборант (Біологічні Дослідження)</t>
  </si>
  <si>
    <t>Асистент Ерготерапевта</t>
  </si>
  <si>
    <t>Організатор Туристичної І Готельної Діяльності</t>
  </si>
  <si>
    <t>Ресепшіоніст</t>
  </si>
  <si>
    <t>Апаратник Борошномельного Виробництва</t>
  </si>
  <si>
    <t>Артист Оркестру (Духового, Естрадного, Народних Інструментів, Симфонічного Та Ін.)</t>
  </si>
  <si>
    <t>Начальник (Завідувач, Керівник) Структурного Підрозділу Закладу Охорони Здоров'Я</t>
  </si>
  <si>
    <t>Вафельник (Кондитерське Виробництво)</t>
  </si>
  <si>
    <t>Начальник Відділу Транспорту</t>
  </si>
  <si>
    <t>Завідувач Майстерні</t>
  </si>
  <si>
    <t>Розмалювальник По Склу</t>
  </si>
  <si>
    <t>Вихователь Соціальний По Роботі З Дітьми З Інвалідністю</t>
  </si>
  <si>
    <t>Апаратник Очищення Стічних Вод</t>
  </si>
  <si>
    <t>Кухар Судновий</t>
  </si>
  <si>
    <t>Завідувач Відділення (Бібліотеки, Заочного, Контейнерного, Підготовчого Та Ін.)</t>
  </si>
  <si>
    <t>Апаратник Хімічного Чищення</t>
  </si>
  <si>
    <t>Лінгвіст</t>
  </si>
  <si>
    <t>Випалювач Вапна</t>
  </si>
  <si>
    <t>Головний Контролер</t>
  </si>
  <si>
    <t>Оператор Автоматичних І Напівавтоматичних Ліній Холодноштампувального Устаткування</t>
  </si>
  <si>
    <t>Оператор Централізованої Мийки</t>
  </si>
  <si>
    <t>Ведучий Програми</t>
  </si>
  <si>
    <t>Керівник (Директор) Установи (Закладу) Соціального Захисту Населення</t>
  </si>
  <si>
    <t>Фахівець-Організатор Соціально-Побутового Обслуговування</t>
  </si>
  <si>
    <t>Командир Інженерної (Інженерно-Саперної,  Інженерно-Дорожньої) Роти</t>
  </si>
  <si>
    <t>Керівник Оркестру (Ансамблю) Духових Інструментів</t>
  </si>
  <si>
    <t>Бригадир З Переміщення Сировини, Напівфабрикатів І Готової Продукції У Процесі Ви- Робництва</t>
  </si>
  <si>
    <t>Технолог-Дослідник З Виробництва Та Переробки Продукції Тваринництва</t>
  </si>
  <si>
    <t>Поліцейський Офіцер Громади</t>
  </si>
  <si>
    <t>Фахівець З Бібліотечної Справи</t>
  </si>
  <si>
    <t>Сировар-Майстер</t>
  </si>
  <si>
    <t>Фахівець З Біржових Операцій</t>
  </si>
  <si>
    <t>Відливальник Фарфорових Та Фаянсових Виробів</t>
  </si>
  <si>
    <t>Намотувальник Дроту Та Тросів</t>
  </si>
  <si>
    <t>Слюсар З Ремонту Колійних Машин Та Механізмів</t>
  </si>
  <si>
    <t>Концентраторник</t>
  </si>
  <si>
    <t>Фахівець Садово-Паркового Господарства</t>
  </si>
  <si>
    <t>Колій Плит Та Блоків</t>
  </si>
  <si>
    <t>Адміністратор Вебсайту</t>
  </si>
  <si>
    <t>Завідувач Дільниці Ветеринарної Медицини</t>
  </si>
  <si>
    <t>Сепараторник (Збагачення)</t>
  </si>
  <si>
    <t>Педагог Професійного Навчання</t>
  </si>
  <si>
    <t>Налагоджувальник Технологічного Устаткування (Електронна Техніка)</t>
  </si>
  <si>
    <t>Машиніст Друкарсько-Висікального Агрегата</t>
  </si>
  <si>
    <t>Оператор Автомата Для Виробництва Напівфабрикатів</t>
  </si>
  <si>
    <t>Декоратор Вітрин</t>
  </si>
  <si>
    <t>Технік Поштового Зв'Язку</t>
  </si>
  <si>
    <t>Технік З Експлуатації Мереж І Споруд Водо-Провідноканалізаційного Господарства</t>
  </si>
  <si>
    <t>Начальник Майстерні</t>
  </si>
  <si>
    <t>Фахівець Електронних Комунікацій</t>
  </si>
  <si>
    <t>Музикознавець</t>
  </si>
  <si>
    <t>Оброблювач Виноматеріалів Та Вина</t>
  </si>
  <si>
    <t>Водій Самохідних Механізмів</t>
  </si>
  <si>
    <t>Виконавець Художньо-Оформлювальних Робіт</t>
  </si>
  <si>
    <t>Оброблювач Технологічних Місткостей І Тари</t>
  </si>
  <si>
    <t>Оператор Цехів Для Приготування Кормів (Тваринництво)</t>
  </si>
  <si>
    <t>Головний Фахівець З Програмного Забезпечення</t>
  </si>
  <si>
    <t>Пресувальник Сиру</t>
  </si>
  <si>
    <t>Начальник Відділу (З Реклами, Зв'Язків З Громадськістю)</t>
  </si>
  <si>
    <t>Бригадир На Дільницях Основного Виробництва (Хлібопекарне Та Кондитерське Виробництво)</t>
  </si>
  <si>
    <t>Модельник Виплавних Моделей</t>
  </si>
  <si>
    <t>Готувач Кормів (Тваринництво)</t>
  </si>
  <si>
    <t>Електромонтер Охоронно-Пожежної Сигналізації</t>
  </si>
  <si>
    <t>Головний Бібліотекар</t>
  </si>
  <si>
    <t>Пресувальник Виробів З Деревини</t>
  </si>
  <si>
    <t>Столяр-Верстатник (Будівельні Роботи)</t>
  </si>
  <si>
    <t>Оператор Водозапірних Споруд</t>
  </si>
  <si>
    <t>Оператор Автоматичного Газового Захисту</t>
  </si>
  <si>
    <t>Фахівець З Організації Побутового Обслуговування</t>
  </si>
  <si>
    <t>Апаратник Гашення Вапна</t>
  </si>
  <si>
    <t>Оператор Радіочастотного Контролю</t>
  </si>
  <si>
    <t>Коректор (Коригування Текстів)</t>
  </si>
  <si>
    <t>Апаратник Хімводоочищення Електростанції</t>
  </si>
  <si>
    <t>Пошивник Шкірогалантерейних Виробів</t>
  </si>
  <si>
    <t>Професіонал З Економічної Кібернетики</t>
  </si>
  <si>
    <t>Інженер-Конструктор (Електроніка)</t>
  </si>
  <si>
    <t>Дізнавач</t>
  </si>
  <si>
    <t>Інспектор З Основної Діяльності</t>
  </si>
  <si>
    <t>Конструктор Одягу</t>
  </si>
  <si>
    <t>Командир Відділення Зв’Язку (Зв’Язку І Асу)</t>
  </si>
  <si>
    <t>Начальник Групи (Картографічної, Знижувальних Підстанцій, Суден, Тематичної, Територіальної Та Ін.)</t>
  </si>
  <si>
    <t>Складальник Боєприпасів (Спеціальні Хімічні Виробництва)</t>
  </si>
  <si>
    <t>Моторист (Машиніст)</t>
  </si>
  <si>
    <t>Старший Оперуповноважений В Особливо Важливих Справах</t>
  </si>
  <si>
    <t>Інженер Лінійних Споруд Електрозв'Язку Та Абонентських Пристроїв</t>
  </si>
  <si>
    <t>Лаборант (Галузі Техніки)</t>
  </si>
  <si>
    <t>Лікар З Медицини Невідкладних Станів</t>
  </si>
  <si>
    <t>Оператор-Ливарник На Автоматах Та Автоматичних Лініях</t>
  </si>
  <si>
    <t>Керуючий Дільницею (Сільськогосподарською)</t>
  </si>
  <si>
    <t>Консультант Суду</t>
  </si>
  <si>
    <t>Рихтувальник Кузовів</t>
  </si>
  <si>
    <t>Машиніст Висікально-Штампувальної Машини</t>
  </si>
  <si>
    <t>Слюсар З Ремонту Парогазотурбінного Устаткування</t>
  </si>
  <si>
    <t>Монтажник Зовнішніх Трубопроводів</t>
  </si>
  <si>
    <t>Електромонтер З Ремонту Та Обслуговування Пристроїв Сигналізації, Централізації Та Блокування</t>
  </si>
  <si>
    <t>Офіцер З Бойового Управління</t>
  </si>
  <si>
    <t>Командир Відділення-Інструктор</t>
  </si>
  <si>
    <t>Глазурувальник</t>
  </si>
  <si>
    <t>Візажист-Стиліст</t>
  </si>
  <si>
    <t>Конторський (Офісний) Службовець (Бухгалтерія)</t>
  </si>
  <si>
    <t>Мотальник</t>
  </si>
  <si>
    <t>Затягувальник Взуття</t>
  </si>
  <si>
    <t>Формувальник Машинного Формування</t>
  </si>
  <si>
    <t>Капітан</t>
  </si>
  <si>
    <t>Роздавальник Вибухових Матеріалів</t>
  </si>
  <si>
    <t>Розкрійник Матеріалів</t>
  </si>
  <si>
    <t>Інженер Судновий</t>
  </si>
  <si>
    <t>Комірник Спеціальних Виробів (Спеціальні Хімічні Виробництва)</t>
  </si>
  <si>
    <t>Черговий Інформаційно-Довідкової Служби</t>
  </si>
  <si>
    <t>Офісний Службовець (Систематизація Документів)</t>
  </si>
  <si>
    <t>Сестра Медична (Брат Медичний) Станції (Відділення) Швидкої Та Невідкладної Медичної Допомоги</t>
  </si>
  <si>
    <t>Машиніст Дробильних Машин</t>
  </si>
  <si>
    <t>Технік-Дизайнер (Будівництво)</t>
  </si>
  <si>
    <t>Різальник Заготовок Та Виробів З Пластичних Мас</t>
  </si>
  <si>
    <t>Помічник Вчителя</t>
  </si>
  <si>
    <t>Технік З Нормування Праці</t>
  </si>
  <si>
    <t>Технік-Геодезист</t>
  </si>
  <si>
    <t>Фахівець З Екологічної Освіти</t>
  </si>
  <si>
    <t>Командир Механізованого Та Йому Подібних Взводу</t>
  </si>
  <si>
    <t>Оформлювач Вітрин, Приміщень Та Будівель</t>
  </si>
  <si>
    <t>Пожежний (Пожежний-Респіраторник)</t>
  </si>
  <si>
    <t>Складач Ручним Способом</t>
  </si>
  <si>
    <t>Інженер З Охорони Та Захисту Лісу</t>
  </si>
  <si>
    <t>Молодший Науковий Співробітник (Правознавство)</t>
  </si>
  <si>
    <t>Друкар Високого Друкування</t>
  </si>
  <si>
    <t>Менеджер (Управитель) У Сфері Операцій З Нерухомістю Для Третіх Осіб</t>
  </si>
  <si>
    <t>Командир Взводу Установок Залпового Вогню (Реактивного Артилерійського Взводу)</t>
  </si>
  <si>
    <t>Майстер Шляховий</t>
  </si>
  <si>
    <t>Сортувальник Сировини Та Волокна</t>
  </si>
  <si>
    <t>Командир Частини</t>
  </si>
  <si>
    <t>Халвомісильник</t>
  </si>
  <si>
    <t>Оператор Пробовідбірної Установки</t>
  </si>
  <si>
    <t>Вихователь Гуртожитку</t>
  </si>
  <si>
    <t>Художник-Виконавець</t>
  </si>
  <si>
    <t>Директор З Маркетингу</t>
  </si>
  <si>
    <t>Виробник Художніх Виробів З Дерева</t>
  </si>
  <si>
    <t>Екіпірувальник</t>
  </si>
  <si>
    <t>Командир Відділення Розмінування</t>
  </si>
  <si>
    <t>Виробник Художніх Виробів З Бурштину</t>
  </si>
  <si>
    <t>Головний Експерт</t>
  </si>
  <si>
    <t>Керуючий Готелем (Пансіонатом, Кемпінгом І Т. Ін.)</t>
  </si>
  <si>
    <t>Керівник (Директор) Закладу Позашкільної Освіти</t>
  </si>
  <si>
    <t>Оператор Автоматичної Лінії Виробництва Молочних Продуктів</t>
  </si>
  <si>
    <t>Начальник Господарства Житлово-Комунального</t>
  </si>
  <si>
    <t>Технічний Керівник</t>
  </si>
  <si>
    <t>Апаратник Згущення Молока Та Іншої Молочної Сировини</t>
  </si>
  <si>
    <t>Машиніст Різальних Машин</t>
  </si>
  <si>
    <t>Молодший Лікар Ветеринарної Медицини</t>
  </si>
  <si>
    <t>Інженер-Контролер</t>
  </si>
  <si>
    <t>Лікар-Психолог</t>
  </si>
  <si>
    <t>Заточувальник</t>
  </si>
  <si>
    <t>Пресувальник-Віджимач Харчової Продукції (Перероблення Фруктів, Овочів, Олієнасіннята Горіхів)</t>
  </si>
  <si>
    <t>Слюсар З Ремонту Дорожньо-Будівельних Машин Та Тракторів</t>
  </si>
  <si>
    <t>Оброблювач Харчових Продуктів І Тари</t>
  </si>
  <si>
    <t>Фармацевт-Косметолог</t>
  </si>
  <si>
    <t>Інженер З Використання Водних Ресурсів</t>
  </si>
  <si>
    <t>Офісний Службовець (Страхування)</t>
  </si>
  <si>
    <t>Сортувальник Сировини, Фарфорових, Фаянсових Та Керамічних Виробів</t>
  </si>
  <si>
    <t>Дефектоскопіст З Ультразвукового Контролю</t>
  </si>
  <si>
    <t>Різальник Сировини</t>
  </si>
  <si>
    <t>Фахівець З Розробки Та Тестування Програмного Забезпечення</t>
  </si>
  <si>
    <t>Електромонтер З Ремонту Апаратури, Релейного Захисту Й Автоматики</t>
  </si>
  <si>
    <t>Викладач-Стажист</t>
  </si>
  <si>
    <t>Штаб-Сержант (В Структурних Підрозділах Управління Полку, Окремого Батальйону, Окремого Дивізіону Та Їм Рівних)</t>
  </si>
  <si>
    <t>Оператор Сушильного Устаткування</t>
  </si>
  <si>
    <t>Різальник На Пилах, Ножівках Та Верстатах</t>
  </si>
  <si>
    <t>Черговий По Залу (Вокзалу, Залізничного Агентства Обслуговування Пасажирів)</t>
  </si>
  <si>
    <t>Зоолог</t>
  </si>
  <si>
    <t>Технік-Технолог Зі Зберігання Та Переробки Зерна</t>
  </si>
  <si>
    <t>Волочильник Дроту</t>
  </si>
  <si>
    <t>Бригадир Заготівельного Відділення</t>
  </si>
  <si>
    <t>Помічник Капітана - Помічник Механіка (Суднового)</t>
  </si>
  <si>
    <t>Оператор На Решітці</t>
  </si>
  <si>
    <t>Оператор Ліній Та Установок З Консервування Овочів І Фруктів</t>
  </si>
  <si>
    <t>Обтискувач Електроз'Єднувачів</t>
  </si>
  <si>
    <t>Ремонтник Штучних Споруд</t>
  </si>
  <si>
    <t>Сіткоплетільник</t>
  </si>
  <si>
    <t>Оператор Вагонного Депо</t>
  </si>
  <si>
    <t>Науковий Співробітник (Агрономія, Зоотехнія, Лісівництво)</t>
  </si>
  <si>
    <t>Головний Державний Аудитор</t>
  </si>
  <si>
    <t>Консьєрж Готельного Комплексу</t>
  </si>
  <si>
    <t>Інженер З Профілактичних Робіт</t>
  </si>
  <si>
    <t>Військовий Капелан</t>
  </si>
  <si>
    <t>Складальник Корпусів Металевих Суден</t>
  </si>
  <si>
    <t>Скручувальник Виробів Кабельного Виробництва</t>
  </si>
  <si>
    <t>Приймальник Побутових Відходів</t>
  </si>
  <si>
    <t>Розробник Програмного Забезпечення</t>
  </si>
  <si>
    <t>Машиніст Автовишки Та Автогідропідіймача</t>
  </si>
  <si>
    <t>Черговий З Режиму (У Спеціальних Та Спеціалізованих Закладах, Центрах, Школах, Училищах, Притулках, У Закладах Професійної (Професійно-Технічної) Освіти Соціальної Реабілітації Тощо)</t>
  </si>
  <si>
    <t>Інструктор Навчально-Тренувального Центру</t>
  </si>
  <si>
    <t>Фаршомісильник</t>
  </si>
  <si>
    <t>Машиніст Устаткування Конвеєрних Та Потокових Ліній</t>
  </si>
  <si>
    <t>Офіцер Тцк Та Сп</t>
  </si>
  <si>
    <t>Інженер-Тестувальник</t>
  </si>
  <si>
    <t>Модельєр</t>
  </si>
  <si>
    <t>Ловець Бездоглядних Тварин</t>
  </si>
  <si>
    <t>Редактор Літературний</t>
  </si>
  <si>
    <t>Старший Оператор Приладів Радіоелектронного Подавлення Бпла</t>
  </si>
  <si>
    <t>Аналітик Програмного Забезпечення</t>
  </si>
  <si>
    <t>Ювелір (Ювелір-Модельєр)</t>
  </si>
  <si>
    <t>Командир Екіпажу Бпак</t>
  </si>
  <si>
    <t>Режисер Театралізованих Заходів Та Свят</t>
  </si>
  <si>
    <t>Старший Інспектор З Особливих Доручень</t>
  </si>
  <si>
    <t>Технік-Технолог З Виробництва Молочних Продуктів</t>
  </si>
  <si>
    <t>Коваль-Штампувальник</t>
  </si>
  <si>
    <t>Проректор Закладу Вищої Освіти</t>
  </si>
  <si>
    <t>Начальник Зміни (Транспорт, Складське Господарство, Зв'Язок)</t>
  </si>
  <si>
    <t>Машиніст Електролафета</t>
  </si>
  <si>
    <t>Машиніст Шеретувальних Установок (Оброблення Олієнасіння)</t>
  </si>
  <si>
    <t>Технік-Еколог</t>
  </si>
  <si>
    <t>Електромонтер Тягової Підстанції</t>
  </si>
  <si>
    <t>Гасильник Вапна</t>
  </si>
  <si>
    <t>Оператор З Розрахунків За Використаний Газ</t>
  </si>
  <si>
    <t>Формувальник Абразивних Виробів На Бакелітовій, Вулканітовій Та Епоксидній Зв'Язках</t>
  </si>
  <si>
    <t>Моторист Бурової Установки</t>
  </si>
  <si>
    <t>Заступник Керівника Головного Управління, Іншого Органу Державної Виконавчої Влади, Підвідомчого Кабінету Міністрів України</t>
  </si>
  <si>
    <t>Чистильник Металу, Відливок, Виробів Та Деталей</t>
  </si>
  <si>
    <t>Артист Балету</t>
  </si>
  <si>
    <t>Контролер Продукції Збагачення</t>
  </si>
  <si>
    <t>Електромонтер З Ремонту Та Обслуговування Сонячних Електроустановок</t>
  </si>
  <si>
    <t>Нарядник</t>
  </si>
  <si>
    <t>Слюсар З Обслуговування Теплових Пунктів</t>
  </si>
  <si>
    <t>Сортувальник У Виробництві Харчової Продукції (Молочні Продукти)</t>
  </si>
  <si>
    <t>Контролер Виробів, Напівфабрикатів Та Матеріалів</t>
  </si>
  <si>
    <t>Налагоджувальник Контрольно-Вимірювальних Приладів Та Автоматики</t>
  </si>
  <si>
    <t>Представник З Реклами</t>
  </si>
  <si>
    <t>Варник Сиропів, Соків Та Екстрактів</t>
  </si>
  <si>
    <t>Інженер З Розрахунків Та Режимів</t>
  </si>
  <si>
    <t>Менеджер (Управитель) У Готельному Господарстві</t>
  </si>
  <si>
    <t>Керівник Аматорського Колективу (За Видами Мистецтва)</t>
  </si>
  <si>
    <t>Інспектор З Туризму</t>
  </si>
  <si>
    <t>Оператор Устаткування З Перероблення Деревини</t>
  </si>
  <si>
    <t>Керівник Оркестру (Ансамблю, Фольклорного Ансамблю) Народних Інструментів</t>
  </si>
  <si>
    <t>Керівник Групи Обліку</t>
  </si>
  <si>
    <t>Механік Мбек(С) Та Рс</t>
  </si>
  <si>
    <t>Офісний Службовець (Кредит)</t>
  </si>
  <si>
    <t>Оператор Теплових Мереж</t>
  </si>
  <si>
    <t>Сушильник (Виробництво Фанери)</t>
  </si>
  <si>
    <t>Інженер З Організації Та Нормування Праці</t>
  </si>
  <si>
    <t>Водій-Інструктор</t>
  </si>
  <si>
    <t>Друкар Флексографічного Друкування</t>
  </si>
  <si>
    <t>Контролер У Банку</t>
  </si>
  <si>
    <t>Помічник Ветеринара</t>
  </si>
  <si>
    <t>Лікар-Фтизіатр</t>
  </si>
  <si>
    <t>Програміст Системний</t>
  </si>
  <si>
    <t>Завідувач (Начальник) Відділення (Курсу, Циклу) У Закладі Освіти</t>
  </si>
  <si>
    <t>Машиніст Автомобілерозвантажувача</t>
  </si>
  <si>
    <t>Фризерник (Виробництво Морозива)</t>
  </si>
  <si>
    <t>Майстер З Ремонту Устаткування (Промисловість)</t>
  </si>
  <si>
    <t>Шліфувальник-Полірувальник Виробів З Каменю</t>
  </si>
  <si>
    <t>Складальник Радіодеталей</t>
  </si>
  <si>
    <t>Бригадир (Звільнений) З Поточного Утримання Й Ремонту Колій Та Штучних Споруд</t>
  </si>
  <si>
    <t>Менеджер (Управитель) Підприємства Житлово-Комунального Господарства</t>
  </si>
  <si>
    <t>Апаратник Деаерації</t>
  </si>
  <si>
    <t>В'Язальник Прутків Та Дроту</t>
  </si>
  <si>
    <t>Оптометрист</t>
  </si>
  <si>
    <t>Оператор Потоково-Автоматичної Лінії</t>
  </si>
  <si>
    <t>Апаратник Круп'Яного Виробництва</t>
  </si>
  <si>
    <t>Оператор Мотального Устаткування</t>
  </si>
  <si>
    <t>Керівник Служби</t>
  </si>
  <si>
    <t>Оператор Прохідних Сушарок</t>
  </si>
  <si>
    <t>Технік З Автоматизації Виробничих Процесів</t>
  </si>
  <si>
    <t>Технік Обчислювального (Інформаційно-Обчислювального) Центру</t>
  </si>
  <si>
    <t>Командир Розвідувального Відділення (Оперативної, Військової Та Спеціальної Розвідки)</t>
  </si>
  <si>
    <t>Фахівець Із Селекції Та Генетики Сільськогосподарських Культур</t>
  </si>
  <si>
    <t>Технік-Гідротехнік</t>
  </si>
  <si>
    <t>Майстер Навантажувально-Розвантажувальних Робіт</t>
  </si>
  <si>
    <t>Лаборант Мінералогічного Аналізу</t>
  </si>
  <si>
    <t>Менеджер (Управитель) Житлового Будинку (Групи Будинків)</t>
  </si>
  <si>
    <t>Машиніст Екскаватора Одноковшового</t>
  </si>
  <si>
    <t>Лікар-Стоматолог-Ортопед</t>
  </si>
  <si>
    <t>Професіонал З Охоронної Діяльності Та Безпеки</t>
  </si>
  <si>
    <t>Завідувач Кабінету Навчального (Методичного, Навчально-Методичного)</t>
  </si>
  <si>
    <t>Електрослюсар З Ремонту Й Обслуговування Автоматики Та Засобів Вимірювань Електростанцій</t>
  </si>
  <si>
    <t>Глазурувальник Фарфорових Та Фаянсових Виробів</t>
  </si>
  <si>
    <t>Головний Сержант Роти (Батареї Тощо) (В Підрозділах Тилового Забезпечення)</t>
  </si>
  <si>
    <t>Засолювач М'Яса Й М'Ясопродуктів</t>
  </si>
  <si>
    <t>Інспектор Санітарний</t>
  </si>
  <si>
    <t>Командир Взводу Зв’Язку (Радіотехнічного, Зв’Язку І Асу)</t>
  </si>
  <si>
    <t>Гірничомонтажник Підземний</t>
  </si>
  <si>
    <t>Молодший Державний Інспектор</t>
  </si>
  <si>
    <t>Майстер З Ремонту Транспорту</t>
  </si>
  <si>
    <t>Голова Районної Державної Адміністрації</t>
  </si>
  <si>
    <t>Штурман</t>
  </si>
  <si>
    <t>Механік (Судновий)</t>
  </si>
  <si>
    <t>Начальник Відділу Технічного Забезпечення</t>
  </si>
  <si>
    <t>Машиніст Вакуум-Формувальної Машини (Пластичні Маси)</t>
  </si>
  <si>
    <t>Державний Кадастровий Реєстратор</t>
  </si>
  <si>
    <t>Біотехнолог</t>
  </si>
  <si>
    <t>Інженер – Оператор (Центру Радіоелектронної Розвідки)</t>
  </si>
  <si>
    <t>Керівник Студії, Колективу (За Видами Мистецтва І Народної Творчості)</t>
  </si>
  <si>
    <t>Помічник Бурильника Капітального Ремонту Свердловин</t>
  </si>
  <si>
    <t>Оператор Технічних Засобів Контролю На Безпеку</t>
  </si>
  <si>
    <t>Командир Зенітного Ракетного Взводу</t>
  </si>
  <si>
    <t>Оброблювач М'Ясних Туш</t>
  </si>
  <si>
    <t>Викладач Мистецького Ліцею</t>
  </si>
  <si>
    <t>Пресувальник Електротехнічних Виробів</t>
  </si>
  <si>
    <t>Водороздавальник</t>
  </si>
  <si>
    <t>Державний Соціальний Інспектор</t>
  </si>
  <si>
    <t>Фахівець Сфери Захисту Інформації</t>
  </si>
  <si>
    <t>Інженер З Контролю Систем Обліку Газу</t>
  </si>
  <si>
    <t>Старший Слідчий (Поліція)</t>
  </si>
  <si>
    <t>Шліфувальник Виробів, Напівфабрикатів Та Матеріалів</t>
  </si>
  <si>
    <t>Командир Групи Механізованого Та Йому Подібних Відділення</t>
  </si>
  <si>
    <t>Дизайнер Зачісок</t>
  </si>
  <si>
    <t>Артист-Вокаліст (Оперний, Камерний, Соліст, Соліст-Бандурист, Музичної Комедії, Естради Та Ін.</t>
  </si>
  <si>
    <t>Диспетчер Факультету</t>
  </si>
  <si>
    <t>Касир Багажний</t>
  </si>
  <si>
    <t>Контролер Пічного Господарства</t>
  </si>
  <si>
    <t>Слюсар З Ремонту Реакторно-Турбінного Устаткування</t>
  </si>
  <si>
    <t>Бригадир На Дільницях Основного Виробництва (Молочне Виробництво)</t>
  </si>
  <si>
    <t>Апаратник Охолодження Молочних Продуктів</t>
  </si>
  <si>
    <t>Командир Механізованої Та Їй Подібних Роти</t>
  </si>
  <si>
    <t>Інженер-Радіолог</t>
  </si>
  <si>
    <t>Помічник Бурильника Експлуатаційного Та Розвідувального Буріння Свердловин На Нафту Й Газ</t>
  </si>
  <si>
    <t>Електромеханік З Ремонту Та Обслуговування Лічильно-Обчислювальних Машин</t>
  </si>
  <si>
    <t>Садчик У Печі Та На Тунельні Вагони</t>
  </si>
  <si>
    <t>Технік (Хімічні Технології)</t>
  </si>
  <si>
    <t>Помічник Керівника Виробничого Підрозділу</t>
  </si>
  <si>
    <t>Начальник Військового Наряду</t>
  </si>
  <si>
    <t>Оператор З Інформації Про Вантажопоштові Перевезення</t>
  </si>
  <si>
    <t>Головний Лісничий</t>
  </si>
  <si>
    <t>Економіст З Податків І Зборів</t>
  </si>
  <si>
    <t>Інспектор Державний З Нагляду (Контролю) У Сфері Пожежної Та Техногенної Безпеки</t>
  </si>
  <si>
    <t>Лікар-Фізіотерапевт</t>
  </si>
  <si>
    <t>Лікар-Патологоанатом</t>
  </si>
  <si>
    <t>Слюсар-Механік З Радіоелектронної Апаратури</t>
  </si>
  <si>
    <t>Керівник (Директор, Начальник Та Ін.) Департаменту</t>
  </si>
  <si>
    <t>Складальник Склопакетів</t>
  </si>
  <si>
    <t>Апаратник Фільтрації</t>
  </si>
  <si>
    <t>Регент</t>
  </si>
  <si>
    <t>Командир Відділення (В Підрозділах Загального Логістичного Забезпечення)</t>
  </si>
  <si>
    <t>Завідувач Відділу (Місцеві Органи Державної Влади, Місцевого Самоврядування)</t>
  </si>
  <si>
    <t>Модельник Дерев'Яних Моделей</t>
  </si>
  <si>
    <t>Апаратник Випарювання</t>
  </si>
  <si>
    <t>Готувач Харчової Сировини Та Матеріалів</t>
  </si>
  <si>
    <t>Помічник-Консультант Народного Депутата України (Члена Національної Ради)</t>
  </si>
  <si>
    <t>Начальник Команди Пожежної Охорони</t>
  </si>
  <si>
    <t>Торговець (Обслуговування Бізнесу Та Реклами)</t>
  </si>
  <si>
    <t>Інженер З Електрифікації Сільськогосподарського Підприємства</t>
  </si>
  <si>
    <t>Оператор Установки Безтарного Зберігання Сировини</t>
  </si>
  <si>
    <t>Матрос-Рятувальник</t>
  </si>
  <si>
    <t>Лаборант (Фармація)</t>
  </si>
  <si>
    <t>Контролер Харчової Продукції (Хлібопекарнета Кондитерське Виробництва)</t>
  </si>
  <si>
    <t>Стрижневик Машинного Формування</t>
  </si>
  <si>
    <t>Астроном</t>
  </si>
  <si>
    <t>Водій Автомобіля 2, 1 Класу (Автобуси)</t>
  </si>
  <si>
    <t>Технік Бпла, Бпак</t>
  </si>
  <si>
    <t>Дражувальник</t>
  </si>
  <si>
    <t>Емалювальник (Емалювання)</t>
  </si>
  <si>
    <t>Сортувальник У Виробництві Харчової Продукції (Змішування Продуктів Харчування Танапоїв)</t>
  </si>
  <si>
    <t>Розливальник-Загладжувальник Піномаси</t>
  </si>
  <si>
    <t>Викладач Театральних Дисциплін</t>
  </si>
  <si>
    <t>Фахівець З Управління Активами</t>
  </si>
  <si>
    <t>Обпресувальник Кабелів Та Проводів Пластиками Та Гумою</t>
  </si>
  <si>
    <t>Начальник Групи (В Підрозділах Логістичного Забезпечення)</t>
  </si>
  <si>
    <t>Декан (Начальник) Факультету</t>
  </si>
  <si>
    <t>Директор (Керівник) Малого Підприємства (Транспортного, Складського)</t>
  </si>
  <si>
    <t>Технолог Зі Зберігання Та Первинної Переробки Продукції Рослинництва</t>
  </si>
  <si>
    <t>Технік (Механік) Авіаційний З Експлуатації Авіаційного Устаткування Об'Єктивного Контролю</t>
  </si>
  <si>
    <t>Монтажник Санітарно-Технічного Устаткування</t>
  </si>
  <si>
    <t>Артист Ансамблю (Пісні Й Танцю, Вокальноінструментального, Вокального, Естрадно- Інструменталь</t>
  </si>
  <si>
    <t>Сестра Медична (Брат Медичний) З Косметичних Процедур</t>
  </si>
  <si>
    <t>Сиросолільник</t>
  </si>
  <si>
    <t>Інженер З Лісокористування</t>
  </si>
  <si>
    <t>Помічник Машиніста Електропоїзда</t>
  </si>
  <si>
    <t>Електромонтажник Будівельний</t>
  </si>
  <si>
    <t>Лікар-Ендоскопіст</t>
  </si>
  <si>
    <t>Кролівник</t>
  </si>
  <si>
    <t>Помічник Бурильника Свердловин (Добування Нафти Й Газу)</t>
  </si>
  <si>
    <t>Фурнітурник</t>
  </si>
  <si>
    <t>Головний Сержант Військової Частини (Полку, Окремого Батальйону, Окремого Дивізіону Та Їм Рівних)</t>
  </si>
  <si>
    <t>Готувач Шампанського</t>
  </si>
  <si>
    <t>Технік-Технолог Із Зварювання</t>
  </si>
  <si>
    <t>Слюсар З Ремонту Та Обслуговування Перевантажувальних Машин</t>
  </si>
  <si>
    <t>Технік-Технолог (Електроніка)</t>
  </si>
  <si>
    <t>Сержант-Менеджер Кадрового Центру (Інших Фсп По Роботі З Особовим Складом)</t>
  </si>
  <si>
    <t>Інспектор-Ревізор</t>
  </si>
  <si>
    <t>Помічник Командира (Начальника Штабу, Іншого Керівника) З Персоналу (По Роботі З Особовим Складом, З Кадрів, Зі Стройової І Кадрів)</t>
  </si>
  <si>
    <t>Керуючий Перукарнею (Фотоательє, Фірмою Прокату І Т. Ін.)</t>
  </si>
  <si>
    <t>Викладач Професійного Навчально-Виховного Закладу</t>
  </si>
  <si>
    <t>Оператор Лінії У Виробництві Харчової Продукції (Перероблення Чаю, Кави, Какао Та Шоколаду)</t>
  </si>
  <si>
    <t>Готувач Сумішей (Хлібопекарне Та Кондитерське Виробництва)</t>
  </si>
  <si>
    <t>Інженер З Комплектування Устаткування Й Матеріалів</t>
  </si>
  <si>
    <t>Бруківник</t>
  </si>
  <si>
    <t>Оператор Установок Та Ліній Оброблення Пиломатеріалів</t>
  </si>
  <si>
    <t>Керуючий Справами (Секретар) Виконавчого Комітету</t>
  </si>
  <si>
    <t>Формувальник Фарфорових Та Фаянсових Виробів</t>
  </si>
  <si>
    <t>Технік-Проектувальник</t>
  </si>
  <si>
    <t>Апаратник Перегонки Та Ректифікації Спирту</t>
  </si>
  <si>
    <t>Інженер-Радіофізик</t>
  </si>
  <si>
    <t>Оператор Управління Польотами</t>
  </si>
  <si>
    <t>Зварник Арматурних Сіток Та Каркасів</t>
  </si>
  <si>
    <t>Машиніст Млина</t>
  </si>
  <si>
    <t>Менеджер (Управитель) Із Допоміжної Діяльності У Сфері Страхування</t>
  </si>
  <si>
    <t>Закупник</t>
  </si>
  <si>
    <t>В'Язальник Текстильно-Галантерейних Виробів</t>
  </si>
  <si>
    <t>Черговий Оперативний (Загону, Центрального Командно-Диспетчерського Пункту, Оперативно-Рятувальної Служби Цивільного Захисту)</t>
  </si>
  <si>
    <t>Технік З Архітектурного Проектування</t>
  </si>
  <si>
    <t>Технік-Доглядач</t>
  </si>
  <si>
    <t>Командир Роти Сп</t>
  </si>
  <si>
    <t>Каменотес (Оброблення Каменю)</t>
  </si>
  <si>
    <t>Апаратник Оброблення Бурякового Соку</t>
  </si>
  <si>
    <t>Майстер З Експлуатації Та Ремонту Машин І Механізмів</t>
  </si>
  <si>
    <t>Командир Вогневої Точки</t>
  </si>
  <si>
    <t>Дизайнер (Інформаційні Технології)</t>
  </si>
  <si>
    <t>Дозувальник Гарячого Повертання</t>
  </si>
  <si>
    <t>Фахівець З Бджільництва</t>
  </si>
  <si>
    <t>Головний Консультант</t>
  </si>
  <si>
    <t>Різальник Скла</t>
  </si>
  <si>
    <t>Диспетчер Поїзний</t>
  </si>
  <si>
    <t>Командир (Начальник) Розвідувальної Групи</t>
  </si>
  <si>
    <t>Технік-Технолог (Елекротехніка)</t>
  </si>
  <si>
    <t>Контролер Бетонних Та Залізобетонних Виробів І Конструкцій</t>
  </si>
  <si>
    <t>Сестра Медична Патронажна (Брат Медичний Патронажний)</t>
  </si>
  <si>
    <t>Інструктор По Роботі З Військовослужбовцями, Які Проходять Військову Службу За Контрактом</t>
  </si>
  <si>
    <t>Електромонтер З Ремонту Та Монтажу Кабельних Ліній</t>
  </si>
  <si>
    <t>Водій Мототранспортних Засобів</t>
  </si>
  <si>
    <t>Прийомоздавальник Вантажу Та Багажу В Поїздах</t>
  </si>
  <si>
    <t>Майстер Гірничий Підземної Дільниці</t>
  </si>
  <si>
    <t>Бухгалтер-Експерт</t>
  </si>
  <si>
    <t>Керівник (Директор, Начальник) Закладу Професійної (Професійно-Технічної) Освіти</t>
  </si>
  <si>
    <t>Лікар-Стоматолог-Ортодонт</t>
  </si>
  <si>
    <t>Інженер Із Стандартизації</t>
  </si>
  <si>
    <t>Контролер Радіоелектронної Апаратури Та Приладів</t>
  </si>
  <si>
    <t>Контролер Вимірювальних Приладів Та Спеціального Інструменту</t>
  </si>
  <si>
    <t>Машиніст Автоматизованої Лінії Для Виготовлення Гофроящиків</t>
  </si>
  <si>
    <t>Офіцер Підрозділів Вищих Органів Військового Управління</t>
  </si>
  <si>
    <t>Начальник (Директор, Завідувач Та Ін.) Лікарні (Клініки) Ветеринарної Медицини</t>
  </si>
  <si>
    <t>Державний Адміністратор</t>
  </si>
  <si>
    <t>Інженер З Вентиляції</t>
  </si>
  <si>
    <t>Формувальник У Виробництві Стінових Та В'Яжучих Матеріалів</t>
  </si>
  <si>
    <t>Фахівець З Технічного Захисту Інформації</t>
  </si>
  <si>
    <t>Лікар-Радіолог</t>
  </si>
  <si>
    <t>Готувач Харчової Сировини</t>
  </si>
  <si>
    <t>Науковий Співробітник (Статистика)</t>
  </si>
  <si>
    <t>Міліціонер</t>
  </si>
  <si>
    <t>Оператор Лінії Для Виробництва Борошна Та Гранул</t>
  </si>
  <si>
    <t>Апаратник Виробництва Плавленого Сиру</t>
  </si>
  <si>
    <t>Консультант З Економічних Питань</t>
  </si>
  <si>
    <t>Електромонтер Станційного Устаткування Телеграфного Зв'Язку</t>
  </si>
  <si>
    <t>Мийник Покришок</t>
  </si>
  <si>
    <t>Слюсар-Складальник Двигунів</t>
  </si>
  <si>
    <t>Монтажник Зв'Язку-Лінійник</t>
  </si>
  <si>
    <t>Технік-Оператор Електронного Устаткування</t>
  </si>
  <si>
    <t>Механік Групи Загону</t>
  </si>
  <si>
    <t>Комплектувальник Деталей Іграшок</t>
  </si>
  <si>
    <t>Інструктор (За Видами Навчальних Дисциплін)</t>
  </si>
  <si>
    <t>Вальцювальник Стана Холодного Прокату Труб</t>
  </si>
  <si>
    <t>Лаборант Наукового Підрозділу (Інші Сфери (Галузі) Наукових Досліджень)</t>
  </si>
  <si>
    <t>Директор З Економіки</t>
  </si>
  <si>
    <t>Знімач Виробів</t>
  </si>
  <si>
    <t>Офіцер-Інспектор (В Командуванні Виду (Роду) Військ (Сил) Зс України) (За Видами Діяльності)</t>
  </si>
  <si>
    <t>Електромеханік Судновий</t>
  </si>
  <si>
    <t>Начальник Відділу Управління</t>
  </si>
  <si>
    <t>Командир Взводу (Тилового Забезпечення, Господарчого)</t>
  </si>
  <si>
    <t>Апаратник Гранулювання</t>
  </si>
  <si>
    <t>Шліфувальник Каменів</t>
  </si>
  <si>
    <t>Технік-Технолог З Переробки Плодоовочевої Продукції</t>
  </si>
  <si>
    <t>Оцінювач (Експертна Оцінка Майна)</t>
  </si>
  <si>
    <t>Апаратник З Виробництва Олії Та Тваринних Жирів</t>
  </si>
  <si>
    <t>Інспектор З Призначення Пенсій</t>
  </si>
  <si>
    <t>Оброблювач Виробів Із Пластмас</t>
  </si>
  <si>
    <t>Технік-Технолог (Обробка Металів Тиском)</t>
  </si>
  <si>
    <t>Перемотувальник Нитки</t>
  </si>
  <si>
    <t>Варник Бітуму</t>
  </si>
  <si>
    <t>Інструктор-Методист Тренажерного Комплексу (Залу)</t>
  </si>
  <si>
    <t>Машиніст Ескалатора</t>
  </si>
  <si>
    <t>Фахівець З Рекреації</t>
  </si>
  <si>
    <t>Машиніст Гофрувального Агрегата</t>
  </si>
  <si>
    <t>Завідувач Сховища</t>
  </si>
  <si>
    <t>Фахівець З Плодоовочівництва І Виноградарства</t>
  </si>
  <si>
    <t>Начальник Служби (За Видами Технічного Забезпечення)</t>
  </si>
  <si>
    <t>Лицювальник (Будівельний)</t>
  </si>
  <si>
    <t>Апаратник Стерилізації Консервів (Виробництво Фруктових Та Овочевих Консервів)</t>
  </si>
  <si>
    <t>Начальник Караулу (Зміни, Поста) Оперативно-Рятувальної Служби Цивільного Захисту</t>
  </si>
  <si>
    <t>Лікар-Методист</t>
  </si>
  <si>
    <t>Начальник Ремонтного Цеху</t>
  </si>
  <si>
    <t>Машиніст Машини Для Виробництва Виробів З Паперу</t>
  </si>
  <si>
    <t>Інспектор Технічний</t>
  </si>
  <si>
    <t>Апаратник Варіння</t>
  </si>
  <si>
    <t>Фахівець З Видавничо-Поліграфічного Виробництва</t>
  </si>
  <si>
    <t>Командир Автомобільного Взводу</t>
  </si>
  <si>
    <t>Дистанційний Пілот Безпілотного Повітряного Судна</t>
  </si>
  <si>
    <t>Офіцер (В Органах Військового Управління Частин І Підрозділів Безпілотних (Безекіпажних, Роботизованих) Систем (Комплексів)) (За Видами Діяльності)</t>
  </si>
  <si>
    <t>Інженер З Комплектації Устаткування</t>
  </si>
  <si>
    <t>Вчитель З Дошкільного Виховання (З Дипломом Молодшого Спеціаліста)</t>
  </si>
  <si>
    <t>Машиніст Скрепера (Скреперист)</t>
  </si>
  <si>
    <t>Начальник Виробництва (На Підприємстві Харчування)</t>
  </si>
  <si>
    <t>Електромеханік З Випробувань Та Ремонту Електроустаткування</t>
  </si>
  <si>
    <t>Провідник Службово-Технічного Вагона</t>
  </si>
  <si>
    <t>Начальник Дільниці Ресторану (Кафе, Їдальні І Т. Ін.)</t>
  </si>
  <si>
    <t>Випалювач Деревного Вугілля</t>
  </si>
  <si>
    <t>Командир Артилерійської Ланки</t>
  </si>
  <si>
    <t>Інспектор З Інвентаризації</t>
  </si>
  <si>
    <t>Керівник (Директор, Начальник Та Ін.) Підрозділу (Служби, Управління, Департаменту Та Ін.) З Охорони Та Безпеки (Фізичної Та Майнової)</t>
  </si>
  <si>
    <t>Диспетчер Локомотивний (На Залізничному Транспорті)</t>
  </si>
  <si>
    <t>Машиніст Мостового Перевантажувача</t>
  </si>
  <si>
    <t>Менеджер (Управитель) Підприємства З Приготування Та Постачання Готових Страв</t>
  </si>
  <si>
    <t>Майстер З Виробництва Незбираномолочної Такисломолочної Продукції</t>
  </si>
  <si>
    <t>Інструктор З Фітнесу (Аеробіки)</t>
  </si>
  <si>
    <t>Обліковець Міри Та Виробів</t>
  </si>
  <si>
    <t>Електромеханік Торговельного Та Холодильного Устаткування</t>
  </si>
  <si>
    <t>Приймальник-Здавальник Харчової Продукції (Змішування Продуктів Харчування Та На- Поїв)</t>
  </si>
  <si>
    <t>Навідник-Оператор (Оператор) Мінного (Протичовнового Та Протимінного) Озброєння</t>
  </si>
  <si>
    <t>Майстер Вагонного Депо</t>
  </si>
  <si>
    <t>Коваль Ручного Кування</t>
  </si>
  <si>
    <t>Рецептурник</t>
  </si>
  <si>
    <t>Завідувач Перукарні</t>
  </si>
  <si>
    <t>Старший Оперуповноважений З Особливих Доручень (Поліція)</t>
  </si>
  <si>
    <t>Стюард</t>
  </si>
  <si>
    <t>Завантажувач-Вивантажувач Випалювальних Печей</t>
  </si>
  <si>
    <t>Завідувач Відділу (Самостійного)</t>
  </si>
  <si>
    <t>Технік-Геолог</t>
  </si>
  <si>
    <t>Приймальник Сировини, Напівфабрикатів Та Готової Продукції</t>
  </si>
  <si>
    <t>Електрослюсар З Обслуговування Автоматики Та Засобів Вимірювань Електростанцій</t>
  </si>
  <si>
    <t>Пошивник Технічних Виробів</t>
  </si>
  <si>
    <t>Комплектувальник Білизни</t>
  </si>
  <si>
    <t>Інженер З Науково-Технічної Інформації</t>
  </si>
  <si>
    <t>Заготівник Деталей Та Матеріалів До Ювелірних Та Художніх Виробів</t>
  </si>
  <si>
    <t>Менеджер (Управитель) В Торговлі Транспортними Засобами</t>
  </si>
  <si>
    <t>Експедитор (Перевезення Пошти)</t>
  </si>
  <si>
    <t>Радник (Органи Державної Влади, Місцевого Самоврядування)</t>
  </si>
  <si>
    <t>Лікар Функціональної Діагностики</t>
  </si>
  <si>
    <t>Офіцер (В Командуванні Виду (Роду) Військ (Сил) Зс України, В Гу Нг України) (За Видами Діяльності)</t>
  </si>
  <si>
    <t>Готувач Фаршу</t>
  </si>
  <si>
    <t>Машиніст Потоково-Механізованих Цигарково-Сигаретних Ліній Та Машин</t>
  </si>
  <si>
    <t>Машиніст Залізнично-Будівельних Машин</t>
  </si>
  <si>
    <t>Апаратник Стерилізації</t>
  </si>
  <si>
    <t>Богослов</t>
  </si>
  <si>
    <t>Технік-Картограф</t>
  </si>
  <si>
    <t>Викладач-Інструктор</t>
  </si>
  <si>
    <t>Офісний Службовець (Аудит)</t>
  </si>
  <si>
    <t>Складальник Форм</t>
  </si>
  <si>
    <t>Помічник Начальника Служби (Із Забезпечення Військ (Сил) Пальним Та Мастильними Матеріалами, Продовольчого Та Речового Забезпечення,)</t>
  </si>
  <si>
    <t>Лікар-Педіатр-Неонатолог</t>
  </si>
  <si>
    <t>Головний Інженер Проекту</t>
  </si>
  <si>
    <t>Прес-Секретар</t>
  </si>
  <si>
    <t>Налагоджувальник Автоматичних Ліній І Агрегатних Верстатів</t>
  </si>
  <si>
    <t>Інженер З Керування Й Обслуговування Систем</t>
  </si>
  <si>
    <t>Готувач Мас</t>
  </si>
  <si>
    <t>Токар-Револьверник</t>
  </si>
  <si>
    <t>Лагодильник Шпону Й Фанери</t>
  </si>
  <si>
    <t>Бурильник (Будівельні Роботи)</t>
  </si>
  <si>
    <t>Апаратник Рафінації Жирів Та Олій</t>
  </si>
  <si>
    <t>Вальцювальник Гумових Сумішей</t>
  </si>
  <si>
    <t>Керівник (Директор) Інклюзивно-Ресурсного Центру</t>
  </si>
  <si>
    <t>Електромонтер-Лінійник З Монтажу Повітряних Ліній Високої Напруги Й Контактної Ме-Режі</t>
  </si>
  <si>
    <t>Апаратник Чищення Пухо-Пір'Яних Виробів</t>
  </si>
  <si>
    <t>Виробник Свічок</t>
  </si>
  <si>
    <t>Звукорежисер</t>
  </si>
  <si>
    <t>Демонстратор Товарів (Рекламна Діяльність)</t>
  </si>
  <si>
    <t>Технік-Дефектоскопіст</t>
  </si>
  <si>
    <t>Керівник Танцювального Колективу</t>
  </si>
  <si>
    <t>Слюсар-Механік Електромеханічних Приладів Та Систем</t>
  </si>
  <si>
    <t>Головний Адміністратор</t>
  </si>
  <si>
    <t>Лаборант Спектрального Аналізу</t>
  </si>
  <si>
    <t>Завідувач Підсобного Виробництва</t>
  </si>
  <si>
    <t>Секретар Виконкому</t>
  </si>
  <si>
    <t>Директор Підприємства Установи Виконання Покарань – Заступник Керівника (Директора, Начальника І Т. Ін.) Установи Виконання Покарань</t>
  </si>
  <si>
    <t>Пресувальник Готової Продукції Та Відходів</t>
  </si>
  <si>
    <t>Начальник Гаража</t>
  </si>
  <si>
    <t>Токар-Карусельник</t>
  </si>
  <si>
    <t>Художник-Реставратор</t>
  </si>
  <si>
    <t>Старший Розвідник  (Військових Частин І Підрозділів Сп)</t>
  </si>
  <si>
    <t>Контролер У Поліграфічному Виробництві</t>
  </si>
  <si>
    <t>Хімік (Готувач Хімічних Розчинів)</t>
  </si>
  <si>
    <t>Командир Взводу Маскування</t>
  </si>
  <si>
    <t>Оператор Видувного Напівавтомата</t>
  </si>
  <si>
    <t>Мастильник</t>
  </si>
  <si>
    <t>Бляхар</t>
  </si>
  <si>
    <t>Інженер З Технічних Засобів</t>
  </si>
  <si>
    <t>Розливальник Стерильних Розчинів</t>
  </si>
  <si>
    <t>Монтер Із Захисту Підземних Трубопроводів Від Корозії</t>
  </si>
  <si>
    <t>Менеджер (Управитель) В Роздрібній Торгівлі Побутовими Товарами Та Їх Ремонті</t>
  </si>
  <si>
    <t>Директор (Керівник) Малого Будівельного Підприємства</t>
  </si>
  <si>
    <t>Начальник Групи Секретного Документального Забезпечення</t>
  </si>
  <si>
    <t>Майстер З Ремонту Технологічного Устаткування</t>
  </si>
  <si>
    <t>Розбирач Субпродуктів</t>
  </si>
  <si>
    <t>Сомельє</t>
  </si>
  <si>
    <t>Командир Навчального Взводу (Усіх Найменувань)</t>
  </si>
  <si>
    <t>Контролер Якості Продукції Та Технологічного Процесу (Хімічне Виробництво)</t>
  </si>
  <si>
    <t>Керуючий Справами</t>
  </si>
  <si>
    <t>Огранувальник Алмазів У Діаманти</t>
  </si>
  <si>
    <t>Технік-Лаборант (Будівництво)</t>
  </si>
  <si>
    <t>Складальник Шкірогалантерейних Виробів</t>
  </si>
  <si>
    <t>Технік-Технолог З Виробництва М'Ясних Продуктів</t>
  </si>
  <si>
    <t>Мельник</t>
  </si>
  <si>
    <t>Оператор Завантажувальної Та Розвантажувальної Установки</t>
  </si>
  <si>
    <t>Розмелювач (Виробництво Паперу Та Картону)</t>
  </si>
  <si>
    <t>Пресувальник Вогнетривких Виробів</t>
  </si>
  <si>
    <t>Інженер З Експлуатації Споруд Та Устаткування Водопровідно-Каналізаційного Господарства</t>
  </si>
  <si>
    <t>Апаратник-Екстракторник</t>
  </si>
  <si>
    <t>Начальник Воєнізованої Охорони</t>
  </si>
  <si>
    <t>Начальник Відділу Організації Праці Та Заробітної Плати</t>
  </si>
  <si>
    <t>Намотувальник Котушок</t>
  </si>
  <si>
    <t>Апаратник Виробництва Кисломолочних Та Дитячих Молочних Продуктів</t>
  </si>
  <si>
    <t>Інженер З Інструменту</t>
  </si>
  <si>
    <t>Різальник Буряків</t>
  </si>
  <si>
    <t>Головний Зоотехнік</t>
  </si>
  <si>
    <t>Телефоніст Довідкової Служби Міської Телефонної Мережі</t>
  </si>
  <si>
    <t>Агент З Організації Обслуговування Авіаперевезень</t>
  </si>
  <si>
    <t>Коагулянник</t>
  </si>
  <si>
    <t>Інженер Із Зварювання</t>
  </si>
  <si>
    <t>Футерувальник-Муляр</t>
  </si>
  <si>
    <t>Завантажувач Печей</t>
  </si>
  <si>
    <t>Технік З Підготовки Виробництва</t>
  </si>
  <si>
    <t>Оператор Поста Керування (Трубне Виробництво)</t>
  </si>
  <si>
    <t>Оператор Дефектоскопного Візка</t>
  </si>
  <si>
    <t>Склеювач Керамічних, Фарфорових Та Фаянсових Виробів</t>
  </si>
  <si>
    <t>Командир Взводу (Поліція)</t>
  </si>
  <si>
    <t>Технік З Підготовки Та Транспортування Нафти Та Газу</t>
  </si>
  <si>
    <t>Інженер-Технолог З Очищення Води</t>
  </si>
  <si>
    <t>Диспетчер З Міжнародних Перевезень</t>
  </si>
  <si>
    <t>Диспетчер Оперативно-Рятувальної Служби Цивільного Захисту</t>
  </si>
  <si>
    <t>Офіцер (Спеціаліст) Розвідувальних Частин І Підрозділів</t>
  </si>
  <si>
    <t>Керівник Підприємства (Установи, Організації) Охорони Здоров'Я (Генеральний Директор, Директор, Голо</t>
  </si>
  <si>
    <t>Кухар-Матрос (Кок, Кухар Судновий)</t>
  </si>
  <si>
    <t>Дробильник (Виробництво Цементу)</t>
  </si>
  <si>
    <t>Офіцер З Мобілізаційної (Мобілізаційно-Штатної, Організаційно-Мобілізаційної, Організаційно Штатної, З Розробки Та Ведення Штатів, Оборонного Планування Тощо) Роботи</t>
  </si>
  <si>
    <t>Інспектор Праці (Правовий)</t>
  </si>
  <si>
    <t>Розливальник Утфелю</t>
  </si>
  <si>
    <t>Економіст-Статистик (Прикладна Статистика)</t>
  </si>
  <si>
    <t>Апаратник Установки  Дослідного Виробництва</t>
  </si>
  <si>
    <t>Головний Сержант Зенітного Ракетного (Зенітного Артилерійського, Зенітного Кулеметного Тощо) Взводу</t>
  </si>
  <si>
    <t>Заступник (Помічник) Начальника Штабу З Мобілізаційної (Організаційномобілізаційної) Роботи</t>
  </si>
  <si>
    <t>Секретар-Стенографістка</t>
  </si>
  <si>
    <t>Інженер З Меліорації</t>
  </si>
  <si>
    <t>Художник-Гример</t>
  </si>
  <si>
    <t>Сортувальник Коксу</t>
  </si>
  <si>
    <t>Фахівець Із Стандартизації</t>
  </si>
  <si>
    <t>Нотаріус</t>
  </si>
  <si>
    <t>Монтажник-Вакуумник</t>
  </si>
  <si>
    <t>Командир Відділення Колійних Машин</t>
  </si>
  <si>
    <t>Сушильник Фарфорових, Фаянсових, Керамічних Виробів І Сировини</t>
  </si>
  <si>
    <t>Апаратник Випаровування</t>
  </si>
  <si>
    <t>Консультант Науковий (Правознавство)</t>
  </si>
  <si>
    <t>Офіцер (Підрозділів Кадрового Менеджменту)</t>
  </si>
  <si>
    <t>Виробник Художніх Виробів З Кераміки</t>
  </si>
  <si>
    <t>Директор(Генеральний Директор, Начальник, Інший Керівник) Наукової Установи (Організації)</t>
  </si>
  <si>
    <t>Дизайнер Тканини</t>
  </si>
  <si>
    <t>Командир Відділення Рятувальних Робіт</t>
  </si>
  <si>
    <t>Трубопровідник Лінійний</t>
  </si>
  <si>
    <t>Фахівець Із Гостинності (Готелі, Туристичні Комплекси Та Ін.)</t>
  </si>
  <si>
    <t>Головний Сержант Розвідувальної Роти (За Видами Розвідки)</t>
  </si>
  <si>
    <t>Контролер-Приймальник Фарфорових, Фаянсових Та Керамічних Виробів</t>
  </si>
  <si>
    <t>Командир Батареї Управління</t>
  </si>
  <si>
    <t>Доглядач Будови</t>
  </si>
  <si>
    <t>Інженер З Контролю Якості Програмного Продукту</t>
  </si>
  <si>
    <t>Репетитор З Вокалу</t>
  </si>
  <si>
    <t>Сатураторник</t>
  </si>
  <si>
    <t>Головний Фахівець</t>
  </si>
  <si>
    <t>Інженер З Діагностування Технічного Стану Колісних Транспортних Засобів (Машинно-Тракторного Парку, Дорожньо-Будівельних Машин На Колісних Шасі Та Мототехніки)</t>
  </si>
  <si>
    <t>Генеральний Менеджер (Управитель)</t>
  </si>
  <si>
    <t>Приймальник Матеріалів, Напівфабрикатів Таготових Виробів (Легка Промисловість)</t>
  </si>
  <si>
    <t>Складальник Іграшок</t>
  </si>
  <si>
    <t>Гірник На Підготовчих Роботах В Шахтах</t>
  </si>
  <si>
    <t>Головний Інженер (Інші Галузі)</t>
  </si>
  <si>
    <t>Командир Відділення Вогнеметно-Запалювальних Засобів</t>
  </si>
  <si>
    <t>Начальник Поста Охорони Та Оборони</t>
  </si>
  <si>
    <t>Рампівник</t>
  </si>
  <si>
    <t>Генеральний Директор (Голова, Президент, Інший Керівник) Обїєднання Підприємств (Асоціації,Корпорації,Концерну,Радіокомпанії,Телекомпанії,Телерадіокомпанії,Телерадіщінформаційного Агенства І Т.Ін.)</t>
  </si>
  <si>
    <t>Директор Комплексу (Оздоровчого, Спортивного, Туристського)</t>
  </si>
  <si>
    <t>Командир (Окремого) Танкового Батальйону</t>
  </si>
  <si>
    <t>Монтажник Устаткування Холодильних Установок</t>
  </si>
  <si>
    <t>Спеціаліст-Оператор Електронної Апаратури Кодування Та Спеціального Зв’Язку (З Надання Електронних Довірчих Послуг)</t>
  </si>
  <si>
    <t>Начальник Відділення Зберігання</t>
  </si>
  <si>
    <t>Інженер (Частин І Підрозділів Безпілотних (Безекіпажних, Роботизованих) Систем (Комплексів) (За Видами Діяльності)</t>
  </si>
  <si>
    <t>Керуючий Готельним Господарством</t>
  </si>
  <si>
    <t>Машиніст Поточної Лінії Формування Хлібнихвиробів</t>
  </si>
  <si>
    <t>Обжарювальник Харчових Продуктів (Перероблення Овочів, Олієнасіння Та Горіхів)</t>
  </si>
  <si>
    <t>Технік З Праці</t>
  </si>
  <si>
    <t>Фахівець З Розмінування</t>
  </si>
  <si>
    <t>Фахівець Із Електронно-Комунікаційної Інженерії</t>
  </si>
  <si>
    <t>Інспектор З Охорони Природи</t>
  </si>
  <si>
    <t>Інспектор Інспекції Енергонагляду</t>
  </si>
  <si>
    <t>Розвідник-Інструктор</t>
  </si>
  <si>
    <t>Черговий По Роз'Їзду</t>
  </si>
  <si>
    <t>Апаратник Сушіння</t>
  </si>
  <si>
    <t>Інженер З Буріння (Бурових Робіт)</t>
  </si>
  <si>
    <t>Менеджер (Управитель) Із Грошового Посередництва</t>
  </si>
  <si>
    <t>Начальник Фінансової (Фінансово-Економічної)  Служби – Помічник Командира (Начальника Іншого Керівника) З Фінансово-Економічної Роботи</t>
  </si>
  <si>
    <t>Начальник Лазні</t>
  </si>
  <si>
    <t>Адміністратор Кінотеатру</t>
  </si>
  <si>
    <t>Шліфувальник Фарфорових Та Фаянсових Виробів</t>
  </si>
  <si>
    <t>Апаратник Кристалізації</t>
  </si>
  <si>
    <t>Мийник Мокрих Відходів</t>
  </si>
  <si>
    <t>Начальник Радіостанції</t>
  </si>
  <si>
    <t>Електромонтер Станційного Радіотелевізійного Устаткування</t>
  </si>
  <si>
    <t>Головний Адміністратор (На Комерційних Підприємствах)</t>
  </si>
  <si>
    <t>Кресляр-Конструктор</t>
  </si>
  <si>
    <t>Штаб-Сержант (Апарату  Головного Сержанта Зс України)</t>
  </si>
  <si>
    <t>Інспектор З Навчальної, Виховної, Методичної Роботи, Виробничого Навчання І Початкової Військової Підготовки</t>
  </si>
  <si>
    <t>Головний Диспетчер (Прмисловість)</t>
  </si>
  <si>
    <t>Оператор (Зенітних Ракетних Установок, Зенітних Гармат, Зенітних Кулеметів Тощо)</t>
  </si>
  <si>
    <t>Інспектор-Методист</t>
  </si>
  <si>
    <t>Командир Загону</t>
  </si>
  <si>
    <t>Старший Інспектор З Відбору Військовослужбовців За Контрактом</t>
  </si>
  <si>
    <t>Начальник Караулу (Зміни, Поста) Частини (Сфера Цивільного Захисту)</t>
  </si>
  <si>
    <t>Перекидальник</t>
  </si>
  <si>
    <t>Технік З Налагоджування Та Випробувань</t>
  </si>
  <si>
    <t>Помічник Керівника Іншого Основного Підрозділу</t>
  </si>
  <si>
    <t>Стерилізаторник Матеріалів Та Препаратів</t>
  </si>
  <si>
    <t>Режисер-Постановник</t>
  </si>
  <si>
    <t>Начальник Складу Озброєння, Ракет І Боєприпасів Полку (Батальйону, Роти Тощо)</t>
  </si>
  <si>
    <t>Завідувач Залу</t>
  </si>
  <si>
    <t>Начальник Сховища (За Видами Логістичного (Тилового) Забезпечення)</t>
  </si>
  <si>
    <t>Касир-Оператор Автоматизованої Системи Оброблення Банкнот</t>
  </si>
  <si>
    <t>Технік Із Конфігурованої Комп'Ютерної Системи</t>
  </si>
  <si>
    <t>Машиніст Розморожувальної Установки</t>
  </si>
  <si>
    <t>Черговий З Надання Довідок</t>
  </si>
  <si>
    <t>Конструктор (Інші Галузі Інженерної Справи)</t>
  </si>
  <si>
    <t>Картограф</t>
  </si>
  <si>
    <t>Транспортувальник Шихти</t>
  </si>
  <si>
    <t>Шліфувальник-Різальник Вогнетривких Виробів</t>
  </si>
  <si>
    <t>Диспетчер Електрозв'Язку</t>
  </si>
  <si>
    <t>Оператор Диспетчерської Руху Та Навантажувально-Розвантажувальних Робіт На Автомобільному (Морському, Річковому) Транспорті</t>
  </si>
  <si>
    <t>Черговий Станційного Поста Централізації</t>
  </si>
  <si>
    <t>Апаратник Дифузії</t>
  </si>
  <si>
    <t>Оброблювач Виробів З Бурштину</t>
  </si>
  <si>
    <t>Завідувач Музею</t>
  </si>
  <si>
    <t>Начальник Розвідки (Об’Єднання. З’Єднання, В/Ч) (За Видами Розвідки)</t>
  </si>
  <si>
    <t>Годинникар З Ремонту Механічних Годинників</t>
  </si>
  <si>
    <t>Начальник Обслуги - Старший Механік-Водій Самохідної Пускової Установки</t>
  </si>
  <si>
    <t>Оператор Зв'Язку 3, 2, 1 Класу</t>
  </si>
  <si>
    <t>Головний Бібліограф</t>
  </si>
  <si>
    <t>Оббивальник</t>
  </si>
  <si>
    <t>Колорист (Художник)</t>
  </si>
  <si>
    <t>Стрижневик Ручного Формування</t>
  </si>
  <si>
    <t>Машиніст Дорожньо-Транспортних Машин</t>
  </si>
  <si>
    <t>Варник</t>
  </si>
  <si>
    <t>Монтажник Приладів Та Апаратури Автоматичного Контролю, Регулювання Та Управління</t>
  </si>
  <si>
    <t>Помічник Майстра (Ткацькі Верстати Та В'Язальні Машини)</t>
  </si>
  <si>
    <t>Оператор Фарбувально-Сушильної Лінії Та Агрегата</t>
  </si>
  <si>
    <t>Майстер Служби (Промисловість)</t>
  </si>
  <si>
    <t>Майстер Зеленого Господарства</t>
  </si>
  <si>
    <t>Уповноважений З Антикорупційної Діяльності</t>
  </si>
  <si>
    <t>Художник-Мультиплікатор</t>
  </si>
  <si>
    <t>Оператор Пульта Керування У Виробництві Стінових Виробів</t>
  </si>
  <si>
    <t>Приймальник- Здавальник Харчової Продукції (Виробництво М'Ясних Та Рибних Продуктів)</t>
  </si>
  <si>
    <t>Оператор Розкрійного Устаткування</t>
  </si>
  <si>
    <t>Розпилювач Каменю (Оброблення Каменю)</t>
  </si>
  <si>
    <t>Інженер З Техногенно-Екологічної Безпеки</t>
  </si>
  <si>
    <t>Пресувальник Відходів (Виробництво Целюлози, Паперу, Картону Й Виробів З Них)</t>
  </si>
  <si>
    <t>Різальник Металу На Ножицях І Пресах</t>
  </si>
  <si>
    <t>Налагоджувальник Сільськогосподарських Машин Та Тракторів</t>
  </si>
  <si>
    <t>Наждачник</t>
  </si>
  <si>
    <t>Науковий Співробітник (Біологія)</t>
  </si>
  <si>
    <t>Землекоп</t>
  </si>
  <si>
    <t>Лакувальник</t>
  </si>
  <si>
    <t>Сортувальник Тушок Птиці Та Кролів</t>
  </si>
  <si>
    <t>Державний Аудитор</t>
  </si>
  <si>
    <t>Помічник Механіка</t>
  </si>
  <si>
    <t>Технік-Технолог З Виробництва Цукристих Речовин</t>
  </si>
  <si>
    <t>Контролер Сировини Та Напівфабрикатів</t>
  </si>
  <si>
    <t>Лікар-Гастроентеролог</t>
  </si>
  <si>
    <t>Лікар-Стоматолог-Хірург</t>
  </si>
  <si>
    <t>Начальник Служби (Транспорт)</t>
  </si>
  <si>
    <t>Клеїльник Паперу, Картону Й Виробів З Них</t>
  </si>
  <si>
    <t>Черговий По Станції Метрополітену</t>
  </si>
  <si>
    <t>Адвокат</t>
  </si>
  <si>
    <t>Розкрійник Листового Матеріалу</t>
  </si>
  <si>
    <t>Спеціаліст-Криміналіст</t>
  </si>
  <si>
    <t>Формувальник Трикотажних Виробів</t>
  </si>
  <si>
    <t>Майстер З Діагностики Та Налагодження Електронного Устаткування Автомобільних Засобів</t>
  </si>
  <si>
    <t>Плетільник Меблів</t>
  </si>
  <si>
    <t>Науковий Співробітник (Методи Навчання)</t>
  </si>
  <si>
    <t>Котельник</t>
  </si>
  <si>
    <t>Оператор Клейового Устаткування</t>
  </si>
  <si>
    <t>Фармацевт Клінічний</t>
  </si>
  <si>
    <t>Черговий На Стоянці, В Ангарі</t>
  </si>
  <si>
    <t>Фахівець З Громадського Здоров’Я</t>
  </si>
  <si>
    <t>Офісний Службовець (Планування Виробництва)</t>
  </si>
  <si>
    <t>Начальник Технічного Відділу</t>
  </si>
  <si>
    <t>Різальник Матеріалів</t>
  </si>
  <si>
    <t>Радник</t>
  </si>
  <si>
    <t>Гідрогеолог</t>
  </si>
  <si>
    <t>Зварник На Машинах Контактного (Пресового)Зварювання</t>
  </si>
  <si>
    <t>Завантажувач-Вивантажувач Печей</t>
  </si>
  <si>
    <t>Машиніст Сцени</t>
  </si>
  <si>
    <t>Завідувач Господарства (Лісового, Лісомисливського, Мисливського, Ставового, Рибоводного)</t>
  </si>
  <si>
    <t>Машиніст Підіймача</t>
  </si>
  <si>
    <t>Настелювач (Швацьке Виробництво)</t>
  </si>
  <si>
    <t>Спортсмен-Професіонал З Виду Спорту</t>
  </si>
  <si>
    <t>Контролер Автоматичних Пропускних Пунктів Метрополітену</t>
  </si>
  <si>
    <t>Контролер Целюлозно-Паперового Виробництва</t>
  </si>
  <si>
    <t>Заготівник Матеріалу Та Деталей</t>
  </si>
  <si>
    <t>Розмітник</t>
  </si>
  <si>
    <t>Оператор Контрольного Стола</t>
  </si>
  <si>
    <t>Верстатник Спеціальних Деревообробних Верстатів</t>
  </si>
  <si>
    <t>Фахівець З Оцінки Заходів Захисту Інформації (Кібербезпеки)</t>
  </si>
  <si>
    <t>Готувач Сумішей (Змішування Продуктів Харчування Та Напоїв)</t>
  </si>
  <si>
    <t>Майстер З Ремонту Приладів Та Апаратури</t>
  </si>
  <si>
    <t>Завантажувач Сировини</t>
  </si>
  <si>
    <t>Диспетчер Оперативно-Диспетчерської Служби (Медицина)</t>
  </si>
  <si>
    <t>Підбирач Довідкового Та Інформаційного Матеріалу</t>
  </si>
  <si>
    <t>Машиніст Фальцювальних Машин</t>
  </si>
  <si>
    <t>Молодший Науковий Співробітник (Архівна Справа, Музеєзнавство)</t>
  </si>
  <si>
    <t>Інструктор З Праці</t>
  </si>
  <si>
    <t>Машиніст Парових Турбін</t>
  </si>
  <si>
    <t>Слюсар-Складальник Літальних Апаратів</t>
  </si>
  <si>
    <t>Забійник</t>
  </si>
  <si>
    <t>Ливарник На Машинах Для Лиття Під Тиском</t>
  </si>
  <si>
    <t>Монтажник Інформаційно-Комунікаційних Мереж</t>
  </si>
  <si>
    <t>Перукар Собак (Грумер)</t>
  </si>
  <si>
    <t>Прибиральник Сміттєпроводів</t>
  </si>
  <si>
    <t>Фахівець З Питань Молоді (Молодіжний Працівник)</t>
  </si>
  <si>
    <t>Викладач Із Соціальної Педагогіки</t>
  </si>
  <si>
    <t>Монтажник Технологічних Трубопроводів</t>
  </si>
  <si>
    <t>Нарядник Локомотивних (Поїзних) Бригад</t>
  </si>
  <si>
    <t>Начальник Механізованого Зерносховища</t>
  </si>
  <si>
    <t>Науковий Співробітник (В Інших Галузях Навчання)</t>
  </si>
  <si>
    <t>Оператор Вакуумної Машини</t>
  </si>
  <si>
    <t>Відповідальний Виконавець</t>
  </si>
  <si>
    <t>Помічник Чергового</t>
  </si>
  <si>
    <t>Моторист Цементувального Агрегата</t>
  </si>
  <si>
    <t>Бурильник Експлуатаційного Та Розвіду- Вального Буріння Свердловин На Нафту Та Газ</t>
  </si>
  <si>
    <t>Бігунник Змішувальних Бігунів</t>
  </si>
  <si>
    <t>Оператор Вирощування Чистої Культури Дріжджів</t>
  </si>
  <si>
    <t>Бригадир На Дільницях Основного Виробництва (Швацьке Виробництво)</t>
  </si>
  <si>
    <t>Водолаз</t>
  </si>
  <si>
    <t>Апаратник Стерилізації Консервів</t>
  </si>
  <si>
    <t>Монтажер</t>
  </si>
  <si>
    <t>Начальник Відділу Капітального Будівництва(Технічного Переозброєння)</t>
  </si>
  <si>
    <t>Обробник Залізобетонних Виробів</t>
  </si>
  <si>
    <t>Дозувальник Медичних Препаратів</t>
  </si>
  <si>
    <t>Викладач-Методист</t>
  </si>
  <si>
    <t>Налагоджувальник Устаткування Бляшанобанкового Виробництва</t>
  </si>
  <si>
    <t>Виготовлювач Спеціальних Виробув (Спеціальні Хімічні Виробництва)</t>
  </si>
  <si>
    <t>Начальник Відділу (Центральні Органи Державної Влади)</t>
  </si>
  <si>
    <t>Керуючий Агенством (Страховим, Торговельним, Нерухомості І Рекламним І Т.Ін.)</t>
  </si>
  <si>
    <t>Командир (Окремого) Механізованого Та Йому Подібних Батальйону</t>
  </si>
  <si>
    <t>Провідний Бухгалтер</t>
  </si>
  <si>
    <t>Начальник Радіотехнічної Станції (Крім Переносної)</t>
  </si>
  <si>
    <t>Розпакувальник Сировини</t>
  </si>
  <si>
    <t>Начальник Режимно-Секретного Органу</t>
  </si>
  <si>
    <t>Електромеханік Засобів Автоматики Та Приладів Технологічного Устаткування</t>
  </si>
  <si>
    <t>Старший Повітряний Стрілець-Радист (Стрілець, Радист)</t>
  </si>
  <si>
    <t>Спортсмен-Інструктор</t>
  </si>
  <si>
    <t>Менеджер (Управитель) Із Фінансового Лізингу</t>
  </si>
  <si>
    <t>Ливарник Металів Та Сплавів</t>
  </si>
  <si>
    <t>Майстер Підземної Дільниці (На Підземних Роботах)</t>
  </si>
  <si>
    <t>Консультант Із Суспільно-Політичних Питань (В Партіях Та Інших Громадських Організаціях)</t>
  </si>
  <si>
    <t>Налагоджувальник Деревообробного Устаткування</t>
  </si>
  <si>
    <t>Номер Обслуги (Бпла, Бпак, Бпс)</t>
  </si>
  <si>
    <t>Машиніст З Очищення Кукурудзяних Качанів</t>
  </si>
  <si>
    <t>Оператор Прасувально-Сушильного Агрегата</t>
  </si>
  <si>
    <t>Апаратник Нейтралізації</t>
  </si>
  <si>
    <t>Директор З Транспорту</t>
  </si>
  <si>
    <t>Командир Екіпажу (Пс)</t>
  </si>
  <si>
    <t>Столяр-Виробник Декорацій</t>
  </si>
  <si>
    <t>Каменотес (Будівельні, Монтажні Та Ремонтно-Будівельні Роботи)</t>
  </si>
  <si>
    <t>Фахівець Оперативно-Рятувальної Служби Цивільного Захисту</t>
  </si>
  <si>
    <t>Інженер З Технічного Аудиту</t>
  </si>
  <si>
    <t>Машиніст Гранулювання Пластичних Мас</t>
  </si>
  <si>
    <t>Лікар-Нейрохірург</t>
  </si>
  <si>
    <t>Оператор Вагового Устаткування</t>
  </si>
  <si>
    <t>Чистильник Тканини, Виробів</t>
  </si>
  <si>
    <t>Формувальник Медичних Препаратів, Напівфабрикатів І Виробів</t>
  </si>
  <si>
    <t>Інструктор Із Санітарної Освіти</t>
  </si>
  <si>
    <t>Гідролог</t>
  </si>
  <si>
    <t>Юрист-Міжнародник</t>
  </si>
  <si>
    <t>Вихователь Закладу Професійної (Професійно-Технічної) Освіти</t>
  </si>
  <si>
    <t>Машиніст Берегових Насосних Станцій</t>
  </si>
  <si>
    <t>Начальник (Інший Керівник) Фсп Частин І Підрозділів Військ Протиповітряної Оборони</t>
  </si>
  <si>
    <t>Адміністратор Безпеки Мереж І Систем</t>
  </si>
  <si>
    <t>Дизайнер-Виконавець Меблів</t>
  </si>
  <si>
    <t>Купажник</t>
  </si>
  <si>
    <t>Електромонтажник Судновий</t>
  </si>
  <si>
    <t>Інструктор З Надання Першої Допомоги</t>
  </si>
  <si>
    <t>Командир Взводу Снайперів</t>
  </si>
  <si>
    <t>Контролер Ломбарду</t>
  </si>
  <si>
    <t>Інструктор З Навчання Закладу Ресторанного Господарства</t>
  </si>
  <si>
    <t>Інженер З Технічного Обслуговування, Ремонту Та Діагностики Авіаційної Техніки</t>
  </si>
  <si>
    <t>Оператор Сортувальної Гірки</t>
  </si>
  <si>
    <t>Оператор Дистанційного Пульта Керування У Хімічному Виробництві</t>
  </si>
  <si>
    <t>Крутильник</t>
  </si>
  <si>
    <t>Піскоструминник</t>
  </si>
  <si>
    <t>Швачка (У Сировинно-Фарбувальних Та Кушнірських Цехах)</t>
  </si>
  <si>
    <t>Машиніст-Оператор Навантажувальної Машини (Будівельні Роботи)</t>
  </si>
  <si>
    <t>Головний Ветеринарний Лікар</t>
  </si>
  <si>
    <t>Технік-Інспектор</t>
  </si>
  <si>
    <t>Колорист (Лакофарбові Виробництва)</t>
  </si>
  <si>
    <t>Паяльщик Труб</t>
  </si>
  <si>
    <t>Апаратник З Приготування Майонезу</t>
  </si>
  <si>
    <t>Монтажник Устаткування Зв'Язку</t>
  </si>
  <si>
    <t>Контролер Стінових Та В'Яжучих Матеріалів</t>
  </si>
  <si>
    <t>Полірувальник Технічних Каменів</t>
  </si>
  <si>
    <t>Регенераторник Відпрацьованого Масла</t>
  </si>
  <si>
    <t>Артист Цирку (Акробат, Жонглер, Клоун Та Ін.)</t>
  </si>
  <si>
    <t>Наклеювач Заготовок</t>
  </si>
  <si>
    <t>Травильник</t>
  </si>
  <si>
    <t>Сортувальник Декоративних Порід Дерева</t>
  </si>
  <si>
    <t>Черговий По Метрополітену</t>
  </si>
  <si>
    <t>Заготівник Очерету</t>
  </si>
  <si>
    <t>Формувальник Спеціальних Виробів З Полімерних Композиційних Матеріалів</t>
  </si>
  <si>
    <t>Інженер Садово-Паркового Господарства</t>
  </si>
  <si>
    <t>Мистецтвознавець (Хореографія)</t>
  </si>
  <si>
    <t>Технік-Технолог З Виробництва Меблів</t>
  </si>
  <si>
    <t>Диспетчер Диспетчерської Служби Управління</t>
  </si>
  <si>
    <t>Командир Взводу (З Ремонту Овт)</t>
  </si>
  <si>
    <t>Оператор Цифрового Друкування</t>
  </si>
  <si>
    <t>Складальник Покришок</t>
  </si>
  <si>
    <t>Мийник Літальних Апаратів</t>
  </si>
  <si>
    <t>Директор Навчально-Виховного Закладу (Середньої Загальноосвітньої Школи, Спеціалі-Зованої Школи, Гімназії, Інтернату І Т. Ін.)</t>
  </si>
  <si>
    <t>Начальник Постачання</t>
  </si>
  <si>
    <t>Фотооператор</t>
  </si>
  <si>
    <t>Дріжджовик</t>
  </si>
  <si>
    <t>Машиніст Видувних Машин</t>
  </si>
  <si>
    <t>Катехит</t>
  </si>
  <si>
    <t>Посередникгромади</t>
  </si>
  <si>
    <t>Контролер Складання Електричних Машин, Апаратів Та Приладів</t>
  </si>
  <si>
    <t>Інженер-Випробувач (Спеціальні Виробництва)</t>
  </si>
  <si>
    <t>Начальник Складу Зберігання Стрілецького Озброєння (Боєприпасів, Ракет І Боєприпасів, Ракетного, Ракетно-Артилерійського Озброєння, Мінно-Торпедного Озброєння Тощо)</t>
  </si>
  <si>
    <t>Завідувач (Начальник) Сектору (Самостійного)</t>
  </si>
  <si>
    <t>Начальник Структурного Підрозділу (Відокремленого)</t>
  </si>
  <si>
    <t>Консультант (В Апараті Органів Державної Влади, Місцевого Самоврядування)</t>
  </si>
  <si>
    <t>Контролер Деревообробного Виробництва</t>
  </si>
  <si>
    <t>Монтажник -Складальник Алюмінієвих Конструкцій</t>
  </si>
  <si>
    <t>Вибірник-Укладальник Каменя</t>
  </si>
  <si>
    <t>Інструктор З Фізичної Підготовки І Спорту</t>
  </si>
  <si>
    <t>Начальник (Інший Керівник) Служби</t>
  </si>
  <si>
    <t>Майстер З Електрохімічного Захисту</t>
  </si>
  <si>
    <t>Науковий Співробітник (Аудит, Бухгалтерський Облік)</t>
  </si>
  <si>
    <t>Ковшовий</t>
  </si>
  <si>
    <t>Налагоджувальник Верстатів І Маніпуляторів З Програмним Управлінням</t>
  </si>
  <si>
    <t>Командир Автомобільного Взводу (Підвозу Боєприпасів, Важких Автомобілів)</t>
  </si>
  <si>
    <t>Апаратник Виробництва Хімічних Реактивів</t>
  </si>
  <si>
    <t>Ювелір-Закріпник</t>
  </si>
  <si>
    <t>Начальник Господарства Складського</t>
  </si>
  <si>
    <t>Лікар-Статистик</t>
  </si>
  <si>
    <t>Лікар-Стажист</t>
  </si>
  <si>
    <t>Оператор У Виробництві Кисломолочних Та Дитячих Молочних Продуктів</t>
  </si>
  <si>
    <t>Начальник Варти Воєнізованої Охорони</t>
  </si>
  <si>
    <t>Комплектувальник Моделей</t>
  </si>
  <si>
    <t>Шихтувальник (Виробництво Стінових Та В'Яжучих Матеріалів)</t>
  </si>
  <si>
    <t>Інструктор З Організаційно-Масової Роботи</t>
  </si>
  <si>
    <t>Командир Зенітної Ракетно-Артилерійської (Артилерійської) Батареї</t>
  </si>
  <si>
    <t>Покрівельник Сталевих Покрівель</t>
  </si>
  <si>
    <t>Дозувальник Харчової Продукції</t>
  </si>
  <si>
    <t>Постачальник Замовлень</t>
  </si>
  <si>
    <t>Кочегар Технологічних Печей</t>
  </si>
  <si>
    <t>Експерт-Консультант Із Страхування</t>
  </si>
  <si>
    <t>Апаратник Оброблення</t>
  </si>
  <si>
    <t>Лікар Із Загальної Гігієни</t>
  </si>
  <si>
    <t>Черговий По Зв’Язку (Радіозв’Язку)</t>
  </si>
  <si>
    <t>Головний Сержант Виду (Роду) Військ (Сил) Зс України, Нг України, Дсст, Тощо)</t>
  </si>
  <si>
    <t>Холодильщик Харчової Продукції</t>
  </si>
  <si>
    <t>Завідувач Центру (За Напрямом Діяльності)</t>
  </si>
  <si>
    <t>Сортувальник-Складальник Брухту Та Відходів Металу</t>
  </si>
  <si>
    <t>Машиніст Землесосної Установки</t>
  </si>
  <si>
    <t>Бурильник Шпурів</t>
  </si>
  <si>
    <t>Оператор Лінії Приготування Фаршу</t>
  </si>
  <si>
    <t>Лаборант Виробництва Бактерійних Препаратів</t>
  </si>
  <si>
    <t>Молодший  Науковий Співробітник (Філософія, Історія, Політологія)</t>
  </si>
  <si>
    <t>Фахівець У Сфері Позашкільної Освіти</t>
  </si>
  <si>
    <t>Старший Механік-Командир</t>
  </si>
  <si>
    <t>Клерувальник Цукру</t>
  </si>
  <si>
    <t>Майстер Виробничого Навчання Водінню</t>
  </si>
  <si>
    <t>Начальник Комерційного Відділу</t>
  </si>
  <si>
    <t>Оператор Автомата Для Розливання Молочної Продукції У Пакети Та Плівку</t>
  </si>
  <si>
    <t>Коваль На Молотах І Пресах</t>
  </si>
  <si>
    <t>Таксувальник Перевізних Документів</t>
  </si>
  <si>
    <t>Фахівець З Раціоналізації Виробництва</t>
  </si>
  <si>
    <t>Інженер Із Стандартизації Та Якості</t>
  </si>
  <si>
    <t>Технік-Конструктор (Механіка)</t>
  </si>
  <si>
    <t>Головний Ревізор</t>
  </si>
  <si>
    <t>Інструктор-Дезінфектор</t>
  </si>
  <si>
    <t>Лікар-Бактеріолог</t>
  </si>
  <si>
    <t>Механік Дизельної Та Холодильної Установок</t>
  </si>
  <si>
    <t>Інженер З Охорони Природних Екосистем</t>
  </si>
  <si>
    <t>Контролер Електромонтажних Робіт</t>
  </si>
  <si>
    <t>Апаратник Повітроподілу</t>
  </si>
  <si>
    <t>Головний Державний Соціальний Інспектор</t>
  </si>
  <si>
    <t>Друкарка</t>
  </si>
  <si>
    <t>Мельник Вапна</t>
  </si>
  <si>
    <t>Диспетчер Гірничий</t>
  </si>
  <si>
    <t>Начальник Відділу (У Складі Управління)</t>
  </si>
  <si>
    <t>Начальник Електростанції (200 Квт І Більше)</t>
  </si>
  <si>
    <t>Директор Філіалу</t>
  </si>
  <si>
    <t>Інженер Служби Ліній Енергопідприємства</t>
  </si>
  <si>
    <t>Диспетчер Станційний</t>
  </si>
  <si>
    <t>Черговий Служби Руху</t>
  </si>
  <si>
    <t>Стругальник</t>
  </si>
  <si>
    <t>Майстер З Експлуатації, Ремонту Та Обслуговування Сільськогосподарської Техніки</t>
  </si>
  <si>
    <t>Організатор Театралізованих Народних Свят Та Обрядів</t>
  </si>
  <si>
    <t>Спеціаліст З Питань Кадрової Роботи Та Державної Служби</t>
  </si>
  <si>
    <t>Налагоджувальник Верстатів І Маніпуляторів З Програмним Керуванням</t>
  </si>
  <si>
    <t>Командир Взводу (Загального Логістичного (Матеріально-Технічного) Забезпечення)</t>
  </si>
  <si>
    <t>Оператор Поста Керування (Сталеплавильне Та Прокатне Виробництва)</t>
  </si>
  <si>
    <t>Молодший Науковий Співробітник (В Інших Галузях Навчання)</t>
  </si>
  <si>
    <t>Механік Радіонавігаційної Системи</t>
  </si>
  <si>
    <t>Фабрикатор</t>
  </si>
  <si>
    <t>Машиніст-Оператор Дощувальних Машин Та Агрегатів</t>
  </si>
  <si>
    <t>Оператор Нрк</t>
  </si>
  <si>
    <t>Асистент Бухгалтера-Експерта</t>
  </si>
  <si>
    <t>Завідувач Редакції</t>
  </si>
  <si>
    <t>Експерт Із Торговельно-Економічних Операцій</t>
  </si>
  <si>
    <t>Апаратник Апретування</t>
  </si>
  <si>
    <t>Транспортувальник У Ливарному Виробництві</t>
  </si>
  <si>
    <t>Головний Сержант Взводу Артилерійської Розвідки</t>
  </si>
  <si>
    <t>Начальник Групи Зв’Язку (Радіотехнічної, Зв’Язку І Асу)</t>
  </si>
  <si>
    <t>Фахівець З Експлуатації Електричних Станцій, Енергетичних Установок Та Мереж</t>
  </si>
  <si>
    <t>Машиніст Котка Самохідного З Рівними Вальцями</t>
  </si>
  <si>
    <t>Оператор Поста Керування Станом Гарячої Прокатки</t>
  </si>
  <si>
    <t>Машиніст Технологічних Компресорів</t>
  </si>
  <si>
    <t>Головний Редактор Газети, Журналу</t>
  </si>
  <si>
    <t>Пожежний (Респіраторнік)</t>
  </si>
  <si>
    <t>Начальник Відділення Поліції</t>
  </si>
  <si>
    <t>Науковий Співробітник (Хімія)</t>
  </si>
  <si>
    <t>Реставратор Декоративних Штукатурок І Ліпних Виробів</t>
  </si>
  <si>
    <t>Командир Батареї Установок Залпового Вогню (Реактивної Артилерійської Батареї)</t>
  </si>
  <si>
    <t>Начальник (Завідувач) Тренажорного Комплексу Залу</t>
  </si>
  <si>
    <t>Монтажник Інформаційно-Комунікаційного Устаткування</t>
  </si>
  <si>
    <t>Зварник Пластмас</t>
  </si>
  <si>
    <t>Огранувальник Вставок Для Ювелірних Та Художніх Виробів</t>
  </si>
  <si>
    <t>Комплектувальник Деталей Та Виробів З Паперу</t>
  </si>
  <si>
    <t>Начальник Розвідувального Пункту (Артилерійська Розвідка)</t>
  </si>
  <si>
    <t>Машиніст З Навивання Канатів</t>
  </si>
  <si>
    <t>Оператор Профілевигинального Агрегата</t>
  </si>
  <si>
    <t>Слюсар З Контрольно-Вимірювальних Приладівта Автоматики (Прецизійні Прилади)</t>
  </si>
  <si>
    <t>Агрохімік</t>
  </si>
  <si>
    <t>Офісний Службовець (Постачання)</t>
  </si>
  <si>
    <t>Фармацевт-Аналітик</t>
  </si>
  <si>
    <t>Вентильовий Гідравлічного Преса</t>
  </si>
  <si>
    <t>Слюсар-Монтажник Технологічних Трубопроводів</t>
  </si>
  <si>
    <t>Апаратник Сушильної Устави</t>
  </si>
  <si>
    <t>Методист З Фізичної Культури</t>
  </si>
  <si>
    <t>Начальник Автомобільної Газонаповнювальної Станції</t>
  </si>
  <si>
    <t>Палітурник Документів</t>
  </si>
  <si>
    <t>Лікар Ветеринарної Медицини З Лабораторної Діагностики</t>
  </si>
  <si>
    <t>Оператор Сейсмопрогнозу</t>
  </si>
  <si>
    <t>Начальник Бюро (Промисловість)</t>
  </si>
  <si>
    <t>Командир Взводу Логістичного (Матеріально-Технічного) Забезпечення (Логістики)</t>
  </si>
  <si>
    <t>Дозувальник Сировини</t>
  </si>
  <si>
    <t>Готувач Розчинів Та Мас</t>
  </si>
  <si>
    <t>Місіонер</t>
  </si>
  <si>
    <t>Начальник Уповноваженого Органу З Питань Пробації</t>
  </si>
  <si>
    <t>Машиніст Бульдозера</t>
  </si>
  <si>
    <t>Голова Релігійної Громади (Настоятель, Намісник, Ігумен, Парох, Адміністратор, Пастор, Пресвітер, Рабин, Імам І Т. Ін.)</t>
  </si>
  <si>
    <t>Слюсар-Судноремонтник</t>
  </si>
  <si>
    <t>Командир Машини (Бронетранспортера)</t>
  </si>
  <si>
    <t>Командир Взводу Зв’Язку (Зв’Язку Та Ртз)</t>
  </si>
  <si>
    <t>Лаборант (Клінічної Лабораторії)</t>
  </si>
  <si>
    <t>Лаборант (Бактеріологічної Лабораторії)</t>
  </si>
  <si>
    <t>Технік З Племінної Справи</t>
  </si>
  <si>
    <t>Головний Диспетчер (Транспорт, Складське Господарство)</t>
  </si>
  <si>
    <t>Електромонтажник Електричних Машин</t>
  </si>
  <si>
    <t>Технік Із Світлотехнічного Та Електротехнічного Забезпечення Польотів</t>
  </si>
  <si>
    <t>Черговий З Організації Групових Пасажирських Перевезень</t>
  </si>
  <si>
    <t>Технік З Ракетної (Зенітної Ракетної) Зброї</t>
  </si>
  <si>
    <t>Розкрійник Шкіри Та Хутра</t>
  </si>
  <si>
    <t>Обхідник Колій Та Штучних Споруд</t>
  </si>
  <si>
    <t>Майстер Гірничий На Поверхні</t>
  </si>
  <si>
    <t>Контролер Кабельних Виробів</t>
  </si>
  <si>
    <t>Оператор Вузлов'Язальної Машини</t>
  </si>
  <si>
    <t>Начальник Відділу Підготовки Кадрів</t>
  </si>
  <si>
    <t>Завідувач Бюро Перепусток</t>
  </si>
  <si>
    <t>Оператор Пульта Керування Устаткуванням Залізобетонного Виробництва</t>
  </si>
  <si>
    <t>Доброволець Територіальної Оборони</t>
  </si>
  <si>
    <t>Формувальник Текстильних Виробів</t>
  </si>
  <si>
    <t>Директор З Кадрових Питань Та Побуту</t>
  </si>
  <si>
    <t>Нормувальник Гірничий</t>
  </si>
  <si>
    <t>Оператор На Відстійниках</t>
  </si>
  <si>
    <t>Сушильник (Збагачення)</t>
  </si>
  <si>
    <t>Апаратник Готування Емалей</t>
  </si>
  <si>
    <t>Інженер-Механік З Флоту Груповий</t>
  </si>
  <si>
    <t>Машиніст Папероробної (Картоноробної) Машини (Сіткар)</t>
  </si>
  <si>
    <t>Директор Видавництва</t>
  </si>
  <si>
    <t>Переглядач Продукції Медичного Призначення</t>
  </si>
  <si>
    <t>Командир Взводу (Дорожніх Машин)</t>
  </si>
  <si>
    <t>Сержант-Інструктор Тренувального Центру Підрозділів Спеціального Призначення</t>
  </si>
  <si>
    <t>Складальник-Клепальник</t>
  </si>
  <si>
    <t>Вантажник Біовідходів</t>
  </si>
  <si>
    <t>Заливальник Металу</t>
  </si>
  <si>
    <t>Засипальник Шихти</t>
  </si>
  <si>
    <t>Інструктор З Навчання Практичної Їзди</t>
  </si>
  <si>
    <t>Інженер Мережі Стільникового Зв'Язку</t>
  </si>
  <si>
    <t>Офіцер Фсп Спп (Мпз)</t>
  </si>
  <si>
    <t>Інженер З Теплофікації Сільськогосподарського Підприємства</t>
  </si>
  <si>
    <t>Машиніст Вакуумної Установки</t>
  </si>
  <si>
    <t>Начальник Управління Матеріальних Ресурсів</t>
  </si>
  <si>
    <t>Офісний Службовець (Фотокопіювання)</t>
  </si>
  <si>
    <t>Інженер З Піротехнічних, Саперних Та Підривних Робіт</t>
  </si>
  <si>
    <t>Авіаційний Технік З Приладів Та Електроустаткування</t>
  </si>
  <si>
    <t>Машиніст Вентиляційної Та Аспіраційної Установок</t>
  </si>
  <si>
    <t>Накатник Папероробної (Картоноробної) Машини</t>
  </si>
  <si>
    <t>Готувач Шихти</t>
  </si>
  <si>
    <t>Моторист Транспортувальних Механізмів</t>
  </si>
  <si>
    <t>Налагоджувальник Поліграфічного Устаткування</t>
  </si>
  <si>
    <t>Професіонал З Дослідження Факторів Навколишнього Середовища</t>
  </si>
  <si>
    <t>Диспетчер Шляховий</t>
  </si>
  <si>
    <t>Дизайнер-Виконавець Пакування</t>
  </si>
  <si>
    <t>Личкувальник Деталей Меблів</t>
  </si>
  <si>
    <t>Апаратник Виробництва Технічної Продукції</t>
  </si>
  <si>
    <t>Дешифрувальник Розвідувальних Матеріалів З Бпла</t>
  </si>
  <si>
    <t>Офіцер (В Органах Військового Управління Загальновійськових З’Єднань Та Об’Єднань) (За Видами Діяльності)</t>
  </si>
  <si>
    <t>Оператор Формувальної Машини</t>
  </si>
  <si>
    <t>Фахівець З Протипожежної Безпеки</t>
  </si>
  <si>
    <t>Мідник</t>
  </si>
  <si>
    <t>Технік-Технолог З Бродильного Виробництва Та Виноробства</t>
  </si>
  <si>
    <t>Організатор Природокористування</t>
  </si>
  <si>
    <t>Технік (Механік) Авіаційний З Експлуатаціїавіаційного Устаткування Об'Єктивного Кон-Тролю</t>
  </si>
  <si>
    <t>Офісний Службовець (Копіювання Документів)</t>
  </si>
  <si>
    <t>Головний Архітектор Проекту</t>
  </si>
  <si>
    <t>Автопілотник (Бпла, Бпак, Бпс)</t>
  </si>
  <si>
    <t>Фахівець Із Конференц-Сервісу</t>
  </si>
  <si>
    <t>Викладач Вищого Військового Навчального Закладу (Навчального Підрозділу Закладу Вищої Освіти)</t>
  </si>
  <si>
    <t>Оператор Поста Керування Системи Шихтоподачі</t>
  </si>
  <si>
    <t>Артист Естрадно-Спортивного, Ілюзіонного Та Інших Оригінальних Естрадних Жанрів</t>
  </si>
  <si>
    <t>Лаборант Рентгеноспектрального Аналізу</t>
  </si>
  <si>
    <t>Організатор Ритуалу</t>
  </si>
  <si>
    <t>Лаборант З Аналізу Газів Та Пилу</t>
  </si>
  <si>
    <t>Пресувальник Виробів Будівельної Кераміки</t>
  </si>
  <si>
    <t>Склеювач Блоків, Заготовок Та Будівельних Конструкцій</t>
  </si>
  <si>
    <t>Машиніст Газодувних Машин</t>
  </si>
  <si>
    <t>Складальник Фарфорових Та Фаянсових Виробів</t>
  </si>
  <si>
    <t>Помічник Голови Суду</t>
  </si>
  <si>
    <t>Паяльщик Радіодеталей</t>
  </si>
  <si>
    <t>Засолювач Овочів</t>
  </si>
  <si>
    <t>Приватний Виконавець</t>
  </si>
  <si>
    <t>Фахівець  З Режиму Секретності</t>
  </si>
  <si>
    <t>Розмітник Деталей Та Матеріалів</t>
  </si>
  <si>
    <t>Оператор Мийно-Очищувального Агрегата</t>
  </si>
  <si>
    <t>Інженер-Дослідник Із Механізації Сільського Господарства</t>
  </si>
  <si>
    <t>Дільничий Інспектор Міліції</t>
  </si>
  <si>
    <t>Оператор Поста Керування Станом Холодного Прокату</t>
  </si>
  <si>
    <t>Артист (Оркестру, Хору, Ансамблю, Естради Та Ін.) (З Дипломом Молодшого Спеціаліста)</t>
  </si>
  <si>
    <t>Електромонтажник Розподільних Пристроїв</t>
  </si>
  <si>
    <t>Аудитор Із Сертифікації (Агроном-Інспектор)</t>
  </si>
  <si>
    <t>Чистильник Продукції</t>
  </si>
  <si>
    <t>Електромонтер З Оперативних Перемикань У Розподільних Мережах</t>
  </si>
  <si>
    <t>Інспектор З Виплати Пенсій</t>
  </si>
  <si>
    <t>Завідувач Ветеринарної Клініки (Лікарні, Поліклініки)</t>
  </si>
  <si>
    <t>Оператор Агрегатних Ліній Сортування Та Перероблення Деревини</t>
  </si>
  <si>
    <t>Начальник Котельні</t>
  </si>
  <si>
    <t>Приймальник Пункту Прокату</t>
  </si>
  <si>
    <t>Випалювач Виробів Будівельної Кераміки</t>
  </si>
  <si>
    <t>Глазурувальник Виробів Будівельної Кераміки</t>
  </si>
  <si>
    <t>Лікар Приймальної Палати (Відділення)</t>
  </si>
  <si>
    <t>Забійник На Відбійних Молотках</t>
  </si>
  <si>
    <t>Обхідник Гідроспоруд</t>
  </si>
  <si>
    <t>Різальник Гарячого Металу (Прокатне Виробництво)</t>
  </si>
  <si>
    <t>Державний Експерт</t>
  </si>
  <si>
    <t>Завідувач Групи</t>
  </si>
  <si>
    <t>Штампувальник (Текстильна Галантерея)</t>
  </si>
  <si>
    <t>Начальник Центру (Філії) (Регонального, Територіального Та Ін.)</t>
  </si>
  <si>
    <t>Начальник Станції Пожежної (Природоохоронної, Лісової)</t>
  </si>
  <si>
    <t>Начальник Дільниці (Водне Господарство)</t>
  </si>
  <si>
    <t>Поліцейський (Інспектор) Патрульної Служби</t>
  </si>
  <si>
    <t>Фахівець З Тестування Систем Безпеки Та Захисту Інформації</t>
  </si>
  <si>
    <t>Кантувальник-Укладальник</t>
  </si>
  <si>
    <t>Перекладач-Дактилолог Закладу Освіти</t>
  </si>
  <si>
    <t>Інженер (За Видами Технічного Забезпечення)</t>
  </si>
  <si>
    <t>Методист Закладу Позашкільної Освіти</t>
  </si>
  <si>
    <t>Освітлювач</t>
  </si>
  <si>
    <t>Головний Сержант, Мінометної Батареї</t>
  </si>
  <si>
    <t>Контролер Якості Оброблення Одягу Та Білизни</t>
  </si>
  <si>
    <t>Майстер Гірничий Дільниці</t>
  </si>
  <si>
    <t>Начальник Радіолокаційної Станції</t>
  </si>
  <si>
    <t>Інженер (В Органах Військового Управління Механізованих Та Їм Подібних Військових Частин І Підрозділів) (За Видами Діяльності)</t>
  </si>
  <si>
    <t>Дослідник Із Захисту Рослин</t>
  </si>
  <si>
    <t>Завідувач Експедиції</t>
  </si>
  <si>
    <t>Головний Конструктор</t>
  </si>
  <si>
    <t>Ремонтувальник Гумових Виробів</t>
  </si>
  <si>
    <t>Автор Текстів (Копірайтер)</t>
  </si>
  <si>
    <t>Оператор Обжарювального Апарата</t>
  </si>
  <si>
    <t>Агроном З Насінництва</t>
  </si>
  <si>
    <t>Лектор</t>
  </si>
  <si>
    <t>Фахівець З Підтримки Інфраструктури Кіберзахисту</t>
  </si>
  <si>
    <t>Редактор Технічний</t>
  </si>
  <si>
    <t>Статистик  (Медичний)</t>
  </si>
  <si>
    <t>Аналітик Загроз Безпеки</t>
  </si>
  <si>
    <t>Начальник Інспекції</t>
  </si>
  <si>
    <t>Контролер Якості Оброблення Виробів</t>
  </si>
  <si>
    <t>Завідувач Закладу Клубного Типу</t>
  </si>
  <si>
    <t>Оператор З Інформації Про Підхід І Прибуття Вантажів</t>
  </si>
  <si>
    <t>Офісний Службовець (Перевезення Вантажів)</t>
  </si>
  <si>
    <t>Водій Електронавантажувача (Автонавантажувача)</t>
  </si>
  <si>
    <t>Кресляр</t>
  </si>
  <si>
    <t>Моторист Автоматизованого Подавання Палива</t>
  </si>
  <si>
    <t>Апаратник Термічного Оброблення Ковбасних Виробів</t>
  </si>
  <si>
    <t>Судноводій Малотоннажного Судна</t>
  </si>
  <si>
    <t>Планшетист</t>
  </si>
  <si>
    <t>Технік Санітарно-Технічних Систем</t>
  </si>
  <si>
    <t>Здавач Готової Продукції</t>
  </si>
  <si>
    <t>Капелан (Військовий Капелан, Капелан В Охороні Здоров'Я, Пенітенціарний Капелан І Т. Ін.)</t>
  </si>
  <si>
    <t>Технік-Гідролог</t>
  </si>
  <si>
    <t>Масажист Спортивний</t>
  </si>
  <si>
    <t>Начальник Відділення (Інший Керівник Підрозділу) Захисту Інформації</t>
  </si>
  <si>
    <t>Артист-Соліст (Хору)</t>
  </si>
  <si>
    <t>Інженер З Експлуатації Устаткування Газових Об'Єктів</t>
  </si>
  <si>
    <t>Лікар Судово-Медичний Експерт</t>
  </si>
  <si>
    <t>Технік З Механізації Трудомістких Процесів</t>
  </si>
  <si>
    <t>Методист З Економічної Освіти</t>
  </si>
  <si>
    <t>Керівник Апарату Суду</t>
  </si>
  <si>
    <t>Оператор Чесального Устаткування</t>
  </si>
  <si>
    <t>Помічник Командира (Начальника Іншого Керівника) Із Захисту Інформації (Захисту Інформації Та Криптології)</t>
  </si>
  <si>
    <t>Готувач Мелясного Сусла</t>
  </si>
  <si>
    <t>Помічник Командира Взводу (Поліція)</t>
  </si>
  <si>
    <t>Фахівець З Біотехнології</t>
  </si>
  <si>
    <t>Директор (Завідувач) Дошкільного Навчального Закладу</t>
  </si>
  <si>
    <t>Енергодиспетчер</t>
  </si>
  <si>
    <t>Режисер З Монтажу</t>
  </si>
  <si>
    <t>Старший Слідчий-Криміналіст (Поліція)</t>
  </si>
  <si>
    <t>Командир Технічної Роти</t>
  </si>
  <si>
    <t>Професіонал З Клінічних Досліджень</t>
  </si>
  <si>
    <t>Науковий Співробітник (Економіка)</t>
  </si>
  <si>
    <t>Начальник Медичного Пункту</t>
  </si>
  <si>
    <t>Контролер Ощадного Банку</t>
  </si>
  <si>
    <t>Нагрівальник (Зварник) Металу</t>
  </si>
  <si>
    <t>Інженер З Технічної Діагностики</t>
  </si>
  <si>
    <t>Природоохоронник</t>
  </si>
  <si>
    <t>Фахівець З Депозитарної Діяльності</t>
  </si>
  <si>
    <t>Монтажник Будівельних Машин Та Механізмів</t>
  </si>
  <si>
    <t>Апаратник Одержання Сиропів</t>
  </si>
  <si>
    <t>Пружинник</t>
  </si>
  <si>
    <t>Монтажник Металорізального Та Ковальсько-Пресового Устаткування</t>
  </si>
  <si>
    <t>Пекар Комплексно-Механізованої Лінії</t>
  </si>
  <si>
    <t>Молодший Науковий Співробітник (Біологія)</t>
  </si>
  <si>
    <t>Завідувач Комплексу (Атракціонного, Товарного)</t>
  </si>
  <si>
    <t>Лікар-Ревматолог</t>
  </si>
  <si>
    <t>Нотаріус Державний</t>
  </si>
  <si>
    <t>Машиніст Розмельного Устаткування</t>
  </si>
  <si>
    <t>Вожатий</t>
  </si>
  <si>
    <t>Штаб-Сержант(Територіального Управління, Управління Оперативно-Тактичного З’Єднання - Корпусу Нг України)</t>
  </si>
  <si>
    <t>Завідувач Бібліотеки</t>
  </si>
  <si>
    <t>Голова (Інша Вища Посадова Особа) Відділення Громадської Організації (Гуманітарної, Спеціалізованої)</t>
  </si>
  <si>
    <t>Заряджаючий (Заряджаючий З Ґрунта) Ствольної Артилерії (Самохідних Артилерійських Установок)</t>
  </si>
  <si>
    <t>Інспектор Торговельний</t>
  </si>
  <si>
    <t>Машиніст Ламінувальної Машини</t>
  </si>
  <si>
    <t>Склодув</t>
  </si>
  <si>
    <t>Начальник Відділу Зовнішньої Кооперації</t>
  </si>
  <si>
    <t>Бурильник Капітального Ремонту Свердловин</t>
  </si>
  <si>
    <t>Транспортувальник Спеціальних Виробів (Спеціальні Хімічні Виробництва)</t>
  </si>
  <si>
    <t>Інженер З Паливно-Мастильних Матеріалів</t>
  </si>
  <si>
    <t>Електромеханік Радіонавігаційної Системи</t>
  </si>
  <si>
    <t>Командир Машини (Гусеничних (Колісних) Протитанкових Ракетних Комплексів Та Реактивної Артилерії)</t>
  </si>
  <si>
    <t>Торговець Нерухомістю</t>
  </si>
  <si>
    <t>Слюсар-Механік З Ремонту Авіаційних Приладів</t>
  </si>
  <si>
    <t>Супроводжувач Осіб З Інвалідністю</t>
  </si>
  <si>
    <t>Юрисконсульт  – Помічник Командира (Начальника, Іншого Керівника) З Юридичних Питань</t>
  </si>
  <si>
    <t>Машиніст Дистрибутора</t>
  </si>
  <si>
    <t>Приладник (Зенітна Артилерія)</t>
  </si>
  <si>
    <t>Механік Силових Агрегатів (Паросилових Установок)</t>
  </si>
  <si>
    <t>Офісний Службовець (Каса)</t>
  </si>
  <si>
    <t>Таксувальник</t>
  </si>
  <si>
    <t>Фельдшер (Ветеринарний)</t>
  </si>
  <si>
    <t>Зоотехнік З Племінної Справи</t>
  </si>
  <si>
    <t>Фахівець З Квітникарства</t>
  </si>
  <si>
    <t>Солодовник</t>
  </si>
  <si>
    <t>Фахівець З Релігієзнавства</t>
  </si>
  <si>
    <t>Технік-Лаборант (Видобувна Промисловість, Металургія)</t>
  </si>
  <si>
    <t>Верстатник Картонорізального Верстата</t>
  </si>
  <si>
    <t>Тренер Коней</t>
  </si>
  <si>
    <t>Механік З Обслуговування Кінотелевізійного Устаткування</t>
  </si>
  <si>
    <t>Ставильник-Вибірник Фарфорових, Фаянсових Та Керамічних Виробів На Вагонетках</t>
  </si>
  <si>
    <t>Служитель (Паламар, Дяк, Помічник Капелана І Т. Ін.)</t>
  </si>
  <si>
    <t>Голова Кооперативу (Товариства, Колективної Ферми І Т. Ін.)</t>
  </si>
  <si>
    <t>Член Бригади Ресторану</t>
  </si>
  <si>
    <t>Науковий Співробітник (Правознавство)</t>
  </si>
  <si>
    <t>Грануляторник</t>
  </si>
  <si>
    <t>Оператор Виробництва Формованого Поліуретану Та Пінополіуретану</t>
  </si>
  <si>
    <t>Бригадир Дільниці Приготування Формувальної Суміші</t>
  </si>
  <si>
    <t>Оператор-Коваль На Автоматичних І Напівавтоматичних Лініях</t>
  </si>
  <si>
    <t>Машиніст Змішувача Асфальтобетону Стаціонарного</t>
  </si>
  <si>
    <t>Складальник Окулярів</t>
  </si>
  <si>
    <t>Кабінник-Кантівник</t>
  </si>
  <si>
    <t>Лікар-Лаборант-Імунолог</t>
  </si>
  <si>
    <t>Апаратник На Приготуванні Сумішей Та Розчинів</t>
  </si>
  <si>
    <t>Завальцювальник</t>
  </si>
  <si>
    <t>Обхідник Лінійний</t>
  </si>
  <si>
    <t>Розкрійник Шкіряної Сировини</t>
  </si>
  <si>
    <t>Інженер-Таксатор</t>
  </si>
  <si>
    <t>Професіонал З Антикорупційної Діяльності</t>
  </si>
  <si>
    <t>Машиніст Висікально-Пакувального Агрегата</t>
  </si>
  <si>
    <t>Шпаклювальник</t>
  </si>
  <si>
    <t>Суперінтендант</t>
  </si>
  <si>
    <t>Апаратник Змішувачів</t>
  </si>
  <si>
    <t>Сортувальник Вапна</t>
  </si>
  <si>
    <t>Заготівник Паперових Пакетів</t>
  </si>
  <si>
    <t>Командир Бригади (За Видами (Родами) Військ (Сил))</t>
  </si>
  <si>
    <t>Наглядач У Громадському Центрі</t>
  </si>
  <si>
    <t>Оброблювач Поверхневих Дефектів Металу (Сталеплавильне Та Прокатне Виробництва)</t>
  </si>
  <si>
    <t>Начальник Контрольно-Ревізійного Відділу</t>
  </si>
  <si>
    <t>Головний Державний Фінансовий Інспектор У Районі (Місті)</t>
  </si>
  <si>
    <t>Термодрукар</t>
  </si>
  <si>
    <t>Різьбяр По Каменю</t>
  </si>
  <si>
    <t>Командир Станкового Гранатомета</t>
  </si>
  <si>
    <t>Керівник (Директор, Начальник) Закладу Спеціалізованої Освіти</t>
  </si>
  <si>
    <t>Технік З Експлуатації Сонячних Енергетичних Установок</t>
  </si>
  <si>
    <t>Поліграфолог</t>
  </si>
  <si>
    <t>Оператор Виготовлення Рулонно-Конструкційнихматеріалів</t>
  </si>
  <si>
    <t>Апаратник Плавлення</t>
  </si>
  <si>
    <t>Верстатник Спеціальних Металообробних Верстатів</t>
  </si>
  <si>
    <t>Керівник (Директор, Начальник Тощо) Закладу Фахової Передвищої Освіти</t>
  </si>
  <si>
    <t>Ливарник Санітарно-Будівельних Виробів На Стенді</t>
  </si>
  <si>
    <t>Електромонтер З Ремонту Вторинної Комутації Та Зв'Язку</t>
  </si>
  <si>
    <t>Формувальник Фарфорових, Фаянсових Та Керамічних Виробів</t>
  </si>
  <si>
    <t>Технік-Оптик</t>
  </si>
  <si>
    <t>Технік З Експлуатації, Ремонту Овт</t>
  </si>
  <si>
    <t>Балетмейстер</t>
  </si>
  <si>
    <t>Апретурник</t>
  </si>
  <si>
    <t>Помічник Юриста (Інші Види Юриспруденції)</t>
  </si>
  <si>
    <t>Аудитор (За Видами Діяльності)</t>
  </si>
  <si>
    <t>Художник-Постановник</t>
  </si>
  <si>
    <t>Майстер Дільниці Приймально-Здавальної</t>
  </si>
  <si>
    <t>Пресувальник Тканини</t>
  </si>
  <si>
    <t>Завідувач Підприємства Громадського Харчування</t>
  </si>
  <si>
    <t>Технологічний Керівник (Лісопункту, Лісопромислового Комплексу, Цеху, Нижнього Складу, Лісозаготівельної Дільниці)</t>
  </si>
  <si>
    <t>Лікар-Хірург-Проктолог</t>
  </si>
  <si>
    <t>Пресувальник На Гідропресах</t>
  </si>
  <si>
    <t>Обробник Деталей Іграшок</t>
  </si>
  <si>
    <t>Жарівник</t>
  </si>
  <si>
    <t>Вставник Деталей, Виробів Та Фурнітури</t>
  </si>
  <si>
    <t>Горновий Феросплавних Печей</t>
  </si>
  <si>
    <t>Фахівець Із Сертифікації</t>
  </si>
  <si>
    <t>Начальник Фсп Кадрового Менеджменту (Персоналу, Особового Складу, Кадрів І Стройового, Кадрів, Стройового Тощо )</t>
  </si>
  <si>
    <t>Підручний Сталевара Електропечі</t>
  </si>
  <si>
    <t>Культорганізатор Дитячих Позашкільних Закладів</t>
  </si>
  <si>
    <t>Контролер З Дорогоцінної Продукції</t>
  </si>
  <si>
    <t>Машиніст Очищувальних Машин</t>
  </si>
  <si>
    <t>Черговий По Депо Рухомого Складу</t>
  </si>
  <si>
    <t>Асистент Вчителя-Логопеда</t>
  </si>
  <si>
    <t>Полірувальник Скла Та Скловиробів</t>
  </si>
  <si>
    <t>Завантажувач</t>
  </si>
  <si>
    <t>Провідник Пасажирських Вагонів У Парках Відстою Вагонів</t>
  </si>
  <si>
    <t>Радист-Радіолокаторник</t>
  </si>
  <si>
    <t>Завідувач Центрального Складу</t>
  </si>
  <si>
    <t>Дорожньо-Колійний Робітник</t>
  </si>
  <si>
    <t>Складальник Пакетів Конденсаторів</t>
  </si>
  <si>
    <t>Фахівець З Аналізу Ринку Праці</t>
  </si>
  <si>
    <t>Інструктор З Військово-Морської Підготовки</t>
  </si>
  <si>
    <t>Директор (Начальник) Організації (Дослідної, Конструкторської, Проектної)</t>
  </si>
  <si>
    <t>Просівальник Порошків</t>
  </si>
  <si>
    <t>Диспетчер З Регулювання Вагонного Парку</t>
  </si>
  <si>
    <t>Начальник Відділу Соціального Розвитку</t>
  </si>
  <si>
    <t>Інженер Біомедичний</t>
  </si>
  <si>
    <t>Фахівець Із Забезпечення Оперативно-Рятувальної Служби Цивільного Захисту</t>
  </si>
  <si>
    <t>Офіційний Лікар Ветеринарної Медицини</t>
  </si>
  <si>
    <t>Начальник Проектно-Кошторисного Бюро (Групи)</t>
  </si>
  <si>
    <t>Автоматник Холодновисаджувальних Автоматів</t>
  </si>
  <si>
    <t>Оператор Дистанційного Пульта Керування У Водопровідно-Каналізаційному Господарстві</t>
  </si>
  <si>
    <t>Начальник Електросилових Пристроїв</t>
  </si>
  <si>
    <t>Апаратник З Вироблення Оцту</t>
  </si>
  <si>
    <t>Командир Відділення Нрк</t>
  </si>
  <si>
    <t>Головний Програміст</t>
  </si>
  <si>
    <t>Керівник Апарату</t>
  </si>
  <si>
    <t>Готувач Набивальних Та Настильних Матеріалів</t>
  </si>
  <si>
    <t>Оператор З Гідравлічного Розривання Пластів</t>
  </si>
  <si>
    <t>Дизайнер Пакування</t>
  </si>
  <si>
    <t>Випробувач Електричних Машин, Апаратів Та Приладів</t>
  </si>
  <si>
    <t>Інспектор З Якості Хлібопродуктів, Плодоовочевих, Технічних Культур І Продукції Тваринництва</t>
  </si>
  <si>
    <t>Завідувач Лабораторії (Науково-Дослідної, Підготовки Виробництва)</t>
  </si>
  <si>
    <t>Оператор Чесально-Стрічкового Агрегата</t>
  </si>
  <si>
    <t>Художник-Модельєр</t>
  </si>
  <si>
    <t>Начальник Служби Військ</t>
  </si>
  <si>
    <t>Менеджер (Управитель) З Громадської Охорони Здоров'Я</t>
  </si>
  <si>
    <t>Майстер-Налагоджувальник З Технічного Обслуговування Машинно-Тракторного Парку</t>
  </si>
  <si>
    <t>Технік-Рибовод</t>
  </si>
  <si>
    <t>Начальник Диспетчерської (Виробничо-Диспетчерської) Служби</t>
  </si>
  <si>
    <t>Монтажник Зв'Язку-Антенник</t>
  </si>
  <si>
    <t>Начальник Частини (Воєнізованої Газо- Та Гірничорятувальної, Льотної, Пожежної)</t>
  </si>
  <si>
    <t>Колорист (Шкіряне Виробництво)</t>
  </si>
  <si>
    <t>Контролер Продукції Медичного Призначення</t>
  </si>
  <si>
    <t>Начальник Служби (За Видами Логістичного (Тилового) Забезпечення)</t>
  </si>
  <si>
    <t>Обрізувач Матеріалів</t>
  </si>
  <si>
    <t>Машиніст Технологічних Насосів</t>
  </si>
  <si>
    <t>Механік-Наставник</t>
  </si>
  <si>
    <t>Оператор Служби Руху</t>
  </si>
  <si>
    <t>Офіцер (За Видами Технічного Забезпечення)</t>
  </si>
  <si>
    <t>Виробник Стрічок Та Металосіток</t>
  </si>
  <si>
    <t>Витягальник Шкір</t>
  </si>
  <si>
    <t>Старшина Роти (Батареї Тощо)</t>
  </si>
  <si>
    <t>Маркувальник Деталей Та Приладів</t>
  </si>
  <si>
    <t>Начальник Лабораторії Контрольно-Вимірювальних Приладів Та Засобів Автоматики</t>
  </si>
  <si>
    <t>Інженер З Лісових Культур</t>
  </si>
  <si>
    <t>Пресувальник Брухту Та Відходів Металу</t>
  </si>
  <si>
    <t>Технік Із Лісозаготівель</t>
  </si>
  <si>
    <t>Апаратник Нанесення Полімерних Та Парафінових Покриттів На Сири</t>
  </si>
  <si>
    <t>Геофізик</t>
  </si>
  <si>
    <t>Організатор Діловодства (Система Судочинства)</t>
  </si>
  <si>
    <t>Інженер-Інструктор</t>
  </si>
  <si>
    <t>Технік-Агрометеоролог</t>
  </si>
  <si>
    <t>Апаратник Вирощування Дріжджів</t>
  </si>
  <si>
    <t>Просочувальник Пиломатеріалів Та Виробів Здеревини</t>
  </si>
  <si>
    <t>Помічник Машиніста Дизель-Поїзда</t>
  </si>
  <si>
    <t>Гартівник Морозива</t>
  </si>
  <si>
    <t>Пакувальник Електродів</t>
  </si>
  <si>
    <t>Майстер Допоміжної Дільниці</t>
  </si>
  <si>
    <t>Оператор Вирощування Дріжджів</t>
  </si>
  <si>
    <t>Директор Дошкільного Виховного Закладу</t>
  </si>
  <si>
    <t>Технік-Технолог (Виробництво Будівельних Виробів І Конструкцій)</t>
  </si>
  <si>
    <t>Офіцер Для Доручень</t>
  </si>
  <si>
    <t>Апаратник Термооброблення Пластмасових Виробів</t>
  </si>
  <si>
    <t>Командир Відділення Маскування</t>
  </si>
  <si>
    <t>Горновий Доменної Печі</t>
  </si>
  <si>
    <t>Начальник Управління (Самостійного)</t>
  </si>
  <si>
    <t>Командир Роти Механізації</t>
  </si>
  <si>
    <t>Технік-Лаборант (Хімічне Виробництво)</t>
  </si>
  <si>
    <t>Закрійник-Різальник</t>
  </si>
  <si>
    <t>Лікар-Нарколог</t>
  </si>
  <si>
    <t>Оператор Просочувального Устаткування</t>
  </si>
  <si>
    <t>Машиніст Ексгаустера</t>
  </si>
  <si>
    <t>Лаборант Фізико-Хімічного Аналізу Вибухонебезпечної Сировини, Напівфабрикатів Та Продукції (Спеціальні Хімічні Виробництва)</t>
  </si>
  <si>
    <t>Набивальник Трубчастих Електронагрівачів</t>
  </si>
  <si>
    <t>Налагоджувальник Складальних Автоматів, Напівавтоматів Та Автоматичних Ліній</t>
  </si>
  <si>
    <t>Інспектор (Головної  Військової Інспекції)</t>
  </si>
  <si>
    <t>Дизайнер Промислових Виробів Та Об'Єктів</t>
  </si>
  <si>
    <t>Консервувальник Устаткування Та Металовиробів</t>
  </si>
  <si>
    <t>Штемпелювальник Етикеток</t>
  </si>
  <si>
    <t>Командир Екіпажу Бпак (Малі)</t>
  </si>
  <si>
    <t>Складальник Виробів Капсульного Виробництва (Спеціальні Хімічні Виробництва)</t>
  </si>
  <si>
    <t>Гартівник</t>
  </si>
  <si>
    <t>Аналітик Систем Захисту Інформації</t>
  </si>
  <si>
    <t>Дизайнер-Виконавець Інтер'Єру</t>
  </si>
  <si>
    <t>Машиніст З Обслуговування Силосів Та Вугільної Башти</t>
  </si>
  <si>
    <t>Складач На Складальних Рядковиливальних Машинах</t>
  </si>
  <si>
    <t>Диригент</t>
  </si>
  <si>
    <t>Контролер Складально-Монтажних Та Ремонтних Робіт</t>
  </si>
  <si>
    <t>Інструктор-Методист З Туризму</t>
  </si>
  <si>
    <t>Черговий По Району (На Залізничному Транспорті)</t>
  </si>
  <si>
    <t>Начальник Майстерні З Ремонту Військово-Технічного Майна</t>
  </si>
  <si>
    <t>Консультант Центру Професійного Розвитку</t>
  </si>
  <si>
    <t>Начальник Логістики (Об’Єднання, З’Єднання, В/Ч, Закладу, Установи)</t>
  </si>
  <si>
    <t>Приймальник Яєць</t>
  </si>
  <si>
    <t>Професіонал З Перукарського Мистецтва І Декоративної Косметики</t>
  </si>
  <si>
    <t>Електромеханік Засобів Радіо Та Телебачення</t>
  </si>
  <si>
    <t>Інженер Системний Видавничо-Поліграфічного Виробництва</t>
  </si>
  <si>
    <t>Виготовлювач Шаблонів</t>
  </si>
  <si>
    <t>Виробник Художніх Виробів З Металу</t>
  </si>
  <si>
    <t>Оброблювач Рибних Продуктів</t>
  </si>
  <si>
    <t>Моторист-Стерновий (Керманич)</t>
  </si>
  <si>
    <t>Чистильник Димоходів, Лежаків Та Топок</t>
  </si>
  <si>
    <t>Ростильник Грибниці</t>
  </si>
  <si>
    <t>Начальник Розвідки Виду (Роду, Військ (Сил) Зс України, Нг України</t>
  </si>
  <si>
    <t>Технолог Із Агрономії</t>
  </si>
  <si>
    <t>Інструктор-Пілот (Льотчик)</t>
  </si>
  <si>
    <t>Машиніст Відвалоутворювача</t>
  </si>
  <si>
    <t>Аналітик З Питань Фінансово-Економічної Безпеки</t>
  </si>
  <si>
    <t>Завідувач Ломбарду</t>
  </si>
  <si>
    <t>Інженер З Налагодження, Удосконалення Технології Та Експлуатації Електричних Стан- Цій Та Мере</t>
  </si>
  <si>
    <t>Ремонтник Технологічного Оснащення</t>
  </si>
  <si>
    <t>Слюсар-Монтажник Судновий</t>
  </si>
  <si>
    <t>Пресувальник Картону</t>
  </si>
  <si>
    <t>Апаратник Хімічного Оброблення Технічної Сировини</t>
  </si>
  <si>
    <t>Начальник Штабу Полку (Батальйону) (Поліція)</t>
  </si>
  <si>
    <t>Інструктор Загону Сп</t>
  </si>
  <si>
    <t>Агрометеоролог</t>
  </si>
  <si>
    <t>Директор-Розпорядник</t>
  </si>
  <si>
    <t>Готувач Кулінарних Виробів З М'Яса Птиці Та Кролів</t>
  </si>
  <si>
    <t>Комплектувальник Авіаційної Техніки</t>
  </si>
  <si>
    <t>Науковий Співробітник-Консультант (Агрономія, Зоотехнія, Лісівництво, Природно-Заповідна Справа)</t>
  </si>
  <si>
    <t>Метеоролог</t>
  </si>
  <si>
    <t>Стюард (Послуги У Дорозі)</t>
  </si>
  <si>
    <t>Фотограф (Поліграфічне Виробництво)</t>
  </si>
  <si>
    <t>Офіцер Фсп Логістичного (Матеріально-Технічного) Забезпечення (Логістики)</t>
  </si>
  <si>
    <t>Виробник Блоків Та Панелей З Цегли</t>
  </si>
  <si>
    <t>Машиніст Трубоукладача</t>
  </si>
  <si>
    <t>Лікар-Гінеколог</t>
  </si>
  <si>
    <t>Силосник</t>
  </si>
  <si>
    <t>Електрослюсар-Контактник</t>
  </si>
  <si>
    <t>Машиніст Механічного Котка</t>
  </si>
  <si>
    <t>Фототехнік</t>
  </si>
  <si>
    <t>Лаборант З Безпеки Та Якості Будівельної Продукції</t>
  </si>
  <si>
    <t>Слюсар-Дизеліст</t>
  </si>
  <si>
    <t>Актор (Заклади Культури Та Мистецтва)</t>
  </si>
  <si>
    <t>Оператор Механізованого Подавання Суміші</t>
  </si>
  <si>
    <t>Оператор Роторної Лінії Для Виробництва Виробів З Пластичних Мас</t>
  </si>
  <si>
    <t>Монтажник Експозиції Та Художньо-Оформлювальних Робіт</t>
  </si>
  <si>
    <t>Возій</t>
  </si>
  <si>
    <t>Завідувач (Начальник) Приймальні</t>
  </si>
  <si>
    <t>Оцинкувач Гарячим Способом</t>
  </si>
  <si>
    <t>Дезактиваторник</t>
  </si>
  <si>
    <t>Слюсар З Паливної Апаратури</t>
  </si>
  <si>
    <t>Водолаз (Інженерні Війська)</t>
  </si>
  <si>
    <t>Лялькар</t>
  </si>
  <si>
    <t>Командир Взводу Реб</t>
  </si>
  <si>
    <t>Старший Оператор (Радіотехнічних Станцій Ближньої Навігації Та Систем Посадки Літаків)</t>
  </si>
  <si>
    <t>Головний Сержант Розвідувального Взводу (Оперативної, Військової Та Спеціальної Розвідки)</t>
  </si>
  <si>
    <t>Виробник Казеїну</t>
  </si>
  <si>
    <t>Підбирач Деталей Та Виробів На Потік</t>
  </si>
  <si>
    <t>Дробильник Вапна</t>
  </si>
  <si>
    <t>Фахівець З Планування Ефективності Електронних Комунікацій</t>
  </si>
  <si>
    <t>Електромонтажник З Сигналізації, Централізації Та Блокування На Залізничному Транс-Порті Й Наземних Лініях Метрополітену</t>
  </si>
  <si>
    <t>Начальник Оперативного Відділу (Сфера Цивільного Захисту)</t>
  </si>
  <si>
    <t>Розливальник Сталі</t>
  </si>
  <si>
    <t>Дизайнер Візажу</t>
  </si>
  <si>
    <t>Директор Представництва</t>
  </si>
  <si>
    <t>Оператор Склоформувальних Машин</t>
  </si>
  <si>
    <t>Машиніст Дорожньо-Будівельних Машин</t>
  </si>
  <si>
    <t>Директор Пансіонату (Кемпінгу)</t>
  </si>
  <si>
    <t>Оператор Молокосховища</t>
  </si>
  <si>
    <t>Різальник Холодного Металу (Трубне Виробництво)</t>
  </si>
  <si>
    <t>Начальник Медичної Служби</t>
  </si>
  <si>
    <t>Клеїльник (Виробництво Виробів З Паперу Та Картону)</t>
  </si>
  <si>
    <t>Інспектор В Гу Нг України</t>
  </si>
  <si>
    <t>Оператор Дезинсекційних Установок</t>
  </si>
  <si>
    <t>Заготівник (Лісозаготівельні Роботи)</t>
  </si>
  <si>
    <t>Розмелювач Деревини</t>
  </si>
  <si>
    <t>Вибірник</t>
  </si>
  <si>
    <t>Спеціаліст (Співробітник) Військових Частин І Підрозділів Спеціального Призначення Та Спеціальних Операцій</t>
  </si>
  <si>
    <t>Командир Батальйону (Ударних) Бпак</t>
  </si>
  <si>
    <t>Адміністратор Доступу</t>
  </si>
  <si>
    <t>Круп'Є</t>
  </si>
  <si>
    <t>Інспектор З Контролю За Технічним Утриманням Будинків</t>
  </si>
  <si>
    <t>Технік-Інспектор З Контролю За Використанням Палива</t>
  </si>
  <si>
    <t>Лицювальник Синтетичними Матеріалами</t>
  </si>
  <si>
    <t>Моторист Самостійного Керування Судновим Двигуном</t>
  </si>
  <si>
    <t>Начальник Служби Захисту Інформації Та Кібернетичної Безпеки</t>
  </si>
  <si>
    <t>Волочильник Кольорових Металів</t>
  </si>
  <si>
    <t>Завідувач Консультації</t>
  </si>
  <si>
    <t>Комплектувальник Пряжі, Тканини Й Виробів</t>
  </si>
  <si>
    <t>Комісар Аварійний</t>
  </si>
  <si>
    <t>Технік З Експлуатації Нафтопроводів</t>
  </si>
  <si>
    <t>Механік З Обслуговування Телевізійного Устаткування</t>
  </si>
  <si>
    <t>Начальник (Інший Керівник), Відділу (Сектору, Управління) З Питань Із Захисту Об’Єктів Критичної Інфраструктури</t>
  </si>
  <si>
    <t>Завідувач Науково-Технічної Бібліотеки</t>
  </si>
  <si>
    <t>Керівник Частини (Літературно-Драматургічної, Музичної)</t>
  </si>
  <si>
    <t>Токар Судновий</t>
  </si>
  <si>
    <t>Завідувач Поверху Готелю</t>
  </si>
  <si>
    <t>Конторський (Офісний) Службовець (Складське Господарство)</t>
  </si>
  <si>
    <t>Дослідник Із Селекції Та Генетики Сільськогосподарських Культур</t>
  </si>
  <si>
    <t>Оператор Мікрозварювання</t>
  </si>
  <si>
    <t>Оператор Термоз'Єднань</t>
  </si>
  <si>
    <t>Клеїльник Виробів З Металу</t>
  </si>
  <si>
    <t>Інженер (Механік)-Випробувач Бортовий</t>
  </si>
  <si>
    <t>Офіцер Органу Управління Частин Загального Оперативного Забезпечення</t>
  </si>
  <si>
    <t>Апаратник Приготування Хімічних Розчинів</t>
  </si>
  <si>
    <t>Шеф-Редактор</t>
  </si>
  <si>
    <t>Начальник Повітряно-Вогневої І Тактичної Підготовки</t>
  </si>
  <si>
    <t>Машиніст  Компресорних Та Холодильних Систем</t>
  </si>
  <si>
    <t>Дистанційний Пілот-Випробувач Безпілотного Повітряного Судна</t>
  </si>
  <si>
    <t>Головний Фахівець З Автоматизованих Систем Керування</t>
  </si>
  <si>
    <t>Головний Зберігач Фондів</t>
  </si>
  <si>
    <t>Лікар-Невролог Дитячий</t>
  </si>
  <si>
    <t>Дозувальник Компонентів Бетонних Сумішей</t>
  </si>
  <si>
    <t>Технік -Гідрометрист</t>
  </si>
  <si>
    <t>Технолог З Лабораторної Діагностики</t>
  </si>
  <si>
    <t>Набирач Пакетів</t>
  </si>
  <si>
    <t>Командир Роти Реб</t>
  </si>
  <si>
    <t>Керівник (Директор, Начальник Та Ін.) Підрозділу (Служби, Управління, Департаменту Та Ін.) З Безпеки (Фінансово-Економічної, Інформаційної)</t>
  </si>
  <si>
    <t>Оператор Плетільної Машини</t>
  </si>
  <si>
    <t>Інженер (Служби Пожежної Безпеки)</t>
  </si>
  <si>
    <t>Начальник Самостійного Відділу (Служби, Відділення) У Складі Вищих Органів Військового Управління (За Видами Діяльності)</t>
  </si>
  <si>
    <t>Молодший Науковий Співробітник (Хімія)</t>
  </si>
  <si>
    <t>Радіолог</t>
  </si>
  <si>
    <t>Заливальник Компаундами</t>
  </si>
  <si>
    <t>Оператор З Підготовки Свердловин До Капітального Та Підземного Ремонтів</t>
  </si>
  <si>
    <t>Начальник Інженерної Служби (В/Ч, Закладу, Установи)</t>
  </si>
  <si>
    <t>Головний Металург</t>
  </si>
  <si>
    <t>Офіцер-Оператор (Бпак, Мбек)</t>
  </si>
  <si>
    <t>Завідувач Ринку</t>
  </si>
  <si>
    <t>Начальник Складу Зберігання Пмм (Техніки Служби Пального, Ракетного Палива І Пального)</t>
  </si>
  <si>
    <t>Гідротехнік-Дослідник</t>
  </si>
  <si>
    <t>Оператор Лазерної Установки З Програмним Керуванням</t>
  </si>
  <si>
    <t>Начальник Навчального Пункту</t>
  </si>
  <si>
    <t>Радіомонтажник Судновий</t>
  </si>
  <si>
    <t>Прохідник Гірничих Схилів</t>
  </si>
  <si>
    <t>Сушильник Папероробної (Картоноробної) Машини</t>
  </si>
  <si>
    <t>Технік З Аварійно-Рятувальних Робіт</t>
  </si>
  <si>
    <t>Радіооператор</t>
  </si>
  <si>
    <t>Набирач Проб У Шахті</t>
  </si>
  <si>
    <t>Інженер-Інспектор З Контролю За Використанням Палива</t>
  </si>
  <si>
    <t>Слюсар-Проводник</t>
  </si>
  <si>
    <t>Офіцер (Інженерної Служби В/Ч, Закладу, Установи)</t>
  </si>
  <si>
    <t>Слюсар-Обпресувальник</t>
  </si>
  <si>
    <t>Командир Батальйону (Поліція)</t>
  </si>
  <si>
    <t>Монтажник Інженерних Систем Будівель</t>
  </si>
  <si>
    <t>Електромонтажник Із Сигналізації, Централізації' Та Блокування На Залізничному Транспорті Й Наземних Лініях Метрополітену</t>
  </si>
  <si>
    <t>Робітник На Геологічних Роботах</t>
  </si>
  <si>
    <t>Учений Секретар</t>
  </si>
  <si>
    <t>Електромонтер З Ескізування Трас Ліній Електропередачі</t>
  </si>
  <si>
    <t>Майстер Опорного Аварійно-Відновного Пункту</t>
  </si>
  <si>
    <t>Лицювальник-Мармурник</t>
  </si>
  <si>
    <t>Дистанційний Пілот-Інструктор Безпілотного Повітряного Судна</t>
  </si>
  <si>
    <t>Зуборізальник</t>
  </si>
  <si>
    <t>Інженер Із Засобів Диспетчерського І Технологічного Керування</t>
  </si>
  <si>
    <t>Інспектор Із Захисту Рослин</t>
  </si>
  <si>
    <t>Офіцер (В Органах Військового Управління Механізованих (Та Їм Подібних) Військових Частин І Підрозділів, Нг України) (За Видами Діяльності)</t>
  </si>
  <si>
    <t>Начальник Колони (Автомобільної, Механізованої)</t>
  </si>
  <si>
    <t>Технік-Лісопатолог</t>
  </si>
  <si>
    <t>Диспетчер (На Залізничному Транспорті)</t>
  </si>
  <si>
    <t>Офіцер (Служби Пожежної Безпеки)</t>
  </si>
  <si>
    <t>Технік-Технолог (Виробництво Кольорових Металів Та Сплавів)</t>
  </si>
  <si>
    <t>Асистент Вчителя Спеціальної Освіти</t>
  </si>
  <si>
    <t>Механік З Бурових, Гірничих Робіт</t>
  </si>
  <si>
    <t>Комплектувальник Напівфабрикатів Медичних Виробів</t>
  </si>
  <si>
    <t>Гример-Пастижер</t>
  </si>
  <si>
    <t>Калькулятор</t>
  </si>
  <si>
    <t>Апаратник Виробництва Сухих Молочних Продуктів</t>
  </si>
  <si>
    <t>Начальник Автомобільної Служби</t>
  </si>
  <si>
    <t>Завідувач Комори (Ломбарду, Цінностей)</t>
  </si>
  <si>
    <t>Апаратник-Відливальник Кінофотооснови І Техплівок</t>
  </si>
  <si>
    <t>Оператор При Черговому По Району (На Залізничному Транспорті)</t>
  </si>
  <si>
    <t>Транспортувальник Гарячого Клінкеру</t>
  </si>
  <si>
    <t>Сортувальник (З Обробки Металу, Дерева Та Полімерних Матеріалів)</t>
  </si>
  <si>
    <t>Консультант Державної Нотаріальної Контори</t>
  </si>
  <si>
    <t>Монтажист</t>
  </si>
  <si>
    <t>Командир (Окремого) Інженерного (За Видами Інженерного Забезпечення) Батальйону</t>
  </si>
  <si>
    <t>Оператор Звукозапису</t>
  </si>
  <si>
    <t>Головний Технічний Керівник</t>
  </si>
  <si>
    <t>Слюсар З Огляду Та Ремонту Локомотивів На Пунктах Технічного Обслуговування</t>
  </si>
  <si>
    <t>Контролер Виробів Капсульного Виробництва (Спеціальні Хімічні Виробництва)</t>
  </si>
  <si>
    <t>Оператор Вальцювальної Лінії</t>
  </si>
  <si>
    <t>Експерт Будівельний</t>
  </si>
  <si>
    <t>Технік-Будівельник (Дорожне Будівництво)</t>
  </si>
  <si>
    <t>Апаратник Приготування Ферментного Препарату</t>
  </si>
  <si>
    <t>Робітник З Обслуговування Місць Поховань</t>
  </si>
  <si>
    <t>Начальник Пункту (Заготівельного, Наванта-Жувальнорозвантажувального, Портового, Рибоприймальнщго, Суднового, Навчально-Тренувального Та Ін.)</t>
  </si>
  <si>
    <t>Науковий Співробітник (Туризмологія, Екскурсознавство)</t>
  </si>
  <si>
    <t>Водій Транспортно-Прибиральної Машини</t>
  </si>
  <si>
    <t>Інженер-Дефектоскопіст</t>
  </si>
  <si>
    <t>Фахівець З Неруйнівного Контролю</t>
  </si>
  <si>
    <t>Технік-Маркшейдер</t>
  </si>
  <si>
    <t>Інженер-Диспетчер Груповий</t>
  </si>
  <si>
    <t>Кіномеханік</t>
  </si>
  <si>
    <t>Вивантажувач Вапна З Печей</t>
  </si>
  <si>
    <t>Електромонтер Станційного Устаткування Проводового Мовлення</t>
  </si>
  <si>
    <t>Електромонтер Лінійних Споруд Телефонного Зв'Язку Та Радіофікації</t>
  </si>
  <si>
    <t>Технік-Теплотехник (Будівництво)</t>
  </si>
  <si>
    <t>Завідувач Ательє</t>
  </si>
  <si>
    <t>Лаборант (Підрозділів Продовольчого Та Речового Забезпечення)</t>
  </si>
  <si>
    <t>Професіонал З Корпоративного Управління</t>
  </si>
  <si>
    <t>Налагоджувальник Устаткування В Паперовому Виробництві</t>
  </si>
  <si>
    <t>Молодший Науковий Співробітник (Фінансово-Економічна Безпека Підприємств, Установ Та Організацій)</t>
  </si>
  <si>
    <t>Оператор При Маневровому Диспетчері Залізничної Станції</t>
  </si>
  <si>
    <t>Головний Архівіст</t>
  </si>
  <si>
    <t>Інженер З Високовольтних Випробувань Та Вимірювань Енергоустаткування</t>
  </si>
  <si>
    <t>Оптик</t>
  </si>
  <si>
    <t>Офісний Службовець (Інвестиції)</t>
  </si>
  <si>
    <t>Працівник З Обслуговування Ресторанного Обладнання</t>
  </si>
  <si>
    <t>Гравер</t>
  </si>
  <si>
    <t>Оператор Медичного Устаткування</t>
  </si>
  <si>
    <t>Помічник Начальника Пункту</t>
  </si>
  <si>
    <t>Командир Навчальної Батареї (Роти) ( Усіх Найменувань)</t>
  </si>
  <si>
    <t>Інструктор Навчально-Тренувального Пункту</t>
  </si>
  <si>
    <t>Помічник Приватного Виконавця</t>
  </si>
  <si>
    <t>Молодший Науковий Співробітник (Туризмологія, Екскурсознавство)</t>
  </si>
  <si>
    <t>Начальник Головного Управління (Місцеві Органи Державної Влади)</t>
  </si>
  <si>
    <t>Викладач Професійно-Технічного Навчального Закладу</t>
  </si>
  <si>
    <t>Виробник Художніх Виробів З Дерева Та Подібних Матеріалів (Рослинного, Тваринного Походження)</t>
  </si>
  <si>
    <t>Лікар (Лікар Загальної Практики, Сімейний Лікар)</t>
  </si>
  <si>
    <t>Дублювальник</t>
  </si>
  <si>
    <t>Складальник Виробів Із Шкіри Та Хутра</t>
  </si>
  <si>
    <t>Начальник (Завідувач) Навчального Полігону</t>
  </si>
  <si>
    <t>Авіаційний Технік З Радіоустаткувяння</t>
  </si>
  <si>
    <t>Випробувач Гумових Виробів</t>
  </si>
  <si>
    <t>Профілювальник</t>
  </si>
  <si>
    <t>Науковий Співробітник (Маркетинг, Ефективність Господарської Діяльності, Раціоналізація Виробництва)</t>
  </si>
  <si>
    <t>Диспетчер Центру Комутації Повідомлень</t>
  </si>
  <si>
    <t>Завідувач Дитячого Садка (Дитячих Ясел, Ясел-Садка)</t>
  </si>
  <si>
    <t>Заготівник Щприцьованих Деталей Для Шин</t>
  </si>
  <si>
    <t>Професіонал З Фінансово-Економічної Безпеки</t>
  </si>
  <si>
    <t>Налагоджувальник Приладів, Апаратури Та Систем Автоматичного Контролю, Регулювання Та Керування (Налагоджувальник Квп Та Автоматики)</t>
  </si>
  <si>
    <t>Лікар-Гінеколог-Онколог</t>
  </si>
  <si>
    <t>Інженер З Лісозаготівель</t>
  </si>
  <si>
    <t>Професіонал Із Організації Захисту Інформації З Обмеженим Доступом</t>
  </si>
  <si>
    <t>Начальник Перевантажувального Комплексу</t>
  </si>
  <si>
    <t>Майстер З Комплексної Автоматизації Та Телемеханіки</t>
  </si>
  <si>
    <t>Професіонал З Інтелектуальної Власності</t>
  </si>
  <si>
    <t>Імунолог</t>
  </si>
  <si>
    <t>Майстер З Ремонту Устаткування (Транспорт,Складське Господарство, Зв'Язок)</t>
  </si>
  <si>
    <t>Завідувач Бази Навчально-Наукової</t>
  </si>
  <si>
    <t>Машиніст Шпалерно-Друкарської Машини</t>
  </si>
  <si>
    <t>Офіцер-Інспектор Підрозділів Вищих Органів Військового Управління (За Видами Діяльності)</t>
  </si>
  <si>
    <t>Слюсар Протезно-Ортопедичних Виробів</t>
  </si>
  <si>
    <t>Посадчик Металу (Прокатне Виробництво)</t>
  </si>
  <si>
    <t>Контролер-Приймальник Боєприпасів-Зарядів</t>
  </si>
  <si>
    <t>Вимірювач Електрофізичних Параметрів</t>
  </si>
  <si>
    <t>Оператор Пульта Керування Устаткуванням Житлових І Громадських Будівель</t>
  </si>
  <si>
    <t>Майстер Газонаповнювальної Станції</t>
  </si>
  <si>
    <t>Шовкограф</t>
  </si>
  <si>
    <t>Сортувальник Деталей Підшипників</t>
  </si>
  <si>
    <t>Фахівець Із Агрохімії Та Ґрунтознавства</t>
  </si>
  <si>
    <t>Плавильник Свинцевих Сплавів</t>
  </si>
  <si>
    <t>Головний Інженер (На Транспорті)</t>
  </si>
  <si>
    <t>Начальник Управління (У Складі Головного Управління)</t>
  </si>
  <si>
    <t>Сортувальник Сировини Та Виробів Із Слюди</t>
  </si>
  <si>
    <t>Обмінювач Грошей</t>
  </si>
  <si>
    <t>Приймальник Дорогоцінних Металів Та Сировини</t>
  </si>
  <si>
    <t>Завідувач Туристичного Агентства</t>
  </si>
  <si>
    <t>Начальник Команди (Охорони Об'Єктів, Службового Собаківництва Та Ін.)</t>
  </si>
  <si>
    <t>Штампувач Гумового Взуття</t>
  </si>
  <si>
    <t>Фахівець (Офіцер) Охорони Компанії (Портових Засобів)</t>
  </si>
  <si>
    <t>Завідувач Складу Вибухових Матеріалів</t>
  </si>
  <si>
    <t>Механік Підземної Дільниці</t>
  </si>
  <si>
    <t>Завідувач Відділу (У Складі Управління)</t>
  </si>
  <si>
    <t>Виготовлювач Спеціальних Виробів З Полімерних Композиційних Матеріалів Намотуванням</t>
  </si>
  <si>
    <t>Інженер З Охорони Тваринного Світу</t>
  </si>
  <si>
    <t>Офіцер-Інспектор (Служби Пожежної Безпеки)</t>
  </si>
  <si>
    <t>Майстер Навчального Центру</t>
  </si>
  <si>
    <t>Електромонтажник Акумуляторних Батарей</t>
  </si>
  <si>
    <t>Асистент Хіміка</t>
  </si>
  <si>
    <t>Електромеханік Груповий Перевантажувальних Машин</t>
  </si>
  <si>
    <t>Оператор Цифрової Розмножувальної Машини (Різографа, Дуплікатора І Т. Ін.)</t>
  </si>
  <si>
    <t>Складальник Приладів Із Скла</t>
  </si>
  <si>
    <t>Начальник Відділу (Прокуратури)</t>
  </si>
  <si>
    <t>Монтажник Радіо- Та Спеціального Устаткування Літальник Апаратів</t>
  </si>
  <si>
    <t>Начальник Відділу (Самостійного)</t>
  </si>
  <si>
    <t>Монтажник З Ремонту Озброєння Та Техніки</t>
  </si>
  <si>
    <t>Начальник (Завідувач) Хімічної Лабораторії</t>
  </si>
  <si>
    <t>Механік (Судновий) - Помічник Капітана</t>
  </si>
  <si>
    <t>Модельник Керамічного Виробництва</t>
  </si>
  <si>
    <t>Механік Портового Флоту</t>
  </si>
  <si>
    <t>Інженер З Технічної Діагностики Котельного І Турбінного Устаткування</t>
  </si>
  <si>
    <t>Інструктор З Трудової Терапії</t>
  </si>
  <si>
    <t>Експерт Технічний З Промислової Безпеки</t>
  </si>
  <si>
    <t>Монтувальник Сцени</t>
  </si>
  <si>
    <t>Інженер Із Впровадження Нової Техніки Й Технології</t>
  </si>
  <si>
    <t>Професіонал З Інноваційної Діяльності</t>
  </si>
  <si>
    <t>Машиніст Сушильної Установки</t>
  </si>
  <si>
    <t>Автоматник В'Язальних Автоматів</t>
  </si>
  <si>
    <t>Начальник Відділення (Сфера Захисту Інформації)</t>
  </si>
  <si>
    <t>Інструктор Лікувальної Справи (Медичної Реабілітації)</t>
  </si>
  <si>
    <t>Калібрувальник</t>
  </si>
  <si>
    <t>Готувач Грунтових Сумішей</t>
  </si>
  <si>
    <t>Оператор Зневоднювальної Та Знесолювальної Установки</t>
  </si>
  <si>
    <t>Оператор Автоматичної Лінії Виробництва Сосисок</t>
  </si>
  <si>
    <t>Помічник Начальника Служби (Ракетно-Артилерійського Озброєння)</t>
  </si>
  <si>
    <t>Завідувач Парку Культури Та Відпочинку</t>
  </si>
  <si>
    <t>Інструктор З Експлуатаційних, Виробничо-Технічних Та Організаційних Питань</t>
  </si>
  <si>
    <t>Артист Розмовного Жанру</t>
  </si>
  <si>
    <t>Художник Декоративного Розмалювання</t>
  </si>
  <si>
    <t>Електромеханік З Ремонту Та Обслуговування Медичного Устаткування Та Апаратури</t>
  </si>
  <si>
    <t>Збирач Живиці</t>
  </si>
  <si>
    <t>Оператор Одержання Полівінілхлоридних Композицій</t>
  </si>
  <si>
    <t>Електромонтер Головного Щита Керування Електростанцією</t>
  </si>
  <si>
    <t>Реставратор Виробів З Дерева</t>
  </si>
  <si>
    <t>Завідувач Виставки</t>
  </si>
  <si>
    <t>Інженер З Видобутку Нафти Й Газу</t>
  </si>
  <si>
    <t>Начальник Виробничо-Диспетчерського Бюро Цеху</t>
  </si>
  <si>
    <t>Мисливствознавець</t>
  </si>
  <si>
    <t>Електрозаточувальник</t>
  </si>
  <si>
    <t>Машиніст-Транспортувальник Гарячого Металу(Сталеплавильне Та Прокатне Виробництва)</t>
  </si>
  <si>
    <t>Машиніст Розливної Машини (Чорна Металургія)</t>
  </si>
  <si>
    <t>Нумерувальник</t>
  </si>
  <si>
    <t>Апаратник Виробництва Молочного Цукру</t>
  </si>
  <si>
    <t>Комендант Будинку</t>
  </si>
  <si>
    <t>Інженер Із Застосування Авіації В Галузях Економіки</t>
  </si>
  <si>
    <t>Контролер Абразивних Матеріалів Та Виробів</t>
  </si>
  <si>
    <t>Набивальник Виробів</t>
  </si>
  <si>
    <t>Вальцювальник Стана Холодного Прокату</t>
  </si>
  <si>
    <t>Сировар-Майстер З Дозрівання Сирів</t>
  </si>
  <si>
    <t>Виробник Сметани</t>
  </si>
  <si>
    <t>Промивальник-Пропарювач Цистерн</t>
  </si>
  <si>
    <t>Лікар З Фізичної Та Реабілітаційної Медицини</t>
  </si>
  <si>
    <t>Начальник Полігону</t>
  </si>
  <si>
    <t>Технік Ветеринарної Медицини</t>
  </si>
  <si>
    <t>Головний Сержант Інженерної (Усіх Найменувань) Роти</t>
  </si>
  <si>
    <t>Інженер З Рекреаційного Благоустрою</t>
  </si>
  <si>
    <t>Складальник Скловиробів</t>
  </si>
  <si>
    <t>Командир Машини (Дорожні Машини)</t>
  </si>
  <si>
    <t>Виробник Сирної Маси</t>
  </si>
  <si>
    <t>Головний Сержант Батальйону Реб</t>
  </si>
  <si>
    <t>Навішувач Заготовок</t>
  </si>
  <si>
    <t>Оглядач</t>
  </si>
  <si>
    <t>Завідувач Костюмерної</t>
  </si>
  <si>
    <t>Підручний Вальцювальника Стана Холодного Прокату Труб</t>
  </si>
  <si>
    <t>Пропарювач-Проварювач Деревини</t>
  </si>
  <si>
    <t>Технік З Інструменту</t>
  </si>
  <si>
    <t>Помічник Слідчого</t>
  </si>
  <si>
    <t>Електромонтер З Нагляду За Трасами Кабельних Мереж</t>
  </si>
  <si>
    <t>Хормейстер</t>
  </si>
  <si>
    <t>Командир Взводу Механізації (Мостового, Понтонно-Мостового, Шляховідновлювального)</t>
  </si>
  <si>
    <t>Командир Відділення Рхб Захисту</t>
  </si>
  <si>
    <t>Командир Відділення Радіометричного Та Хімічного Аналізу</t>
  </si>
  <si>
    <t>Організатор Подорожей (Екскурсій)</t>
  </si>
  <si>
    <t>Мармеладник-Пастильник</t>
  </si>
  <si>
    <t>Психотерапевт</t>
  </si>
  <si>
    <t>Маляр З Оброблення Декорацій</t>
  </si>
  <si>
    <t>Оператор Прецизійної Фотолітографії</t>
  </si>
  <si>
    <t>Верстатник Ребросклеювального Верстата</t>
  </si>
  <si>
    <t>Електрозварник Листів Та Стрічок</t>
  </si>
  <si>
    <t>Біофізик</t>
  </si>
  <si>
    <t>Інструктор-Методист Спортивної Школи</t>
  </si>
  <si>
    <t>Складальник Виробів З Бурштину</t>
  </si>
  <si>
    <t>Складальник Напівпровідникових Приладів</t>
  </si>
  <si>
    <t>Дробильник Електровугільного Виробництва</t>
  </si>
  <si>
    <t>Бакелізаторник</t>
  </si>
  <si>
    <t>Механік Перевантажувальних Машин</t>
  </si>
  <si>
    <t>Технолог (Видавничо-Поліграфічне Виробництво)</t>
  </si>
  <si>
    <t>Настроювач Піаніно Та Роялів</t>
  </si>
  <si>
    <t>Головний Фахівець-Архітектор</t>
  </si>
  <si>
    <t>Дробильник-Розмелювач (Виробництво Скла Та Скловиробів)</t>
  </si>
  <si>
    <t>Науковий Співробітник-Консультант (Психологія)</t>
  </si>
  <si>
    <t>Правильник Прокату Й Труб (Трубне Виробництво)</t>
  </si>
  <si>
    <t>Оператор Технологічного Устаткування В Спорудах Захищеного Ґрунту</t>
  </si>
  <si>
    <t>Редактор-Перекладач</t>
  </si>
  <si>
    <t>Радіомінер Керованого Мінування</t>
  </si>
  <si>
    <t>Експерт З Екології</t>
  </si>
  <si>
    <t>Випалювач Фарфорових Та Фаянсових Виробів</t>
  </si>
  <si>
    <t>Сортувальник Електродів</t>
  </si>
  <si>
    <t>Фарбовар</t>
  </si>
  <si>
    <t>Інженер Служби Підстанцій</t>
  </si>
  <si>
    <t>Начальник Пункту Управління Системою Зв'Язку Та Інформаційних Систем (Пункту Управління Зв’Язком)</t>
  </si>
  <si>
    <t>Апаратник Приготування Емульсій</t>
  </si>
  <si>
    <t>Головний Сержант Розвідувального Батальйону/Дивізіону (За Видами Розвідки)</t>
  </si>
  <si>
    <t>Пресувальник У Виробництві Неметалевих Виробів</t>
  </si>
  <si>
    <t>Інженер-Дослідник Із Енергетики Сільського Господарства</t>
  </si>
  <si>
    <t>Апаратник Виробництва Харчових Жирів</t>
  </si>
  <si>
    <t>Машиніст Піскоподавальної Установки</t>
  </si>
  <si>
    <t>Машиніст Рилювальної Машини</t>
  </si>
  <si>
    <t>Бітумник</t>
  </si>
  <si>
    <t>Зливальник-Розливальник Вибухонебезпечної Продукції (Спеціальні Хімічні Виробництва)</t>
  </si>
  <si>
    <t>Командир Відділення Машин Для Розгородження Та Розмінування</t>
  </si>
  <si>
    <t>Лаборант-Колектор</t>
  </si>
  <si>
    <t>Машиніст Живильника</t>
  </si>
  <si>
    <t>Оператор Коптильної Установки</t>
  </si>
  <si>
    <t>Експерт З Управління Інформаційними Технологіями</t>
  </si>
  <si>
    <t>Сушильник Стрижнів, Форм Та Формувальних Матеріалів</t>
  </si>
  <si>
    <t>Фарботерник</t>
  </si>
  <si>
    <t>Дробильник-Розмелювач (Виробництво Керамічних, Фарфорових Та Фаянсових Виробів)</t>
  </si>
  <si>
    <t>Ливарник Гіпсових Форм</t>
  </si>
  <si>
    <t>Фахівець З Безпеки Електронних Комунікацій</t>
  </si>
  <si>
    <t>Інженер З Режимів Оператиено-Диспетчерської Служби</t>
  </si>
  <si>
    <t>Укладач Маси На Мішалках</t>
  </si>
  <si>
    <t>Інженер-Проектувальник (Планування Міст)</t>
  </si>
  <si>
    <t>Командир Відділення Пошуково-Рятувальних Робіт</t>
  </si>
  <si>
    <t>Диспетчер Оперативно-Диспетчерської Служби Магістральних Електричних Мереж</t>
  </si>
  <si>
    <t>Диспетчер Центральної Диспетчерської Служби Енергосистеми</t>
  </si>
  <si>
    <t>Оператор Дистанційно Керованих Апаратів</t>
  </si>
  <si>
    <t>Верстатник Клеєнаносного Верстата</t>
  </si>
  <si>
    <t>Кінооператор</t>
  </si>
  <si>
    <t>Майстер Буровий</t>
  </si>
  <si>
    <t>Дефектоскопіст Рентгено-,Гамаграфування</t>
  </si>
  <si>
    <t>Фарбувальник (Хімічне Виробництво)</t>
  </si>
  <si>
    <t>Начальник Зв’Язку (Зв’Язку І Ртз, Військ Зв’Язку)</t>
  </si>
  <si>
    <t>Ливарник Облицювальних Плиток</t>
  </si>
  <si>
    <t>Розмотувач Склонитки</t>
  </si>
  <si>
    <t>Головний Сержант Взводу (Команди Тощо) Підрозділів Сп Та Со</t>
  </si>
  <si>
    <t>Лицювальник-Полірувальник</t>
  </si>
  <si>
    <t>Технолог (З Дипломом Магістра)</t>
  </si>
  <si>
    <t>Крановий Електрик</t>
  </si>
  <si>
    <t>Сепараторник Шліфзерна</t>
  </si>
  <si>
    <t>Оператор Вакуумно-Напилювальних Процесів</t>
  </si>
  <si>
    <t>Вакуумник</t>
  </si>
  <si>
    <t>Копіювальник</t>
  </si>
  <si>
    <t>Оператор Лінії Фарбування Цегли</t>
  </si>
  <si>
    <t>Гірник На Маркшейдерських Роботах</t>
  </si>
  <si>
    <t>Оброблювач Ветсанбраку</t>
  </si>
  <si>
    <t>Оператор Оперативно-Рятувальної Служби Цивільного Захисту</t>
  </si>
  <si>
    <t>Командир Зенітної (Зенітної Артилерійської, Зенітної Кулеметної) Самохідної Установки</t>
  </si>
  <si>
    <t>Головний Сержант Зенітної (Усіх Найменувань) Батареї</t>
  </si>
  <si>
    <t>Провідник (Вожатий) Службових Собак</t>
  </si>
  <si>
    <t>Інженер З Ремонту Та Налагодження Електроенергетичного Устаткування Атомної Станції</t>
  </si>
  <si>
    <t>Муляр (Пічник) Черговий Біля Печей</t>
  </si>
  <si>
    <t>Науковий Співробітник (Фізика, Астрономія)</t>
  </si>
  <si>
    <t>Науковий Співробітник (Філософія, Історія,Політологія)</t>
  </si>
  <si>
    <t>Машиніст Центрального Теплового Щита Керування Котлами</t>
  </si>
  <si>
    <t>Інженер-Конструктор З Розробки Апаратного Забезпечення</t>
  </si>
  <si>
    <t>Річковий Робітник На Експлуатації Та Обслуговуванні Несамохідних  Плавучих Снарядів Та Інших Плавучих Засобів</t>
  </si>
  <si>
    <t>Інженер-Дослідник З Комп'Ютеризованих Систем Та Автоматики</t>
  </si>
  <si>
    <t>Натирач Підлоги</t>
  </si>
  <si>
    <t>Фармаколог</t>
  </si>
  <si>
    <t>Слюсар-Випробувач</t>
  </si>
  <si>
    <t>Командир Роти (Дорожніх Машин)</t>
  </si>
  <si>
    <t>Соціальний Психолог</t>
  </si>
  <si>
    <t>Апаратник Одержання Вуглекислоти</t>
  </si>
  <si>
    <t>Випробувач-Механік Двигунів</t>
  </si>
  <si>
    <t>Апаратник Очищення Рідини</t>
  </si>
  <si>
    <t>Машиніст Дробильно-Навантажувального Агрегата</t>
  </si>
  <si>
    <t>Маркшейдер На Підземних Роботах</t>
  </si>
  <si>
    <t>Керівник  Підприємства (Установи, Організації) (Сфера Захисту Інформації)</t>
  </si>
  <si>
    <t>Слюсар З Обслуговування Бурових</t>
  </si>
  <si>
    <t>Апаратник Полімеризації</t>
  </si>
  <si>
    <t>Науковий Співробітник (Геологія, Геофізика, Гідрологія)</t>
  </si>
  <si>
    <t>Інженер-Радіохімік</t>
  </si>
  <si>
    <t>Обробник Щетиноволосяних Матеріалів Та Виробів</t>
  </si>
  <si>
    <t>Синоптик</t>
  </si>
  <si>
    <t>Просочувальник Електротехнічних Виробів</t>
  </si>
  <si>
    <t>Дизайнер-Виконавець Промислових Виробів Та Об'Єктів</t>
  </si>
  <si>
    <t>Інженер З Автоматизації Робототехнічних Процесів</t>
  </si>
  <si>
    <t>Молодший Спеціаліст Електронної Апаратури Кодування Та Спеціального Зв’Язку (Протидії Технічним Розвідкам, Надання Електронних Довірчих Послуг)</t>
  </si>
  <si>
    <t>Адміністратор Задач</t>
  </si>
  <si>
    <t>Інженер Із Застосування Комп'Ютерів</t>
  </si>
  <si>
    <t>Оператор Розмотувальної Машини</t>
  </si>
  <si>
    <t>Відповідальний Виконавець З Охорони Державної Таємниці Та Захисту Інформації</t>
  </si>
  <si>
    <t>Підривник</t>
  </si>
  <si>
    <t>Налагоджувальник Устаткування Металевого Покриття Та Фарбування</t>
  </si>
  <si>
    <t>Дробильник-Розмелювач (Виробництво Залізобетонних Та Бетонних Виробів)</t>
  </si>
  <si>
    <t>Терапевт Мови І Мовлення</t>
  </si>
  <si>
    <t>Фахівець З Кібердосліджень Та Розробок Систем Безпеки</t>
  </si>
  <si>
    <t>Науковий Співробітник-Консультант (Архівна Справа, Музеєзнавство)</t>
  </si>
  <si>
    <t>Командир Автомобільної Роти</t>
  </si>
  <si>
    <t>Помічник Майстра (Хімічне Виробництво)</t>
  </si>
  <si>
    <t>Розтягальник Шкір Та Овчин На Рами</t>
  </si>
  <si>
    <t>Директор Театру-Художній Керівник (Генеральний Директор Театру-Художній Керівник)</t>
  </si>
  <si>
    <t>Завідувач Пункту (Заготовчого, Приймального, Навчально-Консультаційного, Навчально-Го Та Ін.)</t>
  </si>
  <si>
    <t>Готувач Розчинів Та Сумішей</t>
  </si>
  <si>
    <t>Бригадир На Дільницях Основного Виробництва (Моделювання Та Закрій Одягу)</t>
  </si>
  <si>
    <t>Машиніст Машини Для Склеювання Паперових Виробів</t>
  </si>
  <si>
    <t>Колорист (Поліграфічне Виробництво)</t>
  </si>
  <si>
    <t>Контролер Матеріалів, Виробів Та Лекал</t>
  </si>
  <si>
    <t>Оператор Рівничного Устаткування</t>
  </si>
  <si>
    <t>Швачка Спеціальних Виробів (Спеціальні Хімічні Виробництва)</t>
  </si>
  <si>
    <t>Черговий Біля Ескалатора</t>
  </si>
  <si>
    <t>Експерт З Комплектування Музейного Та Виставочного Фонду</t>
  </si>
  <si>
    <t>Флотатор</t>
  </si>
  <si>
    <t>Клеєвар (Виробництво Целюлози, Паперу, Картону Й Виробів З Них)</t>
  </si>
  <si>
    <t>Бригадир На Дільницях Основного Виробництва (Текстильне Виробництво)</t>
  </si>
  <si>
    <t>Оператор Чистильної Машини</t>
  </si>
  <si>
    <t>Завідувач Двору (Кінного, Машинного)</t>
  </si>
  <si>
    <t>Фарбувальник (Хімічне Чищення Й Фарбування)</t>
  </si>
  <si>
    <t>Лікар Пункту Охорони Здоров'Я</t>
  </si>
  <si>
    <t>Машиніст Каменерізної Машини</t>
  </si>
  <si>
    <t>Контролер З Термооброблення</t>
  </si>
  <si>
    <t>Конструктор  Систем Кібербезпеки</t>
  </si>
  <si>
    <t>Ливарник Вакуумного, Відцентрово-Вакуумного Й Відцентрового Лиття</t>
  </si>
  <si>
    <t>Начальник Обчислювального (Інформаційнообчислювального) Центру</t>
  </si>
  <si>
    <t>Тунельник (Чорна Металургія)</t>
  </si>
  <si>
    <t>Голова Відділення (Інша Вища Посадова Особа) Спеціалізованого Фонду Некомерційного Характеру</t>
  </si>
  <si>
    <t>Начальник Пункту Заправки Пальним</t>
  </si>
  <si>
    <t>Складальник-Клеїльник Конструкцій</t>
  </si>
  <si>
    <t>Завантажувач-Розвантажувач (Спеціальні Хімічні Виробництва)</t>
  </si>
  <si>
    <t>Завідувач Номерного Фонду Готелю (Туристичного Комплексу Та Ін.)</t>
  </si>
  <si>
    <t>Керівник Установи (Структурного Підрозділу) Із Стандартизації, Сертифікації Та Якості</t>
  </si>
  <si>
    <t>Арматурник (Будівництво, Ремонт Та Експлуатація Споруд І Будов)</t>
  </si>
  <si>
    <t>Апаратник Охолодження</t>
  </si>
  <si>
    <t>Начальник Станції Метеорологічної</t>
  </si>
  <si>
    <t>Валяльник</t>
  </si>
  <si>
    <t>Оператор Проекційного Та Звукового Устаткування</t>
  </si>
  <si>
    <t>Виробник Щетинно-Щіткових Виробів</t>
  </si>
  <si>
    <t>Електромонтер З Обслуговування Бурових</t>
  </si>
  <si>
    <t>Машиніст Установки Збудження Сейсмічних Сигналів</t>
  </si>
  <si>
    <t>Завідувач (Начальник) Відділу (Науково-Дослідного, Конструкторського, Проектного Та Ін.)</t>
  </si>
  <si>
    <t>Роздільник Брухту Та Відходів Металу</t>
  </si>
  <si>
    <t>Слюсар-Електрик З Обслуговування Та Ремонту Устаткування Метрополітену</t>
  </si>
  <si>
    <t>Контролер (Для Військових Частин З Охорони Вдо Та Аес)</t>
  </si>
  <si>
    <t>Помічник Начальника Чергової Частини</t>
  </si>
  <si>
    <t>Начальник Варти (Пенітенціарна Система)</t>
  </si>
  <si>
    <t>Оператор Лінії Виробництва Мила</t>
  </si>
  <si>
    <t>Різальник Скловолокнистих Та Склопластикових Матеріалів</t>
  </si>
  <si>
    <t>Інженер З Радіаційної Безпеки</t>
  </si>
  <si>
    <t>Начальник Технологічного Бюро Цеху</t>
  </si>
  <si>
    <t>Інспектор (Пенітенціарна Система) (З Дипломом Бакалавра)</t>
  </si>
  <si>
    <t>Профконсультант</t>
  </si>
  <si>
    <t>Вальцювальник (Холодноштампувальні Роботи)</t>
  </si>
  <si>
    <t>Лікар-Гінеколог Для Дітей Та Підлітків</t>
  </si>
  <si>
    <t>Монтажник Мереж Зв'Язку (Будівельні Роботи)</t>
  </si>
  <si>
    <t>Помічник Прокурора</t>
  </si>
  <si>
    <t>Інженер-Консультант (Будівництво)</t>
  </si>
  <si>
    <t>Брикетувальник</t>
  </si>
  <si>
    <t>Електромонтер Диспетчерського Устаткуваннята Телеавтоматики</t>
  </si>
  <si>
    <t>Пресувальник-Формувальник Харчової Продукції (Перероблення Фруктів, Овочів, Олієнасіння Та Горіхів)</t>
  </si>
  <si>
    <t>Сушильник Деталей Та Приладів</t>
  </si>
  <si>
    <t>Лікар-Дієтолог</t>
  </si>
  <si>
    <t>Взуттьовик З Пошиття Ортопедичного Взуття</t>
  </si>
  <si>
    <t>Машиніст Дробильних Установок (Харчова Промисловість)</t>
  </si>
  <si>
    <t>Начальник Відділення (Пенітенціарна Система)</t>
  </si>
  <si>
    <t>Кетельник</t>
  </si>
  <si>
    <t>Монтажник  Стельових Конструкцій</t>
  </si>
  <si>
    <t>Начальник (Відокремленого) Відділу Районного (Міського) Тцк Та Сп</t>
  </si>
  <si>
    <t>Апаратник Гідратації (Виробництво Олії Та Жирів)</t>
  </si>
  <si>
    <t>Паркетник</t>
  </si>
  <si>
    <t>Керівник (Директор) Центру Професійного Розвитку</t>
  </si>
  <si>
    <t>Монтажник Світлопрозорих Та Вентильованих Фасадів</t>
  </si>
  <si>
    <t>Інженер Систем Знань</t>
  </si>
  <si>
    <t>Інженер Зі Штучного Інтелекту</t>
  </si>
  <si>
    <t>Ізолювальник На Гідроізоляції</t>
  </si>
  <si>
    <t>Апаратник Сепарування</t>
  </si>
  <si>
    <t>Апаратник Хімічного Чищення Спецодягу</t>
  </si>
  <si>
    <t>Технолог (Будівельні Матеріали)</t>
  </si>
  <si>
    <t>Інженер З Експлуатації Нафтогазопроводів</t>
  </si>
  <si>
    <t>Штабелювальник Металу</t>
  </si>
  <si>
    <t>Мийник Сиру</t>
  </si>
  <si>
    <t>Секретар Правління</t>
  </si>
  <si>
    <t>Вишкомонтажник</t>
  </si>
  <si>
    <t>Головний Сержант Автомобільної Роти ( Роти Дорожніх Машин)</t>
  </si>
  <si>
    <t>Головний Сержант Автомобільного Взводу (Взводу Дорожніх Машин)</t>
  </si>
  <si>
    <t>Інструктор Тиру (Малокаліберного, Пневматичного)</t>
  </si>
  <si>
    <t>Пакувальник Цементу</t>
  </si>
  <si>
    <t>Складальник Низу Взуття</t>
  </si>
  <si>
    <t>Маслороб-Майстер</t>
  </si>
  <si>
    <t>Сушильник Сировини, Напівфабрикатів Та Виробів</t>
  </si>
  <si>
    <t>Машиніст Енергоблока</t>
  </si>
  <si>
    <t>Майстер Готельного Обслуговування</t>
  </si>
  <si>
    <t>Машиніст Газороздавальної Станції</t>
  </si>
  <si>
    <t>Оператор Нафтоперекачувальної Станції</t>
  </si>
  <si>
    <t>Детектив</t>
  </si>
  <si>
    <t>Командир Відділення Оперативно-Рятувальної Служби Цивільного Захисту</t>
  </si>
  <si>
    <t>Археолог</t>
  </si>
  <si>
    <t>Економічний Радник</t>
  </si>
  <si>
    <t>Завідувач Кладовища</t>
  </si>
  <si>
    <t>Науковий Співробітник (Ветеринарна Медицина)</t>
  </si>
  <si>
    <t>Головний Сержант Танкового Взводу</t>
  </si>
  <si>
    <t>Економка</t>
  </si>
  <si>
    <t>Складальник Потужнострумових Конденсаторів</t>
  </si>
  <si>
    <t>Лікар Ветеринарної Медицини З Безпеки Та Якості Сільськогосподарських І Харчових Продуктів</t>
  </si>
  <si>
    <t>Редактор Відповідальний</t>
  </si>
  <si>
    <t>Редактор Випусковий</t>
  </si>
  <si>
    <t>Виготовлювач Виробів Методом Намотування</t>
  </si>
  <si>
    <t>Випробувач Двигунів</t>
  </si>
  <si>
    <t>Слюсар З Ремонту Лісозаготівельного Устаткування</t>
  </si>
  <si>
    <t>Інженер Вузла Зв’Язку</t>
  </si>
  <si>
    <t>Оператор При Черговому По Локомотивному Депо</t>
  </si>
  <si>
    <t>Історик (Суспільні Відносини)</t>
  </si>
  <si>
    <t>Начальник Клубу</t>
  </si>
  <si>
    <t>Дизайнер (Художник-Конструктор) (З Дипломом Молодшого Спеціаліста)</t>
  </si>
  <si>
    <t>Машиніст Перевантажувачів</t>
  </si>
  <si>
    <t>Адміністратор Пасажирської Служби</t>
  </si>
  <si>
    <t>Вальцювальник Із Складання Та Перевалки Клітей</t>
  </si>
  <si>
    <t>Ізолювальник (Будівельні Роботи)</t>
  </si>
  <si>
    <t>Контролер Ковальсько-Пресових Робіт</t>
  </si>
  <si>
    <t>Оператор Лінії Розливання Молока Та Молочної Продукції У Пляшки</t>
  </si>
  <si>
    <t>Машиніст Шеретувальних Установок (Оброблення Зернових)</t>
  </si>
  <si>
    <t>Диктор</t>
  </si>
  <si>
    <t>Відповідальний Секретар Редакції</t>
  </si>
  <si>
    <t>Пресувальник На Гарячому Штампуванні</t>
  </si>
  <si>
    <t>Машиніст Залізничого Водопостачання</t>
  </si>
  <si>
    <t>Оператор Чесально-В'Язального Устаткування</t>
  </si>
  <si>
    <t>Оператор Стригального Устаткування</t>
  </si>
  <si>
    <t>Розкатник</t>
  </si>
  <si>
    <t>Помічник Керівника (Директора, Начальника І Т.Ін.) Установи Виконання Покарань</t>
  </si>
  <si>
    <t>Ревізор Комерційний</t>
  </si>
  <si>
    <t>Друкар Друкарсько-Висікального Автомата</t>
  </si>
  <si>
    <t>Консультант Державного Нотаріального Архіву</t>
  </si>
  <si>
    <t>Вирівнювальник Товщини Деталей Та Напівфабрикатів</t>
  </si>
  <si>
    <t>Бригадир На Дільницях Основного Виробництва (Виробництво Взуття)</t>
  </si>
  <si>
    <t>Налагоджувальник Зуборізних І Різьбофрезерних Верстатів</t>
  </si>
  <si>
    <t>Басейник</t>
  </si>
  <si>
    <t>Машиніст Закупорювальних Машин У Виробництві Консервів</t>
  </si>
  <si>
    <t>Черговий По Будинку Відпочинку Локомотивних (Поїзних) Бригад</t>
  </si>
  <si>
    <t>Технік-Технолог (Лиття Металів)</t>
  </si>
  <si>
    <t>Старшина (Поліція)</t>
  </si>
  <si>
    <t>Механік З Автоматики</t>
  </si>
  <si>
    <t>Оператор Служби "102"</t>
  </si>
  <si>
    <t>Помічник Дільничного Офіцера Поліції</t>
  </si>
  <si>
    <t>Командир Відділення (Поліція)</t>
  </si>
  <si>
    <t>Апаратник Електролізу</t>
  </si>
  <si>
    <t>Дверевий</t>
  </si>
  <si>
    <t>Оброблювач Тканини Та Волокна</t>
  </si>
  <si>
    <t>Менеджер (Управитель) З Організації Ефективного Використання Енергії (Енергоменеджер)</t>
  </si>
  <si>
    <t>Державний Реєстратор Прав На Нерухоме Майно</t>
  </si>
  <si>
    <t>Асистент Вихователя Соціального По Роботі З Дітьми З Інвалідністю</t>
  </si>
  <si>
    <t>Начальник Контрольно-Пропускного Пункту</t>
  </si>
  <si>
    <t>Тракторист (Тракторів На Гусеничній Базі)</t>
  </si>
  <si>
    <t>Командир Відділення Складання Та Монтажу Мостів Із Металоконструкцій</t>
  </si>
  <si>
    <t>Столяр Судновий</t>
  </si>
  <si>
    <t>Композитор</t>
  </si>
  <si>
    <t>Вальцювальник Стана Гарячого Прокату</t>
  </si>
  <si>
    <t>Начальник (Завідувач) Кафедри (Усіх Найменувань)</t>
  </si>
  <si>
    <t>Дизайнер Мультимедійних Об'Єктів</t>
  </si>
  <si>
    <t>Респіраторник</t>
  </si>
  <si>
    <t>Машиніст Землесосного Плавучого Несамохідного Снаряда</t>
  </si>
  <si>
    <t>Оператор Авіаційного Електрозв'Язку</t>
  </si>
  <si>
    <t>Оператор Крутильного Устаткування</t>
  </si>
  <si>
    <t>Начальник Штабу Виду Зс України</t>
  </si>
  <si>
    <t>Професор Кафедри</t>
  </si>
  <si>
    <t>Електромонтажник Спеціальних Виробів</t>
  </si>
  <si>
    <t>Майстер З Охорони Природи</t>
  </si>
  <si>
    <t>Плавильник (Плавка Руд Кольорових Металів)</t>
  </si>
  <si>
    <t>Черговий З Реєстрації Пасажирів</t>
  </si>
  <si>
    <t>Науковий Співробітник (Філологія, Лінгвістика Та Переклади)</t>
  </si>
  <si>
    <t>Інструктор З Протипожежної Профілактики</t>
  </si>
  <si>
    <t>Головний Державний Інспектор З Рибоохорони</t>
  </si>
  <si>
    <t>Кулінар Виробів З Риби Та Морепродуктів</t>
  </si>
  <si>
    <t>Старший Десантник-Пожежник</t>
  </si>
  <si>
    <t>Завантажувач-Вивантажувач Сировини, Палива Та Стінових Виробів</t>
  </si>
  <si>
    <t>Командир Відділення (Сфера Цивільного Захисту)</t>
  </si>
  <si>
    <t>Оброблювач Води</t>
  </si>
  <si>
    <t>Помічник Начальника Групи  Служби Військ</t>
  </si>
  <si>
    <t>Головний Сержант Ракетного (Усіх Найменувань) Взводу</t>
  </si>
  <si>
    <t>Начальник Вузла Зв’Язку (Захисту Інформації Та Кібернетичної Безпеки В Інформаційно-Телекомунікаційних (Електронних Комунікаційних) Системах)</t>
  </si>
  <si>
    <t>Начальник Інформаційно-Аналітичної Групи</t>
  </si>
  <si>
    <t>Головний Інженер (Промисловість)</t>
  </si>
  <si>
    <t>Офіцер (В Органах Військового Управління Артилерійських (Ракетних Тощо) Військових Частин І Підрозділів) (За Видами Діяльності)</t>
  </si>
  <si>
    <t>Диспетчер Маневровий Залізничної Станції</t>
  </si>
  <si>
    <t>Черговий Локомотивного Депо (Основного)</t>
  </si>
  <si>
    <t>Головний Сержант Артилерійської (Усіх Найменувань) Батареї</t>
  </si>
  <si>
    <t>Вальцювальник Холодного Металу</t>
  </si>
  <si>
    <t>Апаратник Приготування Косметичних Засобів</t>
  </si>
  <si>
    <t>Лікар Внутрішньої Медицини</t>
  </si>
  <si>
    <t>Сталевар Конвертера</t>
  </si>
  <si>
    <t>Стильмейкер</t>
  </si>
  <si>
    <t>Оператор Промислових Роботів</t>
  </si>
  <si>
    <t>Диспетчер Зі Збору Навігаційної Інформації</t>
  </si>
  <si>
    <t>Роздільник Титанової Губки</t>
  </si>
  <si>
    <t>Рибовод (Кваліфікований Робітник)</t>
  </si>
  <si>
    <t>Технік-Технолог (Виробництво Сталі Та Феросплавів)</t>
  </si>
  <si>
    <t>Географ (Фізична Географія)</t>
  </si>
  <si>
    <t>Асистент Вчителя-Реабілітолога</t>
  </si>
  <si>
    <t>Головний Сержант Взводу Зв’Язку (Радіозв’Язку, Автоматизованих Систем Управління, Фпз Тощо)</t>
  </si>
  <si>
    <t>Державний Інспектор З Енергетичного Нагляду</t>
  </si>
  <si>
    <t>Ливарник Санітарно-Будівельних Виробів На Конвеєрі</t>
  </si>
  <si>
    <t>Головний Фахівець З Електрозв'Язку</t>
  </si>
  <si>
    <t>Бригадир На Дільницях Основного Виробництва (Друкування На Тканинах)</t>
  </si>
  <si>
    <t>Футболіст</t>
  </si>
  <si>
    <t>Фахівець З Розміщення Продуктивних Сил Та Регіональної Економіки</t>
  </si>
  <si>
    <t>Економетрист</t>
  </si>
  <si>
    <t>Апаратник Перегонки</t>
  </si>
  <si>
    <t>Організатор Концертів І Лекцій</t>
  </si>
  <si>
    <t>Лікар З Лікувальної Фізкультури Та Спортивної Медицини</t>
  </si>
  <si>
    <t>Апаратник Ферментації Препаратів Біосинтезу</t>
  </si>
  <si>
    <t>Оператор-Гальванік На Автоматичних Та Напівавтоматичних Лініях</t>
  </si>
  <si>
    <t>Згинальник Судновий</t>
  </si>
  <si>
    <t>Фахівець З Управління Природокористуванням</t>
  </si>
  <si>
    <t>Головний Сержант Танкової Роти</t>
  </si>
  <si>
    <t>Контролер Малярних Робіт</t>
  </si>
  <si>
    <t>Механік Літака (Вертольота) Бортовий</t>
  </si>
  <si>
    <t>Машиніст Розливально-Наповнювальних Автоматів</t>
  </si>
  <si>
    <t>Бригадир Підготовчого Відділення</t>
  </si>
  <si>
    <t>Лакувальник Художніх Виробів</t>
  </si>
  <si>
    <t>Командир Роти Бпла (Бпак )</t>
  </si>
  <si>
    <t>Виробник Трафаретів, Шкал Та Плат</t>
  </si>
  <si>
    <t>Снувальник (Ручне Ткацтво)</t>
  </si>
  <si>
    <t>Готувач Білкових Мас</t>
  </si>
  <si>
    <t>Слюсар-Електрик З Обслуговування Та Ремонту Ескалаторів</t>
  </si>
  <si>
    <t>Ізолювальник Проводів</t>
  </si>
  <si>
    <t>Економіст Обчислювального (Інформаційнообчислювального) Центру</t>
  </si>
  <si>
    <t>Контролер Харчової Продукції (Виробництво Фруктових Та Овочевих Консервів)</t>
  </si>
  <si>
    <t>Машиніст Автогудронатора</t>
  </si>
  <si>
    <t>Оправник Електрокерамічних Виробів</t>
  </si>
  <si>
    <t>Громадський Інспектор З Використання Та Охорони Земель</t>
  </si>
  <si>
    <t>Налагоджувальник Ливарних Машин</t>
  </si>
  <si>
    <t>Гончар</t>
  </si>
  <si>
    <t>Машиніст Катальної Машини</t>
  </si>
  <si>
    <t>Інспектор (Органи Внутрішніх Справ)</t>
  </si>
  <si>
    <t>Обпилювач Фасонних Відливок</t>
  </si>
  <si>
    <t>Оператор Установок Виготовлення Склопластикових Конструкцій</t>
  </si>
  <si>
    <t>Старший Державний Інспектор З Енергетичного Нагляду</t>
  </si>
  <si>
    <t>Токар-Напівавтоматник</t>
  </si>
  <si>
    <t>Номер Обслуги Мбек(С)</t>
  </si>
  <si>
    <t>Оператор Лінії Виробництва Маргарину</t>
  </si>
  <si>
    <t>Фахівець - Організатор Торгівлі На Ринку Цінних Паперів</t>
  </si>
  <si>
    <t>Інструктор З Водіння (Автомобільної, Інженерної, Дорожньо-Будівельної, Мостобудівної, Лісозаготівельної, Інженерно-Аеродромної Техніки)</t>
  </si>
  <si>
    <t>Наглядач Гідротехнічних Споруд</t>
  </si>
  <si>
    <t>Оператор Сублімаційної Установки  (Перероблення Фруктів, Овочів, Олієнасіння Та Горіхів)</t>
  </si>
  <si>
    <t>Моторист Бетонозмішувальних Установок</t>
  </si>
  <si>
    <t>Електромонтер-Релейник</t>
  </si>
  <si>
    <t>Аукціоніст (Ліцитатор)</t>
  </si>
  <si>
    <t>Набирач Личкувальних Матеріалів  Для Меблів</t>
  </si>
  <si>
    <t>Машиніст Збивальних Машин</t>
  </si>
  <si>
    <t>Лікар З Гігієни Праці</t>
  </si>
  <si>
    <t>Автоматник</t>
  </si>
  <si>
    <t>Художній Керівник (Ансамблю, Оркестру, Військово-Музичного Центру)</t>
  </si>
  <si>
    <t>Завантажувач Сировини Й Напівфабрикатів</t>
  </si>
  <si>
    <t>Начальник Привідної Радіостанції</t>
  </si>
  <si>
    <t>Кокільник-Складальник</t>
  </si>
  <si>
    <t>Інспектор Державний З Техногенного Та Екологічного Нагляду</t>
  </si>
  <si>
    <t>Слюсар З Ремонту Авіадвигунів</t>
  </si>
  <si>
    <t>Член Спостережної Ради</t>
  </si>
  <si>
    <t>Ремонтувальник Площинних Спортивних Споруд</t>
  </si>
  <si>
    <t>Старший Спеціаліст (Центрів Забезпечення Охорони Державної Таємниці)</t>
  </si>
  <si>
    <t>Газорятівник</t>
  </si>
  <si>
    <t>Начальник Обслуги (Зенітні Установки)</t>
  </si>
  <si>
    <t>Машиніст Укладача Асфальтобетону</t>
  </si>
  <si>
    <t>Оператор З Геофізичного Випробування Корисних Копалин</t>
  </si>
  <si>
    <t>Начальник Прожекторної  Станції (Пункту)</t>
  </si>
  <si>
    <t>Машиніст Вакуум-Формувальної Машини (Вироби З Картону)</t>
  </si>
  <si>
    <t>Машиніст Підіймача Щоглового, Стоякового Й Шахтового</t>
  </si>
  <si>
    <t>Командир Транспортно-Зарядної Машини (Ракетні Установки)</t>
  </si>
  <si>
    <t>Слюсар-Складальник Спеціальної Електро-Радіоапаратури</t>
  </si>
  <si>
    <t>Географ-Економіст</t>
  </si>
  <si>
    <t>Старший Машиніст Котельного Устаткування</t>
  </si>
  <si>
    <t>Бригадир Шихтового Двору У Сталеплавильному Та Феросплавному Виробництвах</t>
  </si>
  <si>
    <t>Дизайнер-Виконавець Тканини</t>
  </si>
  <si>
    <t>Торговець Роз'Їзний</t>
  </si>
  <si>
    <t>Зовнішній Пілот Бпак</t>
  </si>
  <si>
    <t>Газівник</t>
  </si>
  <si>
    <t>Інструктор З Фізичної Підготовки І Видів Спорту</t>
  </si>
  <si>
    <t>Директор Навчально-Виробничого Комбінату</t>
  </si>
  <si>
    <t>Механік Малотоннажного Судна</t>
  </si>
  <si>
    <t>Курсовий Офіцер</t>
  </si>
  <si>
    <t>Директор Навчального (Навчально-Тренувального) Центру</t>
  </si>
  <si>
    <t>Оператор Голкопробивного Агрегата</t>
  </si>
  <si>
    <t>Офіцер (В Органах Військового Управління Об’Єднань Пс, Армійської, Морської  Та Нг України Авіації Сил, Ппо Видів Зс України Та Нг України) (За Видами Діяльності)</t>
  </si>
  <si>
    <t>Електрорадіомонтажник Судновий</t>
  </si>
  <si>
    <t>Моторист З Ремонту Та Обслуговування Суднових Технічних Засобів Та Електроустаткування (Моторист-Електрик)</t>
  </si>
  <si>
    <t>Начальник Юридичної Служби</t>
  </si>
  <si>
    <t>Боцман</t>
  </si>
  <si>
    <t>Авіаційний Механік З Радіоустаткування</t>
  </si>
  <si>
    <t>Помічник Бурильника Експлуатаційного Та Розвідувального Буріння Свердловин Під Час Електробуріння</t>
  </si>
  <si>
    <t>Намотувальник Пряжі</t>
  </si>
  <si>
    <t>Варник Глазурі</t>
  </si>
  <si>
    <t>Начальник Інформаційно-Телекомунікаційного Центру</t>
  </si>
  <si>
    <t>Звалювальник</t>
  </si>
  <si>
    <t>Оператор Швидкоморозильних Апаратів</t>
  </si>
  <si>
    <t>Молодший Науковий Співробітник (Методи Навчання)</t>
  </si>
  <si>
    <t>Машиніст Заправної Машини</t>
  </si>
  <si>
    <t>Інженер З Нормування Праці</t>
  </si>
  <si>
    <t>Завідувач Станції Насінницької</t>
  </si>
  <si>
    <t>Головний Інженер З Лісовпорядкування</t>
  </si>
  <si>
    <t>Роз'Їзний Робітник Обстановочної Бригади</t>
  </si>
  <si>
    <t>Командувач Десантно-Штурмових Військ</t>
  </si>
  <si>
    <t>Завідувач Майстерні Ремонтно-Механічної (Експлуатаційні Водогосподарські Організації)</t>
  </si>
  <si>
    <t>Начальник Відділення Циклових Комісій</t>
  </si>
  <si>
    <t>Майстер З Оброблення Риби</t>
  </si>
  <si>
    <t>Апаратник Заморожування Ендокринно-Ферментної Сировини</t>
  </si>
  <si>
    <t>Ліквідатор Підприємств-Боржників</t>
  </si>
  <si>
    <t>Контролер Продукції Кольорової Металургії (Плавка Руд Кольорових Металів)</t>
  </si>
  <si>
    <t>Монтер Колій</t>
  </si>
  <si>
    <t>Помічник Начальника Військового Наряду</t>
  </si>
  <si>
    <t>Горновий Шахтової Печі</t>
  </si>
  <si>
    <t>Оператор Шліхтувального Устаткування</t>
  </si>
  <si>
    <t>Консультант З Питань Здорового Способу Життя</t>
  </si>
  <si>
    <t>Інструктор-Методист З Інформаційної Безпеки Та Кібербезпеки</t>
  </si>
  <si>
    <t>Експерт З Умов Праці</t>
  </si>
  <si>
    <t>Випалювач (Агломерація)</t>
  </si>
  <si>
    <t>Начальник (Декан) Факультету</t>
  </si>
  <si>
    <t>Командир (Начальник) Центру Зв’Язку (Усіх Найменувань)</t>
  </si>
  <si>
    <t>Капітан Флоту</t>
  </si>
  <si>
    <t>Директор Навчального Пункту</t>
  </si>
  <si>
    <t>Експерт З Регулювання Соціально-Трудових Відносин</t>
  </si>
  <si>
    <t>Інспектор З Дошкільного Виховання, Позашкільної Роботи</t>
  </si>
  <si>
    <t>Командир Машини (Машин Загородження)</t>
  </si>
  <si>
    <t>Машиніст Парової Пересувної Депарафінізаційної Установки</t>
  </si>
  <si>
    <t>Асистент Кінорежисера Анімаційних (Мультиплікаційних) Фільмів</t>
  </si>
  <si>
    <t>Звукооформлювач</t>
  </si>
  <si>
    <t>Днювальний</t>
  </si>
  <si>
    <t>Доглядач Вогнів</t>
  </si>
  <si>
    <t>Старший Бортовий Оператор Авіаційного Загону</t>
  </si>
  <si>
    <t>Машиніст З Цементування Свердловин</t>
  </si>
  <si>
    <t>Командир Понтонно-Мостового (Шляхо-Відновлювального) Полку</t>
  </si>
  <si>
    <t>Апаратник Виробництва Мастила</t>
  </si>
  <si>
    <t>Машиніст Закупорювальних Машин (Молочне Виробництво)</t>
  </si>
  <si>
    <t>Методист Позашкільного Закладу</t>
  </si>
  <si>
    <t>Командир Бригади Дсст</t>
  </si>
  <si>
    <t>Електрослюсар З Проходки</t>
  </si>
  <si>
    <t>Другий Помічник Капітана (На Суднах Внутришнього Плаванія)</t>
  </si>
  <si>
    <t>Оператор Пляшкорозвантажувального Та Пляшкоукладального Автомата</t>
  </si>
  <si>
    <t>Голова Центральної Виборчої Комісії</t>
  </si>
  <si>
    <t>Третій Помічник Капітана (На Суднах Внутрішнього Плаванія)</t>
  </si>
  <si>
    <t>Коптильник Ковбасного Сиру</t>
  </si>
  <si>
    <t>Розкладач Сировини</t>
  </si>
  <si>
    <t>Машиніст Автокомпресора</t>
  </si>
  <si>
    <t>Пресувальник Відходів (Виробництво Текстилю)</t>
  </si>
  <si>
    <t>Машиніст Насосної Станції З Накачування Робочого Агенту В Пласт</t>
  </si>
  <si>
    <t>Командир Машини (Військова Розвідка)</t>
  </si>
  <si>
    <t>Механік Рефрижераторних Установок (Судновий)</t>
  </si>
  <si>
    <t>Командир (Окремого) Батальйону Механізації</t>
  </si>
  <si>
    <t>Дефростатник Молочних Продуктів</t>
  </si>
  <si>
    <t>Капітан Груповий</t>
  </si>
  <si>
    <t>Комендант Комендантсько-Диспетчерського Пункту</t>
  </si>
  <si>
    <t>Кранівник (Підрозділи Логістичного Забезпечення)</t>
  </si>
  <si>
    <t>Начальник Навчального (Навчально-Тренувального) Центру</t>
  </si>
  <si>
    <t>Вожатий Службових Собак</t>
  </si>
  <si>
    <t>Командир(Окремого) Батальйону Зв’Язку (Зв’Язку Та Ртз)</t>
  </si>
  <si>
    <t>Апаратник Термічного Оброблення Субпродуктів</t>
  </si>
  <si>
    <t>Директор Установи (Підприємства, Організації) Культури (Кінотеатру, Театру, Кіновідеопрокату, Кіност</t>
  </si>
  <si>
    <t>Апаратник Приготування Брикетної Суміші</t>
  </si>
  <si>
    <t>Тетехнолог Нолог Ортопедичний</t>
  </si>
  <si>
    <t>Начальник Курсів</t>
  </si>
  <si>
    <t>Обробник Тканини</t>
  </si>
  <si>
    <t>Інженер Навчальної Лабораторії (Кабінету)</t>
  </si>
  <si>
    <t>Інженер З Підтримки</t>
  </si>
  <si>
    <t>Інструктор (Інструктор З Практичного Навчання) (За Видами Навчальних Дисциплін)</t>
  </si>
  <si>
    <t>Штурман-Оператор Авіаційної Космічної Та Радіолокаційної Далекої Навігації</t>
  </si>
  <si>
    <t>Механік Із Суднових Систем</t>
  </si>
  <si>
    <t>Штурман-Оператор</t>
  </si>
  <si>
    <t>Моторист-Оператор (Судновий)</t>
  </si>
  <si>
    <t>Оператор Пульта Керування У Видобуванні Нафти Й Газу</t>
  </si>
  <si>
    <t>Науковий Співробітник (В Галузі Воєнної Історії)</t>
  </si>
  <si>
    <t>Оператор З Підземного Ремонту Свердловин</t>
  </si>
  <si>
    <t>Машиніст Вібронавантажувальної Установки</t>
  </si>
  <si>
    <t>Електрослюсар-Монтажник Підземного Гірничопрохідницького Устаткування</t>
  </si>
  <si>
    <t>Директор Центру (Метрології Та Стандартизації, Телевізійного І Т. Ін)</t>
  </si>
  <si>
    <t>Асистент Кінооператора</t>
  </si>
  <si>
    <t>Інженер Бортовий</t>
  </si>
  <si>
    <t>Диспетчер Аеродромного Диспетчерського (Авіаційнодиспетчерського) Пункту</t>
  </si>
  <si>
    <t>Начальник Кабінету (Медичного)</t>
  </si>
  <si>
    <t>Штампувальник Ватних Фільтрів</t>
  </si>
  <si>
    <t>Андрагог</t>
  </si>
  <si>
    <t>Головний Оперативний Черговий</t>
  </si>
  <si>
    <t>Камбузник</t>
  </si>
  <si>
    <t>Електромонтер З Обслуговування Перетворювальних Пристроїв</t>
  </si>
  <si>
    <t>Контролер Вимірювань Продукції</t>
  </si>
  <si>
    <t>Штампувальник Ніжок</t>
  </si>
  <si>
    <t>Гартівник Скла</t>
  </si>
  <si>
    <t>Гранулювальник (Виробництво Скла Та Скловиробів)</t>
  </si>
  <si>
    <t>Сушильник Харчової Продукції (М'Ясні Та Рибні Продукти)</t>
  </si>
  <si>
    <t>Ентофітопатолог</t>
  </si>
  <si>
    <t>Експерт Із Енергозбереження Та Енергоефективності</t>
  </si>
  <si>
    <t>Скульптор</t>
  </si>
  <si>
    <t>Міколог</t>
  </si>
  <si>
    <t>Вірусолог</t>
  </si>
  <si>
    <t>Генетик</t>
  </si>
  <si>
    <t>Оператор Вакуумприсосних Механізмів Та Приладів</t>
  </si>
  <si>
    <t>Консультант Із Енергозбереження Та Енергоефективності</t>
  </si>
  <si>
    <t>Пресувальник Електрокерамічних Виробів З Порошкових Мас</t>
  </si>
  <si>
    <t>Концертмейстер-Піаніст</t>
  </si>
  <si>
    <t>Редактор Музичний</t>
  </si>
  <si>
    <t>Токар По Каменю</t>
  </si>
  <si>
    <t>Дробильник Алмазів Та Надтвердих Матеріалів</t>
  </si>
  <si>
    <t>Інженер З Експлуатації Протиаварійної Автоматики</t>
  </si>
  <si>
    <t>Хлорник</t>
  </si>
  <si>
    <t>Шихтувальник (Хімічне Виробництво)</t>
  </si>
  <si>
    <t>Гід-Перекладач</t>
  </si>
  <si>
    <t>Шламівник</t>
  </si>
  <si>
    <t>Молодший Науковий Співробітник (Електротехніка)</t>
  </si>
  <si>
    <t>Апаратник Сатурації</t>
  </si>
  <si>
    <t>Апаратник Стандартизації</t>
  </si>
  <si>
    <t>Енергетичний Аудитор Будівель</t>
  </si>
  <si>
    <t>Відламувач Скла Від Машин</t>
  </si>
  <si>
    <t>Художник-Оформлювач Ігрових Ляльок</t>
  </si>
  <si>
    <t>Шліфувальник Виробів З Кераміки</t>
  </si>
  <si>
    <t>Ембріолог</t>
  </si>
  <si>
    <t>Готувач Заправних, Вогнетривких Матеріалівта Термічних Сумішей</t>
  </si>
  <si>
    <t>Конструктор Взуття</t>
  </si>
  <si>
    <t>Шоколадник</t>
  </si>
  <si>
    <t>Диспетчер З Транспортування Газу</t>
  </si>
  <si>
    <t>Черговий По Об'Єднанню (Промислового Залізничого Транспорту)</t>
  </si>
  <si>
    <t>Завантажувач Дробильно-Помельного Устаткування</t>
  </si>
  <si>
    <t>Наглядач За Умовно Засудженими</t>
  </si>
  <si>
    <t>Редактор З Рекламування Фільмів</t>
  </si>
  <si>
    <t>Експерт У Сфері Пожежної Та Техногенної Безпеки</t>
  </si>
  <si>
    <t>Обкачувальник М'Яса</t>
  </si>
  <si>
    <t>Науковий Співробітник (Транспорт)</t>
  </si>
  <si>
    <t>Літературний Співробітник</t>
  </si>
  <si>
    <t>Науковий Співробітник (Будівництво)</t>
  </si>
  <si>
    <t>Науковий Співробітник (Галузь Інженерної Справи)</t>
  </si>
  <si>
    <t>Фахівець З Дистанційного Зондування Землі Та Аерокосмічного Моніторингу</t>
  </si>
  <si>
    <t>Науковий Співробітник (Картографія, Топографія)</t>
  </si>
  <si>
    <t>Різальник Брикету Та Заготовок</t>
  </si>
  <si>
    <t>Випробувач Абразивів</t>
  </si>
  <si>
    <t>Сепараторник (Виробництво Скла)</t>
  </si>
  <si>
    <t>Аналітик Комунікацій (Крім Комп'Ютерів)</t>
  </si>
  <si>
    <t>Фахівець Із Цивільної Оборони</t>
  </si>
  <si>
    <t>Забирач Фарфорових, Фаянсових Та Керамічних Виробів</t>
  </si>
  <si>
    <t>Художник З Комбінованих Зйомок</t>
  </si>
  <si>
    <t>Молодший Науковий Співробітник (Патологія, Токсикологія, Фармакологія, Фізіологія, Епідеміологія)</t>
  </si>
  <si>
    <t>Пресувальник Твердих Сплавів</t>
  </si>
  <si>
    <t>Оправник Вогнетривких Виробів</t>
  </si>
  <si>
    <t>Інженер З Підготовки Газу До Транспортування</t>
  </si>
  <si>
    <t>Виготовлювач Склоблоків</t>
  </si>
  <si>
    <t>Філолог-Дослідник</t>
  </si>
  <si>
    <t>Офісний Службовець (Недержавні Установи Юриспруденції)</t>
  </si>
  <si>
    <t>Фахівець Із Організації Захисту Інформації З Обмеженим Доступом</t>
  </si>
  <si>
    <t>Економіст Із Ціноутворення</t>
  </si>
  <si>
    <t>Інспектор Державний З Авіаційного Нагляду Безпеки Авіації</t>
  </si>
  <si>
    <t>Археограф</t>
  </si>
  <si>
    <t>Такелажник Судновий</t>
  </si>
  <si>
    <t>Інструктор З Радіаційної Та Хімічної Розвідки</t>
  </si>
  <si>
    <t>Етнолог</t>
  </si>
  <si>
    <t>Розмітник По Дереву</t>
  </si>
  <si>
    <t>Асистент Референта</t>
  </si>
  <si>
    <t>Заправник Поливально-Мийних Машин</t>
  </si>
  <si>
    <t>Релігійний Проповідник (Катехит, Євангеліст, Благовісник, Меламед, Муедзин Та Ін.)</t>
  </si>
  <si>
    <t>Соціальний Патолог</t>
  </si>
  <si>
    <t>Спортсмен-Інструктор Збірної Команди України</t>
  </si>
  <si>
    <t>Акробат (Цирковий)</t>
  </si>
  <si>
    <t>Музикант (У Сквері, Переході, Нічному Клубі, На Вулиці, Майдані)</t>
  </si>
  <si>
    <t>Малювальник Емалями</t>
  </si>
  <si>
    <t>Реставратор Декоративно-Художніх Фарбувань</t>
  </si>
  <si>
    <t>Фольклорист</t>
  </si>
  <si>
    <t>Художник-Конструктор (Дизайнер) (З Дипломом Молодшего Спеціаліста)</t>
  </si>
  <si>
    <t>Секретар Дипломатичного Агентства</t>
  </si>
  <si>
    <t>Агент З Передачі Вантажу На Прикордонній Станції (Пункті)</t>
  </si>
  <si>
    <t>Декларант</t>
  </si>
  <si>
    <t>Агент Із Замовлень Населення На Перевезення</t>
  </si>
  <si>
    <t>Інспектор З Організації Інкасації Та Перевезення Цінностей</t>
  </si>
  <si>
    <t>Інспектор З Контролю За Цінами</t>
  </si>
  <si>
    <t>Слідчий (З Дипломом Бакалавра)</t>
  </si>
  <si>
    <t>Державний Фітосанітарний Інспектор</t>
  </si>
  <si>
    <t>Державний Інспектор З Ринкового Нагляду</t>
  </si>
  <si>
    <t>Готувач Склеювальної Суміші</t>
  </si>
  <si>
    <t>Інженер-Електрорадіонавігатор</t>
  </si>
  <si>
    <t>Оператор Центрального Пульта Керування У Виробництві Деревних Та Костричних Плит</t>
  </si>
  <si>
    <t>Інженер З Підготовки Та Транспортування Нафти</t>
  </si>
  <si>
    <t>Розформувальник</t>
  </si>
  <si>
    <t>Інженер З Кріплення Свердловин</t>
  </si>
  <si>
    <t>Молодший Науковий Співробітник (Гірництво, Металургія)</t>
  </si>
  <si>
    <t>Машиніст Змішувального Агрегата</t>
  </si>
  <si>
    <t>Науковий Співробітник (Гірнича Справа, Металургія)</t>
  </si>
  <si>
    <t>Науковий Співробітник (Хімічні Технології)</t>
  </si>
  <si>
    <t>Автоматник Картонажного Виробництва</t>
  </si>
  <si>
    <t>Сушильник Вакуум-Формувальної Машини</t>
  </si>
  <si>
    <t>Готувач Пакувань Та Целюлози</t>
  </si>
  <si>
    <t>Провідний Інженер З Експлуатації Повітряних Суден</t>
  </si>
  <si>
    <t>Машиніст Крейдувальної Машини</t>
  </si>
  <si>
    <t>Інженер З Приймання Локомотивів (Вагонів) У Депо</t>
  </si>
  <si>
    <t>Машиніст Паперофарбувальної Машини (Фарбувальник)</t>
  </si>
  <si>
    <t>Інженер З Експлуатації Повітряних Суден (Систем Повітряних Суден)</t>
  </si>
  <si>
    <t>Інженер З Експлуатації Авіаційного Устаткування Об'Єктивного Контролю</t>
  </si>
  <si>
    <t>Науковий Співробітник (Інженерна Механіка)</t>
  </si>
  <si>
    <t>Розкатник-Сортувальник Паперу</t>
  </si>
  <si>
    <t>Державний Інспектор З Ветеринарної Медицини</t>
  </si>
  <si>
    <t>Інспектор Державний З Якості Товару Та Торгівлі</t>
  </si>
  <si>
    <t>Інспектор Державний Із Закупівлі Та Якості Сільськогосподарських Продуктів</t>
  </si>
  <si>
    <t>Електрогазозварник-Врізальник</t>
  </si>
  <si>
    <t>Вихователь Професійно-Технічного Навчального Закладу</t>
  </si>
  <si>
    <t>Механік Лінійний Флоту (З Флоту)</t>
  </si>
  <si>
    <t>Інженер З Автоматизованих Систем Льотного Контролю</t>
  </si>
  <si>
    <t>Фахівець (З Допомоги Неблагополучним Родинам, Грошової Допомоги Дітям І Т. Ін.)</t>
  </si>
  <si>
    <t>Науковий Співробітник (Психологія)</t>
  </si>
  <si>
    <t>Апаратник Мокрої Класифікації</t>
  </si>
  <si>
    <t>Геолог Кар'Єру, Рудника, Шахти</t>
  </si>
  <si>
    <t>Слідчий-Криміналіст (Поліція)</t>
  </si>
  <si>
    <t>Професіонал З Інформаційного Забезпечення Геологорозвідувальних Робіт</t>
  </si>
  <si>
    <t>Геоморфолог</t>
  </si>
  <si>
    <t>Апаратник Вакуумування</t>
  </si>
  <si>
    <t>Апаратник Вилуговування</t>
  </si>
  <si>
    <t>Реакторник</t>
  </si>
  <si>
    <t>Випалювач Керамічних Пігментів</t>
  </si>
  <si>
    <t>Машиніст Агрегатів Для Добування Солі В Озері</t>
  </si>
  <si>
    <t>Фахівець З Криптографічного Захисту Інформації</t>
  </si>
  <si>
    <t>Розробник Архітектури Програмного Забезпечення (Інформаційні Технології)</t>
  </si>
  <si>
    <t>Помічник-Консультант Народного Депутата України</t>
  </si>
  <si>
    <t>Розробник Систем Захисту Інформації</t>
  </si>
  <si>
    <t>Науковий Співробітник-Консультант (Правознавство)</t>
  </si>
  <si>
    <t>Машиніст Подрібнювального Агрегата</t>
  </si>
  <si>
    <t>Апаратник Коагуляції</t>
  </si>
  <si>
    <t>Програміст Прикладний</t>
  </si>
  <si>
    <t>Взуттьовик З Ремонту Спецвзуття</t>
  </si>
  <si>
    <t>Науковий Співробітник-Консультант (Програмування)</t>
  </si>
  <si>
    <t>Сушильник Деталей Та Іграшок</t>
  </si>
  <si>
    <t>Розробник Робототехніки (Інженер-Робототехнік)</t>
  </si>
  <si>
    <t>Міздрильник</t>
  </si>
  <si>
    <t>Апаратник Плавлення (Спеціальні Хімічні Виробництва)</t>
  </si>
  <si>
    <t>Апаратник Сушіння (Спеціальні Хімічні Виробництва)</t>
  </si>
  <si>
    <t>Молодший Науковий Співробітник (Економіка)</t>
  </si>
  <si>
    <t>Апаратник Очищення Стічних Вод (Спеціальні Хімічні Виробництва)</t>
  </si>
  <si>
    <t>Клеїльник (Швацьке Виробництво)</t>
  </si>
  <si>
    <t>Математик-Аналітик З Дослідження Операцій</t>
  </si>
  <si>
    <t>Килимарниця</t>
  </si>
  <si>
    <t>Заправник Текстильного Устаткування</t>
  </si>
  <si>
    <t>Кушнір-Розкрійник</t>
  </si>
  <si>
    <t>Зберігач Експонатів</t>
  </si>
  <si>
    <t>Ткач Ручного Художнього Ткацтва</t>
  </si>
  <si>
    <t>Помічник Судді (Верховного Суду)</t>
  </si>
  <si>
    <t>Сортувальник Сировини, Матеріалів Та Виробів (Виготовлення Полотна, Виробництво Текстильної Галанте</t>
  </si>
  <si>
    <t>Науковий Співробітник-Консультант (Бібліотечна Справа, Науково-Технічна Інформація)</t>
  </si>
  <si>
    <t>Приватний Детектив</t>
  </si>
  <si>
    <t>Нагрівальник Кольорових Металів</t>
  </si>
  <si>
    <t>Оператор Лінії З Оброблення Кольорових Металів</t>
  </si>
  <si>
    <t>Апаратник Нагрівання Теплоносіїв</t>
  </si>
  <si>
    <t>Беконник</t>
  </si>
  <si>
    <t>Машиніст Фільтр-Преса</t>
  </si>
  <si>
    <t>Молодший Науковий Співробітник (Інформаційна Аналітика)</t>
  </si>
  <si>
    <t>Перемотувальник-Сортувальник</t>
  </si>
  <si>
    <t>Пекоплавильник</t>
  </si>
  <si>
    <t>Контролер Напівфабрикатів І Готової Продукції</t>
  </si>
  <si>
    <t>Оператор Випарювальної Установки</t>
  </si>
  <si>
    <t>Токсиколог</t>
  </si>
  <si>
    <t>Професіонал З Медичної Статистики</t>
  </si>
  <si>
    <t>Молодший Науковий Співробітник (Обчислювальні Системи)</t>
  </si>
  <si>
    <t>Намотувальник Фільтрів</t>
  </si>
  <si>
    <t>Емульсовар</t>
  </si>
  <si>
    <t>Сортувальник Сировини, Матеріалів Та Виробів (Виготовлення Волокон, Вати Та Конопледжутове Виробництво)</t>
  </si>
  <si>
    <t>Намазувальник Акумуляторних Пластин</t>
  </si>
  <si>
    <t>Апаратник Одержання Лаків Та Емалей На Полімеризаційних Смолах</t>
  </si>
  <si>
    <t>Старший Слідчий В Особливо Вахливих Справах</t>
  </si>
  <si>
    <t>Спеціаліст-Підривник</t>
  </si>
  <si>
    <t>Молодший Науковий Співробітник (Медична Фізика)</t>
  </si>
  <si>
    <t>Старший Інспектор Уповноваженого Органу З Питань Пробації</t>
  </si>
  <si>
    <t>Апаратник Одержання Трихлорпропану Та Дихлоргідрину</t>
  </si>
  <si>
    <t>Науковий Співробітник-Консультант (Фізика, Астрономія)</t>
  </si>
  <si>
    <t>Командир Вертолітної Ланки (Усіх Найменувань)</t>
  </si>
  <si>
    <t>Менеджер (Управитель) Спортивної Діяльності</t>
  </si>
  <si>
    <t>Менеджер (Управитель) Банно (Лазне)-Оздоровчого Комплексу</t>
  </si>
  <si>
    <t>Машиніст Підземних Самохідних Машин</t>
  </si>
  <si>
    <t>Апаратник Вилучення Побічних Продуктів</t>
  </si>
  <si>
    <t>Начальник Відділення Оперативно-Рятувальної Служби Цивільного Захисту</t>
  </si>
  <si>
    <t>Науковий Співробітник-Консультант (Економіка)</t>
  </si>
  <si>
    <t>Ресторатор</t>
  </si>
  <si>
    <t>Просівальник</t>
  </si>
  <si>
    <t>Намотувальник Матеріалів І Напівфабрикатів</t>
  </si>
  <si>
    <t>Оператор Дифузійних Процесів</t>
  </si>
  <si>
    <t>Перекладач Технічної Літератури</t>
  </si>
  <si>
    <t>Перекладач-Дактилолог</t>
  </si>
  <si>
    <t>Оператор Крутіння Та Витягання</t>
  </si>
  <si>
    <t>Завідувач Кабінету З Військово-Технічної Підготовки</t>
  </si>
  <si>
    <t>Пресувальник Електродів Та Елементів</t>
  </si>
  <si>
    <t>Заготівник Азбестової Суміші</t>
  </si>
  <si>
    <t>Аудиторпрограм Інформаційних Технологій</t>
  </si>
  <si>
    <t>Скловар</t>
  </si>
  <si>
    <t>Інженер Оперативно-Рятувальної Служби Цивільного Захисту</t>
  </si>
  <si>
    <t>Інженер-Технолог Центру Комунікації Повідомлень</t>
  </si>
  <si>
    <t>Інженер-Матеріалознавець Видавничо-Поліграфічного Виробництва</t>
  </si>
  <si>
    <t>Оператор Відстоювання Та Теплообміну</t>
  </si>
  <si>
    <t>Фахівець З Коштовного Каміння (Гемолог)</t>
  </si>
  <si>
    <t>Головний Геолог</t>
  </si>
  <si>
    <t>Оператор Транспортно-Технологічного Устаткування Реакторного Відділення</t>
  </si>
  <si>
    <t>Апаратник Вакуум-Апаратів</t>
  </si>
  <si>
    <t>Апаратник Спалювання</t>
  </si>
  <si>
    <t>Модельєр Ортопедичного Взуття</t>
  </si>
  <si>
    <t>Апаратник Сушіння Клею Та Желатину</t>
  </si>
  <si>
    <t>Апаратник Гідратації (Хімічне Виробництво)</t>
  </si>
  <si>
    <t>Апаратник Десорбції</t>
  </si>
  <si>
    <t>Апаратник Одержання Високотемпературного Пеку</t>
  </si>
  <si>
    <t>Голова Комітету</t>
  </si>
  <si>
    <t>Лаборант Зі Спеціального Палива</t>
  </si>
  <si>
    <t>Апаратник Виробництва Сечовини</t>
  </si>
  <si>
    <t>Апаратник З Вирощування Монокристалів Та Стрічок</t>
  </si>
  <si>
    <t>Головний Електромеханік</t>
  </si>
  <si>
    <t>Апаратник Азотування</t>
  </si>
  <si>
    <t>Апаратник Конверсії</t>
  </si>
  <si>
    <t>Різальник Хімічного Волокна</t>
  </si>
  <si>
    <t>Керівник Бригади (Дослідної, Проектної Організації)</t>
  </si>
  <si>
    <t>Апаратник Устави Нейтрального Газу</t>
  </si>
  <si>
    <t>Начальник Центральної Заводської Лабораторії</t>
  </si>
  <si>
    <t>Зволожувальник Шкіряних, Хутряних Деталей Та Виробів</t>
  </si>
  <si>
    <t>Вальцювальник (Хімічне Виробництво)</t>
  </si>
  <si>
    <t>Оператор "Гарячої" Камери</t>
  </si>
  <si>
    <t>Фарбувальник Шкір</t>
  </si>
  <si>
    <t>Начальник Відділу Механізації Та Автоматизації Виробничих Процесів</t>
  </si>
  <si>
    <t>Сортувальник Шкур</t>
  </si>
  <si>
    <t>Голова Ради (Науково-Технічної, Наукової, Експертної)</t>
  </si>
  <si>
    <t>Апаратник З Хімічного Оброблення Напівпровідникових Матеріалів</t>
  </si>
  <si>
    <t>Градуювальник Радіоапаратури</t>
  </si>
  <si>
    <t>Торговець Промисловий</t>
  </si>
  <si>
    <t>Торговець Технічний</t>
  </si>
  <si>
    <t>Виробник Капів</t>
  </si>
  <si>
    <t>Препаратор</t>
  </si>
  <si>
    <t>Священослужитель (Пастор, Пресвітер)</t>
  </si>
  <si>
    <t>Навивальник Картону</t>
  </si>
  <si>
    <t>Асистент Режисера Телебачення</t>
  </si>
  <si>
    <t>Виробник Художніх Виробів Із Шкіри</t>
  </si>
  <si>
    <t>Розмалювальник Виробів Із Шкіри</t>
  </si>
  <si>
    <t>Сценарист (Кіновиробництво)</t>
  </si>
  <si>
    <t>Різьбяр (Виробництво Художніх Виробів)</t>
  </si>
  <si>
    <t>Складач На Машинах</t>
  </si>
  <si>
    <t>Мельник Мінеральної Сировини</t>
  </si>
  <si>
    <t>Асистент Сценариста (Супервайзер) (Кіновиробництво)</t>
  </si>
  <si>
    <t>Провідний Звукооператор</t>
  </si>
  <si>
    <t>Репетитор З Техніки Мови</t>
  </si>
  <si>
    <t>Коректор (Переддрукарські Процеси Поліграфічного Виробництва)</t>
  </si>
  <si>
    <t>Виливальник</t>
  </si>
  <si>
    <t>Режисер Аудіовізуальних Творів</t>
  </si>
  <si>
    <t>Кінорежисер</t>
  </si>
  <si>
    <t>Мистецтвознавець (Кіномистецтво)</t>
  </si>
  <si>
    <t>Балетмейстер-Постановник</t>
  </si>
  <si>
    <t>Трафаретник (Поліграфічне Виробництво)</t>
  </si>
  <si>
    <t>Артист Балету (Соліст)</t>
  </si>
  <si>
    <t>Фанерувальник Художніх Виробів З Дерева</t>
  </si>
  <si>
    <t>Модельник Склопластиків</t>
  </si>
  <si>
    <t>Виробник Штампів</t>
  </si>
  <si>
    <t>Контролер-Приймальник Мікроелементів</t>
  </si>
  <si>
    <t>Механік Вантажного Району (Дільниці)</t>
  </si>
  <si>
    <t>Механік Груповий Перевантажувальних Машин (Навантажувально-Розвантажувальних Механізмів)</t>
  </si>
  <si>
    <t>Контролер Медичного Устаткування Та Виробів</t>
  </si>
  <si>
    <t>Різальник Мінералів</t>
  </si>
  <si>
    <t>Черговий Підприємства Зв'Язку</t>
  </si>
  <si>
    <t>Технік-Конструктор (Електротехніка)</t>
  </si>
  <si>
    <t>Технік З Експлуатації Гідроенергетичних Установок</t>
  </si>
  <si>
    <t>Сортувальник Діамантів</t>
  </si>
  <si>
    <t>Електромеханік Зв'Язку</t>
  </si>
  <si>
    <t>Ліпник Скульптурного Виробництва</t>
  </si>
  <si>
    <t>Модельник Гіпсових Моделей</t>
  </si>
  <si>
    <t>Печовий На Відновленні Й Дистиляції Титанута Рідкісних Металів</t>
  </si>
  <si>
    <t>Приладист (Перероблення Нафти, Нафтопродуктів, Газу, Сланців, Вугілля Та Обслуго-Вування Магістральних Трубопроводів</t>
  </si>
  <si>
    <t>Оптик-Механік</t>
  </si>
  <si>
    <t>Диспетчер Внутрішньошахтового (Шахтового) Транспорту</t>
  </si>
  <si>
    <t>Полірувальник Оптичних Деталей</t>
  </si>
  <si>
    <t>Технік З Електрохімічного Захисту</t>
  </si>
  <si>
    <t>Технолог-Дослідник Зі Зберігання Та Первинної Переробки Продукції Рослинництва</t>
  </si>
  <si>
    <t>Оператор Поста Керування Агрегатами Об'Ємного Гартування Рейок</t>
  </si>
  <si>
    <t>Котролер З Неруйнівного Контролю</t>
  </si>
  <si>
    <t>Електромонтер Станційного Устаткування Радіорелейних Ліній Зв'Язку</t>
  </si>
  <si>
    <t>Електромонтер Станційного Устаткування Радіофікації</t>
  </si>
  <si>
    <t>Технік-Мехатронік</t>
  </si>
  <si>
    <t>Терміст Прокату Й Труб</t>
  </si>
  <si>
    <t>Оптик Медичний</t>
  </si>
  <si>
    <t>Професіонал З Ведення Реєстру Власників Іменних Цінних Паперів</t>
  </si>
  <si>
    <t>Відмітчик Термометрів</t>
  </si>
  <si>
    <t>Градуювальник</t>
  </si>
  <si>
    <t>Науковий Співробітник-Консультант (Фінансово-Економічна Безпека Підприємств, Установ Та Організацій)</t>
  </si>
  <si>
    <t>Механік Всюдихода</t>
  </si>
  <si>
    <t>Свердлувальник Каміння</t>
  </si>
  <si>
    <t>Технік-Дозиметрист</t>
  </si>
  <si>
    <t>Технік-Геофізик</t>
  </si>
  <si>
    <t>Перевіряльник Судновий</t>
  </si>
  <si>
    <t>Свердлувальник-Пневматик</t>
  </si>
  <si>
    <t>Асистент Богослова</t>
  </si>
  <si>
    <t>Фармацевт-Інтерн</t>
  </si>
  <si>
    <t>Начальник Штабу Бригади (За Видами (Родами) Військ (Сил))</t>
  </si>
  <si>
    <t>Фельдшер Із Санітарної Освіти</t>
  </si>
  <si>
    <t>Фахівець Із Звірівництва</t>
  </si>
  <si>
    <t>Інспектор З Використання Водних Ресурсів</t>
  </si>
  <si>
    <t>Слюсар Системи Випарного Охолодження</t>
  </si>
  <si>
    <t>Технолог З Рибальства</t>
  </si>
  <si>
    <t>Диспетчер Із Забезпечення Польотів</t>
  </si>
  <si>
    <t>Оператор Акустичних Випробувань</t>
  </si>
  <si>
    <t>Оператор Із Збирання Газу</t>
  </si>
  <si>
    <t>Хронометражист</t>
  </si>
  <si>
    <t>Монтажник Устаткування Блокування Та Централізації На Залізничному Транспорті</t>
  </si>
  <si>
    <t>Оператор Розмінних Автоматів</t>
  </si>
  <si>
    <t>Консультант З Раціоналізації Виробництва</t>
  </si>
  <si>
    <t>Слюсар-Електрик З Обслуговування Та Ремонту Станційного Та Тунельного Устаткування Метрополітену</t>
  </si>
  <si>
    <t>Аудитор Систем Якості</t>
  </si>
  <si>
    <t>Комплектувальник Мікромодулів</t>
  </si>
  <si>
    <t>Доводжувач</t>
  </si>
  <si>
    <t>Фахівець З Технічної Експертизи</t>
  </si>
  <si>
    <t>Технік З Видобутку Нафти Й Газу</t>
  </si>
  <si>
    <t>Горновий На Агломерації Та Випалюванні</t>
  </si>
  <si>
    <t>Інструктор Виробничого Навчання Робітниківмасових Професій</t>
  </si>
  <si>
    <t>Інструктор-Методист Контрольно-Рятівної Служби (Загону)</t>
  </si>
  <si>
    <t>Дистанційний Командир Безпілотного Повітряного Судна</t>
  </si>
  <si>
    <t>Слюсар-Ремонтник Судновий</t>
  </si>
  <si>
    <t>Оператор Біолокацій</t>
  </si>
  <si>
    <t>Асистент Фізика</t>
  </si>
  <si>
    <t>Апаратник Виробництва Реагентів</t>
  </si>
  <si>
    <t>Фахівець Із Нетрадиційних Видів Енергії</t>
  </si>
  <si>
    <t>Контролер Художніх Виробів</t>
  </si>
  <si>
    <t>Фахівець З Управління Енергозбереженням В Будівлях</t>
  </si>
  <si>
    <t>Слідчий (Дізнавач)</t>
  </si>
  <si>
    <t>Відвідник</t>
  </si>
  <si>
    <t>Ґрунтувальник Полотна Та Картону Художніх Полотен</t>
  </si>
  <si>
    <t>Емалювальник (Виробництво Художніх Виробів)</t>
  </si>
  <si>
    <t>Машиніст Охолоджувачів</t>
  </si>
  <si>
    <t>Розмалювальник Іграшок</t>
  </si>
  <si>
    <t>Складальник Скломаси</t>
  </si>
  <si>
    <t>Машиніст Змішувальних Барабанів</t>
  </si>
  <si>
    <t>Ревізор Автомобільного Транспорту</t>
  </si>
  <si>
    <t>Слюсар З Виробництва Вузлів Та Деталей Санітарно-Технічних Систем</t>
  </si>
  <si>
    <t>Слюсар-Випробувач Виробів (Спеціальні Виробництва)</t>
  </si>
  <si>
    <t>Вишкомонтажник-Електромонтер</t>
  </si>
  <si>
    <t>Технолог-Гідротехнік</t>
  </si>
  <si>
    <t>Електромонтер Підземних Споруд Та Комунікацій Електрозв'Язку</t>
  </si>
  <si>
    <t>Монтажник Електронно-Вимірювальної Та Спеціальної Апаратури</t>
  </si>
  <si>
    <t>Інспектор Морський</t>
  </si>
  <si>
    <t>Інспектор Газотехнічний</t>
  </si>
  <si>
    <t>Технік Аеродромної Служби</t>
  </si>
  <si>
    <t>Диспетчер Управління Повітряним Рухом</t>
  </si>
  <si>
    <t>Диспетчер З Руху (Літаків)</t>
  </si>
  <si>
    <t>Нормувальник Гірничий На Підземних Роботах</t>
  </si>
  <si>
    <t>Складальник Квантових Приладів</t>
  </si>
  <si>
    <t>Технік З Радіолокації</t>
  </si>
  <si>
    <t>Монтажник Шахтного Устаткування На Поверхні</t>
  </si>
  <si>
    <t>Розпорядник Похорону</t>
  </si>
  <si>
    <t>Стюард (Інші Послуги Фізичним Та Юридичним Особам)</t>
  </si>
  <si>
    <t>Перекладач Жестової Мови (Сурдоперекладач)</t>
  </si>
  <si>
    <t>Зоолаборант Розплідника Лабораторних Тварин</t>
  </si>
  <si>
    <t>Просочувальник З Вогнезахисного Просочування</t>
  </si>
  <si>
    <t>Десантник-Пожежник</t>
  </si>
  <si>
    <t>Оброблювач Шкур (Тваринництво)</t>
  </si>
  <si>
    <t>Командир Роти Снайперів</t>
  </si>
  <si>
    <t>Машиніст Фрезагрегата</t>
  </si>
  <si>
    <t>Регулювальник Роботи Свердловин</t>
  </si>
  <si>
    <t>Стюард (Заклади Ресторанного Господарства)</t>
  </si>
  <si>
    <t>Офіціант Судновий</t>
  </si>
  <si>
    <t>Лікар Станції (Відділення) Швидкої Та Невідкладної Медичної Допомоги</t>
  </si>
  <si>
    <t>Каширувальник-Фарбувальник Фольги</t>
  </si>
  <si>
    <t>Молодший Науковий Співробітник (Ветеринарна Медицина)</t>
  </si>
  <si>
    <t>Контролер Лісозаготівельного Виробництва</t>
  </si>
  <si>
    <t>Лікар Ветеринарної Медицини З Гігієни Та Санітарії</t>
  </si>
  <si>
    <t>Астролог</t>
  </si>
  <si>
    <t>Машиніст Машин Та Механізмів Внутрішніх Водоймищ</t>
  </si>
  <si>
    <t>Кінолог (Рятувальні Роботи)</t>
  </si>
  <si>
    <t>Офіцер (В Органах Військового Управління Танкових Військових Частин І Підрозділів) (За Видами Діяльності)</t>
  </si>
  <si>
    <t>Хлораторник</t>
  </si>
  <si>
    <t>Молодший Науковий Співробітник (Галузь Медицини, Крім Сестринської Справи Та Акушерства)</t>
  </si>
  <si>
    <t>Інженер (В Органах Військового Управління Артилерійських (Ракетних Тощо) Військових Частин Підрозділів) (За Видами Діяльності)</t>
  </si>
  <si>
    <t>Інструктор Підводного Плавання (Рекреаційний Дайвінг)</t>
  </si>
  <si>
    <t>Провідник (За Видами Туризму)</t>
  </si>
  <si>
    <t>Готувач Напоїв</t>
  </si>
  <si>
    <t>Льотчик (Винищувача, Бомбардувальника, Штурмовика, Літака Морської Авіації, Транспортного Літака Тощо)</t>
  </si>
  <si>
    <t>Водій-Випробувач</t>
  </si>
  <si>
    <t>Соціолог З Ефективності Покарання Правопорушників</t>
  </si>
  <si>
    <t>Інженер (В Органах Військового Управління Загальновійськових З’Єднань Та Об’Єднань) (За Видами Діяльності)</t>
  </si>
  <si>
    <t>Агент Податковий</t>
  </si>
  <si>
    <t>Сортувальник У Виробництві Харчової Продукції (Перероблення Тютюну)</t>
  </si>
  <si>
    <t>Дилер</t>
  </si>
  <si>
    <t>Методист З Професійної Реабілітації</t>
  </si>
  <si>
    <t>Сортувальник-Розбирач Чаю</t>
  </si>
  <si>
    <t>Монтажник Устаткування Атомних Електричних Станцій</t>
  </si>
  <si>
    <t>Технолог-Наставник</t>
  </si>
  <si>
    <t>Монтажник Устаткування Коксохімічних Виробництв</t>
  </si>
  <si>
    <t>Налагоджувальник Склоробних Автоматів І Напівавтоматів</t>
  </si>
  <si>
    <t>Інструктор З Фізичної Підготовки І Спорту (Військова Служба)</t>
  </si>
  <si>
    <t>Коваль-Штампувальник На Ротаційних Машинах</t>
  </si>
  <si>
    <t>Машиніст На Молотах, Пресах Та Маніпуляторах</t>
  </si>
  <si>
    <t>Історик (Політика)</t>
  </si>
  <si>
    <t>Аташе</t>
  </si>
  <si>
    <t>Помічник Нотаріуса Державного</t>
  </si>
  <si>
    <t>Бригадир Молотового Відділення</t>
  </si>
  <si>
    <t>Асистент Економіста-Статистика</t>
  </si>
  <si>
    <t>Налагоджувальник Зубофрезерних Автоматів Та Напівавтоматів</t>
  </si>
  <si>
    <t>Конторський (Офісний) Службовець (Недержавні Установи Юриспруденції)</t>
  </si>
  <si>
    <t>Налагоджувальник Контрольно-Вимірювальних Вагонів</t>
  </si>
  <si>
    <t>Налагоджувальник Напівавтоматичних Установок Акумуляторного Виробництва</t>
  </si>
  <si>
    <t>Штампувальник Рідкого Металу</t>
  </si>
  <si>
    <t>Пультівник Електроплавильної Печі</t>
  </si>
  <si>
    <t>Професіонал З Фармаконагляду</t>
  </si>
  <si>
    <t>Помічник Оперативного Чергового</t>
  </si>
  <si>
    <t>Машиніст Вантажних Механізмів</t>
  </si>
  <si>
    <t>Ізолювальник-Плівочник</t>
  </si>
  <si>
    <t>Укладач Опису Об'Єктів Населених Пунктів</t>
  </si>
  <si>
    <t>Оператор Механізованого Розрахунку У Готелі</t>
  </si>
  <si>
    <t>Збирач Боргових Платежів</t>
  </si>
  <si>
    <t>Дослідник Із Агрохімії Та Ґрунтознавства</t>
  </si>
  <si>
    <t>Бортпровідник Судновий</t>
  </si>
  <si>
    <t>Замірник На Топографо-Геодезичних І Маркшейдерських Роботах</t>
  </si>
  <si>
    <t>Евакуатор</t>
  </si>
  <si>
    <t>Ізолювальник Труб На Лінії</t>
  </si>
  <si>
    <t>Заливальник-Труболиварник</t>
  </si>
  <si>
    <t>Готувач Прокатного Інструменту</t>
  </si>
  <si>
    <t>Офісний Службовець (Боргові Зобов'Язання)</t>
  </si>
  <si>
    <t>Монтажник Геодезичних Знаків</t>
  </si>
  <si>
    <t>Контролер Виробів Із Слюди</t>
  </si>
  <si>
    <t>Гірник На Очисних Роботах В Шахтах</t>
  </si>
  <si>
    <t>Букмекер</t>
  </si>
  <si>
    <t>Лікар З Радіаційної Онкології</t>
  </si>
  <si>
    <t>Гірник Розсипних Родовищ</t>
  </si>
  <si>
    <t>Готувач Басейнів</t>
  </si>
  <si>
    <t>Підривник На Лісових Роботах</t>
  </si>
  <si>
    <t>Випробувач Герметичності</t>
  </si>
  <si>
    <t>Артист-Соліст-Органіст</t>
  </si>
  <si>
    <t>Лицювальник Музичних Інструментів</t>
  </si>
  <si>
    <t>Контролер Музичних Інструментів</t>
  </si>
  <si>
    <t>Складальник Зброї Ракетної</t>
  </si>
  <si>
    <t>Волочильник Труб</t>
  </si>
  <si>
    <t>Повірений Морський (Супервайзер)</t>
  </si>
  <si>
    <t>Ізолювальник (Спеціальні Виробництва)</t>
  </si>
  <si>
    <t>Офісний Службовець (Цінні Папери)</t>
  </si>
  <si>
    <t>Підручний Сталевара Установки Електрошлакового Переплаву</t>
  </si>
  <si>
    <t>Винороб</t>
  </si>
  <si>
    <t>Оператор Стрільбища</t>
  </si>
  <si>
    <t>Оператор Систем Гідравліки Та Охолодження Машини Безперервного Лиття Заготовок</t>
  </si>
  <si>
    <t>Інспектор Патрульної Служби</t>
  </si>
  <si>
    <t>Здіймальник</t>
  </si>
  <si>
    <t>Черговий На Зустрічі Та Посадці Пасажирів</t>
  </si>
  <si>
    <t>Молодший Науковий Співробітник (Сестринська Справа, Акушерство)</t>
  </si>
  <si>
    <t>Пломбувальник Вагонів Та Контейнерів</t>
  </si>
  <si>
    <t>Кодувальник</t>
  </si>
  <si>
    <t>Черговий З Оформлення Супровідної Документації</t>
  </si>
  <si>
    <t>Комплектувальник Панелей</t>
  </si>
  <si>
    <t>Офісний Службовець (Статистика)</t>
  </si>
  <si>
    <t>Машиніст Шихтоподачі</t>
  </si>
  <si>
    <t>Черговий По Пункту Транспортно-Експедиційного Підприємства На Вокзалі (Автостанції)</t>
  </si>
  <si>
    <t>Черговий З Приймання І Відправлення Поїздів Метрополітену</t>
  </si>
  <si>
    <t>Оператор При Черговому По Дирекції Залізничних Перевезень</t>
  </si>
  <si>
    <t>Начальник Бортового Вузла Зв’Язку</t>
  </si>
  <si>
    <t>Трансплант-Координатор</t>
  </si>
  <si>
    <t>Ливарник Художніх Виробів</t>
  </si>
  <si>
    <t>Старший Оператор Диспетчерської Руху Флоту</t>
  </si>
  <si>
    <t>Оператор Пасажирської Та Вантажної Служби</t>
  </si>
  <si>
    <t>Фізіолог</t>
  </si>
  <si>
    <t>Черговий Станційного Поста Телекерування</t>
  </si>
  <si>
    <t>Лицювальник-Мозаїст</t>
  </si>
  <si>
    <t>Офісний Службовець (Застава Та Іпотека)</t>
  </si>
  <si>
    <t>Професор</t>
  </si>
  <si>
    <t>Оператор Круглочесальної Машини</t>
  </si>
  <si>
    <t>Льотчик-Штурман (Усіх Найменувань)</t>
  </si>
  <si>
    <t>Головний Фахівець Із Систем Створення Спеціального Клімату</t>
  </si>
  <si>
    <t>Монтажник Гідроагрегатів</t>
  </si>
  <si>
    <t>Різальник Матеріалів Та Виробів (Виробництво Текстилю)</t>
  </si>
  <si>
    <t>Оператор Ворсувального Устаткування</t>
  </si>
  <si>
    <t>Контролер Технологічного Процесу (Виробництво Тканин)</t>
  </si>
  <si>
    <t>Люковий (Коксохімічне Виробництво)</t>
  </si>
  <si>
    <t>Різальник Матеріалів Та Виробів (Легка Промисловість)</t>
  </si>
  <si>
    <t>Моторист Передавального Візка</t>
  </si>
  <si>
    <t>Машиніст Двоїльної Машини (Шкіросировинне Виробництво)</t>
  </si>
  <si>
    <t>Апаратник Приготування Медичних Мас Та Мазей</t>
  </si>
  <si>
    <t>Оператор Розподілу Хімічних Матеріалів</t>
  </si>
  <si>
    <t>Фахівець З Піротехнічних, Саперних Та Підривних Робіт</t>
  </si>
  <si>
    <t>Налагоджувальник Устаткування У Виробництві Металевих Канатів, Сіток, Пружин, Щіток Та Ланцюгів</t>
  </si>
  <si>
    <t>Налагоджувальник Шліфувальних Верстатів</t>
  </si>
  <si>
    <t>Ставильник (Виробництво Текстилю)</t>
  </si>
  <si>
    <t>Різьбошліфувальник</t>
  </si>
  <si>
    <t>Оператор Коксосортувалки</t>
  </si>
  <si>
    <t>Оператор Плазмохімічних Процесів</t>
  </si>
  <si>
    <t>Ретушер (Фотороботи)</t>
  </si>
  <si>
    <t>Слюсар З Виводів Та Обмоток Електричних Машин</t>
  </si>
  <si>
    <t>Енергетик Цеху</t>
  </si>
  <si>
    <t>Апаратник Фарбування Й Жирування Шкір</t>
  </si>
  <si>
    <t>Оператор Напівавтоматичної Лінії Вироблення Сірникових Коробок</t>
  </si>
  <si>
    <t>Машиніст Швацьких Машин Та Автоматів</t>
  </si>
  <si>
    <t>Доводжувач-Притирник</t>
  </si>
  <si>
    <t>Начальник Відділу Підсобного Сільського Господарства</t>
  </si>
  <si>
    <t>Начальник Випробувальної Станції</t>
  </si>
  <si>
    <t>Чокерівник</t>
  </si>
  <si>
    <t>Сортувальник (Збагачення)</t>
  </si>
  <si>
    <t>Майстер Із Складних Робіт У Бурінні (Капітальному Ремонті) Свердловин</t>
  </si>
  <si>
    <t>Науковий Співробітник-Консультант (В Інших Галузях Навчання)</t>
  </si>
  <si>
    <t>Реставратор Архівних Та Бібліотечних Матеріалів</t>
  </si>
  <si>
    <t>Майстер Основної Виробничої Дільниці</t>
  </si>
  <si>
    <t>Готувач Суміші Плавленого Сиру</t>
  </si>
  <si>
    <t>Слюсар З Ремонту Гідротурбінного Устаткування</t>
  </si>
  <si>
    <t>Завідувач Майстерні (Навчально-Виробничої, Навчальної)</t>
  </si>
  <si>
    <t>Машиніст Маркірувальної Машини Для Розмічання  Автомобільних Доріг</t>
  </si>
  <si>
    <t>Водій Електровізка (Автовізка)</t>
  </si>
  <si>
    <t>Науковий Співробітник-Консультант (Філософія, Історія, Політологія)</t>
  </si>
  <si>
    <t>Оперуповноважений (З Дипломом Магістра)</t>
  </si>
  <si>
    <t>Експерт-Психолог Судовий</t>
  </si>
  <si>
    <t>Друкар-Тиснильник</t>
  </si>
  <si>
    <t>Асистент Викладача Професійної (Професійно-Технічної) Освіти</t>
  </si>
  <si>
    <t>Шламівник-Басейник</t>
  </si>
  <si>
    <t>Напаювальник</t>
  </si>
  <si>
    <t>Машиніст Автоматичної Лінії Для Виготовлення Зошитів Для Нот Та Альбомів Для Малювання</t>
  </si>
  <si>
    <t>Начальник Лабораторії (Науково-Дослідної, Дослідної Та Ін.)</t>
  </si>
  <si>
    <t>Майстер Локомотивного Депо</t>
  </si>
  <si>
    <t>Люковий (Гірничі Роботи)</t>
  </si>
  <si>
    <t>Варник Харчової Сировини Та Продуктів (Виробництво Фруктових Та Овочевих Консервів)</t>
  </si>
  <si>
    <t>Оператор Лінтерного Устаткування</t>
  </si>
  <si>
    <t>Електрозварник У Металургійному Виробництві</t>
  </si>
  <si>
    <t>Варник Харчової Сировини Та Продуктів (Виробництво М'Ясних Та Рибних Продуктів)</t>
  </si>
  <si>
    <t>Машиніст Закупорювальних Машин (Виробництво М'Ясних Та Рибних Консервів)</t>
  </si>
  <si>
    <t>Обжарювальник Харчових Продуктів (Виробництво М'Ясних Продуктів)</t>
  </si>
  <si>
    <t>Бункерувальник Доменних Печей</t>
  </si>
  <si>
    <t>Вибивальник Відливок</t>
  </si>
  <si>
    <t>Машиніст У Виробництві Паперу, Картону Та Виробів З Них</t>
  </si>
  <si>
    <t>Асфальтобетонник-Варильник</t>
  </si>
  <si>
    <t>Випалювач На Печах</t>
  </si>
  <si>
    <t>Меланжист</t>
  </si>
  <si>
    <t>Електромеханік З Ремонту Та Обслуговування Медичного Устаткування</t>
  </si>
  <si>
    <t>Інженер З Радіонавігації Та Радіолокації</t>
  </si>
  <si>
    <t>Машиніст Бетононасосної Установки</t>
  </si>
  <si>
    <t>Приладист (Електронна Техніка)</t>
  </si>
  <si>
    <t>Монтувальник Виробів З Каменю</t>
  </si>
  <si>
    <t>Чистильник Випарних Апаратів</t>
  </si>
  <si>
    <t>Апаратник Термічного Оброблення М'Ясопродуктів</t>
  </si>
  <si>
    <t>Апаратник Виробництва Заквасок</t>
  </si>
  <si>
    <t>Апаратник Очищення Газу</t>
  </si>
  <si>
    <t>Апаратник Піролізу</t>
  </si>
  <si>
    <t>Слюсар З Виготовлення Й Ремонту Трубопроводів</t>
  </si>
  <si>
    <t>Машиніст Коксових Машин</t>
  </si>
  <si>
    <t>Машиніст Солекомбайна</t>
  </si>
  <si>
    <t>Оброблювач Свійської Птиці І Кролів</t>
  </si>
  <si>
    <t>Старший Машиніст Турбінного Відділення</t>
  </si>
  <si>
    <t>Укладальник Підлогових Покриттів</t>
  </si>
  <si>
    <t>Машиніст Вальцьових Верстатів</t>
  </si>
  <si>
    <t>Асистент Режисера</t>
  </si>
  <si>
    <t>Аеродромний Робітник</t>
  </si>
  <si>
    <t>Контролер Харчової Продукції (Виробництво Молочних Продуктів)</t>
  </si>
  <si>
    <t>Підручний Сталевара Конвертера</t>
  </si>
  <si>
    <t>Оператор Головного Пульта Керування</t>
  </si>
  <si>
    <t>Оператор Оперативно-Диспетчерської Служби (Медицина)</t>
  </si>
  <si>
    <t>Трубопровідник Судновий</t>
  </si>
  <si>
    <t>Ферментаторник</t>
  </si>
  <si>
    <t>Лікар-Пульмонолог</t>
  </si>
  <si>
    <t>Дозувальник-Змішувач На Шнеках</t>
  </si>
  <si>
    <t>Апаратник Приготування Сумішей (Спеціальні Хімічні Виробництва)</t>
  </si>
  <si>
    <t>Пресувальник Напівфабрикату Макаронних Виробів</t>
  </si>
  <si>
    <t>Вишкомонтажник-Зварник</t>
  </si>
  <si>
    <t>Формувальник Пакетів</t>
  </si>
  <si>
    <t>Молодший Науковий Співробітник (Маркетинг, Ефективність Господарської Діяльності, Раціоналізація Виробництва)</t>
  </si>
  <si>
    <t>Скляр</t>
  </si>
  <si>
    <t>Слюсар-Механік Із Спеціальних Вимірювальних Приладів</t>
  </si>
  <si>
    <t>Керівник Підрозділу Юридичної Особи, Що Здійснює Діяльність З Управління Активами</t>
  </si>
  <si>
    <t>Виробник Перо-Пухових Виробів</t>
  </si>
  <si>
    <t>Професіонал З Громадського Здоров'Я</t>
  </si>
  <si>
    <t>Головний Будівельник (Домобудівного, Сільського Будівельного Комбінату)</t>
  </si>
  <si>
    <t>Лікар-Лаборант-Гігієніст</t>
  </si>
  <si>
    <t>Регулювальник Швидкості Руху Вагонів</t>
  </si>
  <si>
    <t>Машиніст Скреперної Лебідки</t>
  </si>
  <si>
    <t>Машиніст Вагоноперекидача</t>
  </si>
  <si>
    <t>Завідувач Камери Схову (Ручного Багажу)</t>
  </si>
  <si>
    <t>Гістолог</t>
  </si>
  <si>
    <t>Начальник Аварійно-Диспетчерської Служби</t>
  </si>
  <si>
    <t>Ґрунтознавець</t>
  </si>
  <si>
    <t>Намотувальник Котушок Трансформаторів</t>
  </si>
  <si>
    <t>Інженер З Відтворення Природних Екосистем</t>
  </si>
  <si>
    <t>Інженер З Природокористування</t>
  </si>
  <si>
    <t>Зварник На Лазерних Установках</t>
  </si>
  <si>
    <t>Інженер-Проектувальник (Водне Господарство)</t>
  </si>
  <si>
    <t>Начальник Бюро (Функціональний Підрозділ)</t>
  </si>
  <si>
    <t>Заступник Директора Департаменту-Головний Бухгалтер (Митні Органи)</t>
  </si>
  <si>
    <t>Реквізитор</t>
  </si>
  <si>
    <t>Лікар-Кардіолог Дитячий</t>
  </si>
  <si>
    <t>Волочильник</t>
  </si>
  <si>
    <t>Лікар-Токсиколог</t>
  </si>
  <si>
    <t>Інспектор-Товарознавець</t>
  </si>
  <si>
    <t>Технік-Технолог З Виробництва Жирів І Жирозамінників</t>
  </si>
  <si>
    <t>Оператор Гофрувально-Стосувального Агрегата</t>
  </si>
  <si>
    <t>Оператор Машини Безперервного Лиття Заготовок</t>
  </si>
  <si>
    <t>Контролер Технічного Стану Колісних Транспортних Засобів</t>
  </si>
  <si>
    <t>Консультант (У Певній Галузі Інженерної Справи)</t>
  </si>
  <si>
    <t>Бригадир На Обробленні, Сортуванні, Прийманні, Здаванні, Пакетуванні Та Пакуванні Металу Й Гот</t>
  </si>
  <si>
    <t>Апаратник На Плазмових Установках</t>
  </si>
  <si>
    <t>Інженер З Релейного Захисту І Електроавтоматики</t>
  </si>
  <si>
    <t>Фельд'Єгер</t>
  </si>
  <si>
    <t>Будівельник Суден</t>
  </si>
  <si>
    <t>Начальник Підвідділу</t>
  </si>
  <si>
    <t>Інженер З Експлуатації Лінійної Частини Магістрального Газопроводу</t>
  </si>
  <si>
    <t>Оператор Голкопробивного Устаткування</t>
  </si>
  <si>
    <t>Заточувальник Деревообробного Інструменту</t>
  </si>
  <si>
    <t>Завідувач Лазні</t>
  </si>
  <si>
    <t>Завідувач Фотостудії</t>
  </si>
  <si>
    <t>Начальник Району (Вантажного)</t>
  </si>
  <si>
    <t>Ентомолог</t>
  </si>
  <si>
    <t>Сільськогосподарський Дорадник</t>
  </si>
  <si>
    <t>Завідувач Архівосховища</t>
  </si>
  <si>
    <t>Машиніст Копра</t>
  </si>
  <si>
    <t>Командир Роти (Поліція)</t>
  </si>
  <si>
    <t>Молодший Науковий Співробітник (Фізика, Астрономія)</t>
  </si>
  <si>
    <t>Закрійник Гумових Виробів Та Деталей</t>
  </si>
  <si>
    <t>Керівник Самодіяльного Об'Єднання Прикладного Та Декоративного Мистецтва</t>
  </si>
  <si>
    <t>Артист (Танцювального Ансамблю, Танцювального Та Хорового Колективу, Ансамблю Пісній Танцю Та</t>
  </si>
  <si>
    <t>Технік Із Сигналізації</t>
  </si>
  <si>
    <t>Інспектор Фітосанітарний</t>
  </si>
  <si>
    <t>Лікар Спортивний (Збірної Чи Клубної Команди)</t>
  </si>
  <si>
    <t>Диспетчер-Інспектор</t>
  </si>
  <si>
    <t>Бригадир На Дільницях Основного Виробництва (Металургія)</t>
  </si>
  <si>
    <t>Суддя</t>
  </si>
  <si>
    <t>Оператор Канатної Машини</t>
  </si>
  <si>
    <t>Технолог-Рибовод</t>
  </si>
  <si>
    <t>Головний Сержант Взводу Реб</t>
  </si>
  <si>
    <t>Технолог З Ідентифікації І Реєстрації Тварин</t>
  </si>
  <si>
    <t>Зоотехнік Відділення (Комплексу, Сільськогосподарської Дільниці, Ферми)</t>
  </si>
  <si>
    <t>Електромеханік З Ремонту Та Обслуговування Устаткування Інформаційних Систем</t>
  </si>
  <si>
    <t>Авіаційний Технік З Планера Та Двигунів</t>
  </si>
  <si>
    <t>Механік Бурильної Установки</t>
  </si>
  <si>
    <t>Фліперувач Бортових Кілець</t>
  </si>
  <si>
    <t>Слюсар-Електрик З Ремонту Та Обслуговування Вантажопідіймальних Кранів І Машин</t>
  </si>
  <si>
    <t>Асистент Художника-Постановника</t>
  </si>
  <si>
    <t>Намотувальник Котушок Та Секцій Електромашин</t>
  </si>
  <si>
    <t>Технік Із Системного Адміністрування (Асу)</t>
  </si>
  <si>
    <t>Начальник Лабораторії Метрології</t>
  </si>
  <si>
    <t>Головний Фахівець З Охорони Навколишнього Середовища</t>
  </si>
  <si>
    <t>Артист-Соліст-Інструменталіст</t>
  </si>
  <si>
    <t>Головний Метролог</t>
  </si>
  <si>
    <t>Головний Конструктор Проекту</t>
  </si>
  <si>
    <t>Начальник Відділу Автоматизованої Системи Керування Виробництвом (Аскв)</t>
  </si>
  <si>
    <t>Машиніст Машин Та Автоматів У Поліграфічному Виробництві</t>
  </si>
  <si>
    <t>Вітражник</t>
  </si>
  <si>
    <t>Апаратник З Приготування Хімреагентів</t>
  </si>
  <si>
    <t>Фахівець З Планування Політики Та Стратегії Кібербезпеки</t>
  </si>
  <si>
    <t>Звукооператор</t>
  </si>
  <si>
    <t>Оператор Біоенергетичних Установок</t>
  </si>
  <si>
    <t>Менеджер (Управитель) Систем Харчової Безпеки</t>
  </si>
  <si>
    <t>Уповноважена Особа (Виробництво Лікарських Засобів)</t>
  </si>
  <si>
    <t>Завідувач Трупи</t>
  </si>
  <si>
    <t>Годувальник</t>
  </si>
  <si>
    <t>Аналітик Процесів Автоматизації</t>
  </si>
  <si>
    <t>Машиніст Дробильних Установок (Помел Зернових Та Прянощів)</t>
  </si>
  <si>
    <t>Завідувач Бази Спортивної</t>
  </si>
  <si>
    <t>Начальник Проектно-Конструкторського Відділу</t>
  </si>
  <si>
    <t>Начальник Очисних Споруд</t>
  </si>
  <si>
    <t>Електроосвітлювач</t>
  </si>
  <si>
    <t>Начальник Служби Охорони Праці</t>
  </si>
  <si>
    <t>Моторист Водоскиду</t>
  </si>
  <si>
    <t>Оператор З Обслуговування Установок Для Пилогазоуловлювання</t>
  </si>
  <si>
    <t>Технолог Електронних Мультимедійних Видань</t>
  </si>
  <si>
    <t>Електромеханік Підземної Дільниці</t>
  </si>
  <si>
    <t>Завідувач Частини</t>
  </si>
  <si>
    <t>Машиніст Вишивальної Машини "Пантограф"</t>
  </si>
  <si>
    <t>Технік Із Структурованої Кабельної Системи</t>
  </si>
  <si>
    <t>Оператор Обдирних Верстатів (Сталеплавильне Та Прокатне Виробництва)</t>
  </si>
  <si>
    <t>Монтажник Устаткування Котельних Установок</t>
  </si>
  <si>
    <t>Завідувач Спортивної Споруди</t>
  </si>
  <si>
    <t>Інженер З Об'Єктивного Контролю</t>
  </si>
  <si>
    <t>Газівник Коксових Печей</t>
  </si>
  <si>
    <t>Візник</t>
  </si>
  <si>
    <t>Машиніст Промивальних Машин</t>
  </si>
  <si>
    <t>Заготівник Хімічних Розчинів Та Фарб</t>
  </si>
  <si>
    <t>Моторист-Мастильник</t>
  </si>
  <si>
    <t>Аналітик Систем (Крім Комп'Ютерів)</t>
  </si>
  <si>
    <t>Різальник Керамічних Та Фарфорових Виробів</t>
  </si>
  <si>
    <t>Головний Режисер</t>
  </si>
  <si>
    <t>Фахівець Безконтактного Масажу</t>
  </si>
  <si>
    <t>Машиніст Формувального Агрегата</t>
  </si>
  <si>
    <t>Інженер З Експлуатації Устаткування Атомної Електростанції</t>
  </si>
  <si>
    <t>Голова Товариства</t>
  </si>
  <si>
    <t>Начальник Пожежної Охорони (Команди) (Пенітенціарна Система)</t>
  </si>
  <si>
    <t>Апаратник Абсорбції</t>
  </si>
  <si>
    <t>Набирач Пакетів Листів Та Труб</t>
  </si>
  <si>
    <t>Оператор Розмотувально-Склеювального Верстата</t>
  </si>
  <si>
    <t>Різьбонарізувач На Спеціальних Верстатах</t>
  </si>
  <si>
    <t>Машиніст Сировинних Млинів</t>
  </si>
  <si>
    <t>Деревообробник Будівельний</t>
  </si>
  <si>
    <t>Оператор Дистанційного Керування Технологічним Процесом (Спеціальні Хімічні Виробництва)</t>
  </si>
  <si>
    <t>Молодший Науковий Співробітник (Інженерна Механіка)</t>
  </si>
  <si>
    <t>Розкладач Лекал</t>
  </si>
  <si>
    <t>Машиніст Бурової Установки (Будівельні Роботи)</t>
  </si>
  <si>
    <t>Асистент Вчителя-Дефектолога</t>
  </si>
  <si>
    <t>Промивальник Деталей Та Вузлів</t>
  </si>
  <si>
    <t>Плавильник Феросплавів</t>
  </si>
  <si>
    <t>Розсівальник Шліфзерна Та Шліфпорошків</t>
  </si>
  <si>
    <t>Технік-Ортезист-Гіпсовиливальник</t>
  </si>
  <si>
    <t>Начальник Служби (Сфера Цивільного Захисту)</t>
  </si>
  <si>
    <t>Авіаційний Технік Бпак</t>
  </si>
  <si>
    <t>Фахівець З Профадаптації</t>
  </si>
  <si>
    <t>Мішальник Керамічного Шлікеру</t>
  </si>
  <si>
    <t>Начальник Млина</t>
  </si>
  <si>
    <t>Науковий Співробітник (Інформаційна Аналітика)</t>
  </si>
  <si>
    <t>Фахівець З Виробництва Продукції Аквакультури</t>
  </si>
  <si>
    <t>Оператор Потокової Лінії З Вироблення Волокна</t>
  </si>
  <si>
    <t>Технік Із Стандартизації</t>
  </si>
  <si>
    <t>Пірометрист</t>
  </si>
  <si>
    <t>Комплектувальник (Виробів, Напівфабрикатів Та Матеріалів)</t>
  </si>
  <si>
    <t>Аналітик Продукту</t>
  </si>
  <si>
    <t>Оператор Рибокоптильної Механізованої Лінії</t>
  </si>
  <si>
    <t>Художник-Костюмер</t>
  </si>
  <si>
    <t>Машиніст Дробильно-Помельно-Сортувальних Механізмів</t>
  </si>
  <si>
    <t>Начальник Адміністративно-Господарчої Частини</t>
  </si>
  <si>
    <t>Машиніст Штукатурної Станції Пересувної</t>
  </si>
  <si>
    <t>Електродник (Виробництво Електродної Продукції)</t>
  </si>
  <si>
    <t>Реставратор Пам'Яток Дерев'Яної Архітектури</t>
  </si>
  <si>
    <t>Адміністратор Вебресурсів</t>
  </si>
  <si>
    <t>Налагоджувальник Зварювального Й Газоплазморізального Устаткування</t>
  </si>
  <si>
    <t>Пилкоправ</t>
  </si>
  <si>
    <t>Тракторист (Тракторів На Колісній Базі)</t>
  </si>
  <si>
    <t>Формувальник З Виплавлюваних Моделей</t>
  </si>
  <si>
    <t>Друкар Друкування На Жерсті</t>
  </si>
  <si>
    <t>Інженер З Ремонту Та Обслуговування Автоматики Та Засобів Вимірювань Атомної Електростанції</t>
  </si>
  <si>
    <t>Різальник На Лазерній Установці</t>
  </si>
  <si>
    <t>Сталевар Електропечі</t>
  </si>
  <si>
    <t>Лікар-Дезінфекціоніст</t>
  </si>
  <si>
    <t>Машиніст Електропоїзда</t>
  </si>
  <si>
    <t>Згинальник Труб</t>
  </si>
  <si>
    <t>Апаратник Сушіння Яєчної Маси</t>
  </si>
  <si>
    <t>Інженер Із Складних Робіт У Бурінні (Капітальному Ремонті) Свердловин</t>
  </si>
  <si>
    <t>Оператор Поста Керування Станом Гарячого Прокату Труб</t>
  </si>
  <si>
    <t>Лаборант Радіометрист</t>
  </si>
  <si>
    <t>Лудильник (Оцинковувач) Електролітичним Методом</t>
  </si>
  <si>
    <t>Вивантажувач На Відвалах</t>
  </si>
  <si>
    <t>Мийник-Сушильник Металу</t>
  </si>
  <si>
    <t>Сушильник Дощечок</t>
  </si>
  <si>
    <t>Завідувач Пральні</t>
  </si>
  <si>
    <t>Гувернер</t>
  </si>
  <si>
    <t>Завідувач Кухні (Для Тварин, Молочної)</t>
  </si>
  <si>
    <t>Інструктор Спортивний З Туристичного Супроводу (За Видами Туризму)</t>
  </si>
  <si>
    <t>Рубач М'Яса На Ринку</t>
  </si>
  <si>
    <t>Оператор Установок Для Теплового Оброблення Бетону</t>
  </si>
  <si>
    <t>Фахівець З Реагування На Інциденти Кібербезпеки</t>
  </si>
  <si>
    <t>Дизайнер-Виконавець Одягу</t>
  </si>
  <si>
    <t>Апаратник Приготування Замісів</t>
  </si>
  <si>
    <t>Шляховий Робітник Тральної Бригади</t>
  </si>
  <si>
    <t>Машиніст Перо-Пухообробних Машин</t>
  </si>
  <si>
    <t>Клепальник</t>
  </si>
  <si>
    <t>Лікар-Сурдолог</t>
  </si>
  <si>
    <t>Оператор Фарбової Станції</t>
  </si>
  <si>
    <t>Верстатник Вусувального Верстата</t>
  </si>
  <si>
    <t>Підручний Сталевара Мартенівської Печі</t>
  </si>
  <si>
    <t>Переробник Радіоактивних Відходів</t>
  </si>
  <si>
    <t>Електрик Судновий</t>
  </si>
  <si>
    <t>Оператор Льоночесальної Машини</t>
  </si>
  <si>
    <t>Апаратник Гомогенізації Пластичних Мас</t>
  </si>
  <si>
    <t>Майстер Станції Пожежної (Природоохоронної, Лісової)</t>
  </si>
  <si>
    <t>Розривник Відбитків</t>
  </si>
  <si>
    <t>Апаратник Приготування Полімеризаційної Суміші</t>
  </si>
  <si>
    <t>Сепараторник Молока Та Молочної Сировини</t>
  </si>
  <si>
    <t>Художник З Освітлення</t>
  </si>
  <si>
    <t>Слюсар-Механік З Випробувань Установок Та Апаратури</t>
  </si>
  <si>
    <t>Машиніст Гумозмішувача</t>
  </si>
  <si>
    <t>Реставратор Металевих Конструкцій</t>
  </si>
  <si>
    <t>Апаратник Стерилізації Консервів (Виробництво М'Ясних Та Рибних Продуктів)</t>
  </si>
  <si>
    <t>Оператор Конвеєрних Печей</t>
  </si>
  <si>
    <t>Варник Харчової Сировини Та Продуктів (Кондитерське Виробництво)</t>
  </si>
  <si>
    <t>Ремонтувальник Висотних Частин Будинків</t>
  </si>
  <si>
    <t>Знімач-Змивальник Фарб І Лаків</t>
  </si>
  <si>
    <t>Монтажник Електроустаткування Літальних Апаратів</t>
  </si>
  <si>
    <t>Електрослюсар З Ремонту Устаткування Нафтобаз</t>
  </si>
  <si>
    <t>Начальник Вокзалу</t>
  </si>
  <si>
    <t>Технік-Протезист-Ортезист</t>
  </si>
  <si>
    <t>Слюсар З Ремонту Устаткування Подавання Палива</t>
  </si>
  <si>
    <t>Балансувальник Шин</t>
  </si>
  <si>
    <t>Заготівник Гумових Виробів Та Деталей</t>
  </si>
  <si>
    <t>Виготовлювач Кілець</t>
  </si>
  <si>
    <t>Апаратник Приготування Стерильних Розчинів</t>
  </si>
  <si>
    <t>Головний Державний Інженер-Інспектор</t>
  </si>
  <si>
    <t>Набивальник Малюнків</t>
  </si>
  <si>
    <t>Гірник На Геологічних Роботах</t>
  </si>
  <si>
    <t>Полірувальник Художніх Виробів</t>
  </si>
  <si>
    <t>Майстер Банно (Лазне)-Оздоровчих Послуг</t>
  </si>
  <si>
    <t>Енергетик Виробництва</t>
  </si>
  <si>
    <t>Художник Розмалювання По Дереву</t>
  </si>
  <si>
    <t>Завідувач Навчально-Практичного Центру</t>
  </si>
  <si>
    <t>Садівник (Біля Будинку)</t>
  </si>
  <si>
    <t>Виробник Каркасів</t>
  </si>
  <si>
    <t>Комплектувальник Скла Та Скловиробів</t>
  </si>
  <si>
    <t>Випробувач Скловиробів</t>
  </si>
  <si>
    <t>Шліфувальник Скловиробів</t>
  </si>
  <si>
    <t>Настелювач Матеріалів</t>
  </si>
  <si>
    <t>Копіювальник Друкарських Форм</t>
  </si>
  <si>
    <t>Машиніст Навивальних І Намотувальних Машин</t>
  </si>
  <si>
    <t>Оператор Пульта Керування Устаткуванням Дробильно-Сортувальної Лінії</t>
  </si>
  <si>
    <t>Оператор Укладальника-Розбирача Волокнистоцементних Виробів</t>
  </si>
  <si>
    <t>Різальник Еластомерів, Гумових Та Азбестових Виробів</t>
  </si>
  <si>
    <t>Замірник</t>
  </si>
  <si>
    <t>Машиніст Гідроагрегатів</t>
  </si>
  <si>
    <t>Машиніст-Таблетувальник</t>
  </si>
  <si>
    <t>Пресувальник (Хімічне Виробництво)</t>
  </si>
  <si>
    <t>Електромонтер З Обслуговування І Ремонту Установок Захисту Від Корозії Підземних Трубопроводів</t>
  </si>
  <si>
    <t>Ідентифікатор Тварин</t>
  </si>
  <si>
    <t>Боєць (Газорятівник)</t>
  </si>
  <si>
    <t>Черговий По Кімнаті Відпочинку (Водіїв Автомобілів, Пасажирів)</t>
  </si>
  <si>
    <t>Чистильник Вентиляційних Установок</t>
  </si>
  <si>
    <t>Оператор Лінії Оброблення Рейок</t>
  </si>
  <si>
    <t>Лікар-Хірург-Онколог</t>
  </si>
  <si>
    <t>Вальцювальник Сировини Та Напівфабрикатів</t>
  </si>
  <si>
    <t>Аналітик У Сфері Професійної Зайнятості</t>
  </si>
  <si>
    <t>Оператор З Пошуку Вибухонебезпечних Предметів (Демінер)</t>
  </si>
  <si>
    <t>Машиніст Бурильно-Кранової Самохідної Машини</t>
  </si>
  <si>
    <t>Пресувальник Склопакетів</t>
  </si>
  <si>
    <t>Оператор Виробництва Деревної Маси З Тріски</t>
  </si>
  <si>
    <t>Слюсар З Виготовлення Вузлів І Деталей Технологічних Трубопроводів</t>
  </si>
  <si>
    <t>Готувач Білизни Для Прасування</t>
  </si>
  <si>
    <t>Чистильник Виробів, Напівфабрикатів Та Матеріалів</t>
  </si>
  <si>
    <t>Сушильник Рослин</t>
  </si>
  <si>
    <t>Інспектор-Лікар</t>
  </si>
  <si>
    <t>Оператор-Нарізувач</t>
  </si>
  <si>
    <t>Прохідник На Поверхневих Роботах</t>
  </si>
  <si>
    <t>Інспектор (З Дипломом Магістра)</t>
  </si>
  <si>
    <t>Менеджер (Управитель) У Сфері Видавничій Діяльності</t>
  </si>
  <si>
    <t>Машиніст Клеїльно-Сушильної Машини (Клеїльник)</t>
  </si>
  <si>
    <t>Машиніст Преса</t>
  </si>
  <si>
    <t>Апаратник Зневоднення</t>
  </si>
  <si>
    <t>Складальник Виробів З Дерева Та Пап'Є-Маше</t>
  </si>
  <si>
    <t>Машиніст Формувальної Машини</t>
  </si>
  <si>
    <t>Апаратник Приготування Живильних Середовищ</t>
  </si>
  <si>
    <t>Складальник Трансформаторів</t>
  </si>
  <si>
    <t>Розкрійник Плівки</t>
  </si>
  <si>
    <t>Приймальник Матеріалів, Напівфабрикатів Таготових Виробів (Швацьке Виробництво)</t>
  </si>
  <si>
    <t>Клеймувальник Гарячого Металу (Трубне Виробництво)</t>
  </si>
  <si>
    <t>Герметизаторник</t>
  </si>
  <si>
    <t>Різальник Цегли Та Черепиці</t>
  </si>
  <si>
    <t>Терміст На Установках  Свч</t>
  </si>
  <si>
    <t>Оператор На Аеротенках</t>
  </si>
  <si>
    <t>Оператор Маніпулятора (Лісове Господарство Та Лісозаготівля)</t>
  </si>
  <si>
    <t>Машиніст Скіпового Підймача</t>
  </si>
  <si>
    <t>Торфоробітник</t>
  </si>
  <si>
    <t>Командир  Взводу (Сфера Цивільного Захисту)</t>
  </si>
  <si>
    <t>Армувальник Кабельних Виробів</t>
  </si>
  <si>
    <t>Пресувальник Гарячих Труб</t>
  </si>
  <si>
    <t>Пресувальник На Випробуванні Труб І Балонів</t>
  </si>
  <si>
    <t>Машиніст Мотовоза</t>
  </si>
  <si>
    <t>Приймальник Худоби</t>
  </si>
  <si>
    <t>Лаборант-Металограф</t>
  </si>
  <si>
    <t>Інструктор Службового Собаківництва</t>
  </si>
  <si>
    <t>Налагоджувальник Колійних Машин Та Механізмів</t>
  </si>
  <si>
    <t>Начальник Бюро Організації Праці Та Заробітної Плати Цеху</t>
  </si>
  <si>
    <t>Диспетчер Підприємства (Району) Мереж</t>
  </si>
  <si>
    <t>Командир Батареї Артилерійської Розвідки</t>
  </si>
  <si>
    <t>Голова Секції (Творчої)</t>
  </si>
  <si>
    <t>Начальник Клубу (Аероклубу, Службового Собаківництва, Спортивно-Технічного, Стрілецько-Спортивного</t>
  </si>
  <si>
    <t>Завідувач Фонотеки</t>
  </si>
  <si>
    <t>Командир Бригади Артилерійської Розвідки</t>
  </si>
  <si>
    <t>Головний Балетмейстер</t>
  </si>
  <si>
    <t>Сортувальник Тютюнових Виробів</t>
  </si>
  <si>
    <t>Шліфувальник Виробів З Твердих Сплавів Та Тугоплавких Металів</t>
  </si>
  <si>
    <t>Директор Аудіовізуальних Та Аудіальних Програм</t>
  </si>
  <si>
    <t>Головний Художник-Постановник</t>
  </si>
  <si>
    <t>Генеральний Директор Програм</t>
  </si>
  <si>
    <t>Командир (Окремого) Розвідувального Батальйону (Дивізіону) (Артилерійської Розвідки)</t>
  </si>
  <si>
    <t>Сушильник Теплоізоляційних Виробів</t>
  </si>
  <si>
    <t>Оператор Заготівельного Відділення</t>
  </si>
  <si>
    <t>Оброблювач Хутряних Шкурок</t>
  </si>
  <si>
    <t>Оператор Наповнення Шприц-Тюбиків</t>
  </si>
  <si>
    <t>Начальник Центру Логістичного Забезпечення (Логістики)</t>
  </si>
  <si>
    <t>Переглядач Ампул З Ін'Єкційними Розчинами</t>
  </si>
  <si>
    <t>Перебивач Малюнків</t>
  </si>
  <si>
    <t>Начальник Департаменту</t>
  </si>
  <si>
    <t>Стабілізаторник-Дефібринувальник Крові</t>
  </si>
  <si>
    <t>Начальник Підвідділу (У Складі Самостійного Відділу)</t>
  </si>
  <si>
    <t>Командир Роти (Батареї) Логістичного (Матеріально-Технічного) Забезпечення (Логістики)</t>
  </si>
  <si>
    <t>Формувальник Пенальної Косметики</t>
  </si>
  <si>
    <t>Головний Державний Санітарний Лікар</t>
  </si>
  <si>
    <t>Овоскопувальник Яєць</t>
  </si>
  <si>
    <t>Директор (Начальник) Інституту В Складі Закладу Вищої Освіти</t>
  </si>
  <si>
    <t>Начальник Служби Рхб Захисту (В/Ч, Закладу, Установи)</t>
  </si>
  <si>
    <t>Начальник Пожежної Обслуги</t>
  </si>
  <si>
    <t>Начальник Диспетчерського Пункту (Дорожньо-Комендантська Служба)</t>
  </si>
  <si>
    <t>Пресувальник-Віджимач Харчової Продукції (Виробництво Цукру)</t>
  </si>
  <si>
    <t>Начальник Фінансової Частини Роти (Батареї Тощо)</t>
  </si>
  <si>
    <t>Командир Відділення Колійних Робіт</t>
  </si>
  <si>
    <t>Машиніст Трубоочисної Машини</t>
  </si>
  <si>
    <t>Машиніст Буртоукладальної Машини</t>
  </si>
  <si>
    <t>Оператор Лінії Для Перероблення Чаю</t>
  </si>
  <si>
    <t>Денатураторник Спирту</t>
  </si>
  <si>
    <t>Оброблювач Винної Сировини</t>
  </si>
  <si>
    <t>Начальник Лроектно-Кошторисного Бюро (Групи)</t>
  </si>
  <si>
    <t>Головний Інженер (Місцеві Органи Державноївлади)</t>
  </si>
  <si>
    <t>Збирач Ендокринно-Ферментної Сировини</t>
  </si>
  <si>
    <t>Командир Переправно-Десантного Взводу</t>
  </si>
  <si>
    <t>Знімач Теплоізоляційних Виробів</t>
  </si>
  <si>
    <t>Командир Понтонно-Мостової (Переправно-Десантної) Роти</t>
  </si>
  <si>
    <t>Машиніст Кальцинаторів</t>
  </si>
  <si>
    <t>Машиніст Листоформувальної Машини</t>
  </si>
  <si>
    <t>Різальник На Вогні</t>
  </si>
  <si>
    <t>Командир Дорожньо-Комендантського Взводу</t>
  </si>
  <si>
    <t>Мозаїст</t>
  </si>
  <si>
    <t>Моторист Змішувача Та Мішалки</t>
  </si>
  <si>
    <t>Моторист Установки Для Перекачування Бітуму</t>
  </si>
  <si>
    <t>Командир Взводу Рхб Захисту</t>
  </si>
  <si>
    <t>Завідувач Аспірантури (Інтернатури, Ординатури, Докторантури)</t>
  </si>
  <si>
    <t>Електрополірувальник</t>
  </si>
  <si>
    <t>Інженер Фсп Логістичного (Матеріально-Технічного) Забезпечення (Логістики)</t>
  </si>
  <si>
    <t>Начальник Головного Управління</t>
  </si>
  <si>
    <t>Командир Бойової Частини Зв’Язку (Бч-4)</t>
  </si>
  <si>
    <t>Машиніст Повітророзділювальних Установок</t>
  </si>
  <si>
    <t>Начальник (Інший Керівник) Фсп Органу Управління Частин Загального Оперативного Забезпечення</t>
  </si>
  <si>
    <t>Секретар Корпоративний</t>
  </si>
  <si>
    <t>Начальник Управління Оперативного Забезпечення</t>
  </si>
  <si>
    <t>Начальник Служби-Головний Бухгалтер (Митні Органи)</t>
  </si>
  <si>
    <t>Начальник Митного Поста</t>
  </si>
  <si>
    <t>Заступник Начальника Служби-Начальник Відділу (Митні Органи)</t>
  </si>
  <si>
    <t>Командир Штурманської Бойової Частини (Бч-1)</t>
  </si>
  <si>
    <t>Начальник Пункту (Апаратної) Радіоперехоплення (Рер)</t>
  </si>
  <si>
    <t>Машиніст Малярної Станції Пересувної</t>
  </si>
  <si>
    <t>Начальник Зенітної Ракетної Обслуги</t>
  </si>
  <si>
    <t>Командир Батальйону Аеродромно-Технічного Забезпечення</t>
  </si>
  <si>
    <t>Начальник Військ (Служби) Рхб Захисту Зс України</t>
  </si>
  <si>
    <t>Головний Маркшейдер</t>
  </si>
  <si>
    <t>Передовий Авіанавідник</t>
  </si>
  <si>
    <t>Головний Гідротехнік</t>
  </si>
  <si>
    <t>Начальник Штабу (Окремого) Зенітного Ракетно-Артилерійського (Артилерійського) Дивізіону</t>
  </si>
  <si>
    <t>Монтувальник Технологічних Колекцій</t>
  </si>
  <si>
    <t>Головний Фахівець З Електронного Устаткування</t>
  </si>
  <si>
    <t>Начальник Відділу Комплектації Устаткування</t>
  </si>
  <si>
    <t>Ліпник Електрокерамічних Виробів</t>
  </si>
  <si>
    <t>Начальник Лабораторії Соціології Та Психофізіології Праці</t>
  </si>
  <si>
    <t>Головний Фахівець З Монтажу Та Налагодження Систем Автоматизації</t>
  </si>
  <si>
    <t>Заварник Ізоляторів</t>
  </si>
  <si>
    <t>Начальник Штабу (Окремого) Розвідувального Батальйону (За Видами Розвідки)</t>
  </si>
  <si>
    <t>Директор Центру Соціальних Служб Для Молоді</t>
  </si>
  <si>
    <t>Головний Інспектор З Контролю За Цінами</t>
  </si>
  <si>
    <t>Контролер Робіт На Металопокриттях</t>
  </si>
  <si>
    <t>Начальник Продовольчого (Речового, Шкіперського, Торгівельно-Побутового) Складу</t>
  </si>
  <si>
    <t>Завідувач Контори (Похоронного Обслуговування Та Ін.)</t>
  </si>
  <si>
    <t>Начальник Продовольчої Служби</t>
  </si>
  <si>
    <t>Виконавчий Директор Фонду</t>
  </si>
  <si>
    <t>Керівник Прес-Служби (Місцеві Органи Державної Влади)</t>
  </si>
  <si>
    <t>Головний Державний Інспектор З Ветеринарної Медицини</t>
  </si>
  <si>
    <t>Оператор Стана З Прокатки Гіпсобетонних Панелей</t>
  </si>
  <si>
    <t>Оператор Трубчастої Печі</t>
  </si>
  <si>
    <t>Прокурор (Області, Міста, Району)</t>
  </si>
  <si>
    <t>Притиральник Скловиробів</t>
  </si>
  <si>
    <t>Оператор Установки Волокноутворення</t>
  </si>
  <si>
    <t>Оператор Установки Для Приготування Бітумної Емульсії</t>
  </si>
  <si>
    <t>Голова Суду</t>
  </si>
  <si>
    <t>Начальник Служби Рхб Захисту Та Екологічної Безпеки (В/Ч, Закладу, Установи)</t>
  </si>
  <si>
    <t>Головний Інспектор Державного Контролю</t>
  </si>
  <si>
    <t>Лаборант (Оптичні Методи)</t>
  </si>
  <si>
    <t>Відповідальний Секретар</t>
  </si>
  <si>
    <t>Начальник (Командир) Центру Планування Та Контролю Навігаційного Забезпечення</t>
  </si>
  <si>
    <t>Друкар Глибокого Друкування</t>
  </si>
  <si>
    <t>Державний Уповноважений (Органи Державної Влади)</t>
  </si>
  <si>
    <t>Апаратник Виробництва Бактерійних Препаратів</t>
  </si>
  <si>
    <t>Гранулювальник (Виробництво Медикаментів)</t>
  </si>
  <si>
    <t>Командир Відділення Будівництва Та Ремонту Автомобільних Шляхів І Аеродромів</t>
  </si>
  <si>
    <t>Завідувач Кабінету З Техніки Безпеки</t>
  </si>
  <si>
    <t>Складальник Електрокерамічних Виробів</t>
  </si>
  <si>
    <t>Головний Сержант Ракетної (Усіх Найменувань) Батареї</t>
  </si>
  <si>
    <t>Начальник Інженерних Військ (Виду Зс України)</t>
  </si>
  <si>
    <t>Мийник Полотна</t>
  </si>
  <si>
    <t>Машиніст Лініювальної Машини</t>
  </si>
  <si>
    <t>Командир Установки (Для Розгородження Та Розмінування)</t>
  </si>
  <si>
    <t>Машиніст Грейдера Причіпного</t>
  </si>
  <si>
    <t>Начальник Лазне-Прального Комбінату (Загону)</t>
  </si>
  <si>
    <t>Машиніст Машини Для Ізоляції Газонафтопродуктопроводів</t>
  </si>
  <si>
    <t>Начальник Команди (В Геодезії, Топогеодезії)</t>
  </si>
  <si>
    <t>Навійник Основи З Дроту</t>
  </si>
  <si>
    <t>Головний Сержант Взводу Рхб Захисту</t>
  </si>
  <si>
    <t>Оператор Етикетувального Верстата</t>
  </si>
  <si>
    <t>Відпарювач-Пресувальник</t>
  </si>
  <si>
    <t>Начальник Групи (З Експлуатації, Ремонту Овт)</t>
  </si>
  <si>
    <t>Начальник Групи Слюсарно-Механічної</t>
  </si>
  <si>
    <t>Начальник Цеху З Ремонту Овт</t>
  </si>
  <si>
    <t>Начальник Слюсарно-Механічної Групи</t>
  </si>
  <si>
    <t>Начальник Майстерні Технічного Обслуговування</t>
  </si>
  <si>
    <t>Начальник Майстерні З Ремонту Військово-Технічного Та Господарського Майна</t>
  </si>
  <si>
    <t>Начальник Майстерні (З Ремонту Овт)</t>
  </si>
  <si>
    <t>Начальник Контрольно-Технічного Пункту</t>
  </si>
  <si>
    <t>Начальник Господарчої Частини</t>
  </si>
  <si>
    <t>Начальник Відділення Хлібовипікання</t>
  </si>
  <si>
    <t>Командир Відділення Лісозаготівельних І Лісопильних Засобів</t>
  </si>
  <si>
    <t>Технік (Бортовий, Авіаційний)</t>
  </si>
  <si>
    <t>Начальник Акумуляторно-Генераторної (Зарядно-Акумуляторної) Станції</t>
  </si>
  <si>
    <t>Контролер Технічного Стану Автомототранспортних Засобів (Сільсько- Та Лісогосподарські Установки )</t>
  </si>
  <si>
    <t>Уніформіст</t>
  </si>
  <si>
    <t>Керівник (Директор) Міжшкільного Ресурсного Центру</t>
  </si>
  <si>
    <t>Керівник (Директор, Начальник І Т.Ін.) Установи Виконання Покарань</t>
  </si>
  <si>
    <t>Виробник Мотузяних Виробів</t>
  </si>
  <si>
    <t>Оператор Розкладальної Машини (Лляне Виробництво)</t>
  </si>
  <si>
    <t>Директор Державного Архіву</t>
  </si>
  <si>
    <t>Постачальник Поїзних Документів</t>
  </si>
  <si>
    <t>Директор Навчально-Курсового Комбінату</t>
  </si>
  <si>
    <t>Оператор Пральні Самообслуговування</t>
  </si>
  <si>
    <t>Перший Заступник Керівника Головного Управління, Іншого Органу Державної Виконав-Чої Влади, Підвідомчого Кабінету Міністрів України</t>
  </si>
  <si>
    <t>Штурман Літака (Корабля)</t>
  </si>
  <si>
    <t>Начальник Об’Єднаного Штабу</t>
  </si>
  <si>
    <t>Термообробник Пряжі</t>
  </si>
  <si>
    <t>Накатник Тканини, Полотна</t>
  </si>
  <si>
    <t>Помічник Начальника Відділення (Вузла, Станції) Фпз</t>
  </si>
  <si>
    <t>Апаратник Водно-Хімічного Оброблення</t>
  </si>
  <si>
    <t>Фельд’Єгер</t>
  </si>
  <si>
    <t>Машиніст Промивальної Машини</t>
  </si>
  <si>
    <t>Машиніст Розвідної Машини</t>
  </si>
  <si>
    <t>Машиніст Чесальних Та Мішальних Машин</t>
  </si>
  <si>
    <t>Пресувальник Шкір</t>
  </si>
  <si>
    <t>Начальник Кабельної Мережі</t>
  </si>
  <si>
    <t>Апаратник Просочування (Хімічне Виробництво)</t>
  </si>
  <si>
    <t>Директор Лабораторії</t>
  </si>
  <si>
    <t>Директор Контори</t>
  </si>
  <si>
    <t>Шліфувальник Полотна</t>
  </si>
  <si>
    <t>Оператор Обпалювального Устаткування</t>
  </si>
  <si>
    <t>Начальник Зміни Радіотехнічної Диспетчерської Служби</t>
  </si>
  <si>
    <t>Начальник Радіолокаційної Станції (Зенітних Ракетних Та Радіотехнічних Військових Частин Та Військових Частин Ракетних Військ І Артилерії)</t>
  </si>
  <si>
    <t>Водій Всюдихода</t>
  </si>
  <si>
    <t>Бланшувальник</t>
  </si>
  <si>
    <t>Машиніст Автопідіймача (Автодрабини) Пожежного Пересувного</t>
  </si>
  <si>
    <t>Машиніст Закупорювальних Машин (Виробництво Фруктових Та Овочевих Консервів)</t>
  </si>
  <si>
    <t>Головний Сержант Артилерійського (Усіх Найменувань) Дивізіону</t>
  </si>
  <si>
    <t>Начальник Групи (Курсу Лідерства Сержантського (Старшинського) Складу, Центру Підготовки  Сержантського Складу)</t>
  </si>
  <si>
    <t>Головний Сержант Роти Зв’Язку (Радіозв’Язку, Автоматизованих Систем Управління Тощо)</t>
  </si>
  <si>
    <t>Начальник Передавальної Частини Радіостанції (Великої Потужності)</t>
  </si>
  <si>
    <t>Оператор Лінії Приготування Шоколадної Маси</t>
  </si>
  <si>
    <t>Машиніст Обшпарювального Агрегата</t>
  </si>
  <si>
    <t>Вагонетник Повітряно-Канатної Дороги</t>
  </si>
  <si>
    <t>Помічник Начальника Радіорелейної Станції (Де За Посадою Начальника Станції Офіцер)</t>
  </si>
  <si>
    <t>Начальник Зміни Асу Та Обчислювальної І Вимірювальної Техніки</t>
  </si>
  <si>
    <t>Сержант-Менеджер Апарату Головного Сержанти Загальновійськового Об’Єднання, З’Єднання</t>
  </si>
  <si>
    <t>Начальник Апаратної (Апаратури І Устаткування Автоматизованих Систем Управління Та Зв’Язку)</t>
  </si>
  <si>
    <t>Начальник (Пересувного) Вузла Зв’Язку</t>
  </si>
  <si>
    <t>Апаратник Оброблення Ефірних Олій</t>
  </si>
  <si>
    <t>Командир Відділення Бурових, Прохідницьких І Породонавантажувальних Машин</t>
  </si>
  <si>
    <t>Начальник Автомобільної Колони</t>
  </si>
  <si>
    <t>Головний Сержант Автомобільного (Дорожніх Машин) Батальйону</t>
  </si>
  <si>
    <t>Машиніст Потоково-Автоматизованих Ліній Перероблення Тютюну</t>
  </si>
  <si>
    <t>Машиніст-Регулювальник</t>
  </si>
  <si>
    <t>Розфасовувач Тютюну</t>
  </si>
  <si>
    <t>Оброблювач Коньячних Спиртів Та Коньяків</t>
  </si>
  <si>
    <t>Машиніст Механічного Устаткування Землесосних Плавучих Несамохідних Снарядів Та Грунтонасосних Установок</t>
  </si>
  <si>
    <t>Начальник Відділення Фпз</t>
  </si>
  <si>
    <t>Командир Пожежного Танка  – Оператор</t>
  </si>
  <si>
    <t>Командир Пожежного Відділення</t>
  </si>
  <si>
    <t>Командир Відділення Кіберрозвідки</t>
  </si>
  <si>
    <t>Старший Радист (Військових Частин І Підрозділів Сп)</t>
  </si>
  <si>
    <t>Начальник Штабу Сил Безпілотних Систем</t>
  </si>
  <si>
    <t>Контролер Технічного Стану Автомототранспортних Засобів (Автотранспорт)</t>
  </si>
  <si>
    <t>Приймальник Трамваїв Та Тролейбусів</t>
  </si>
  <si>
    <t>Трелювальник</t>
  </si>
  <si>
    <t>Головний Старшина Дивізіону Надводних Кораблів (Охорони Та Забезпечення, Аварійно-Рятувальної Служби)</t>
  </si>
  <si>
    <t>Начальник Служби Військ (Виду (Роду) Військ (Сил) Зс України</t>
  </si>
  <si>
    <t>Машиніст Насіннєшліфувальних Машин</t>
  </si>
  <si>
    <t>Оператор Лінії Протравлювання Насіння</t>
  </si>
  <si>
    <t>Головний Сержант Батареї Артилерійської Розвідки</t>
  </si>
  <si>
    <t>Командир Відділення Інженерної Розвідки</t>
  </si>
  <si>
    <t>Командир Відділення Польового Водопостачання</t>
  </si>
  <si>
    <t>Сортувальник Контейнерів</t>
  </si>
  <si>
    <t>Командир Відділення Піротехнічних Робіт</t>
  </si>
  <si>
    <t>Головний Сержант Взводу Бпак (Літакового Типу)</t>
  </si>
  <si>
    <t>Маркувальник (Спеціальні Хімічні Виробництва)</t>
  </si>
  <si>
    <t>Головний Сержант Взводу Рхб Розвідки Та Дозиметричного Контролю</t>
  </si>
  <si>
    <t>Механік-Випробувач Бортовий</t>
  </si>
  <si>
    <t>Головний Сержант Взводу Інженерної Розвідки</t>
  </si>
  <si>
    <t>Начальник Станції Радіорозвідки (Артилерійська Розвідка)</t>
  </si>
  <si>
    <t>Головний Сержант Взводу Нрк</t>
  </si>
  <si>
    <t>Командир Відділення Рхб Розвідки Та Дозиметричного Контролю</t>
  </si>
  <si>
    <t>Головний Сержант Роти Нрк</t>
  </si>
  <si>
    <t>Командир Відділення Розвідки Об’Єктів У Місцях Ураження (Руїни)</t>
  </si>
  <si>
    <t>Машиніст Вагоповірочного Вагона</t>
  </si>
  <si>
    <t>Начальник Аптеки-Фармацевт</t>
  </si>
  <si>
    <t>Командир (Бойової) Групи Сп</t>
  </si>
  <si>
    <t>Інспектор З Експорту</t>
  </si>
  <si>
    <t>Командир Взводу (Органи Внутрішніх Справ)</t>
  </si>
  <si>
    <t>Апаратник Спінювання Полістиролу</t>
  </si>
  <si>
    <t>Начальник Відділення (Лінійного Відділення) Міліції</t>
  </si>
  <si>
    <t>Майстер Дільниці З Дефектоскопії</t>
  </si>
  <si>
    <t>Начальник Аптеки</t>
  </si>
  <si>
    <t>Начальник Установки (Бурової, Газо-Бензинової, Кисневої, Збагачувальної, Регенера- Ційної Та Ін.)</t>
  </si>
  <si>
    <t>Виготовлювач Пластмасової Апаратури</t>
  </si>
  <si>
    <t>Начальник Служби (Промисловість)</t>
  </si>
  <si>
    <t>Доводжувач Деталей</t>
  </si>
  <si>
    <t>Заливальник Форм Полімеризаційною Сумішшю</t>
  </si>
  <si>
    <t>Клеїльник Міканітів</t>
  </si>
  <si>
    <t>Виготовлювач Художніх Виробів З Пластмас</t>
  </si>
  <si>
    <t>Підсобний Робітник На Лісозаготівлях</t>
  </si>
  <si>
    <t>Контролер У Виробництві Електроізоляційних Матеріалів</t>
  </si>
  <si>
    <t>Начальник Лісопункту</t>
  </si>
  <si>
    <t>Начальник Пожежного Відділу (Відділення, Групи)</t>
  </si>
  <si>
    <t>Обробник Кінофотоматеріалів</t>
  </si>
  <si>
    <t>Складальник Металевих Щіток</t>
  </si>
  <si>
    <t>Начальник Фсп Служби Пального І Мастильних Матеріалів (Забезпечення Пальним І Мастильними Матеріалами)</t>
  </si>
  <si>
    <t>Складальник Стрічок</t>
  </si>
  <si>
    <t>Начальник Об'Єктів Радіотехнічного Забезпечення Та Зв'Язку</t>
  </si>
  <si>
    <t>Начальник Пункту (Станції) Автоматизованих Систем Управління</t>
  </si>
  <si>
    <t>Контролер Виробництва Скловолокна Та Склопластиків</t>
  </si>
  <si>
    <t>Майстер Виробничої Служби</t>
  </si>
  <si>
    <t>Начальник Зміни Цеху Атомної Електростанції</t>
  </si>
  <si>
    <t>Збиральник Грошей (Торговельні Автомати, Турнікети)</t>
  </si>
  <si>
    <t>Оператор З Виготовлення Гумових Сумішей</t>
  </si>
  <si>
    <t>Оператор Подання Наповнювачів</t>
  </si>
  <si>
    <t>Інженер-Дослідник (За Видами Техніки)</t>
  </si>
  <si>
    <t>Головний Механік Судна</t>
  </si>
  <si>
    <t>Завідувач Корпусу Готелю</t>
  </si>
  <si>
    <t>Стикувальник Смуг</t>
  </si>
  <si>
    <t>Сульфатник</t>
  </si>
  <si>
    <t>Наплавник Пластмаси</t>
  </si>
  <si>
    <t>Контролер (Виробництво Продукції З Гуми)</t>
  </si>
  <si>
    <t>Розчиняльник Реагентів</t>
  </si>
  <si>
    <t>Начальник Служби Пожежної Безпеки</t>
  </si>
  <si>
    <t>Апаратник Спікання</t>
  </si>
  <si>
    <t>Кар'Єрник</t>
  </si>
  <si>
    <t>Апаратник Спінювання Пінопласту</t>
  </si>
  <si>
    <t>Оброблювач Коркових Виробів</t>
  </si>
  <si>
    <t>Майстер Виробничої Лабораторії</t>
  </si>
  <si>
    <t>Верстатник З Нанесення Фосфорної Маси На Картон</t>
  </si>
  <si>
    <t>Майстер З Ремонту Свердловин (Капітального, Підземного)</t>
  </si>
  <si>
    <t>Машиніст Друкарської Машини (Виробництво Олівців)</t>
  </si>
  <si>
    <t>Майстер Буровий Глибокого (Структурно-Розвідувального) Буріння</t>
  </si>
  <si>
    <t>Офіцер Фсп Медичної Роти (Нг України)</t>
  </si>
  <si>
    <t>Приймальник На Машинах Та Агрегатах</t>
  </si>
  <si>
    <t>Начальник Відділу Об'Єктивного Контролю</t>
  </si>
  <si>
    <t>Обрізувач Гумових Виробів</t>
  </si>
  <si>
    <t>Підбирач Скла</t>
  </si>
  <si>
    <t>Керівник Польотів</t>
  </si>
  <si>
    <t>Начальник Маршруту Міського Транспорту</t>
  </si>
  <si>
    <t>Девулканізаторник</t>
  </si>
  <si>
    <t>Майстер Дистанції (Цивільних Споруд, Електропостачання Та Ін.)</t>
  </si>
  <si>
    <t>Начальник Відділу Електрозв'Язку</t>
  </si>
  <si>
    <t>Начальник Служби Пмм</t>
  </si>
  <si>
    <t>Комендант Аеродрому</t>
  </si>
  <si>
    <t>Оброблювач Емальованих Виробів</t>
  </si>
  <si>
    <t>Сортувальник (Хімічне Виробництво)</t>
  </si>
  <si>
    <t>Машиніст Автомотриси</t>
  </si>
  <si>
    <t>Дизайнер-Виконавець Мультимедійних Об'Єктів</t>
  </si>
  <si>
    <t>Заготівник Шиноремонтних Матеріалів</t>
  </si>
  <si>
    <t>Майстер-Підривник</t>
  </si>
  <si>
    <t>Лікар-Нефролог</t>
  </si>
  <si>
    <t>Макетник Художніх Макетів</t>
  </si>
  <si>
    <t>Машиніст Електростанції Пересувної</t>
  </si>
  <si>
    <t>Черговий По Відновному Поїзду</t>
  </si>
  <si>
    <t>Рятувальник-Хімік</t>
  </si>
  <si>
    <t>Інспектор З Обліку Та Розподілу Житлової Площі</t>
  </si>
  <si>
    <t>Технік З Організації Експлуатації Та Ремонту Авіаційної Техніки</t>
  </si>
  <si>
    <t>Лікар-Психотерапевт</t>
  </si>
  <si>
    <t>Агент З Розшуку Вантажів Та Багажу</t>
  </si>
  <si>
    <t>Лікар-Онколог</t>
  </si>
  <si>
    <t>Начальник Бази (Виробничого Обслуговування, Резерву, Здавальної Та Ін.)</t>
  </si>
  <si>
    <t>Майстер Виправних Та Колійних Робіт</t>
  </si>
  <si>
    <t>Оброблювач Волокна</t>
  </si>
  <si>
    <t>Складальник Керамічних Плиток У Килими</t>
  </si>
  <si>
    <t>Монтувальник Вентилів</t>
  </si>
  <si>
    <t>Начальник Служби Ракетного (Артилерійського, Ракетно-Артилерійського, Зенітного Ракетного) Озброєння</t>
  </si>
  <si>
    <t>Начальник Озброєння (Кораблів, Суден, Катерів)</t>
  </si>
  <si>
    <t>Контролер (Хімічне Виробництво)</t>
  </si>
  <si>
    <t>Оператор Пульта Керування Кіноустановкою</t>
  </si>
  <si>
    <t>Контролер Плівки, Розчинів І Фільмових Матеріалів</t>
  </si>
  <si>
    <t>Проявляч Кіноплівки</t>
  </si>
  <si>
    <t>Начальник Зберігання (Озброєння І Техніки)</t>
  </si>
  <si>
    <t>Готувач Початкового Матеріалу</t>
  </si>
  <si>
    <t>Вимірювач Білкової Оболонки</t>
  </si>
  <si>
    <t>Апаратник Желатинування</t>
  </si>
  <si>
    <t>Начальник (Центральної) Бази (Центру, Складу) Продовольчої Служби</t>
  </si>
  <si>
    <t>Сортувальник Електровугільних Виробів</t>
  </si>
  <si>
    <t>Фотограф Прецизійної Фотолітографії</t>
  </si>
  <si>
    <t>Фотограф Фотомеханічного Гравірування</t>
  </si>
  <si>
    <t>Фотолаборант</t>
  </si>
  <si>
    <t>Апаратник Зоління</t>
  </si>
  <si>
    <t>Начальник Резерву Локомотивних Бригад</t>
  </si>
  <si>
    <t>Завідувач Фотолабораторії</t>
  </si>
  <si>
    <t>Оператор Поста Керування Агрегатами Безперервного Травлення, Знежирення, Лудіння,Оцинкування, Лакування Та Відпалювання.</t>
  </si>
  <si>
    <t>Завідувач Станції Човнової</t>
  </si>
  <si>
    <t>Завідувач Пляжу</t>
  </si>
  <si>
    <t>Перемотувальник</t>
  </si>
  <si>
    <t>Головний Директор Програм</t>
  </si>
  <si>
    <t>Голова Військово-Лікарської Комісії</t>
  </si>
  <si>
    <t>Суднопропускник</t>
  </si>
  <si>
    <t>Обпилювач Каменю</t>
  </si>
  <si>
    <t>Контролер Вуглеприймання</t>
  </si>
  <si>
    <t>Пресувальник Плівкових Матеріалів Пресру-Лонним Методом</t>
  </si>
  <si>
    <t>Оператор Трубообтискних Верстатів</t>
  </si>
  <si>
    <t>Розфарбовувач Виробів</t>
  </si>
  <si>
    <t>Начальник Служби Технічної Експлуатації Споруд Загальновійськового Призначення</t>
  </si>
  <si>
    <t>Начальник Компресорної Станції</t>
  </si>
  <si>
    <t>Оператор Ультразвукових Установок</t>
  </si>
  <si>
    <t>Стрічковий Прибиральник</t>
  </si>
  <si>
    <t>Начальник Комплексу (Автоматизованого Вантажного, Апаратно-Студійного, Виробничого Перевантажувального, Технологічного, Льотного Забезпечення Та Ін.)</t>
  </si>
  <si>
    <t>Протиральник Виробів</t>
  </si>
  <si>
    <t>Аерографіст (Поліграфічне Виробництво)</t>
  </si>
  <si>
    <t>Командир Роти Інженерно-Аеродромного Забезпечення</t>
  </si>
  <si>
    <t>Перемотувальник Електроізоляційних Матеріалів</t>
  </si>
  <si>
    <t>Перфораторник Плівок З Пластичних Мас</t>
  </si>
  <si>
    <t>Спеціаліст З Радіотехнічної Служби</t>
  </si>
  <si>
    <t>Оператор Установок Виготовлення Стільникових Пакетів</t>
  </si>
  <si>
    <t>Командир Взводу Інженерно-Аеродромного Забезпечення</t>
  </si>
  <si>
    <t>Начальник Радіотехнічної Служби</t>
  </si>
  <si>
    <t>Начальник Чергової Частини</t>
  </si>
  <si>
    <t>Офіцер (Спеціаліст) Частин І Підрозділів Сп</t>
  </si>
  <si>
    <t>Начальник Штабу (Головного Штабу) (Органи Внутрішніх Справ)</t>
  </si>
  <si>
    <t>Майстер Гірничий Проходки Шахти</t>
  </si>
  <si>
    <t>Начальник Служби Психологічної Боротьби (Іпсо)</t>
  </si>
  <si>
    <t>Директор З Капітального Будівництва</t>
  </si>
  <si>
    <t>Начальник Окремого Структурного Підрозділу (Поліція)</t>
  </si>
  <si>
    <t>Оператор Автоматичної Лінії Для Виготовлення Ізольованих Жил</t>
  </si>
  <si>
    <t>Ізолювальник Жил Кабелю</t>
  </si>
  <si>
    <t>Начальник Зміни З Оперативного Управління В Транспортуванні Газу</t>
  </si>
  <si>
    <t>Начальник Військового Представництва</t>
  </si>
  <si>
    <t>Головний Інженер З Експлуатації Радіоелектронних Засобів</t>
  </si>
  <si>
    <t>Прибиральник Гарячого Металу</t>
  </si>
  <si>
    <t>Начальник Слідчої Частини</t>
  </si>
  <si>
    <t>Начальник Прес-Центру</t>
  </si>
  <si>
    <t>Начальник Служби Реб (Реб Та Кібербезпеки, Зв’Язку Та Кібербезпеки)</t>
  </si>
  <si>
    <t>Зарядник Вогнегасників</t>
  </si>
  <si>
    <t>Командир Взводу (Електронного) Подавлення  Бпла (Бпак)</t>
  </si>
  <si>
    <t>Оператор Енергозберігаючого Устаткування Будівель</t>
  </si>
  <si>
    <t>Шприцювальник</t>
  </si>
  <si>
    <t>Начальник Речової Служби</t>
  </si>
  <si>
    <t>Регулювальник Подавання Води</t>
  </si>
  <si>
    <t>Головний Фахівець (Пенітенціарна Система)</t>
  </si>
  <si>
    <t>Налагоджувальник Устаткування Для Виробництва Гумових Виробів Та Взуття</t>
  </si>
  <si>
    <t>Виконавець Робіт З Ремонту Та Налагодження Енергетичного Устаткування</t>
  </si>
  <si>
    <t>Командир-Наставник</t>
  </si>
  <si>
    <t>Завідувач Районного (Міського) Профконсультаційного Пункту</t>
  </si>
  <si>
    <t>Апаратник Ацеталювання (Виробництво Синтетичних Смол, Пластмас Та Їх Перероблення)</t>
  </si>
  <si>
    <t>Оператор Установки Для Сушіння Осаду</t>
  </si>
  <si>
    <t>Слюсар-Складальник Спеціальних Виробів З Полімерних Композиційних Матеріалів</t>
  </si>
  <si>
    <t>Клеїльник Гумових, Полімерних Деталей Та Виробів</t>
  </si>
  <si>
    <t>Машиніст Бетонозмішувача Пересувного</t>
  </si>
  <si>
    <t>Машиніст-Інструктор Локомотивних Бригад</t>
  </si>
  <si>
    <t>Машиніст Брикетного Преса</t>
  </si>
  <si>
    <t>Апаратник Чищення Килимових Виробів</t>
  </si>
  <si>
    <t>Монтажник Електричних Підйомників (Ліфтів)</t>
  </si>
  <si>
    <t>Присукальник Основ</t>
  </si>
  <si>
    <t>Виготовлювач Блоків Пінополіуретану</t>
  </si>
  <si>
    <t>Пресувальник Колісних Пар</t>
  </si>
  <si>
    <t>Нагрівальник Металу (Прокатне Виробництво)</t>
  </si>
  <si>
    <t>Заправник Рулонів Картону Та Паперу</t>
  </si>
  <si>
    <t>Оператор Сірникових Автоматів</t>
  </si>
  <si>
    <t>Оператор Снувального Устаткування</t>
  </si>
  <si>
    <t>Виробник Абразивних Дисків Та Полірувальних Виробів</t>
  </si>
  <si>
    <t>Чистильник Устаткування (Виробництво Текстилю)</t>
  </si>
  <si>
    <t>Машиніст Насосних Установок Пожежно-Рятувального Транспортного Засобу</t>
  </si>
  <si>
    <t>Машиніст Двигунів Внутрішнього Згоряння</t>
  </si>
  <si>
    <t>Апаратник Виробництва Контактної Сірчаної Кислоти</t>
  </si>
  <si>
    <t>Варник Косметичної Маси</t>
  </si>
  <si>
    <t>Готувач Составів  До Розливання Плавок</t>
  </si>
  <si>
    <t>Оперуповноважений (Пенітенціарна Система)</t>
  </si>
  <si>
    <t>Гідропіскоструминник</t>
  </si>
  <si>
    <t>Лікар-Кардіоревматолог Дитячий</t>
  </si>
  <si>
    <t>Машиніст Трубкової Машини (Трубковик)</t>
  </si>
  <si>
    <t>Технік З Обслуговування Інженерно-Технічних Засобів Охорони (Пенітенціарна Система)</t>
  </si>
  <si>
    <t>Помічник Машиніста Цементних Млинів</t>
  </si>
  <si>
    <t>Інженер-Конструктор Машин Та Устаткування Сільськогосподарського Виробництва</t>
  </si>
  <si>
    <t>Апаратник Екстрагування</t>
  </si>
  <si>
    <t>Лікар-Хірург-Дерматолог</t>
  </si>
  <si>
    <t>Лікар-Профпатолог</t>
  </si>
  <si>
    <t>Слюсар-Складальник Авіаційних Приладів</t>
  </si>
  <si>
    <t>Складальник Ртутно-Цинкових, Магнійових Таінших Джерел Струму</t>
  </si>
  <si>
    <t>Агломератник</t>
  </si>
  <si>
    <t>Контролер (Особливо Важливі Державні Об'Єкти)</t>
  </si>
  <si>
    <t>Зварник На Дифузійно-Зварювальних Установках</t>
  </si>
  <si>
    <t>Ливарник Кольорових Металів</t>
  </si>
  <si>
    <t>Міксеровий</t>
  </si>
  <si>
    <t>Науковий Співробітник (Архітектура, Планування Міст)</t>
  </si>
  <si>
    <t>Випалювач Відходів Металу</t>
  </si>
  <si>
    <t>Лікар-Кардіолог Інтервенційний</t>
  </si>
  <si>
    <t>Налагоджувальник Холодноштампувального Устаткування</t>
  </si>
  <si>
    <t>Апаратник Упарювання</t>
  </si>
  <si>
    <t>Лікар-Лаборант-Гігієніст З Дослідження Фізичних Факторів Навколишнього Середовища</t>
  </si>
  <si>
    <t>Слюсар З Обслуговування Устаткування Електростанцій</t>
  </si>
  <si>
    <t>Машиніст Незнімної Дрезини</t>
  </si>
  <si>
    <t>Лікар-Хірург Щелепно-Лицевий</t>
  </si>
  <si>
    <t>Поїзний Електромеханік</t>
  </si>
  <si>
    <t>Верстатник Лущильного Верстата</t>
  </si>
  <si>
    <t>Начальник Зміни Обчислювального (Інформаційно-Обчислювального) Центру</t>
  </si>
  <si>
    <t>Знімач Взуття З Колодок (Виробництво Шкіряного Взуття)</t>
  </si>
  <si>
    <t>Лікар-Хірург Торакальний</t>
  </si>
  <si>
    <t>Машиніст Шприц-Машини</t>
  </si>
  <si>
    <t>Скручувальник-Ізолювальник Жил Та Кабелю</t>
  </si>
  <si>
    <t>Головний Електрик</t>
  </si>
  <si>
    <t>Начальник Архіву (Архівного Відділу, Філії Архіву)</t>
  </si>
  <si>
    <t>Верхолаз</t>
  </si>
  <si>
    <t>Художник-Декоратор Театрально-Видовищного Підприємства</t>
  </si>
  <si>
    <t>Помічник Майстра (Оброблення Волокна Та Перемотування Нитки)</t>
  </si>
  <si>
    <t>Дробильник (Хімічне Виробництво)</t>
  </si>
  <si>
    <t>Налагоджувальник Машин І Автоматичних Ліній Для Виробництва Виробів Із Пластмас</t>
  </si>
  <si>
    <t>Оператор Термоскріплювального Устаткування</t>
  </si>
  <si>
    <t>Лікар-Алерголог</t>
  </si>
  <si>
    <t>Апаратник Виробництва Топленого Масла</t>
  </si>
  <si>
    <t>Машиніст Землерийно-Фрезерної Самохідної Машини</t>
  </si>
  <si>
    <t>Молодший Інспектор (Органи Внутрішніх Справ)</t>
  </si>
  <si>
    <t>Машиніст Просіювальних Установок</t>
  </si>
  <si>
    <t>Лікар-Гематолог</t>
  </si>
  <si>
    <t>Різальник Бетонних Та Залізобетонних Виробів</t>
  </si>
  <si>
    <t>Майстер З Експлуатації Та Ремонту Роботизованих Та Мехатронних Систем</t>
  </si>
  <si>
    <t>Оператор Установок Для Зневоднення Осаду</t>
  </si>
  <si>
    <t>Начальник Станції Насосної</t>
  </si>
  <si>
    <t>Дробильник Шліфзерна, Шліфпорошків Та Шихтових Матеріалів</t>
  </si>
  <si>
    <t>Пивовар</t>
  </si>
  <si>
    <t>Інспектор Державний Рибоохорони</t>
  </si>
  <si>
    <t>Монтажник Сільськогосподарського Устаткування</t>
  </si>
  <si>
    <t>Лікар-Стоматолог-Пародонтолог</t>
  </si>
  <si>
    <t>Монтажник Компресорів, Насосів Та Вентиляторів</t>
  </si>
  <si>
    <t>Оператор Свердлильного Агрегата Та Преса</t>
  </si>
  <si>
    <t>Постачальник Кріпильних Матеріалів У Шахту</t>
  </si>
  <si>
    <t>Апаратник З Розділення Рідкоземельних Елементів</t>
  </si>
  <si>
    <t>Фахівець З Державних Закупівель</t>
  </si>
  <si>
    <t>Насипальник Цементу</t>
  </si>
  <si>
    <t>Інженер З Проектування Механізованих Розробок</t>
  </si>
  <si>
    <t>Епідеміолог</t>
  </si>
  <si>
    <t>Машиніст Колійних Машин</t>
  </si>
  <si>
    <t>Лікар-Геріатр</t>
  </si>
  <si>
    <t>Приймальник-Сортувальник Живої Птиці Та Кролів</t>
  </si>
  <si>
    <t>Оператор На Пісколовках Та Жироловках</t>
  </si>
  <si>
    <t>Грануляторник Доменного Шлаку</t>
  </si>
  <si>
    <t>Мийник Килимів</t>
  </si>
  <si>
    <t>Плямовивідник</t>
  </si>
  <si>
    <t>Начальник Дистанції</t>
  </si>
  <si>
    <t>Апаратник Стерилізації М'Ясної Сировини</t>
  </si>
  <si>
    <t>Оператор Лазерної Голографічної Установки</t>
  </si>
  <si>
    <t>Покрівельник (Будівельні Роботи)</t>
  </si>
  <si>
    <t>Вишкоелектромонтажник</t>
  </si>
  <si>
    <t>Водопровідник Доменної Печі</t>
  </si>
  <si>
    <t>Інструктор З Основної Діяльності</t>
  </si>
  <si>
    <t>Сажотрус</t>
  </si>
  <si>
    <t>Агроном Відділення (Бригади, Сільськогосподарської Дільниці, Ферми, Цеху)</t>
  </si>
  <si>
    <t>Оператор Дротового Прокатного Стана</t>
  </si>
  <si>
    <t>Розроблювач Сировини</t>
  </si>
  <si>
    <t>Завідувач Практики (Виробничої, Навчальної)</t>
  </si>
  <si>
    <t>Балансувальник Деталей Та Вузлів</t>
  </si>
  <si>
    <t>Асистент (Помічник) Аудитора</t>
  </si>
  <si>
    <t>Рятувальник Гірський</t>
  </si>
  <si>
    <t>Проклеювач</t>
  </si>
  <si>
    <t>Приймальник Балонів</t>
  </si>
  <si>
    <t>Вальцювальник Трубоформувального Стана</t>
  </si>
  <si>
    <t>Машиніст Газотурбінних Установок</t>
  </si>
  <si>
    <t>Стикувальник Гумових Виробів</t>
  </si>
  <si>
    <t>Моторист Електродвигунів</t>
  </si>
  <si>
    <t>Знімач Целюлози, Паперу, Картону Та Виробів З Них</t>
  </si>
  <si>
    <t>Фахівець Із Захисту Та Стійкості Критичної Інфраструктури</t>
  </si>
  <si>
    <t>Перезарядник Складальних Верстатів</t>
  </si>
  <si>
    <t>Виробник Лекал (Легка Промисловість)</t>
  </si>
  <si>
    <t>Токар З Оброблення Абразивних Виробів</t>
  </si>
  <si>
    <t>Лікар-Хірург Судинний</t>
  </si>
  <si>
    <t>Налагоджувальник Устаткування У Виробництві Стінових Та В'Яжучих Матеріалів</t>
  </si>
  <si>
    <t>Оператор З Обслуговування Плавальних Басейнів</t>
  </si>
  <si>
    <t>Помічник Майстра (Вибілювання, Фарбування Та Чищення)</t>
  </si>
  <si>
    <t>Вишивальник Текстильно-Галантерейних Виробів</t>
  </si>
  <si>
    <t>Головний Інженер (Експлуатаційні Водогосподарські Організації)</t>
  </si>
  <si>
    <t>Пресувальник Сировини Та Волокна</t>
  </si>
  <si>
    <t>Вимірювач Об'Єктів Нерухомого Майна</t>
  </si>
  <si>
    <t>Арбітражний Керуючий</t>
  </si>
  <si>
    <t>Лікар-Трансфузіолог</t>
  </si>
  <si>
    <t>Головний Художник-Конструктор (Дизайнер)</t>
  </si>
  <si>
    <t>Оцінювач Професійної Кваліфікації</t>
  </si>
  <si>
    <t>Машиніст Огрудковувача</t>
  </si>
  <si>
    <t>Фарбувальник Виробів Із Склопластиків</t>
  </si>
  <si>
    <t>Шліфувальник Оптичних Деталей</t>
  </si>
  <si>
    <t>Котлочистильник</t>
  </si>
  <si>
    <t>Науковий Співробітник (Програмування)</t>
  </si>
  <si>
    <t>Оператор З Диспетчерського Обслуговування Ліфтів</t>
  </si>
  <si>
    <t>Копрівник</t>
  </si>
  <si>
    <t>Апаратник Хлорування</t>
  </si>
  <si>
    <t>Лікар-Травматолог</t>
  </si>
  <si>
    <t>Менеджер  (Управитель) У Сфері Аренди Машин Та Устаткування</t>
  </si>
  <si>
    <t>Апаратник Етерифікації</t>
  </si>
  <si>
    <t>Пресувальник Стінових Виробів</t>
  </si>
  <si>
    <t>Зачищувач</t>
  </si>
  <si>
    <t>Формувальник Асфальтових Плиток</t>
  </si>
  <si>
    <t>Оператор Споруд Для Видалення Осаду</t>
  </si>
  <si>
    <t>Оператор Установок Піскоструминного Очищення</t>
  </si>
  <si>
    <t>Оператор Спецводоочищення</t>
  </si>
  <si>
    <t>Лікар-Лаборант-Гігієніст З Дослідження Хімічних Факторів Навколишнього Середовища</t>
  </si>
  <si>
    <t>Шліфувальник Скла</t>
  </si>
  <si>
    <t>Різальник Піноблоків</t>
  </si>
  <si>
    <t>Машиніст Змішувача Асфальтобетону Пересувного</t>
  </si>
  <si>
    <t>Оператор Реакторного Відділення</t>
  </si>
  <si>
    <t>Начальник Району (Нафтоналивного, Мережного Та Ін.)</t>
  </si>
  <si>
    <t>Машиніст Штабелеформувальної Машини</t>
  </si>
  <si>
    <t>Апаратник-Гідрометалург</t>
  </si>
  <si>
    <t>Лікар Ветеринарної Медицини М’Ясопереробних Підприємств</t>
  </si>
  <si>
    <t>Науковий Співробітник-Консультант (Аудит, Бухгалтерський Облік)</t>
  </si>
  <si>
    <t>Голова Клубу (Спортивного)</t>
  </si>
  <si>
    <t>Робітник Підсобний (Ветеринарна Медицина)</t>
  </si>
  <si>
    <t>Молодший Науковий Співробітник (Психологія)</t>
  </si>
  <si>
    <t>Історик (Економіка)</t>
  </si>
  <si>
    <t>Вища Посадова Особа (Голова, Співголова, Генеральний Секретар, Секретар) Організації Наймачів (Підпр</t>
  </si>
  <si>
    <t>Завідувач Глиногосподарства</t>
  </si>
  <si>
    <t>Оператор Потокової Лінії Поліетиленування</t>
  </si>
  <si>
    <t>Апаратник Термооброблення Тканини</t>
  </si>
  <si>
    <t>Дефективник Авіаційної Техніки</t>
  </si>
  <si>
    <t>Монтажник Устаткування Зерносховищ Та Підприємств З Промислового Перероблення Зерна</t>
  </si>
  <si>
    <t>Монтажник Устаткування Підприємств Текстильної Промисловості</t>
  </si>
  <si>
    <t>Машиніст Очищувального Устаткування</t>
  </si>
  <si>
    <t>Налагоджувальник Мийних Машин</t>
  </si>
  <si>
    <t>Аналітик З Інвестицій</t>
  </si>
  <si>
    <t>Налагоджувальник Устаткування Голкового Виробництва</t>
  </si>
  <si>
    <t>Завідувач Гірничих Робіт</t>
  </si>
  <si>
    <t>Майстер З Добування Нафти, Газу Та Конденсату</t>
  </si>
  <si>
    <t>Технік З Діагностичного Устаткування</t>
  </si>
  <si>
    <t>Технік-Технолог З Переробки Риби Та Морепродуктів</t>
  </si>
  <si>
    <t>Фельдшер Пожежно-Рятувального (Аварійно-Рятувального) Підрозділу</t>
  </si>
  <si>
    <t>Механік З Кранового Господарства</t>
  </si>
  <si>
    <t>Оператор Обробки Та Титрування Телепередач</t>
  </si>
  <si>
    <t>Головний Медичний Брат (Сестра)</t>
  </si>
  <si>
    <t>Технік З Експлуатації Та Ремонту Спортивної Техніки</t>
  </si>
  <si>
    <t>Майстер Майстерні Спеціальної Техніки Та Устаткування (Промисловість)</t>
  </si>
  <si>
    <t>Завідувач Розсадника (Розплідника)</t>
  </si>
  <si>
    <t>Головний Природознавець</t>
  </si>
  <si>
    <t>Начальник Штабу (Головного Штабу) Оперативно-Рятувальної Служби Цивільного Захисту</t>
  </si>
  <si>
    <t>Голова Колективного Господарства</t>
  </si>
  <si>
    <t>Начальник Водоводу</t>
  </si>
  <si>
    <t>Начальник Біржі (Лісової, Пиломатеріалів)</t>
  </si>
  <si>
    <t>Керівник Секції Спортивного Напряму</t>
  </si>
  <si>
    <t>Майстер З Підготовки Газу</t>
  </si>
  <si>
    <t>Начальник Станції Компресорної</t>
  </si>
  <si>
    <t>Налагоджувальник-Монтажник Випробувального Устаткування</t>
  </si>
  <si>
    <t>Налагоджувальник Устаткування Залізобетонного Виробництва</t>
  </si>
  <si>
    <t>Налагоджувальник Устаткування Керамичного Виробництва</t>
  </si>
  <si>
    <t>Накатник Виробів</t>
  </si>
  <si>
    <t>Плавильник Харчового Жиру</t>
  </si>
  <si>
    <t>Апаратник Крохмального Агрегата</t>
  </si>
  <si>
    <t>Різальник Холодного Металу (Прокатне Виробництво)</t>
  </si>
  <si>
    <t>Апаратник Пастеризації (Виробництво Фруктових Та Овочевих Консервів</t>
  </si>
  <si>
    <t>Завантажувач-Вивантажувач Випалювальних Та Графітувальних Печей</t>
  </si>
  <si>
    <t>Пресувальник Секцій, Котушок Та Ізоляційних Деталей Електричних Машин І Апаратів</t>
  </si>
  <si>
    <t>Зварник На Електронно-Променевих Зварювальних Установках</t>
  </si>
  <si>
    <t>Апаратник Блочної Знесолюючої Установки Атомної Електростанції</t>
  </si>
  <si>
    <t>Насаджувач Взуття</t>
  </si>
  <si>
    <t>Машиніст Технологічного Обладнання Збагачувальної Фабрики</t>
  </si>
  <si>
    <t>Ланцюгов'Язальник</t>
  </si>
  <si>
    <t>Оператор Автомата Для Виробництва Варених Ковбас</t>
  </si>
  <si>
    <t>Апаратник-Лаковар</t>
  </si>
  <si>
    <t>Оброблювач Шкур (М'Ясоперероблення)</t>
  </si>
  <si>
    <t>Складальник Годинників</t>
  </si>
  <si>
    <t>Моторист Цементо-Піскозмішувального Агрегата</t>
  </si>
  <si>
    <t>Машиніст Установки Пересувної Автоматизованої Безперервної Дії Для Приготування Бетонних Суміш</t>
  </si>
  <si>
    <t>Електродник (Виробництво Металевих Електродів)</t>
  </si>
  <si>
    <t>Машиніст Млинів (Хімічне Виробництво)</t>
  </si>
  <si>
    <t>Фарбувальник (Виробництво Текстилю)</t>
  </si>
  <si>
    <t>Верстатник Соломкорубального Верстата</t>
  </si>
  <si>
    <t>Оператор Хімічного Цеху Електростанції</t>
  </si>
  <si>
    <t>Верстатник Корувального Верстата</t>
  </si>
  <si>
    <t>Пошивник Лимарно-Сідельних Виробів</t>
  </si>
  <si>
    <t>Апаратник Виготовлення Термопасти</t>
  </si>
  <si>
    <t>Машиніст Машин Для Видобування Й Перероблення Фрезерного Торфу</t>
  </si>
  <si>
    <t>Машиніст Автоматичної Лінії Для Виготовлення Книг</t>
  </si>
  <si>
    <t>Мийник Колб Із Застосуванням Кислотних Розчинів</t>
  </si>
  <si>
    <t>Машиніст Прес-Гранулятора</t>
  </si>
  <si>
    <t>Оператор Агрегата Оброблення Відходів</t>
  </si>
  <si>
    <t>Машиніст Електровоза Гасильного Вагона</t>
  </si>
  <si>
    <t>Апаратник Випарювання Та Гранулювання</t>
  </si>
  <si>
    <t>Оператор Прядеплетільної Машини</t>
  </si>
  <si>
    <t>Налагоджувальник Ковальсько-Пресового Устаткування</t>
  </si>
  <si>
    <t>Апаратник Гомогенізації Молока</t>
  </si>
  <si>
    <t>Технолог З Виробництва Продукції Аквакультури</t>
  </si>
  <si>
    <t>Інспектор-Пілот З Безпеки Польотів</t>
  </si>
  <si>
    <t>Стивідор</t>
  </si>
  <si>
    <t>Повітряний Стрілець – Радист</t>
  </si>
  <si>
    <t>Інженер З Підводно-Технічних Робіт</t>
  </si>
  <si>
    <t>Інженер З Експлуатації Споруд Та Устаткування Газокомпресорної Служби</t>
  </si>
  <si>
    <t>Інженер З Фізичного Захисту (Сфера Використання Ядерної Енергії)</t>
  </si>
  <si>
    <t>Капітан - Механік Судновий</t>
  </si>
  <si>
    <t>Начальник Відділу (На Транспорті)</t>
  </si>
  <si>
    <t>Інженер-Технолог З Переробки Відходів</t>
  </si>
  <si>
    <t>Фахівець З Обстеження Інженерних Систем</t>
  </si>
  <si>
    <t>Начальник Майданчика Трубно-Інструментального В Капітальному Ремонті Свердловин</t>
  </si>
  <si>
    <t>Інженер З Механізації Трудомістких Процесів</t>
  </si>
  <si>
    <t>Маркшейдер Кар'Єру, Рудника, Шахти</t>
  </si>
  <si>
    <t>Головний Архітектор (Органи Державної Влади)</t>
  </si>
  <si>
    <t>Лікар-Паразитолог</t>
  </si>
  <si>
    <t>Лікар-Терапевт Цехової Лікарської Дільниці</t>
  </si>
  <si>
    <t>Лікар-Трасплантолог</t>
  </si>
  <si>
    <t>Майстер З Експлуатації Лінійної Частини Трубопроводів</t>
  </si>
  <si>
    <t>Лікар-Вірусолог</t>
  </si>
  <si>
    <t>Гідрограф</t>
  </si>
  <si>
    <t>Головний Фахівець З Радіопередавальних Пристроїв</t>
  </si>
  <si>
    <t>Офіцер Фінансового (Фінансово-Економічного) Підрозділу</t>
  </si>
  <si>
    <t>Художник-Бутафор</t>
  </si>
  <si>
    <t>Лікар З Функціональної Діагностики</t>
  </si>
  <si>
    <t>Асистент Майстра Виробничого Навчання</t>
  </si>
  <si>
    <t>Розпорядник Танцювального Вечора</t>
  </si>
  <si>
    <t>Ведучий Дискотеки</t>
  </si>
  <si>
    <t>Клінічний Фармацевт</t>
  </si>
  <si>
    <t>Асистент Фахівця З Розміщення Продуктивних Сил Та Регіональної Економіки</t>
  </si>
  <si>
    <t>Начальник Пошуково-Рятувальної Служби</t>
  </si>
  <si>
    <t>Оператор Електродепо Метрополітену</t>
  </si>
  <si>
    <t>Черговий Аеропорту</t>
  </si>
  <si>
    <t>Інспектор Протипожежної Профілактики (Пенітенціарна Система)</t>
  </si>
  <si>
    <t>Фахівець З Розвитку Сільського Туризму</t>
  </si>
  <si>
    <t>Офіцер Фсп Інформаційної Боротьби (Кіберборотьби, Реб Та Кібербезпеки)</t>
  </si>
  <si>
    <t>Начальник Лабораторії (За Видами Матеріально-Технічного Забезпечення</t>
  </si>
  <si>
    <t>Помічник Нотаріуса Держаного</t>
  </si>
  <si>
    <t>Лікар Судово-Медичний Експерт-Токсиколог</t>
  </si>
  <si>
    <t>Калібрувальник Ниткоутворювачів</t>
  </si>
  <si>
    <t>Протезист-Ортезист</t>
  </si>
  <si>
    <t>Цитолог</t>
  </si>
  <si>
    <t>Аналітик З Безпеки Інформаційно-Комунікаційних Систем</t>
  </si>
  <si>
    <t>Розробник Хмарної Архітектури</t>
  </si>
  <si>
    <t>Інженер З Нагляду За Будівництвом</t>
  </si>
  <si>
    <t>Інженер-Проектувальник (Цивільне Будівництво)</t>
  </si>
  <si>
    <t>Завідувач Філіалу Музею</t>
  </si>
  <si>
    <t>Гідрохімік</t>
  </si>
  <si>
    <t>Науковий Співробітник (Математика)</t>
  </si>
  <si>
    <t>Начальник Містечка (Дитячого Оздоровчого, Навчального)</t>
  </si>
  <si>
    <t>Завідувач Кабінету Технічного</t>
  </si>
  <si>
    <t>Керівник Художній Цеху (Балету, Опери, Майстерні)</t>
  </si>
  <si>
    <t>Електромеханік З Підіймальних Установок</t>
  </si>
  <si>
    <t>Помічник Арбітражного Керуючого</t>
  </si>
  <si>
    <t>Головний Технолог Проекту</t>
  </si>
  <si>
    <t>Начальник Насосної Станції</t>
  </si>
  <si>
    <t>Аранжувальник</t>
  </si>
  <si>
    <t>Начальник Дільниці (Пошуково-Рятувальної)</t>
  </si>
  <si>
    <t>Головний Художник</t>
  </si>
  <si>
    <t>Начальник Навчально-Тренувального Центру</t>
  </si>
  <si>
    <t>Аналітик З Оцінки Вразливостей</t>
  </si>
  <si>
    <t>Інженер  З Радіаційної Безпеки</t>
  </si>
  <si>
    <t>Директор З Матеріально-Технічного Постачання</t>
  </si>
  <si>
    <t>Екологічний Аудитор</t>
  </si>
  <si>
    <t>Інженер-Лісопатолог</t>
  </si>
  <si>
    <t>Завідувач Будинку Відпочинку Локомотивних (Поїзних) Бригад</t>
  </si>
  <si>
    <t>Інженерстанції Насосної (Групи Станцій)</t>
  </si>
  <si>
    <t>Координатор Упровадження Реформ</t>
  </si>
  <si>
    <t>Начальник Варти Окремого Пожежного Поста</t>
  </si>
  <si>
    <t>Завідувач Копіювально-Розмножувального Бюро</t>
  </si>
  <si>
    <t>Начальник Окремого Поста Пожежної Охорони (Пенітенціарна Система)</t>
  </si>
  <si>
    <t>Головний Геофізик</t>
  </si>
  <si>
    <t>Головний Електронік</t>
  </si>
  <si>
    <t>Головний Зварник</t>
  </si>
  <si>
    <t>Головний Пивовар</t>
  </si>
  <si>
    <t>Начальник Відділу Науково-Технічної Інформації</t>
  </si>
  <si>
    <t>Командир Загону (Сфера Цивільного Захисту)</t>
  </si>
  <si>
    <t>Майстер (Сфера Цивільного Захисту)</t>
  </si>
  <si>
    <t>Головний Психолог</t>
  </si>
  <si>
    <t>Лікар-Психіатр Судовий</t>
  </si>
  <si>
    <t>Медичний Брат (Сестра)- Анестезист</t>
  </si>
  <si>
    <t>Контролер Оптичних Деталей Та Приладів</t>
  </si>
  <si>
    <t>Машиніст Сушильних Агрегатів</t>
  </si>
  <si>
    <t>Драпірувальник</t>
  </si>
  <si>
    <t>Апаратник Термовологого Оброблення</t>
  </si>
  <si>
    <t>Начальник Електропідстанції (Групи Електропідстанцій)</t>
  </si>
  <si>
    <t>Налагоджувальник Спеціального Устаткування (Спеціальні Хімічні Виробництва)</t>
  </si>
  <si>
    <t>Апаратник Одержання Сульфату Амонію</t>
  </si>
  <si>
    <t>Плавильник Абразивних Матеріалів</t>
  </si>
  <si>
    <t>Начальник Тягової Підстанції</t>
  </si>
  <si>
    <t>Електромонтажник Вторинних Ланцюгів</t>
  </si>
  <si>
    <t>Комендант Об'Єкта</t>
  </si>
  <si>
    <t>Виготовлювач Труб</t>
  </si>
  <si>
    <t>Іхтіолог</t>
  </si>
  <si>
    <t>Фотодрукар На Емалі</t>
  </si>
  <si>
    <t>Зубошліфувальник</t>
  </si>
  <si>
    <t>Заготівник Абразивної Маси</t>
  </si>
  <si>
    <t>Різальник Скловиробів</t>
  </si>
  <si>
    <t>Виготовлювач Пресувальних Матеріалів</t>
  </si>
  <si>
    <t>Постановник-Вивантажувач Абразивних Виробів</t>
  </si>
  <si>
    <t>Галтувальник Метизної Продукції</t>
  </si>
  <si>
    <t>Рисівник</t>
  </si>
  <si>
    <t>Чистильник Феросплавів</t>
  </si>
  <si>
    <t>Береговий Матрос</t>
  </si>
  <si>
    <t>Заготівник Ізоляційних Деталей</t>
  </si>
  <si>
    <t>Підручний Вальцювальника Стана Гарячого Прокату</t>
  </si>
  <si>
    <t>Формувальник Брикетів</t>
  </si>
  <si>
    <t>Командир  (Начальник) Підрозділу (Сфера Цивільного Захисту)</t>
  </si>
  <si>
    <t>Головний Геодезист</t>
  </si>
  <si>
    <t>Головний Фахівець Із Сантехнічного Устаткування</t>
  </si>
  <si>
    <t>Майстер Мостовий</t>
  </si>
  <si>
    <t>Водолазний Фахівець</t>
  </si>
  <si>
    <t>Технік З Радіонавігації</t>
  </si>
  <si>
    <t>Виготовлювач Виробів Із Спінювальних Матеріалів</t>
  </si>
  <si>
    <t>Старший Інспектор З Особливих Доручень (Пенітенціарна Система)</t>
  </si>
  <si>
    <t>Інженер З Приймання Ремонтного Фонду Та Видавання Готової Продукції</t>
  </si>
  <si>
    <t>Оператор Потокової Лінії Підготовки Основиштучної Шкіри</t>
  </si>
  <si>
    <t>Асистент Диригента</t>
  </si>
  <si>
    <t>Репетитор З Балету</t>
  </si>
  <si>
    <t>Реставратор Тканин, Гобеленів Та Килимів</t>
  </si>
  <si>
    <t>Гідромоніторник</t>
  </si>
  <si>
    <t>Лікар-Рефлексотерапевт</t>
  </si>
  <si>
    <t>Виливальник-Заливальник Металу</t>
  </si>
  <si>
    <t>Апаратник Випалювання</t>
  </si>
  <si>
    <t>Оператор Турбозмішувача</t>
  </si>
  <si>
    <t>Апаратник-Сушильник</t>
  </si>
  <si>
    <t>Оператор Термокамер Та Термоагрегатів</t>
  </si>
  <si>
    <t>Машиніст Трамбовки</t>
  </si>
  <si>
    <t>Лікар-Гематолог-Онколог Дитячий</t>
  </si>
  <si>
    <t>Реставратор Пам'Яток Кам'Яної Архітектури</t>
  </si>
  <si>
    <t>Помічник Майстра (Текстильні, Хутряні Та Шкіряні Вироби)</t>
  </si>
  <si>
    <t>Водій Дрезини</t>
  </si>
  <si>
    <t>Інженер Із Звукозапису</t>
  </si>
  <si>
    <t>Апаратник Одержання Сухих Кормів</t>
  </si>
  <si>
    <t>Підручний Сталевара Установки Позапічного Оброблення Сталі</t>
  </si>
  <si>
    <t>Лікар-Психофізіолог</t>
  </si>
  <si>
    <t>Запаювальник Ампул</t>
  </si>
  <si>
    <t>Начальник Планово-Економічного Бюро Цеху</t>
  </si>
  <si>
    <t>Пудрівник</t>
  </si>
  <si>
    <t>Рятувальник-Кінолог</t>
  </si>
  <si>
    <t>Фахівець З Раннього Втручання</t>
  </si>
  <si>
    <t>Керівник Самодіяльного Об'Єднання (Клубу За Інтересами)</t>
  </si>
  <si>
    <t>Полірувальник Лопаток</t>
  </si>
  <si>
    <t>Оператор Електронного Кольороділення</t>
  </si>
  <si>
    <t>Оператор З Нанесення Просвітлювальних Та Захисних Покриттів</t>
  </si>
  <si>
    <t>Оброблювач Триплексу Та Склопакетів</t>
  </si>
  <si>
    <t>Оброблювач Підошов</t>
  </si>
  <si>
    <t>Інженер З Патентної Та Винахідницької Роботи</t>
  </si>
  <si>
    <t>Машиніст Компресора Пересувного З Двигуном Внутрішнього Згоряння</t>
  </si>
  <si>
    <t>Матрос Пожежний</t>
  </si>
  <si>
    <t>Навивальник Пружин</t>
  </si>
  <si>
    <t>Коректувальник Ванн</t>
  </si>
  <si>
    <t>Монтувальник Шинопневматичних Муфт</t>
  </si>
  <si>
    <t>Слюсар-Електрик З Обслуговування Та Ремонту Металоконструкцій Метрополітену</t>
  </si>
  <si>
    <t>Варник Асфальтової Маси</t>
  </si>
  <si>
    <t>Провідник Із Супроводження Тварин</t>
  </si>
  <si>
    <t>Розклеювач Оголошень</t>
  </si>
  <si>
    <t>Плавильник (Вторинна Переплавка Кольоровихметалів)</t>
  </si>
  <si>
    <t>Розсівальник</t>
  </si>
  <si>
    <t>Машиніст Насіннєобробних Машин</t>
  </si>
  <si>
    <t>Сушильник Азбестоцементних Виробів</t>
  </si>
  <si>
    <t>Пресувальник Спеціальних Мас</t>
  </si>
  <si>
    <t>Формувальник Теплоізоляційних Виробів</t>
  </si>
  <si>
    <t>Формувальник Теплоізоляційних Та Герметизуючих Покриттів Спеціальних Виробів</t>
  </si>
  <si>
    <t>Завантажувач Тунельних Печей</t>
  </si>
  <si>
    <t>Слюсар-Електрик З Обслуговування Та Ремонту Електроустаткування (Портового, Суднового Та Ін )</t>
  </si>
  <si>
    <t>Машиніст Блочного Щита Керування Агрегатами (Парогенератор-Турбіна)</t>
  </si>
  <si>
    <t>Інкрустатор</t>
  </si>
  <si>
    <t>Барильєтник</t>
  </si>
  <si>
    <t>Електромеханік З Обслуговування І Ремонту Вітроенергетичної Установки</t>
  </si>
  <si>
    <t>Чистильник-Точильник Чесальних Апаратів</t>
  </si>
  <si>
    <t>Машиніст Агрегата Виготовлення Навивальних Рукавів</t>
  </si>
  <si>
    <t>Апаратник Одержання Сирого Бензолу</t>
  </si>
  <si>
    <t>Слюсар-Електрик З Ремонту Та Обслуговування Електричних Підйомників (Лифтів)</t>
  </si>
  <si>
    <t>Виготовлювач Шнурових Виробів</t>
  </si>
  <si>
    <t>Формувальник Спіненого Полістиролу</t>
  </si>
  <si>
    <t>Складач Наважок Інгредієнтів</t>
  </si>
  <si>
    <t>Вирівнювальник Шкіряних Деталей</t>
  </si>
  <si>
    <t>Клішист</t>
  </si>
  <si>
    <t>Бутафор</t>
  </si>
  <si>
    <t>Механік Протезно-Ортопедичних Виробів</t>
  </si>
  <si>
    <t>Екранувальник Жил, Проводів Та Кабелів</t>
  </si>
  <si>
    <t>Електроерозіоніст</t>
  </si>
  <si>
    <t>Машиніст Пневматичних Насосів</t>
  </si>
  <si>
    <t>Монтажник Зв'Язку-Спаювальник</t>
  </si>
  <si>
    <t>Контролер Полімерних Будівельних Матеріалів</t>
  </si>
  <si>
    <t>Варник Гіпсу</t>
  </si>
  <si>
    <t>Оператор На Мулових Майданчиках</t>
  </si>
  <si>
    <t>Виготовлювач Штучної Ковбасної Оболонки</t>
  </si>
  <si>
    <t>Пресувальник Асфальтових Плиток</t>
  </si>
  <si>
    <t>Машиніст Гранулятора</t>
  </si>
  <si>
    <t>Ювелір-Ланцюжковик</t>
  </si>
  <si>
    <t>Рубач Дроту</t>
  </si>
  <si>
    <t>Електрофотограф</t>
  </si>
  <si>
    <t>Автоклавник (Виробництво Теплоізоляційних Матеріалів)</t>
  </si>
  <si>
    <t>Художник Декоративного Розмалювання По Металу</t>
  </si>
  <si>
    <t>Армувальник Електрокерамічних Виробів</t>
  </si>
  <si>
    <t>Чистильник Каналізаційних Тунелів Та Каналів</t>
  </si>
  <si>
    <t>Контролер Режимів Роботи Технологічного Устаткування</t>
  </si>
  <si>
    <t>Слюсар Будівельний З Виготовлення Вузлів Трубопровідних Систем</t>
  </si>
  <si>
    <t>Снувальник (Хімічне Виробництво)</t>
  </si>
  <si>
    <t>Пресувальник Деревних Та Костричних Плит</t>
  </si>
  <si>
    <t>Вакуум-Пресувальник Керамічної Маси Та Заготовок</t>
  </si>
  <si>
    <t>Знімач Скла Й Скловиробів</t>
  </si>
  <si>
    <t>Пресувальник Папероробної (Картоноробної) Машини</t>
  </si>
  <si>
    <t>Машиніст Лісозаготівельної Машини</t>
  </si>
  <si>
    <t>Оператор Лісозаготівельного Устаткування</t>
  </si>
  <si>
    <t>Машиніст Пневмотранспорту</t>
  </si>
  <si>
    <t>Оператор Одержання Безперервного Скловолокна</t>
  </si>
  <si>
    <t>Рибалка Кефального Господарства</t>
  </si>
  <si>
    <t>Тунельний Робітник</t>
  </si>
  <si>
    <t>Розпилювач Каменю (Виробництво Художніх Виробів)</t>
  </si>
  <si>
    <t>Апаратник Приготування Компаундів</t>
  </si>
  <si>
    <t>Машиніст Підіймача Будівельний</t>
  </si>
  <si>
    <t>Складальник Осердь Трансформаторів</t>
  </si>
  <si>
    <t>Апаратник Приготування Сирої Суміші</t>
  </si>
  <si>
    <t>Пропарювач Стінових Матеріалів</t>
  </si>
  <si>
    <t>Наїзник</t>
  </si>
  <si>
    <t>Машиніст Грейдер-Елеватора</t>
  </si>
  <si>
    <t>Калібрувальник Труб На Пресі</t>
  </si>
  <si>
    <t>Гіпсувальник</t>
  </si>
  <si>
    <t>Розливальник Хімічної Продукції</t>
  </si>
  <si>
    <t>Верстатник Навивального Верстата</t>
  </si>
  <si>
    <t>Машиніст Установки Сміттєспалювальної Пересувної</t>
  </si>
  <si>
    <t>Світлокопіювальник</t>
  </si>
  <si>
    <t>Лаборант Електромеханічних Випробовувань Та Вимірювань</t>
  </si>
  <si>
    <t>Лудильник Гарячим Способом</t>
  </si>
  <si>
    <t>Оператор Щита (Пульта) Керування Перетворювальної Підстанції</t>
  </si>
  <si>
    <t>Машиніст Двоїльної Машини (Виробництво Штучної Шкіри)</t>
  </si>
  <si>
    <t>Старший Машиніст Котлотурбінного Цеху</t>
  </si>
  <si>
    <t>Моторист Багерної (Шламової) Насосної</t>
  </si>
  <si>
    <t>Машиніст Центрального Теплового Щита Керування Паровими Турбінами</t>
  </si>
  <si>
    <t>Таблетувальник</t>
  </si>
  <si>
    <t>Вирубник Заготовок Та Виробів</t>
  </si>
  <si>
    <t>Прибиральник У Ливарних Цехах</t>
  </si>
  <si>
    <t>Обсипальник Кондитерських Виробів</t>
  </si>
  <si>
    <t>Колорист (Виробництво Паперу)</t>
  </si>
  <si>
    <t>Автоматник На Вузлов'Язальних Та Навивальних Автоматах Та Верстатах</t>
  </si>
  <si>
    <t>Машиніст Вагон-Вагів</t>
  </si>
  <si>
    <t>Просівальник Сипких Матеріалів</t>
  </si>
  <si>
    <t>Sum of Відсоток безробітних (червень 2026)</t>
  </si>
  <si>
    <t>Sum of з них мали статус безробітного (Станом на 1 червня 2026 року)</t>
  </si>
  <si>
    <t>Average of Кількість шукачів на 1 вакансію (Січень-травень 2026 року)</t>
  </si>
  <si>
    <t>Average of Кількість шукачів на 1 вакансію (червень 2026)</t>
  </si>
  <si>
    <t>Sum of Дефіцит кадрів (січень - травень)</t>
  </si>
  <si>
    <t>Sum of Дефіцит кадрів (червень)</t>
  </si>
  <si>
    <t>Баланс</t>
  </si>
  <si>
    <t>Період</t>
  </si>
  <si>
    <t>Jan-May</t>
  </si>
  <si>
    <t>June</t>
  </si>
  <si>
    <t>Vacancies</t>
  </si>
  <si>
    <t>Job seekers</t>
  </si>
  <si>
    <t>Competition ratio</t>
  </si>
  <si>
    <t>January-May</t>
  </si>
  <si>
    <t>Дефіцит кадрів</t>
  </si>
  <si>
    <t>Відсоток безробітних в професії</t>
  </si>
  <si>
    <t>Count of Професія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</si>
</sst>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1" applyFont="1"/>
    <xf numFmtId="2" fontId="0" fillId="0" borderId="0" xfId="0" applyNumberFormat="1"/>
    <xf numFmtId="2" fontId="0" fillId="0" borderId="0" xfId="1" applyNumberFormat="1" applyFont="1"/>
    <xf numFmtId="1" fontId="0" fillId="0" borderId="0" xfId="1" applyNumberFormat="1" applyFont="1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horizontal="left" indent="1"/>
    </xf>
    <xf numFmtId="1" fontId="0" fillId="2" borderId="1" xfId="1" applyNumberFormat="1" applyFont="1" applyFill="1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16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" formatCode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'Supply-Demand Chart'!$B$2:$B$1984</c:f>
              <c:numCache>
                <c:formatCode>General</c:formatCode>
                <c:ptCount val="198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52</c:v>
                </c:pt>
                <c:pt idx="12">
                  <c:v>52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55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57</c:v>
                </c:pt>
                <c:pt idx="29">
                  <c:v>57</c:v>
                </c:pt>
                <c:pt idx="30">
                  <c:v>58</c:v>
                </c:pt>
                <c:pt idx="31">
                  <c:v>58</c:v>
                </c:pt>
                <c:pt idx="32">
                  <c:v>58</c:v>
                </c:pt>
                <c:pt idx="33">
                  <c:v>59</c:v>
                </c:pt>
                <c:pt idx="34">
                  <c:v>60</c:v>
                </c:pt>
                <c:pt idx="35">
                  <c:v>61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63</c:v>
                </c:pt>
                <c:pt idx="40">
                  <c:v>64</c:v>
                </c:pt>
                <c:pt idx="41">
                  <c:v>64</c:v>
                </c:pt>
                <c:pt idx="42">
                  <c:v>64</c:v>
                </c:pt>
                <c:pt idx="43">
                  <c:v>65</c:v>
                </c:pt>
                <c:pt idx="44">
                  <c:v>65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67</c:v>
                </c:pt>
                <c:pt idx="49">
                  <c:v>67</c:v>
                </c:pt>
                <c:pt idx="50">
                  <c:v>67</c:v>
                </c:pt>
                <c:pt idx="51">
                  <c:v>69</c:v>
                </c:pt>
                <c:pt idx="52">
                  <c:v>69</c:v>
                </c:pt>
                <c:pt idx="53">
                  <c:v>70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72</c:v>
                </c:pt>
                <c:pt idx="58">
                  <c:v>72</c:v>
                </c:pt>
                <c:pt idx="59">
                  <c:v>72</c:v>
                </c:pt>
                <c:pt idx="60">
                  <c:v>72</c:v>
                </c:pt>
                <c:pt idx="61">
                  <c:v>74</c:v>
                </c:pt>
                <c:pt idx="62">
                  <c:v>74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77</c:v>
                </c:pt>
                <c:pt idx="68">
                  <c:v>78</c:v>
                </c:pt>
                <c:pt idx="69">
                  <c:v>78</c:v>
                </c:pt>
                <c:pt idx="70">
                  <c:v>78</c:v>
                </c:pt>
                <c:pt idx="71">
                  <c:v>78</c:v>
                </c:pt>
                <c:pt idx="72">
                  <c:v>78</c:v>
                </c:pt>
                <c:pt idx="73">
                  <c:v>79</c:v>
                </c:pt>
                <c:pt idx="74">
                  <c:v>79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81</c:v>
                </c:pt>
                <c:pt idx="79">
                  <c:v>81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87</c:v>
                </c:pt>
                <c:pt idx="88">
                  <c:v>87</c:v>
                </c:pt>
                <c:pt idx="89">
                  <c:v>90</c:v>
                </c:pt>
                <c:pt idx="90">
                  <c:v>91</c:v>
                </c:pt>
                <c:pt idx="91">
                  <c:v>91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93</c:v>
                </c:pt>
                <c:pt idx="98">
                  <c:v>95</c:v>
                </c:pt>
                <c:pt idx="99">
                  <c:v>96</c:v>
                </c:pt>
                <c:pt idx="100">
                  <c:v>97</c:v>
                </c:pt>
                <c:pt idx="101">
                  <c:v>98</c:v>
                </c:pt>
                <c:pt idx="102">
                  <c:v>101</c:v>
                </c:pt>
                <c:pt idx="103">
                  <c:v>101</c:v>
                </c:pt>
                <c:pt idx="104">
                  <c:v>102</c:v>
                </c:pt>
                <c:pt idx="105">
                  <c:v>103</c:v>
                </c:pt>
                <c:pt idx="106">
                  <c:v>104</c:v>
                </c:pt>
                <c:pt idx="107">
                  <c:v>106</c:v>
                </c:pt>
                <c:pt idx="108">
                  <c:v>108</c:v>
                </c:pt>
                <c:pt idx="109">
                  <c:v>109</c:v>
                </c:pt>
                <c:pt idx="110">
                  <c:v>111</c:v>
                </c:pt>
                <c:pt idx="111">
                  <c:v>113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118</c:v>
                </c:pt>
                <c:pt idx="117">
                  <c:v>121</c:v>
                </c:pt>
                <c:pt idx="118">
                  <c:v>122</c:v>
                </c:pt>
                <c:pt idx="119">
                  <c:v>123</c:v>
                </c:pt>
                <c:pt idx="120">
                  <c:v>124</c:v>
                </c:pt>
                <c:pt idx="121">
                  <c:v>127</c:v>
                </c:pt>
                <c:pt idx="122">
                  <c:v>129</c:v>
                </c:pt>
                <c:pt idx="123">
                  <c:v>129</c:v>
                </c:pt>
                <c:pt idx="124">
                  <c:v>131</c:v>
                </c:pt>
                <c:pt idx="125">
                  <c:v>132</c:v>
                </c:pt>
                <c:pt idx="126">
                  <c:v>134</c:v>
                </c:pt>
                <c:pt idx="127">
                  <c:v>135</c:v>
                </c:pt>
                <c:pt idx="128">
                  <c:v>135</c:v>
                </c:pt>
                <c:pt idx="129">
                  <c:v>143</c:v>
                </c:pt>
                <c:pt idx="130">
                  <c:v>149</c:v>
                </c:pt>
                <c:pt idx="131">
                  <c:v>152</c:v>
                </c:pt>
                <c:pt idx="132">
                  <c:v>154</c:v>
                </c:pt>
                <c:pt idx="133">
                  <c:v>156</c:v>
                </c:pt>
                <c:pt idx="134">
                  <c:v>156</c:v>
                </c:pt>
                <c:pt idx="135">
                  <c:v>157</c:v>
                </c:pt>
                <c:pt idx="136">
                  <c:v>158</c:v>
                </c:pt>
                <c:pt idx="137">
                  <c:v>161</c:v>
                </c:pt>
                <c:pt idx="138">
                  <c:v>164</c:v>
                </c:pt>
                <c:pt idx="139">
                  <c:v>175</c:v>
                </c:pt>
                <c:pt idx="140">
                  <c:v>175</c:v>
                </c:pt>
                <c:pt idx="141">
                  <c:v>177</c:v>
                </c:pt>
                <c:pt idx="142">
                  <c:v>181</c:v>
                </c:pt>
                <c:pt idx="143">
                  <c:v>187</c:v>
                </c:pt>
                <c:pt idx="144">
                  <c:v>191</c:v>
                </c:pt>
                <c:pt idx="145">
                  <c:v>196</c:v>
                </c:pt>
                <c:pt idx="146">
                  <c:v>198</c:v>
                </c:pt>
                <c:pt idx="147">
                  <c:v>204</c:v>
                </c:pt>
                <c:pt idx="148">
                  <c:v>206</c:v>
                </c:pt>
                <c:pt idx="149">
                  <c:v>207</c:v>
                </c:pt>
                <c:pt idx="150">
                  <c:v>209</c:v>
                </c:pt>
                <c:pt idx="151">
                  <c:v>213</c:v>
                </c:pt>
                <c:pt idx="152">
                  <c:v>214</c:v>
                </c:pt>
                <c:pt idx="153">
                  <c:v>215</c:v>
                </c:pt>
                <c:pt idx="154">
                  <c:v>243</c:v>
                </c:pt>
                <c:pt idx="155">
                  <c:v>255</c:v>
                </c:pt>
                <c:pt idx="156">
                  <c:v>255</c:v>
                </c:pt>
                <c:pt idx="157">
                  <c:v>262</c:v>
                </c:pt>
                <c:pt idx="158">
                  <c:v>264</c:v>
                </c:pt>
                <c:pt idx="159">
                  <c:v>266</c:v>
                </c:pt>
                <c:pt idx="160">
                  <c:v>267</c:v>
                </c:pt>
                <c:pt idx="161">
                  <c:v>270</c:v>
                </c:pt>
                <c:pt idx="162">
                  <c:v>272</c:v>
                </c:pt>
                <c:pt idx="163">
                  <c:v>276</c:v>
                </c:pt>
                <c:pt idx="164">
                  <c:v>294</c:v>
                </c:pt>
                <c:pt idx="165">
                  <c:v>295</c:v>
                </c:pt>
                <c:pt idx="166">
                  <c:v>295</c:v>
                </c:pt>
                <c:pt idx="167">
                  <c:v>298</c:v>
                </c:pt>
                <c:pt idx="168">
                  <c:v>302</c:v>
                </c:pt>
                <c:pt idx="169">
                  <c:v>306</c:v>
                </c:pt>
                <c:pt idx="170">
                  <c:v>310</c:v>
                </c:pt>
                <c:pt idx="171">
                  <c:v>327</c:v>
                </c:pt>
                <c:pt idx="172">
                  <c:v>340</c:v>
                </c:pt>
                <c:pt idx="173">
                  <c:v>344</c:v>
                </c:pt>
                <c:pt idx="174">
                  <c:v>358</c:v>
                </c:pt>
                <c:pt idx="175">
                  <c:v>368</c:v>
                </c:pt>
                <c:pt idx="176">
                  <c:v>373</c:v>
                </c:pt>
                <c:pt idx="177">
                  <c:v>383</c:v>
                </c:pt>
                <c:pt idx="178">
                  <c:v>393</c:v>
                </c:pt>
                <c:pt idx="179">
                  <c:v>441</c:v>
                </c:pt>
                <c:pt idx="180">
                  <c:v>454</c:v>
                </c:pt>
                <c:pt idx="181">
                  <c:v>462</c:v>
                </c:pt>
                <c:pt idx="182">
                  <c:v>486</c:v>
                </c:pt>
                <c:pt idx="183">
                  <c:v>494</c:v>
                </c:pt>
                <c:pt idx="184">
                  <c:v>501</c:v>
                </c:pt>
                <c:pt idx="185">
                  <c:v>511</c:v>
                </c:pt>
                <c:pt idx="186">
                  <c:v>523</c:v>
                </c:pt>
                <c:pt idx="187">
                  <c:v>540</c:v>
                </c:pt>
                <c:pt idx="188">
                  <c:v>573</c:v>
                </c:pt>
                <c:pt idx="189">
                  <c:v>609</c:v>
                </c:pt>
                <c:pt idx="190">
                  <c:v>654</c:v>
                </c:pt>
                <c:pt idx="191">
                  <c:v>738</c:v>
                </c:pt>
                <c:pt idx="192">
                  <c:v>771</c:v>
                </c:pt>
                <c:pt idx="193">
                  <c:v>816</c:v>
                </c:pt>
                <c:pt idx="194">
                  <c:v>914</c:v>
                </c:pt>
                <c:pt idx="195">
                  <c:v>995</c:v>
                </c:pt>
                <c:pt idx="196">
                  <c:v>1018</c:v>
                </c:pt>
                <c:pt idx="197">
                  <c:v>1071</c:v>
                </c:pt>
                <c:pt idx="198">
                  <c:v>1118</c:v>
                </c:pt>
                <c:pt idx="199">
                  <c:v>1380</c:v>
                </c:pt>
                <c:pt idx="200">
                  <c:v>1394</c:v>
                </c:pt>
                <c:pt idx="201">
                  <c:v>1539</c:v>
                </c:pt>
                <c:pt idx="202">
                  <c:v>1548</c:v>
                </c:pt>
                <c:pt idx="203">
                  <c:v>1746</c:v>
                </c:pt>
                <c:pt idx="204">
                  <c:v>2052</c:v>
                </c:pt>
                <c:pt idx="205">
                  <c:v>2538</c:v>
                </c:pt>
                <c:pt idx="206">
                  <c:v>2931</c:v>
                </c:pt>
                <c:pt idx="207">
                  <c:v>3547</c:v>
                </c:pt>
                <c:pt idx="208">
                  <c:v>7044</c:v>
                </c:pt>
                <c:pt idx="209">
                  <c:v>8530</c:v>
                </c:pt>
                <c:pt idx="210">
                  <c:v>8773</c:v>
                </c:pt>
                <c:pt idx="211">
                  <c:v>8825</c:v>
                </c:pt>
                <c:pt idx="212">
                  <c:v>9332</c:v>
                </c:pt>
                <c:pt idx="213">
                  <c:v>11126</c:v>
                </c:pt>
              </c:numCache>
            </c:numRef>
          </c:xVal>
          <c:yVal>
            <c:numRef>
              <c:f>'Supply-Demand Chart'!$C$2:$C$1984</c:f>
              <c:numCache>
                <c:formatCode>General</c:formatCode>
                <c:ptCount val="1983"/>
                <c:pt idx="0">
                  <c:v>6</c:v>
                </c:pt>
                <c:pt idx="1">
                  <c:v>16</c:v>
                </c:pt>
                <c:pt idx="2">
                  <c:v>23</c:v>
                </c:pt>
                <c:pt idx="3">
                  <c:v>21</c:v>
                </c:pt>
                <c:pt idx="4">
                  <c:v>12</c:v>
                </c:pt>
                <c:pt idx="5">
                  <c:v>215</c:v>
                </c:pt>
                <c:pt idx="6">
                  <c:v>40</c:v>
                </c:pt>
                <c:pt idx="7">
                  <c:v>285</c:v>
                </c:pt>
                <c:pt idx="8">
                  <c:v>171</c:v>
                </c:pt>
                <c:pt idx="9">
                  <c:v>144</c:v>
                </c:pt>
                <c:pt idx="10">
                  <c:v>11</c:v>
                </c:pt>
                <c:pt idx="11">
                  <c:v>210</c:v>
                </c:pt>
                <c:pt idx="12">
                  <c:v>8</c:v>
                </c:pt>
                <c:pt idx="13">
                  <c:v>99</c:v>
                </c:pt>
                <c:pt idx="14">
                  <c:v>24</c:v>
                </c:pt>
                <c:pt idx="15">
                  <c:v>80</c:v>
                </c:pt>
                <c:pt idx="16">
                  <c:v>71</c:v>
                </c:pt>
                <c:pt idx="17">
                  <c:v>229</c:v>
                </c:pt>
                <c:pt idx="18">
                  <c:v>15</c:v>
                </c:pt>
                <c:pt idx="19">
                  <c:v>15</c:v>
                </c:pt>
                <c:pt idx="20">
                  <c:v>34</c:v>
                </c:pt>
                <c:pt idx="21">
                  <c:v>25</c:v>
                </c:pt>
                <c:pt idx="22">
                  <c:v>74</c:v>
                </c:pt>
                <c:pt idx="23">
                  <c:v>22</c:v>
                </c:pt>
                <c:pt idx="24">
                  <c:v>474</c:v>
                </c:pt>
                <c:pt idx="25">
                  <c:v>103</c:v>
                </c:pt>
                <c:pt idx="26">
                  <c:v>191</c:v>
                </c:pt>
                <c:pt idx="27">
                  <c:v>146</c:v>
                </c:pt>
                <c:pt idx="28">
                  <c:v>93</c:v>
                </c:pt>
                <c:pt idx="29">
                  <c:v>24</c:v>
                </c:pt>
                <c:pt idx="30">
                  <c:v>34</c:v>
                </c:pt>
                <c:pt idx="31">
                  <c:v>312</c:v>
                </c:pt>
                <c:pt idx="32">
                  <c:v>26</c:v>
                </c:pt>
                <c:pt idx="33">
                  <c:v>32</c:v>
                </c:pt>
                <c:pt idx="34">
                  <c:v>101</c:v>
                </c:pt>
                <c:pt idx="35">
                  <c:v>132</c:v>
                </c:pt>
                <c:pt idx="36">
                  <c:v>37</c:v>
                </c:pt>
                <c:pt idx="37">
                  <c:v>62</c:v>
                </c:pt>
                <c:pt idx="38">
                  <c:v>108</c:v>
                </c:pt>
                <c:pt idx="39">
                  <c:v>49</c:v>
                </c:pt>
                <c:pt idx="40">
                  <c:v>601</c:v>
                </c:pt>
                <c:pt idx="41">
                  <c:v>323</c:v>
                </c:pt>
                <c:pt idx="42">
                  <c:v>22</c:v>
                </c:pt>
                <c:pt idx="43">
                  <c:v>13</c:v>
                </c:pt>
                <c:pt idx="44">
                  <c:v>51</c:v>
                </c:pt>
                <c:pt idx="45">
                  <c:v>66</c:v>
                </c:pt>
                <c:pt idx="46">
                  <c:v>8</c:v>
                </c:pt>
                <c:pt idx="47">
                  <c:v>531</c:v>
                </c:pt>
                <c:pt idx="48">
                  <c:v>42</c:v>
                </c:pt>
                <c:pt idx="49">
                  <c:v>37</c:v>
                </c:pt>
                <c:pt idx="50">
                  <c:v>44</c:v>
                </c:pt>
                <c:pt idx="51">
                  <c:v>11</c:v>
                </c:pt>
                <c:pt idx="52">
                  <c:v>72</c:v>
                </c:pt>
                <c:pt idx="53">
                  <c:v>172</c:v>
                </c:pt>
                <c:pt idx="54">
                  <c:v>106</c:v>
                </c:pt>
                <c:pt idx="55">
                  <c:v>165</c:v>
                </c:pt>
                <c:pt idx="56">
                  <c:v>161</c:v>
                </c:pt>
                <c:pt idx="57">
                  <c:v>51</c:v>
                </c:pt>
                <c:pt idx="58">
                  <c:v>86</c:v>
                </c:pt>
                <c:pt idx="59">
                  <c:v>132</c:v>
                </c:pt>
                <c:pt idx="60">
                  <c:v>5</c:v>
                </c:pt>
                <c:pt idx="61">
                  <c:v>156</c:v>
                </c:pt>
                <c:pt idx="62">
                  <c:v>92</c:v>
                </c:pt>
                <c:pt idx="63">
                  <c:v>91</c:v>
                </c:pt>
                <c:pt idx="64">
                  <c:v>112</c:v>
                </c:pt>
                <c:pt idx="65">
                  <c:v>2</c:v>
                </c:pt>
                <c:pt idx="66">
                  <c:v>85</c:v>
                </c:pt>
                <c:pt idx="67">
                  <c:v>174</c:v>
                </c:pt>
                <c:pt idx="68">
                  <c:v>385</c:v>
                </c:pt>
                <c:pt idx="69">
                  <c:v>250</c:v>
                </c:pt>
                <c:pt idx="70">
                  <c:v>283</c:v>
                </c:pt>
                <c:pt idx="71">
                  <c:v>84</c:v>
                </c:pt>
                <c:pt idx="72">
                  <c:v>138</c:v>
                </c:pt>
                <c:pt idx="73">
                  <c:v>24</c:v>
                </c:pt>
                <c:pt idx="74">
                  <c:v>236</c:v>
                </c:pt>
                <c:pt idx="75">
                  <c:v>23</c:v>
                </c:pt>
                <c:pt idx="76">
                  <c:v>186</c:v>
                </c:pt>
                <c:pt idx="77">
                  <c:v>307</c:v>
                </c:pt>
                <c:pt idx="78">
                  <c:v>110</c:v>
                </c:pt>
                <c:pt idx="79">
                  <c:v>117</c:v>
                </c:pt>
                <c:pt idx="80">
                  <c:v>53</c:v>
                </c:pt>
                <c:pt idx="81">
                  <c:v>103</c:v>
                </c:pt>
                <c:pt idx="82">
                  <c:v>185</c:v>
                </c:pt>
                <c:pt idx="83">
                  <c:v>263</c:v>
                </c:pt>
                <c:pt idx="84">
                  <c:v>836</c:v>
                </c:pt>
                <c:pt idx="85">
                  <c:v>28</c:v>
                </c:pt>
                <c:pt idx="86">
                  <c:v>20</c:v>
                </c:pt>
                <c:pt idx="87">
                  <c:v>61</c:v>
                </c:pt>
                <c:pt idx="88">
                  <c:v>113</c:v>
                </c:pt>
                <c:pt idx="89">
                  <c:v>98</c:v>
                </c:pt>
                <c:pt idx="90">
                  <c:v>18</c:v>
                </c:pt>
                <c:pt idx="91">
                  <c:v>38</c:v>
                </c:pt>
                <c:pt idx="92">
                  <c:v>141</c:v>
                </c:pt>
                <c:pt idx="93">
                  <c:v>27</c:v>
                </c:pt>
                <c:pt idx="94">
                  <c:v>29</c:v>
                </c:pt>
                <c:pt idx="95">
                  <c:v>42</c:v>
                </c:pt>
                <c:pt idx="96">
                  <c:v>1603</c:v>
                </c:pt>
                <c:pt idx="97">
                  <c:v>18</c:v>
                </c:pt>
                <c:pt idx="98">
                  <c:v>18</c:v>
                </c:pt>
                <c:pt idx="99">
                  <c:v>105</c:v>
                </c:pt>
                <c:pt idx="100">
                  <c:v>150</c:v>
                </c:pt>
                <c:pt idx="101">
                  <c:v>242</c:v>
                </c:pt>
                <c:pt idx="102">
                  <c:v>124</c:v>
                </c:pt>
                <c:pt idx="103">
                  <c:v>129</c:v>
                </c:pt>
                <c:pt idx="104">
                  <c:v>68</c:v>
                </c:pt>
                <c:pt idx="105">
                  <c:v>142</c:v>
                </c:pt>
                <c:pt idx="106">
                  <c:v>151</c:v>
                </c:pt>
                <c:pt idx="107">
                  <c:v>406</c:v>
                </c:pt>
                <c:pt idx="108">
                  <c:v>56</c:v>
                </c:pt>
                <c:pt idx="109">
                  <c:v>134</c:v>
                </c:pt>
                <c:pt idx="110">
                  <c:v>176</c:v>
                </c:pt>
                <c:pt idx="111">
                  <c:v>55</c:v>
                </c:pt>
                <c:pt idx="112">
                  <c:v>39</c:v>
                </c:pt>
                <c:pt idx="113">
                  <c:v>23</c:v>
                </c:pt>
                <c:pt idx="114">
                  <c:v>67</c:v>
                </c:pt>
                <c:pt idx="115">
                  <c:v>255</c:v>
                </c:pt>
                <c:pt idx="116">
                  <c:v>492</c:v>
                </c:pt>
                <c:pt idx="117">
                  <c:v>158</c:v>
                </c:pt>
                <c:pt idx="118">
                  <c:v>367</c:v>
                </c:pt>
                <c:pt idx="119">
                  <c:v>137</c:v>
                </c:pt>
                <c:pt idx="120">
                  <c:v>49</c:v>
                </c:pt>
                <c:pt idx="121">
                  <c:v>223</c:v>
                </c:pt>
                <c:pt idx="122">
                  <c:v>366</c:v>
                </c:pt>
                <c:pt idx="123">
                  <c:v>133</c:v>
                </c:pt>
                <c:pt idx="124">
                  <c:v>37</c:v>
                </c:pt>
                <c:pt idx="125">
                  <c:v>51</c:v>
                </c:pt>
                <c:pt idx="126">
                  <c:v>475</c:v>
                </c:pt>
                <c:pt idx="127">
                  <c:v>669</c:v>
                </c:pt>
                <c:pt idx="128">
                  <c:v>100</c:v>
                </c:pt>
                <c:pt idx="129">
                  <c:v>69</c:v>
                </c:pt>
                <c:pt idx="130">
                  <c:v>951</c:v>
                </c:pt>
                <c:pt idx="131">
                  <c:v>132</c:v>
                </c:pt>
                <c:pt idx="132">
                  <c:v>74</c:v>
                </c:pt>
                <c:pt idx="133">
                  <c:v>113</c:v>
                </c:pt>
                <c:pt idx="134">
                  <c:v>90</c:v>
                </c:pt>
                <c:pt idx="135">
                  <c:v>537</c:v>
                </c:pt>
                <c:pt idx="136">
                  <c:v>151</c:v>
                </c:pt>
                <c:pt idx="137">
                  <c:v>134</c:v>
                </c:pt>
                <c:pt idx="138">
                  <c:v>56</c:v>
                </c:pt>
                <c:pt idx="139">
                  <c:v>97</c:v>
                </c:pt>
                <c:pt idx="140">
                  <c:v>289</c:v>
                </c:pt>
                <c:pt idx="141">
                  <c:v>224</c:v>
                </c:pt>
                <c:pt idx="142">
                  <c:v>191</c:v>
                </c:pt>
                <c:pt idx="143">
                  <c:v>358</c:v>
                </c:pt>
                <c:pt idx="144">
                  <c:v>52</c:v>
                </c:pt>
                <c:pt idx="145">
                  <c:v>1000</c:v>
                </c:pt>
                <c:pt idx="146">
                  <c:v>54</c:v>
                </c:pt>
                <c:pt idx="147">
                  <c:v>503</c:v>
                </c:pt>
                <c:pt idx="148">
                  <c:v>716</c:v>
                </c:pt>
                <c:pt idx="149">
                  <c:v>74</c:v>
                </c:pt>
                <c:pt idx="150">
                  <c:v>43</c:v>
                </c:pt>
                <c:pt idx="151">
                  <c:v>119</c:v>
                </c:pt>
                <c:pt idx="152">
                  <c:v>26</c:v>
                </c:pt>
                <c:pt idx="153">
                  <c:v>84</c:v>
                </c:pt>
                <c:pt idx="154">
                  <c:v>154</c:v>
                </c:pt>
                <c:pt idx="155">
                  <c:v>371</c:v>
                </c:pt>
                <c:pt idx="156">
                  <c:v>519</c:v>
                </c:pt>
                <c:pt idx="157">
                  <c:v>661</c:v>
                </c:pt>
                <c:pt idx="158">
                  <c:v>914</c:v>
                </c:pt>
                <c:pt idx="159">
                  <c:v>976</c:v>
                </c:pt>
                <c:pt idx="160">
                  <c:v>969</c:v>
                </c:pt>
                <c:pt idx="161">
                  <c:v>96</c:v>
                </c:pt>
                <c:pt idx="162">
                  <c:v>3596</c:v>
                </c:pt>
                <c:pt idx="163">
                  <c:v>56</c:v>
                </c:pt>
                <c:pt idx="164">
                  <c:v>385</c:v>
                </c:pt>
                <c:pt idx="165">
                  <c:v>200</c:v>
                </c:pt>
                <c:pt idx="166">
                  <c:v>1083</c:v>
                </c:pt>
                <c:pt idx="167">
                  <c:v>1232</c:v>
                </c:pt>
                <c:pt idx="168">
                  <c:v>114</c:v>
                </c:pt>
                <c:pt idx="169">
                  <c:v>524</c:v>
                </c:pt>
                <c:pt idx="170">
                  <c:v>645</c:v>
                </c:pt>
                <c:pt idx="171">
                  <c:v>530</c:v>
                </c:pt>
                <c:pt idx="172">
                  <c:v>374</c:v>
                </c:pt>
                <c:pt idx="173">
                  <c:v>445</c:v>
                </c:pt>
                <c:pt idx="174">
                  <c:v>402</c:v>
                </c:pt>
                <c:pt idx="175">
                  <c:v>900</c:v>
                </c:pt>
                <c:pt idx="176">
                  <c:v>215</c:v>
                </c:pt>
                <c:pt idx="177">
                  <c:v>747</c:v>
                </c:pt>
                <c:pt idx="178">
                  <c:v>245</c:v>
                </c:pt>
                <c:pt idx="179">
                  <c:v>3013</c:v>
                </c:pt>
                <c:pt idx="180">
                  <c:v>130</c:v>
                </c:pt>
                <c:pt idx="181">
                  <c:v>822</c:v>
                </c:pt>
                <c:pt idx="182">
                  <c:v>1496</c:v>
                </c:pt>
                <c:pt idx="183">
                  <c:v>1151</c:v>
                </c:pt>
                <c:pt idx="184">
                  <c:v>526</c:v>
                </c:pt>
                <c:pt idx="185">
                  <c:v>287</c:v>
                </c:pt>
                <c:pt idx="186">
                  <c:v>500</c:v>
                </c:pt>
                <c:pt idx="187">
                  <c:v>1487</c:v>
                </c:pt>
                <c:pt idx="188">
                  <c:v>457</c:v>
                </c:pt>
                <c:pt idx="189">
                  <c:v>1172</c:v>
                </c:pt>
                <c:pt idx="190">
                  <c:v>226</c:v>
                </c:pt>
                <c:pt idx="191">
                  <c:v>1583</c:v>
                </c:pt>
                <c:pt idx="192">
                  <c:v>1257</c:v>
                </c:pt>
                <c:pt idx="193">
                  <c:v>762</c:v>
                </c:pt>
                <c:pt idx="194">
                  <c:v>1711</c:v>
                </c:pt>
                <c:pt idx="195">
                  <c:v>4268</c:v>
                </c:pt>
                <c:pt idx="196">
                  <c:v>1076</c:v>
                </c:pt>
                <c:pt idx="197">
                  <c:v>487</c:v>
                </c:pt>
                <c:pt idx="198">
                  <c:v>1222</c:v>
                </c:pt>
                <c:pt idx="199">
                  <c:v>4101</c:v>
                </c:pt>
                <c:pt idx="200">
                  <c:v>2589</c:v>
                </c:pt>
                <c:pt idx="201">
                  <c:v>3654</c:v>
                </c:pt>
                <c:pt idx="202">
                  <c:v>3985</c:v>
                </c:pt>
                <c:pt idx="203">
                  <c:v>6902</c:v>
                </c:pt>
                <c:pt idx="204">
                  <c:v>7045</c:v>
                </c:pt>
                <c:pt idx="205">
                  <c:v>2479</c:v>
                </c:pt>
                <c:pt idx="206">
                  <c:v>9137</c:v>
                </c:pt>
                <c:pt idx="207">
                  <c:v>9417</c:v>
                </c:pt>
                <c:pt idx="208">
                  <c:v>14218</c:v>
                </c:pt>
                <c:pt idx="209">
                  <c:v>12551</c:v>
                </c:pt>
                <c:pt idx="210">
                  <c:v>20279</c:v>
                </c:pt>
                <c:pt idx="211">
                  <c:v>14376</c:v>
                </c:pt>
                <c:pt idx="212">
                  <c:v>27619</c:v>
                </c:pt>
                <c:pt idx="213">
                  <c:v>10387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8A-4326-AC80-CEB9D36D5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678191"/>
        <c:axId val="785983791"/>
      </c:scatterChart>
      <c:valAx>
        <c:axId val="186367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85983791"/>
        <c:crosses val="autoZero"/>
        <c:crossBetween val="midCat"/>
      </c:valAx>
      <c:valAx>
        <c:axId val="78598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6367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69203849518808"/>
          <c:y val="0.17171296296296298"/>
          <c:w val="0.85230796150481192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'Executive Dashboard'!$V$2</c:f>
              <c:strCache>
                <c:ptCount val="1"/>
                <c:pt idx="0">
                  <c:v>Jan-May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Dashboard'!$W$1:$X$1</c:f>
              <c:strCache>
                <c:ptCount val="2"/>
                <c:pt idx="0">
                  <c:v>Vacancies</c:v>
                </c:pt>
                <c:pt idx="1">
                  <c:v>Job seekers</c:v>
                </c:pt>
              </c:strCache>
            </c:strRef>
          </c:cat>
          <c:val>
            <c:numRef>
              <c:f>'Executive Dashboard'!$W$2:$X$2</c:f>
              <c:numCache>
                <c:formatCode>General</c:formatCode>
                <c:ptCount val="2"/>
                <c:pt idx="0">
                  <c:v>417509</c:v>
                </c:pt>
                <c:pt idx="1">
                  <c:v>632583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9-4C4A-AA88-CC93F7F4E748}"/>
            </c:ext>
          </c:extLst>
        </c:ser>
        <c:ser>
          <c:idx val="1"/>
          <c:order val="1"/>
          <c:tx>
            <c:strRef>
              <c:f>'Executive Dashboard'!$V$3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Dashboard'!$W$1:$X$1</c:f>
              <c:strCache>
                <c:ptCount val="2"/>
                <c:pt idx="0">
                  <c:v>Vacancies</c:v>
                </c:pt>
                <c:pt idx="1">
                  <c:v>Job seekers</c:v>
                </c:pt>
              </c:strCache>
            </c:strRef>
          </c:cat>
          <c:val>
            <c:numRef>
              <c:f>'Executive Dashboard'!$W$3:$X$3</c:f>
              <c:numCache>
                <c:formatCode>General</c:formatCode>
                <c:ptCount val="2"/>
                <c:pt idx="0">
                  <c:v>122706</c:v>
                </c:pt>
                <c:pt idx="1">
                  <c:v>266476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9-4C4A-AA88-CC93F7F4E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773519"/>
        <c:axId val="1565567823"/>
      </c:barChart>
      <c:catAx>
        <c:axId val="77577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65567823"/>
        <c:crosses val="autoZero"/>
        <c:auto val="1"/>
        <c:lblAlgn val="ctr"/>
        <c:lblOffset val="100"/>
        <c:noMultiLvlLbl val="0"/>
      </c:catAx>
      <c:valAx>
        <c:axId val="15655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7577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Dashboard'!$V$8</c:f>
              <c:strCache>
                <c:ptCount val="1"/>
                <c:pt idx="0">
                  <c:v>Jan-May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Dashboard'!$W$7</c:f>
              <c:strCache>
                <c:ptCount val="1"/>
                <c:pt idx="0">
                  <c:v>Competition ratio</c:v>
                </c:pt>
              </c:strCache>
            </c:strRef>
          </c:cat>
          <c:val>
            <c:numRef>
              <c:f>'Executive Dashboard'!$W$8</c:f>
              <c:numCache>
                <c:formatCode>0.00</c:formatCode>
                <c:ptCount val="1"/>
                <c:pt idx="0">
                  <c:v>1.5771521267971107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4-46D1-8421-2151C5CEAF5C}"/>
            </c:ext>
          </c:extLst>
        </c:ser>
        <c:ser>
          <c:idx val="1"/>
          <c:order val="1"/>
          <c:tx>
            <c:strRef>
              <c:f>'Executive Dashboard'!$V$9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Dashboard'!$W$7</c:f>
              <c:strCache>
                <c:ptCount val="1"/>
                <c:pt idx="0">
                  <c:v>Competition ratio</c:v>
                </c:pt>
              </c:strCache>
            </c:strRef>
          </c:cat>
          <c:val>
            <c:numRef>
              <c:f>'Executive Dashboard'!$W$9</c:f>
              <c:numCache>
                <c:formatCode>0.00</c:formatCode>
                <c:ptCount val="1"/>
                <c:pt idx="0">
                  <c:v>1.2500815984112446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4-46D1-8421-2151C5CEA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155791"/>
        <c:axId val="785934831"/>
      </c:barChart>
      <c:catAx>
        <c:axId val="1690155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5934831"/>
        <c:crosses val="autoZero"/>
        <c:auto val="1"/>
        <c:lblAlgn val="ctr"/>
        <c:lblOffset val="100"/>
        <c:noMultiLvlLbl val="0"/>
      </c:catAx>
      <c:valAx>
        <c:axId val="78593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9015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'Supply-Demand Chart'!$B$2:$B$216</c:f>
              <c:numCache>
                <c:formatCode>General</c:formatCode>
                <c:ptCount val="21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52</c:v>
                </c:pt>
                <c:pt idx="12">
                  <c:v>52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55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57</c:v>
                </c:pt>
                <c:pt idx="29">
                  <c:v>57</c:v>
                </c:pt>
                <c:pt idx="30">
                  <c:v>58</c:v>
                </c:pt>
                <c:pt idx="31">
                  <c:v>58</c:v>
                </c:pt>
                <c:pt idx="32">
                  <c:v>58</c:v>
                </c:pt>
                <c:pt idx="33">
                  <c:v>59</c:v>
                </c:pt>
                <c:pt idx="34">
                  <c:v>60</c:v>
                </c:pt>
                <c:pt idx="35">
                  <c:v>61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63</c:v>
                </c:pt>
                <c:pt idx="40">
                  <c:v>64</c:v>
                </c:pt>
                <c:pt idx="41">
                  <c:v>64</c:v>
                </c:pt>
                <c:pt idx="42">
                  <c:v>64</c:v>
                </c:pt>
                <c:pt idx="43">
                  <c:v>65</c:v>
                </c:pt>
                <c:pt idx="44">
                  <c:v>65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67</c:v>
                </c:pt>
                <c:pt idx="49">
                  <c:v>67</c:v>
                </c:pt>
                <c:pt idx="50">
                  <c:v>67</c:v>
                </c:pt>
                <c:pt idx="51">
                  <c:v>69</c:v>
                </c:pt>
                <c:pt idx="52">
                  <c:v>69</c:v>
                </c:pt>
                <c:pt idx="53">
                  <c:v>70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72</c:v>
                </c:pt>
                <c:pt idx="58">
                  <c:v>72</c:v>
                </c:pt>
                <c:pt idx="59">
                  <c:v>72</c:v>
                </c:pt>
                <c:pt idx="60">
                  <c:v>72</c:v>
                </c:pt>
                <c:pt idx="61">
                  <c:v>74</c:v>
                </c:pt>
                <c:pt idx="62">
                  <c:v>74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77</c:v>
                </c:pt>
                <c:pt idx="68">
                  <c:v>78</c:v>
                </c:pt>
                <c:pt idx="69">
                  <c:v>78</c:v>
                </c:pt>
                <c:pt idx="70">
                  <c:v>78</c:v>
                </c:pt>
                <c:pt idx="71">
                  <c:v>78</c:v>
                </c:pt>
                <c:pt idx="72">
                  <c:v>78</c:v>
                </c:pt>
                <c:pt idx="73">
                  <c:v>79</c:v>
                </c:pt>
                <c:pt idx="74">
                  <c:v>79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81</c:v>
                </c:pt>
                <c:pt idx="79">
                  <c:v>81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87</c:v>
                </c:pt>
                <c:pt idx="88">
                  <c:v>87</c:v>
                </c:pt>
                <c:pt idx="89">
                  <c:v>90</c:v>
                </c:pt>
                <c:pt idx="90">
                  <c:v>91</c:v>
                </c:pt>
                <c:pt idx="91">
                  <c:v>91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93</c:v>
                </c:pt>
                <c:pt idx="98">
                  <c:v>95</c:v>
                </c:pt>
                <c:pt idx="99">
                  <c:v>96</c:v>
                </c:pt>
                <c:pt idx="100">
                  <c:v>97</c:v>
                </c:pt>
                <c:pt idx="101">
                  <c:v>98</c:v>
                </c:pt>
                <c:pt idx="102">
                  <c:v>101</c:v>
                </c:pt>
                <c:pt idx="103">
                  <c:v>101</c:v>
                </c:pt>
                <c:pt idx="104">
                  <c:v>102</c:v>
                </c:pt>
                <c:pt idx="105">
                  <c:v>103</c:v>
                </c:pt>
                <c:pt idx="106">
                  <c:v>104</c:v>
                </c:pt>
                <c:pt idx="107">
                  <c:v>106</c:v>
                </c:pt>
                <c:pt idx="108">
                  <c:v>108</c:v>
                </c:pt>
                <c:pt idx="109">
                  <c:v>109</c:v>
                </c:pt>
                <c:pt idx="110">
                  <c:v>111</c:v>
                </c:pt>
                <c:pt idx="111">
                  <c:v>113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118</c:v>
                </c:pt>
                <c:pt idx="117">
                  <c:v>121</c:v>
                </c:pt>
                <c:pt idx="118">
                  <c:v>122</c:v>
                </c:pt>
                <c:pt idx="119">
                  <c:v>123</c:v>
                </c:pt>
                <c:pt idx="120">
                  <c:v>124</c:v>
                </c:pt>
                <c:pt idx="121">
                  <c:v>127</c:v>
                </c:pt>
                <c:pt idx="122">
                  <c:v>129</c:v>
                </c:pt>
                <c:pt idx="123">
                  <c:v>129</c:v>
                </c:pt>
                <c:pt idx="124">
                  <c:v>131</c:v>
                </c:pt>
                <c:pt idx="125">
                  <c:v>132</c:v>
                </c:pt>
                <c:pt idx="126">
                  <c:v>134</c:v>
                </c:pt>
                <c:pt idx="127">
                  <c:v>135</c:v>
                </c:pt>
                <c:pt idx="128">
                  <c:v>135</c:v>
                </c:pt>
                <c:pt idx="129">
                  <c:v>143</c:v>
                </c:pt>
                <c:pt idx="130">
                  <c:v>149</c:v>
                </c:pt>
                <c:pt idx="131">
                  <c:v>152</c:v>
                </c:pt>
                <c:pt idx="132">
                  <c:v>154</c:v>
                </c:pt>
                <c:pt idx="133">
                  <c:v>156</c:v>
                </c:pt>
                <c:pt idx="134">
                  <c:v>156</c:v>
                </c:pt>
                <c:pt idx="135">
                  <c:v>157</c:v>
                </c:pt>
                <c:pt idx="136">
                  <c:v>158</c:v>
                </c:pt>
                <c:pt idx="137">
                  <c:v>161</c:v>
                </c:pt>
                <c:pt idx="138">
                  <c:v>164</c:v>
                </c:pt>
                <c:pt idx="139">
                  <c:v>175</c:v>
                </c:pt>
                <c:pt idx="140">
                  <c:v>175</c:v>
                </c:pt>
                <c:pt idx="141">
                  <c:v>177</c:v>
                </c:pt>
                <c:pt idx="142">
                  <c:v>181</c:v>
                </c:pt>
                <c:pt idx="143">
                  <c:v>187</c:v>
                </c:pt>
                <c:pt idx="144">
                  <c:v>191</c:v>
                </c:pt>
                <c:pt idx="145">
                  <c:v>196</c:v>
                </c:pt>
                <c:pt idx="146">
                  <c:v>198</c:v>
                </c:pt>
                <c:pt idx="147">
                  <c:v>204</c:v>
                </c:pt>
                <c:pt idx="148">
                  <c:v>206</c:v>
                </c:pt>
                <c:pt idx="149">
                  <c:v>207</c:v>
                </c:pt>
                <c:pt idx="150">
                  <c:v>209</c:v>
                </c:pt>
                <c:pt idx="151">
                  <c:v>213</c:v>
                </c:pt>
                <c:pt idx="152">
                  <c:v>214</c:v>
                </c:pt>
                <c:pt idx="153">
                  <c:v>215</c:v>
                </c:pt>
                <c:pt idx="154">
                  <c:v>243</c:v>
                </c:pt>
                <c:pt idx="155">
                  <c:v>255</c:v>
                </c:pt>
                <c:pt idx="156">
                  <c:v>255</c:v>
                </c:pt>
                <c:pt idx="157">
                  <c:v>262</c:v>
                </c:pt>
                <c:pt idx="158">
                  <c:v>264</c:v>
                </c:pt>
                <c:pt idx="159">
                  <c:v>266</c:v>
                </c:pt>
                <c:pt idx="160">
                  <c:v>267</c:v>
                </c:pt>
                <c:pt idx="161">
                  <c:v>270</c:v>
                </c:pt>
                <c:pt idx="162">
                  <c:v>272</c:v>
                </c:pt>
                <c:pt idx="163">
                  <c:v>276</c:v>
                </c:pt>
                <c:pt idx="164">
                  <c:v>294</c:v>
                </c:pt>
                <c:pt idx="165">
                  <c:v>295</c:v>
                </c:pt>
                <c:pt idx="166">
                  <c:v>295</c:v>
                </c:pt>
                <c:pt idx="167">
                  <c:v>298</c:v>
                </c:pt>
                <c:pt idx="168">
                  <c:v>302</c:v>
                </c:pt>
                <c:pt idx="169">
                  <c:v>306</c:v>
                </c:pt>
                <c:pt idx="170">
                  <c:v>310</c:v>
                </c:pt>
                <c:pt idx="171">
                  <c:v>327</c:v>
                </c:pt>
                <c:pt idx="172">
                  <c:v>340</c:v>
                </c:pt>
                <c:pt idx="173">
                  <c:v>344</c:v>
                </c:pt>
                <c:pt idx="174">
                  <c:v>358</c:v>
                </c:pt>
                <c:pt idx="175">
                  <c:v>368</c:v>
                </c:pt>
                <c:pt idx="176">
                  <c:v>373</c:v>
                </c:pt>
                <c:pt idx="177">
                  <c:v>383</c:v>
                </c:pt>
                <c:pt idx="178">
                  <c:v>393</c:v>
                </c:pt>
                <c:pt idx="179">
                  <c:v>441</c:v>
                </c:pt>
                <c:pt idx="180">
                  <c:v>454</c:v>
                </c:pt>
                <c:pt idx="181">
                  <c:v>462</c:v>
                </c:pt>
                <c:pt idx="182">
                  <c:v>486</c:v>
                </c:pt>
                <c:pt idx="183">
                  <c:v>494</c:v>
                </c:pt>
                <c:pt idx="184">
                  <c:v>501</c:v>
                </c:pt>
                <c:pt idx="185">
                  <c:v>511</c:v>
                </c:pt>
                <c:pt idx="186">
                  <c:v>523</c:v>
                </c:pt>
                <c:pt idx="187">
                  <c:v>540</c:v>
                </c:pt>
                <c:pt idx="188">
                  <c:v>573</c:v>
                </c:pt>
                <c:pt idx="189">
                  <c:v>609</c:v>
                </c:pt>
                <c:pt idx="190">
                  <c:v>654</c:v>
                </c:pt>
                <c:pt idx="191">
                  <c:v>738</c:v>
                </c:pt>
                <c:pt idx="192">
                  <c:v>771</c:v>
                </c:pt>
                <c:pt idx="193">
                  <c:v>816</c:v>
                </c:pt>
                <c:pt idx="194">
                  <c:v>914</c:v>
                </c:pt>
                <c:pt idx="195">
                  <c:v>995</c:v>
                </c:pt>
                <c:pt idx="196">
                  <c:v>1018</c:v>
                </c:pt>
                <c:pt idx="197">
                  <c:v>1071</c:v>
                </c:pt>
                <c:pt idx="198">
                  <c:v>1118</c:v>
                </c:pt>
                <c:pt idx="199">
                  <c:v>1380</c:v>
                </c:pt>
                <c:pt idx="200">
                  <c:v>1394</c:v>
                </c:pt>
                <c:pt idx="201">
                  <c:v>1539</c:v>
                </c:pt>
                <c:pt idx="202">
                  <c:v>1548</c:v>
                </c:pt>
                <c:pt idx="203">
                  <c:v>1746</c:v>
                </c:pt>
                <c:pt idx="204">
                  <c:v>2052</c:v>
                </c:pt>
                <c:pt idx="205">
                  <c:v>2538</c:v>
                </c:pt>
                <c:pt idx="206">
                  <c:v>2931</c:v>
                </c:pt>
                <c:pt idx="207">
                  <c:v>3547</c:v>
                </c:pt>
                <c:pt idx="208">
                  <c:v>7044</c:v>
                </c:pt>
                <c:pt idx="209">
                  <c:v>8530</c:v>
                </c:pt>
                <c:pt idx="210">
                  <c:v>8773</c:v>
                </c:pt>
                <c:pt idx="211">
                  <c:v>8825</c:v>
                </c:pt>
                <c:pt idx="212">
                  <c:v>9332</c:v>
                </c:pt>
                <c:pt idx="213">
                  <c:v>11126</c:v>
                </c:pt>
              </c:numCache>
            </c:numRef>
          </c:xVal>
          <c:yVal>
            <c:numRef>
              <c:f>'Supply-Demand Chart'!$C$2:$C$216</c:f>
              <c:numCache>
                <c:formatCode>General</c:formatCode>
                <c:ptCount val="215"/>
                <c:pt idx="0">
                  <c:v>6</c:v>
                </c:pt>
                <c:pt idx="1">
                  <c:v>16</c:v>
                </c:pt>
                <c:pt idx="2">
                  <c:v>23</c:v>
                </c:pt>
                <c:pt idx="3">
                  <c:v>21</c:v>
                </c:pt>
                <c:pt idx="4">
                  <c:v>12</c:v>
                </c:pt>
                <c:pt idx="5">
                  <c:v>215</c:v>
                </c:pt>
                <c:pt idx="6">
                  <c:v>40</c:v>
                </c:pt>
                <c:pt idx="7">
                  <c:v>285</c:v>
                </c:pt>
                <c:pt idx="8">
                  <c:v>171</c:v>
                </c:pt>
                <c:pt idx="9">
                  <c:v>144</c:v>
                </c:pt>
                <c:pt idx="10">
                  <c:v>11</c:v>
                </c:pt>
                <c:pt idx="11">
                  <c:v>210</c:v>
                </c:pt>
                <c:pt idx="12">
                  <c:v>8</c:v>
                </c:pt>
                <c:pt idx="13">
                  <c:v>99</c:v>
                </c:pt>
                <c:pt idx="14">
                  <c:v>24</c:v>
                </c:pt>
                <c:pt idx="15">
                  <c:v>80</c:v>
                </c:pt>
                <c:pt idx="16">
                  <c:v>71</c:v>
                </c:pt>
                <c:pt idx="17">
                  <c:v>229</c:v>
                </c:pt>
                <c:pt idx="18">
                  <c:v>15</c:v>
                </c:pt>
                <c:pt idx="19">
                  <c:v>15</c:v>
                </c:pt>
                <c:pt idx="20">
                  <c:v>34</c:v>
                </c:pt>
                <c:pt idx="21">
                  <c:v>25</c:v>
                </c:pt>
                <c:pt idx="22">
                  <c:v>74</c:v>
                </c:pt>
                <c:pt idx="23">
                  <c:v>22</c:v>
                </c:pt>
                <c:pt idx="24">
                  <c:v>474</c:v>
                </c:pt>
                <c:pt idx="25">
                  <c:v>103</c:v>
                </c:pt>
                <c:pt idx="26">
                  <c:v>191</c:v>
                </c:pt>
                <c:pt idx="27">
                  <c:v>146</c:v>
                </c:pt>
                <c:pt idx="28">
                  <c:v>93</c:v>
                </c:pt>
                <c:pt idx="29">
                  <c:v>24</c:v>
                </c:pt>
                <c:pt idx="30">
                  <c:v>34</c:v>
                </c:pt>
                <c:pt idx="31">
                  <c:v>312</c:v>
                </c:pt>
                <c:pt idx="32">
                  <c:v>26</c:v>
                </c:pt>
                <c:pt idx="33">
                  <c:v>32</c:v>
                </c:pt>
                <c:pt idx="34">
                  <c:v>101</c:v>
                </c:pt>
                <c:pt idx="35">
                  <c:v>132</c:v>
                </c:pt>
                <c:pt idx="36">
                  <c:v>37</c:v>
                </c:pt>
                <c:pt idx="37">
                  <c:v>62</c:v>
                </c:pt>
                <c:pt idx="38">
                  <c:v>108</c:v>
                </c:pt>
                <c:pt idx="39">
                  <c:v>49</c:v>
                </c:pt>
                <c:pt idx="40">
                  <c:v>601</c:v>
                </c:pt>
                <c:pt idx="41">
                  <c:v>323</c:v>
                </c:pt>
                <c:pt idx="42">
                  <c:v>22</c:v>
                </c:pt>
                <c:pt idx="43">
                  <c:v>13</c:v>
                </c:pt>
                <c:pt idx="44">
                  <c:v>51</c:v>
                </c:pt>
                <c:pt idx="45">
                  <c:v>66</c:v>
                </c:pt>
                <c:pt idx="46">
                  <c:v>8</c:v>
                </c:pt>
                <c:pt idx="47">
                  <c:v>531</c:v>
                </c:pt>
                <c:pt idx="48">
                  <c:v>42</c:v>
                </c:pt>
                <c:pt idx="49">
                  <c:v>37</c:v>
                </c:pt>
                <c:pt idx="50">
                  <c:v>44</c:v>
                </c:pt>
                <c:pt idx="51">
                  <c:v>11</c:v>
                </c:pt>
                <c:pt idx="52">
                  <c:v>72</c:v>
                </c:pt>
                <c:pt idx="53">
                  <c:v>172</c:v>
                </c:pt>
                <c:pt idx="54">
                  <c:v>106</c:v>
                </c:pt>
                <c:pt idx="55">
                  <c:v>165</c:v>
                </c:pt>
                <c:pt idx="56">
                  <c:v>161</c:v>
                </c:pt>
                <c:pt idx="57">
                  <c:v>51</c:v>
                </c:pt>
                <c:pt idx="58">
                  <c:v>86</c:v>
                </c:pt>
                <c:pt idx="59">
                  <c:v>132</c:v>
                </c:pt>
                <c:pt idx="60">
                  <c:v>5</c:v>
                </c:pt>
                <c:pt idx="61">
                  <c:v>156</c:v>
                </c:pt>
                <c:pt idx="62">
                  <c:v>92</c:v>
                </c:pt>
                <c:pt idx="63">
                  <c:v>91</c:v>
                </c:pt>
                <c:pt idx="64">
                  <c:v>112</c:v>
                </c:pt>
                <c:pt idx="65">
                  <c:v>2</c:v>
                </c:pt>
                <c:pt idx="66">
                  <c:v>85</c:v>
                </c:pt>
                <c:pt idx="67">
                  <c:v>174</c:v>
                </c:pt>
                <c:pt idx="68">
                  <c:v>385</c:v>
                </c:pt>
                <c:pt idx="69">
                  <c:v>250</c:v>
                </c:pt>
                <c:pt idx="70">
                  <c:v>283</c:v>
                </c:pt>
                <c:pt idx="71">
                  <c:v>84</c:v>
                </c:pt>
                <c:pt idx="72">
                  <c:v>138</c:v>
                </c:pt>
                <c:pt idx="73">
                  <c:v>24</c:v>
                </c:pt>
                <c:pt idx="74">
                  <c:v>236</c:v>
                </c:pt>
                <c:pt idx="75">
                  <c:v>23</c:v>
                </c:pt>
                <c:pt idx="76">
                  <c:v>186</c:v>
                </c:pt>
                <c:pt idx="77">
                  <c:v>307</c:v>
                </c:pt>
                <c:pt idx="78">
                  <c:v>110</c:v>
                </c:pt>
                <c:pt idx="79">
                  <c:v>117</c:v>
                </c:pt>
                <c:pt idx="80">
                  <c:v>53</c:v>
                </c:pt>
                <c:pt idx="81">
                  <c:v>103</c:v>
                </c:pt>
                <c:pt idx="82">
                  <c:v>185</c:v>
                </c:pt>
                <c:pt idx="83">
                  <c:v>263</c:v>
                </c:pt>
                <c:pt idx="84">
                  <c:v>836</c:v>
                </c:pt>
                <c:pt idx="85">
                  <c:v>28</c:v>
                </c:pt>
                <c:pt idx="86">
                  <c:v>20</c:v>
                </c:pt>
                <c:pt idx="87">
                  <c:v>61</c:v>
                </c:pt>
                <c:pt idx="88">
                  <c:v>113</c:v>
                </c:pt>
                <c:pt idx="89">
                  <c:v>98</c:v>
                </c:pt>
                <c:pt idx="90">
                  <c:v>18</c:v>
                </c:pt>
                <c:pt idx="91">
                  <c:v>38</c:v>
                </c:pt>
                <c:pt idx="92">
                  <c:v>141</c:v>
                </c:pt>
                <c:pt idx="93">
                  <c:v>27</c:v>
                </c:pt>
                <c:pt idx="94">
                  <c:v>29</c:v>
                </c:pt>
                <c:pt idx="95">
                  <c:v>42</c:v>
                </c:pt>
                <c:pt idx="96">
                  <c:v>1603</c:v>
                </c:pt>
                <c:pt idx="97">
                  <c:v>18</c:v>
                </c:pt>
                <c:pt idx="98">
                  <c:v>18</c:v>
                </c:pt>
                <c:pt idx="99">
                  <c:v>105</c:v>
                </c:pt>
                <c:pt idx="100">
                  <c:v>150</c:v>
                </c:pt>
                <c:pt idx="101">
                  <c:v>242</c:v>
                </c:pt>
                <c:pt idx="102">
                  <c:v>124</c:v>
                </c:pt>
                <c:pt idx="103">
                  <c:v>129</c:v>
                </c:pt>
                <c:pt idx="104">
                  <c:v>68</c:v>
                </c:pt>
                <c:pt idx="105">
                  <c:v>142</c:v>
                </c:pt>
                <c:pt idx="106">
                  <c:v>151</c:v>
                </c:pt>
                <c:pt idx="107">
                  <c:v>406</c:v>
                </c:pt>
                <c:pt idx="108">
                  <c:v>56</c:v>
                </c:pt>
                <c:pt idx="109">
                  <c:v>134</c:v>
                </c:pt>
                <c:pt idx="110">
                  <c:v>176</c:v>
                </c:pt>
                <c:pt idx="111">
                  <c:v>55</c:v>
                </c:pt>
                <c:pt idx="112">
                  <c:v>39</c:v>
                </c:pt>
                <c:pt idx="113">
                  <c:v>23</c:v>
                </c:pt>
                <c:pt idx="114">
                  <c:v>67</c:v>
                </c:pt>
                <c:pt idx="115">
                  <c:v>255</c:v>
                </c:pt>
                <c:pt idx="116">
                  <c:v>492</c:v>
                </c:pt>
                <c:pt idx="117">
                  <c:v>158</c:v>
                </c:pt>
                <c:pt idx="118">
                  <c:v>367</c:v>
                </c:pt>
                <c:pt idx="119">
                  <c:v>137</c:v>
                </c:pt>
                <c:pt idx="120">
                  <c:v>49</c:v>
                </c:pt>
                <c:pt idx="121">
                  <c:v>223</c:v>
                </c:pt>
                <c:pt idx="122">
                  <c:v>366</c:v>
                </c:pt>
                <c:pt idx="123">
                  <c:v>133</c:v>
                </c:pt>
                <c:pt idx="124">
                  <c:v>37</c:v>
                </c:pt>
                <c:pt idx="125">
                  <c:v>51</c:v>
                </c:pt>
                <c:pt idx="126">
                  <c:v>475</c:v>
                </c:pt>
                <c:pt idx="127">
                  <c:v>669</c:v>
                </c:pt>
                <c:pt idx="128">
                  <c:v>100</c:v>
                </c:pt>
                <c:pt idx="129">
                  <c:v>69</c:v>
                </c:pt>
                <c:pt idx="130">
                  <c:v>951</c:v>
                </c:pt>
                <c:pt idx="131">
                  <c:v>132</c:v>
                </c:pt>
                <c:pt idx="132">
                  <c:v>74</c:v>
                </c:pt>
                <c:pt idx="133">
                  <c:v>113</c:v>
                </c:pt>
                <c:pt idx="134">
                  <c:v>90</c:v>
                </c:pt>
                <c:pt idx="135">
                  <c:v>537</c:v>
                </c:pt>
                <c:pt idx="136">
                  <c:v>151</c:v>
                </c:pt>
                <c:pt idx="137">
                  <c:v>134</c:v>
                </c:pt>
                <c:pt idx="138">
                  <c:v>56</c:v>
                </c:pt>
                <c:pt idx="139">
                  <c:v>97</c:v>
                </c:pt>
                <c:pt idx="140">
                  <c:v>289</c:v>
                </c:pt>
                <c:pt idx="141">
                  <c:v>224</c:v>
                </c:pt>
                <c:pt idx="142">
                  <c:v>191</c:v>
                </c:pt>
                <c:pt idx="143">
                  <c:v>358</c:v>
                </c:pt>
                <c:pt idx="144">
                  <c:v>52</c:v>
                </c:pt>
                <c:pt idx="145">
                  <c:v>1000</c:v>
                </c:pt>
                <c:pt idx="146">
                  <c:v>54</c:v>
                </c:pt>
                <c:pt idx="147">
                  <c:v>503</c:v>
                </c:pt>
                <c:pt idx="148">
                  <c:v>716</c:v>
                </c:pt>
                <c:pt idx="149">
                  <c:v>74</c:v>
                </c:pt>
                <c:pt idx="150">
                  <c:v>43</c:v>
                </c:pt>
                <c:pt idx="151">
                  <c:v>119</c:v>
                </c:pt>
                <c:pt idx="152">
                  <c:v>26</c:v>
                </c:pt>
                <c:pt idx="153">
                  <c:v>84</c:v>
                </c:pt>
                <c:pt idx="154">
                  <c:v>154</c:v>
                </c:pt>
                <c:pt idx="155">
                  <c:v>371</c:v>
                </c:pt>
                <c:pt idx="156">
                  <c:v>519</c:v>
                </c:pt>
                <c:pt idx="157">
                  <c:v>661</c:v>
                </c:pt>
                <c:pt idx="158">
                  <c:v>914</c:v>
                </c:pt>
                <c:pt idx="159">
                  <c:v>976</c:v>
                </c:pt>
                <c:pt idx="160">
                  <c:v>969</c:v>
                </c:pt>
                <c:pt idx="161">
                  <c:v>96</c:v>
                </c:pt>
                <c:pt idx="162">
                  <c:v>3596</c:v>
                </c:pt>
                <c:pt idx="163">
                  <c:v>56</c:v>
                </c:pt>
                <c:pt idx="164">
                  <c:v>385</c:v>
                </c:pt>
                <c:pt idx="165">
                  <c:v>200</c:v>
                </c:pt>
                <c:pt idx="166">
                  <c:v>1083</c:v>
                </c:pt>
                <c:pt idx="167">
                  <c:v>1232</c:v>
                </c:pt>
                <c:pt idx="168">
                  <c:v>114</c:v>
                </c:pt>
                <c:pt idx="169">
                  <c:v>524</c:v>
                </c:pt>
                <c:pt idx="170">
                  <c:v>645</c:v>
                </c:pt>
                <c:pt idx="171">
                  <c:v>530</c:v>
                </c:pt>
                <c:pt idx="172">
                  <c:v>374</c:v>
                </c:pt>
                <c:pt idx="173">
                  <c:v>445</c:v>
                </c:pt>
                <c:pt idx="174">
                  <c:v>402</c:v>
                </c:pt>
                <c:pt idx="175">
                  <c:v>900</c:v>
                </c:pt>
                <c:pt idx="176">
                  <c:v>215</c:v>
                </c:pt>
                <c:pt idx="177">
                  <c:v>747</c:v>
                </c:pt>
                <c:pt idx="178">
                  <c:v>245</c:v>
                </c:pt>
                <c:pt idx="179">
                  <c:v>3013</c:v>
                </c:pt>
                <c:pt idx="180">
                  <c:v>130</c:v>
                </c:pt>
                <c:pt idx="181">
                  <c:v>822</c:v>
                </c:pt>
                <c:pt idx="182">
                  <c:v>1496</c:v>
                </c:pt>
                <c:pt idx="183">
                  <c:v>1151</c:v>
                </c:pt>
                <c:pt idx="184">
                  <c:v>526</c:v>
                </c:pt>
                <c:pt idx="185">
                  <c:v>287</c:v>
                </c:pt>
                <c:pt idx="186">
                  <c:v>500</c:v>
                </c:pt>
                <c:pt idx="187">
                  <c:v>1487</c:v>
                </c:pt>
                <c:pt idx="188">
                  <c:v>457</c:v>
                </c:pt>
                <c:pt idx="189">
                  <c:v>1172</c:v>
                </c:pt>
                <c:pt idx="190">
                  <c:v>226</c:v>
                </c:pt>
                <c:pt idx="191">
                  <c:v>1583</c:v>
                </c:pt>
                <c:pt idx="192">
                  <c:v>1257</c:v>
                </c:pt>
                <c:pt idx="193">
                  <c:v>762</c:v>
                </c:pt>
                <c:pt idx="194">
                  <c:v>1711</c:v>
                </c:pt>
                <c:pt idx="195">
                  <c:v>4268</c:v>
                </c:pt>
                <c:pt idx="196">
                  <c:v>1076</c:v>
                </c:pt>
                <c:pt idx="197">
                  <c:v>487</c:v>
                </c:pt>
                <c:pt idx="198">
                  <c:v>1222</c:v>
                </c:pt>
                <c:pt idx="199">
                  <c:v>4101</c:v>
                </c:pt>
                <c:pt idx="200">
                  <c:v>2589</c:v>
                </c:pt>
                <c:pt idx="201">
                  <c:v>3654</c:v>
                </c:pt>
                <c:pt idx="202">
                  <c:v>3985</c:v>
                </c:pt>
                <c:pt idx="203">
                  <c:v>6902</c:v>
                </c:pt>
                <c:pt idx="204">
                  <c:v>7045</c:v>
                </c:pt>
                <c:pt idx="205">
                  <c:v>2479</c:v>
                </c:pt>
                <c:pt idx="206">
                  <c:v>9137</c:v>
                </c:pt>
                <c:pt idx="207">
                  <c:v>9417</c:v>
                </c:pt>
                <c:pt idx="208">
                  <c:v>14218</c:v>
                </c:pt>
                <c:pt idx="209">
                  <c:v>12551</c:v>
                </c:pt>
                <c:pt idx="210">
                  <c:v>20279</c:v>
                </c:pt>
                <c:pt idx="211">
                  <c:v>14376</c:v>
                </c:pt>
                <c:pt idx="212">
                  <c:v>27619</c:v>
                </c:pt>
                <c:pt idx="213">
                  <c:v>10387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5-4AE2-AF9B-89E85CF1C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737119"/>
        <c:axId val="574440687"/>
      </c:scatterChart>
      <c:valAx>
        <c:axId val="1863737119"/>
        <c:scaling>
          <c:logBase val="10"/>
          <c:orientation val="minMax"/>
          <c:max val="100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Vacancies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74440687"/>
        <c:crosses val="autoZero"/>
        <c:crossBetween val="midCat"/>
      </c:valAx>
      <c:valAx>
        <c:axId val="57444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Jobseekers</a:t>
                </a:r>
                <a:r>
                  <a:rPr lang="en-US" baseline="0"/>
                  <a:t> number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6373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January-May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Sheet6!$A$2:$A$11</c:f>
              <c:strCache>
                <c:ptCount val="10"/>
                <c:pt idx="0">
                  <c:v>Кваліфіковані Робітники З Інструментом</c:v>
                </c:pt>
                <c:pt idx="1">
                  <c:v>Працівники Сфери Торгівлі Та Послуг</c:v>
                </c:pt>
                <c:pt idx="2">
                  <c:v>Робітники З Обслуговування, Експлуатації Та Контролювання За Роботою Технологічного Устаткування, Складання Устаткування Та Машин</c:v>
                </c:pt>
                <c:pt idx="3">
                  <c:v>Найпростіші Професії</c:v>
                </c:pt>
                <c:pt idx="4">
                  <c:v>Професіонали</c:v>
                </c:pt>
                <c:pt idx="5">
                  <c:v>Фахівці</c:v>
                </c:pt>
                <c:pt idx="6">
                  <c:v>Законодавці, Вищі Державні Службовці, Керівники, Менеджери  (Управителі)</c:v>
                </c:pt>
                <c:pt idx="7">
                  <c:v>Технічні Службовці</c:v>
                </c:pt>
                <c:pt idx="8">
                  <c:v>Водій Автотранспортних Засобів</c:v>
                </c:pt>
                <c:pt idx="9">
                  <c:v>Підсобний Робітник</c:v>
                </c:pt>
              </c:strCache>
            </c:strRef>
          </c:cat>
          <c:val>
            <c:numRef>
              <c:f>Sheet6!$B$2:$B$11</c:f>
              <c:numCache>
                <c:formatCode>0.0</c:formatCode>
                <c:ptCount val="10"/>
                <c:pt idx="0">
                  <c:v>30095</c:v>
                </c:pt>
                <c:pt idx="1">
                  <c:v>38326</c:v>
                </c:pt>
                <c:pt idx="2">
                  <c:v>29480</c:v>
                </c:pt>
                <c:pt idx="3">
                  <c:v>34331</c:v>
                </c:pt>
                <c:pt idx="4">
                  <c:v>24219</c:v>
                </c:pt>
                <c:pt idx="5">
                  <c:v>22384</c:v>
                </c:pt>
                <c:pt idx="6">
                  <c:v>12007</c:v>
                </c:pt>
                <c:pt idx="7">
                  <c:v>11598</c:v>
                </c:pt>
                <c:pt idx="8">
                  <c:v>9030</c:v>
                </c:pt>
                <c:pt idx="9">
                  <c:v>9186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C-4246-B740-2DD4F5BF1224}"/>
            </c:ext>
          </c:extLst>
        </c:ser>
        <c:ser>
          <c:idx val="1"/>
          <c:order val="1"/>
          <c:tx>
            <c:v>June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Sheet6!$A$2:$A$11</c:f>
              <c:strCache>
                <c:ptCount val="10"/>
                <c:pt idx="0">
                  <c:v>Кваліфіковані Робітники З Інструментом</c:v>
                </c:pt>
                <c:pt idx="1">
                  <c:v>Працівники Сфери Торгівлі Та Послуг</c:v>
                </c:pt>
                <c:pt idx="2">
                  <c:v>Робітники З Обслуговування, Експлуатації Та Контролювання За Роботою Технологічного Устаткування, Складання Устаткування Та Машин</c:v>
                </c:pt>
                <c:pt idx="3">
                  <c:v>Найпростіші Професії</c:v>
                </c:pt>
                <c:pt idx="4">
                  <c:v>Професіонали</c:v>
                </c:pt>
                <c:pt idx="5">
                  <c:v>Фахівці</c:v>
                </c:pt>
                <c:pt idx="6">
                  <c:v>Законодавці, Вищі Державні Службовці, Керівники, Менеджери  (Управителі)</c:v>
                </c:pt>
                <c:pt idx="7">
                  <c:v>Технічні Службовці</c:v>
                </c:pt>
                <c:pt idx="8">
                  <c:v>Водій Автотранспортних Засобів</c:v>
                </c:pt>
                <c:pt idx="9">
                  <c:v>Підсобний Робітник</c:v>
                </c:pt>
              </c:strCache>
            </c:strRef>
          </c:cat>
          <c:val>
            <c:numRef>
              <c:f>Sheet6!$C$2:$C$11</c:f>
              <c:numCache>
                <c:formatCode>0.0</c:formatCode>
                <c:ptCount val="10"/>
                <c:pt idx="0">
                  <c:v>11126</c:v>
                </c:pt>
                <c:pt idx="1">
                  <c:v>9332</c:v>
                </c:pt>
                <c:pt idx="2">
                  <c:v>8825</c:v>
                </c:pt>
                <c:pt idx="3">
                  <c:v>8773</c:v>
                </c:pt>
                <c:pt idx="4">
                  <c:v>8530</c:v>
                </c:pt>
                <c:pt idx="5">
                  <c:v>7044</c:v>
                </c:pt>
                <c:pt idx="6">
                  <c:v>3547</c:v>
                </c:pt>
                <c:pt idx="7">
                  <c:v>2931</c:v>
                </c:pt>
                <c:pt idx="8">
                  <c:v>2538</c:v>
                </c:pt>
                <c:pt idx="9">
                  <c:v>2052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C-4246-B740-2DD4F5BF1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752895"/>
        <c:axId val="666981423"/>
      </c:barChart>
      <c:catAx>
        <c:axId val="18637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66981423"/>
        <c:crosses val="autoZero"/>
        <c:auto val="1"/>
        <c:lblAlgn val="ctr"/>
        <c:lblOffset val="100"/>
        <c:noMultiLvlLbl val="0"/>
      </c:catAx>
      <c:valAx>
        <c:axId val="666981423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6375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January-May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Sheet8!$A$2:$A$11</c:f>
              <c:strCache>
                <c:ptCount val="10"/>
                <c:pt idx="0">
                  <c:v>Працівники Сфери Торгівлі Та Послуг</c:v>
                </c:pt>
                <c:pt idx="1">
                  <c:v>Найпростіші Професії</c:v>
                </c:pt>
                <c:pt idx="2">
                  <c:v>Особи Без Професії</c:v>
                </c:pt>
                <c:pt idx="3">
                  <c:v>Робітники З Обслуговування, Експлуатації Та Контролювання За Роботою Технологічного Устаткування, Складання Устаткування Та Машин</c:v>
                </c:pt>
                <c:pt idx="4">
                  <c:v>Фахівці</c:v>
                </c:pt>
                <c:pt idx="5">
                  <c:v>Професіонали</c:v>
                </c:pt>
                <c:pt idx="6">
                  <c:v>Кваліфіковані Робітники З Інструментом</c:v>
                </c:pt>
                <c:pt idx="7">
                  <c:v>Законодавці, Вищі Державні Службовці, Керівники, Менеджери  (Управителі)</c:v>
                </c:pt>
                <c:pt idx="8">
                  <c:v>Технічні Службовці</c:v>
                </c:pt>
                <c:pt idx="9">
                  <c:v>Продавець Продовольчих Товарів</c:v>
                </c:pt>
              </c:strCache>
            </c:strRef>
          </c:cat>
          <c:val>
            <c:numRef>
              <c:f>Sheet8!$B$2:$B$11</c:f>
              <c:numCache>
                <c:formatCode>General</c:formatCode>
                <c:ptCount val="10"/>
                <c:pt idx="0">
                  <c:v>61960</c:v>
                </c:pt>
                <c:pt idx="1">
                  <c:v>41779</c:v>
                </c:pt>
                <c:pt idx="2">
                  <c:v>49224</c:v>
                </c:pt>
                <c:pt idx="3">
                  <c:v>35281</c:v>
                </c:pt>
                <c:pt idx="4">
                  <c:v>34622</c:v>
                </c:pt>
                <c:pt idx="5">
                  <c:v>33655</c:v>
                </c:pt>
                <c:pt idx="6">
                  <c:v>25579</c:v>
                </c:pt>
                <c:pt idx="7">
                  <c:v>22308</c:v>
                </c:pt>
                <c:pt idx="8">
                  <c:v>20291</c:v>
                </c:pt>
                <c:pt idx="9">
                  <c:v>15347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4-4B5F-B4C8-837EB9A15045}"/>
            </c:ext>
          </c:extLst>
        </c:ser>
        <c:ser>
          <c:idx val="1"/>
          <c:order val="1"/>
          <c:tx>
            <c:strRef>
              <c:f>Sheet8!$C$1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Sheet8!$A$2:$A$11</c:f>
              <c:strCache>
                <c:ptCount val="10"/>
                <c:pt idx="0">
                  <c:v>Працівники Сфери Торгівлі Та Послуг</c:v>
                </c:pt>
                <c:pt idx="1">
                  <c:v>Найпростіші Професії</c:v>
                </c:pt>
                <c:pt idx="2">
                  <c:v>Особи Без Професії</c:v>
                </c:pt>
                <c:pt idx="3">
                  <c:v>Робітники З Обслуговування, Експлуатації Та Контролювання За Роботою Технологічного Устаткування, Складання Устаткування Та Машин</c:v>
                </c:pt>
                <c:pt idx="4">
                  <c:v>Фахівці</c:v>
                </c:pt>
                <c:pt idx="5">
                  <c:v>Професіонали</c:v>
                </c:pt>
                <c:pt idx="6">
                  <c:v>Кваліфіковані Робітники З Інструментом</c:v>
                </c:pt>
                <c:pt idx="7">
                  <c:v>Законодавці, Вищі Державні Службовці, Керівники, Менеджери  (Управителі)</c:v>
                </c:pt>
                <c:pt idx="8">
                  <c:v>Технічні Службовці</c:v>
                </c:pt>
                <c:pt idx="9">
                  <c:v>Продавець Продовольчих Товарів</c:v>
                </c:pt>
              </c:strCache>
            </c:strRef>
          </c:cat>
          <c:val>
            <c:numRef>
              <c:f>Sheet8!$C$2:$C$11</c:f>
              <c:numCache>
                <c:formatCode>General</c:formatCode>
                <c:ptCount val="10"/>
                <c:pt idx="0">
                  <c:v>27619</c:v>
                </c:pt>
                <c:pt idx="1">
                  <c:v>20279</c:v>
                </c:pt>
                <c:pt idx="2">
                  <c:v>14803</c:v>
                </c:pt>
                <c:pt idx="3">
                  <c:v>14376</c:v>
                </c:pt>
                <c:pt idx="4">
                  <c:v>14218</c:v>
                </c:pt>
                <c:pt idx="5">
                  <c:v>12551</c:v>
                </c:pt>
                <c:pt idx="6">
                  <c:v>10387</c:v>
                </c:pt>
                <c:pt idx="7">
                  <c:v>9417</c:v>
                </c:pt>
                <c:pt idx="8">
                  <c:v>9137</c:v>
                </c:pt>
                <c:pt idx="9">
                  <c:v>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24-4B5F-B4C8-837EB9A15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935999"/>
        <c:axId val="1565566383"/>
      </c:barChart>
      <c:catAx>
        <c:axId val="7229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65566383"/>
        <c:crosses val="autoZero"/>
        <c:auto val="1"/>
        <c:lblAlgn val="ctr"/>
        <c:lblOffset val="100"/>
        <c:noMultiLvlLbl val="0"/>
      </c:catAx>
      <c:valAx>
        <c:axId val="1565566383"/>
        <c:scaling>
          <c:orientation val="minMax"/>
          <c:max val="6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22935999"/>
        <c:crosses val="autoZero"/>
        <c:crossBetween val="between"/>
      </c:valAx>
      <c:spPr>
        <a:noFill/>
        <a:ln>
          <a:solidFill>
            <a:schemeClr val="accent6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 rot="-5400000" vert="horz"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[Labour market of Ukraine.xlsx]Competition Jan-May!PivotTable6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'Competition Jan-May'!$B$3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'Competition Jan-May'!$A$4:$A$14</c:f>
              <c:strCache>
                <c:ptCount val="10"/>
                <c:pt idx="0">
                  <c:v>Стрілець</c:v>
                </c:pt>
                <c:pt idx="1">
                  <c:v>Кулеметник</c:v>
                </c:pt>
                <c:pt idx="2">
                  <c:v>Директор (Керівник) Малої Торговельної Фірми</c:v>
                </c:pt>
                <c:pt idx="3">
                  <c:v>Радіотелефоніст</c:v>
                </c:pt>
                <c:pt idx="4">
                  <c:v>Філолог</c:v>
                </c:pt>
                <c:pt idx="5">
                  <c:v>Командир Відділення</c:v>
                </c:pt>
                <c:pt idx="6">
                  <c:v>Навідник-Оператор (Бойових Машин І Бронетранспортерів)</c:v>
                </c:pt>
                <c:pt idx="7">
                  <c:v>Історик</c:v>
                </c:pt>
                <c:pt idx="8">
                  <c:v>Водій-Електрик</c:v>
                </c:pt>
                <c:pt idx="9">
                  <c:v>Приймальник-Здавальник Харчової Продукції (Заготівля Плодів, Овочів Та Подібних Про-Дуктів)</c:v>
                </c:pt>
              </c:strCache>
            </c:strRef>
          </c:cat>
          <c:val>
            <c:numRef>
              <c:f>'Competition Jan-May'!$B$4:$B$14</c:f>
              <c:numCache>
                <c:formatCode>0.00</c:formatCode>
                <c:ptCount val="10"/>
                <c:pt idx="0">
                  <c:v>482.68636363636358</c:v>
                </c:pt>
                <c:pt idx="1">
                  <c:v>204</c:v>
                </c:pt>
                <c:pt idx="2">
                  <c:v>147.5</c:v>
                </c:pt>
                <c:pt idx="3">
                  <c:v>125</c:v>
                </c:pt>
                <c:pt idx="4">
                  <c:v>125</c:v>
                </c:pt>
                <c:pt idx="5">
                  <c:v>67</c:v>
                </c:pt>
                <c:pt idx="6">
                  <c:v>67</c:v>
                </c:pt>
                <c:pt idx="7">
                  <c:v>59</c:v>
                </c:pt>
                <c:pt idx="8">
                  <c:v>58.3333333333333</c:v>
                </c:pt>
                <c:pt idx="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D-4223-874C-609CF07C1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529343"/>
        <c:axId val="1550771695"/>
      </c:barChart>
      <c:catAx>
        <c:axId val="160952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50771695"/>
        <c:crosses val="autoZero"/>
        <c:auto val="1"/>
        <c:lblAlgn val="ctr"/>
        <c:lblOffset val="100"/>
        <c:noMultiLvlLbl val="0"/>
      </c:catAx>
      <c:valAx>
        <c:axId val="155077169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Person per vacancy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0952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[Labour market of Ukraine.xlsx]Competition June!PivotTable6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'Competition June'!$B$3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'Competition June'!$A$4:$A$14</c:f>
              <c:strCache>
                <c:ptCount val="10"/>
                <c:pt idx="0">
                  <c:v>Стрілець</c:v>
                </c:pt>
                <c:pt idx="1">
                  <c:v>Опалювач</c:v>
                </c:pt>
                <c:pt idx="2">
                  <c:v>Кулеметник</c:v>
                </c:pt>
                <c:pt idx="3">
                  <c:v>Командир Відділення</c:v>
                </c:pt>
                <c:pt idx="4">
                  <c:v>Продавець (З Лотка, На Ринку)</c:v>
                </c:pt>
                <c:pt idx="5">
                  <c:v>Радіотелефоніст</c:v>
                </c:pt>
                <c:pt idx="6">
                  <c:v>Кочегар-Випалювач</c:v>
                </c:pt>
                <c:pt idx="7">
                  <c:v>Технік-Технолог</c:v>
                </c:pt>
                <c:pt idx="8">
                  <c:v>Водій-Електрик</c:v>
                </c:pt>
                <c:pt idx="9">
                  <c:v>Старший Водій Автотранспортного Засобу</c:v>
                </c:pt>
              </c:strCache>
            </c:strRef>
          </c:cat>
          <c:val>
            <c:numRef>
              <c:f>'Competition June'!$B$4:$B$14</c:f>
              <c:numCache>
                <c:formatCode>0.00</c:formatCode>
                <c:ptCount val="10"/>
                <c:pt idx="0">
                  <c:v>314.91666666666669</c:v>
                </c:pt>
                <c:pt idx="1">
                  <c:v>208.66666666666666</c:v>
                </c:pt>
                <c:pt idx="2">
                  <c:v>126</c:v>
                </c:pt>
                <c:pt idx="3">
                  <c:v>96</c:v>
                </c:pt>
                <c:pt idx="4">
                  <c:v>92.333333333333329</c:v>
                </c:pt>
                <c:pt idx="5">
                  <c:v>80</c:v>
                </c:pt>
                <c:pt idx="6">
                  <c:v>62.666666666666664</c:v>
                </c:pt>
                <c:pt idx="7">
                  <c:v>53.25</c:v>
                </c:pt>
                <c:pt idx="8">
                  <c:v>52.5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C-4D6E-AED9-F3B61BFA2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505247"/>
        <c:axId val="1550765935"/>
      </c:barChart>
      <c:catAx>
        <c:axId val="155550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50765935"/>
        <c:crosses val="autoZero"/>
        <c:auto val="1"/>
        <c:lblAlgn val="ctr"/>
        <c:lblOffset val="100"/>
        <c:noMultiLvlLbl val="0"/>
      </c:catAx>
      <c:valAx>
        <c:axId val="15507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Person per vacancy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5550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Дефіцит кадрів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Sheet2!$A$2:$A$11</c:f>
              <c:strCache>
                <c:ptCount val="10"/>
                <c:pt idx="0">
                  <c:v>Кваліфіковані Робітники З Інструментом</c:v>
                </c:pt>
                <c:pt idx="1">
                  <c:v>Водій Автотранспортних Засобів</c:v>
                </c:pt>
                <c:pt idx="2">
                  <c:v>Вантажник</c:v>
                </c:pt>
                <c:pt idx="3">
                  <c:v>Двірник</c:v>
                </c:pt>
                <c:pt idx="4">
                  <c:v>Бариста</c:v>
                </c:pt>
                <c:pt idx="5">
                  <c:v>Електромонтер З Ремонту Та Обслуговування Електроустаткування</c:v>
                </c:pt>
                <c:pt idx="6">
                  <c:v>Слюсар-Сантехнік</c:v>
                </c:pt>
                <c:pt idx="7">
                  <c:v>Спеціаліст Державної Служби (Місцевого Самоврядування)</c:v>
                </c:pt>
                <c:pt idx="8">
                  <c:v>Водій Навантажувача</c:v>
                </c:pt>
                <c:pt idx="9">
                  <c:v>Монтажник Радіоелектронної Апаратури Та Приладів</c:v>
                </c:pt>
              </c:strCache>
            </c:strRef>
          </c:cat>
          <c:val>
            <c:numRef>
              <c:f>Sheet2!$B$2:$B$11</c:f>
              <c:numCache>
                <c:formatCode>General</c:formatCode>
                <c:ptCount val="10"/>
                <c:pt idx="0">
                  <c:v>4516</c:v>
                </c:pt>
                <c:pt idx="1">
                  <c:v>1756</c:v>
                </c:pt>
                <c:pt idx="2">
                  <c:v>1547</c:v>
                </c:pt>
                <c:pt idx="3">
                  <c:v>1028</c:v>
                </c:pt>
                <c:pt idx="4">
                  <c:v>862</c:v>
                </c:pt>
                <c:pt idx="5">
                  <c:v>841</c:v>
                </c:pt>
                <c:pt idx="6">
                  <c:v>717</c:v>
                </c:pt>
                <c:pt idx="7">
                  <c:v>555</c:v>
                </c:pt>
                <c:pt idx="8">
                  <c:v>393</c:v>
                </c:pt>
                <c:pt idx="9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2-4DF0-8FA7-5A2C238A4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6891007"/>
        <c:axId val="1550802895"/>
      </c:barChart>
      <c:catAx>
        <c:axId val="15568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50802895"/>
        <c:crosses val="autoZero"/>
        <c:auto val="1"/>
        <c:lblAlgn val="ctr"/>
        <c:lblOffset val="100"/>
        <c:noMultiLvlLbl val="0"/>
      </c:catAx>
      <c:valAx>
        <c:axId val="155080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Shortage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5689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fcds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Sheet2!$B$2:$B$11</c:f>
              <c:numCache>
                <c:formatCode>General</c:formatCode>
                <c:ptCount val="10"/>
                <c:pt idx="0">
                  <c:v>4516</c:v>
                </c:pt>
                <c:pt idx="1">
                  <c:v>1756</c:v>
                </c:pt>
                <c:pt idx="2">
                  <c:v>1547</c:v>
                </c:pt>
                <c:pt idx="3">
                  <c:v>1028</c:v>
                </c:pt>
                <c:pt idx="4">
                  <c:v>862</c:v>
                </c:pt>
                <c:pt idx="5">
                  <c:v>841</c:v>
                </c:pt>
                <c:pt idx="6">
                  <c:v>717</c:v>
                </c:pt>
                <c:pt idx="7">
                  <c:v>555</c:v>
                </c:pt>
                <c:pt idx="8">
                  <c:v>393</c:v>
                </c:pt>
                <c:pt idx="9">
                  <c:v>360</c:v>
                </c:pt>
              </c:numCache>
            </c:numRef>
          </c:xVal>
          <c:yVal>
            <c:numRef>
              <c:f>Sheet2!$C$2:$C$11</c:f>
              <c:numCache>
                <c:formatCode>0.00</c:formatCode>
                <c:ptCount val="10"/>
                <c:pt idx="0">
                  <c:v>58.379921028969072</c:v>
                </c:pt>
                <c:pt idx="1">
                  <c:v>42.273852075886722</c:v>
                </c:pt>
                <c:pt idx="2">
                  <c:v>60.773026315789465</c:v>
                </c:pt>
                <c:pt idx="3">
                  <c:v>73.210892970234326</c:v>
                </c:pt>
                <c:pt idx="4">
                  <c:v>83.391003460207614</c:v>
                </c:pt>
                <c:pt idx="5">
                  <c:v>38.066465256797585</c:v>
                </c:pt>
                <c:pt idx="6">
                  <c:v>46.153846153846153</c:v>
                </c:pt>
                <c:pt idx="7">
                  <c:v>75.018102824040554</c:v>
                </c:pt>
                <c:pt idx="8">
                  <c:v>59.477124183006538</c:v>
                </c:pt>
                <c:pt idx="9">
                  <c:v>44.915254237288138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63-4201-AE78-F79B87228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34864"/>
        <c:axId val="1419267055"/>
      </c:scatterChart>
      <c:valAx>
        <c:axId val="40273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Shortage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9267055"/>
        <c:crosses val="autoZero"/>
        <c:crossBetween val="midCat"/>
      </c:valAx>
      <c:valAx>
        <c:axId val="1419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Unempolyed</a:t>
                </a:r>
                <a:r>
                  <a:rPr lang="en-US" baseline="0"/>
                  <a:t> pct in profession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0273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Sheet2!$A$23:$A$32</c:f>
              <c:strCache>
                <c:ptCount val="10"/>
                <c:pt idx="0">
                  <c:v>Кваліфіковані Робітники З Інструментом</c:v>
                </c:pt>
                <c:pt idx="1">
                  <c:v>Вантажник</c:v>
                </c:pt>
                <c:pt idx="2">
                  <c:v>Електромонтер З Ремонту Та Обслуговування Електроустаткування</c:v>
                </c:pt>
                <c:pt idx="3">
                  <c:v>Слюсар-Сантехнік</c:v>
                </c:pt>
                <c:pt idx="4">
                  <c:v>Електрогазозварник</c:v>
                </c:pt>
                <c:pt idx="5">
                  <c:v>Монтер Колії</c:v>
                </c:pt>
                <c:pt idx="6">
                  <c:v>Водій Навантажувача</c:v>
                </c:pt>
                <c:pt idx="7">
                  <c:v>Лікар Загальної Практики-Сімейний Лікар</c:v>
                </c:pt>
                <c:pt idx="8">
                  <c:v>Токар</c:v>
                </c:pt>
                <c:pt idx="9">
                  <c:v>Слюсар-Електрик З Ремонту Електроустаткування</c:v>
                </c:pt>
              </c:strCache>
            </c:strRef>
          </c:cat>
          <c:val>
            <c:numRef>
              <c:f>Sheet2!$B$23:$B$32</c:f>
              <c:numCache>
                <c:formatCode>General</c:formatCode>
                <c:ptCount val="10"/>
                <c:pt idx="0">
                  <c:v>739</c:v>
                </c:pt>
                <c:pt idx="1">
                  <c:v>584</c:v>
                </c:pt>
                <c:pt idx="2">
                  <c:v>428</c:v>
                </c:pt>
                <c:pt idx="3">
                  <c:v>324</c:v>
                </c:pt>
                <c:pt idx="4">
                  <c:v>224</c:v>
                </c:pt>
                <c:pt idx="5">
                  <c:v>220</c:v>
                </c:pt>
                <c:pt idx="6">
                  <c:v>188</c:v>
                </c:pt>
                <c:pt idx="7">
                  <c:v>188</c:v>
                </c:pt>
                <c:pt idx="8">
                  <c:v>174</c:v>
                </c:pt>
                <c:pt idx="9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B-403A-9DE1-954CAE883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791008"/>
        <c:axId val="412767440"/>
      </c:barChart>
      <c:catAx>
        <c:axId val="40279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12767440"/>
        <c:crosses val="autoZero"/>
        <c:auto val="1"/>
        <c:lblAlgn val="ctr"/>
        <c:lblOffset val="100"/>
        <c:noMultiLvlLbl val="0"/>
      </c:catAx>
      <c:valAx>
        <c:axId val="41276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Shortage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0279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-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Sheet2!$B$23:$B$32</c:f>
              <c:numCache>
                <c:formatCode>General</c:formatCode>
                <c:ptCount val="10"/>
                <c:pt idx="0">
                  <c:v>739</c:v>
                </c:pt>
                <c:pt idx="1">
                  <c:v>584</c:v>
                </c:pt>
                <c:pt idx="2">
                  <c:v>428</c:v>
                </c:pt>
                <c:pt idx="3">
                  <c:v>324</c:v>
                </c:pt>
                <c:pt idx="4">
                  <c:v>224</c:v>
                </c:pt>
                <c:pt idx="5">
                  <c:v>220</c:v>
                </c:pt>
                <c:pt idx="6">
                  <c:v>188</c:v>
                </c:pt>
                <c:pt idx="7">
                  <c:v>188</c:v>
                </c:pt>
                <c:pt idx="8">
                  <c:v>174</c:v>
                </c:pt>
                <c:pt idx="9">
                  <c:v>166</c:v>
                </c:pt>
              </c:numCache>
            </c:numRef>
          </c:xVal>
          <c:yVal>
            <c:numRef>
              <c:f>Sheet2!$C$23:$C$32</c:f>
              <c:numCache>
                <c:formatCode>0.00</c:formatCode>
                <c:ptCount val="10"/>
                <c:pt idx="0">
                  <c:v>66.554346779628375</c:v>
                </c:pt>
                <c:pt idx="1">
                  <c:v>66.735112936344962</c:v>
                </c:pt>
                <c:pt idx="2">
                  <c:v>47.787610619469028</c:v>
                </c:pt>
                <c:pt idx="3">
                  <c:v>59.230769230769234</c:v>
                </c:pt>
                <c:pt idx="4">
                  <c:v>42.857142857142854</c:v>
                </c:pt>
                <c:pt idx="5">
                  <c:v>76.785714285714292</c:v>
                </c:pt>
                <c:pt idx="6">
                  <c:v>66.666666666666657</c:v>
                </c:pt>
                <c:pt idx="7">
                  <c:v>19.230769230769234</c:v>
                </c:pt>
                <c:pt idx="8">
                  <c:v>98.936170212765944</c:v>
                </c:pt>
                <c:pt idx="9">
                  <c:v>46.511627906976742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F-47D2-A95B-212D971DA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859919"/>
        <c:axId val="412797680"/>
      </c:scatterChart>
      <c:valAx>
        <c:axId val="155685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Shortage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12797680"/>
        <c:crosses val="autoZero"/>
        <c:crossBetween val="midCat"/>
      </c:valAx>
      <c:valAx>
        <c:axId val="41279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Unempolyed pct in profession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568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12270341207349"/>
          <c:y val="5.0925925925925923E-2"/>
          <c:w val="0.85732174103237091"/>
          <c:h val="0.46540172061825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Sheet9!$B$2</c:f>
              <c:strCache>
                <c:ptCount val="1"/>
                <c:pt idx="0">
                  <c:v>Jan-May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Sheet9!$A$3:$A$12</c:f>
              <c:strCache>
                <c:ptCount val="10"/>
                <c:pt idx="0">
                  <c:v>Працівники Сфери Торгівлі Та Послуг</c:v>
                </c:pt>
                <c:pt idx="1">
                  <c:v>Найпростіші Професії</c:v>
                </c:pt>
                <c:pt idx="2">
                  <c:v>Фахівці</c:v>
                </c:pt>
                <c:pt idx="3">
                  <c:v>Технічні Службовці</c:v>
                </c:pt>
                <c:pt idx="4">
                  <c:v>Законодавці, Вищі Державні Службовці, Керівники, Менеджери  (Управителі)</c:v>
                </c:pt>
                <c:pt idx="5">
                  <c:v>Робітники З Обслуговування, Експлуатації Та Контролювання За Роботою Технологічного Устаткування, Складання Устаткування Та Машин</c:v>
                </c:pt>
                <c:pt idx="6">
                  <c:v>Продавець Продовольчих Товарів</c:v>
                </c:pt>
                <c:pt idx="7">
                  <c:v>Підсобний Робітник</c:v>
                </c:pt>
                <c:pt idx="8">
                  <c:v>Професіонали</c:v>
                </c:pt>
                <c:pt idx="9">
                  <c:v>Військовослужбовці</c:v>
                </c:pt>
              </c:strCache>
            </c:strRef>
          </c:cat>
          <c:val>
            <c:numRef>
              <c:f>Sheet9!$B$3:$B$12</c:f>
              <c:numCache>
                <c:formatCode>General</c:formatCode>
                <c:ptCount val="10"/>
                <c:pt idx="0">
                  <c:v>-23634</c:v>
                </c:pt>
                <c:pt idx="1">
                  <c:v>-7448</c:v>
                </c:pt>
                <c:pt idx="2">
                  <c:v>-12238</c:v>
                </c:pt>
                <c:pt idx="3">
                  <c:v>-8693</c:v>
                </c:pt>
                <c:pt idx="4">
                  <c:v>-10301</c:v>
                </c:pt>
                <c:pt idx="5">
                  <c:v>-5801</c:v>
                </c:pt>
                <c:pt idx="6">
                  <c:v>-7061</c:v>
                </c:pt>
                <c:pt idx="7">
                  <c:v>-5041</c:v>
                </c:pt>
                <c:pt idx="8">
                  <c:v>-9436</c:v>
                </c:pt>
                <c:pt idx="9">
                  <c:v>-6209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A-413E-94E1-C9F9C37677A2}"/>
            </c:ext>
          </c:extLst>
        </c:ser>
        <c:ser>
          <c:idx val="1"/>
          <c:order val="1"/>
          <c:tx>
            <c:strRef>
              <c:f>Sheet9!$C$2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Sheet9!$A$3:$A$12</c:f>
              <c:strCache>
                <c:ptCount val="10"/>
                <c:pt idx="0">
                  <c:v>Працівники Сфери Торгівлі Та Послуг</c:v>
                </c:pt>
                <c:pt idx="1">
                  <c:v>Найпростіші Професії</c:v>
                </c:pt>
                <c:pt idx="2">
                  <c:v>Фахівці</c:v>
                </c:pt>
                <c:pt idx="3">
                  <c:v>Технічні Службовці</c:v>
                </c:pt>
                <c:pt idx="4">
                  <c:v>Законодавці, Вищі Державні Службовці, Керівники, Менеджери  (Управителі)</c:v>
                </c:pt>
                <c:pt idx="5">
                  <c:v>Робітники З Обслуговування, Експлуатації Та Контролювання За Роботою Технологічного Устаткування, Складання Устаткування Та Машин</c:v>
                </c:pt>
                <c:pt idx="6">
                  <c:v>Продавець Продовольчих Товарів</c:v>
                </c:pt>
                <c:pt idx="7">
                  <c:v>Підсобний Робітник</c:v>
                </c:pt>
                <c:pt idx="8">
                  <c:v>Професіонали</c:v>
                </c:pt>
                <c:pt idx="9">
                  <c:v>Військовослужбовці</c:v>
                </c:pt>
              </c:strCache>
            </c:strRef>
          </c:cat>
          <c:val>
            <c:numRef>
              <c:f>Sheet9!$C$3:$C$12</c:f>
              <c:numCache>
                <c:formatCode>General</c:formatCode>
                <c:ptCount val="10"/>
                <c:pt idx="0">
                  <c:v>-18287</c:v>
                </c:pt>
                <c:pt idx="1">
                  <c:v>-11506</c:v>
                </c:pt>
                <c:pt idx="2">
                  <c:v>-7174</c:v>
                </c:pt>
                <c:pt idx="3">
                  <c:v>-6206</c:v>
                </c:pt>
                <c:pt idx="4">
                  <c:v>-5870</c:v>
                </c:pt>
                <c:pt idx="5">
                  <c:v>-5551</c:v>
                </c:pt>
                <c:pt idx="6">
                  <c:v>-5156</c:v>
                </c:pt>
                <c:pt idx="7">
                  <c:v>-4993</c:v>
                </c:pt>
                <c:pt idx="8">
                  <c:v>-4021</c:v>
                </c:pt>
                <c:pt idx="9">
                  <c:v>-3324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A-413E-94E1-C9F9C3767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9902720"/>
        <c:axId val="412765520"/>
      </c:barChart>
      <c:catAx>
        <c:axId val="35990272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12765520"/>
        <c:crosses val="autoZero"/>
        <c:auto val="1"/>
        <c:lblAlgn val="ctr"/>
        <c:lblOffset val="100"/>
        <c:noMultiLvlLbl val="0"/>
      </c:catAx>
      <c:valAx>
        <c:axId val="412765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Ovesuply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9902720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3549650</xdr:colOff>
      <xdr:row>1967</xdr:row>
      <xdr:rowOff>82550</xdr:rowOff>
    </xdr:from>
    <xdr:to>
      <xdr:col>1</xdr:col>
      <xdr:colOff>444500</xdr:colOff>
      <xdr:row>1982</xdr:row>
      <xdr:rowOff>63500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80A8F0B-C3F9-CEC8-3B90-5489C99B5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266699</xdr:colOff>
      <xdr:row>0</xdr:row>
      <xdr:rowOff>82550</xdr:rowOff>
    </xdr:from>
    <xdr:to>
      <xdr:col>18</xdr:col>
      <xdr:colOff>597646</xdr:colOff>
      <xdr:row>3</xdr:row>
      <xdr:rowOff>177800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C7BE050-DF05-F628-8F34-5F60DD04F564}"/>
            </a:ext>
          </a:extLst>
        </xdr:cNvPr>
        <xdr:cNvSpPr/>
      </xdr:nvSpPr>
      <xdr:spPr>
        <a:xfrm>
          <a:off x="266699" y="82550"/>
          <a:ext cx="11357535" cy="65554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Executive</a:t>
          </a:r>
          <a:r>
            <a:rPr lang="en-US" sz="2800" b="1">
              <a:solidFill>
                <a:schemeClr val="accent1">
                  <a:lumMod val="75000"/>
                </a:schemeClr>
              </a:solidFill>
            </a:rPr>
            <a:t> Dashboard</a:t>
          </a:r>
          <a:r>
            <a:rPr lang="en-US" sz="2800" b="1" baseline="0">
              <a:solidFill>
                <a:schemeClr val="accent1">
                  <a:lumMod val="75000"/>
                </a:schemeClr>
              </a:solidFill>
            </a:rPr>
            <a:t> (Overview)</a:t>
          </a:r>
          <a:endParaRPr lang="uk-UA" sz="2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273050</xdr:colOff>
      <xdr:row>4</xdr:row>
      <xdr:rowOff>158750</xdr:rowOff>
    </xdr:from>
    <xdr:to>
      <xdr:col>4</xdr:col>
      <xdr:colOff>590550</xdr:colOff>
      <xdr:row>11</xdr:row>
      <xdr:rowOff>50800</xdr:rowOff>
    </xdr:to>
    <xdr:sp macro="" textlink="$W$2">
      <xdr:nvSpPr>
        <xdr:cNvPr id="3" name="Rectangle: Rounded Corners 2">
          <a:extLst>
            <a:ext uri="{FF2B5EF4-FFF2-40B4-BE49-F238E27FC236}">
              <a16:creationId xmlns:a16="http://schemas.microsoft.com/office/drawing/2014/main" id="{1417E634-93A9-48EC-A179-EB149F0C9BBC}"/>
            </a:ext>
          </a:extLst>
        </xdr:cNvPr>
        <xdr:cNvSpPr/>
      </xdr:nvSpPr>
      <xdr:spPr>
        <a:xfrm>
          <a:off x="273050" y="895350"/>
          <a:ext cx="2755900" cy="1181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Aptos Narrow"/>
            </a:rPr>
            <a:t>Total</a:t>
          </a:r>
          <a:r>
            <a:rPr lang="en-US" sz="1400" b="1" i="0" u="none" strike="noStrike" baseline="0">
              <a:solidFill>
                <a:schemeClr val="accent1">
                  <a:lumMod val="75000"/>
                </a:schemeClr>
              </a:solidFill>
              <a:latin typeface="Aptos Narrow"/>
            </a:rPr>
            <a:t> vacancies Jan - May / June</a:t>
          </a:r>
          <a:endParaRPr lang="uk-UA" sz="1400" b="1" i="0" u="none" strike="noStrike">
            <a:solidFill>
              <a:schemeClr val="accent1">
                <a:lumMod val="7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0</xdr:col>
      <xdr:colOff>323850</xdr:colOff>
      <xdr:row>7</xdr:row>
      <xdr:rowOff>38100</xdr:rowOff>
    </xdr:from>
    <xdr:to>
      <xdr:col>3</xdr:col>
      <xdr:colOff>82550</xdr:colOff>
      <xdr:row>10</xdr:row>
      <xdr:rowOff>165100</xdr:rowOff>
    </xdr:to>
    <xdr:sp macro="" textlink="'Executive Dashboard'!$W$2">
      <xdr:nvSpPr>
        <xdr:cNvPr id="7" name="TextBox 6">
          <a:extLst>
            <a:ext uri="{FF2B5EF4-FFF2-40B4-BE49-F238E27FC236}">
              <a16:creationId xmlns:a16="http://schemas.microsoft.com/office/drawing/2014/main" id="{C8239DB5-3B6A-05E3-5D19-E2DB2A8A916C}"/>
            </a:ext>
          </a:extLst>
        </xdr:cNvPr>
        <xdr:cNvSpPr txBox="1"/>
      </xdr:nvSpPr>
      <xdr:spPr>
        <a:xfrm>
          <a:off x="323850" y="1327150"/>
          <a:ext cx="1587500" cy="679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C293804-0423-47E1-B7B0-A89E7A8499D7}" type="TxLink"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417509</a:t>
          </a:fld>
          <a:r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t>  /</a:t>
          </a:r>
          <a:endParaRPr lang="uk-UA" sz="28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5</xdr:col>
      <xdr:colOff>76200</xdr:colOff>
      <xdr:row>4</xdr:row>
      <xdr:rowOff>171450</xdr:rowOff>
    </xdr:from>
    <xdr:to>
      <xdr:col>9</xdr:col>
      <xdr:colOff>393700</xdr:colOff>
      <xdr:row>11</xdr:row>
      <xdr:rowOff>63500</xdr:rowOff>
    </xdr:to>
    <xdr:sp macro="" textlink="$W$2">
      <xdr:nvSpPr>
        <xdr:cNvPr id="9" name="Rectangle: Rounded Corners 8">
          <a:extLst>
            <a:ext uri="{FF2B5EF4-FFF2-40B4-BE49-F238E27FC236}">
              <a16:creationId xmlns:a16="http://schemas.microsoft.com/office/drawing/2014/main" id="{BCDF71E6-5AF2-42E4-AF8E-F564A8BDEEBA}"/>
            </a:ext>
          </a:extLst>
        </xdr:cNvPr>
        <xdr:cNvSpPr/>
      </xdr:nvSpPr>
      <xdr:spPr>
        <a:xfrm>
          <a:off x="3124200" y="908050"/>
          <a:ext cx="2755900" cy="1181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Aptos Narrow"/>
            </a:rPr>
            <a:t>Total</a:t>
          </a:r>
          <a:r>
            <a:rPr lang="en-US" sz="1400" b="1" i="0" u="none" strike="noStrike" baseline="0">
              <a:solidFill>
                <a:schemeClr val="accent1">
                  <a:lumMod val="75000"/>
                </a:schemeClr>
              </a:solidFill>
              <a:latin typeface="Aptos Narrow"/>
            </a:rPr>
            <a:t> job seekers Jan-May / June</a:t>
          </a:r>
          <a:endParaRPr lang="uk-UA" sz="1400" b="1" i="0" u="none" strike="noStrike">
            <a:solidFill>
              <a:schemeClr val="accent1">
                <a:lumMod val="7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9</xdr:col>
      <xdr:colOff>488950</xdr:colOff>
      <xdr:row>4</xdr:row>
      <xdr:rowOff>171450</xdr:rowOff>
    </xdr:from>
    <xdr:to>
      <xdr:col>14</xdr:col>
      <xdr:colOff>196850</xdr:colOff>
      <xdr:row>11</xdr:row>
      <xdr:rowOff>63500</xdr:rowOff>
    </xdr:to>
    <xdr:sp macro="" textlink="$W$2">
      <xdr:nvSpPr>
        <xdr:cNvPr id="10" name="Rectangle: Rounded Corners 9">
          <a:extLst>
            <a:ext uri="{FF2B5EF4-FFF2-40B4-BE49-F238E27FC236}">
              <a16:creationId xmlns:a16="http://schemas.microsoft.com/office/drawing/2014/main" id="{306FD03F-C705-4C32-A7C0-6D9C32A5A5AB}"/>
            </a:ext>
          </a:extLst>
        </xdr:cNvPr>
        <xdr:cNvSpPr/>
      </xdr:nvSpPr>
      <xdr:spPr>
        <a:xfrm>
          <a:off x="5975350" y="908050"/>
          <a:ext cx="2755900" cy="1181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Aptos Narrow"/>
            </a:rPr>
            <a:t>Competition</a:t>
          </a:r>
          <a:r>
            <a:rPr lang="en-US" sz="1400" b="1" i="0" u="none" strike="noStrike" baseline="0">
              <a:solidFill>
                <a:schemeClr val="accent1">
                  <a:lumMod val="75000"/>
                </a:schemeClr>
              </a:solidFill>
              <a:latin typeface="Aptos Narrow"/>
            </a:rPr>
            <a:t> ratio Jan-May / June</a:t>
          </a:r>
          <a:endParaRPr lang="uk-UA" sz="1400" b="1" i="0" u="none" strike="noStrike">
            <a:solidFill>
              <a:schemeClr val="accent1">
                <a:lumMod val="7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14</xdr:col>
      <xdr:colOff>285750</xdr:colOff>
      <xdr:row>4</xdr:row>
      <xdr:rowOff>158750</xdr:rowOff>
    </xdr:from>
    <xdr:to>
      <xdr:col>18</xdr:col>
      <xdr:colOff>603250</xdr:colOff>
      <xdr:row>11</xdr:row>
      <xdr:rowOff>50800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031152C-908D-4BC2-B4C3-ADD0639E2751}"/>
            </a:ext>
          </a:extLst>
        </xdr:cNvPr>
        <xdr:cNvSpPr/>
      </xdr:nvSpPr>
      <xdr:spPr>
        <a:xfrm>
          <a:off x="8820150" y="895350"/>
          <a:ext cx="2755900" cy="1181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Aptos Narrow"/>
            </a:rPr>
            <a:t>Unemployed</a:t>
          </a:r>
          <a:r>
            <a:rPr lang="en-US" sz="1400" b="1" i="0" u="none" strike="noStrike" baseline="0">
              <a:solidFill>
                <a:schemeClr val="accent1">
                  <a:lumMod val="75000"/>
                </a:schemeClr>
              </a:solidFill>
              <a:latin typeface="Aptos Narrow"/>
            </a:rPr>
            <a:t>, % Jan-May / June</a:t>
          </a:r>
          <a:endParaRPr lang="en-US" sz="1400" b="1" i="0" u="none" strike="noStrike">
            <a:solidFill>
              <a:schemeClr val="accent1">
                <a:lumMod val="7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7</xdr:row>
      <xdr:rowOff>38100</xdr:rowOff>
    </xdr:from>
    <xdr:to>
      <xdr:col>4</xdr:col>
      <xdr:colOff>546100</xdr:colOff>
      <xdr:row>10</xdr:row>
      <xdr:rowOff>165100</xdr:rowOff>
    </xdr:to>
    <xdr:sp macro="" textlink="$W$3">
      <xdr:nvSpPr>
        <xdr:cNvPr id="12" name="TextBox 11">
          <a:extLst>
            <a:ext uri="{FF2B5EF4-FFF2-40B4-BE49-F238E27FC236}">
              <a16:creationId xmlns:a16="http://schemas.microsoft.com/office/drawing/2014/main" id="{57596AEE-81BF-6B90-7339-55F0A3BF4958}"/>
            </a:ext>
          </a:extLst>
        </xdr:cNvPr>
        <xdr:cNvSpPr txBox="1"/>
      </xdr:nvSpPr>
      <xdr:spPr>
        <a:xfrm>
          <a:off x="1771650" y="1327150"/>
          <a:ext cx="1212850" cy="679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FFB749E-1890-4504-A1BF-47676556D007}" type="TxLink"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/>
            <a:t>122706</a:t>
          </a:fld>
          <a:endParaRPr lang="uk-UA" sz="28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5</xdr:col>
      <xdr:colOff>88900</xdr:colOff>
      <xdr:row>6</xdr:row>
      <xdr:rowOff>133350</xdr:rowOff>
    </xdr:from>
    <xdr:to>
      <xdr:col>7</xdr:col>
      <xdr:colOff>457200</xdr:colOff>
      <xdr:row>10</xdr:row>
      <xdr:rowOff>76200</xdr:rowOff>
    </xdr:to>
    <xdr:sp macro="" textlink="$X$2">
      <xdr:nvSpPr>
        <xdr:cNvPr id="13" name="TextBox 12">
          <a:extLst>
            <a:ext uri="{FF2B5EF4-FFF2-40B4-BE49-F238E27FC236}">
              <a16:creationId xmlns:a16="http://schemas.microsoft.com/office/drawing/2014/main" id="{D97CA499-3133-45E5-9BCE-D813DFA853B3}"/>
            </a:ext>
          </a:extLst>
        </xdr:cNvPr>
        <xdr:cNvSpPr txBox="1"/>
      </xdr:nvSpPr>
      <xdr:spPr>
        <a:xfrm>
          <a:off x="3136900" y="1238250"/>
          <a:ext cx="1587500" cy="679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3E6500A-5BA3-481B-94A3-FB0A4A354EE0}" type="TxLink"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632583</a:t>
          </a:fld>
          <a:r>
            <a:rPr lang="uk-UA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t>  </a:t>
          </a:r>
          <a:r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t>/</a:t>
          </a:r>
          <a:endParaRPr lang="uk-UA" sz="2800" b="1" i="0" u="none" strike="noStrike">
            <a:solidFill>
              <a:schemeClr val="tx2">
                <a:lumMod val="75000"/>
                <a:lumOff val="2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317500</xdr:colOff>
      <xdr:row>6</xdr:row>
      <xdr:rowOff>133350</xdr:rowOff>
    </xdr:from>
    <xdr:to>
      <xdr:col>9</xdr:col>
      <xdr:colOff>387350</xdr:colOff>
      <xdr:row>10</xdr:row>
      <xdr:rowOff>76200</xdr:rowOff>
    </xdr:to>
    <xdr:sp macro="" textlink="$X$3">
      <xdr:nvSpPr>
        <xdr:cNvPr id="14" name="TextBox 13">
          <a:extLst>
            <a:ext uri="{FF2B5EF4-FFF2-40B4-BE49-F238E27FC236}">
              <a16:creationId xmlns:a16="http://schemas.microsoft.com/office/drawing/2014/main" id="{B25F2032-A6EA-44D6-BFE2-642C40A1AA51}"/>
            </a:ext>
          </a:extLst>
        </xdr:cNvPr>
        <xdr:cNvSpPr txBox="1"/>
      </xdr:nvSpPr>
      <xdr:spPr>
        <a:xfrm>
          <a:off x="4584700" y="1238250"/>
          <a:ext cx="1289050" cy="679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71EF457-28FC-4570-91B5-514B81AFA9DE}" type="TxLink"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266476</a:t>
          </a:fld>
          <a:endParaRPr lang="uk-UA" sz="2800" b="1" i="0" u="none" strike="noStrike">
            <a:solidFill>
              <a:schemeClr val="tx2">
                <a:lumMod val="75000"/>
                <a:lumOff val="2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107950</xdr:colOff>
      <xdr:row>6</xdr:row>
      <xdr:rowOff>127000</xdr:rowOff>
    </xdr:from>
    <xdr:to>
      <xdr:col>12</xdr:col>
      <xdr:colOff>476250</xdr:colOff>
      <xdr:row>10</xdr:row>
      <xdr:rowOff>69850</xdr:rowOff>
    </xdr:to>
    <xdr:sp macro="" textlink="$W$8">
      <xdr:nvSpPr>
        <xdr:cNvPr id="15" name="TextBox 14">
          <a:extLst>
            <a:ext uri="{FF2B5EF4-FFF2-40B4-BE49-F238E27FC236}">
              <a16:creationId xmlns:a16="http://schemas.microsoft.com/office/drawing/2014/main" id="{91111CF9-705D-48AC-BA6D-A7C27A21190D}"/>
            </a:ext>
          </a:extLst>
        </xdr:cNvPr>
        <xdr:cNvSpPr txBox="1"/>
      </xdr:nvSpPr>
      <xdr:spPr>
        <a:xfrm>
          <a:off x="6203950" y="1231900"/>
          <a:ext cx="1587500" cy="679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1445078-9F0E-45F3-9FD6-5F74E4372CF0}" type="TxLink"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1,58</a:t>
          </a:fld>
          <a:r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t> </a:t>
          </a:r>
          <a:r>
            <a:rPr lang="en-US" sz="2800" b="1" i="0" u="none" strike="noStrike" baseline="0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t> </a:t>
          </a:r>
          <a:r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t>/</a:t>
          </a:r>
          <a:endParaRPr lang="uk-UA" sz="28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12</xdr:col>
      <xdr:colOff>133350</xdr:colOff>
      <xdr:row>6</xdr:row>
      <xdr:rowOff>114300</xdr:rowOff>
    </xdr:from>
    <xdr:to>
      <xdr:col>13</xdr:col>
      <xdr:colOff>520700</xdr:colOff>
      <xdr:row>10</xdr:row>
      <xdr:rowOff>57150</xdr:rowOff>
    </xdr:to>
    <xdr:sp macro="" textlink="$W$9">
      <xdr:nvSpPr>
        <xdr:cNvPr id="16" name="TextBox 15">
          <a:extLst>
            <a:ext uri="{FF2B5EF4-FFF2-40B4-BE49-F238E27FC236}">
              <a16:creationId xmlns:a16="http://schemas.microsoft.com/office/drawing/2014/main" id="{6245D730-EE11-4573-8DBA-CFE847F90374}"/>
            </a:ext>
          </a:extLst>
        </xdr:cNvPr>
        <xdr:cNvSpPr txBox="1"/>
      </xdr:nvSpPr>
      <xdr:spPr>
        <a:xfrm>
          <a:off x="7448550" y="1219200"/>
          <a:ext cx="996950" cy="679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6AAF716-F39F-408E-830A-4A46B309AD07}" type="TxLink"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1,25</a:t>
          </a:fld>
          <a:endParaRPr lang="en-US" sz="2800" b="1" i="0" u="none" strike="noStrike">
            <a:solidFill>
              <a:schemeClr val="tx2">
                <a:lumMod val="75000"/>
                <a:lumOff val="2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14</xdr:col>
      <xdr:colOff>438150</xdr:colOff>
      <xdr:row>6</xdr:row>
      <xdr:rowOff>139700</xdr:rowOff>
    </xdr:from>
    <xdr:to>
      <xdr:col>17</xdr:col>
      <xdr:colOff>196850</xdr:colOff>
      <xdr:row>10</xdr:row>
      <xdr:rowOff>82550</xdr:rowOff>
    </xdr:to>
    <xdr:sp macro="" textlink="$W$11">
      <xdr:nvSpPr>
        <xdr:cNvPr id="17" name="TextBox 16">
          <a:extLst>
            <a:ext uri="{FF2B5EF4-FFF2-40B4-BE49-F238E27FC236}">
              <a16:creationId xmlns:a16="http://schemas.microsoft.com/office/drawing/2014/main" id="{BF58B734-C5A0-47AE-BA9E-8AFB84C689C4}"/>
            </a:ext>
          </a:extLst>
        </xdr:cNvPr>
        <xdr:cNvSpPr txBox="1"/>
      </xdr:nvSpPr>
      <xdr:spPr>
        <a:xfrm>
          <a:off x="8972550" y="1244600"/>
          <a:ext cx="1587500" cy="679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88C27B-282D-4691-B583-E62C2F5CDDF6}" type="TxLink"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62,29</a:t>
          </a:fld>
          <a:r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t>  /</a:t>
          </a:r>
          <a:endParaRPr lang="uk-UA" sz="28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16</xdr:col>
      <xdr:colOff>546100</xdr:colOff>
      <xdr:row>6</xdr:row>
      <xdr:rowOff>133350</xdr:rowOff>
    </xdr:from>
    <xdr:to>
      <xdr:col>18</xdr:col>
      <xdr:colOff>539750</xdr:colOff>
      <xdr:row>10</xdr:row>
      <xdr:rowOff>76200</xdr:rowOff>
    </xdr:to>
    <xdr:sp macro="" textlink="$W$12">
      <xdr:nvSpPr>
        <xdr:cNvPr id="18" name="TextBox 17">
          <a:extLst>
            <a:ext uri="{FF2B5EF4-FFF2-40B4-BE49-F238E27FC236}">
              <a16:creationId xmlns:a16="http://schemas.microsoft.com/office/drawing/2014/main" id="{DD7F5A63-4E72-46C1-873D-50868C231E38}"/>
            </a:ext>
          </a:extLst>
        </xdr:cNvPr>
        <xdr:cNvSpPr txBox="1"/>
      </xdr:nvSpPr>
      <xdr:spPr>
        <a:xfrm>
          <a:off x="10299700" y="1238250"/>
          <a:ext cx="1212850" cy="679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B3F6C0D-C3DB-4ED6-930E-E1C6D058B009}" type="TxLink">
            <a:rPr lang="en-US" sz="2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70,12</a:t>
          </a:fld>
          <a:endParaRPr lang="uk-UA" sz="28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0</xdr:col>
      <xdr:colOff>258109</xdr:colOff>
      <xdr:row>12</xdr:row>
      <xdr:rowOff>28763</xdr:rowOff>
    </xdr:from>
    <xdr:to>
      <xdr:col>9</xdr:col>
      <xdr:colOff>404090</xdr:colOff>
      <xdr:row>27</xdr:row>
      <xdr:rowOff>134471</xdr:rowOff>
    </xdr:to>
    <xdr:sp macro="" textlink="$W$2">
      <xdr:nvSpPr>
        <xdr:cNvPr id="6" name="Rectangle: Rounded Corners 5">
          <a:extLst>
            <a:ext uri="{FF2B5EF4-FFF2-40B4-BE49-F238E27FC236}">
              <a16:creationId xmlns:a16="http://schemas.microsoft.com/office/drawing/2014/main" id="{15DA265F-4A06-4A26-A40C-1044EEAC112E}"/>
            </a:ext>
          </a:extLst>
        </xdr:cNvPr>
        <xdr:cNvSpPr/>
      </xdr:nvSpPr>
      <xdr:spPr>
        <a:xfrm>
          <a:off x="258109" y="2245490"/>
          <a:ext cx="5653163" cy="287661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Aptos Narrow"/>
            </a:rPr>
            <a:t>Vacancies</a:t>
          </a:r>
          <a:r>
            <a:rPr lang="en-US" sz="1400" b="1" i="0" u="none" strike="noStrike" baseline="0">
              <a:solidFill>
                <a:schemeClr val="accent1">
                  <a:lumMod val="75000"/>
                </a:schemeClr>
              </a:solidFill>
              <a:latin typeface="Aptos Narrow"/>
            </a:rPr>
            <a:t> vs Job seekers Jan-May / June</a:t>
          </a:r>
          <a:endParaRPr lang="uk-UA" sz="1400" b="1" i="0" u="none" strike="noStrike">
            <a:solidFill>
              <a:schemeClr val="accent1">
                <a:lumMod val="7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0</xdr:col>
      <xdr:colOff>399143</xdr:colOff>
      <xdr:row>14</xdr:row>
      <xdr:rowOff>52294</xdr:rowOff>
    </xdr:from>
    <xdr:to>
      <xdr:col>7</xdr:col>
      <xdr:colOff>600363</xdr:colOff>
      <xdr:row>26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9F6216-A80F-B174-EAE6-DE70D4B6E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531090</xdr:colOff>
      <xdr:row>12</xdr:row>
      <xdr:rowOff>48488</xdr:rowOff>
    </xdr:from>
    <xdr:to>
      <xdr:col>19</xdr:col>
      <xdr:colOff>11544</xdr:colOff>
      <xdr:row>27</xdr:row>
      <xdr:rowOff>154196</xdr:rowOff>
    </xdr:to>
    <xdr:sp macro="" textlink="$W$2">
      <xdr:nvSpPr>
        <xdr:cNvPr id="8" name="Rectangle: Rounded Corners 7">
          <a:extLst>
            <a:ext uri="{FF2B5EF4-FFF2-40B4-BE49-F238E27FC236}">
              <a16:creationId xmlns:a16="http://schemas.microsoft.com/office/drawing/2014/main" id="{79B99293-F1FA-423D-9E7B-AC62D5A3424B}"/>
            </a:ext>
          </a:extLst>
        </xdr:cNvPr>
        <xdr:cNvSpPr/>
      </xdr:nvSpPr>
      <xdr:spPr>
        <a:xfrm>
          <a:off x="6038272" y="2265215"/>
          <a:ext cx="5599545" cy="287661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+mn-lt"/>
            </a:rPr>
            <a:t>Change in competition ratio</a:t>
          </a:r>
          <a:endParaRPr lang="uk-UA" sz="1400" b="1" i="0" u="none" strike="noStrike">
            <a:solidFill>
              <a:schemeClr val="accent1">
                <a:lumMod val="7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10</xdr:col>
      <xdr:colOff>42787</xdr:colOff>
      <xdr:row>14</xdr:row>
      <xdr:rowOff>90574</xdr:rowOff>
    </xdr:from>
    <xdr:to>
      <xdr:col>18</xdr:col>
      <xdr:colOff>508000</xdr:colOff>
      <xdr:row>26</xdr:row>
      <xdr:rowOff>48899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2F996F5-AB82-10A2-DA47-39819FA78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78687</xdr:colOff>
      <xdr:row>0</xdr:row>
      <xdr:rowOff>84118</xdr:rowOff>
    </xdr:from>
    <xdr:to>
      <xdr:col>18</xdr:col>
      <xdr:colOff>447073</xdr:colOff>
      <xdr:row>3</xdr:row>
      <xdr:rowOff>177801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BE23A93-121E-46A2-BFD6-5403008A48AF}"/>
            </a:ext>
          </a:extLst>
        </xdr:cNvPr>
        <xdr:cNvSpPr/>
      </xdr:nvSpPr>
      <xdr:spPr>
        <a:xfrm>
          <a:off x="78687" y="84118"/>
          <a:ext cx="11308529" cy="63796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Supply-Demand</a:t>
          </a:r>
          <a:r>
            <a:rPr lang="en-US" sz="2800" b="1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 Dashboard</a:t>
          </a:r>
          <a:endParaRPr lang="uk-UA" sz="2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79167</xdr:colOff>
      <xdr:row>4</xdr:row>
      <xdr:rowOff>163680</xdr:rowOff>
    </xdr:from>
    <xdr:to>
      <xdr:col>18</xdr:col>
      <xdr:colOff>438727</xdr:colOff>
      <xdr:row>26</xdr:row>
      <xdr:rowOff>163286</xdr:rowOff>
    </xdr:to>
    <xdr:sp macro="" textlink="$W$2">
      <xdr:nvSpPr>
        <xdr:cNvPr id="4" name="Rectangle: Rounded Corners 3">
          <a:extLst>
            <a:ext uri="{FF2B5EF4-FFF2-40B4-BE49-F238E27FC236}">
              <a16:creationId xmlns:a16="http://schemas.microsoft.com/office/drawing/2014/main" id="{5CB9EE94-3705-4F6F-9204-A65AF2DC6249}"/>
            </a:ext>
          </a:extLst>
        </xdr:cNvPr>
        <xdr:cNvSpPr/>
      </xdr:nvSpPr>
      <xdr:spPr>
        <a:xfrm>
          <a:off x="79167" y="889394"/>
          <a:ext cx="11299703" cy="399103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uk-UA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Labor Market Imbalance by Profession</a:t>
          </a:r>
        </a:p>
        <a:p>
          <a:pPr marL="0" indent="0" algn="l"/>
          <a:endParaRPr lang="uk-UA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199571</xdr:colOff>
      <xdr:row>8</xdr:row>
      <xdr:rowOff>145143</xdr:rowOff>
    </xdr:from>
    <xdr:to>
      <xdr:col>18</xdr:col>
      <xdr:colOff>103909</xdr:colOff>
      <xdr:row>25</xdr:row>
      <xdr:rowOff>72572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8825DC-E87B-4F21-B8FD-65CDC096B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81478</xdr:colOff>
      <xdr:row>27</xdr:row>
      <xdr:rowOff>131352</xdr:rowOff>
    </xdr:from>
    <xdr:to>
      <xdr:col>9</xdr:col>
      <xdr:colOff>196273</xdr:colOff>
      <xdr:row>47</xdr:row>
      <xdr:rowOff>-1</xdr:rowOff>
    </xdr:to>
    <xdr:sp macro="" textlink="$W$2">
      <xdr:nvSpPr>
        <xdr:cNvPr id="7" name="Rectangle: Rounded Corners 6">
          <a:extLst>
            <a:ext uri="{FF2B5EF4-FFF2-40B4-BE49-F238E27FC236}">
              <a16:creationId xmlns:a16="http://schemas.microsoft.com/office/drawing/2014/main" id="{8CD720C9-A281-43F5-8D35-74DD6A987A9D}"/>
            </a:ext>
          </a:extLst>
        </xdr:cNvPr>
        <xdr:cNvSpPr/>
      </xdr:nvSpPr>
      <xdr:spPr>
        <a:xfrm>
          <a:off x="81478" y="5118988"/>
          <a:ext cx="5621977" cy="35631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uk-UA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Peak Job Demand</a:t>
          </a:r>
          <a:r>
            <a:rPr lang="en-US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 (June and Jan-May additionally)</a:t>
          </a:r>
          <a:endParaRPr lang="uk-UA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  <a:p>
          <a:pPr marL="0" indent="0" algn="l" eaLnBrk="1" fontAlgn="auto" latinLnBrk="0" hangingPunct="1"/>
          <a:endParaRPr lang="uk-UA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395514</xdr:colOff>
      <xdr:row>27</xdr:row>
      <xdr:rowOff>145208</xdr:rowOff>
    </xdr:from>
    <xdr:to>
      <xdr:col>18</xdr:col>
      <xdr:colOff>521855</xdr:colOff>
      <xdr:row>46</xdr:row>
      <xdr:rowOff>173181</xdr:rowOff>
    </xdr:to>
    <xdr:sp macro="" textlink="$W$2">
      <xdr:nvSpPr>
        <xdr:cNvPr id="10" name="Rectangle: Rounded Corners 9">
          <a:extLst>
            <a:ext uri="{FF2B5EF4-FFF2-40B4-BE49-F238E27FC236}">
              <a16:creationId xmlns:a16="http://schemas.microsoft.com/office/drawing/2014/main" id="{67D0BD7B-72FA-48E2-83A9-A3328C4ACFD8}"/>
            </a:ext>
          </a:extLst>
        </xdr:cNvPr>
        <xdr:cNvSpPr/>
      </xdr:nvSpPr>
      <xdr:spPr>
        <a:xfrm>
          <a:off x="5902696" y="5132844"/>
          <a:ext cx="5633523" cy="353779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uk-UA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Peak Candidate Supply</a:t>
          </a:r>
          <a:r>
            <a:rPr lang="en-US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 (June and Jan-May additionally)</a:t>
          </a:r>
          <a:endParaRPr lang="uk-UA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  <a:p>
          <a:pPr marL="0" indent="0" algn="l" eaLnBrk="1" fontAlgn="auto" latinLnBrk="0" hangingPunct="1"/>
          <a:endParaRPr lang="uk-UA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265545</xdr:colOff>
      <xdr:row>30</xdr:row>
      <xdr:rowOff>34636</xdr:rowOff>
    </xdr:from>
    <xdr:to>
      <xdr:col>9</xdr:col>
      <xdr:colOff>11545</xdr:colOff>
      <xdr:row>45</xdr:row>
      <xdr:rowOff>103909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78FAF5-4698-40D6-BAA1-8614F2B27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565727</xdr:colOff>
      <xdr:row>30</xdr:row>
      <xdr:rowOff>69273</xdr:rowOff>
    </xdr:from>
    <xdr:to>
      <xdr:col>18</xdr:col>
      <xdr:colOff>311727</xdr:colOff>
      <xdr:row>44</xdr:row>
      <xdr:rowOff>173183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394F54-62C8-4854-8BDA-B537C465F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69768</xdr:colOff>
      <xdr:row>0</xdr:row>
      <xdr:rowOff>118611</xdr:rowOff>
    </xdr:from>
    <xdr:to>
      <xdr:col>28</xdr:col>
      <xdr:colOff>196109</xdr:colOff>
      <xdr:row>22</xdr:row>
      <xdr:rowOff>115455</xdr:rowOff>
    </xdr:to>
    <xdr:sp macro="" textlink="$W$2">
      <xdr:nvSpPr>
        <xdr:cNvPr id="6" name="Rectangle: Rounded Corners 5">
          <a:extLst>
            <a:ext uri="{FF2B5EF4-FFF2-40B4-BE49-F238E27FC236}">
              <a16:creationId xmlns:a16="http://schemas.microsoft.com/office/drawing/2014/main" id="{583A30B4-7FA7-40BB-AEE8-CB1202DB2359}"/>
            </a:ext>
          </a:extLst>
        </xdr:cNvPr>
        <xdr:cNvSpPr/>
      </xdr:nvSpPr>
      <xdr:spPr>
        <a:xfrm>
          <a:off x="11696041" y="118611"/>
          <a:ext cx="5633523" cy="406084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Competition</a:t>
          </a:r>
          <a:r>
            <a:rPr lang="en-US" sz="1600" b="1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 per vacancy (Jan - May)</a:t>
          </a:r>
          <a:endParaRPr lang="uk-UA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  <a:p>
          <a:pPr marL="0" indent="0" algn="l" eaLnBrk="1" fontAlgn="auto" latinLnBrk="0" hangingPunct="1"/>
          <a:endParaRPr lang="uk-UA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163286</xdr:colOff>
      <xdr:row>3</xdr:row>
      <xdr:rowOff>36283</xdr:rowOff>
    </xdr:from>
    <xdr:to>
      <xdr:col>28</xdr:col>
      <xdr:colOff>54429</xdr:colOff>
      <xdr:row>20</xdr:row>
      <xdr:rowOff>126999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EA8C33-B09B-4E46-A17C-BAB5DFB53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135475</xdr:colOff>
      <xdr:row>24</xdr:row>
      <xdr:rowOff>23091</xdr:rowOff>
    </xdr:from>
    <xdr:to>
      <xdr:col>28</xdr:col>
      <xdr:colOff>261137</xdr:colOff>
      <xdr:row>46</xdr:row>
      <xdr:rowOff>169675</xdr:rowOff>
    </xdr:to>
    <xdr:sp macro="" textlink="$W$2">
      <xdr:nvSpPr>
        <xdr:cNvPr id="8" name="Rectangle: Rounded Corners 7">
          <a:extLst>
            <a:ext uri="{FF2B5EF4-FFF2-40B4-BE49-F238E27FC236}">
              <a16:creationId xmlns:a16="http://schemas.microsoft.com/office/drawing/2014/main" id="{1CCB29B4-E10A-4FFF-8A3C-72B65FF7EE72}"/>
            </a:ext>
          </a:extLst>
        </xdr:cNvPr>
        <xdr:cNvSpPr/>
      </xdr:nvSpPr>
      <xdr:spPr>
        <a:xfrm>
          <a:off x="11761748" y="4456546"/>
          <a:ext cx="5632844" cy="421058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Competition</a:t>
          </a:r>
          <a:r>
            <a:rPr lang="en-US" sz="1600" b="1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 per vacancy (June)</a:t>
          </a:r>
          <a:endParaRPr lang="uk-UA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  <a:p>
          <a:pPr marL="0" indent="0" algn="l" eaLnBrk="1" fontAlgn="auto" latinLnBrk="0" hangingPunct="1"/>
          <a:endParaRPr lang="uk-UA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219363</xdr:colOff>
      <xdr:row>26</xdr:row>
      <xdr:rowOff>150090</xdr:rowOff>
    </xdr:from>
    <xdr:to>
      <xdr:col>28</xdr:col>
      <xdr:colOff>92362</xdr:colOff>
      <xdr:row>44</xdr:row>
      <xdr:rowOff>57726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077281-00E5-42A5-AE16-F2CE5B923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69850</xdr:rowOff>
    </xdr:from>
    <xdr:to>
      <xdr:col>18</xdr:col>
      <xdr:colOff>467100</xdr:colOff>
      <xdr:row>3</xdr:row>
      <xdr:rowOff>165265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F5164DB-9045-4DED-BAF5-787D276D3DD5}"/>
            </a:ext>
          </a:extLst>
        </xdr:cNvPr>
        <xdr:cNvSpPr/>
      </xdr:nvSpPr>
      <xdr:spPr>
        <a:xfrm>
          <a:off x="57150" y="69850"/>
          <a:ext cx="11382750" cy="64786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Labour</a:t>
          </a:r>
          <a:r>
            <a:rPr lang="en-US" sz="2800" b="1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 shortage Dashboard</a:t>
          </a:r>
          <a:endParaRPr lang="uk-UA" sz="2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64409</xdr:colOff>
      <xdr:row>4</xdr:row>
      <xdr:rowOff>149679</xdr:rowOff>
    </xdr:from>
    <xdr:to>
      <xdr:col>9</xdr:col>
      <xdr:colOff>127001</xdr:colOff>
      <xdr:row>26</xdr:row>
      <xdr:rowOff>11546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FB5ECE3-0811-4318-8395-EDBF82D61031}"/>
            </a:ext>
          </a:extLst>
        </xdr:cNvPr>
        <xdr:cNvSpPr/>
      </xdr:nvSpPr>
      <xdr:spPr>
        <a:xfrm>
          <a:off x="64409" y="888588"/>
          <a:ext cx="5569774" cy="392586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Labour</a:t>
          </a:r>
          <a:r>
            <a:rPr lang="en-US" sz="2400" b="1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 shortage (Jan-May)</a:t>
          </a:r>
          <a:endParaRPr lang="uk-UA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447718</xdr:colOff>
      <xdr:row>5</xdr:row>
      <xdr:rowOff>13443</xdr:rowOff>
    </xdr:from>
    <xdr:to>
      <xdr:col>18</xdr:col>
      <xdr:colOff>510310</xdr:colOff>
      <xdr:row>26</xdr:row>
      <xdr:rowOff>60037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D5BF36E-5B9C-44CB-AFAB-B0AF9DE4A9B6}"/>
            </a:ext>
          </a:extLst>
        </xdr:cNvPr>
        <xdr:cNvSpPr/>
      </xdr:nvSpPr>
      <xdr:spPr>
        <a:xfrm>
          <a:off x="5954900" y="937079"/>
          <a:ext cx="5569774" cy="392586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Labour</a:t>
          </a:r>
          <a:r>
            <a:rPr lang="en-US" sz="2400" b="1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 shortage (June)</a:t>
          </a:r>
          <a:endParaRPr lang="uk-UA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124445</xdr:colOff>
      <xdr:row>26</xdr:row>
      <xdr:rowOff>175079</xdr:rowOff>
    </xdr:from>
    <xdr:to>
      <xdr:col>9</xdr:col>
      <xdr:colOff>187037</xdr:colOff>
      <xdr:row>48</xdr:row>
      <xdr:rowOff>36946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33D6684-EFD2-44C3-BB3A-7163E101EBDF}"/>
            </a:ext>
          </a:extLst>
        </xdr:cNvPr>
        <xdr:cNvSpPr/>
      </xdr:nvSpPr>
      <xdr:spPr>
        <a:xfrm>
          <a:off x="124445" y="4977988"/>
          <a:ext cx="5569774" cy="392586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>
                  <a:lumMod val="75000"/>
                </a:schemeClr>
              </a:solidFill>
            </a:rPr>
            <a:t>Unemployment</a:t>
          </a:r>
          <a:r>
            <a:rPr lang="en-US" sz="2400" b="1" baseline="0">
              <a:solidFill>
                <a:schemeClr val="accent1">
                  <a:lumMod val="75000"/>
                </a:schemeClr>
              </a:solidFill>
            </a:rPr>
            <a:t> percentage (Jan-May)</a:t>
          </a:r>
          <a:endParaRPr lang="uk-UA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450027</xdr:colOff>
      <xdr:row>27</xdr:row>
      <xdr:rowOff>27297</xdr:rowOff>
    </xdr:from>
    <xdr:to>
      <xdr:col>18</xdr:col>
      <xdr:colOff>512619</xdr:colOff>
      <xdr:row>48</xdr:row>
      <xdr:rowOff>73891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AA43496-6B57-47F7-9F27-DDBA82889C1C}"/>
            </a:ext>
          </a:extLst>
        </xdr:cNvPr>
        <xdr:cNvSpPr/>
      </xdr:nvSpPr>
      <xdr:spPr>
        <a:xfrm>
          <a:off x="5957209" y="5014933"/>
          <a:ext cx="5569774" cy="392586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24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Unemployment percentage (June)</a:t>
          </a:r>
          <a:endParaRPr lang="uk-UA" sz="24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138300</xdr:colOff>
      <xdr:row>11</xdr:row>
      <xdr:rowOff>11423</xdr:rowOff>
    </xdr:from>
    <xdr:to>
      <xdr:col>29</xdr:col>
      <xdr:colOff>277091</xdr:colOff>
      <xdr:row>42</xdr:row>
      <xdr:rowOff>105353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78A13F7-F243-4922-B6C0-D78B3766DFB3}"/>
            </a:ext>
          </a:extLst>
        </xdr:cNvPr>
        <xdr:cNvSpPr/>
      </xdr:nvSpPr>
      <xdr:spPr>
        <a:xfrm>
          <a:off x="11764573" y="2043423"/>
          <a:ext cx="6257882" cy="58204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Labour</a:t>
          </a:r>
          <a:r>
            <a:rPr lang="en-US" sz="2400" b="1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 oversuply</a:t>
          </a:r>
          <a:endParaRPr lang="uk-UA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142875</xdr:colOff>
      <xdr:row>7</xdr:row>
      <xdr:rowOff>174624</xdr:rowOff>
    </xdr:from>
    <xdr:to>
      <xdr:col>9</xdr:col>
      <xdr:colOff>12700</xdr:colOff>
      <xdr:row>23</xdr:row>
      <xdr:rowOff>158749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DB28AB-4E4B-430B-9EF3-B067A2822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215446</xdr:colOff>
      <xdr:row>30</xdr:row>
      <xdr:rowOff>140608</xdr:rowOff>
    </xdr:from>
    <xdr:to>
      <xdr:col>9</xdr:col>
      <xdr:colOff>63500</xdr:colOff>
      <xdr:row>46</xdr:row>
      <xdr:rowOff>81643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01DE9AF-9248-4127-B9BD-87DD09E0C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526143</xdr:colOff>
      <xdr:row>8</xdr:row>
      <xdr:rowOff>75293</xdr:rowOff>
    </xdr:from>
    <xdr:to>
      <xdr:col>18</xdr:col>
      <xdr:colOff>417285</xdr:colOff>
      <xdr:row>24</xdr:row>
      <xdr:rowOff>90714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D6E024D-12EF-40B0-808A-F3B75FB9B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505280</xdr:colOff>
      <xdr:row>30</xdr:row>
      <xdr:rowOff>71004</xdr:rowOff>
    </xdr:from>
    <xdr:to>
      <xdr:col>18</xdr:col>
      <xdr:colOff>408214</xdr:colOff>
      <xdr:row>45</xdr:row>
      <xdr:rowOff>90714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9C02678-D54E-4523-A3C8-0B57E8F18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258290</xdr:colOff>
      <xdr:row>14</xdr:row>
      <xdr:rowOff>163163</xdr:rowOff>
    </xdr:from>
    <xdr:to>
      <xdr:col>29</xdr:col>
      <xdr:colOff>32162</xdr:colOff>
      <xdr:row>39</xdr:row>
      <xdr:rowOff>69272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F9D047C-7F7A-4BA9-8F5B-52F56DE01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e" refreshedDate="46218.686902893518" createdVersion="8" refreshedVersion="8" minRefreshableVersion="3" recordCount="5520" xr:uid="{5E95117D-ADC3-43D8-8A54-AC057EA7222C}">
  <cacheSource type="worksheet">
    <worksheetSource name="_4"/>
  </cacheSource>
  <cacheFields count="19">
    <cacheField name="Професія" numFmtId="0">
      <sharedItems count="5394">
        <s v="Працівники Сфери Торгівлі Та Послуг"/>
        <s v="Найпростіші Професії"/>
        <s v="Фахівці"/>
        <s v="Технічні Службовці"/>
        <s v="Законодавці, Вищі Державні Службовці, Керівники, Менеджери  (Управителі)"/>
        <s v="Робітники З Обслуговування, Експлуатації Та Контролювання За Роботою Технологічного Устаткування, Складання Устаткування Та Машин"/>
        <s v="Продавець Продовольчих Товарів"/>
        <s v="Підсобний Робітник"/>
        <s v="Професіонали"/>
        <s v="Військовослужбовці"/>
        <s v="Кваліфіковані Робітники Сільського Та Лісового Господарств, Риборозведення Та Рибальства"/>
        <s v="Прибиральник Службових Приміщень"/>
        <s v="Продавець Непродовольчих Товарів"/>
        <s v="Продавець-Консультант"/>
        <s v="Кухар"/>
        <s v="Машиніст (Кочегар) Котельної"/>
        <s v="Оператор Котельні"/>
        <s v="Бухгалтер"/>
        <s v="Стрілець"/>
        <s v="Фахівець"/>
        <s v="Молодша Медична Сестра (Молодший Медичний Брат) (Санітарка, Санітарка-Прибиральниця, Санітарка-Буфетниця, Санітар, Ванітар-Прибиральник, Санітар-Буфетник Та Ін.)"/>
        <s v="Сторож"/>
        <s v="Охоронник"/>
        <s v="Вчитель Закладу Загальної Середньої Освіти"/>
        <s v="Робітник З Комплексного Обслуговування Сільськогосподарського Виробництва"/>
        <s v="Сестра Медична (Брат Медичний)"/>
        <s v="Соціальний Робітник"/>
        <s v="Листоноша (Поштар)"/>
        <s v="Економіст"/>
        <s v="Робітник З Благоустрою"/>
        <s v="Адміністратор"/>
        <s v="Опалювач"/>
        <s v="Касир Торговельного Залу"/>
        <s v="Оператор Комп'Ютерного Набору"/>
        <s v="Перукар (Перукар - Модельєр)"/>
        <s v="Помічник Вихователя"/>
        <s v="Оператор Заправних Станцій"/>
        <s v="Помічник Члена Комісії"/>
        <s v="Менеджер (Управитель)"/>
        <s v="Укладальник-Пакувальник"/>
        <s v="Обліковець"/>
        <s v="Робітник Фермерського Господарства"/>
        <s v="Тракторист-Машиніст Сільськогосподарського (Лісогосподарського) Виробництва"/>
        <s v="Директор (Начальник, Інший Керівник) Підприємства"/>
        <s v="Менеджер (Управитель) Із Збуту"/>
        <s v="Службовець На Складі (Комірник)"/>
        <s v="Діловод"/>
        <s v="Молодша Медична Сестра (Молодший Медичний Брат) З Догляду За Хворими"/>
        <s v="Кухонний Робітник"/>
        <s v="Вчитель Початкових Класів Закладу Загальної Середньої Освіти"/>
        <s v="Секретар"/>
        <s v="Оператор Поштового Зв'Язку"/>
        <s v="Вихователь Закладу Дошкільної Освіти"/>
        <s v="Юрист"/>
        <s v="Кравець"/>
        <s v="Дояр"/>
        <s v="Продавець (З Лотка, На Ринку)"/>
        <s v="Прибиральник Виробничих Приміщень"/>
        <s v="Соціальний Працівник"/>
        <s v="Робітник На Лісокультурних (Лісогосподарських) Роботах"/>
        <s v="Керуючий Магазином"/>
        <s v="Товарознавець"/>
        <s v="Кондитер"/>
        <s v="Виноградар"/>
        <s v="Заступник Директора"/>
        <s v="Фельдшер"/>
        <s v="Вихователь"/>
        <s v="Технік-Технолог"/>
        <s v="В'Язальник Схемних Джгутів, Кабелів Та Шнурів"/>
        <s v="Доглядач"/>
        <s v="Касир (На Підприємстві, В Установі, Організації)"/>
        <s v="Пекар"/>
        <s v="Викладач Закладу Вищої Освіти"/>
        <s v="Тваринник"/>
        <s v="Вагар"/>
        <s v="Кочегар-Випалювач"/>
        <s v="Диспетчер"/>
        <s v="Оператор Машинного Доїння"/>
        <s v="Бармен"/>
        <s v="Штукатур"/>
        <s v="Представник Торговельний"/>
        <s v="Робітник Зеленого Будівництва"/>
        <s v="Обліковець З Реєстрації Бухгалтерських Даних"/>
        <s v="Лаборант Хімічного Аналізу"/>
        <s v="Завідувач Складу"/>
        <s v="Контролер-Касир"/>
        <s v="Інспектор З Кадрів"/>
        <s v="Бібліотекар"/>
        <s v="Овочівник"/>
        <s v="Апаратник Хімводоочищення"/>
        <s v="Начальник Відділу"/>
        <s v="Технік-Лаборант"/>
        <s v="Директор (Керівник) Малої Торговельної Фірми"/>
        <s v="Кулеметник"/>
        <s v="Приймальник Молочної Продукції"/>
        <s v="Птахівник"/>
        <s v="Член Центральної Виборчої Комісії"/>
        <s v="Машиніст Котлів"/>
        <s v="Економіст З Фінансової Роботи"/>
        <s v="Контролер Водопровідного Господарства"/>
        <s v="Завідувач Господарства"/>
        <s v="Контролер На Контрольно-Пропускному Пункті"/>
        <s v="Маляр"/>
        <s v="Менеджер (Управитель) В Роздрібній Торгівлі Непродовольчими Товарами"/>
        <s v="Комплектувальник Проводів"/>
        <s v="Водій (Автотранспортних Засобів, Мотоциклів)"/>
        <s v="Адміністратор (Господар) Залу"/>
        <s v="Керівник Структурного Підрозділу - Головний Спеціаліст"/>
        <s v="Швачка"/>
        <s v="Робітник З Догляду За Тваринами"/>
        <s v="Водій-Електрик"/>
        <s v="Технік"/>
        <s v="Заступник Начальника Відділу"/>
        <s v="Тракторист"/>
        <s v="Касир Квитковий"/>
        <s v="Мерчендайзер"/>
        <s v="Консультант"/>
        <s v="Машиніст Насосних Установок"/>
        <s v="Покоївка"/>
        <s v="Лаборант (Освіта)"/>
        <s v="Командир Відділення"/>
        <s v="Сестра Медична (Брат Медичний) Стаціонару"/>
        <s v="Агроном"/>
        <s v="Менеджер (Управитель) З Персоналу"/>
        <s v="Доцент Закладу Вищої Освіти"/>
        <s v="Інженер"/>
        <s v="Реєстратор Медичний"/>
        <s v="Манікюрник"/>
        <s v="Акушерка (Акушер)"/>
        <s v="Секретар Керівника (Організації, Підприємства, Установи)"/>
        <s v="Свинар"/>
        <s v="Складальник Верху Взуття"/>
        <s v="Лікар"/>
        <s v="Менеджер (Управитель) З Постачання"/>
        <s v="Касир (В Банку)"/>
        <s v="Завідувач Клубу"/>
        <s v="Агент Торговельний"/>
        <s v="Інженер-Механік Груповий"/>
        <s v="Машиніст Із Прання Та Ремонту Спецодягу"/>
        <s v="Касир-Операціоніст"/>
        <s v="Лаборант Хіміко-Бактеріологічного Аналізу"/>
        <s v="Чистильник Приміщень (Клінер)"/>
        <s v="Апаратник Оброблення Зерна"/>
        <s v="Менеджер (Управитель) В Оптовій Торговлі"/>
        <s v="Агент Страховий"/>
        <s v="Інспектор Прикордонної Служби"/>
        <s v="Інженер-Будівельник"/>
        <s v="Асистент Вчителя"/>
        <s v="Гардеробник"/>
        <s v="Менеджер (Управитель) З Логістики"/>
        <s v="Менеджер (Управитель) З Адміністративної Діяльності"/>
        <s v="Гранатометник (Станкових Та Ручних Протитанкових Гранатометів)"/>
        <s v="Менеджер (Управитель) В Роздрібній Торгівлі Продовольчими Товарами"/>
        <s v="Мийник Посуду"/>
        <s v="Екстрений Медичний Технік"/>
        <s v="Пробовідбірник"/>
        <s v="Менеджер (Управитель) Із Надання Кредитів"/>
        <s v="Менеджер (Управитель) З Маркетингу"/>
        <s v="Лицювальник-Плиточник"/>
        <s v="Сортувальник У Виробництві Харчової Продукції (Плоди, Овочі Та Подібні Продукти)"/>
        <s v="Директор (Начальник, Завідувач, Інший Керівник) Філіалу (Філії)"/>
        <s v="Комплектувальник Товарів"/>
        <s v="Формувальник Тіста"/>
        <s v="Машиніст Конвеєра"/>
        <s v="Офіс-Адміністратор"/>
        <s v="Спеціаліст Державної Служби (Місцевого Самоврядування)"/>
        <s v="Фахівець З Методів Розширення Ринку Збуту (Маркетолог)"/>
        <s v="Оператор Пральних Машин"/>
        <s v="Слюсар З Ремонту Сільськогосподарських Машин Та Устаткування"/>
        <s v="Начальник Відділення Зв'Язку"/>
        <s v="Головний Економіст"/>
        <s v="Начальник Відділу Поштового Зв'Язку"/>
        <s v="Зоотехнік"/>
        <s v="Кур'Єр"/>
        <s v="Заготівельник Продуктів І Сировини"/>
        <s v="Старший Водій Автотранспортного Засобу"/>
        <s v="Сортувальник Матеріалів Та Виробів З Деревини"/>
        <s v="Начальник Відділу Кадрів"/>
        <s v="Інженер-Технолог"/>
        <s v="Відповідальний Працівник Банку (Філії Банку, Іншої Фінансової Установи)"/>
        <s v="Гранатометник (Автоматичних Протипіхотних Гранатометів)"/>
        <s v="Виконавець Робіт"/>
        <s v="Диспетчер Автомобільного Транспорту"/>
        <s v="Психолог"/>
        <s v="Контролер Якості"/>
        <s v="Організатор Зі Збуту"/>
        <s v="Радіотелефоніст"/>
        <s v="Логіст"/>
        <s v="Приймальник Замовлень"/>
        <s v="Завідувач Аптеки (Аптечного Закладу)"/>
        <s v="Керівник (Директор) Закладу Дошкільної Освіти"/>
        <s v="Плодоовочівник"/>
        <s v="Сортувальник Виробів, Сировини Та Матеріалів"/>
        <s v="Інженер-Землевпорядник"/>
        <s v="Командир Взводу"/>
        <s v="Сестра Медична (Брат Медичний) Поліклініки"/>
        <s v="Менеджер (Управитель) З Реклами"/>
        <s v="Сестра-Господиня"/>
        <s v="Дизайнер Графічних Робіт"/>
        <s v="Виробник Харчових Напівфабрикатів"/>
        <s v="Менеджер (Управитель) З Питань Регіонального Розвитку"/>
        <s v="Маркувальник"/>
        <s v="Інспектор"/>
        <s v="Укладальник Пиломатеріалів, Деталей Та Виробів З Деревини"/>
        <s v="Інспектор Кредитний"/>
        <s v="Еколог"/>
        <s v="Керівник Художній"/>
        <s v="Головний Бухгалтер"/>
        <s v="Контролер Газового Господарства"/>
        <s v="Фельдшер-Лаборант"/>
        <s v="Перекладач"/>
        <s v="Черговий По Гуртожитку"/>
        <s v="Інженер З Комп'Ютерних Систем"/>
        <s v="Черговий По Залізничній Станції"/>
        <s v="Філолог"/>
        <s v="Оператор Диспетчерської Служби"/>
        <s v="Комірник"/>
        <s v="Консультант З Маркетингу"/>
        <s v="Фахівець Із Соціальної Роботи"/>
        <s v="Фельдшер Ветеринарної Медицини"/>
        <s v="Оператор Лінії У Виробництві Харчової Продукції (Перероблення Фруктів, Овочів, Олієнасіння Та Горіхів)"/>
        <s v="Технік-Технолог З Технології Харчування"/>
        <s v="Оператор З Обробки Інформації Та Програмного Забезпечення"/>
        <s v="Буфетник"/>
        <s v="Помічник Судді"/>
        <s v="Технік-Землевпорядник"/>
        <s v="Механік-Водій (Бойових Машин Тощо На Колісній  Базі)"/>
        <s v="Муляр"/>
        <s v="Оператор Виробничої Дільниці"/>
        <s v="Парамедик"/>
        <s v="Кондуктор Громадського Транспорту"/>
        <s v="Документознавець"/>
        <s v="Фахівець З Питань Зайнятості (Хедхантер)"/>
        <s v="Директор Комерційний"/>
        <s v="Викладач (Методи Навчання)"/>
        <s v="Керівник Гуртка"/>
        <s v="Контролер Енергонагляду"/>
        <s v="Майстер Лісу"/>
        <s v="Технік-Будівельник"/>
        <s v="Лаборант (Хімічні Та Фізичні Дослідження)"/>
        <s v="Інспектор (Поліція)"/>
        <s v="Оператор Електронно-Обчислювальних Та Обчислювальних Машин"/>
        <s v="Фасувальник Медичних Виробів"/>
        <s v="Командир Відділення (Військова Служба)"/>
        <s v="Офіціант"/>
        <s v="Вчитель Середнього Навчально-Виховного Закладу"/>
        <s v="Столяр Будівельний"/>
        <s v="Розподілювач Робіт"/>
        <s v="Ткач"/>
        <s v="Зашивальник М'Якої Тари"/>
        <s v="Оператор Тваринницьких Комплексів Та Механізованих Ферм"/>
        <s v="Рахівник"/>
        <s v="Укладальник Виробів"/>
        <s v="Оператор З Уведення Даних В Еом (Ом)"/>
        <s v="Кар'Єрний Радник"/>
        <s v="Машиніст Розфасувально-Пакувальних Машин"/>
        <s v="Командир Відділення (Військових Частин І Підрозділів Сп)"/>
        <s v="Технік-Електрик"/>
        <s v="Формувальник Ковбасних Виробів"/>
        <s v="Майстер Дільниці"/>
        <s v="Гірник"/>
        <s v="Директор Установи (Підприємства, Організації) Культури (Кінотеатру, Кіно Відеопрокату, Кіностудії Та Ін.)"/>
        <s v="Навідник (Навідник-Оператор) Ракетних Установок (Артилерії, Реактивних Систем Залпового Вогню, Мінометів Тощо)"/>
        <s v="Економіст Із Збуту"/>
        <s v="Рибалка Прибережного Лову"/>
        <s v="Експедитор"/>
        <s v="Інженер-Програміст"/>
        <s v="Навідник (Кулеметник) Бронетранспортера"/>
        <s v="Менеджер (Управитель) У Сфері Надання Інформації"/>
        <s v="Офісний Службовець (Бухгалтерія)"/>
        <s v="Технік-Механік Сільськогосподарського (Лісогосподарського) Виробництва"/>
        <s v="Нянька"/>
        <s v="Лісоруб"/>
        <s v="Сапер (Розмінування, Дистанційного Розмінування)"/>
        <s v="Водій (Бронетранспортерів, Броньованих Машин На Колісній Базі)"/>
        <s v="Озеленювач"/>
        <s v="Майстер Зміни"/>
        <s v="Електромонтажник-Схемник"/>
        <s v="Технік-Механік З Ремонту Технологічного Устаткування"/>
        <s v="Навідник-Оператор (Бойових Машин І Бронетранспортерів)"/>
        <s v="Машиніст Котельної Установки"/>
        <s v="Закрійник"/>
        <s v="Сировар"/>
        <s v="Менеджер (Управитель) В Роздрібній Торгівлі Побутовими Та Непродовольчими Товарами"/>
        <s v="Складальник Деталей Та Виробів"/>
        <s v="Оператор Теплового Пункту"/>
        <s v="Організатор Культурно-Дозвіллєвої Діяльності"/>
        <s v="Економіст З Бухгалтерського Обліку Та Аналізу Господарської Діяльності"/>
        <s v="Оператор Свинарських Комплексів І Механізованих Ферм"/>
        <s v="Матрос"/>
        <s v="Технік Зубний"/>
        <s v="Менеджер (Управитель) З Організації Консультативних Послуг"/>
        <s v="Оператор Електронно-Комунікаційних Послуг"/>
        <s v="Оператор Бпла (Малі)"/>
        <s v="Приймальник-Здавальник Харчової Продукції (Заготівля Плодів, Овочів Та Подібних Про-Дуктів)"/>
        <s v="Робітник Виробничих Лазень"/>
        <s v="Стрілець-Снайпер"/>
        <s v="Староста"/>
        <s v="Стрілець-Зенітник (Переносних Зенітних Ракетних Комплексів)"/>
        <s v="Робітник З Комплексного Обслуговування Й Ремонту Будинків"/>
        <s v="Машиніст Крана (Кранівник)"/>
        <s v="Оператор Пульта Керування"/>
        <s v="Інженер Електрозв'Язку"/>
        <s v="Операціоніст (Банк)"/>
        <s v="Директор (Керівник) Малого Промислового Підприємства (Фірми)"/>
        <s v="Мінометник  (Номер Розрахунку)"/>
        <s v="Навідник (Оператор, Навідник-Оператор) Танку"/>
        <s v="Агент Комерційний"/>
        <s v="Завідувач Відділу"/>
        <s v="Помічник Керівника Підприємства (Установи, Організації)"/>
        <s v="Менеджер (Управитель) Із Зовнішньоекономічної Діяльності"/>
        <s v="Адміністратор Черговий"/>
        <s v="Керівник (Директор) Закладу Загальної Середньої Освіти"/>
        <s v="Організатор З Персоналу"/>
        <s v="Керуючий Рестораном (Кафе, Їдальнею І Т. Ін.)"/>
        <s v="Майстер З Ремонту Озброєння, Техніки Та Військово-Технічного Майна"/>
        <s v="Реєстратор"/>
        <s v="Фельдшер З Медицини Невідкладних Станів"/>
        <s v="Провідник Пасажирського Вагона"/>
        <s v="Тістороб"/>
        <s v="Оброблювач Птиці"/>
        <s v="Інженер З Транспорту"/>
        <s v="Інспектор З Військового Обліку"/>
        <s v="Дезінфектор"/>
        <s v="Знімач-Укладальник У Виробництві Стінових Та В'Яжучих Матеріалів"/>
        <s v="Черговий (Інші Установи, Підприємства, Організації)"/>
        <s v="Агент Рекламний"/>
        <s v="Лампівник"/>
        <s v="Живописець"/>
        <s v="Агент З Нерухомості"/>
        <s v="Вагар-Обліковець"/>
        <s v="Технік-Лаборант (Хімічні Та Фізичні Дослідження)"/>
        <s v="Приймальник-Здавальник Харчової Продукції (Молочне Виробництво)"/>
        <s v="Художник"/>
        <s v="Робітник Плодоовочевого Сховища"/>
        <s v="Складальник"/>
        <s v="Завідувач Виробництва"/>
        <s v="Каштелян"/>
        <s v="Історик"/>
        <s v="Менеджер (Управитель) З Туризму"/>
        <s v="Сортувальник Поштових Відправлень Та Виробів Друку"/>
        <s v="Помічник Гранатометника (Автоматичних Протипіхотних Та Станкових І Ручних Протитанкових Гранатометів)"/>
        <s v="Навідник (Навідник-Оператор) Зенітних (Ракетних Артилерійських Тощо) Установок"/>
        <s v="Санітарний Інструктор"/>
        <s v="Пожежний-Рятувальник"/>
        <s v="Прийомоздавальник Вантажу Та Багажу"/>
        <s v="Начальник Відділу Збуту (Маркетингу)"/>
        <s v="Виробник Сиру"/>
        <s v="Фахівець Із Спеціалізованого Обслуговування"/>
        <s v="Кухар Дитячого Харчування"/>
        <s v="Оцінювач-Експерт"/>
        <s v="Номер Обслуги (Ракетних Установок Артилерійських Гармат І Установок, Реактивних Систем Залпового Вогню, Мінометів Тощо)"/>
        <s v="Референт"/>
        <s v="Сержант З Матеріального Забезпечення"/>
        <s v="Розвідник (Військова Розвідка)"/>
        <s v="Укладальник Хлібобулочних Виробів"/>
        <s v="Начальник Зміни (Промисловість)"/>
        <s v="Механізатор (Докер-Механізатор) Комплексної Бригади На Навантажувально-Розвантажувальних Роботах"/>
        <s v="Фільтрувальник"/>
        <s v="Комерсант"/>
        <s v="Фахівець З Ефективності Підприємництва"/>
        <s v="Старший Бойовий Медик Роти (Батареї Тощо)"/>
        <s v="Молодший Медичний Брат (Сестра, Санітар, Санітарка)"/>
        <s v="Методист"/>
        <s v="Педагог-Організатор"/>
        <s v="Лаборант (Медицина)"/>
        <s v="Охоронець"/>
        <s v="Працівник Закладу Ресторанного Господарства"/>
        <s v="Сапер (Розмінування)"/>
        <s v="Інженер-Технолог (Механіка)"/>
        <s v="Фахівець З Енергетичного Менеджменту"/>
        <s v="Головний Сержант"/>
        <s v="Контролер-Приймальник"/>
        <s v="Агент З Організації Туризму"/>
        <s v="Соціолог"/>
        <s v="Державний Податковий Інспектор"/>
        <s v="Заступник Командира Групи (Військових Частин І Підрозділів Сп Та Со)"/>
        <s v="Механік-Водій (Бойових Машин,  Бронетранспортерів Тощо На Гусеничній Базі)"/>
        <s v="Інспектор Митний"/>
        <s v="Фахівець З Пожежної Безпеки"/>
        <s v="Такелажник (Засобів Механізації, Будівельних І Монтажних Робіт, Інженерної, Дорожньо-Будівельної, Мостобудівної, Лісозаготівельної, Підйомно-Транспортного Устаткування)"/>
        <s v="Технолог"/>
        <s v="Спеціаліст-Бухгалтер"/>
        <s v="Черговий По Переїзду"/>
        <s v="Інженер-Лаборант"/>
        <s v="Керуючий Відділенням"/>
        <s v="Транспортувальник (Обслуговування Механізмів)"/>
        <s v="Фахівець З Питань Цивільного Захисту"/>
        <s v="Контролер-Ревізор"/>
        <s v="Табельник"/>
        <s v="Директор (Інший Керівник) Підприємства, Установи, Організації Фізкультурно-Спор- Тивної Спрямо"/>
        <s v="Фотограф (Фотороботи)"/>
        <s v="Помічник Нотаріуса"/>
        <s v="Бджоляр"/>
        <s v="Голова Правління"/>
        <s v="Дизайнер Інтер'Єру"/>
        <s v="Оброблювач Інформаційного Матеріалу"/>
        <s v="Кіоскер"/>
        <s v="Тренер-Викладач З Виду Спорту (Спортивної Школи, Секції І Т. Ін.)"/>
        <s v="Журналіст"/>
        <s v="Квітникар"/>
        <s v="Оператор Конвеєрної Лінії Устаткування"/>
        <s v="Санітар (Ветеринарна Медицина)"/>
        <s v="Хореограф"/>
        <s v="Заступник Начальника Управління (Самостійного) - Начальник Відділу"/>
        <s v="Біолог"/>
        <s v="Вихователь Дошкільного Навчального Закладу"/>
        <s v="Оператор Інкубаторно-Птахівничої Станції"/>
        <s v="Директор Фінансовий"/>
        <s v="Туризмознавець"/>
        <s v="Оператор Комп'Ютерної Верстки"/>
        <s v="Швейцар"/>
        <s v="Водій-Заправник"/>
        <s v="Командир Взводу Управління"/>
        <s v="Керівник (Директор, Начальник Та Ін.) Департаменту (Центру, Відділення, Дирекції, Комплексу Та Ін.) (Банківська Діяльність)"/>
        <s v="Начальник Цеху"/>
        <s v="Транспортувальник (Такелажні Роботи)"/>
        <s v="Складальник Виробів"/>
        <s v="Архітектор"/>
        <s v="Економіст З Праці"/>
        <s v="Хімік"/>
        <s v="Секретар Суду"/>
        <s v="Асистент"/>
        <s v="Складальник Взуття"/>
        <s v="Вихователь-Методист"/>
        <s v="Ліфтер"/>
        <s v="Дизайнер-Виконавець"/>
        <s v="Бойовий Медик"/>
        <s v="Керівник Проектів Та Програм У Сфері Матеріального (Нематеріального) Виробництва"/>
        <s v="Менеджер (Управитель) Із Зв'Язків З Громадськістю"/>
        <s v="Механік-Водій (Машин На Бронетанковій Базі)"/>
        <s v="Електромеханік Електрозв'Язку"/>
        <s v="Взуттєвик З Індивідуального Пошиття Взуття"/>
        <s v="Оцінювач"/>
        <s v="Приймальник Сільскогосподарських Продуктів Та Сировини"/>
        <s v="Завідувач (Начальник) Сектору"/>
        <s v="Командир Відділення (З Експлуатації, Ремонту Озброєння Та Техніки)"/>
        <s v="Оператор Бпла (Мікро Та Міні)"/>
        <s v="Механік"/>
        <s v="Монтер Кабельного Виробництва"/>
        <s v="Інженер З Програмного Забезпечення"/>
        <s v="Оператор Сушильних Установок"/>
        <s v="Редактор"/>
        <s v="Термообробник Швацьких Виробів"/>
        <s v="Технік-Технолог (Механіка)"/>
        <s v="Агент З Постачання"/>
        <s v="Технік Лісового Господарства"/>
        <s v="Касир-Експерт"/>
        <s v="Контролер У Виробництві Чорних Металів"/>
        <s v="Дизайнер (Художник-Конструктор)"/>
        <s v="Помічник Лікаря-Епідеміолога"/>
        <s v="Головний Державний Податковий Інспектор"/>
        <s v="Начальник Юридичного Відділу"/>
        <s v="Маслороб"/>
        <s v="Бойовий Медик Взводу"/>
        <s v="Механік-Водій (Танка)"/>
        <s v="Командир Відділення Бпла (Бпак)"/>
        <s v="Оператор (Приладів Радіоелектронного Подавлення Бпла)"/>
        <s v="Начальник Відділення"/>
        <s v="Шеф-Кухар"/>
        <s v="Завідувач Відділення"/>
        <s v="Косметик"/>
        <s v="Оператор Наземних Засобів Керування Безпілотним Літальним Апаратом"/>
        <s v="Машиніст Мийних Машин"/>
        <s v="Хмеляр"/>
        <s v="Комплектувальник Виробів"/>
        <s v="Приймальник Сировини"/>
        <s v="Сестра Медична (Брат Медичний) З Фізіотерапії"/>
        <s v="Водій Автомобіля 3, 2, 1 Класу (Важкі Вантажні Автомобілі З Великою Вантажопідйом- Ністю Та Вантажні Автомобілі)"/>
        <s v="Інженер З Гірничих Робіт"/>
        <s v="Соціальний  Працівник (Допоміжний Персонал)"/>
        <s v="Складальник Електровимірювальних Приладів"/>
        <s v="Машиніст Зернових Навантажувально-Розвантажувальних Машин"/>
        <s v="Оператор Лінії У Виробництві Харчової Продукції (Виробництво Цукру)"/>
        <s v="Директор Виконавчий"/>
        <s v="Оператор Електрозв'Язку"/>
        <s v="Фахівець З Фінансово-Економічної Безпеки"/>
        <s v="Навідник-Оператор (Кулеметник) Бронетранспортера"/>
        <s v="Адміністратор Даних"/>
        <s v="Завідувач (Начальник) Кафедри"/>
        <s v="Перукар"/>
        <s v="Штаб-Сержант"/>
        <s v="Оператор Газорозподільної Станції"/>
        <s v="Сестра Медична (Брат Медичний) З Реабілітації"/>
        <s v="Оправник-Чистильник"/>
        <s v="Сержант-Менеджер (Окремого) Батальйону (Дивізіону) Логістичного (Матеріально-Технічного) Забезпечення (Логістики)"/>
        <s v="Оброблювач Риби"/>
        <s v="Майстер Цеху"/>
        <s v="Оператор Лінії У Виробництві Харчової Продукції (Виробництво М'Ясних Продуктів)"/>
        <s v="Інструктор"/>
        <s v="Машиніст Тістообробних Машин"/>
        <s v="Фахівець Із Готельної Справи"/>
        <s v="Директор Відділення"/>
        <s v="Машиніст Крана Металургійного Виробництва"/>
        <s v="Завідувач Філіалу Бібліотеки"/>
        <s v="Директор (Завідувач) Бібліотеки"/>
        <s v="Інкасатор-Водій Автотранспортних Засобів"/>
        <s v="Інженер З Підготовки Виробництва"/>
        <s v="Машиніст Тістомісильних Машин"/>
        <s v="Слідчий (Поліція)"/>
        <s v="Помічник Лісничого"/>
        <s v="Контролер Верстатних І Слюсарних Робіт (Слюсарні Роботи)"/>
        <s v="Візажист"/>
        <s v="Фахівець З Комп'Ютерної Графіки (Дизайну)"/>
        <s v="Взуттьовик З Ремонту Взуття"/>
        <s v="Прядильник"/>
        <s v="Інспектор Фінансовий"/>
        <s v="Фахівець З Управління Проектами Та Програмами У Сфері Матеріального (Нематеріального) Виробництва"/>
        <s v="Секретар Адміністративний"/>
        <s v="Провізор"/>
        <s v="Організатор Діловодства (Види Економічної Діяльності)"/>
        <s v="Фахівець З Організації Майнової Та Особистої Безпеки"/>
        <s v="Контролер-Вагар"/>
        <s v="Інспектор З Військово-Технічної Підготовки"/>
        <s v="Технік З Підготовки Технічної Документації"/>
        <s v="Секретар Відповідальний"/>
        <s v="Архіваріус"/>
        <s v="Спостерігач-Пожежний"/>
        <s v="Лікар-Акушер-Гінеколог"/>
        <s v="Програміст"/>
        <s v="Фахівець З Інформаційних Технологій"/>
        <s v="Завідувач Лабораторії"/>
        <s v="Машиніст Підіймальної Машини"/>
        <s v="Електромонтер Лінійних Споруд Електрозв'Язку Та Проводового Мовлення"/>
        <s v="Черговий Стрілочного Поста"/>
        <s v="Художник-Оформлювач"/>
        <s v="Керуючий Фермою"/>
        <s v="Адміністратор Бази Даних"/>
        <s v="Механік-Водій (Водій) Бронетранспортера"/>
        <s v="Математик"/>
        <s v="Юрисконсульт"/>
        <s v="Оператор Із Штучного Осіменіння Тварин Та Птиці"/>
        <s v="Директор (Керівник) Малого Підприємства (У Сфері Охорони Здоров'Я, Освіти, Культури І Т. Ін."/>
        <s v="Вчитель Початкового Навчально-Виховного Закладу"/>
        <s v="Агент З Митного Оформлення"/>
        <s v="Директор З Управління Персоналом"/>
        <s v="Головний Касир"/>
        <s v="Апаратник Центрифугування"/>
        <s v="Менеджер (Управитель) З Транспортно-Експедиторської Діяльності"/>
        <s v="Прокурор"/>
        <s v="Єгер"/>
        <s v="Мистецтвознавець (Образотворче, Декоративно-Прикладне Мистецтво)"/>
        <s v="Складальник Виробів Із Склопластиків"/>
        <s v="Номер Обслуги (Зенітна Артилерія)"/>
        <s v="Старший Оператор Військових Частин І Підрозділів Сп Та Со (Усіх Найменувань)"/>
        <s v="Офісний Службовець (Реєстрація Та Облік)"/>
        <s v="Старший Сержант-Інструктор Курсу Лідерства Сержантського (Старшинського) Складу"/>
        <s v="Начальник Управління"/>
        <s v="Контролер Шинного Виробництва"/>
        <s v="Робітник З Комплексного Прибирання Та Утримання Будинків З Прилеглими Територіями"/>
        <s v="Лікар-Стоматолог"/>
        <s v="Оператор Інформаційно-Комунікаційних Мереж"/>
        <s v="Монтажник З Монтажу Сталевих Та Залізобетонних Конструкцій"/>
        <s v="Інженер-Електрик В Енергетичній Сфері"/>
        <s v="В'Язальник"/>
        <s v="Черговий Пульта (Пункт Централізованого Спостереження)"/>
        <s v="Комендант"/>
        <s v="Фахівець-Аналітик З Дослідження Товарного Ринку"/>
        <s v="Професор Закладу Вищої Освіти"/>
        <s v="Контролер Теплового Господарства"/>
        <s v="Фахівець З Підготовки Кадрів"/>
        <s v="Інженер-Технолог (Хімічні Технології)"/>
        <s v="Шихтувальник"/>
        <s v="Технік-Електромеханік Гірничий"/>
        <s v="Модельєр-Конструктор"/>
        <s v="Економіст-Статистик"/>
        <s v="Оператор При Черговому По Станції"/>
        <s v="Костюмер"/>
        <s v="Оглядач Гідротехнічних Об'Єктів"/>
        <s v="Головний Державний Податковий Ревізор-Інспектор"/>
        <s v="Торговець Комерційний"/>
        <s v="Секретар Центральної Виборчої Комісії"/>
        <s v="Командир Відділення Артилерійської Розвідки"/>
        <s v="Слюсар З Ремонту Озброєння (Техніки, Військово-Технічного Майна Тощо)"/>
        <s v="Телефоніст Місцевого Телефонного Зв'Язку"/>
        <s v="Буртоукладач"/>
        <s v="Паспортист"/>
        <s v="Менеджер (Управитель) Кафе (Бару, Їдальні)"/>
        <s v="Телефоніст"/>
        <s v="Радіотелеграфіст"/>
        <s v="Виробник Напівфабрикатів З М'Яса Птиці"/>
        <s v="Командир Відділення (В Підрозділах Тилового Забезпечення)"/>
        <s v="Номер Обслуги (Бойових Машин І Бронетранспортерів) Член Екіпажу"/>
        <s v="Розвідник (Оперативна Розвідка)"/>
        <s v="Заступник Командира Бойової Машини Піхоти (Десанту) – Навідник-Оператор"/>
        <s v="Майстер"/>
        <s v="Інженер З Якості"/>
        <s v="Слюсар З Експлуатації Та Ремонту Підземних Газопроводів"/>
        <s v="Вихователь Закладу Загальної Середньої Освіти"/>
        <s v="Технік-Програміст"/>
        <s v="Оформлювач Готової Продукції"/>
        <s v="Статистик Медичний"/>
        <s v="Технік Електрозв'Язку"/>
        <s v="Апаратник Варіння Утфелю"/>
        <s v="Фахівець  Із Зв'Язків З Громадськістю Та Пресою"/>
        <s v="Цукерник"/>
        <s v="Контролер Квитків"/>
        <s v="Свердлувальник"/>
        <s v="Фахівець З Готельного Обслуговування"/>
        <s v="Оброблювач Ковбасних Виробів"/>
        <s v="Офісний Службовець (Документознавство)"/>
        <s v="Технік-Технолог З Виробництва Борошняних, Кондитерських Виробів Та Харчоконцентратів"/>
        <s v="Механік Груповий"/>
        <s v="Ревізор"/>
        <s v="Фахівець З Перукарського Мистецтва Та Декоративної Косметики"/>
        <s v="Провідник"/>
        <s v="Аналітик (Банківська Діяльність)"/>
        <s v="Лаборант З Фізико-Механічних Випробувань"/>
        <s v="Технолог З Виробництва Та Переробки Продукції Тваринництва"/>
        <s v="Дефектоскопіст З Магнітного Контролю"/>
        <s v="Керівник Регіонального Структурного Підрозділу"/>
        <s v="Чистильник Оснащення Та Пристроїв"/>
        <s v="Екскурсовод"/>
        <s v="Диспетчер-Інформатор"/>
        <s v="Водій-Сапер Розмінування"/>
        <s v="Страхувальник"/>
        <s v="Начальник Дільниці"/>
        <s v="Калібрувальник Харчових Продуктів"/>
        <s v="Директор Малої Фірми (Страхової, Аудиторської, Рекламної І Т. Ін.)"/>
        <s v="Інженер З Безпеки Руху"/>
        <s v="Брошурувальник"/>
        <s v="Начальник Відділу (Служби, Відділення, Групи, Секції, Сектору)  (В Командуванні Виду (Роду) Військ (Сил) Зс України, Гу Нг України)"/>
        <s v="Головний Сержант Зс України"/>
        <s v="Оператор З Обслуговування Та Ремонту Вагонів"/>
        <s v="Зовнішній Пілот (Оператор) Бпла"/>
        <s v="Апаратник Вуглезбагачення"/>
        <s v="Інженер З Даних"/>
        <s v="Менеджер (Управитель) Із Фінансового Посередництва"/>
        <s v="Снайпер"/>
        <s v="Оператор Військових Частин І Підрозділів Спеціального Призначення Та Спеціальних Операцій (З Розвідки, З Озброєння, З Інженерної Справи, Із Зв’Язку, З Медицини, Підводного Мінування Та Робіт Спеціального Призначення, Підводних Підривних Робіт)"/>
        <s v="Формувальник Сиру"/>
        <s v="Начальник (Завідувач) Підрозділу"/>
        <s v="Приймальник Товарів"/>
        <s v="Електромонтер З Обслуговування Електроустновок"/>
        <s v="Електромонтажник З Освітлення Та Освітлювальних Мереж"/>
        <s v="Головна Медична Сестра (Головний Медичний Брат)"/>
        <s v="Спеціаліст З Питань Персоналу Державної Служби"/>
        <s v="Начальник (Керуючий) Їдальні"/>
        <s v="Фінансовий Аналітик"/>
        <s v="Кореспондент"/>
        <s v="Радіомеханік З Обслуговування Та Ремонту Радіотелевізійної Апаратури"/>
        <s v="Оперуповноважений"/>
        <s v="Бригадир (Звільнений) Підприємств Залізничного Транспорту"/>
        <s v="Аналітик Даних"/>
        <s v="Консьєрж"/>
        <s v="Виставник"/>
        <s v="Офіцер (Військові Формування З Правоохоронними Функціями)"/>
        <s v="Оператор Хлораторної Установки"/>
        <s v="Секретар-Друкарка"/>
        <s v="Економіст З Матеріально-Технічного Забезпечення"/>
        <s v="Керівник Групи"/>
        <s v="Організатор З Постачання"/>
        <s v="Завідувач Каси"/>
        <s v="Професіонал З Розвитку Персоналу"/>
        <s v="Моторист Вентиляційної Установки"/>
        <s v="Голова Комісії"/>
        <s v="Старший Державний Податковий Інспектор"/>
        <s v="Агротехнік"/>
        <s v="Оператор Товарний"/>
        <s v="Робітник З Обслуговування Лазні"/>
        <s v="Охоронник-Пожежний"/>
        <s v="Економіст З Міжнародної Торгівлі"/>
        <s v="Інженер З Експлуатації Машинно-Тракторного Парку"/>
        <s v="Моторист-Матрос"/>
        <s v="Фахівець Із Ресторанної Справи"/>
        <s v="Інженер Засобів Радіо Та Телебачення"/>
        <s v="Телеграфіст"/>
        <s v="Сестра Медична (Брат Медичний) З Функціональної Діагностики"/>
        <s v="Директор З Виробництва"/>
        <s v="Начальник Сектору"/>
        <s v="Різальник Труб Та Заготовок"/>
        <s v="Командир  (Самохідного) Артилерійського (Гарматного, Протитанкового Тощо) Взводу"/>
        <s v="Технік-Теплотехнік"/>
        <s v="Інструктор (Військова Служба)"/>
        <s v="Експерт У Галузі Права"/>
        <s v="Гідрометеоспостерігач"/>
        <s v="Керівник Фізичного Виховання"/>
        <s v="Начальник (Завідувач) Лікувально-Профілактичного Закладу"/>
        <s v="Завідувач Лабораторії (Освіта)"/>
        <s v="Керівник Аматорського Дитячого Колективу (Гуртка, Студії Та Ін.)"/>
        <s v="Директор Бібліотеки"/>
        <s v="Командир Взводу Бпла (Бппак )"/>
        <s v="Чабан"/>
        <s v="Намотувальник Рулонів"/>
        <s v="Складальник Боєприпасів (Спеціальні Хімічні Виробництва)"/>
        <s v="Офіцер З Бойового Управління"/>
        <s v="Оператор Лінії У Виробництві Харчової Продукції (Хлібопекарно-Макаронне Та Кон- Дитерське Виро"/>
        <s v="Тесляр"/>
        <s v="Електромонтер З Обслуговування Підстанції"/>
        <s v="Інженер Лісового Господарства"/>
        <s v="Начальник Охорони (Пожежної, Сторожової Та Ін.)"/>
        <s v="Фельдшер Санітарний"/>
        <s v="Фармацевт"/>
        <s v="Аналітик Комп'Ютерних Систем"/>
        <s v="Бухгалтер-Ревізор"/>
        <s v="Сортувальник У Виробництві Харчової Продукції (Хлібобулочні Та Кондитерські Виро-Би)"/>
        <s v="Фахівець З Туристичного Обслуговування"/>
        <s v="Інженер (Хімічні Технології)"/>
        <s v="Експедитор Транспортний"/>
        <s v="Лісничий"/>
        <s v="Секретар Місцевої Ради (Сільської, Селищної, Міської І Т. Ін.)"/>
        <s v="Черговий По Поверху (Готелю, Кемпінгу, Пансіонату)"/>
        <s v="Контролер Верстатних Та Слюсарних Робіт (Верстатні Роботи)"/>
        <s v="Оператор З Оброблення Перевізних Документів"/>
        <s v="Полірувальник (Механічне Оброблення Металів)"/>
        <s v="Керівник Хору (Фольклорного Ансамблю)"/>
        <s v="Фахівець З Розроблення Комп'Ютерних Програм Та Програмного Забезпечення"/>
        <s v="Готувач Сировини"/>
        <s v="Вихователь Дитячого Садка (Ясел-Садка)"/>
        <s v="Лаборант Пробірного Аналізу"/>
        <s v="Завідувач Підприємства Роздрібної Торгівлі"/>
        <s v="Наповнювач Балонів"/>
        <s v="Сировар З Дозрівання Сирів"/>
        <s v="Лікар Зубний"/>
        <s v="Диспетчер Служби Перевезень"/>
        <s v="Брокер"/>
        <s v="Фахівець З Питань Обслуговування Мережі"/>
        <s v="Технік З Метрології"/>
        <s v="Оператор Копіювальних Та Розмножувальних Машин"/>
        <s v="Фахівець З Корпоративного Управління"/>
        <s v="Апаратник Пастеризації (Молочне Виробництво)"/>
        <s v="Бортпровідник"/>
        <s v="Менеджер (Управитель) Ресторану"/>
        <s v="Директор (Керівник) Малого Підприємства Сільськогосподарського"/>
        <s v="Менеджер (Управитель) Систем Якості"/>
        <s v="Біохімік"/>
        <s v="Оператор Очисного Устаткування"/>
        <s v="Квіткар"/>
        <s v="Інженер З Організації Керування Виробництвом"/>
        <s v="Фахівець З Організації Праці"/>
        <s v="Технік З Експлуатації Устаткування Газових Об'Єктів"/>
        <s v="Начальник Служби"/>
        <s v="Помічник Керівника Малого Підприємства Без Апарату Управління"/>
        <s v="Начальник (Завідувач) Виробничої Лабораторії"/>
        <s v="Рекрутер"/>
        <s v="Бригадир На Дільницях Основного Виробництва (Інші Кваліфіковані Роботи)"/>
        <s v="Керуючий (Директор, Інший Керівник) Комерційним Банком"/>
        <s v="Штаб-Сержант (Батальйону, Дивізіону, Ескадрильї, Госпіталю, Окремої Роти Та Їм Рівних, Крім Окремого Батальйону, Окремого Дивізіону)"/>
        <s v="Розвідник (Військових Частин І Підрозділів Спеціального Призначення)"/>
        <s v="Оператор Служби Перевезень"/>
        <s v="Начальник Поштампу"/>
        <s v="Диспетчер Служби Руху"/>
        <s v="Старший Технік Роти (Батареї Тощо У Разі Заміни Офіцерських Посад Інженерного Та Технічного Складу)"/>
        <s v="Начальник Бригади"/>
        <s v="Виробник Художніх Виробів З Лози"/>
        <s v="Головний Казначей"/>
        <s v="Організатор Громадських Заходів"/>
        <s v="Пакувальник Сиру Твердого На Термоусадочній Машині"/>
        <s v="Головний Сержант Мінометного Взводу"/>
        <s v="Менеджер (Управитель) Інформаційних Технологій"/>
        <s v="Організатор Туристичної І Готельної Діяльності"/>
        <s v="Бригадир З Переміщення Сировини, Напівфабрикатів І Готової Продукції У Процесі Ви- Робництва"/>
        <s v="Начальник Групи (Картографічної, Знижувальних Підстанцій, Суден, Тематичної, Територіальної Та Ін.)"/>
        <s v="Військовий Капелан"/>
        <s v="Інспектор З Туризму"/>
        <s v="Глазурувальник Фарфорових Та Фаянсових Виробів"/>
        <s v="Командир Взводу Зв’Язку (Радіотехнічного, Зв’Язку І Асу)"/>
        <s v="Майстер Виробничого Навчання"/>
        <s v="Спеціаліст-Юрисконсульт"/>
        <s v="Викладач Закладу Професійної (Професійно-Технічної) Освіти"/>
        <s v="Вишивальник"/>
        <s v="Машиніст Компресорних Установок"/>
        <s v="Оператор Відеозапису"/>
        <s v="Обробник Виробів"/>
        <s v="Формувальник Вогнетривких Виробів"/>
        <s v="Адміністратор (Органи Державної Влади Та Місцевого Самоврядування)"/>
        <s v="Менеджер (Управитель) Із Допоміжної Діяльності У Сфері Фінансів"/>
        <s v="Технік З Обліку"/>
        <s v="Голова Органу Місцевого Самоврядування (Міський, Сільський І Т. Ін.)"/>
        <s v="Вчитель Початкових Класів (З Дипломом Фахового Молодшого Бакалавра, Молодшого Бакалавра)"/>
        <s v="Вчитель Спеціалізованого Закладу Загальної Середньої Освіти"/>
        <s v="Слюсар Будівельний"/>
        <s v="Музейний Доглядач"/>
        <s v="Опоряджувальник Будівельний"/>
        <s v="Дизайнер Одягу"/>
        <s v="Монтажник Гіпсокартонних Конструкцій"/>
        <s v="Головний Інспектор"/>
        <s v="Приймальник-Здавальник Харчової Продукції (Хлібопекарне Та Кондитерське Виробництва)"/>
        <s v="Складальник Виробів З Пластмас"/>
        <s v="Стовбуровий (Поверхневий)"/>
        <s v="Апаратник Пастеризації Та Охолодження Молока"/>
        <s v="Доглядач Кладовища (Колумбарію)"/>
        <s v="Ізолювальник (Ізоляційні Роботи)"/>
        <s v="Технік-Технолог Гірничий"/>
        <s v="Сортувальник-Здавальник Металу"/>
        <s v="Контролер Матеріалів Та Виробів"/>
        <s v="Апаратник Дефекосатурації Бурякового Соку"/>
        <s v="Укладальник Деталей Та Виробів"/>
        <s v="Завідувач Гуртожитку"/>
        <s v="Електромонтер Станційного  Устаткування Телефонного Зв'Язку"/>
        <s v="Аналітик Бізнесу (Інформаційні Системи)"/>
        <s v="Начальник Виробничого Відділу"/>
        <s v="Комплектувальник Виробів Та Інструменту"/>
        <s v="Оператор Поста Централізації"/>
        <s v="Коняр"/>
        <s v="Конюх"/>
        <s v="Політолог"/>
        <s v="Телефоніст Міжміського Телефонного Зв'Язку"/>
        <s v="Ревізор-Інспектор Податковий"/>
        <s v="Організатор З Обслуговування Перевезень (На Автотранспорті)"/>
        <s v="Робітник Підсобний (Підрозділів Логістичного Забезпечення)"/>
        <s v="Дозувальник"/>
        <s v="Інженер Інформаційно-Комунікаційних Систем"/>
        <s v="Майстер З Пошиття Одягу"/>
        <s v="Молодший Інспектор Прикордонної Служби"/>
        <s v="Інженер З Інтеграції (Інформаційні Технології)"/>
        <s v="Різальник Шпону Та Личкувальних Матеріалів"/>
        <s v="Звірівник"/>
        <s v="Виготовлювач Натуральної Ковбасної Оболонки"/>
        <s v="Фахівець З Організації Та Ведення Фермерського Господарства"/>
        <s v="Філософ"/>
        <s v="Завідувач Архіву"/>
        <s v="Сортувальник Виробів, Напівфабрикатів Та Матеріалів"/>
        <s v="Інтерв'Юер"/>
        <s v="Командир Зенітного Кулеметного Взводу"/>
        <s v="Фахівець Із Стандартизації, Сертифікації Та Якості"/>
        <s v="Сержант-Інструктор Навчальної Військової Частини (Центру, Школи), Військового Коледжу, Військового Навчального Закладу)"/>
        <s v="Інструктор З Вогневої Підготовки"/>
        <s v="Водій-Кранівник"/>
        <s v="Машиніст Подавання Палива"/>
        <s v="Вафельник (Кондитерське Виробництво)"/>
        <s v="Фахівець З Бібліотечної Справи"/>
        <s v="Фахівець Садово-Паркового Господарства"/>
        <s v="Технік Поштового Зв'Язку"/>
        <s v="Технік З Експлуатації Мереж І Споруд Водо-Провідноканалізаційного Господарства"/>
        <s v="Коректор (Коригування Текстів)"/>
        <s v="Професіонал З Економічної Кібернетики"/>
        <s v="Старший Оперуповноважений В Особливо Важливих Справах"/>
        <s v="Командир Відділення-Інструктор"/>
        <s v="Оформлювач Вітрин, Приміщень Та Будівель"/>
        <s v="Пожежний (Пожежний-Респіраторник)"/>
        <s v="Штаб-Сержант (В Структурних Підрозділах Управління Полку, Окремого Батальйону, Окремого Дивізіону Та Їм Рівних)"/>
        <s v="Офіцер Тцк Та Сп"/>
        <s v="Старший Оператор Приладів Радіоелектронного Подавлення Бпла"/>
        <s v="Командир Екіпажу Бпак"/>
        <s v="Машиніст Шеретувальних Установок (Оброблення Олієнасіння)"/>
        <s v="Головний Сержант Роти (Батареї Тощо) (В Підрозділах Тилового Забезпечення)"/>
        <s v="Інженер – Оператор (Центру Радіоелектронної Розвідки)"/>
        <s v="Головний Інженер"/>
        <s v="Економіст З Планування"/>
        <s v="Викладач Мистецької Школи (За Видами Навчальних Дисциплін)"/>
        <s v="Фахівець Із Якості"/>
        <s v="Лаборант (Біологічні Дослідження)"/>
        <s v="Вальник Лісу"/>
        <s v="Контролер Скляного Виробництва"/>
        <s v="Контролер Харчової Продукції"/>
        <s v="Головний Юрисконсульт"/>
        <s v="Викладач-Інструменталіст (Народних, Духових, Спеціальних Інструментів)"/>
        <s v="Експерт (За Видами Діяльності)"/>
        <s v="Формувальник Виробів Будівельної Кераміки"/>
        <s v="Електромонтажник-Налагоджувальник"/>
        <s v="Інженер (Металургія)"/>
        <s v="Рекламіст"/>
        <s v="Організатор Діловодства (Державні Установи)"/>
        <s v="Майстер Ресторанного Обслуговування"/>
        <s v="Фахівець З Технічної Підтримки Електронних Комунікацій"/>
        <s v="Інженер З Інвентаризації Нерухомого Майна"/>
        <s v="Укладальник Продукції Медичного Призначення"/>
        <s v="Машиніст Пакувальної Машини"/>
        <s v="Інженер-Гідротехнік"/>
        <s v="Бункерувальник"/>
        <s v="Інженер-Технолог (Металургія)"/>
        <s v="Дизайнер Меблів"/>
        <s v="Обхідник Водопровідно-Каналізаційної Мережі"/>
        <s v="Робітник На Низькокваліфікованих Ручних Роботах У Сільському Господарстві"/>
        <s v="Диспетчер Виробництва"/>
        <s v="Менеджер (Управитель) Із Комунікаційних Технологій"/>
        <s v="Професіонал З Енергетичного Менеджменту"/>
        <s v="Математик(Прикладна Математика)"/>
        <s v="Інженер-Електромеханік Гірничий"/>
        <s v="Методист Дошкільної Освіти"/>
        <s v="Оператор Полів Зрошування Та Фільтрації"/>
        <s v="Оператор З Добування Нафти Й Газу"/>
        <s v="Бібліограф"/>
        <s v="Викладач Хорових Дисциплін"/>
        <s v="Мийник Посуду Й Ампул"/>
        <s v="Маляр-Штукатур"/>
        <s v="Провідний Інженер З Об'Єктивного Контролю"/>
        <s v="Оператор (Ракетних Установок, Гармат, Самохідних Гармат Тощо)"/>
        <s v="Географ"/>
        <s v="Оброблювач Деталей, Напівфабрикатів Та Виробів"/>
        <s v="Диспетчер Поштового Зв'Язку"/>
        <s v="Менеджер (Управитель) У Соціальній Сфері"/>
        <s v="Ремонтувальник Русловий"/>
        <s v="Представник"/>
        <s v="Оператор З Ветеринарного Оброблення Тварин"/>
        <s v="Різьбяр По Дереву Та Бересті"/>
        <s v="Вихователь Закладу Дошкільної Освіти (З Дипломом Фахового Малодшого Бакалавра, Молодшого Бакалавра)"/>
        <s v="Машиніст-Обхідник З Котельного Устаткування"/>
        <s v="Начальник Лабораторії З Контролю Виробництва"/>
        <s v="Бактеріолог"/>
        <s v="Сушильник Харчової Продукції (Виробництво Цукру)"/>
        <s v="Командир Взводу Сп"/>
        <s v="Фермер"/>
        <s v="Інспектор З Соціальної Допомоги"/>
        <s v="Завідувач Господарства Підсобного Сільського"/>
        <s v="Командир Бойової Машини Піхоти (Десанту)"/>
        <s v="Начальник Станції Залізничної"/>
        <s v="Казначей"/>
        <s v="Апаратник Дозування"/>
        <s v="Діловод-Статистик З Обліку Особового Складу"/>
        <s v="Командир Розвідувального Взводу (За Видами Розвідки)"/>
        <s v="Завідувач Секції"/>
        <s v="Експерт Із Зовнішньоекономічних Питань"/>
        <s v="Складальник (Складування)"/>
        <s v="Складальник Мікросхем"/>
        <s v="Командир Механізованого Та Йому Подібних Відділення"/>
        <s v="Технік-Лаборант (Біологічні Дослідження)"/>
        <s v="Начальник Відділу Транспорту"/>
        <s v="Завідувач Майстерні"/>
        <s v="Лінгвіст"/>
        <s v="Технолог-Дослідник З Виробництва Та Переробки Продукції Тваринництва"/>
        <s v="Поліцейський Офіцер Громади"/>
        <s v="Оператор Автомата Для Виробництва Напівфабрикатів"/>
        <s v="Декоратор Вітрин"/>
        <s v="Оброблювач Виноматеріалів Та Вина"/>
        <s v="Апаратник Гашення Вапна"/>
        <s v="Апаратник Хімводоочищення Електростанції"/>
        <s v="Пошивник Шкірогалантерейних Виробів"/>
        <s v="Інженер Лінійних Споруд Електрозв'Язку Та Абонентських Пристроїв"/>
        <s v="Лаборант (Галузі Техніки)"/>
        <s v="Консультант Суду"/>
        <s v="Директор (Начальник) Департаменту"/>
        <s v="Командир Відділення Розмінування"/>
        <s v="Начальник Господарства Житлово-Комунального"/>
        <s v="Офісний Службовець (Страхування)"/>
        <s v="Фахівець З Розробки Та Тестування Програмного Забезпечення"/>
        <s v="Черговий По Залу (Вокзалу, Залізничного Агентства Обслуговування Пасажирів)"/>
        <s v="Технік-Технолог Зі Зберігання Та Переробки Зерна"/>
        <s v="Оператор Вагонного Депо"/>
        <s v="Проректор Закладу Вищої Освіти"/>
        <s v="Сушильник (Виробництво Фанери)"/>
        <s v="Механік (Судновий)"/>
        <s v="Начальник Відділу Технічного Забезпечення"/>
        <s v="Машиніст Вакуум-Формувальної Машини (Пластичні Маси)"/>
        <s v="Командир Зенітного Ракетного Взводу"/>
        <s v="Начальник Команди Пожежної Охорони"/>
        <s v="Розливальник-Загладжувальник Піномаси"/>
        <s v="Технік-Технолог (Елекротехніка)"/>
        <s v="Інструктор По Роботі З Військовослужбовцями, Які Проходять Військову Службу За Контрактом"/>
        <s v="Керівник (Директор) Інклюзивно-Ресурсного Центру"/>
        <s v="Завідувач Підсобного Виробництва"/>
        <s v="Моторист"/>
        <s v="Начальник Складу Озброєння, Ракет І Боєприпасів Полку (Батальйону, Роти Тощо)"/>
        <s v="Юрисконсульт (Радник Юридичний)"/>
        <s v="Садівник"/>
        <s v="Майстер Виробничої Дільниці"/>
        <s v="Геодезист"/>
        <s v="Оператор Лінії У Виробництві Харчової Продукції (Молочне Виробництво)"/>
        <s v="Майстер Будівельних Та Монтажних Робіт"/>
        <s v="Помічник Машиніста Електровоза"/>
        <s v="Оператор Пакувальних Автоматів"/>
        <s v="Начальник Фінансового Відділу"/>
        <s v="Оператор Конвеєрної Лінії"/>
        <s v="Актор (Артист) Театру, Кіно Та Ін."/>
        <s v="Начальник  Сектору"/>
        <s v="Технік-Технолог (Текстильна Та Легка Промисловість)"/>
        <s v="Медичний Брат (Сестра)"/>
        <s v="Паркувальник"/>
        <s v="Бригадир На Дільницях Основного Виробництва (Інші Сільськогосподарські Робітники Та Рибалки)"/>
        <s v="Водій Автомобіля 3, 2, 1 Класу (Автомобілі(Крім Вантажних), Таксі Та Автофургони)"/>
        <s v="Головний Агроном"/>
        <s v="Кабельник-Спаювальник"/>
        <s v="Інженер-Конструктор (Механіка)"/>
        <s v="Складальник Паперових Виробів"/>
        <s v="Начальник Відділу Матеріально-Технічного Постачання"/>
        <s v="Сушильник Сировини Та Матеріалів"/>
        <s v="Обмотувальник Елементів Електричних Машин"/>
        <s v="Тальман"/>
        <s v="Електрозварник"/>
        <s v="Слюсар-Монтажник Приладового Устаткування"/>
        <s v="Доцент"/>
        <s v="Диспетчер Газового Господарства"/>
        <s v="Приймальник Поїздів"/>
        <s v="Теплотехнік"/>
        <s v="Картонажник"/>
        <s v="Агент"/>
        <s v="Тренер-Методист"/>
        <s v="Статистик"/>
        <s v="Керівник (Директор, Виконавчий Директор, Начальник Та Ін.) Відповідного Напряму Діяльності Банківської Установи"/>
        <s v="Концертмейстер"/>
        <s v="Сортувальник Напівфабрикатів Та Виробів"/>
        <s v="Інженер-Дослідник"/>
        <s v="Молодший Інспектор (Поліція)"/>
        <s v="Контролер Зварювальних Робіт"/>
        <s v="Електромеханік Лінійних Споруд Електрозв'Язку Та Абонентських Пристроїв"/>
        <s v="Роздавальник Нафтопродуктів"/>
        <s v="Консультант З Ефективності Підприємництва"/>
        <s v="Ріелтер"/>
        <s v="Радіоелектронік"/>
        <s v="Формувальник Деталей Та Виробів"/>
        <s v="Контролер Деталей Та Приладів"/>
        <s v="Технік-Механік Із Меліорації Сільськогосподарського Виробництва"/>
        <s v="Фахівець З Найму Робочої Сили"/>
        <s v="Дільничний Офіцер Поліції"/>
        <s v="Бісквітник"/>
        <s v="Консультант З Податків І Зборів"/>
        <s v="Вчитель З Початкової Освіти (З Дипломом Молодшого Спеціаліста)"/>
        <s v="Карамельник"/>
        <s v="Фахівець Із Організації Інформаційної Безпеки"/>
        <s v="Машиніст Гірничих Виїмкових Машин"/>
        <s v="Оператор На Фільтрах"/>
        <s v="Аналітик З Кредитування"/>
        <s v="Командир Відділення (Групи) Інструкторів (Зс України, Нг України)"/>
        <s v="Оперативний Черговий"/>
        <s v="Радіотехнік"/>
        <s v="Робітник На Геофізичних Роботах"/>
        <s v="Командир Відділення (Реб)"/>
        <s v="Керуючий Підприємством Харчування"/>
        <s v="Ведучий Програми"/>
        <s v="Відливальник Фарфорових Та Фаянсових Виробів"/>
        <s v="Намотувальник Дроту Та Тросів"/>
        <s v="Концентраторник"/>
        <s v="Музикознавець"/>
        <s v="Водій Самохідних Механізмів"/>
        <s v="Оброблювач Технологічних Місткостей І Тари"/>
        <s v="Головний Фахівець З Програмного Забезпечення"/>
        <s v="Пресувальник Сиру"/>
        <s v="Модельник Виплавних Моделей"/>
        <s v="Фахівець З Організації Побутового Обслуговування"/>
        <s v="Дізнавач"/>
        <s v="Конторський (Офісний) Службовець (Бухгалтерія)"/>
        <s v="Капітан"/>
        <s v="Інженер Судновий"/>
        <s v="Сестра Медична (Брат Медичний) Станції (Відділення) Швидкої Та Невідкладної Медичної Допомоги"/>
        <s v="Молодший Науковий Співробітник (Правознавство)"/>
        <s v="Пресувальник-Віджимач Харчової Продукції (Перероблення Фруктів, Овочів, Олієнасіннята Горіхів)"/>
        <s v="Оброблювач Харчових Продуктів І Тари"/>
        <s v="Сортувальник Сировини, Фарфорових, Фаянсових Та Керамічних Виробів"/>
        <s v="Викладач-Стажист"/>
        <s v="Бригадир Заготівельного Відділення"/>
        <s v="Сіткоплетільник"/>
        <s v="Інженер З Профілактичних Робіт"/>
        <s v="Складальник Корпусів Металевих Суден"/>
        <s v="Розробник Програмного Забезпечення"/>
        <s v="Аналітик Програмного Забезпечення"/>
        <s v="Режисер Театралізованих Заходів Та Свят"/>
        <s v="Машиніст Електролафета"/>
        <s v="Оператор З Розрахунків За Використаний Газ"/>
        <s v="Нарядник"/>
        <s v="Контролер Виробів, Напівфабрикатів Та Матеріалів"/>
        <s v="Оператор Теплових Мереж"/>
        <s v="Менеджер (Управитель) Підприємства Житлово-Комунального Господарства"/>
        <s v="Апаратник Деаерації"/>
        <s v="Технік-Гідротехнік"/>
        <s v="Біотехнолог"/>
        <s v="Керівник Студії, Колективу (За Видами Мистецтва І Народної Творчості)"/>
        <s v="Інженер З Контролю Систем Обліку Газу"/>
        <s v="Старший Слідчий (Поліція)"/>
        <s v="Диспетчер Факультету"/>
        <s v="Контролер Пічного Господарства"/>
        <s v="Електромеханік З Ремонту Та Обслуговування Лічильно-Обчислювальних Машин"/>
        <s v="Помічник Керівника Виробничого Підрозділу"/>
        <s v="Начальник Військового Наряду"/>
        <s v="Оператор З Інформації Про Вантажопоштові Перевезення"/>
        <s v="Регент"/>
        <s v="Командир Відділення (В Підрозділах Загального Логістичного Забезпечення)"/>
        <s v="Оператор Установки Безтарного Зберігання Сировини"/>
        <s v="Контролер Харчової Продукції (Хлібопекарнета Кондитерське Виробництва)"/>
        <s v="Водій Автомобіля 2, 1 Класу (Автобуси)"/>
        <s v="Начальник Групи (В Підрозділах Логістичного Забезпечення)"/>
        <s v="Головний Сержант Військової Частини (Полку, Окремого Батальйону, Окремого Дивізіону Та Їм Рівних)"/>
        <s v="Інженер З Комплектування Устаткування Й Матеріалів"/>
        <s v="Технік З Архітектурного Проектування"/>
        <s v="Головний Консультант"/>
        <s v="Контролер Бетонних Та Залізобетонних Виробів І Конструкцій"/>
        <s v="Державний Адміністратор"/>
        <s v="Командир Взводу (Тилового Забезпечення, Господарчого)"/>
        <s v="Інспектор З Призначення Пенсій"/>
        <s v="Апаратник Варіння"/>
        <s v="Навідник-Оператор (Оператор) Мінного (Протичовнового Та Протимінного) Озброєння"/>
        <s v="Пошивник Технічних Виробів"/>
        <s v="Готувач Мас"/>
        <s v="Хімік (Готувач Хімічних Розчинів)"/>
        <s v="Командир Взводу Маскування"/>
        <s v="Майстер З Ремонту Технологічного Устаткування"/>
        <s v="Складальник Шкірогалантерейних Виробів"/>
        <s v="Пресувальник Вогнетривких Виробів"/>
        <s v="Трубопровідник Лінійний"/>
        <s v="Сатураторник"/>
        <s v="Інженер З Діагностування Технічного Стану Колісних Транспортних Засобів (Машинно-Тракторного Парку, Дорожньо-Будівельних Машин На Колісних Шасі Та Мототехніки)"/>
        <s v="Гірник На Підготовчих Роботах В Шахтах"/>
        <s v="Командир Відділення Вогнеметно-Запалювальних Засобів"/>
        <s v="Інспектор З Охорони Природи"/>
        <s v="Інспектор-Методист"/>
        <s v="Кінолог"/>
        <s v="Помічник Керівника Іншого Основного Підрозділу"/>
        <s v="Завідувач Залу"/>
        <s v="Науковий Співробітник (Біологія)"/>
        <s v="Командир (Окремого) Механізованого Та Йому Подібних Батальйону"/>
        <s v="Інструктор З Фізичної Підготовки І Спорту"/>
        <s v="Апаратник Оброблення"/>
        <s v="Завідувач Центру (За Напрямом Діяльності)"/>
        <s v="Завідувач Редакції"/>
        <s v="Розкрійник Шкіри Та Хутра"/>
        <s v="Мийник-Прибиральник Рухомого Складу"/>
        <s v="Шліфувальник По Дереву"/>
        <s v="Аудитор"/>
        <s v="Начальник Відділу (Місцеві Органи Державної Влади, Місцевого Самоврядування)"/>
        <s v="Палітурник"/>
        <s v="Штампувальник (Холодноштампувальні Роботи)"/>
        <s v="Слюсар З Ремонту Технологічних Установок"/>
        <s v="Оператор Станційного Технологічного Центруоброблення Поїзної Інформації Та Перевіз- Них Докуме"/>
        <s v="Інспектор З Контролю Якості Продукції"/>
        <s v="Завантажувач-Вивантажувач"/>
        <s v="Оператор Механізованих Та Автоматизованих Складів"/>
        <s v="Машиніст Електровоза"/>
        <s v="Головний Технолог"/>
        <s v="Укладальник Сировини"/>
        <s v="Комплектувальник Виробів, Напівфабрикатів Та Матеріалів"/>
        <s v="Офісний Службовець (Друкування)"/>
        <s v="Лаборант-Мікробіолог"/>
        <s v="Майстер Контрольний (Дільниці, Цеху)"/>
        <s v="Соціальний Менеджер"/>
        <s v="Електромонтер З Обслуговування Електроустаткування Електростанцій"/>
        <s v="Газозварник"/>
        <s v="Начальник Господарського Відділу"/>
        <s v="Культорганізатор Закладу Позашкільної Освіти"/>
        <s v="Технік-Енергетик"/>
        <s v="Контролер Ринку"/>
        <s v="Викладач Хореографічних Дисциплін"/>
        <s v="Диспетчер З Відпуску Готової Продукції"/>
        <s v="Комплектувальник Матеріалів, Крою Та Виробів"/>
        <s v="Складальник Боєприпасів"/>
        <s v="Технік З Планування"/>
        <s v="Пресувальник Виробів З Пластмас"/>
        <s v="Варник Харчової Сировини Та Продуктів"/>
        <s v="Артист (Хору, Хорового Колективу, Оркестрової Групи Та Ін.)"/>
        <s v="Економіст З Договірних Та Претензійних Робіт"/>
        <s v="Пекар-Майстер"/>
        <s v="Черговий По Вокзалу"/>
        <s v="Електрослюсар З Ремонту Електричних Машин"/>
        <s v="Механік Дільниці"/>
        <s v="Інспектор Державний"/>
        <s v="Адміністративний Помічник"/>
        <s v="Фахівець З Питань Безпеки (Інформаційно-Комунікаційні Технології)"/>
        <s v="Гідротехнік"/>
        <s v="Фахівець З Профорієнтації"/>
        <s v="Головний Художній Керівник"/>
        <s v="Ювелір-Монтувальник"/>
        <s v="Машиніст Прибиральних Машин"/>
        <s v="Оператор (Кочегар) Виробничих Печей"/>
        <s v="Акомпаніатор"/>
        <s v="Радіомеханік З Ремонту Радіоелектронного Устаткування"/>
        <s v="Інструктор Виробничого Навчання"/>
        <s v="Пакувальник Стосів"/>
        <s v="Фахівець Із Організації Дозвілля"/>
        <s v="Контролер"/>
        <s v="Інженер З Охорони Праці"/>
        <s v="Консультант Із Зовнішньоекономічних Питань"/>
        <s v="Черговий По Парку (На Залізничному Транспорті)"/>
        <s v="Контролер Матеріалів, Металів, Напівфабрикатів Та Виробів"/>
        <s v="Апаратник Синтезу"/>
        <s v="Методист Культурно-Освітнього Закладу"/>
        <s v="Головний Редактор"/>
        <s v="Інженер-Інспектор"/>
        <s v="Машиніст Вакуум-Пакувальної Машини"/>
        <s v="Продюсер"/>
        <s v="Пічник"/>
        <s v="Начальник Складу (Вантажного)"/>
        <s v="Оператор Лінії У Виробництві Харчової Продукції (Виробництво Сухого Глютену)"/>
        <s v="Лаборант З Аналізу Формувальних Та Шихтових Сумішей"/>
        <s v="Агроном Із Захисту Рослин"/>
        <s v="Директор (За Напрямом Діяльності)"/>
        <s v="Складальник-Обробник Котушок Трансформаторів"/>
        <s v="Молодший Науковий Співробітник (Агрономія, Зоотехнія, Лісівництво, Природно-Заповідна Справа)"/>
        <s v="Оператор Служби 112"/>
        <s v="Артист Оркестру (Духового, Естрадного, Народних Інструментів, Симфонічного Та Ін.)"/>
        <s v="Розмалювальник По Склу"/>
        <s v="Апаратник Очищення Стічних Вод"/>
        <s v="Випалювач Вапна"/>
        <s v="Головний Контролер"/>
        <s v="Фахівець-Організатор Соціально-Побутового Обслуговування"/>
        <s v="Командир Інженерної (Інженерно-Саперної,  Інженерно-Дорожньої) Роти"/>
        <s v="Фахівець З Біржових Операцій"/>
        <s v="Колій Плит Та Блоків"/>
        <s v="Завідувач Дільниці Ветеринарної Медицини"/>
        <s v="Сепараторник (Збагачення)"/>
        <s v="Педагог Професійного Навчання"/>
        <s v="Начальник Майстерні"/>
        <s v="Столяр-Верстатник (Будівельні Роботи)"/>
        <s v="Оператор Водозапірних Споруд"/>
        <s v="Оператор Автоматичного Газового Захисту"/>
        <s v="Командир Відділення Зв’Язку (Зв’Язку І Асу)"/>
        <s v="Мотальник"/>
        <s v="Роздавальник Вибухових Матеріалів"/>
        <s v="Черговий Інформаційно-Довідкової Служби"/>
        <s v="Технік З Нормування Праці"/>
        <s v="Фахівець З Екологічної Освіти"/>
        <s v="Командир Механізованого Та Йому Подібних Взводу"/>
        <s v="Складач Ручним Способом"/>
        <s v="Командир Взводу Установок Залпового Вогню (Реактивного Артилерійського Взводу)"/>
        <s v="Командир Частини"/>
        <s v="Оператор Пробовідбірної Установки"/>
        <s v="Художник-Виконавець"/>
        <s v="Директор З Маркетингу"/>
        <s v="Виробник Художніх Виробів З Бурштину"/>
        <s v="Молодший Лікар Ветеринарної Медицини"/>
        <s v="Асистент Фармацевта"/>
        <s v="Помічник Капітана - Помічник Механіка (Суднового)"/>
        <s v="Обтискувач Електроз'Єднувачів"/>
        <s v="Приймальник Побутових Відходів"/>
        <s v="Інструктор Навчально-Тренувального Центру"/>
        <s v="Інженер-Тестувальник"/>
        <s v="Модельєр"/>
        <s v="Редактор Літературний"/>
        <s v="Коваль-Штампувальник"/>
        <s v="Гасильник Вапна"/>
        <s v="Моторист Бурової Установки"/>
        <s v="Контролер Продукції Збагачення"/>
        <s v="Сортувальник У Виробництві Харчової Продукції (Молочні Продукти)"/>
        <s v="Представник З Реклами"/>
        <s v="Варник Сиропів, Соків Та Екстрактів"/>
        <s v="Інженер З Розрахунків Та Режимів"/>
        <s v="Механік Мбек(С) Та Рс"/>
        <s v="Інженер З Організації Та Нормування Праці"/>
        <s v="Контролер У Банку"/>
        <s v="Командир Розвідувального Відділення (Оперативної, Військової Та Спеціальної Розвідки)"/>
        <s v="Лаборант Мінералогічного Аналізу"/>
        <s v="Інспектор Санітарний"/>
        <s v="Голова Районної Державної Адміністрації"/>
        <s v="Штурман"/>
        <s v="Викладач Мистецького Ліцею"/>
        <s v="Водороздавальник"/>
        <s v="Державний Соціальний Інспектор"/>
        <s v="Шліфувальник Виробів, Напівфабрикатів Та Матеріалів"/>
        <s v="Дизайнер Зачісок"/>
        <s v="Економіст З Податків І Зборів"/>
        <s v="Завідувач Відділу (Місцеві Органи Державної Влади, Місцевого Самоврядування)"/>
        <s v="Модельник Дерев'Яних Моделей"/>
        <s v="Готувач Харчової Сировини Та Матеріалів"/>
        <s v="Помічник-Консультант Народного Депутата України (Члена Національної Ради)"/>
        <s v="Дражувальник"/>
        <s v="Емалювальник (Емалювання)"/>
        <s v="Фахівець З Управління Активами"/>
        <s v="Декан (Начальник) Факультету"/>
        <s v="Директор (Керівник) Малого Підприємства (Транспортного, Складського)"/>
        <s v="Технолог Зі Зберігання Та Первинної Переробки Продукції Рослинництва"/>
        <s v="Сестра Медична (Брат Медичний) З Косметичних Процедур"/>
        <s v="Інженер З Лісокористування"/>
        <s v="Помічник Машиніста Електропоїзда"/>
        <s v="Фурнітурник"/>
        <s v="Готувач Шампанського"/>
        <s v="Інспектор-Ревізор"/>
        <s v="Помічник Командира (Начальника Штабу, Іншого Керівника) З Персоналу (По Роботі З Особовим Складом, З Кадрів, Зі Стройової І Кадрів)"/>
        <s v="Керуючий Перукарнею (Фотоательє, Фірмою Прокату І Т. Ін.)"/>
        <s v="Оператор Управління Польотами"/>
        <s v="Командир Роти Сп"/>
        <s v="Дизеліст"/>
        <s v="Командир (Начальник) Розвідувальної Групи"/>
        <s v="Офіцер Підрозділів Вищих Органів Військового Управління"/>
        <s v="Готувач Харчової Сировини"/>
        <s v="Науковий Співробітник (Статистика)"/>
        <s v="Апаратник Виробництва Плавленого Сиру"/>
        <s v="Електромонтер Станційного Устаткування Телеграфного Зв'Язку"/>
        <s v="Інструктор (За Видами Навчальних Дисциплін)"/>
        <s v="Директор З Економіки"/>
        <s v="Фахівець З Рекреації"/>
        <s v="Начальник Служби (За Видами Технічного Забезпечення)"/>
        <s v="Дистанційний Пілот Безпілотного Повітряного Судна"/>
        <s v="Офіцер (В Органах Військового Управління Частин І Підрозділів Безпілотних (Безекіпажних, Роботизованих) Систем (Комплексів)) (За Видами Діяльності)"/>
        <s v="Командир Артилерійської Ланки"/>
        <s v="Менеджер (Управитель) Підприємства З Приготування Та Постачання Готових Страв"/>
        <s v="Завідувач Перукарні"/>
        <s v="Старший Оперуповноважений З Особливих Доручень (Поліція)"/>
        <s v="Інженер З Науково-Технічної Інформації"/>
        <s v="Викладач-Інструктор"/>
        <s v="Бурильник (Будівельні Роботи)"/>
        <s v="Лаборант Спектрального Аналізу"/>
        <s v="Старший Розвідник  (Військових Частин І Підрозділів Сп)"/>
        <s v="Мастильник"/>
        <s v="Директор (Керівник) Малого Будівельного Підприємства"/>
        <s v="Начальник Групи Секретного Документального Забезпечення"/>
        <s v="Технік-Технолог З Виробництва М'Ясних Продуктів"/>
        <s v="Футерувальник-Муляр"/>
        <s v="Завантажувач Печей"/>
        <s v="Кредитор"/>
        <s v="Склеювач Керамічних, Фарфорових Та Фаянсових Виробів"/>
        <s v="Командир Взводу (Поліція)"/>
        <s v="Офіцер (Спеціаліст) Розвідувальних Частин І Підрозділів"/>
        <s v="Кухар-Матрос (Кок, Кухар Судновий)"/>
        <s v="Дробильник (Виробництво Цементу)"/>
        <s v="Головний Сержант Зенітного Ракетного (Зенітного Артилерійського, Зенітного Кулеметного Тощо) Взводу"/>
        <s v="Заступник (Помічник) Начальника Штабу З Мобілізаційної (Організаційномобілізаційної) Роботи"/>
        <s v="Секретар-Стенографістка"/>
        <s v="Сортувальник Коксу"/>
        <s v="Монтажник-Вакуумник"/>
        <s v="Командир Відділення Колійних Машин"/>
        <s v="Акумуляторник"/>
        <s v="Приймальник Матеріалів, Напівфабрикатів Таготових Виробів (Легка Промисловість)"/>
        <s v="Складальник Іграшок"/>
        <s v="Начальник Поста Охорони Та Оборони"/>
        <s v="Генеральний Директор (Голова, Президент, Інший Керівник) Обїєднання Підприємств (Асоціації,Корпорації,Концерну,Радіокомпанії,Телекомпанії,Телерадіокомпанії,Телерадіщінформаційного Агенства І Т.Ін.)"/>
        <s v="Командир (Окремого) Танкового Батальйону"/>
        <s v="Спеціаліст-Оператор Електронної Апаратури Кодування Та Спеціального Зв’Язку (З Надання Електронних Довірчих Послуг)"/>
        <s v="Інженер (Частин І Підрозділів Безпілотних (Безекіпажних, Роботизованих) Систем (Комплексів) (За Видами Діяльності)"/>
        <s v="Керуючий Готельним Господарством"/>
        <s v="Дозиметрист"/>
        <s v="Черговий По Роз'Їзду"/>
        <s v="Апаратник Сушіння"/>
        <s v="Начальник Лазні"/>
        <s v="Штаб-Сержант (Апарату  Головного Сержанта Зс України)"/>
        <s v="Інспектор З Навчальної, Виховної, Методичної Роботи, Виробничого Навчання І Початкової Військової Підготовки"/>
        <s v="Ординатор"/>
        <s v="Режисер-Постановник"/>
        <s v="Касир-Оператор Автоматизованої Системи Оброблення Банкнот"/>
        <s v="Технік Із Конфігурованої Комп'Ютерної Системи"/>
        <s v="Варник"/>
        <s v="Майстер Зеленого Господарства"/>
        <s v="Художник-Мультиплікатор"/>
        <s v="Приймальник- Здавальник Харчової Продукції (Виробництво М'Ясних Та Рибних Продуктів)"/>
        <s v="Сортувальник Тушок Птиці Та Кролів"/>
        <s v="Готувач Сумішей (Змішування Продуктів Харчування Та Напоїв)"/>
        <s v="Начальник Відділу (Центральні Органи Державної Влади)"/>
        <s v="Командир Екіпажу (Пс)"/>
        <s v="Фахівець Оперативно-Рятувальної Служби Цивільного Захисту"/>
        <s v="Машиніст Берегових Насосних Станцій"/>
        <s v="Командир Взводу Снайперів"/>
        <s v="Швачка (У Сировинно-Фарбувальних Та Кушнірських Цехах)"/>
        <s v="Апаратник З Приготування Майонезу"/>
        <s v="Артист Цирку (Акробат, Жонглер, Клоун Та Ін.)"/>
        <s v="Черговий По Метрополітену"/>
        <s v="Посередникгромади"/>
        <s v="Ювелір-Закріпник"/>
        <s v="Таксувальник Перевізних Документів"/>
        <s v="Головний Ревізор"/>
        <s v="Державний Реєстратор"/>
        <s v="Організатор Театралізованих Народних Свят Та Обрядів"/>
        <s v="Спеціаліст З Питань Кадрової Роботи Та Державної Служби"/>
        <s v="Фабрикатор"/>
        <s v="Фахівець З Експлуатації Електричних Станцій, Енергетичних Установок Та Мереж"/>
        <s v="Командир Батареї Установок Залпового Вогню (Реактивної Артилерійської Батареї)"/>
        <s v="Начальник (Завідувач) Тренажорного Комплексу Залу"/>
        <s v="Методист З Фізичної Культури"/>
        <s v="Оператор Сейсмопрогнозу"/>
        <s v="Слюсар-Судноремонтник"/>
        <s v="Командир Машини (Бронетранспортера)"/>
        <s v="Обхідник Колій Та Штучних Споруд"/>
        <s v="Контролер Кабельних Виробів"/>
        <s v="Директор З Кадрових Питань Та Побуту"/>
        <s v="Нормувальник Гірничий"/>
        <s v="Повітряний Стрілець"/>
        <s v="Командир Взводу (Дорожніх Машин)"/>
        <s v="Машиніст Вентиляційної Та Аспіраційної Установок"/>
        <s v="Дизайнер-Виконавець Пакування"/>
        <s v="Склеювач Блоків, Заготовок Та Будівельних Конструкцій"/>
        <s v="Завідувач Закладу Клубного Типу"/>
        <s v="Судноводій Малотоннажного Судна"/>
        <s v="Технік-Гідролог"/>
        <s v="Інспектор Торговельний"/>
        <s v="Таксувальник"/>
        <s v="Тренер Коней"/>
        <s v="Інспектор З Якості Хлібопродуктів, Плодоовочевих, Технічних Культур І Продукції Тваринництва"/>
        <s v="Офіцер (За Видами Технічного Забезпечення)"/>
        <s v="Апаратник Нанесення Полімерних Та Парафінових Покриттів На Сири"/>
        <s v="Апаратник Термооброблення Пластмасових Виробів"/>
        <s v="Начальник Управління (Самостійного)"/>
        <s v="Командир Екіпажу Бпак (Малі)"/>
        <s v="Виробник Блоків Та Панелей З Цегли"/>
        <s v="Заготівник (Лісозаготівельні Роботи)"/>
        <s v="Помічник Юриста"/>
        <s v="Садовод"/>
        <s v="Черговий Залу Ігрових Автоматів, Атракціонів І Тирів"/>
        <s v="Такелажник"/>
        <s v="Бригадир На Дільницях Основного Виробництва (Інші Виробництва)"/>
        <s v="Обрубувач"/>
        <s v="Фізик"/>
        <s v="Оператор Автоматичної Лінії Підготовки Та Паяння Електрорадіоелементів На Друкарських Платах"/>
        <s v="Менеджер (Управитель) Із Страхування"/>
        <s v="Дизайнер-Виконавець Графічних Робіт"/>
        <s v="Апаратник Комбікормового Виробництва"/>
        <s v="Регулювальник Радіоелектронної Апаратури Та Приладів"/>
        <s v="Кулінар Борошняних Виробів"/>
        <s v="Складальник Електричних Машин Та Апаратів"/>
        <s v="Дробильник (Збагачування, Агломерація Й Брикетування)"/>
        <s v="Майстер На Лісозаготівельних Роботах"/>
        <s v="Фахівець З Ландшафтного Дизайну"/>
        <s v="Начальник Складу (Паливно-Мастильних Матеріалів, Матеріально-Технічного Та Ін.)"/>
        <s v="Верстатник Бляшано-Банкового Устаткування"/>
        <s v="Геолог"/>
        <s v="Оброблювач Замовлень"/>
        <s v="Обробник Матеріалів Та Готових Виробів"/>
        <s v="Тренер З Виду Спорту (Федерації, Збірної Чи Клубної Команди, Спортивної Школи І Т. Ін.)"/>
        <s v="Завантажувач-Вивантажувач Харчової Продукції"/>
        <s v="Механік Цеху"/>
        <s v="Гірник На Допоміжних Роботах В Шахтах"/>
        <s v="Грохотник"/>
        <s v="Різальник М'Ясопродуктів"/>
        <s v="Електромонтажник З Кабельних Мереж"/>
        <s v="Менеджер (Управитель) На Автомобільному Транспорті"/>
        <s v="Завідувач (Начальник) Сектору (Місцева Державна Адміністрація, Орган Місцевого Самоврядування)"/>
        <s v="Оператор Стрічкового Устаткування"/>
        <s v="Інженер-Технолог З Виробництва Та Переробки Продукції Тваринництва"/>
        <s v="Технік З Інвентаризації Нерухомого Майна"/>
        <s v="Завантажувач-Вивантажувач Сушарок"/>
        <s v="Слідчий"/>
        <s v="Агроном-Дослідник"/>
        <s v="Технік-Технолог З Виробництва Та Переробки Продукції Тваринництва"/>
        <s v="Гігієніст Зубний"/>
        <s v="Вафельник (Виробництво Морозива)"/>
        <s v="Зберігач Фондів"/>
        <s v="Інспектор З Експлуатаційних, Виробничотехнічних Та Організаційних Питань"/>
        <s v="Священослужитель (Священник, Пастор, Пресвітер, Диякон, Рабин, Машгіах Кашрут, Моель, Софер, Імам, Мулла І Т. Ін.)"/>
        <s v="Кухар Судновий"/>
        <s v="Завідувач Відділення (Бібліотеки, Заочного, Контейнерного, Підготовчого Та Ін.)"/>
        <s v="Апаратник Хімічного Чищення"/>
        <s v="Керівник (Директор) Установи (Закладу) Соціального Захисту Населення"/>
        <s v="Фахівець Електронних Комунікацій"/>
        <s v="Виконавець Художньо-Оформлювальних Робіт"/>
        <s v="Оператор Радіочастотного Контролю"/>
        <s v="Інженер-Конструктор (Електроніка)"/>
        <s v="Оператор-Ливарник На Автоматах Та Автоматичних Лініях"/>
        <s v="Візажист-Стиліст"/>
        <s v="Технік-Дизайнер (Будівництво)"/>
        <s v="Помічник Вчителя"/>
        <s v="Інженер З Охорони Та Захисту Лісу"/>
        <s v="Друкар Високого Друкування"/>
        <s v="Сортувальник Сировини Та Волокна"/>
        <s v="Халвомісильник"/>
        <s v="Керуючий Готелем (Пансіонатом, Кемпінгом І Т. Ін.)"/>
        <s v="Керівник (Директор) Закладу Позашкільної Освіти"/>
        <s v="Апаратник Згущення Молока Та Іншої Молочної Сировини"/>
        <s v="Інженер-Контролер"/>
        <s v="Інженер З Використання Водних Ресурсів"/>
        <s v="Оператор На Решітці"/>
        <s v="Оператор Ліній Та Установок З Консервування Овочів І Фруктів"/>
        <s v="Консьєрж Готельного Комплексу"/>
        <s v="Машиніст Устаткування Конвеєрних Та Потокових Ліній"/>
        <s v="Начальник Зміни (Транспорт, Складське Господарство, Зв'Язок)"/>
        <s v="Формувальник Абразивних Виробів На Бакелітовій, Вулканітовій Та Епоксидній Зв'Язках"/>
        <s v="Заступник Керівника Головного Управління, Іншого Органу Державної Виконавчої Влади, Підвідомчого Кабінету Міністрів України"/>
        <s v="Менеджер (Управитель) У Готельному Господарстві"/>
        <s v="Керівник Аматорського Колективу (За Видами Мистецтва)"/>
        <s v="Керівник Групи Обліку"/>
        <s v="Офісний Службовець (Кредит)"/>
        <s v="Програміст Системний"/>
        <s v="Завідувач (Начальник) Відділення (Курсу, Циклу) У Закладі Освіти"/>
        <s v="Оператор Мотального Устаткування"/>
        <s v="Майстер Навантажувально-Розвантажувальних Робіт"/>
        <s v="Менеджер (Управитель) Житлового Будинку (Групи Будинків)"/>
        <s v="Професіонал З Охоронної Діяльності Та Безпеки"/>
        <s v="Командир Групи Механізованого Та Йому Подібних Відділення"/>
        <s v="Бригадир На Дільницях Основного Виробництва (Молочне Виробництво)"/>
        <s v="Апаратник Охолодження Молочних Продуктів"/>
        <s v="Командир Механізованої Та Їй Подібних Роти"/>
        <s v="Керівник (Директор, Начальник Та Ін.) Департаменту"/>
        <s v="Апаратник Фільтрації"/>
        <s v="Лаборант (Фармація)"/>
        <s v="Стрижневик Машинного Формування"/>
        <s v="Сортувальник У Виробництві Харчової Продукції (Змішування Продуктів Харчування Танапоїв)"/>
        <s v="Кролівник"/>
        <s v="Помічник Бурильника Свердловин (Добування Нафти Й Газу)"/>
        <s v="Технік-Технолог Із Зварювання"/>
        <s v="Сержант-Менеджер Кадрового Центру (Інших Фсп По Роботі З Особовим Складом)"/>
        <s v="Викладач Професійного Навчально-Виховного Закладу"/>
        <s v="Керуючий Справами (Секретар) Виконавчого Комітету"/>
        <s v="Формувальник Фарфорових Та Фаянсових Виробів"/>
        <s v="Закупник"/>
        <s v="Апаратник Оброблення Бурякового Соку"/>
        <s v="Різальник Скла"/>
        <s v="Столяр"/>
        <s v="Керівник (Директор, Начальник) Закладу Професійної (Професійно-Технічної) Освіти"/>
        <s v="Контролер Вимірювальних Приладів Та Спеціального Інструменту"/>
        <s v="Консультант З Економічних Питань"/>
        <s v="Механік Групи Загону"/>
        <s v="Комплектувальник Деталей Іграшок"/>
        <s v="Знімач Виробів"/>
        <s v="Офіцер-Інспектор (В Командуванні Виду (Роду) Військ (Сил) Зс України) (За Видами Діяльності)"/>
        <s v="Оцінювач (Експертна Оцінка Майна)"/>
        <s v="Перемотувальник Нитки"/>
        <s v="Машиніст Ескалатора"/>
        <s v="Фахівець З Плодоовочівництва І Виноградарства"/>
        <s v="Апаратник Стерилізації Консервів (Виробництво Фруктових Та Овочевих Консервів)"/>
        <s v="Інспектор Технічний"/>
        <s v="Командир Автомобільного Взводу"/>
        <s v="Вчитель З Дошкільного Виховання (З Дипломом Молодшого Спеціаліста)"/>
        <s v="Інспектор З Інвентаризації"/>
        <s v="Майстер З Виробництва Незбираномолочної Такисломолочної Продукції"/>
        <s v="Інструктор З Фітнесу (Аеробіки)"/>
        <s v="Обліковець Міри Та Виробів"/>
        <s v="Рецептурник"/>
        <s v="Приймальник Сировини, Напівфабрикатів Та Готової Продукції"/>
        <s v="Електрослюсар З Обслуговування Автоматики Та Засобів Вимірювань Електростанцій"/>
        <s v="Заготівник Деталей Та Матеріалів До Ювелірних Та Художніх Виробів"/>
        <s v="Офіцер (В Командуванні Виду (Роду) Військ (Сил) Зс України, В Гу Нг України) (За Видами Діяльності)"/>
        <s v="Апаратник Стерилізації"/>
        <s v="Офісний Службовець (Аудит)"/>
        <s v="Складальник Форм"/>
        <s v="Помічник Начальника Служби (Із Забезпечення Військ (Сил) Пальним Та Мастильними Матеріалами, Продовольчого Та Речового Забезпечення,)"/>
        <s v="Технік-Дефектоскопіст"/>
        <s v="Художник-Реставратор"/>
        <s v="Командир Навчального Взводу (Усіх Найменувань)"/>
        <s v="Контролер Якості Продукції Та Технологічного Процесу (Хімічне Виробництво)"/>
        <s v="Керуючий Справами"/>
        <s v="Апаратник-Екстракторник"/>
        <s v="Начальник Воєнізованої Охорони"/>
        <s v="Начальник Відділу Організації Праці Та Заробітної Плати"/>
        <s v="Апаратник Виробництва Кисломолочних Та Дитячих Молочних Продуктів"/>
        <s v="Головний Зоотехнік"/>
        <s v="Телефоніст Довідкової Служби Міської Телефонної Мережі"/>
        <s v="Інженер Із Зварювання"/>
        <s v="Оператор Поста Керування (Трубне Виробництво)"/>
        <s v="Технік З Підготовки Та Транспортування Нафти Та Газу"/>
        <s v="Диспетчер З Міжнародних Перевезень"/>
        <s v="Диспетчер Оперативно-Рятувальної Служби Цивільного Захисту"/>
        <s v="Офіцер З Мобілізаційної (Мобілізаційно-Штатної, Організаційно-Мобілізаційної, Організаційно Штатної, З Розробки Та Ведення Штатів, Оборонного Планування Тощо) Роботи"/>
        <s v="Консультант Науковий (Правознавство)"/>
        <s v="Офіцер (Підрозділів Кадрового Менеджменту)"/>
        <s v="Виробник Художніх Виробів З Кераміки"/>
        <s v="Директор(Генеральний Директор, Начальник, Інший Керівник) Наукової Установи (Організації)"/>
        <s v="Фахівець Із Гостинності (Готелі, Туристичні Комплекси Та Ін.)"/>
        <s v="Контролер-Приймальник Фарфорових, Фаянсових Та Керамічних Виробів"/>
        <s v="Командир Батареї Управління"/>
        <s v="Інженер З Контролю Якості Програмного Продукту"/>
        <s v="Генеральний Менеджер (Управитель)"/>
        <s v="Машиніст Поточної Лінії Формування Хлібнихвиробів"/>
        <s v="Обжарювальник Харчових Продуктів (Перероблення Овочів, Олієнасіння Та Горіхів)"/>
        <s v="Фахівець З Розмінування"/>
        <s v="Фахівець Із Електронно-Комунікаційної Інженерії"/>
        <s v="Інспектор Інспекції Енергонагляду"/>
        <s v="Розвідник-Інструктор"/>
        <s v="Начальник Фінансової (Фінансово-Економічної)  Служби – Помічник Командира (Начальника Іншого Керівника) З Фінансово-Економічної Роботи"/>
        <s v="Адміністратор Кінотеатру"/>
        <s v="Шліфувальник Фарфорових Та Фаянсових Виробів"/>
        <s v="Апаратник Кристалізації"/>
        <s v="Начальник Радіостанції"/>
        <s v="Головний Адміністратор (На Комерційних Підприємствах)"/>
        <s v="Старший Інспектор З Відбору Військовослужбовців За Контрактом"/>
        <s v="Перекидальник"/>
        <s v="Технік З Налагоджування Та Випробувань"/>
        <s v="Машиніст Розморожувальної Установки"/>
        <s v="Черговий З Надання Довідок"/>
        <s v="Конструктор (Інші Галузі Інженерної Справи)"/>
        <s v="Транспортувальник Шихти"/>
        <s v="Шліфувальник-Різальник Вогнетривких Виробів"/>
        <s v="Оператор Диспетчерської Руху Та Навантажувально-Розвантажувальних Робіт На Автомобільному (Морському, Річковому) Транспорті"/>
        <s v="Завідувач Музею"/>
        <s v="Годинникар З Ремонту Механічних Годинників"/>
        <s v="Начальник Обслуги - Старший Механік-Водій Самохідної Пускової Установки"/>
        <s v="Монтажник Приладів Та Апаратури Автоматичного Контролю, Регулювання Та Управління"/>
        <s v="Оператор Пульта Керування У Виробництві Стінових Виробів"/>
        <s v="Оператор Розкрійного Устаткування"/>
        <s v="Технік-Технолог З Виробництва Цукристих Речовин"/>
        <s v="Контролер Сировини Та Напівфабрикатів"/>
        <s v="Начальник Служби (Транспорт)"/>
        <s v="Контролер Автоматичних Пропускних Пунктів Метрополітену"/>
        <s v="Оператор Контрольного Стола"/>
        <s v="Завантажувач Сировини"/>
        <s v="Оператор Вакуумної Машини"/>
        <s v="Моторист Цементувального Агрегата"/>
        <s v="Начальник Відділу Капітального Будівництва(Технічного Переозброєння)"/>
        <s v="Обробник Залізобетонних Виробів"/>
        <s v="Дозувальник Медичних Препаратів"/>
        <s v="Викладач-Методист"/>
        <s v="Керуючий Агенством (Страховим, Торговельним, Нерухомості І Рекламним І Т.Ін.)"/>
        <s v="Старший Повітряний Стрілець-Радист (Стрілець, Радист)"/>
        <s v="Майстер Підземної Дільниці (На Підземних Роботах)"/>
        <s v="Машиніст З Очищення Кукурудзяних Качанів"/>
        <s v="Оператор Прасувально-Сушильного Агрегата"/>
        <s v="Директор З Транспорту"/>
        <s v="Формувальник Медичних Препаратів, Напівфабрикатів І Виробів"/>
        <s v="Юрист-Міжнародник"/>
        <s v="Начальник (Інший Керівник) Фсп Частин І Підрозділів Військ Протиповітряної Оборони"/>
        <s v="Інженер Садово-Паркового Господарства"/>
        <s v="Диспетчер Диспетчерської Служби Управління"/>
        <s v="Складальник Покришок"/>
        <s v="Дріжджовик"/>
        <s v="Машиніст Видувних Машин"/>
        <s v="Контролер Складання Електричних Машин, Апаратів Та Приладів"/>
        <s v="Інженер-Випробувач (Спеціальні Виробництва)"/>
        <s v="Завідувач (Начальник) Сектору (Самостійного)"/>
        <s v="Майстер З Електрохімічного Захисту"/>
        <s v="Командир Автомобільного Взводу (Підвозу Боєприпасів, Важких Автомобілів)"/>
        <s v="Лікар-Стажист"/>
        <s v="Оператор У Виробництві Кисломолочних Та Дитячих Молочних Продуктів"/>
        <s v="Командир Зенітної Ракетно-Артилерійської (Артилерійської) Батареї"/>
        <s v="Дозувальник Харчової Продукції"/>
        <s v="Головний Сержант Виду (Роду) Військ (Сил) Зс України, Нг України, Дсст, Тощо)"/>
        <s v="Фахівець У Сфері Позашкільної Освіти"/>
        <s v="Старший Механік-Командир"/>
        <s v="Клерувальник Цукру"/>
        <s v="Фахівець З Раціоналізації Виробництва"/>
        <s v="Технік-Конструктор (Механіка)"/>
        <s v="Головний Державний Соціальний Інспектор"/>
        <s v="Друкарка"/>
        <s v="Мельник Вапна"/>
        <s v="Начальник Відділу (У Складі Управління)"/>
        <s v="Начальник Електростанції (200 Квт І Більше)"/>
        <s v="Директор Філіалу"/>
        <s v="Командир Взводу (Загального Логістичного (Матеріально-Технічного) Забезпечення)"/>
        <s v="Механік Радіонавігаційної Системи"/>
        <s v="Асистент Бухгалтера-Експерта"/>
        <s v="Головний Редактор Газети, Журналу"/>
        <s v="Пожежний (Респіраторнік)"/>
        <s v="Начальник Розвідувального Пункту (Артилерійська Розвідка)"/>
        <s v="Палітурник Документів"/>
        <s v="Командир Взводу Логістичного (Матеріально-Технічного) Забезпечення (Логістики)"/>
        <s v="Місіонер"/>
        <s v="Начальник Уповноваженого Органу З Питань Пробації"/>
        <s v="Машиніст Бульдозера"/>
        <s v="Лаборант (Бактеріологічної Лабораторії)"/>
        <s v="Черговий З Організації Групових Пасажирських Перевезень"/>
        <s v="Директор Видавництва"/>
        <s v="Переглядач Продукції Медичного Призначення"/>
        <s v="Офіцер Фсп Спп (Мпз)"/>
        <s v="Машиніст Вакуумної Установки"/>
        <s v="Інженер З Піротехнічних, Саперних Та Підривних Робіт"/>
        <s v="Офісний Службовець (Копіювання Документів)"/>
        <s v="Автопілотник (Бпла, Бпак, Бпс)"/>
        <s v="Викладач Вищого Військового Навчального Закладу (Навчального Підрозділу Закладу Вищої Освіти)"/>
        <s v="Лаборант З Аналізу Газів Та Пилу"/>
        <s v="Складальник Фарфорових Та Фаянсових Виробів"/>
        <s v="Засолювач Овочів"/>
        <s v="Приватний Виконавець"/>
        <s v="Розмітник Деталей Та Матеріалів"/>
        <s v="Оператор Мийно-Очищувального Агрегата"/>
        <s v="Чистильник Продукції"/>
        <s v="Оператор Агрегатних Ліній Сортування Та Перероблення Деревини"/>
        <s v="Начальник Дільниці (Водне Господарство)"/>
        <s v="Головний Сержант, Мінометної Батареї"/>
        <s v="Інженер (В Органах Військового Управління Механізованих Та Їм Подібних Військових Частин І Підрозділів) (За Видами Діяльності)"/>
        <s v="Завідувач Експедиції"/>
        <s v="Автор Текстів (Копірайтер)"/>
        <s v="Лектор"/>
        <s v="Редактор Технічний"/>
        <s v="Статистик  (Медичний)"/>
        <s v="Оператор З Інформації Про Підхід І Прибуття Вантажів"/>
        <s v="Моторист Автоматизованого Подавання Палива"/>
        <s v="Планшетист"/>
        <s v="Здавач Готової Продукції"/>
        <s v="Професіонал З Клінічних Досліджень"/>
        <s v="Контролер Ощадного Банку"/>
        <s v="Завідувач Бібліотеки"/>
        <s v="Начальник Відділу Зовнішньої Кооперації"/>
        <s v="Командир Машини (Гусеничних (Колісних) Протитанкових Ракетних Комплексів Та Реактивної Артилерії)"/>
        <s v="Торговець Нерухомістю"/>
        <s v="Офісний Службовець (Каса)"/>
        <s v="Фельдшер (Ветеринарний)"/>
        <s v="Науковий Співробітник (Правознавство)"/>
        <s v="Оператор-Коваль На Автоматичних І Напівавтоматичних Лініях"/>
        <s v="Складальник Окулярів"/>
        <s v="Апаратник На Приготуванні Сумішей Та Розчинів"/>
        <s v="Командир Бригади (За Видами (Родами) Військ (Сил))"/>
        <s v="Наглядач У Громадському Центрі"/>
        <s v="Начальник Контрольно-Ревізійного Відділу"/>
        <s v="Термодрукар"/>
        <s v="Командир Станкового Гранатомета"/>
        <s v="Керівник (Директор, Начальник) Закладу Спеціалізованої Освіти"/>
        <s v="Поліграфолог"/>
        <s v="Технік-Оптик"/>
        <s v="Пресувальник Тканини"/>
        <s v="Обробник Деталей Іграшок"/>
        <s v="Вставник Деталей, Виробів Та Фурнітури"/>
        <s v="Інструктор З Військово-Морської Підготовки"/>
        <s v="Начальник Відділу Соціального Розвитку"/>
        <s v="Фахівець Із Забезпечення Оперативно-Рятувальної Служби Цивільного Захисту"/>
        <s v="Начальник Електросилових Пристроїв"/>
        <s v="Командир Відділення Нрк"/>
        <s v="Оператор З Гідравлічного Розривання Пластів"/>
        <s v="Завідувач Лабораторії (Науково-Дослідної, Підготовки Виробництва)"/>
        <s v="Майстер-Налагоджувальник З Технічного Обслуговування Машинно-Тракторного Парку"/>
        <s v="Колорист (Шкіряне Виробництво)"/>
        <s v="Обрізувач Матеріалів"/>
        <s v="Машиніст Технологічних Насосів"/>
        <s v="Механік-Наставник"/>
        <s v="Оператор Служби Руху"/>
        <s v="Маркувальник Деталей Та Приладів"/>
        <s v="Майстер Допоміжної Дільниці"/>
        <s v="Командир Роти Механізації"/>
        <s v="Лаборант Фізико-Хімічного Аналізу Вибухонебезпечної Сировини, Напівфабрикатів Та Продукції (Спеціальні Хімічні Виробництва)"/>
        <s v="Набивальник Трубчастих Електронагрівачів"/>
        <s v="Консервувальник Устаткування Та Металовиробів"/>
        <s v="Складальник Виробів Капсульного Виробництва (Спеціальні Хімічні Виробництва)"/>
        <s v="Складач На Складальних Рядковиливальних Машинах"/>
        <s v="Рибовод"/>
        <s v="Начальник Логістики (Об’Єднання, З’Єднання, В/Ч, Закладу, Установи)"/>
        <s v="Приймальник Яєць"/>
        <s v="Інструктор-Пілот (Льотчик)"/>
        <s v="Агрометеоролог"/>
        <s v="Метеоролог"/>
        <s v="Офіцер Фсп Логістичного (Матеріально-Технічного) Забезпечення (Логістики)"/>
        <s v="Силосник"/>
        <s v="Старший Оператор (Радіотехнічних Станцій Ближньої Навігації Та Систем Посадки Літаків)"/>
        <s v="Головний Сержант Розвідувального Взводу (Оперативної, Військової Та Спеціальної Розвідки)"/>
        <s v="Електромонтажник З Сигналізації, Централізації Та Блокування На Залізничному Транс-Порті Й Наземних Лініях Метрополітену"/>
        <s v="Директор Представництва"/>
        <s v="Начальник Медичної Служби"/>
        <s v="Командир Батальйону (Ударних) Бпак"/>
        <s v="Механік З Обслуговування Телевізійного Устаткування"/>
        <s v="Клеїльник Виробів З Металу"/>
        <s v="Начальник Повітряно-Вогневої І Тактичної Підготовки"/>
        <s v="Дистанційний Пілот-Випробувач Безпілотного Повітряного Судна"/>
        <s v="Завідувач Ринку"/>
        <s v="Начальник Складу Зберігання Пмм (Техніки Служби Пального, Ракетного Палива І Пального)"/>
        <s v="Радіооператор"/>
        <s v="Командир Батальйону (Поліція)"/>
        <s v="Електромонтер З Ескізування Трас Ліній Електропередачі"/>
        <s v="Офіцер (Служби Пожежної Безпеки)"/>
        <s v="Асистент Вчителя Спеціальної Освіти"/>
        <s v="Командир (Окремого) Інженерного (За Видами Інженерного Забезпечення) Батальйону"/>
        <s v="Технік-Будівельник (Дорожне Будівництво)"/>
        <s v="Начальник Пункту (Заготівельного, Наванта-Жувальнорозвантажувального, Портового, Рибоприймальнщго, Суднового, Навчально-Тренувального Та Ін.)"/>
        <s v="Технік-Маркшейдер"/>
        <s v="Завідувач Ательє"/>
        <s v="Головний Архівіст"/>
        <s v="Оператор Медичного Устаткування"/>
        <s v="Виробник Художніх Виробів З Дерева Та Подібних Матеріалів (Рослинного, Тваринного Походження)"/>
        <s v="Начальник (Завідувач) Навчального Полігону"/>
        <s v="Випробувач Гумових Виробів"/>
        <s v="Заготівник Щприцьованих Деталей Для Шин"/>
        <s v="Оператор Пульта Керування Устаткуванням Житлових І Громадських Будівель"/>
        <s v="Сортувальник Деталей Підшипників"/>
        <s v="Оператор Цифрової Розмножувальної Машини (Різографа, Дуплікатора І Т. Ін.)"/>
        <s v="Монтажник Радіо- Та Спеціального Устаткування Літальник Апаратів"/>
        <s v="Механік Портового Флоту"/>
        <s v="Автоматник В'Язальних Автоматів"/>
        <s v="Помічник Начальника Служби (Ракетно-Артилерійського Озброєння)"/>
        <s v="Завідувач Виставки"/>
        <s v="Нумерувальник"/>
        <s v="Контролер Абразивних Матеріалів Та Виробів"/>
        <s v="Набивальник Виробів"/>
        <s v="Командир Машини (Дорожні Машини)"/>
        <s v="Виробник Сирної Маси"/>
        <s v="Пропарювач-Проварювач Деревини"/>
        <s v="Мармеладник-Пастильник"/>
        <s v="Оператор Прецизійної Фотолітографії"/>
        <s v="Технолог (Видавничо-Поліграфічне Виробництво)"/>
        <s v="Правильник Прокату Й Труб (Трубне Виробництво)"/>
        <s v="Інженер Служби Підстанцій"/>
        <s v="Апаратник Приготування Емульсій"/>
        <s v="Бітумник"/>
        <s v="Диспетчер Центральної Диспетчерської Служби Енергосистеми"/>
        <s v="Розмотувач Склонитки"/>
        <s v="Головний Сержант Взводу (Команди Тощо) Підрозділів Сп Та Со"/>
        <s v="Оператор Лінії Фарбування Цегли"/>
        <s v="Адміністратор Задач"/>
        <s v="Відповідальний Виконавець З Охорони Державної Таємниці Та Захисту Інформації"/>
        <s v="Науковий Співробітник-Консультант (Архівна Справа, Музеєзнавство)"/>
        <s v="Контролер Матеріалів, Виробів Та Лекал"/>
        <s v="Електромонтер З Обслуговування Бурових"/>
        <s v="Завідувач (Начальник) Відділу (Науково-Дослідного, Конструкторського, Проектного Та Ін.)"/>
        <s v="Різальник Скловолокнистих Та Склопластикових Матеріалів"/>
        <s v="Інспектор (Пенітенціарна Система) (З Дипломом Бакалавра)"/>
        <s v="Сушильник Деталей Та Приладів"/>
        <s v="Взуттьовик З Пошиття Ортопедичного Взуття"/>
        <s v="Інженер З Експлуатації Нафтогазопроводів"/>
        <s v="Складальник Низу Взуття"/>
        <s v="Маслороб-Майстер"/>
        <s v="Детектив"/>
        <s v="Археолог"/>
        <s v="Інженер Вузла Зв’Язку"/>
        <s v="Оператор Стригального Устаткування"/>
        <s v="Черговий По Будинку Відпочинку Локомотивних (Поїзних) Бригад"/>
        <s v="Технік-Технолог (Лиття Металів)"/>
        <s v="Оператор Служби &quot;102&quot;"/>
        <s v="Командир Відділення (Поліція)"/>
        <s v="Начальник Контрольно-Пропускного Пункту"/>
        <s v="Оператор Крутильного Устаткування"/>
        <s v="Оброблювач Води"/>
        <s v="Головний Сержант Ракетного (Усіх Найменувань) Взводу"/>
        <s v="Начальник Вузла Зв’Язку (Захисту Інформації Та Кібернетичної Безпеки В Інформаційно-Телекомунікаційних (Електронних Комунікаційних) Системах)"/>
        <s v="Головний Сержант Взводу Зв’Язку (Радіозв’Язку, Автоматизованих Систем Управління, Фпз Тощо)"/>
        <s v="Державний Інспектор З Енергетичного Нагляду"/>
        <s v="Організатор Концертів І Лекцій"/>
        <s v="Гончар"/>
        <s v="Обпилювач Фасонних Відливок"/>
        <s v="Номер Обслуги Мбек(С)"/>
        <s v="Інструктор З Водіння (Автомобільної, Інженерної, Дорожньо-Будівельної, Мостобудівної, Лісозаготівельної, Інженерно-Аеродромної Техніки)"/>
        <s v="Інспектор Державний З Техногенного Та Екологічного Нагляду"/>
        <s v="Начальник Обслуги (Зенітні Установки)"/>
        <s v="Машиніст Підіймача Щоглового, Стоякового Й Шахтового"/>
        <s v="Дизайнер-Виконавець Тканини"/>
        <s v="Інструктор З Фізичної Підготовки І Видів Спорту"/>
        <s v="Складальник Виробів З Деревини"/>
        <s v="Сигналіст"/>
        <s v="Знімач-Укладальник Заготовок, Маси Та Готових Виробів"/>
        <s v="Майстер Гірничий"/>
        <s v="Слюсар З Ремонту Агрегатів"/>
        <s v="Жилувальник М'Яса Та Субпродуктів"/>
        <s v="В'Язальник Трикотажних Виробів Та Полотна"/>
        <s v="Головний Державний Виконавець"/>
        <s v="Фрезерувальник Каменю"/>
        <s v="Контролер У Ливарному Виробництві"/>
        <s v="Лаборант (Ветеринарна Медицина)"/>
        <s v="Інспектор Воєнізованої Охорони"/>
        <s v="Офіцер-Психолог"/>
        <s v="Монтажник Систем Утеплення Будівель"/>
        <s v="Машиніст-Обхідник З Турбінного Устаткування"/>
        <s v="Слюсар З Ремонту Та Обслуговування Систем Вентиляції Та Кондиціювання"/>
        <s v="Слюсар З Аварійно-Відбудовних Робіт У Газовому Господарстві"/>
        <s v="Інженер З Механізації Та Автоматизації Виробничих Процесів"/>
        <s v="Пресувальник-Вулканізаторник"/>
        <s v="Машиніст Мийної Установки"/>
        <s v="Різальник Харчової Продукції"/>
        <s v="Маркшейдер"/>
        <s v="Склеювач"/>
        <s v="Знімач-Укладальник Фарфорових, Фаянсових Та Керамічних Виробів"/>
        <s v="Майстер З Експлуатації Устаткування Газових Об'Єктів"/>
        <s v="Машиніcт Повітряно-Канатної Дороги"/>
        <s v="Цитоморфолог"/>
        <s v="Налагоджувальник Автоматів І Напівавтоматів"/>
        <s v="Інженер Служби Розподільних Мереж"/>
        <s v="Слюсар З Виготовлення Деталей Та Вузлів Систем Вентиляції, Кондиціювання Повітря,Пневмо-Транспорту Й Аспірації"/>
        <s v="Інженер Інформаційно-Комунікаційних Технологій"/>
        <s v="Інженер-Конструктор (Електротехніка)"/>
        <s v="Завідувач Атракціону"/>
        <s v="Контролер Перонний (Квитковий)"/>
        <s v="Начальник Відділу Технічного Контролю"/>
        <s v="Портьє"/>
        <s v="Машиніст Екскаватора"/>
        <s v="Вихователь Соціальний По Роботі З Дітьми З Інвалідністю"/>
        <s v="Оператор Централізованої Мийки"/>
        <s v="Керівник Оркестру (Ансамблю) Духових Інструментів"/>
        <s v="Начальник Відділу (З Реклами, Зв'Язків З Громадськістю)"/>
        <s v="Інспектор З Основної Діяльності"/>
        <s v="Керуючий Дільницею (Сільськогосподарською)"/>
        <s v="Затягувальник Взуття"/>
        <s v="Лікар Ветеринарної Медицини"/>
        <s v="Комірник Спеціальних Виробів (Спеціальні Хімічні Виробництва)"/>
        <s v="Офісний Службовець (Систематизація Документів)"/>
        <s v="Різальник Заготовок Та Виробів З Пластичних Мас"/>
        <s v="Виробник Художніх Виробів З Дерева"/>
        <s v="Головний Експерт"/>
        <s v="Оператор Автоматичної Лінії Виробництва Молочних Продуктів"/>
        <s v="Різальник На Пилах, Ножівках Та Верстатах"/>
        <s v="Зоолог"/>
        <s v="Фаршомісильник"/>
        <s v="Старший Інспектор З Особливих Доручень"/>
        <s v="Технік-Технолог З Виробництва Молочних Продуктів"/>
        <s v="Технік-Еколог"/>
        <s v="Слюсар З Обслуговування Теплових Пунктів"/>
        <s v="Керівник Оркестру (Ансамблю, Фольклорного Ансамблю) Народних Інструментів"/>
        <s v="Машиніст Автомобілерозвантажувача"/>
        <s v="В'Язальник Прутків Та Дроту"/>
        <s v="Оператор Прохідних Сушарок"/>
        <s v="Технік З Автоматизації Виробничих Процесів"/>
        <s v="Технік Обчислювального (Інформаційно-Обчислювального) Центру"/>
        <s v="Фахівець Із Селекції Та Генетики Сільськогосподарських Культур"/>
        <s v="Помічник Бурильника Капітального Ремонту Свердловин"/>
        <s v="Фахівець Сфери Захисту Інформації"/>
        <s v="Артист-Вокаліст (Оперний, Камерний, Соліст, Соліст-Бандурист, Музичної Комедії, Естради Та Ін."/>
        <s v="Касир Багажний"/>
        <s v="Інженер-Радіолог"/>
        <s v="Садчик У Печі Та На Тунельні Вагони"/>
        <s v="Слюсар-Механік З Радіоелектронної Апаратури"/>
        <s v="Апаратник Випарювання"/>
        <s v="Торговець (Обслуговування Бізнесу Та Реклами)"/>
        <s v="Астроном"/>
        <s v="Технік Бпла, Бпак"/>
        <s v="Викладач Театральних Дисциплін"/>
        <s v="Артист Ансамблю (Пісні Й Танцю, Вокальноінструментального, Вокального, Естрадно- Інструменталь"/>
        <s v="Сиросолільник"/>
        <s v="Слюсар З Ремонту Та Обслуговування Перевантажувальних Машин"/>
        <s v="Технік-Технолог (Електроніка)"/>
        <s v="Готувач Сумішей (Хлібопекарне Та Кондитерське Виробництва)"/>
        <s v="Технік-Проектувальник"/>
        <s v="Інженер-Радіофізик"/>
        <s v="Зварник Арматурних Сіток Та Каркасів"/>
        <s v="Машиніст Млина"/>
        <s v="Менеджер (Управитель) Із Допоміжної Діяльності У Сфері Страхування"/>
        <s v="В'Язальник Текстильно-Галантерейних Виробів"/>
        <s v="Технік-Доглядач"/>
        <s v="Командир Вогневої Точки"/>
        <s v="Дизайнер (Інформаційні Технології)"/>
        <s v="Дозувальник Гарячого Повертання"/>
        <s v="Сестра Медична Патронажна (Брат Медичний Патронажний)"/>
        <s v="Контролер Радіоелектронної Апаратури Та Приладів"/>
        <s v="Фахівець З Технічного Захисту Інформації"/>
        <s v="Міліціонер"/>
        <s v="Мийник Покришок"/>
        <s v="Монтажник Зв'Язку-Лінійник"/>
        <s v="Вальцювальник Стана Холодного Прокату Труб"/>
        <s v="Лаборант Наукового Підрозділу (Інші Сфери (Галузі) Наукових Досліджень)"/>
        <s v="Технік-Технолог З Переробки Плодоовочевої Продукції"/>
        <s v="Варник Бітуму"/>
        <s v="Завідувач Сховища"/>
        <s v="Лицювальник (Будівельний)"/>
        <s v="Начальник Караулу (Зміни, Поста) Оперативно-Рятувальної Служби Цивільного Захисту"/>
        <s v="Машиніст Машини Для Виробництва Виробів З Паперу"/>
        <s v="Машиніст Скрепера (Скреперист)"/>
        <s v="Начальник Виробництва (На Підприємстві Харчування)"/>
        <s v="Начальник Дільниці Ресторану (Кафе, Їдальні І Т. Ін.)"/>
        <s v="Випалювач Деревного Вугілля"/>
        <s v="Керівник (Директор, Начальник Та Ін.) Підрозділу (Служби, Управління, Департаменту Та Ін.) З Охорони Та Безпеки (Фізичної Та Майнової)"/>
        <s v="Машиніст Мостового Перевантажувача"/>
        <s v="Завідувач Відділу (Самостійного)"/>
        <s v="Технік-Геолог"/>
        <s v="Експедитор (Перевезення Пошти)"/>
        <s v="Радник (Органи Державної Влади, Місцевого Самоврядування)"/>
        <s v="Богослов"/>
        <s v="Виробник Свічок"/>
        <s v="Секретар Виконкому"/>
        <s v="Директор Підприємства Установи Виконання Покарань – Заступник Керівника (Директора, Начальника І Т. Ін.) Установи Виконання Покарань"/>
        <s v="Пресувальник Готової Продукції Та Відходів"/>
        <s v="Розливальник Стерильних Розчинів"/>
        <s v="Менеджер (Управитель) В Роздрібній Торгівлі Побутовими Товарами Та Їх Ремонті"/>
        <s v="Розбирач Субпродуктів"/>
        <s v="Сомельє"/>
        <s v="Огранувальник Алмазів У Діаманти"/>
        <s v="Технік-Лаборант (Будівництво)"/>
        <s v="Різальник Буряків"/>
        <s v="Агент З Організації Обслуговування Авіаперевезень"/>
        <s v="Оператор Дефектоскопного Візка"/>
        <s v="Керівник Підприємства (Установи, Організації) Охорони Здоров'Я (Генеральний Директор, Директор, Голо"/>
        <s v="Інспектор Праці (Правовий)"/>
        <s v="Розливальник Утфелю"/>
        <s v="Апаратник Установки  Дослідного Виробництва"/>
        <s v="Нотаріус"/>
        <s v="Сушильник Фарфорових, Фаянсових, Керамічних Виробів І Сировини"/>
        <s v="Апаратник Випаровування"/>
        <s v="Дизайнер Тканини"/>
        <s v="Командир Відділення Рятувальних Робіт"/>
        <s v="Головний Сержант Розвідувальної Роти (За Видами Розвідки)"/>
        <s v="Репетитор З Вокалу"/>
        <s v="Головний Фахівець"/>
        <s v="Рампівник"/>
        <s v="Директор Комплексу (Оздоровчого, Спортивного, Туристського)"/>
        <s v="Монтажник Устаткування Холодильних Установок"/>
        <s v="Начальник Відділення Зберігання"/>
        <s v="Технік З Праці"/>
        <s v="Інженер З Буріння (Бурових Робіт)"/>
        <s v="Менеджер (Управитель) Із Грошового Посередництва"/>
        <s v="Мийник Мокрих Відходів"/>
        <s v="Кресляр-Конструктор"/>
        <s v="Головний Диспетчер (Прмисловість)"/>
        <s v="Оператор (Зенітних Ракетних Установок, Зенітних Гармат, Зенітних Кулеметів Тощо)"/>
        <s v="Командир Загону"/>
        <s v="Начальник Сховища (За Видами Логістичного (Тилового) Забезпечення)"/>
        <s v="Диспетчер Електрозв'Язку"/>
        <s v="Апаратник Дифузії"/>
        <s v="Оброблювач Виробів З Бурштину"/>
        <s v="Начальник Розвідки (Об’Єднання. З’Єднання, В/Ч) (За Видами Розвідки)"/>
        <s v="Оператор Зв'Язку 3, 2, 1 Класу"/>
        <s v="Оббивальник"/>
        <s v="Стрижневик Ручного Формування"/>
        <s v="Майстер Служби (Промисловість)"/>
        <s v="Інженер З Техногенно-Екологічної Безпеки"/>
        <s v="Різальник Металу На Ножицях І Пресах"/>
        <s v="Налагоджувальник Сільськогосподарських Машин Та Тракторів"/>
        <s v="Державний Аудитор"/>
        <s v="Помічник Механіка"/>
        <s v="Клеїльник Паперу, Картону Й Виробів З Них"/>
        <s v="Спеціаліст-Криміналіст"/>
        <s v="Радник"/>
        <s v="Машиніст Підіймача"/>
        <s v="Настелювач (Швацьке Виробництво)"/>
        <s v="Спортсмен-Професіонал З Виду Спорту"/>
        <s v="Заготівник Матеріалу Та Деталей"/>
        <s v="Молодший Науковий Співробітник (Архівна Справа, Музеєзнавство)"/>
        <s v="Слюсар-Складальник Літальних Апаратів"/>
        <s v="Викладач Із Соціальної Педагогіки"/>
        <s v="Начальник Механізованого Зерносховища"/>
        <s v="Науковий Співробітник (В Інших Галузях Навчання)"/>
        <s v="Бігунник Змішувальних Бігунів"/>
        <s v="Оператор Вирощування Чистої Культури Дріжджів"/>
        <s v="Апаратник Стерилізації Консервів"/>
        <s v="Монтажер"/>
        <s v="Виготовлювач Спеціальних Виробув (Спеціальні Хімічні Виробництва)"/>
        <s v="Начальник Радіотехнічної Станції (Крім Переносної)"/>
        <s v="Менеджер (Управитель) Із Фінансового Лізингу"/>
        <s v="Налагоджувальник Деревообробного Устаткування"/>
        <s v="Номер Обслуги (Бпла, Бпак, Бпс)"/>
        <s v="Каменотес (Будівельні, Монтажні Та Ремонтно-Будівельні Роботи)"/>
        <s v="Машиніст Гранулювання Пластичних Мас"/>
        <s v="Оператор Вагового Устаткування"/>
        <s v="Вихователь Закладу Професійної (Професійно-Технічної) Освіти"/>
        <s v="Купажник"/>
        <s v="Електромонтажник Судновий"/>
        <s v="Інженер З Технічного Обслуговування, Ремонту Та Діагностики Авіаційної Техніки"/>
        <s v="Оператор Сортувальної Гірки"/>
        <s v="Технік-Інспектор"/>
        <s v="Регенераторник Відпрацьованого Масла"/>
        <s v="Наклеювач Заготовок"/>
        <s v="Сортувальник Декоративних Порід Дерева"/>
        <s v="Мистецтвознавець (Хореографія)"/>
        <s v="Командир Взводу (З Ремонту Овт)"/>
        <s v="Директор Навчально-Виховного Закладу (Середньої Загальноосвітньої Школи, Спеціалі-Зованої Школи, Гімназії, Інтернату І Т. Ін.)"/>
        <s v="Катехит"/>
        <s v="Начальник Складу Зберігання Стрілецького Озброєння (Боєприпасів, Ракет І Боєприпасів, Ракетного, Ракетно-Артилерійського Озброєння, Мінно-Торпедного Озброєння Тощо)"/>
        <s v="Консультант (В Апараті Органів Державної Влади, Місцевого Самоврядування)"/>
        <s v="Контролер Деревообробного Виробництва"/>
        <s v="Вибірник-Укладальник Каменя"/>
        <s v="Науковий Співробітник (Аудит, Бухгалтерський Облік)"/>
        <s v="Начальник Господарства Складського"/>
        <s v="Комплектувальник Моделей"/>
        <s v="Інструктор З Організаційно-Масової Роботи"/>
        <s v="Експерт-Консультант Із Страхування"/>
        <s v="Черговий По Зв’Язку (Радіозв’Язку)"/>
        <s v="Інструктор-Дезінфектор"/>
        <s v="Апаратник Повітроподілу"/>
        <s v="Диспетчер Гірничий"/>
        <s v="Інженер Служби Ліній Енергопідприємства"/>
        <s v="Майстер З Експлуатації, Ремонту Та Обслуговування Сільськогосподарської Техніки"/>
        <s v="Оператор Нрк"/>
        <s v="Експерт Із Торговельно-Економічних Операцій"/>
        <s v="Транспортувальник У Ливарному Виробництві"/>
        <s v="Головний Сержант Взводу Артилерійської Розвідки"/>
        <s v="Начальник Відділення Поліції"/>
        <s v="Огранувальник Вставок Для Ювелірних Та Художніх Виробів"/>
        <s v="Комплектувальник Деталей Та Виробів З Паперу"/>
        <s v="Машиніст З Навивання Канатів"/>
        <s v="Слюсар З Контрольно-Вимірювальних Приладівта Автоматики (Прецизійні Прилади)"/>
        <s v="Агрохімік"/>
        <s v="Офісний Службовець (Постачання)"/>
        <s v="Фармацевт-Аналітик"/>
        <s v="Апаратник Сушильної Устави"/>
        <s v="Начальник Автомобільної Газонаповнювальної Станції"/>
        <s v="Лікар Ветеринарної Медицини З Лабораторної Діагностики"/>
        <s v="Дозувальник Сировини"/>
        <s v="Голова Релігійної Громади (Настоятель, Намісник, Ігумен, Парох, Адміністратор, Пастор, Пресвітер, Рабин, Імам І Т. Ін.)"/>
        <s v="Командир Взводу Зв’Язку (Зв’Язку Та Ртз)"/>
        <s v="Лаборант (Клінічної Лабораторії)"/>
        <s v="Технік З Племінної Справи"/>
        <s v="Головний Диспетчер (Транспорт, Складське Господарство)"/>
        <s v="Технік Із Світлотехнічного Та Електротехнічного Забезпечення Польотів"/>
        <s v="Технік З Ракетної (Зенітної Ракетної) Зброї"/>
        <s v="Майстер Гірничий На Поверхні"/>
        <s v="Начальник Відділу Підготовки Кадрів"/>
        <s v="Завідувач Бюро Перепусток"/>
        <s v="Формувальник Текстильних Виробів"/>
        <s v="Сушильник (Збагачення)"/>
        <s v="Апаратник Готування Емалей"/>
        <s v="Вантажник Біовідходів"/>
        <s v="Засипальник Шихти"/>
        <s v="Інженер З Теплофікації Сільськогосподарського Підприємства"/>
        <s v="Начальник Управління Матеріальних Ресурсів"/>
        <s v="Авіаційний Технік З Приладів Та Електроустаткування"/>
        <s v="Готувач Шихти"/>
        <s v="Професіонал З Дослідження Факторів Навколишнього Середовища"/>
        <s v="Диспетчер Шляховий"/>
        <s v="Апаратник Виробництва Технічної Продукції"/>
        <s v="Дешифрувальник Розвідувальних Матеріалів З Бпла"/>
        <s v="Офіцер (В Органах Військового Управління Загальновійськових З’Єднань Та Об’Єднань) (За Видами Діяльності)"/>
        <s v="Фахівець З Протипожежної Безпеки"/>
        <s v="Технік (Механік) Авіаційний З Експлуатаціїавіаційного Устаткування Об'Єктивного Кон-Тролю"/>
        <s v="Артист Естрадно-Спортивного, Ілюзіонного Та Інших Оригінальних Естрадних Жанрів"/>
        <s v="Лаборант Рентгеноспектрального Аналізу"/>
        <s v="Машиніст Газодувних Машин"/>
        <s v="Помічник Голови Суду"/>
        <s v="Паяльщик Радіодеталей"/>
        <s v="Фахівець  З Режиму Секретності"/>
        <s v="Інженер-Дослідник Із Механізації Сільського Господарства"/>
        <s v="Інспектор З Виплати Пенсій"/>
        <s v="Обхідник Гідроспоруд"/>
        <s v="Різальник Гарячого Металу (Прокатне Виробництво)"/>
        <s v="Державний Експерт"/>
        <s v="Завідувач Групи"/>
        <s v="Штампувальник (Текстильна Галантерея)"/>
        <s v="Начальник Станції Пожежної (Природоохоронної, Лісової)"/>
        <s v="Фахівець З Тестування Систем Безпеки Та Захисту Інформації"/>
        <s v="Перекладач-Дактилолог Закладу Освіти"/>
        <s v="Контролер Якості Оброблення Одягу Та Білизни"/>
        <s v="Начальник Радіолокаційної Станції"/>
        <s v="Дослідник Із Захисту Рослин"/>
        <s v="Ремонтувальник Гумових Виробів"/>
        <s v="Начальник Інспекції"/>
        <s v="Водій Електронавантажувача (Автонавантажувача)"/>
        <s v="Капелан (Військовий Капелан, Капелан В Охороні Здоров'Я, Пенітенціарний Капелан І Т. Ін.)"/>
        <s v="Масажист Спортивний"/>
        <s v="Начальник Відділення (Інший Керівник Підрозділу) Захисту Інформації"/>
        <s v="Лікар Судово-Медичний Експерт"/>
        <s v="Керівник Апарату Суду"/>
        <s v="Помічник Командира (Начальника Іншого Керівника) Із Захисту Інформації (Захисту Інформації Та Криптології)"/>
        <s v="Готувач Мелясного Сусла"/>
        <s v="Помічник Командира Взводу (Поліція)"/>
        <s v="Директор (Завідувач) Дошкільного Навчального Закладу"/>
        <s v="Старший Слідчий-Криміналіст (Поліція)"/>
        <s v="Командир Технічної Роти"/>
        <s v="Начальник Медичного Пункту"/>
        <s v="Нагрівальник (Зварник) Металу"/>
        <s v="Інженер З Технічної Діагностики"/>
        <s v="Фахівець З Депозитарної Діяльності"/>
        <s v="Монтажник Металорізального Та Ковальсько-Пресового Устаткування"/>
        <s v="Вожатий"/>
        <s v="Заряджаючий (Заряджаючий З Ґрунта) Ствольної Артилерії (Самохідних Артилерійських Установок)"/>
        <s v="Машиніст Ламінувальної Машини"/>
        <s v="Бурильник Капітального Ремонту Свердловин"/>
        <s v="Транспортувальник Спеціальних Виробів (Спеціальні Хімічні Виробництва)"/>
        <s v="Інженер З Паливно-Мастильних Матеріалів"/>
        <s v="Електромеханік Радіонавігаційної Системи"/>
        <s v="Слюсар-Механік З Ремонту Авіаційних Приладів"/>
        <s v="Юрисконсульт  – Помічник Командира (Начальника, Іншого Керівника) З Юридичних Питань"/>
        <s v="Машиніст Дистрибутора"/>
        <s v="Приладник (Зенітна Артилерія)"/>
        <s v="Механік Силових Агрегатів (Паросилових Установок)"/>
        <s v="Фахівець З Квітникарства"/>
        <s v="Солодовник"/>
        <s v="Технік-Лаборант (Видобувна Промисловість, Металургія)"/>
        <s v="Ставильник-Вибірник Фарфорових, Фаянсових Та Керамічних Виробів На Вагонетках"/>
        <s v="Служитель (Паламар, Дяк, Помічник Капелана І Т. Ін.)"/>
        <s v="Голова Кооперативу (Товариства, Колективної Ферми І Т. Ін.)"/>
        <s v="Член Бригади Ресторану"/>
        <s v="Бригадир Дільниці Приготування Формувальної Суміші"/>
        <s v="Машиніст Змішувача Асфальтобетону Стаціонарного"/>
        <s v="Завальцювальник"/>
        <s v="Обхідник Лінійний"/>
        <s v="Суперінтендант"/>
        <s v="Сортувальник Вапна"/>
        <s v="Заготівник Паперових Пакетів"/>
        <s v="Оброблювач Поверхневих Дефектів Металу (Сталеплавильне Та Прокатне Виробництва)"/>
        <s v="Технік З Експлуатації Сонячних Енергетичних Установок"/>
        <s v="Оператор Виготовлення Рулонно-Конструкційнихматеріалів"/>
        <s v="Апаратник Плавлення"/>
        <s v="Електромонтер З Ремонту Вторинної Комутації Та Зв'Язку"/>
        <s v="Помічник Юриста (Інші Види Юриспруденції)"/>
        <s v="Художник-Постановник"/>
        <s v="Технологічний Керівник (Лісопункту, Лісопромислового Комплексу, Цеху, Нижнього Складу, Лісозаготівельної Дільниці)"/>
        <s v="Жарівник"/>
        <s v="Начальник Фсп Кадрового Менеджменту (Персоналу, Особового Складу, Кадрів І Стройового, Кадрів, Стройового Тощо )"/>
        <s v="Контролер З Дорогоцінної Продукції"/>
        <s v="Черговий По Депо Рухомого Складу"/>
        <s v="Полірувальник Скла Та Скловиробів"/>
        <s v="Завантажувач"/>
        <s v="Радист-Радіолокаторник"/>
        <s v="Завідувач Центрального Складу"/>
        <s v="Директор (Начальник) Організації (Дослідної, Конструкторської, Проектної)"/>
        <s v="Просівальник Порошків"/>
        <s v="Автоматник Холодновисаджувальних Автоматів"/>
        <s v="Головний Програміст"/>
        <s v="Керівник Апарату"/>
        <s v="Готувач Набивальних Та Настильних Матеріалів"/>
        <s v="Дизайнер Пакування"/>
        <s v="Оператор Чесально-Стрічкового Агрегата"/>
        <s v="Художник-Модельєр"/>
        <s v="Начальник Служби Військ"/>
        <s v="Менеджер (Управитель) З Громадської Охорони Здоров'Я"/>
        <s v="Технік-Рибовод"/>
        <s v="Начальник Диспетчерської (Виробничо-Диспетчерської) Служби"/>
        <s v="Монтажник Зв'Язку-Антенник"/>
        <s v="Начальник Частини (Воєнізованої Газо- Та Гірничорятувальної, Льотної, Пожежної)"/>
        <s v="Контролер Продукції Медичного Призначення"/>
        <s v="Витягальник Шкір"/>
        <s v="Старшина Роти (Батареї Тощо)"/>
        <s v="Технік Із Лісозаготівель"/>
        <s v="Геофізик"/>
        <s v="Організатор Діловодства (Система Судочинства)"/>
        <s v="Інженер-Інструктор"/>
        <s v="Просочувальник Пиломатеріалів Та Виробів Здеревини"/>
        <s v="Директор Дошкільного Виховного Закладу"/>
        <s v="Офіцер Для Доручень"/>
        <s v="Оператор Просочувального Устаткування"/>
        <s v="Музикант"/>
        <s v="Інспектор (Головної  Військової Інспекції)"/>
        <s v="Дизайнер Промислових Виробів Та Об'Єктів"/>
        <s v="Штемпелювальник Етикеток"/>
        <s v="Машиніст З Обслуговування Силосів Та Вугільної Башти"/>
        <s v="Інструктор-Методист З Туризму"/>
        <s v="Черговий По Району (На Залізничному Транспорті)"/>
        <s v="Начальник Майстерні З Ремонту Військово-Технічного Майна"/>
        <s v="Професіонал З Перукарського Мистецтва І Декоративної Косметики"/>
        <s v="Електромеханік Засобів Радіо Та Телебачення"/>
        <s v="Моторист-Стерновий (Керманич)"/>
        <s v="Начальник Розвідки Виду (Роду, Військ (Сил) Зс України, Нг України"/>
        <s v="Аналітик З Питань Фінансово-Економічної Безпеки"/>
        <s v="Слюсар-Монтажник Судновий"/>
        <s v="Апаратник Хімічного Оброблення Технічної Сировини"/>
        <s v="Начальник Штабу Полку (Батальйону) (Поліція)"/>
        <s v="Інструктор Загону Сп"/>
        <s v="Директор-Розпорядник"/>
        <s v="Готувач Кулінарних Виробів З М'Яса Птиці Та Кролів"/>
        <s v="Фотограф (Поліграфічне Виробництво)"/>
        <s v="Машиніст Трубоукладача"/>
        <s v="Фототехнік"/>
        <s v="Монтажник Експозиції Та Художньо-Оформлювальних Робіт"/>
        <s v="Завідувач (Начальник) Приймальні"/>
        <s v="Дезактиваторник"/>
        <s v="Водолаз (Інженерні Війська)"/>
        <s v="Лялькар"/>
        <s v="Підбирач Деталей Та Виробів На Потік"/>
        <s v="Фахівець З Планування Ефективності Електронних Комунікацій"/>
        <s v="Директор Пансіонату (Кемпінгу)"/>
        <s v="Оператор Молокосховища"/>
        <s v="Різальник Холодного Металу (Трубне Виробництво)"/>
        <s v="Клеїльник (Виробництво Виробів З Паперу Та Картону)"/>
        <s v="Інспектор В Гу Нг України"/>
        <s v="Спеціаліст (Співробітник) Військових Частин І Підрозділів Спеціального Призначення Та Спеціальних Операцій"/>
        <s v="Круп'Є"/>
        <s v="Інспектор З Контролю За Технічним Утриманням Будинків"/>
        <s v="Лицювальник Синтетичними Матеріалами"/>
        <s v="Моторист Самостійного Керування Судновим Двигуном"/>
        <s v="Волочильник Кольорових Металів"/>
        <s v="Комісар Аварійний"/>
        <s v="Технік З Експлуатації Нафтопроводів"/>
        <s v="Начальник (Інший Керівник), Відділу (Сектору, Управління) З Питань Із Захисту Об’Єктів Критичної Інфраструктури"/>
        <s v="Токар Судновий"/>
        <s v="Завідувач Поверху Готелю"/>
        <s v="Оператор Мікрозварювання"/>
        <s v="Оператор Термоз'Єднань"/>
        <s v="Шеф-Редактор"/>
        <s v="Головний Фахівець З Автоматизованих Систем Керування"/>
        <s v="Головний Зберігач Фондів"/>
        <s v="Технік -Гідрометрист"/>
        <s v="Технолог З Лабораторної Діагностики"/>
        <s v="Набирач Пакетів"/>
        <s v="Командир Роти Реб"/>
        <s v="Оператор Плетільної Машини"/>
        <s v="Інженер (Служби Пожежної Безпеки)"/>
        <s v="Начальник Самостійного Відділу (Служби, Відділення) У Складі Вищих Органів Військового Управління (За Видами Діяльності)"/>
        <s v="Заливальник Компаундами"/>
        <s v="Оператор З Підготовки Свердловин До Капітального Та Підземного Ремонтів"/>
        <s v="Начальник Інженерної Служби (В/Ч, Закладу, Установи)"/>
        <s v="Головний Металург"/>
        <s v="Офіцер-Оператор (Бпак, Мбек)"/>
        <s v="Начальник Навчального Пункту"/>
        <s v="Прохідник Гірничих Схилів"/>
        <s v="Технік З Аварійно-Рятувальних Робіт"/>
        <s v="Набирач Проб У Шахті"/>
        <s v="Інженер-Інспектор З Контролю За Використанням Палива"/>
        <s v="Слюсар-Обпресувальник"/>
        <s v="Електромонтажник Із Сигналізації, Централізації' Та Блокування На Залізничному Транспорті Й Наземних Лініях Метрополітену"/>
        <s v="Лицювальник-Мармурник"/>
        <s v="Інженер Із Засобів Диспетчерського І Технологічного Керування"/>
        <s v="Інспектор Із Захисту Рослин"/>
        <s v="Офіцер (В Органах Військового Управління Механізованих (Та Їм Подібних) Військових Частин І Підрозділів, Нг України) (За Видами Діяльності)"/>
        <s v="Диспетчер (На Залізничному Транспорті)"/>
        <s v="Технік-Технолог (Виробництво Кольорових Металів Та Сплавів)"/>
        <s v="Механік З Бурових, Гірничих Робіт"/>
        <s v="Комплектувальник Напівфабрикатів Медичних Виробів"/>
        <s v="Начальник Автомобільної Служби"/>
        <s v="Пиляр"/>
        <s v="Транспортувальник Гарячого Клінкеру"/>
        <s v="Сортувальник (З Обробки Металу, Дерева Та Полімерних Матеріалів)"/>
        <s v="Фотокореспондент"/>
        <s v="Монтажист"/>
        <s v="Оператор Звукозапису"/>
        <s v="Головний Технічний Керівник"/>
        <s v="Контролер Виробів Капсульного Виробництва (Спеціальні Хімічні Виробництва)"/>
        <s v="Ливарник"/>
        <s v="Апаратник Приготування Ферментного Препарату"/>
        <s v="Науковий Співробітник (Туризмологія, Екскурсознавство)"/>
        <s v="Фахівець З Неруйнівного Контролю"/>
        <s v="Інженер-Диспетчер Груповий"/>
        <s v="Кіномеханік"/>
        <s v="Фотохудожник"/>
        <s v="Технік-Теплотехник (Будівництво)"/>
        <s v="Лаборант (Підрозділів Продовольчого Та Речового Забезпечення)"/>
        <s v="Молодший Науковий Співробітник (Фінансово-Економічна Безпека Підприємств, Установ Та Організацій)"/>
        <s v="Лікар-Офтальмолог"/>
        <s v="Командир Навчальної Батареї (Роти) ( Усіх Найменувань)"/>
        <s v="Дублювальник"/>
        <s v="Профілювальник"/>
        <s v="Науковий Співробітник (Маркетинг, Ефективність Господарської Діяльності, Раціоналізація Виробництва)"/>
        <s v="Диспетчер Центру Комутації Повідомлень"/>
        <s v="Завідувач Дитячого Садка (Дитячих Ясел, Ясел-Садка)"/>
        <s v="Професіонал З Фінансово-Економічної Безпеки"/>
        <s v="Лікар-Гінеколог-Онколог"/>
        <s v="Професіонал З Інтелектуальної Власності"/>
        <s v="Майстер З Ремонту Устаткування (Транспорт,Складське Господарство, Зв'Язок)"/>
        <s v="Завідувач Бази Навчально-Наукової"/>
        <s v="Офіцер-Інспектор Підрозділів Вищих Органів Військового Управління (За Видами Діяльності)"/>
        <s v="Слюсар Протезно-Ортопедичних Виробів"/>
        <s v="Контролер-Приймальник Боєприпасів-Зарядів"/>
        <s v="Вимірювач Електрофізичних Параметрів"/>
        <s v="Майстер Газонаповнювальної Станції"/>
        <s v="Головний Інженер (На Транспорті)"/>
        <s v="Начальник Управління (У Складі Головного Управління)"/>
        <s v="Сортувальник Сировини Та Виробів Із Слюди"/>
        <s v="Обмінювач Грошей"/>
        <s v="Приймальник Дорогоцінних Металів Та Сировини"/>
        <s v="Завідувач Туристичного Агентства"/>
        <s v="Штампувач Гумового Взуття"/>
        <s v="Завідувач Відділу (У Складі Управління)"/>
        <s v="Виготовлювач Спеціальних Виробів З Полімерних Композиційних Матеріалів Намотуванням"/>
        <s v="Інженер З Охорони Тваринного Світу"/>
        <s v="Майстер Навчального Центру"/>
        <s v="Електромонтажник Акумуляторних Батарей"/>
        <s v="Електромеханік Груповий Перевантажувальних Машин"/>
        <s v="Складальник Приладів Із Скла"/>
        <s v="Начальник (Завідувач) Хімічної Лабораторії"/>
        <s v="Механік (Судновий) - Помічник Капітана"/>
        <s v="Модельник Керамічного Виробництва"/>
        <s v="Інженер З Технічної Діагностики Котельного І Турбінного Устаткування"/>
        <s v="Професіонал З Інноваційної Діяльності"/>
        <s v="Готувач Грунтових Сумішей"/>
        <s v="Оператор Зневоднювальної Та Знесолювальної Установки"/>
        <s v="Завідувач Парку Культури Та Відпочинку"/>
        <s v="Інструктор З Експлуатаційних, Виробничо-Технічних Та Організаційних Питань"/>
        <s v="Художник Декоративного Розмалювання"/>
        <s v="Електромеханік З Ремонту Та Обслуговування Медичного Устаткування Та Апаратури"/>
        <s v="Збирач Живиці"/>
        <s v="Реставратор Виробів З Дерева"/>
        <s v="Інженер З Видобутку Нафти Й Газу"/>
        <s v="Начальник Виробничо-Диспетчерського Бюро Цеху"/>
        <s v="Електрозаточувальник"/>
        <s v="Машиніст Розливної Машини (Чорна Металургія)"/>
        <s v="Комендант Будинку"/>
        <s v="Інженер Із Застосування Авіації В Галузях Економіки"/>
        <s v="Сировар-Майстер З Дозрівання Сирів"/>
        <s v="Виробник Сметани"/>
        <s v="Лікар З Фізичної Та Реабілітаційної Медицини"/>
        <s v="Начальник Полігону"/>
        <s v="Головний Сержант Інженерної (Усіх Найменувань) Роти"/>
        <s v="Складальник Скловиробів"/>
        <s v="Головний Сержант Батальйону Реб"/>
        <s v="Навішувач Заготовок"/>
        <s v="Оглядач"/>
        <s v="Підручний Вальцювальника Стана Холодного Прокату Труб"/>
        <s v="Помічник Слідчого"/>
        <s v="Хормейстер"/>
        <s v="Командир Взводу Механізації (Мостового, Понтонно-Мостового, Шляховідновлювального)"/>
        <s v="Командир Відділення Рхб Захисту"/>
        <s v="Командир Відділення Радіометричного Та Хімічного Аналізу"/>
        <s v="Токар"/>
        <s v="Психотерапевт"/>
        <s v="Біофізик"/>
        <s v="Дробильник Електровугільного Виробництва"/>
        <s v="Бакелізаторник"/>
        <s v="Механік Перевантажувальних Машин"/>
        <s v="Головний Фахівець-Архітектор"/>
        <s v="Науковий Співробітник-Консультант (Психологія)"/>
        <s v="Оператор Технологічного Устаткування В Спорудах Захищеного Ґрунту"/>
        <s v="Радіомінер Керованого Мінування"/>
        <s v="Експерт З Екології"/>
        <s v="Випалювач Фарфорових Та Фаянсових Виробів"/>
        <s v="Сортувальник Електродів"/>
        <s v="Фарбовар"/>
        <s v="Начальник Пункту Управління Системою Зв'Язку Та Інформаційних Систем (Пункту Управління Зв’Язком)"/>
        <s v="Інженер-Дослідник Із Енергетики Сільського Господарства"/>
        <s v="Командир Відділення Машин Для Розгородження Та Розмінування"/>
        <s v="Лаборант-Колектор"/>
        <s v="Експерт З Управління Інформаційними Технологіями"/>
        <s v="Сушильник Стрижнів, Форм Та Формувальних Матеріалів"/>
        <s v="Ливарник Гіпсових Форм"/>
        <s v="Інженер З Режимів Оператиено-Диспетчерської Служби"/>
        <s v="Укладач Маси На Мішалках"/>
        <s v="Інженер-Проектувальник (Планування Міст)"/>
        <s v="Диспетчер Оперативно-Диспетчерської Служби Магістральних Електричних Мереж"/>
        <s v="Кінооператор"/>
        <s v="Майстер Буровий"/>
        <s v="Начальник Зв’Язку (Зв’Язку І Ртз, Військ Зв’Язку)"/>
        <s v="Технолог (З Дипломом Магістра)"/>
        <s v="Оператор Вакуумно-Напилювальних Процесів"/>
        <s v="Вакуумник"/>
        <s v="Оброблювач Ветсанбраку"/>
        <s v="Командир Зенітної (Зенітної Артилерійської, Зенітної Кулеметної) Самохідної Установки"/>
        <s v="Інженер З Ремонту Та Налагодження Електроенергетичного Устаткування Атомної Станції"/>
        <s v="Науковий Співробітник (Фізика, Астрономія)"/>
        <s v="Інженер-Конструктор З Розробки Апаратного Забезпечення"/>
        <s v="Річковий Робітник На Експлуатації Та Обслуговуванні Несамохідних  Плавучих Снарядів Та Інших Плавучих Засобів"/>
        <s v="Натирач Підлоги"/>
        <s v="Фармаколог"/>
        <s v="Апаратник Очищення Рідини"/>
        <s v="Керівник  Підприємства (Установи, Організації) (Сфера Захисту Інформації)"/>
        <s v="Слюсар З Обслуговування Бурових"/>
        <s v="Апаратник Полімеризації"/>
        <s v="Науковий Співробітник (Геологія, Геофізика, Гідрологія)"/>
        <s v="Інженер-Радіохімік"/>
        <s v="Обробник Щетиноволосяних Матеріалів Та Виробів"/>
        <s v="Синоптик"/>
        <s v="Молодший Спеціаліст Електронної Апаратури Кодування Та Спеціального Зв’Язку (Протидії Технічним Розвідкам, Надання Електронних Довірчих Послуг)"/>
        <s v="Інженер Із Застосування Комп'Ютерів"/>
        <s v="Командир Автомобільної Роти"/>
        <s v="Помічник Майстра (Хімічне Виробництво)"/>
        <s v="Розтягальник Шкір Та Овчин На Рами"/>
        <s v="Бригадир На Дільницях Основного Виробництва (Моделювання Та Закрій Одягу)"/>
        <s v="Оператор Рівничного Устаткування"/>
        <s v="Швачка Спеціальних Виробів (Спеціальні Хімічні Виробництва)"/>
        <s v="Черговий Біля Ескалатора"/>
        <s v="Флотатор"/>
        <s v="Машиніст Каменерізної Машини"/>
        <s v="Конструктор  Систем Кібербезпеки"/>
        <s v="Голова Відділення (Інша Вища Посадова Особа) Спеціалізованого Фонду Некомерційного Характеру"/>
        <s v="Завантажувач-Розвантажувач (Спеціальні Хімічні Виробництва)"/>
        <s v="Начальник Станції Метеорологічної"/>
        <s v="Машиніст Установки Збудження Сейсмічних Сигналів"/>
        <s v="Контролер (Для Військових Частин З Охорони Вдо Та Аес)"/>
        <s v="Начальник Варти (Пенітенціарна Система)"/>
        <s v="Оператор Лінії Виробництва Мила"/>
        <s v="Інженер З Радіаційної Безпеки"/>
        <s v="Начальник Технологічного Бюро Цеху"/>
        <s v="Профконсультант"/>
        <s v="Помічник Прокурора"/>
        <s v="Брикетувальник"/>
        <s v="Начальник (Відокремленого) Відділу Районного (Міського) Тцк Та Сп"/>
        <s v="Паркетник"/>
        <s v="Інженер Систем Знань"/>
        <s v="Інженер Зі Штучного Інтелекту"/>
        <s v="Апаратник Сепарування"/>
        <s v="Апаратник Хімічного Чищення Спецодягу"/>
        <s v="Мийник Сиру"/>
        <s v="Вишкомонтажник"/>
        <s v="Головний Сержант Автомобільної Роти ( Роти Дорожніх Машин)"/>
        <s v="Головний Сержант Автомобільного Взводу (Взводу Дорожніх Машин)"/>
        <s v="Інструктор Тиру (Малокаліберного, Пневматичного)"/>
        <s v="Машиніст Газороздавальної Станції"/>
        <s v="Командир Відділення Оперативно-Рятувальної Служби Цивільного Захисту"/>
        <s v="Економічний Радник"/>
        <s v="Науковий Співробітник (Ветеринарна Медицина)"/>
        <s v="Головний Сержант Танкового Взводу"/>
        <s v="Складальник Потужнострумових Конденсаторів"/>
        <s v="Лікар Ветеринарної Медицини З Безпеки Та Якості Сільськогосподарських І Харчових Продуктів"/>
        <s v="Редактор Випусковий"/>
        <s v="Начальник Клубу"/>
        <s v="Машиніст Перевантажувачів"/>
        <s v="Ізолювальник (Будівельні Роботи)"/>
        <s v="Оператор Лінії Розливання Молока Та Молочної Продукції У Пляшки"/>
        <s v="Відповідальний Секретар Редакції"/>
        <s v="Пресувальник На Гарячому Штампуванні"/>
        <s v="Оператор Чесально-В'Язального Устаткування"/>
        <s v="Розкатник"/>
        <s v="Помічник Керівника (Директора, Начальника І Т.Ін.) Установи Виконання Покарань"/>
        <s v="Ревізор Комерційний"/>
        <s v="Бригадир На Дільницях Основного Виробництва (Виробництво Взуття)"/>
        <s v="Налагоджувальник Зуборізних І Різьбофрезерних Верстатів"/>
        <s v="Басейник"/>
        <s v="Старшина (Поліція)"/>
        <s v="Механік З Автоматики"/>
        <s v="Помічник Дільничного Офіцера Поліції"/>
        <s v="Тракторист (Тракторів На Гусеничній Базі)"/>
        <s v="Командир Відділення Складання Та Монтажу Мостів Із Металоконструкцій"/>
        <s v="Столяр Судновий"/>
        <s v="Начальник Штабу Виду Зс України"/>
        <s v="Черговий З Реєстрації Пасажирів"/>
        <s v="Старший Десантник-Пожежник"/>
        <s v="Помічник Начальника Групи  Служби Військ"/>
        <s v="Начальник Інформаційно-Аналітичної Групи"/>
        <s v="Головний Інженер (Промисловість)"/>
        <s v="Офіцер (В Органах Військового Управління Артилерійських (Ракетних Тощо) Військових Частин І Підрозділів) (За Видами Діяльності)"/>
        <s v="Черговий Локомотивного Депо (Основного)"/>
        <s v="Головний Сержант Артилерійської (Усіх Найменувань) Батареї"/>
        <s v="Вальцювальник Холодного Металу"/>
        <s v="Оператор Промислових Роботів"/>
        <s v="Диспетчер Зі Збору Навігаційної Інформації"/>
        <s v="Роздільник Титанової Губки"/>
        <s v="Бригадир На Дільницях Основного Виробництва (Друкування На Тканинах)"/>
        <s v="Економетрист"/>
        <s v="Апаратник Перегонки"/>
        <s v="Згинальник Судновий"/>
        <s v="Фахівець З Управління Природокористуванням"/>
        <s v="Контролер Малярних Робіт"/>
        <s v="Механік Літака (Вертольота) Бортовий"/>
        <s v="Машиніст Розливально-Наповнювальних Автоматів"/>
        <s v="Бригадир Підготовчого Відділення"/>
        <s v="Командир Роти Бпла (Бпак )"/>
        <s v="Громадський Інспектор З Використання Та Охорони Земель"/>
        <s v="Старший Державний Інспектор З Енергетичного Нагляду"/>
        <s v="Оператор Лінії Виробництва Маргарину"/>
        <s v="Фахівець - Організатор Торгівлі На Ринку Цінних Паперів"/>
        <s v="Наглядач Гідротехнічних Споруд"/>
        <s v="Оператор Сублімаційної Установки  (Перероблення Фруктів, Овочів, Олієнасіння Та Горіхів)"/>
        <s v="Моторист Бетонозмішувальних Установок"/>
        <s v="Аукціоніст (Ліцитатор)"/>
        <s v="Машиніст Збивальних Машин"/>
        <s v="Завантажувач Сировини Й Напівфабрикатів"/>
        <s v="Слюсар З Ремонту Авіадвигунів"/>
        <s v="Член Спостережної Ради"/>
        <s v="Старший Спеціаліст (Центрів Забезпечення Охорони Державної Таємниці)"/>
        <s v="Газорятівник"/>
        <s v="Начальник Прожекторної  Станції (Пункту)"/>
        <s v="Машиніст Вакуум-Формувальної Машини (Вироби З Картону)"/>
        <s v="Командир Транспортно-Зарядної Машини (Ракетні Установки)"/>
        <s v="Бригадир Шихтового Двору У Сталеплавильному Та Феросплавному Виробництвах"/>
        <s v="Торговець Роз'Їзний"/>
        <s v="Зовнішній Пілот Бпак"/>
        <s v="Газівник"/>
        <s v="Механік Малотоннажного Судна"/>
        <s v="Курсовий Офіцер"/>
        <s v="Офіцер (В Органах Військового Управління Об’Єднань Пс, Армійської, Морської  Та Нг України Авіації Сил, Ппо Видів Зс України Та Нг України) (За Видами Діяльності)"/>
        <s v="Моторист З Ремонту Та Обслуговування Суднових Технічних Засобів Та Електроустаткування (Моторист-Електрик)"/>
        <s v="Начальник Юридичної Служби"/>
        <s v="Авіаційний Механік З Радіоустаткування"/>
        <s v="Начальник Інформаційно-Телекомунікаційного Центру"/>
        <s v="Завідувач Станції Насінницької"/>
        <s v="Командувач Десантно-Штурмових Військ"/>
        <s v="Завідувач Майстерні Ремонтно-Механічної (Експлуатаційні Водогосподарські Організації)"/>
        <s v="Начальник Відділення Циклових Комісій"/>
        <s v="Ліквідатор Підприємств-Боржників"/>
        <s v="Контролер Продукції Кольорової Металургії (Плавка Руд Кольорових Металів)"/>
        <s v="Монтер Колій"/>
        <s v="Горновий Шахтової Печі"/>
        <s v="Оператор Шліхтувального Устаткування"/>
        <s v="Експерт З Умов Праці"/>
        <s v="Випалювач (Агломерація)"/>
        <s v="Командир (Начальник) Центру Зв’Язку (Усіх Найменувань)"/>
        <s v="Капітан Флоту"/>
        <s v="Експерт З Регулювання Соціально-Трудових Відносин"/>
        <s v="Інспектор З Дошкільного Виховання, Позашкільної Роботи"/>
        <s v="Командир Машини (Машин Загородження)"/>
        <s v="Машиніст Парової Пересувної Депарафінізаційної Установки"/>
        <s v="Асистент Кінорежисера Анімаційних (Мультиплікаційних) Фільмів"/>
        <s v="Днювальний"/>
        <s v="Доглядач Вогнів"/>
        <s v="Машиніст З Цементування Свердловин"/>
        <s v="Командир Понтонно-Мостового (Шляхо-Відновлювального) Полку"/>
        <s v="Швець"/>
        <s v="Командир Бригади Дсст"/>
        <s v="Другий Помічник Капітана (На Суднах Внутришнього Плаванія)"/>
        <s v="Оператор Пляшкорозвантажувального Та Пляшкоукладального Автомата"/>
        <s v="Коптильник Ковбасного Сиру"/>
        <s v="Розкладач Сировини"/>
        <s v="Командир Машини (Військова Розвідка)"/>
        <s v="Комендант Комендантсько-Диспетчерського Пункту"/>
        <s v="Вожатий Службових Собак"/>
        <s v="Апаратник Термічного Оброблення Субпродуктів"/>
        <s v="Директор Установи (Підприємства, Організації) Культури (Кінотеатру, Театру, Кіновідеопрокату, Кіност"/>
        <s v="Начальник Курсів"/>
        <s v="Обробник Тканини"/>
        <s v="Інженер З Підтримки"/>
        <s v="Інструктор (Інструктор З Практичного Навчання) (За Видами Навчальних Дисциплін)"/>
        <s v="Механік Із Суднових Систем"/>
        <s v="Штурман-Оператор"/>
        <s v="Моторист-Оператор (Судновий)"/>
        <s v="Оператор Пульта Керування У Видобуванні Нафти Й Газу"/>
        <s v="Оператор З Підземного Ремонту Свердловин"/>
        <s v="Машиніст Вібронавантажувальної Установки"/>
        <s v="Директор Центру (Метрології Та Стандартизації, Телевізійного І Т. Ін)"/>
        <s v="Диспетчер Аеродромного Диспетчерського (Авіаційнодиспетчерського) Пункту"/>
        <s v="Каменотес"/>
        <s v="Штампувальник Ніжок"/>
        <s v="Сушильник Харчової Продукції (М'Ясні Та Рибні Продукти)"/>
        <s v="Експерт Із Енергозбереження Та Енергоефективності"/>
        <s v="Вірусолог"/>
        <s v="Пресувальник Електрокерамічних Виробів З Порошкових Мас"/>
        <s v="Редактор Музичний"/>
        <s v="Токар По Каменю"/>
        <s v="Енергетичний Аудитор Будівель"/>
        <s v="Відламувач Скла Від Машин"/>
        <s v="Шліфувальник Виробів З Кераміки"/>
        <s v="Готувач Заправних, Вогнетривких Матеріалівта Термічних Сумішей"/>
        <s v="Конструктор Взуття"/>
        <s v="Завантажувач Дробильно-Помельного Устаткування"/>
        <s v="Наглядач За Умовно Засудженими"/>
        <s v="Експерт У Сфері Пожежної Та Техногенної Безпеки"/>
        <s v="Топограф"/>
        <s v="Науковий Співробітник (Картографія, Топографія)"/>
        <s v="Аналітик Комунікацій (Крім Комп'Ютерів)"/>
        <s v="Забирач Фарфорових, Фаянсових Та Керамічних Виробів"/>
        <s v="Пресувальник Твердих Сплавів"/>
        <s v="Оправник Вогнетривких Виробів"/>
        <s v="Виготовлювач Склоблоків"/>
        <s v="Офісний Службовець (Недержавні Установи Юриспруденції)"/>
        <s v="Економіст Із Ціноутворення"/>
        <s v="Інструктор З Радіаційної Та Хімічної Розвідки"/>
        <s v="Розмітник По Дереву"/>
        <s v="Релігійний Проповідник (Катехит, Євангеліст, Благовісник, Меламед, Муедзин Та Ін.)"/>
        <s v="Акробат (Цирковий)"/>
        <s v="Музикант (У Сквері, Переході, Нічному Клубі, На Вулиці, Майдані)"/>
        <s v="Малювальник Емалями"/>
        <s v="Фольклорист"/>
        <s v="Секретар Дипломатичного Агентства"/>
        <s v="Агент З Передачі Вантажу На Прикордонній Станції (Пункті)"/>
        <s v="Декларант"/>
        <s v="Інспектор З Організації Інкасації Та Перевезення Цінностей"/>
        <s v="Інспектор З Контролю За Цінами"/>
        <s v="Слідчий (З Дипломом Бакалавра)"/>
        <s v="Оператор Центрального Пульта Керування У Виробництві Деревних Та Костричних Плит"/>
        <s v="Інженер З Підготовки Та Транспортування Нафти"/>
        <s v="Науковий Співробітник (Гірнича Справа, Металургія)"/>
        <s v="Науковий Співробітник (Хімічні Технології)"/>
        <s v="Автоматник Картонажного Виробництва"/>
        <s v="Готувач Пакувань Та Целюлози"/>
        <s v="Машиніст Крейдувальної Машини"/>
        <s v="Інженер З Приймання Локомотивів (Вагонів) У Депо"/>
        <s v="Інженер З Експлуатації Повітряних Суден (Систем Повітряних Суден)"/>
        <s v="Інспектор Державний Із Закупівлі Та Якості Сільськогосподарських Продуктів"/>
        <s v="Механік Лінійний Флоту (З Флоту)"/>
        <s v="Інженер З Автоматизованих Систем Льотного Контролю"/>
        <s v="Фахівець (З Допомоги Неблагополучним Родинам, Грошової Допомоги Дітям І Т. Ін.)"/>
        <s v="Апаратник Вилуговування"/>
        <s v="Реакторник"/>
        <s v="Машиніст Агрегатів Для Добування Солі В Озері"/>
        <s v="Розробник Архітектури Програмного Забезпечення (Інформаційні Технології)"/>
        <s v="Розробник Систем Захисту Інформації"/>
        <s v="Машиніст Подрібнювального Агрегата"/>
        <s v="Взуттьовик З Ремонту Спецвзуття"/>
        <s v="Науковий Співробітник-Консультант (Програмування)"/>
        <s v="Сушильник Деталей Та Іграшок"/>
        <s v="Розробник Робототехніки (Інженер-Робототехнік)"/>
        <s v="Апаратник Плавлення (Спеціальні Хімічні Виробництва)"/>
        <s v="Математик-Аналітик З Дослідження Операцій"/>
        <s v="Помічник Судді (Верховного Суду)"/>
        <s v="Сортувальник Сировини, Матеріалів Та Виробів (Виготовлення Полотна, Виробництво Текстильної Галанте"/>
        <s v="Приватний Детектив"/>
        <s v="Нагрівальник Кольорових Металів"/>
        <s v="Беконник"/>
        <s v="Перемотувальник-Сортувальник"/>
        <s v="Намотувальник Фільтрів"/>
        <s v="Сортувальник Сировини, Матеріалів Та Виробів (Виготовлення Волокон, Вати Та Конопледжутове Виробництво)"/>
        <s v="Намазувальник Акумуляторних Пластин"/>
        <s v="Командир Вертолітної Ланки (Усіх Найменувань)"/>
        <s v="Науковий Співробітник-Консультант (Економіка)"/>
        <s v="Оператор Дифузійних Процесів"/>
        <s v="Завідувач Кабінету З Військово-Технічної Підготовки"/>
        <s v="Інженер Оперативно-Рятувальної Служби Цивільного Захисту"/>
        <s v="Апаратник Вакуум-Апаратів"/>
        <s v="Апаратник Спалювання"/>
        <s v="Апаратник Сушіння Клею Та Желатину"/>
        <s v="Апаратник Одержання Високотемпературного Пеку"/>
        <s v="Голова Комітету"/>
        <s v="Головний Електромеханік"/>
        <s v="Апаратник Азотування"/>
        <s v="Різальник Хімічного Волокна"/>
        <s v="Начальник Центральної Заводської Лабораторії"/>
        <s v="Зволожувальник Шкіряних, Хутряних Деталей Та Виробів"/>
        <s v="Вальцювальник (Хімічне Виробництво)"/>
        <s v="Фарбувальник Шкір"/>
        <s v="Сортувальник Шкур"/>
        <s v="Виробник Капів"/>
        <s v="Препаратор"/>
        <s v="Виробник Художніх Виробів Із Шкіри"/>
        <s v="Різьбяр (Виробництво Художніх Виробів)"/>
        <s v="Складач На Машинах"/>
        <s v="Мельник Мінеральної Сировини"/>
        <s v="Провідний Звукооператор"/>
        <s v="Виливальник"/>
        <s v="Мистецтвознавець (Кіномистецтво)"/>
        <s v="Фанерувальник Художніх Виробів З Дерева"/>
        <s v="Виробник Штампів"/>
        <s v="Контролер-Приймальник Мікроелементів"/>
        <s v="Ліпник Скульптурного Виробництва"/>
        <s v="Модельник Гіпсових Моделей"/>
        <s v="Печовий На Відновленні Й Дистиляції Титанута Рідкісних Металів"/>
        <s v="Приладист (Перероблення Нафти, Нафтопродуктів, Газу, Сланців, Вугілля Та Обслуго-Вування Магістральних Трубопроводів"/>
        <s v="Полірувальник Оптичних Деталей"/>
        <s v="Технік З Електрохімічного Захисту"/>
        <s v="Оператор Поста Керування Агрегатами Об'Ємного Гартування Рейок"/>
        <s v="Терміст Прокату Й Труб"/>
        <s v="Оптик Медичний"/>
        <s v="Градуювальник"/>
        <s v="Механік Всюдихода"/>
        <s v="Інспектор З Використання Водних Ресурсів"/>
        <s v="Слюсар Системи Випарного Охолодження"/>
        <s v="Диспетчер Із Забезпечення Польотів"/>
        <s v="Фахівець З Технічної Експертизи"/>
        <s v="Інструктор Виробничого Навчання Робітниківмасових Професій"/>
        <s v="Дистанційний Командир Безпілотного Повітряного Судна"/>
        <s v="Відвідник"/>
        <s v="Розмалювальник Іграшок"/>
        <s v="Ревізор Автомобільного Транспорту"/>
        <s v="Слюсар З Виробництва Вузлів Та Деталей Санітарно-Технічних Систем"/>
        <s v="Слюсар-Випробувач Виробів (Спеціальні Виробництва)"/>
        <s v="Вишкомонтажник-Електромонтер"/>
        <s v="Інспектор Морський"/>
        <s v="Диспетчер Управління Повітряним Рухом"/>
        <s v="Стюард (Інші Послуги Фізичним Та Юридичним Особам)"/>
        <s v="Зоолаборант Розплідника Лабораторних Тварин"/>
        <s v="Просочувальник З Вогнезахисного Просочування"/>
        <s v="Оброблювач Шкур (Тваринництво)"/>
        <s v="Командир Роти Снайперів"/>
        <s v="Машиніст Фрезагрегата"/>
        <s v="Молодший Науковий Співробітник (Ветеринарна Медицина)"/>
        <s v="Контролер Лісозаготівельного Виробництва"/>
        <s v="Лікар Ветеринарної Медицини З Гігієни Та Санітарії"/>
        <s v="Астролог"/>
        <s v="Машиніст Машин Та Механізмів Внутрішніх Водоймищ"/>
        <s v="Кінолог (Рятувальні Роботи)"/>
        <s v="Натурник"/>
        <s v="Готувач Напоїв"/>
        <s v="Льотчик (Винищувача, Бомбардувальника, Штурмовика, Літака Морської Авіації, Транспортного Літака Тощо)"/>
        <s v="Водій-Випробувач"/>
        <s v="Інженер (В Органах Військового Управління Загальновійськових З’Єднань Та Об’Єднань) (За Видами Діяльності)"/>
        <s v="Агент Податковий"/>
        <s v="Сортувальник У Виробництві Харчової Продукції (Перероблення Тютюну)"/>
        <s v="Дилер"/>
        <s v="Методист З Професійної Реабілітації"/>
        <s v="Сортувальник-Розбирач Чаю"/>
        <s v="Технолог-Наставник"/>
        <s v="Налагоджувальник Склоробних Автоматів І Напівавтоматів"/>
        <s v="Інструктор З Фізичної Підготовки І Спорту (Військова Служба)"/>
        <s v="Коваль-Штампувальник На Ротаційних Машинах"/>
        <s v="Аташе"/>
        <s v="Помічник Нотаріуса Державного"/>
        <s v="Бригадир Молотового Відділення"/>
        <s v="Асистент Економіста-Статистика"/>
        <s v="Штампувальник Рідкого Металу"/>
        <s v="Професіонал З Фармаконагляду"/>
        <s v="Ізолювальник-Плівочник"/>
        <s v="Укладач Опису Об'Єктів Населених Пунктів"/>
        <s v="Бортпровідник Судновий"/>
        <s v="Евакуатор"/>
        <s v="Готувач Прокатного Інструменту"/>
        <s v="Монтажник Геодезичних Знаків"/>
        <s v="Букмекер"/>
        <s v="Лікар З Радіаційної Онкології"/>
        <s v="Підривник На Лісових Роботах"/>
        <s v="Лицювальник Музичних Інструментів"/>
        <s v="Офісний Службовець (Цінні Папери)"/>
        <s v="Підручний Сталевара Установки Електрошлакового Переплаву"/>
        <s v="Черговий З Оформлення Супровідної Документації"/>
        <s v="Офісний Службовець (Статистика)"/>
        <s v="Машиніст Шихтоподачі"/>
        <s v="Черговий По Пункту Транспортно-Експедиційного Підприємства На Вокзалі (Автостанції)"/>
        <s v="Оператор При Черговому По Дирекції Залізничних Перевезень"/>
        <s v="Старший Оператор Диспетчерської Руху Флоту"/>
        <s v="Фізіолог"/>
        <s v="Черговий Станційного Поста Телекерування"/>
        <s v="Лицювальник-Мозаїст"/>
        <s v="Оператор Круглочесальної Машини"/>
        <s v="Льотчик-Штурман (Усіх Найменувань)"/>
        <s v="Оператор Плазмохімічних Процесів"/>
        <s v="Ретушер (Фотороботи)"/>
        <s v="Слюсар З Виводів Та Обмоток Електричних Машин"/>
        <s v="Начальник Відділу Підсобного Сільського Господарства"/>
        <s v="Майстер Із Складних Робіт У Бурінні (Капітальному Ремонті) Свердловин"/>
        <s v="Готувач Суміші Плавленого Сиру"/>
        <s v="Друкар-Тиснильник"/>
        <s v="Оператор Лінтерного Устаткування"/>
        <s v="Обжарювальник Харчових Продуктів (Виробництво М'Ясних Продуктів)"/>
        <s v="Електромеханік З Ремонту Та Обслуговування Медичного Устаткування"/>
        <s v="Чистильник Випарних Апаратів"/>
        <s v="Апаратник Виробництва Заквасок"/>
        <s v="Апаратник Очищення Газу"/>
        <s v="Машиніст Коксових Машин"/>
        <s v="Укладальник Підлогових Покриттів"/>
        <s v="Оператор Оперативно-Диспетчерської Служби (Медицина)"/>
        <s v="Дозувальник-Змішувач На Шнеках"/>
        <s v="Пресувальник Напівфабрикату Макаронних Виробів"/>
        <s v="Молодший Науковий Співробітник (Маркетинг, Ефективність Господарської Діяльності, Раціоналізація Виробництва)"/>
        <s v="Лікар-Лаборант-Гігієніст"/>
        <s v="Машиніст Скреперної Лебідки"/>
        <s v="Ґрунтознавець"/>
        <s v="Інспектор-Товарознавець"/>
        <s v="Консультант (У Певній Галузі Інженерної Справи)"/>
        <s v="Завідувач Фотостудії"/>
        <s v="Сільськогосподарський Дорадник"/>
        <s v="Закрійник Гумових Виробів Та Деталей"/>
        <s v="Керівник Самодіяльного Об'Єднання Прикладного Та Декоративного Мистецтва"/>
        <s v="Авіаційний Технік З Планера Та Двигунів"/>
        <s v="Фліперувач Бортових Кілець"/>
        <s v="Головний Фахівець З Охорони Навколишнього Середовища"/>
        <s v="Головний Конструктор Проекту"/>
        <s v="Машиніст Дробильних Установок (Помел Зернових Та Прянощів)"/>
        <s v="Начальник Служби Охорони Праці"/>
        <s v="Моторист Водоскиду"/>
        <s v="Оператор З Обслуговування Установок Для Пилогазоуловлювання"/>
        <s v="Газівник Коксових Печей"/>
        <s v="Різальник Керамічних Та Фарфорових Виробів"/>
        <s v="Голова Товариства"/>
        <s v="Машиніст Сировинних Млинів"/>
        <s v="Молодший Науковий Співробітник (Інженерна Механіка)"/>
        <s v="Промивальник Деталей Та Вузлів"/>
        <s v="Технік-Ортезист-Гіпсовиливальник"/>
        <s v="Мішальник Керамічного Шлікеру"/>
        <s v="Аналітик Продукту"/>
        <s v="Художник-Костюмер"/>
        <s v="Електродник (Виробництво Електродної Продукції)"/>
        <s v="Інженер З Ремонту Та Обслуговування Автоматики Та Засобів Вимірювань Атомної Електростанції"/>
        <s v="Сталевар Електропечі"/>
        <s v="Машиніст Заправної Машини"/>
        <s v="Мийник-Сушильник Металу"/>
        <s v="Сушильник Дощечок"/>
        <s v="Завідувач Пральні"/>
        <s v="Гувернер"/>
        <s v="Оператор Установок Для Теплового Оброблення Бетону"/>
        <s v="Дизайнер-Виконавець Одягу"/>
        <s v="Електрик Судновий"/>
        <s v="Розривник Відбитків"/>
        <s v="Начальник Вокзалу"/>
        <s v="Балансувальник Шин"/>
        <s v="Апаратник Приготування Стерильних Розчинів"/>
        <s v="Полірувальник Художніх Виробів"/>
        <s v="Різальник Еластомерів, Гумових Та Азбестових Виробів"/>
        <s v="Машиніст-Таблетувальник"/>
        <s v="Ідентифікатор Тварин"/>
        <s v="Вальцювальник Сировини Та Напівфабрикатів"/>
        <s v="Аналітик У Сфері Професійної Зайнятості"/>
        <s v="Оператор З Пошуку Вибухонебезпечних Предметів (Демінер)"/>
        <s v="Готувач Білизни Для Прасування"/>
        <s v="Оператор-Нарізувач"/>
        <s v="Інспектор (З Дипломом Магістра)"/>
        <s v="Складальник Виробів З Дерева Та Пап'Є-Маше"/>
        <s v="Приймальник Матеріалів, Напівфабрикатів Таготових Виробів (Швацьке Виробництво)"/>
        <s v="Клеймувальник Гарячого Металу (Трубне Виробництво)"/>
        <s v="Герметизаторник"/>
        <s v="Командир  Взводу (Сфера Цивільного Захисту)"/>
        <s v="Пресувальник Гарячих Труб"/>
        <s v="Пресувальник На Випробуванні Труб І Балонів"/>
        <s v="Машиніст Мотовоза"/>
        <s v="Приймальник Худоби"/>
        <s v="Командир Батареї Артилерійської Розвідки"/>
        <s v="Голова Секції (Творчої)"/>
        <s v="Начальник Клубу (Аероклубу, Службового Собаківництва, Спортивно-Технічного, Стрілецько-Спортивного"/>
        <s v="Завідувач Фонотеки"/>
        <s v="Сортувальник Тютюнових Виробів"/>
        <s v="Шліфувальник Виробів З Твердих Сплавів Та Тугоплавких Металів"/>
        <s v="Директор Аудіовізуальних Та Аудіальних Програм"/>
        <s v="Головний Художник-Постановник"/>
        <s v="Командир (Окремого) Розвідувального Батальйону (Дивізіону) (Артилерійської Розвідки)"/>
        <s v="Начальник Центру Логістичного Забезпечення (Логістики)"/>
        <s v="Перебивач Малюнків"/>
        <s v="Формувальник Пенальної Косметики"/>
        <s v="Овоскопувальник Яєць"/>
        <s v="Начальник Служби Рхб Захисту (В/Ч, Закладу, Установи)"/>
        <s v="Начальник Пожежної Обслуги"/>
        <s v="Начальник Диспетчерського Пункту (Дорожньо-Комендантська Служба)"/>
        <s v="Пресувальник-Віджимач Харчової Продукції (Виробництво Цукру)"/>
        <s v="Машиніст Трубоочисної Машини"/>
        <s v="Оператор Лінії Для Перероблення Чаю"/>
        <s v="Денатураторник Спирту"/>
        <s v="Оброблювач Винної Сировини"/>
        <s v="Головний Інженер (Місцеві Органи Державноївлади)"/>
        <s v="Збирач Ендокринно-Ферментної Сировини"/>
        <s v="Командир Понтонно-Мостової (Переправно-Десантної) Роти"/>
        <s v="Машиніст Листоформувальної Машини"/>
        <s v="Електрополірувальник"/>
        <s v="Інженер Фсп Логістичного (Матеріально-Технічного) Забезпечення (Логістики)"/>
        <s v="Начальник Головного Управління"/>
        <s v="Командир Бойової Частини Зв’Язку (Бч-4)"/>
        <s v="Начальник Управління Оперативного Забезпечення"/>
        <s v="Начальник Митного Поста"/>
        <s v="Командир Штурманської Бойової Частини (Бч-1)"/>
        <s v="Начальник Пункту (Апаратної) Радіоперехоплення (Рер)"/>
        <s v="Начальник Зенітної Ракетної Обслуги"/>
        <s v="Командир Батальйону Аеродромно-Технічного Забезпечення"/>
        <s v="Передовий Авіанавідник"/>
        <s v="Головний Гідротехнік"/>
        <s v="Начальник Штабу (Окремого) Зенітного Ракетно-Артилерійського (Артилерійського) Дивізіону"/>
        <s v="Ліпник Електрокерамічних Виробів"/>
        <s v="Начальник Лабораторії Соціології Та Психофізіології Праці"/>
        <s v="Заварник Ізоляторів"/>
        <s v="Начальник Штабу (Окремого) Розвідувального Батальйону (За Видами Розвідки)"/>
        <s v="Головний Інспектор З Контролю За Цінами"/>
        <s v="Контролер Робіт На Металопокриттях"/>
        <s v="Начальник Продовольчої Служби"/>
        <s v="Керівник Прес-Служби (Місцеві Органи Державної Влади)"/>
        <s v="Головний Державний Інспектор З Ветеринарної Медицини"/>
        <s v="Притиральник Скловиробів"/>
        <s v="Голова Суду"/>
        <s v="Начальник Служби Рхб Захисту Та Екологічної Безпеки (В/Ч, Закладу, Установи)"/>
        <s v="Лаборант (Оптичні Методи)"/>
        <s v="Апаратник Виробництва Бактерійних Препаратів"/>
        <s v="Гранулювальник (Виробництво Медикаментів)"/>
        <s v="Командир Відділення Будівництва Та Ремонту Автомобільних Шляхів І Аеродромів"/>
        <s v="Складальник Електрокерамічних Виробів"/>
        <s v="Мийник Полотна"/>
        <s v="Машиніст Машини Для Ізоляції Газонафтопродуктопроводів"/>
        <s v="Начальник Команди (В Геодезії, Топогеодезії)"/>
        <s v="Відпарювач-Пресувальник"/>
        <s v="Начальник Цеху З Ремонту Овт"/>
        <s v="Начальник Слюсарно-Механічної Групи"/>
        <s v="Начальник Майстерні Технічного Обслуговування"/>
        <s v="Начальник Майстерні З Ремонту Військово-Технічного Та Господарського Майна"/>
        <s v="Начальник Майстерні (З Ремонту Овт)"/>
        <s v="Начальник Контрольно-Технічного Пункту"/>
        <s v="Начальник Господарчої Частини"/>
        <s v="Начальник Відділення Хлібовипікання"/>
        <s v="Командир Відділення Лісозаготівельних І Лісопильних Засобів"/>
        <s v="Керівник (Директор, Начальник І Т.Ін.) Установи Виконання Покарань"/>
        <s v="Директор Державного Архіву"/>
        <s v="Директор Навчально-Курсового Комбінату"/>
        <s v="Оператор Пральні Самообслуговування"/>
        <s v="Перший Заступник Керівника Головного Управління, Іншого Органу Державної Виконав-Чої Влади, Підвідомчого Кабінету Міністрів України"/>
        <s v="Начальник Об’Єднаного Штабу"/>
        <s v="Термообробник Пряжі"/>
        <s v="Накатник Тканини, Полотна"/>
        <s v="Апаратник Водно-Хімічного Оброблення"/>
        <s v="Фельд’Єгер"/>
        <s v="Начальник Кабельної Мережі"/>
        <s v="Апаратник Просочування (Хімічне Виробництво)"/>
        <s v="Директор Лабораторії"/>
        <s v="Бланшувальник"/>
        <s v="Машиніст Закупорювальних Машин (Виробництво Фруктових Та Овочевих Консервів)"/>
        <s v="Начальник Групи (Курсу Лідерства Сержантського (Старшинського) Складу, Центру Підготовки  Сержантського Складу)"/>
        <s v="Начальник Передавальної Частини Радіостанції (Великої Потужності)"/>
        <s v="Машиніст Обшпарювального Агрегата"/>
        <s v="Помічник Начальника Радіорелейної Станції (Де За Посадою Начальника Станції Офіцер)"/>
        <s v="Начальник Зміни Асу Та Обчислювальної І Вимірювальної Техніки"/>
        <s v="Сержант-Менеджер Апарату Головного Сержанти Загальновійськового Об’Єднання, З’Єднання"/>
        <s v="Начальник Апаратної (Апаратури І Устаткування Автоматизованих Систем Управління Та Зв’Язку)"/>
        <s v="Начальник (Пересувного) Вузла Зв’Язку"/>
        <s v="Машиніст-Регулювальник"/>
        <s v="Оброблювач Коньячних Спиртів Та Коньяків"/>
        <s v="Командир Пожежного Танка  – Оператор"/>
        <s v="Командир Відділення Кіберрозвідки"/>
        <s v="Старший Радист (Військових Частин І Підрозділів Сп)"/>
        <s v="Начальник Штабу Сил Безпілотних Систем"/>
        <s v="Приймальник Трамваїв Та Тролейбусів"/>
        <s v="Трелювальник"/>
        <s v="Головний Старшина Дивізіону Надводних Кораблів (Охорони Та Забезпечення, Аварійно-Рятувальної Служби)"/>
        <s v="Головний Сержант Батареї Артилерійської Розвідки"/>
        <s v="Командир Відділення Піротехнічних Робіт"/>
        <s v="Головний Сержант Взводу Рхб Розвідки Та Дозиметричного Контролю"/>
        <s v="Механік-Випробувач Бортовий"/>
        <s v="Начальник Станції Радіорозвідки (Артилерійська Розвідка)"/>
        <s v="Командир Відділення Рхб Розвідки Та Дозиметричного Контролю"/>
        <s v="Командир Відділення Розвідки Об’Єктів У Місцях Ураження (Руїни)"/>
        <s v="Начальник Аптеки-Фармацевт"/>
        <s v="Апаратник Спінювання Полістиролу"/>
        <s v="Майстер Дільниці З Дефектоскопії"/>
        <s v="Начальник Аптеки"/>
        <s v="Начальник Установки (Бурової, Газо-Бензинової, Кисневої, Збагачувальної, Регенера- Ційної Та Ін.)"/>
        <s v="Виготовлювач Пластмасової Апаратури"/>
        <s v="Заливальник Форм Полімеризаційною Сумішшю"/>
        <s v="Клеїльник Міканітів"/>
        <s v="Контролер У Виробництві Електроізоляційних Матеріалів"/>
        <s v="Начальник Лісопункту"/>
        <s v="Лікар-Гастроентеролог"/>
        <s v="Складальник Металевих Щіток"/>
        <s v="Начальник Фсп Служби Пального І Мастильних Матеріалів (Забезпечення Пальним І Мастильними Матеріалами)"/>
        <s v="Складальник Стрічок"/>
        <s v="Начальник Пункту (Станції) Автоматизованих Систем Управління"/>
        <s v="Контролер Виробництва Скловолокна Та Склопластиків"/>
        <s v="Начальник Зміни Цеху Атомної Електростанції"/>
        <s v="Оператор З Виготовлення Гумових Сумішей"/>
        <s v="Оператор Подання Наповнювачів"/>
        <s v="Інженер-Дослідник (За Видами Техніки)"/>
        <s v="Стикувальник Смуг"/>
        <s v="Сульфатник"/>
        <s v="Контролер (Виробництво Продукції З Гуми)"/>
        <s v="Начальник Служби Пожежної Безпеки"/>
        <s v="Апаратник Спікання"/>
        <s v="Оброблювач Коркових Виробів"/>
        <s v="Майстер Виробничої Лабораторії"/>
        <s v="Верстатник З Нанесення Фосфорної Маси На Картон"/>
        <s v="Майстер З Ремонту Свердловин (Капітального, Підземного)"/>
        <s v="Машиніст Друкарської Машини (Виробництво Олівців)"/>
        <s v="Майстер Буровий Глибокого (Структурно-Розвідувального) Буріння"/>
        <s v="Приймальник На Машинах Та Агрегатах"/>
        <s v="Обрізувач Гумових Виробів"/>
        <s v="Підбирач Скла"/>
        <s v="Керівник Польотів"/>
        <s v="Начальник Маршруту Міського Транспорту"/>
        <s v="Девулканізаторник"/>
        <s v="Начальник Служби Пмм"/>
        <s v="Комендант Аеродрому"/>
        <s v="Інспектор З Обліку Та Розподілу Житлової Площі"/>
        <s v="Оброблювач Волокна"/>
        <s v="Монтувальник Вентилів"/>
        <s v="Начальник Служби Ракетного (Артилерійського, Ракетно-Артилерійського, Зенітного Ракетного) Озброєння"/>
        <s v="Контролер (Хімічне Виробництво)"/>
        <s v="Контролер Плівки, Розчинів І Фільмових Матеріалів"/>
        <s v="Проявляч Кіноплівки"/>
        <s v="Начальник Зберігання (Озброєння І Техніки)"/>
        <s v="Готувач Початкового Матеріалу"/>
        <s v="Фотограф Прецизійної Фотолітографії"/>
        <s v="Фотограф Фотомеханічного Гравірування"/>
        <s v="Апаратник Зоління"/>
        <s v="Завідувач Фотолабораторії"/>
        <s v="Завідувач Пляжу"/>
        <s v="Головний Директор Програм"/>
        <s v="Обпилювач Каменю"/>
        <s v="Контролер Вуглеприймання"/>
        <s v="Оператор Трубообтискних Верстатів"/>
        <s v="Начальник Служби Технічної Експлуатації Споруд Загальновійськового Призначення"/>
        <s v="Оператор Ультразвукових Установок"/>
        <s v="Аерографіст (Поліграфічне Виробництво)"/>
        <s v="Командир Роти Інженерно-Аеродромного Забезпечення"/>
        <s v="Перемотувальник Електроізоляційних Матеріалів"/>
        <s v="Перфораторник Плівок З Пластичних Мас"/>
        <s v="Оператор Установок Виготовлення Стільникових Пакетів"/>
        <s v="Начальник Радіотехнічної Служби"/>
        <s v="Начальник Служби Психологічної Боротьби (Іпсо)"/>
        <s v="Начальник Окремого Структурного Підрозділу (Поліція)"/>
        <s v="Ізолювальник Жил Кабелю"/>
        <s v="Начальник Військового Представництва"/>
        <s v="Прибиральник Гарячого Металу"/>
        <s v="Начальник Прес-Центру"/>
        <s v="Начальник Служби Реб (Реб Та Кібербезпеки, Зв’Язку Та Кібербезпеки)"/>
        <s v="Командир Взводу (Електронного) Подавлення  Бпла (Бпак)"/>
        <s v="Оператор Енергозберігаючого Устаткування Будівель"/>
        <s v="Начальник Речової Служби"/>
        <s v="Налагоджувальник Устаткування Для Виробництва Гумових Виробів Та Взуття"/>
        <s v="Виконавець Робіт З Ремонту Та Налагодження Енергетичного Устаткування"/>
        <s v="Слюсар-Складальник Спеціальних Виробів З Полімерних Композиційних Матеріалів"/>
        <s v="Сестра Медична (Брат Медичний) Зі Стоматології"/>
        <s v="Секретар Судового Засідання"/>
        <s v="Верстатник Широкого Профілю"/>
        <s v="Сестра Медична (Брат Медичний) Загальної Практики – Сімейної Медицини"/>
        <s v="Начальник Виробництва"/>
        <s v="Головний Механік"/>
        <s v="Майстер Виробництва"/>
        <s v="Станційний Робітник"/>
        <s v="Оператор Розфасовувально-Пакувального Автомата"/>
        <s v="Машиніст Холодильних Установок"/>
        <s v="Робітник Ритуальних Послуг"/>
        <s v="Укладальник Продуктів Консервування"/>
        <s v="Інструктор-Методист З Фізичної Культури Та Спорту"/>
        <s v="Архівіст"/>
        <s v="Технік Із Системного Адміністрування"/>
        <s v="Оброблювач Морепродуктів"/>
        <s v="Сортувальник У Виробництві Харчової Продукції (М'Ясні Та Рибні Продукти)"/>
        <s v="Тракторист (Лісозаготівельні Роботи)"/>
        <s v="Апаратник Процесу Бродіння"/>
        <s v="Стовбуровий (Підземний)"/>
        <s v="Інспектор З Контролю За Виконанням Доручень"/>
        <s v="Фахівець Із Соціальної Допомоги Вдома"/>
        <s v="Інженер З Пожежної Безпеки"/>
        <s v="Керівник Колективу (Театрального, Самодіяльного Та Ін.)"/>
        <s v="Режисер"/>
        <s v="Заступник Директора Департаменту - Начальни Відділу"/>
        <s v="Випалювач Матеріалів"/>
        <s v="Технік-Метеоролог"/>
        <s v="Електрослюсар Будівельний"/>
        <s v="Організатор Позакласної Та Позашкільної Виховної Роботи З Дітьми"/>
        <s v="Інкасатор"/>
        <s v="Друкар Трафаретного Друкування"/>
        <s v="Сушильник Виробів (Виробництво Стінових Та В'Яжучих  Матеріалів)"/>
        <s v="Ресепшіоніст"/>
        <s v="Готувач Кормів (Тваринництво)"/>
        <s v="Головний Бібліотекар"/>
        <s v="Монтажник Зовнішніх Трубопроводів"/>
        <s v="Розкрійник Матеріалів"/>
        <s v="Машиніст Дробильних Машин"/>
        <s v="Технік-Геодезист"/>
        <s v="Фармацевт-Косметолог"/>
        <s v="Різальник Сировини"/>
        <s v="Оператор Сушильного Устаткування"/>
        <s v="Ювелір (Ювелір-Модельєр)"/>
        <s v="Завідувач Канцелярії"/>
        <s v="Лікар-Фтизіатр"/>
        <s v="Майстер З Ремонту Устаткування (Промисловість)"/>
        <s v="Засолювач М'Яса Й М'Ясопродуктів"/>
        <s v="Пресувальник Електротехнічних Виробів"/>
        <s v="Помічник Бурильника Експлуатаційного Та Розвідувального Буріння Свердловин На Нафту Й Газ"/>
        <s v="Технік (Хімічні Технології)"/>
        <s v="Інспектор Державний З Нагляду (Контролю) У Сфері Пожежної Та Техногенної Безпеки"/>
        <s v="Інженер З Електрифікації Сільськогосподарського Підприємства"/>
        <s v="Технік (Механік) Авіаційний З Експлуатації Авіаційного Устаткування Об'Єктивного Контролю"/>
        <s v="Монтажник Санітарно-Технічного Устаткування"/>
        <s v="Електромонтажник Будівельний"/>
        <s v="Фахівець З Бджільництва"/>
        <s v="Диспетчер Поїзний"/>
        <s v="Прийомоздавальник Вантажу Та Багажу В Поїздах"/>
        <s v="Формувальник У Виробництві Стінових Та В'Яжучих Матеріалів"/>
        <s v="Електромеханік Судновий"/>
        <s v="Начальник Відділу Управління"/>
        <s v="Апаратник Гранулювання"/>
        <s v="Технік-Технолог (Обробка Металів Тиском)"/>
        <s v="Інструктор-Методист Тренажерного Комплексу (Залу)"/>
        <s v="Фахівець З Видавничо-Поліграфічного Виробництва"/>
        <s v="Електромеханік З Випробувань Та Ремонту Електроустаткування"/>
        <s v="Диспетчер Локомотивний (На Залізничному Транспорті)"/>
        <s v="Електромеханік Торговельного Та Холодильного Устаткування"/>
        <s v="Приймальник-Здавальник Харчової Продукції (Змішування Продуктів Харчування Та На- Поїв)"/>
        <s v="Майстер Вагонного Депо"/>
        <s v="Коваль Ручного Кування"/>
        <s v="Менеджер (Управитель) В Торговлі Транспортними Засобами"/>
        <s v="Технік-Картограф"/>
        <s v="Прес-Секретар"/>
        <s v="Токар-Револьверник"/>
        <s v="Апаратник Рафінації Жирів Та Олій"/>
        <s v="Апаратник Чищення Пухо-Пір'Яних Виробів"/>
        <s v="Демонстратор Товарів (Рекламна Діяльність)"/>
        <s v="Головний Адміністратор"/>
        <s v="Контролер У Поліграфічному Виробництві"/>
        <s v="Інженер З Технічних Засобів"/>
        <s v="Намотувальник Котушок"/>
        <s v="Інженер З Інструменту"/>
        <s v="Технік З Підготовки Виробництва"/>
        <s v="Інженер-Технолог З Очищення Води"/>
        <s v="Економіст-Статистик (Прикладна Статистика)"/>
        <s v="Художник-Гример"/>
        <s v="Доглядач Будови"/>
        <s v="Електромонтер Станційного Радіотелевізійного Устаткування"/>
        <s v="Начальник Караулу (Зміни, Поста) Частини (Сфера Цивільного Захисту)"/>
        <s v="Стерилізаторник Матеріалів Та Препаратів"/>
        <s v="Картограф"/>
        <s v="Черговий Станційного Поста Централізації"/>
        <s v="Друкар"/>
        <s v="Наждачник"/>
        <s v="Науковий Співробітник (Методи Навчання)"/>
        <s v="Зварник На Машинах Контактного (Пресового)Зварювання"/>
        <s v="Завантажувач-Вивантажувач Печей"/>
        <s v="Завідувач Господарства (Лісового, Лісомисливського, Мисливського, Ставового, Рибоводного)"/>
        <s v="Розмітник"/>
        <s v="Підбирач Довідкового Та Інформаційного Матеріалу"/>
        <s v="Інструктор З Праці"/>
        <s v="Машиніст Парових Турбін"/>
        <s v="Монтажник Технологічних Трубопроводів"/>
        <s v="Нарядник Локомотивних (Поїзних) Бригад"/>
        <s v="Бурильник Експлуатаційного Та Розвіду- Вального Буріння Свердловин На Нафту Та Газ"/>
        <s v="Налагоджувальник Устаткування Бляшанобанкового Виробництва"/>
        <s v="Розпакувальник Сировини"/>
        <s v="Начальник Режимно-Секретного Органу"/>
        <s v="Консультант Із Суспільно-Політичних Питань (В Партіях Та Інших Громадських Організаціях)"/>
        <s v="Апаратник Нейтралізації"/>
        <s v="Чистильник Тканини, Виробів"/>
        <s v="Інструктор Із Санітарної Освіти"/>
        <s v="Адміністратор Безпеки Мереж І Систем"/>
        <s v="Інструктор З Надання Першої Допомоги"/>
        <s v="Контролер Ломбарду"/>
        <s v="Інструктор З Навчання Закладу Ресторанного Господарства"/>
        <s v="Оператор Дистанційного Пульта Керування У Хімічному Виробництві"/>
        <s v="Головний Ветеринарний Лікар"/>
        <s v="Колорист (Лакофарбові Виробництва)"/>
        <s v="Паяльщик Труб"/>
        <s v="Контролер Стінових Та В'Яжучих Матеріалів"/>
        <s v="Полірувальник Технічних Каменів"/>
        <s v="Заготівник Очерету"/>
        <s v="Начальник Постачання"/>
        <s v="Начальник Структурного Підрозділу (Відокремленого)"/>
        <s v="Монтажник -Складальник Алюмінієвих Конструкцій"/>
        <s v="Налагоджувальник Верстатів І Маніпуляторів З Програмним Управлінням"/>
        <s v="Начальник Варти Воєнізованої Охорони"/>
        <s v="Холодильщик Харчової Продукції"/>
        <s v="Сортувальник-Складальник Брухту Та Відходів Металу"/>
        <s v="Оператор Лінії Приготування Фаршу"/>
        <s v="Лаборант Виробництва Бактерійних Препаратів"/>
        <s v="Молодший  Науковий Співробітник (Філософія, Історія, Політологія)"/>
        <s v="Начальник Комерційного Відділу"/>
        <s v="Оператор Автомата Для Розливання Молочної Продукції У Пакети Та Плівку"/>
        <s v="Механік Дизельної Та Холодильної Установок"/>
        <s v="Інженер З Охорони Природних Екосистем"/>
        <s v="Контролер Електромонтажних Робіт"/>
        <s v="Диспетчер Станційний"/>
        <s v="Черговий Служби Руху"/>
        <s v="Стругальник"/>
        <s v="Оператор Поста Керування (Сталеплавильне Та Прокатне Виробництва)"/>
        <s v="Молодший Науковий Співробітник (В Інших Галузях Навчання)"/>
        <s v="Машиніст-Оператор Дощувальних Машин Та Агрегатів"/>
        <s v="Апаратник Апретування"/>
        <s v="Начальник Групи Зв’Язку (Радіотехнічної, Зв’Язку І Асу)"/>
        <s v="Оператор Поста Керування Станом Гарячої Прокатки"/>
        <s v="Машиніст Технологічних Компресорів"/>
        <s v="Реставратор Декоративних Штукатурок І Ліпних Виробів"/>
        <s v="Вентильовий Гідравлічного Преса"/>
        <s v="Начальник Бюро (Промисловість)"/>
        <s v="Електромонтажник Електричних Машин"/>
        <s v="Оператор Вузлов'Язальної Машини"/>
        <s v="Доброволець Територіальної Оборони"/>
        <s v="Оператор На Відстійниках"/>
        <s v="Інженер-Механік З Флоту Груповий"/>
        <s v="Сержант-Інструктор Тренувального Центру Підрозділів Спеціального Призначення"/>
        <s v="Складальник-Клепальник"/>
        <s v="Накатник Папероробної (Картоноробної) Машини"/>
        <s v="Налагоджувальник Поліграфічного Устаткування"/>
        <s v="Мідник"/>
        <s v="Технік-Технолог З Бродильного Виробництва Та Виноробства"/>
        <s v="Організатор Природокористування"/>
        <s v="Фахівець Із Конференц-Сервісу"/>
        <s v="Оператор Поста Керування Системи Шихтоподачі"/>
        <s v="Організатор Ритуалу"/>
        <s v="Пресувальник Виробів Будівельної Кераміки"/>
        <s v="Дільничий Інспектор Міліції"/>
        <s v="Оператор Поста Керування Станом Холодного Прокату"/>
        <s v="Артист (Оркестру, Хору, Ансамблю, Естради Та Ін.) (З Дипломом Молодшого Спеціаліста)"/>
        <s v="Аудитор Із Сертифікації (Агроном-Інспектор)"/>
        <s v="Електромонтер З Оперативних Перемикань У Розподільних Мережах"/>
        <s v="Глазурувальник Виробів Будівельної Кераміки"/>
        <s v="Забійник На Відбійних Молотках"/>
        <s v="Поліцейський (Інспектор) Патрульної Служби"/>
        <s v="Кантувальник-Укладальник"/>
        <s v="Методист Закладу Позашкільної Освіти"/>
        <s v="Майстер Гірничий Дільниці"/>
        <s v="Головний Конструктор"/>
        <s v="Агроном З Насінництва"/>
        <s v="Фахівець З Підтримки Інфраструктури Кіберзахисту"/>
        <s v="Аналітик Загроз Безпеки"/>
        <s v="Офісний Службовець (Перевезення Вантажів)"/>
        <s v="Кресляр"/>
        <s v="Апаратник Термічного Оброблення Ковбасних Виробів"/>
        <s v="Технік Санітарно-Технічних Систем"/>
        <s v="Артист-Соліст (Хору)"/>
        <s v="Технік З Механізації Трудомістких Процесів"/>
        <s v="Методист З Економічної Освіти"/>
        <s v="Фахівець З Біотехнології"/>
        <s v="Режисер З Монтажу"/>
        <s v="Науковий Співробітник (Економіка)"/>
        <s v="Природоохоронник"/>
        <s v="Монтажник Будівельних Машин Та Механізмів"/>
        <s v="Апаратник Одержання Сиропів"/>
        <s v="Пружинник"/>
        <s v="Завідувач Комплексу (Атракціонного, Товарного)"/>
        <s v="Нотаріус Державний"/>
        <s v="Штаб-Сержант(Територіального Управління, Управління Оперативно-Тактичного З’Єднання - Корпусу Нг України)"/>
        <s v="Голова (Інша Вища Посадова Особа) Відділення Громадської Організації (Гуманітарної, Спеціалізованої)"/>
        <s v="Зоотехнік З Племінної Справи"/>
        <s v="Фахівець З Релігієзнавства"/>
        <s v="Верстатник Картонорізального Верстата"/>
        <s v="Механік З Обслуговування Кінотелевізійного Устаткування"/>
        <s v="Оператор Виробництва Формованого Поліуретану Та Пінополіуретану"/>
        <s v="Кабінник-Кантівник"/>
        <s v="Лікар-Лаборант-Імунолог"/>
        <s v="Розкрійник Шкіряної Сировини"/>
        <s v="Інженер-Таксатор"/>
        <s v="Головний Державний Фінансовий Інспектор У Районі (Місті)"/>
        <s v="Керівник (Директор, Начальник Тощо) Закладу Фахової Передвищої Освіти"/>
        <s v="Ливарник Санітарно-Будівельних Виробів На Стенді"/>
        <s v="Формувальник Фарфорових, Фаянсових Та Керамічних Виробів"/>
        <s v="Технік З Експлуатації, Ремонту Овт"/>
        <s v="Балетмейстер"/>
        <s v="Аудитор (За Видами Діяльності)"/>
        <s v="Майстер Дільниці Приймально-Здавальної"/>
        <s v="Лікар-Хірург"/>
        <s v="Лікар-Хірург-Проктолог"/>
        <s v="Горновий Феросплавних Печей"/>
        <s v="Підручний Сталевара Електропечі"/>
        <s v="Культорганізатор Дитячих Позашкільних Закладів"/>
        <s v="Асистент Вчителя-Логопеда"/>
        <s v="Провідник Пасажирських Вагонів У Парках Відстою Вагонів"/>
        <s v="Складальник Пакетів Конденсаторів"/>
        <s v="Фахівець З Аналізу Ринку Праці"/>
        <s v="Диспетчер З Регулювання Вагонного Парку"/>
        <s v="Інженер Біомедичний"/>
        <s v="Офіційний Лікар Ветеринарної Медицини"/>
        <s v="Начальник Проектно-Кошторисного Бюро (Групи)"/>
        <s v="Апаратник З Вироблення Оцту"/>
        <s v="Випробувач Електричних Машин, Апаратів Та Приладів"/>
        <s v="Начальник Служби (За Видами Логістичного (Тилового) Забезпечення)"/>
        <s v="Начальник Лабораторії Контрольно-Вимірювальних Приладів Та Засобів Автоматики"/>
        <s v="Інженер З Лісових Культур"/>
        <s v="Технік-Агрометеоролог"/>
        <s v="Апаратник Вирощування Дріжджів"/>
        <s v="Пакувальник Електродів"/>
        <s v="Оператор Вирощування Дріжджів"/>
        <s v="Командир Відділення Маскування"/>
        <s v="Горновий Доменної Печі"/>
        <s v="Закрійник-Різальник"/>
        <s v="Машиніст Ексгаустера"/>
        <s v="Налагоджувальник Складальних Автоматів, Напівавтоматів Та Автоматичних Ліній"/>
        <s v="Гартівник"/>
        <s v="Аналітик Систем Захисту Інформації"/>
        <s v="Дизайнер-Виконавець Інтер'Єру"/>
        <s v="Диригент"/>
        <s v="Контролер Складально-Монтажних Та Ремонтних Робіт"/>
        <s v="Інженер Системний Видавничо-Поліграфічного Виробництва"/>
        <s v="Виготовлювач Шаблонів"/>
        <s v="Виробник Художніх Виробів З Металу"/>
        <s v="Оброблювач Рибних Продуктів"/>
        <s v="Ростильник Грибниці"/>
        <s v="Машиніст Відвалоутворювача"/>
        <s v="Завідувач Ломбарду"/>
        <s v="Інженер З Налагодження, Удосконалення Технології Та Експлуатації Електричних Стан- Цій Та Мере"/>
        <s v="Ремонтник Технологічного Оснащення"/>
        <s v="Пресувальник Картону"/>
        <s v="Далекомірник"/>
        <s v="Науковий Співробітник-Консультант (Агрономія, Зоотехнія, Лісівництво, Природно-Заповідна Справа)"/>
        <s v="Лікар-Гінеколог"/>
        <s v="Електрослюсар-Контактник"/>
        <s v="Лаборант З Безпеки Та Якості Будівельної Продукції"/>
        <s v="Актор (Заклади Культури Та Мистецтва)"/>
        <s v="Оператор Роторної Лінії Для Виробництва Виробів З Пластичних Мас"/>
        <s v="Возій"/>
        <s v="Командир Взводу Реб"/>
        <s v="Виробник Казеїну"/>
        <s v="Начальник Оперативного Відділу (Сфера Цивільного Захисту)"/>
        <s v="Дизайнер Візажу"/>
        <s v="Оператор Дезинсекційних Установок"/>
        <s v="Лікар-Ортопед-Травматолог"/>
        <s v="Адміністратор Доступу"/>
        <s v="Технік-Інспектор З Контролю За Використанням Палива"/>
        <s v="Начальник Служби Захисту Інформації Та Кібернетичної Безпеки"/>
        <s v="Завідувач Консультації"/>
        <s v="Завідувач Науково-Технічної Бібліотеки"/>
        <s v="Конторський (Офісний) Службовець (Складське Господарство)"/>
        <s v="Дослідник Із Селекції Та Генетики Сільськогосподарських Культур"/>
        <s v="Інженер (Механік)-Випробувач Бортовий"/>
        <s v="Офіцер Органу Управління Частин Загального Оперативного Забезпечення"/>
        <s v="Машиніст  Компресорних Та Холодильних Систем"/>
        <s v="Керівник (Директор, Начальник Та Ін.) Підрозділу (Служби, Управління, Департаменту Та Ін.) З Безпеки (Фінансово-Економічної, Інформаційної)"/>
        <s v="Молодший Науковий Співробітник (Хімія)"/>
        <s v="Радіолог"/>
        <s v="Гідротехнік-Дослідник"/>
        <s v="Радіомонтажник Судновий"/>
        <s v="Слюсар-Проводник"/>
        <s v="Офіцер (Інженерної Служби В/Ч, Закладу, Установи)"/>
        <s v="Монтажник Інженерних Систем Будівель"/>
        <s v="Робітник На Геологічних Роботах"/>
        <s v="Учений Секретар"/>
        <s v="Майстер Опорного Аварійно-Відновного Пункту"/>
        <s v="Дистанційний Пілот-Інструктор Безпілотного Повітряного Судна"/>
        <s v="Технік-Лісопатолог"/>
        <s v="Калькулятор"/>
        <s v="Завідувач Комори (Ломбарду, Цінностей)"/>
        <s v="Апаратник-Відливальник Кінофотооснови І Техплівок"/>
        <s v="Оператор При Черговому По Району (На Залізничному Транспорті)"/>
        <s v="Консультант Державної Нотаріальної Контори"/>
        <s v="Оператор Вальцювальної Лінії"/>
        <s v="Вивантажувач Вапна З Печей"/>
        <s v="Електромонтер Станційного Устаткування Проводового Мовлення"/>
        <s v="Електромонтер Лінійних Споруд Телефонного Зв'Язку Та Радіофікації"/>
        <s v="Професіонал З Корпоративного Управління"/>
        <s v="Оптик"/>
        <s v="Офісний Службовець (Інвестиції)"/>
        <s v="Гравер"/>
        <s v="Помічник Начальника Пункту"/>
        <s v="Помічник Приватного Виконавця"/>
        <s v="Молодший Науковий Співробітник (Туризмологія, Екскурсознавство)"/>
        <s v="Начальник Головного Управління (Місцеві Органи Державної Влади)"/>
        <s v="Викладач Професійно-Технічного Навчального Закладу"/>
        <s v="Складальник Виробів Із Шкіри Та Хутра"/>
        <s v="Авіаційний Технік З Радіоустаткувяння"/>
        <s v="Уповноважений З Антикорупційної Діяльності"/>
        <s v="Лікар-Невропатолог"/>
        <s v="Інженер З Лісозаготівель"/>
        <s v="Професіонал Із Організації Захисту Інформації З Обмеженим Доступом"/>
        <s v="Начальник Перевантажувального Комплексу"/>
        <s v="Майстер З Комплексної Автоматизації Та Телемеханіки"/>
        <s v="Імунолог"/>
        <s v="Машиніст Шпалерно-Друкарської Машини"/>
        <s v="Посадчик Металу (Прокатне Виробництво)"/>
        <s v="Шовкограф"/>
        <s v="Плавильник Свинцевих Сплавів"/>
        <s v="Начальник Команди (Охорони Об'Єктів, Службового Собаківництва Та Ін.)"/>
        <s v="Фахівець (Офіцер) Охорони Компанії (Портових Засобів)"/>
        <s v="Завідувач Складу Вибухових Матеріалів"/>
        <s v="Офіцер-Інспектор (Служби Пожежної Безпеки)"/>
        <s v="Асистент Хіміка"/>
        <s v="Начальник Відділу (Прокуратури)"/>
        <s v="Начальник Відділу (Самостійного)"/>
        <s v="Монтажник З Ремонту Озброєння Та Техніки"/>
        <s v="Експерт Технічний З Промислової Безпеки"/>
        <s v="Інженер Із Впровадження Нової Техніки Й Технології"/>
        <s v="Машиніст Сушильної Установки"/>
        <s v="Начальник Відділення (Сфера Захисту Інформації)"/>
        <s v="Інструктор Лікувальної Справи (Медичної Реабілітації)"/>
        <s v="Калібрувальник"/>
        <s v="Оператор Автоматичної Лінії Виробництва Сосисок"/>
        <s v="Оператор Одержання Полівінілхлоридних Композицій"/>
        <s v="Машиніст-Транспортувальник Гарячого Металу(Сталеплавильне Та Прокатне Виробництва)"/>
        <s v="Апаратник Виробництва Молочного Цукру"/>
        <s v="Вальцювальник Стана Холодного Прокату"/>
        <s v="Промивальник-Пропарювач Цистерн"/>
        <s v="Інженер З Рекреаційного Благоустрою"/>
        <s v="Завідувач Костюмерної"/>
        <s v="Технік З Інструменту"/>
        <s v="Організатор Подорожей (Екскурсій)"/>
        <s v="Маляр З Оброблення Декорацій"/>
        <s v="Верстатник Ребросклеювального Верстата"/>
        <s v="Складальник Виробів З Бурштину"/>
        <s v="Складальник Напівпровідникових Приладів"/>
        <s v="Дробильник-Розмелювач (Виробництво Скла Та Скловиробів)"/>
        <s v="Редактор-Перекладач"/>
        <s v="Головний Сержант Розвідувального Батальйону/Дивізіону (За Видами Розвідки)"/>
        <s v="Пресувальник У Виробництві Неметалевих Виробів"/>
        <s v="Апаратник Виробництва Харчових Жирів"/>
        <s v="Машиніст Піскоподавальної Установки"/>
        <s v="Машиніст Рилювальної Машини"/>
        <s v="Зливальник-Розливальник Вибухонебезпечної Продукції (Спеціальні Хімічні Виробництва)"/>
        <s v="Машиніст Живильника"/>
        <s v="Фарботерник"/>
        <s v="Дробильник-Розмелювач (Виробництво Керамічних, Фарфорових Та Фаянсових Виробів)"/>
        <s v="Фахівець З Безпеки Електронних Комунікацій"/>
        <s v="Командир Відділення Пошуково-Рятувальних Робіт"/>
        <s v="Оператор Дистанційно Керованих Апаратів"/>
        <s v="Верстатник Клеєнаносного Верстата"/>
        <s v="Фотограф"/>
        <s v="Ливарник Облицювальних Плиток"/>
        <s v="Лицювальник-Полірувальник"/>
        <s v="Крановий Електрик"/>
        <s v="Копіювальник"/>
        <s v="Гірник На Маркшейдерських Роботах"/>
        <s v="Головний Сержант Зенітної (Усіх Найменувань) Батареї"/>
        <s v="Провідник (Вожатий) Службових Собак"/>
        <s v="Муляр (Пічник) Черговий Біля Печей"/>
        <s v="Машиніст Центрального Теплового Щита Керування Котлами"/>
        <s v="Інженер-Дослідник З Комп'Ютеризованих Систем Та Автоматики"/>
        <s v="Командир Роти (Дорожніх Машин)"/>
        <s v="Соціальний Психолог"/>
        <s v="Випробувач-Механік Двигунів"/>
        <s v="Просочувальник Електротехнічних Виробів"/>
        <s v="Дизайнер-Виконавець Промислових Виробів Та Об'Єктів"/>
        <s v="Інженер З Автоматизації Робототехнічних Процесів"/>
        <s v="Оператор Розмотувальної Машини"/>
        <s v="Фахівець З Кібердосліджень Та Розробок Систем Безпеки"/>
        <s v="Директор Театру-Художній Керівник (Генеральний Директор Театру-Художній Керівник)"/>
        <s v="Завідувач Пункту (Заготовчого, Приймального, Навчально-Консультаційного, Навчально-Го Та Ін.)"/>
        <s v="Машиніст Машини Для Склеювання Паперових Виробів"/>
        <s v="Експерт З Комплектування Музейного Та Виставочного Фонду"/>
        <s v="Бригадир На Дільницях Основного Виробництва (Текстильне Виробництво)"/>
        <s v="Оператор Чистильної Машини"/>
        <s v="Завідувач Двору (Кінного, Машинного)"/>
        <s v="Лікар Пункту Охорони Здоров'Я"/>
        <s v="Ливарник Вакуумного, Відцентрово-Вакуумного Й Відцентрового Лиття"/>
        <s v="Машиніст Автогрейдера"/>
        <s v="Начальник Обчислювального (Інформаційнообчислювального) Центру"/>
        <s v="Тунельник (Чорна Металургія)"/>
        <s v="Начальник Пункту Заправки Пальним"/>
        <s v="Складальник-Клеїльник Конструкцій"/>
        <s v="Завідувач Номерного Фонду Готелю (Туристичного Комплексу Та Ін.)"/>
        <s v="Керівник Установи (Структурного Підрозділу) Із Стандартизації, Сертифікації Та Якості"/>
        <s v="Арматурник (Будівництво, Ремонт Та Експлуатація Споруд І Будов)"/>
        <s v="Апаратник Охолодження"/>
        <s v="Оператор Проекційного Та Звукового Устаткування"/>
        <s v="Виробник Щетинно-Щіткових Виробів"/>
        <s v="Помічник Начальника Чергової Частини"/>
        <s v="Вальцювальник (Холодноштампувальні Роботи)"/>
        <s v="Монтажник Мереж Зв'Язку (Будівельні Роботи)"/>
        <s v="Лікар-Дієтолог"/>
        <s v="Машиніст Дробильних Установок (Харчова Промисловість)"/>
        <s v="Начальник Відділення (Пенітенціарна Система)"/>
        <s v="Кетельник"/>
        <s v="Апаратник Гідратації (Виробництво Олії Та Жирів)"/>
        <s v="Керівник (Директор) Центру Професійного Розвитку"/>
        <s v="Секретар Правління"/>
        <s v="Сушильник Сировини, Напівфабрикатів Та Виробів"/>
        <s v="Майстер Готельного Обслуговування"/>
        <s v="Оператор Нафтоперекачувальної Станції"/>
        <s v="Завідувач Кладовища"/>
        <s v="Економка"/>
        <s v="Редактор Відповідальний"/>
        <s v="Випробувач Двигунів"/>
        <s v="Історик (Суспільні Відносини)"/>
        <s v="Дизайнер (Художник-Конструктор) (З Дипломом Молодшого Спеціаліста)"/>
        <s v="Адміністратор Пасажирської Служби"/>
        <s v="Вальцювальник Із Складання Та Перевалки Клітей"/>
        <s v="Контролер Ковальсько-Пресових Робіт"/>
        <s v="Машиніст Залізничого Водопостачання"/>
        <s v="Помічник Адвоката"/>
        <s v="Консультант Державного Нотаріального Архіву"/>
        <s v="Вирівнювальник Товщини Деталей Та Напівфабрикатів"/>
        <s v="Машиніст Закупорювальних Машин У Виробництві Консервів"/>
        <s v="Рентгенолаборант"/>
        <s v="Менеджер (Управитель) З Організації Ефективного Використання Енергії (Енергоменеджер)"/>
        <s v="Асистент Вихователя Соціального По Роботі З Дітьми З Інвалідністю"/>
        <s v="Композитор"/>
        <s v="Начальник (Завідувач) Кафедри (Усіх Найменувань)"/>
        <s v="Дизайнер Мультимедійних Об'Єктів"/>
        <s v="Респіраторник"/>
        <s v="Оператор Авіаційного Електрозв'Язку"/>
        <s v="Професор Кафедри"/>
        <s v="Плавильник (Плавка Руд Кольорових Металів)"/>
        <s v="Науковий Співробітник (Філологія, Лінгвістика Та Переклади)"/>
        <s v="Головний Державний Інспектор З Рибоохорони"/>
        <s v="Командир Відділення (Сфера Цивільного Захисту)"/>
        <s v="Апаратник Приготування Косметичних Засобів"/>
        <s v="Лікар Внутрішньої Медицини"/>
        <s v="Сталевар Конвертера"/>
        <s v="Стильмейкер"/>
        <s v="Рибовод (Кваліфікований Робітник)"/>
        <s v="Технік-Технолог (Виробництво Сталі Та Феросплавів)"/>
        <s v="Географ (Фізична Географія)"/>
        <s v="Головний Фахівець З Електрозв'Язку"/>
        <s v="Футболіст"/>
        <s v="Фахівець З Розміщення Продуктивних Сил Та Регіональної Економіки"/>
        <s v="Апаратник Ферментації Препаратів Біосинтезу"/>
        <s v="Оператор-Гальванік На Автоматичних Та Напівавтоматичних Лініях"/>
        <s v="Головний Сержант Танкової Роти"/>
        <s v="Лакувальник Художніх Виробів"/>
        <s v="Виробник Трафаретів, Шкал Та Плат"/>
        <s v="Готувач Білкових Мас"/>
        <s v="Ізолювальник Проводів"/>
        <s v="Економіст Обчислювального (Інформаційнообчислювального) Центру"/>
        <s v="Контролер Харчової Продукції (Виробництво Фруктових Та Овочевих Консервів)"/>
        <s v="Машиніст Автогудронатора"/>
        <s v="Оправник Електрокерамічних Виробів"/>
        <s v="Інспектор (Органи Внутрішніх Справ)"/>
        <s v="Оператор Установок Виготовлення Склопластикових Конструкцій"/>
        <s v="Токар-Напівавтоматник"/>
        <s v="Електромонтер-Релейник"/>
        <s v="Набирач Личкувальних Матеріалів  Для Меблів"/>
        <s v="Автоматник"/>
        <s v="Художній Керівник (Ансамблю, Оркестру, Військово-Музичного Центру)"/>
        <s v="Начальник Привідної Радіостанції"/>
        <s v="Кокільник-Складальник"/>
        <s v="Оператор З Геофізичного Випробування Корисних Копалин"/>
        <s v="Географ-Економіст"/>
        <s v="Старший Машиніст Котельного Устаткування"/>
        <s v="Директор Навчально-Виробничого Комбінату"/>
        <s v="Директор Навчального (Навчально-Тренувального) Центру"/>
        <s v="Оператор Голкопробивного Агрегата"/>
        <s v="Електрорадіомонтажник Судновий"/>
        <s v="Боцман"/>
        <s v="Помічник Бурильника Експлуатаційного Та Розвідувального Буріння Свердловин Під Час Електробуріння"/>
        <s v="Намотувальник Пряжі"/>
        <s v="Варник Глазурі"/>
        <s v="Звалювальник"/>
        <s v="Оператор Швидкоморозильних Апаратів"/>
        <s v="Молодший Науковий Співробітник (Методи Навчання)"/>
        <s v="Інженер З Нормування Праці"/>
        <s v="Машиніст Тепловоза"/>
        <s v="Головний Інженер З Лісовпорядкування"/>
        <s v="Роз'Їзний Робітник Обстановочної Бригади"/>
        <s v="Майстер З Оброблення Риби"/>
        <s v="Апаратник Заморожування Ендокринно-Ферментної Сировини"/>
        <s v="Помічник Начальника Військового Наряду"/>
        <s v="Консультант З Питань Здорового Способу Життя"/>
        <s v="Інструктор-Методист З Інформаційної Безпеки Та Кібербезпеки"/>
        <s v="Начальник (Декан) Факультету"/>
        <s v="Директор Навчального Пункту"/>
        <s v="Звукооформлювач"/>
        <s v="Старший Бортовий Оператор Авіаційного Загону"/>
        <s v="Апаратник Виробництва Мастила"/>
        <s v="Машиніст Закупорювальних Машин (Молочне Виробництво)"/>
        <s v="Методист Позашкільного Закладу"/>
        <s v="Електрослюсар З Проходки"/>
        <s v="Спостерігач"/>
        <s v="Голова Центральної Виборчої Комісії"/>
        <s v="Третій Помічник Капітана (На Суднах Внутрішнього Плаванія)"/>
        <s v="Машиніст Автокомпресора"/>
        <s v="Пресувальник Відходів (Виробництво Текстилю)"/>
        <s v="Машиніст Насосної Станції З Накачування Робочого Агенту В Пласт"/>
        <s v="Механік Рефрижераторних Установок (Судновий)"/>
        <s v="Командир (Окремого) Батальйону Механізації"/>
        <s v="Дефростатник Молочних Продуктів"/>
        <s v="Капітан Груповий"/>
        <s v="Кранівник (Підрозділи Логістичного Забезпечення)"/>
        <s v="Начальник Навчального (Навчально-Тренувального) Центру"/>
        <s v="Командир(Окремого) Батальйону Зв’Язку (Зв’Язку Та Ртз)"/>
        <s v="Апаратник Приготування Брикетної Суміші"/>
        <s v="Тетехнолог Нолог Ортопедичний"/>
        <s v="Інженер Навчальної Лабораторії (Кабінету)"/>
        <s v="Штурман-Оператор Авіаційної Космічної Та Радіолокаційної Далекої Навігації"/>
        <s v="Науковий Співробітник (В Галузі Воєнної Історії)"/>
        <s v="Електрослюсар-Монтажник Підземного Гірничопрохідницького Устаткування"/>
        <s v="Бетоняр"/>
        <s v="Асистент Кінооператора"/>
        <s v="Інженер Бортовий"/>
        <s v="Начальник Кабінету (Медичного)"/>
        <s v="Штампувальник Ватних Фільтрів"/>
        <s v="Андрагог"/>
        <s v="Головний Оперативний Черговий"/>
        <s v="Камбузник"/>
        <s v="Електромонтер З Обслуговування Перетворювальних Пристроїв"/>
        <s v="Контролер Вимірювань Продукції"/>
        <s v="Гартівник Скла"/>
        <s v="Гранулювальник (Виробництво Скла Та Скловиробів)"/>
        <s v="Ентофітопатолог"/>
        <s v="Скульптор"/>
        <s v="Міколог"/>
        <s v="Генетик"/>
        <s v="Оператор Вакуумприсосних Механізмів Та Приладів"/>
        <s v="Консультант Із Енергозбереження Та Енергоефективності"/>
        <s v="Концертмейстер-Піаніст"/>
        <s v="Дробильник Алмазів Та Надтвердих Матеріалів"/>
        <s v="Інженер З Експлуатації Протиаварійної Автоматики"/>
        <s v="Хлорник"/>
        <s v="Шихтувальник (Хімічне Виробництво)"/>
        <s v="Гід-Перекладач"/>
        <s v="Шламівник"/>
        <s v="Молодший Науковий Співробітник (Електротехніка)"/>
        <s v="Апаратник Сатурації"/>
        <s v="Апаратник Стандартизації"/>
        <s v="Художник-Оформлювач Ігрових Ляльок"/>
        <s v="Ембріолог"/>
        <s v="Шоколадник"/>
        <s v="Диспетчер З Транспортування Газу"/>
        <s v="Черговий По Об'Єднанню (Промислового Залізничого Транспорту)"/>
        <s v="Редактор З Рекламування Фільмів"/>
        <s v="Обкачувальник М'Яса"/>
        <s v="Науковий Співробітник (Транспорт)"/>
        <s v="Літературний Співробітник"/>
        <s v="Науковий Співробітник (Будівництво)"/>
        <s v="Науковий Співробітник (Галузь Інженерної Справи)"/>
        <s v="Фахівець З Дистанційного Зондування Землі Та Аерокосмічного Моніторингу"/>
        <s v="Різальник Брикету Та Заготовок"/>
        <s v="Випробувач Абразивів"/>
        <s v="Сепараторник (Виробництво Скла)"/>
        <s v="Фахівець Із Цивільної Оборони"/>
        <s v="Художник З Комбінованих Зйомок"/>
        <s v="Молодший Науковий Співробітник (Патологія, Токсикологія, Фармакологія, Фізіологія, Епідеміологія)"/>
        <s v="Інженер З Підготовки Газу До Транспортування"/>
        <s v="Філолог-Дослідник"/>
        <s v="Фахівець Із Організації Захисту Інформації З Обмеженим Доступом"/>
        <s v="Інспектор Державний З Авіаційного Нагляду Безпеки Авіації"/>
        <s v="Археограф"/>
        <s v="Такелажник Судновий"/>
        <s v="Етнолог"/>
        <s v="Асистент Референта"/>
        <s v="Заправник Поливально-Мийних Машин"/>
        <s v="Соціальний Патолог"/>
        <s v="Спортсмен-Інструктор Збірної Команди України"/>
        <s v="Реставратор Декоративно-Художніх Фарбувань"/>
        <s v="Художник-Конструктор (Дизайнер) (З Дипломом Молодшего Спеціаліста)"/>
        <s v="Агент Із Замовлень Населення На Перевезення"/>
        <s v="Державний Фітосанітарний Інспектор"/>
        <s v="Державний Інспектор З Ринкового Нагляду"/>
        <s v="Готувач Склеювальної Суміші"/>
        <s v="Інженер-Електрорадіонавігатор"/>
        <s v="Розформувальник"/>
        <s v="Інженер З Кріплення Свердловин"/>
        <s v="Молодший Науковий Співробітник (Гірництво, Металургія)"/>
        <s v="Машиніст Змішувального Агрегата"/>
        <s v="Сушильник Вакуум-Формувальної Машини"/>
        <s v="Провідний Інженер З Експлуатації Повітряних Суден"/>
        <s v="Машиніст Паперофарбувальної Машини (Фарбувальник)"/>
        <s v="Інженер З Експлуатації Авіаційного Устаткування Об'Єктивного Контролю"/>
        <s v="Науковий Співробітник (Інженерна Механіка)"/>
        <s v="Розкатник-Сортувальник Паперу"/>
        <s v="Державний Інспектор З Ветеринарної Медицини"/>
        <s v="Інспектор Державний З Якості Товару Та Торгівлі"/>
        <s v="Електрогазозварник-Врізальник"/>
        <s v="Вихователь Професійно-Технічного Навчального Закладу"/>
        <s v="Науковий Співробітник (Психологія)"/>
        <s v="Апаратник Мокрої Класифікації"/>
        <s v="Геолог Кар'Єру, Рудника, Шахти"/>
        <s v="Слідчий-Криміналіст (Поліція)"/>
        <s v="Професіонал З Інформаційного Забезпечення Геологорозвідувальних Робіт"/>
        <s v="Геоморфолог"/>
        <s v="Апаратник Вакуумування"/>
        <s v="Випалювач Керамічних Пігментів"/>
        <s v="Фахівець З Криптографічного Захисту Інформації"/>
        <s v="Помічник-Консультант Народного Депутата України"/>
        <s v="Науковий Співробітник-Консультант (Правознавство)"/>
        <s v="Апаратник Коагуляції"/>
        <s v="Програміст Прикладний"/>
        <s v="Міздрильник"/>
        <s v="Апаратник Сушіння (Спеціальні Хімічні Виробництва)"/>
        <s v="Молодший Науковий Співробітник (Економіка)"/>
        <s v="Апаратник Очищення Стічних Вод (Спеціальні Хімічні Виробництва)"/>
        <s v="Клеїльник (Швацьке Виробництво)"/>
        <s v="Килимарниця"/>
        <s v="Заправник Текстильного Устаткування"/>
        <s v="Кушнір-Розкрійник"/>
        <s v="Зберігач Експонатів"/>
        <s v="Ткач Ручного Художнього Ткацтва"/>
        <s v="Науковий Співробітник-Консультант (Бібліотечна Справа, Науково-Технічна Інформація)"/>
        <s v="Оператор Лінії З Оброблення Кольорових Металів"/>
        <s v="Апаратник Нагрівання Теплоносіїв"/>
        <s v="Машиніст Фільтр-Преса"/>
        <s v="Молодший Науковий Співробітник (Інформаційна Аналітика)"/>
        <s v="Пекоплавильник"/>
        <s v="Контролер Напівфабрикатів І Готової Продукції"/>
        <s v="Оператор Випарювальної Установки"/>
        <s v="Токсиколог"/>
        <s v="Професіонал З Медичної Статистики"/>
        <s v="Молодший Науковий Співробітник (Обчислювальні Системи)"/>
        <s v="Емульсовар"/>
        <s v="Апаратник Одержання Лаків Та Емалей На Полімеризаційних Смолах"/>
        <s v="Старший Слідчий В Особливо Вахливих Справах"/>
        <s v="Спеціаліст-Підривник"/>
        <s v="Молодший Науковий Співробітник (Медична Фізика)"/>
        <s v="Старший Інспектор Уповноваженого Органу З Питань Пробації"/>
        <s v="Апаратник Одержання Трихлорпропану Та Дихлоргідрину"/>
        <s v="Науковий Співробітник-Консультант (Фізика, Астрономія)"/>
        <s v="Менеджер (Управитель) Спортивної Діяльності"/>
        <s v="Менеджер (Управитель) Банно (Лазне)-Оздоровчого Комплексу"/>
        <s v="Машиніст Підземних Самохідних Машин"/>
        <s v="Апаратник Вилучення Побічних Продуктів"/>
        <s v="Начальник Відділення Оперативно-Рятувальної Служби Цивільного Захисту"/>
        <s v="Ресторатор"/>
        <s v="Просівальник"/>
        <s v="Намотувальник Матеріалів І Напівфабрикатів"/>
        <s v="Перекладач Технічної Літератури"/>
        <s v="Перекладач-Дактилолог"/>
        <s v="Оператор Крутіння Та Витягання"/>
        <s v="Пресувальник Електродів Та Елементів"/>
        <s v="Заготівник Азбестової Суміші"/>
        <s v="Аудиторпрограм Інформаційних Технологій"/>
        <s v="Скловар"/>
        <s v="Інженер-Технолог Центру Комунікації Повідомлень"/>
        <s v="Інженер-Матеріалознавець Видавничо-Поліграфічного Виробництва"/>
        <s v="Оператор Відстоювання Та Теплообміну"/>
        <s v="Фахівець З Коштовного Каміння (Гемолог)"/>
        <s v="Головний Геолог"/>
        <s v="Оператор Транспортно-Технологічного Устаткування Реакторного Відділення"/>
        <s v="Модельєр Ортопедичного Взуття"/>
        <s v="Апаратник Гідратації (Хімічне Виробництво)"/>
        <s v="Апаратник Десорбції"/>
        <s v="Лаборант Зі Спеціального Палива"/>
        <s v="Апаратник Виробництва Сечовини"/>
        <s v="Апаратник З Вирощування Монокристалів Та Стрічок"/>
        <s v="Апаратник Конверсії"/>
        <s v="Керівник Бригади (Дослідної, Проектної Організації)"/>
        <s v="Апаратник Устави Нейтрального Газу"/>
        <s v="Оператор &quot;Гарячої&quot; Камери"/>
        <s v="Начальник Відділу Механізації Та Автоматизації Виробничих Процесів"/>
        <s v="Голова Ради (Науково-Технічної, Наукової, Експертної)"/>
        <s v="Апаратник З Хімічного Оброблення Напівпровідникових Матеріалів"/>
        <s v="Градуювальник Радіоапаратури"/>
        <s v="Торговець Промисловий"/>
        <s v="Торговець Технічний"/>
        <s v="Священослужитель (Пастор, Пресвітер)"/>
        <s v="Навивальник Картону"/>
        <s v="Асистент Режисера Телебачення"/>
        <s v="Розмалювальник Виробів Із Шкіри"/>
        <s v="Сценарист (Кіновиробництво)"/>
        <s v="Асистент Сценариста (Супервайзер) (Кіновиробництво)"/>
        <s v="Репетитор З Техніки Мови"/>
        <s v="Коректор (Переддрукарські Процеси Поліграфічного Виробництва)"/>
        <s v="Режисер Аудіовізуальних Творів"/>
        <s v="Кінорежисер"/>
        <s v="Балетмейстер-Постановник"/>
        <s v="Трафаретник (Поліграфічне Виробництво)"/>
        <s v="Артист Балету (Соліст)"/>
        <s v="Модельник Склопластиків"/>
        <s v="Механік Вантажного Району (Дільниці)"/>
        <s v="Механік Груповий Перевантажувальних Машин (Навантажувально-Розвантажувальних Механізмів)"/>
        <s v="Контролер Медичного Устаткування Та Виробів"/>
        <s v="Різальник Мінералів"/>
        <s v="Черговий Підприємства Зв'Язку"/>
        <s v="Технік-Конструктор (Електротехніка)"/>
        <s v="Технік З Експлуатації Гідроенергетичних Установок"/>
        <s v="Сортувальник Діамантів"/>
        <s v="Електромеханік Зв'Язку"/>
        <s v="Оптик-Механік"/>
        <s v="Диспетчер Внутрішньошахтового (Шахтового) Транспорту"/>
        <s v="Технолог-Дослідник Зі Зберігання Та Первинної Переробки Продукції Рослинництва"/>
        <s v="Котролер З Неруйнівного Контролю"/>
        <s v="Електромонтер Станційного Устаткування Радіорелейних Ліній Зв'Язку"/>
        <s v="Електромонтер Станційного Устаткування Радіофікації"/>
        <s v="Технік-Мехатронік"/>
        <s v="Професіонал З Ведення Реєстру Власників Іменних Цінних Паперів"/>
        <s v="Відмітчик Термометрів"/>
        <s v="Науковий Співробітник-Консультант (Фінансово-Економічна Безпека Підприємств, Установ Та Організацій)"/>
        <s v="Свердлувальник Каміння"/>
        <s v="Технік-Дозиметрист"/>
        <s v="Технік-Геофізик"/>
        <s v="Перевіряльник Судновий"/>
        <s v="Свердлувальник-Пневматик"/>
        <s v="Асистент Богослова"/>
        <s v="Фармацевт-Інтерн"/>
        <s v="Начальник Штабу Бригади (За Видами (Родами) Військ (Сил))"/>
        <s v="Технік Ветеринарної Медицини"/>
        <s v="Фельдшер Із Санітарної Освіти"/>
        <s v="Фахівець Із Звірівництва"/>
        <s v="Технолог З Рибальства"/>
        <s v="Оператор Акустичних Випробувань"/>
        <s v="Оператор Із Збирання Газу"/>
        <s v="Хронометражист"/>
        <s v="Монтажник Устаткування Блокування Та Централізації На Залізничному Транспорті"/>
        <s v="Оператор Розмінних Автоматів"/>
        <s v="Консультант З Раціоналізації Виробництва"/>
        <s v="Слюсар-Електрик З Обслуговування Та Ремонту Станційного Та Тунельного Устаткування Метрополітену"/>
        <s v="Аудитор Систем Якості"/>
        <s v="Комплектувальник Мікромодулів"/>
        <s v="Доводжувач"/>
        <s v="Технік З Видобутку Нафти Й Газу"/>
        <s v="Горновий На Агломерації Та Випалюванні"/>
        <s v="Інструктор-Методист Контрольно-Рятівної Служби (Загону)"/>
        <s v="Слюсар-Ремонтник Судновий"/>
        <s v="Оператор Біолокацій"/>
        <s v="Асистент Фізика"/>
        <s v="Апаратник Виробництва Реагентів"/>
        <s v="Фахівець Із Нетрадиційних Видів Енергії"/>
        <s v="Контролер Художніх Виробів"/>
        <s v="Фахівець З Управління Енергозбереженням В Будівлях"/>
        <s v="Слідчий (Дізнавач)"/>
        <s v="Ґрунтувальник Полотна Та Картону Художніх Полотен"/>
        <s v="Емалювальник (Виробництво Художніх Виробів)"/>
        <s v="Машиніст Охолоджувачів"/>
        <s v="Складальник Скломаси"/>
        <s v="Машиніст Змішувальних Барабанів"/>
        <s v="Технолог-Гідротехнік"/>
        <s v="Електромонтер Підземних Споруд Та Комунікацій Електрозв'Язку"/>
        <s v="Монтажник Електронно-Вимірювальної Та Спеціальної Апаратури"/>
        <s v="Інспектор Газотехнічний"/>
        <s v="Технік Аеродромної Служби"/>
        <s v="Диспетчер З Руху (Літаків)"/>
        <s v="Нормувальник Гірничий На Підземних Роботах"/>
        <s v="Складальник Квантових Приладів"/>
        <s v="Технік З Радіолокації"/>
        <s v="Монтажник Шахтного Устаткування На Поверхні"/>
        <s v="Розпорядник Похорону"/>
        <s v="Перекладач Жестової Мови (Сурдоперекладач)"/>
        <s v="Десантник-Пожежник"/>
        <s v="Регулювальник Роботи Свердловин"/>
        <s v="Стюард (Заклади Ресторанного Господарства)"/>
        <s v="Офіціант Судновий"/>
        <s v="Лікар Станції (Відділення) Швидкої Та Невідкладної Медичної Допомоги"/>
        <s v="Каширувальник-Фарбувальник Фольги"/>
        <s v="Офіцер (В Органах Військового Управління Танкових Військових Частин І Підрозділів) (За Видами Діяльності)"/>
        <s v="Хлораторник"/>
        <s v="Молодший Науковий Співробітник (Галузь Медицини, Крім Сестринської Справи Та Акушерства)"/>
        <s v="Інженер (В Органах Військового Управління Артилерійських (Ракетних Тощо) Військових Частин Підрозділів) (За Видами Діяльності)"/>
        <s v="Інструктор Підводного Плавання (Рекреаційний Дайвінг)"/>
        <s v="Провідник (За Видами Туризму)"/>
        <s v="Соціолог З Ефективності Покарання Правопорушників"/>
        <s v="Монтажник Устаткування Атомних Електричних Станцій"/>
        <s v="Монтажник Устаткування Коксохімічних Виробництв"/>
        <s v="Машиніст На Молотах, Пресах Та Маніпуляторах"/>
        <s v="Історик (Політика)"/>
        <s v="Державний Виконавець"/>
        <s v="Налагоджувальник Зубофрезерних Автоматів Та Напівавтоматів"/>
        <s v="Конторський (Офісний) Службовець (Недержавні Установи Юриспруденції)"/>
        <s v="Налагоджувальник Контрольно-Вимірювальних Вагонів"/>
        <s v="Налагоджувальник Напівавтоматичних Установок Акумуляторного Виробництва"/>
        <s v="Пультівник Електроплавильної Печі"/>
        <s v="Помічник Оперативного Чергового"/>
        <s v="Машиніст Вантажних Механізмів"/>
        <s v="Оператор Механізованого Розрахунку У Готелі"/>
        <s v="Збирач Боргових Платежів"/>
        <s v="Дослідник Із Агрохімії Та Ґрунтознавства"/>
        <s v="Замірник На Топографо-Геодезичних І Маркшейдерських Роботах"/>
        <s v="Ізолювальник Труб На Лінії"/>
        <s v="Заливальник-Труболиварник"/>
        <s v="Офісний Службовець (Боргові Зобов'Язання)"/>
        <s v="Контролер Виробів Із Слюди"/>
        <s v="Гірник На Очисних Роботах В Шахтах"/>
        <s v="Гірник Розсипних Родовищ"/>
        <s v="Готувач Басейнів"/>
        <s v="Випробувач Герметичності"/>
        <s v="Артист-Соліст-Органіст"/>
        <s v="Контролер Музичних Інструментів"/>
        <s v="Складальник Зброї Ракетної"/>
        <s v="Волочильник Труб"/>
        <s v="Повірений Морський (Супервайзер)"/>
        <s v="Ізолювальник (Спеціальні Виробництва)"/>
        <s v="Винороб"/>
        <s v="Оператор Стрільбища"/>
        <s v="Оператор Систем Гідравліки Та Охолодження Машини Безперервного Лиття Заготовок"/>
        <s v="Інспектор Патрульної Служби"/>
        <s v="Здіймальник"/>
        <s v="Черговий На Зустрічі Та Посадці Пасажирів"/>
        <s v="Молодший Науковий Співробітник (Сестринська Справа, Акушерство)"/>
        <s v="Пломбувальник Вагонів Та Контейнерів"/>
        <s v="Кодувальник"/>
        <s v="Комплектувальник Панелей"/>
        <s v="Черговий З Приймання І Відправлення Поїздів Метрополітену"/>
        <s v="Начальник Бортового Вузла Зв’Язку"/>
        <s v="Трансплант-Координатор"/>
        <s v="Ливарник Художніх Виробів"/>
        <s v="Оператор Пасажирської Та Вантажної Служби"/>
        <s v="Офісний Службовець (Застава Та Іпотека)"/>
        <s v="Професор"/>
        <s v="Головний Фахівець Із Систем Створення Спеціального Клімату"/>
        <s v="Різальник Матеріалів Та Виробів (Виробництво Текстилю)"/>
        <s v="Оператор Ворсувального Устаткування"/>
        <s v="Апаратник Приготування Медичних Мас Та Мазей"/>
        <s v="Оператор Розподілу Хімічних Матеріалів"/>
        <s v="Фахівець З Піротехнічних, Саперних Та Підривних Робіт"/>
        <s v="Налагоджувальник Шліфувальних Верстатів"/>
        <s v="Оператор Коксосортувалки"/>
        <s v="Апаратник Фарбування Й Жирування Шкір"/>
        <s v="Начальник Випробувальної Станції"/>
        <s v="Чокерівник"/>
        <s v="Науковий Співробітник-Консультант (В Інших Галузях Навчання)"/>
        <s v="Майстер Основної Виробничої Дільниці"/>
        <s v="Завідувач Майстерні (Навчально-Виробничої, Навчальної)"/>
        <s v="Водій Електровізка (Автовізка)"/>
        <s v="Науковий Співробітник-Консультант (Філософія, Історія, Політологія)"/>
        <s v="Експерт-Психолог Судовий"/>
        <s v="Шламівник-Басейник"/>
        <s v="Машиніст Автоматичної Лінії Для Виготовлення Зошитів Для Нот Та Альбомів Для Малювання"/>
        <s v="Електрозварник У Металургійному Виробництві"/>
        <s v="Варник Харчової Сировини Та Продуктів (Виробництво М'Ясних Та Рибних Продуктів)"/>
        <s v="Машиніст Закупорювальних Машин (Виробництво М'Ясних Та Рибних Консервів)"/>
        <s v="Бункерувальник Доменних Печей"/>
        <s v="Машиніст У Виробництві Паперу, Картону Та Виробів З Них"/>
        <s v="Меланжист"/>
        <s v="Інженер З Радіонавігації Та Радіолокації"/>
        <s v="Апаратник Піролізу"/>
        <s v="Машиніст Солекомбайна"/>
        <s v="Машиніст Вальцьових Верстатів"/>
        <s v="Аеродромний Робітник"/>
        <s v="Контролер Харчової Продукції (Виробництво Молочних Продуктів)"/>
        <s v="Підручний Сталевара Конвертера"/>
        <s v="Оператор Головного Пульта Керування"/>
        <s v="Трубопровідник Судновий"/>
        <s v="Вишкомонтажник-Зварник"/>
        <s v="Формувальник Пакетів"/>
        <s v="Скляр"/>
        <s v="Керівник Підрозділу Юридичної Особи, Що Здійснює Діяльність З Управління Активами"/>
        <s v="Професіонал З Громадського Здоров'Я"/>
        <s v="Завідувач Камери Схову (Ручного Багажу)"/>
        <s v="Інженер З Відтворення Природних Екосистем"/>
        <s v="Інженер З Природокористування"/>
        <s v="Інженер-Проектувальник (Водне Господарство)"/>
        <s v="Лікар-Кардіолог Дитячий"/>
        <s v="Волочильник"/>
        <s v="Оператор Машини Безперервного Лиття Заготовок"/>
        <s v="Начальник Підвідділу"/>
        <s v="Інженер З Експлуатації Лінійної Частини Магістрального Газопроводу"/>
        <s v="Начальник Району (Вантажного)"/>
        <s v="Ентомолог"/>
        <s v="Завідувач Архівосховища"/>
        <s v="Машиніст Копра"/>
        <s v="Молодший Науковий Співробітник (Фізика, Астрономія)"/>
        <s v="Артист (Танцювального Ансамблю, Танцювального Та Хорового Колективу, Ансамблю Пісній Танцю Та"/>
        <s v="Технік Із Сигналізації"/>
        <s v="Інспектор Фітосанітарний"/>
        <s v="Диспетчер-Інспектор"/>
        <s v="Суддя"/>
        <s v="Технолог-Рибовод"/>
        <s v="Головний Сержант Взводу Реб"/>
        <s v="Технолог З Ідентифікації І Реєстрації Тварин"/>
        <s v="Зоотехнік Відділення (Комплексу, Сільськогосподарської Дільниці, Ферми)"/>
        <s v="Механік Бурильної Установки"/>
        <s v="Асистент Художника-Постановника"/>
        <s v="Технік Із Системного Адміністрування (Асу)"/>
        <s v="Тренер"/>
        <s v="Начальник Лабораторії Метрології"/>
        <s v="Головний Метролог"/>
        <s v="Начальник Відділу Автоматизованої Системи Керування Виробництвом (Аскв)"/>
        <s v="Апаратник З Приготування Хімреагентів"/>
        <s v="Фахівець З Планування Політики Та Стратегії Кібербезпеки"/>
        <s v="Звукооператор"/>
        <s v="Уповноважена Особа (Виробництво Лікарських Засобів)"/>
        <s v="Аналітик Процесів Автоматизації"/>
        <s v="Завідувач Бази Спортивної"/>
        <s v="Начальник Проектно-Конструкторського Відділу"/>
        <s v="Технолог Електронних Мультимедійних Видань"/>
        <s v="Завідувач Частини"/>
        <s v="Завідувач Спортивної Споруди"/>
        <s v="Інженер З Об'Єктивного Контролю"/>
        <s v="Візник"/>
        <s v="Машиніст Промивальних Машин"/>
        <s v="Моторист-Мастильник"/>
        <s v="Фахівець Безконтактного Масажу"/>
        <s v="Інженер З Експлуатації Устаткування Атомної Електростанції"/>
        <s v="Оператор Розмотувально-Склеювального Верстата"/>
        <s v="Різьбонарізувач На Спеціальних Верстатах"/>
        <s v="Деревообробник Будівельний"/>
        <s v="Оператор Дистанційного Керування Технологічним Процесом (Спеціальні Хімічні Виробництва)"/>
        <s v="Машиніст Бурової Установки (Будівельні Роботи)"/>
        <s v="Асистент Вчителя-Дефектолога"/>
        <s v="Розсівальник Шліфзерна Та Шліфпорошків"/>
        <s v="Начальник Служби (Сфера Цивільного Захисту)"/>
        <s v="Фахівець З Виробництва Продукції Аквакультури"/>
        <s v="Оператор Потокової Лінії З Вироблення Волокна"/>
        <s v="Пірометрист"/>
        <s v="Комплектувальник (Виробів, Напівфабрикатів Та Матеріалів)"/>
        <s v="Начальник Адміністративно-Господарчої Частини"/>
        <s v="Реставратор Пам'Яток Дерев'Яної Архітектури"/>
        <s v="Налагоджувальник Зварювального Й Газоплазморізального Устаткування"/>
        <s v="Пилкоправ"/>
        <s v="Формувальник З Виплавлюваних Моделей"/>
        <s v="Апаратник Сушіння Яєчної Маси"/>
        <s v="Інженер Із Складних Робіт У Бурінні (Капітальному Ремонті) Свердловин"/>
        <s v="Оператор Поста Керування Станом Гарячого Прокату Труб"/>
        <s v="Вивантажувач На Відвалах"/>
        <s v="Завідувач Кухні (Для Тварин, Молочної)"/>
        <s v="Енергетик"/>
        <s v="Інструктор Спортивний З Туристичного Супроводу (За Видами Туризму)"/>
        <s v="Фахівець З Реагування На Інциденти Кібербезпеки"/>
        <s v="Апаратник Приготування Замісів"/>
        <s v="Машиніст Перо-Пухообробних Машин"/>
        <s v="Клепальник"/>
        <s v="Лікар-Сурдолог"/>
        <s v="Верстатник Вусувального Верстата"/>
        <s v="Переробник Радіоактивних Відходів"/>
        <s v="Оператор Льоночесальної Машини"/>
        <s v="Апаратник Гомогенізації Пластичних Мас"/>
        <s v="Майстер Станції Пожежної (Природоохоронної, Лісової)"/>
        <s v="Апаратник Приготування Полімеризаційної Суміші"/>
        <s v="Сепараторник Молока Та Молочної Сировини"/>
        <s v="Машиніст Гумозмішувача"/>
        <s v="Реставратор Металевих Конструкцій"/>
        <s v="Оператор Конвеєрних Печей"/>
        <s v="Ремонтувальник Висотних Частин Будинків"/>
        <s v="Знімач-Змивальник Фарб І Лаків"/>
        <s v="Заготівник Гумових Виробів Та Деталей"/>
        <s v="Виготовлювач Кілець"/>
        <s v="Набивальник Малюнків"/>
        <s v="Художник Розмалювання По Дереву"/>
        <s v="Завідувач Навчально-Практичного Центру"/>
        <s v="Садівник (Біля Будинку)"/>
        <s v="Випробувач Скловиробів"/>
        <s v="Шліфувальник Скловиробів"/>
        <s v="Настелювач Матеріалів"/>
        <s v="Копіювальник Друкарських Форм"/>
        <s v="Машиніст Навивальних І Намотувальних Машин"/>
        <s v="Оператор Пульта Керування Устаткуванням Дробильно-Сортувальної Лінії"/>
        <s v="Замірник"/>
        <s v="Машиніст Гідроагрегатів"/>
        <s v="Пресувальник (Хімічне Виробництво)"/>
        <s v="Електромонтер З Обслуговування І Ремонту Установок Захисту Від Корозії Підземних Трубопроводів"/>
        <s v="Боєць (Газорятівник)"/>
        <s v="Черговий По Кімнаті Відпочинку (Водіїв Автомобілів, Пасажирів)"/>
        <s v="Машиніст Бурильно-Кранової Самохідної Машини"/>
        <s v="Оператор Виробництва Деревної Маси З Тріски"/>
        <s v="Слюсар З Виготовлення Вузлів І Деталей Технологічних Трубопроводів"/>
        <s v="Чистильник Виробів, Напівфабрикатів Та Матеріалів"/>
        <s v="Сушильник Рослин"/>
        <s v="Машиніст Клеїльно-Сушильної Машини (Клеїльник)"/>
        <s v="Машиніст Формувальної Машини"/>
        <s v="Апаратник Приготування Живильних Середовищ"/>
        <s v="Різальник Цегли Та Черепиці"/>
        <s v="Терміст На Установках  Свч"/>
        <s v="Оператор Маніпулятора (Лісове Господарство Та Лісозаготівля)"/>
        <s v="Торфоробітник"/>
        <s v="Армувальник Кабельних Виробів"/>
        <s v="Лаборант-Металограф"/>
        <s v="Начальник Бюро Організації Праці Та Заробітної Плати Цеху"/>
        <s v="Командир Бригади Артилерійської Розвідки"/>
        <s v="Головний Балетмейстер"/>
        <s v="Генеральний Директор Програм"/>
        <s v="Сушильник Теплоізоляційних Виробів"/>
        <s v="Оператор Заготівельного Відділення"/>
        <s v="Оброблювач Хутряних Шкурок"/>
        <s v="Оператор Наповнення Шприц-Тюбиків"/>
        <s v="Переглядач Ампул З Ін'Єкційними Розчинами"/>
        <s v="Начальник Департаменту"/>
        <s v="Стабілізаторник-Дефібринувальник Крові"/>
        <s v="Начальник Підвідділу (У Складі Самостійного Відділу)"/>
        <s v="Командир Роти (Батареї) Логістичного (Матеріально-Технічного) Забезпечення (Логістики)"/>
        <s v="Головний Державний Санітарний Лікар"/>
        <s v="Директор (Начальник) Інституту В Складі Закладу Вищої Освіти"/>
        <s v="Начальник Фінансової Частини Роти (Батареї Тощо)"/>
        <s v="Командир Відділення Колійних Робіт"/>
        <s v="Машиніст Буртоукладальної Машини"/>
        <s v="Начальник Лроектно-Кошторисного Бюро (Групи)"/>
        <s v="Командир Переправно-Десантного Взводу"/>
        <s v="Знімач Теплоізоляційних Виробів"/>
        <s v="Машиніст Кальцинаторів"/>
        <s v="Різальник На Вогні"/>
        <s v="Командир Дорожньо-Комендантського Взводу"/>
        <s v="Мозаїст"/>
        <s v="Моторист Змішувача Та Мішалки"/>
        <s v="Моторист Установки Для Перекачування Бітуму"/>
        <s v="Командир Взводу Рхб Захисту"/>
        <s v="Завідувач Аспірантури (Інтернатури, Ординатури, Докторантури)"/>
        <s v="Машиніст Повітророзділювальних Установок"/>
        <s v="Мінер"/>
        <s v="Начальник (Інший Керівник) Фсп Органу Управління Частин Загального Оперативного Забезпечення"/>
        <s v="Секретар Корпоративний"/>
        <s v="Начальник Служби-Головний Бухгалтер (Митні Органи)"/>
        <s v="Заступник Начальника Служби-Начальник Відділу (Митні Органи)"/>
        <s v="Машиніст Малярної Станції Пересувної"/>
        <s v="Начальник Військ (Служби) Рхб Захисту Зс України"/>
        <s v="Головний Маркшейдер"/>
        <s v="Монтувальник Технологічних Колекцій"/>
        <s v="Головний Фахівець З Електронного Устаткування"/>
        <s v="Начальник Відділу Комплектації Устаткування"/>
        <s v="Головний Фахівець З Монтажу Та Налагодження Систем Автоматизації"/>
        <s v="Директор Центру Соціальних Служб Для Молоді"/>
        <s v="Начальник Продовольчого (Речового, Шкіперського, Торгівельно-Побутового) Складу"/>
        <s v="Завідувач Контори (Похоронного Обслуговування Та Ін.)"/>
        <s v="Виконавчий Директор Фонду"/>
        <s v="Оператор Стана З Прокатки Гіпсобетонних Панелей"/>
        <s v="Оператор Трубчастої Печі"/>
        <s v="Прокурор (Області, Міста, Району)"/>
        <s v="Оператор Установки Волокноутворення"/>
        <s v="Оператор Установки Для Приготування Бітумної Емульсії"/>
        <s v="Головний Інспектор Державного Контролю"/>
        <s v="Відповідальний Секретар"/>
        <s v="Начальник (Командир) Центру Планування Та Контролю Навігаційного Забезпечення"/>
        <s v="Державний Уповноважений (Органи Державної Влади)"/>
        <s v="Завідувач Кабінету З Техніки Безпеки"/>
        <s v="Головний Сержант Ракетної (Усіх Найменувань) Батареї"/>
        <s v="Начальник Інженерних Військ (Виду Зс України)"/>
        <s v="Машиніст Лініювальної Машини"/>
        <s v="Командир Установки (Для Розгородження Та Розмінування)"/>
        <s v="Машиніст Грейдера Причіпного"/>
        <s v="Начальник Лазне-Прального Комбінату (Загону)"/>
        <s v="Навійник Основи З Дроту"/>
        <s v="Головний Сержант Взводу Рхб Захисту"/>
        <s v="Оператор Етикетувального Верстата"/>
        <s v="Начальник Групи (З Експлуатації, Ремонту Овт)"/>
        <s v="Начальник Групи Слюсарно-Механічної"/>
        <s v="Технік (Бортовий, Авіаційний)"/>
        <s v="Начальник Акумуляторно-Генераторної (Зарядно-Акумуляторної) Станції"/>
        <s v="Контролер Технічного Стану Автомототранспортних Засобів (Сільсько- Та Лісогосподарські Установки )"/>
        <s v="Уніформіст"/>
        <s v="Керівник (Директор) Міжшкільного Ресурсного Центру"/>
        <s v="Виробник Мотузяних Виробів"/>
        <s v="Оператор Розкладальної Машини (Лляне Виробництво)"/>
        <s v="Постачальник Поїзних Документів"/>
        <s v="Штурман Літака (Корабля)"/>
        <s v="Помічник Начальника Відділення (Вузла, Станції) Фпз"/>
        <s v="Машиніст Промивальної Машини"/>
        <s v="Машиніст Розвідної Машини"/>
        <s v="Машиніст Чесальних Та Мішальних Машин"/>
        <s v="Пресувальник Шкір"/>
        <s v="Директор Контори"/>
        <s v="Шліфувальник Полотна"/>
        <s v="Оператор Обпалювального Устаткування"/>
        <s v="Начальник Зміни Радіотехнічної Диспетчерської Служби"/>
        <s v="Начальник Радіолокаційної Станції (Зенітних Ракетних Та Радіотехнічних Військових Частин Та Військових Частин Ракетних Військ І Артилерії)"/>
        <s v="Водій Всюдихода"/>
        <s v="Машиніст Автопідіймача (Автодрабини) Пожежного Пересувного"/>
        <s v="Головний Сержант Артилерійського (Усіх Найменувань) Дивізіону"/>
        <s v="Головний Сержант Роти Зв’Язку (Радіозв’Язку, Автоматизованих Систем Управління Тощо)"/>
        <s v="Оператор Лінії Приготування Шоколадної Маси"/>
        <s v="Вагонетник Повітряно-Канатної Дороги"/>
        <s v="Апаратник Оброблення Ефірних Олій"/>
        <s v="Командир Відділення Бурових, Прохідницьких І Породонавантажувальних Машин"/>
        <s v="Начальник Автомобільної Колони"/>
        <s v="Головний Сержант Автомобільного (Дорожніх Машин) Батальйону"/>
        <s v="Машиніст Потоково-Автоматизованих Ліній Перероблення Тютюну"/>
        <s v="Розфасовувач Тютюну"/>
        <s v="Машиніст Механічного Устаткування Землесосних Плавучих Несамохідних Снарядів Та Грунтонасосних Установок"/>
        <s v="Начальник Відділення Фпз"/>
        <s v="Командир Пожежного Відділення"/>
        <s v="Контролер Технічного Стану Автомототранспортних Засобів (Автотранспорт)"/>
        <s v="Начальник Служби Військ (Виду (Роду) Військ (Сил) Зс України"/>
        <s v="Машиніст Насіннєшліфувальних Машин"/>
        <s v="Оператор Лінії Протравлювання Насіння"/>
        <s v="Командир Відділення Інженерної Розвідки"/>
        <s v="Командир Відділення Польового Водопостачання"/>
        <s v="Сортувальник Контейнерів"/>
        <s v="Головний Сержант Взводу Бпак (Літакового Типу)"/>
        <s v="Маркувальник (Спеціальні Хімічні Виробництва)"/>
        <s v="Головний Сержант Взводу Інженерної Розвідки"/>
        <s v="Головний Сержант Взводу Нрк"/>
        <s v="Головний Сержант Роти Нрк"/>
        <s v="Машиніст Вагоповірочного Вагона"/>
        <s v="Командир (Бойової) Групи Сп"/>
        <s v="Інспектор З Експорту"/>
        <s v="Командир Взводу (Органи Внутрішніх Справ)"/>
        <s v="Начальник Відділення (Лінійного Відділення) Міліції"/>
        <s v="Начальник Служби (Промисловість)"/>
        <s v="Доводжувач Деталей"/>
        <s v="Виготовлювач Художніх Виробів З Пластмас"/>
        <s v="Підсобний Робітник На Лісозаготівлях"/>
        <s v="Начальник Пожежного Відділу (Відділення, Групи)"/>
        <s v="Обробник Кінофотоматеріалів"/>
        <s v="Начальник Об'Єктів Радіотехнічного Забезпечення Та Зв'Язку"/>
        <s v="Майстер Виробничої Служби"/>
        <s v="Збиральник Грошей (Торговельні Автомати, Турнікети)"/>
        <s v="Головний Механік Судна"/>
        <s v="Завідувач Корпусу Готелю"/>
        <s v="Наплавник Пластмаси"/>
        <s v="Розчиняльник Реагентів"/>
        <s v="Кар'Єрник"/>
        <s v="Апаратник Спінювання Пінопласту"/>
        <s v="Лікар-Статистик"/>
        <s v="Офіцер Фсп Медичної Роти (Нг України)"/>
        <s v="Начальник Відділу Об'Єктивного Контролю"/>
        <s v="Майстер Дистанції (Цивільних Споруд, Електропостачання Та Ін.)"/>
        <s v="Начальник Відділу Електрозв'Язку"/>
        <s v="Оброблювач Емальованих Виробів"/>
        <s v="Сортувальник (Хімічне Виробництво)"/>
        <s v="Дизайнер-Виконавець Мультимедійних Об'Єктів"/>
        <s v="Заготівник Шиноремонтних Матеріалів"/>
        <s v="Макетник Художніх Макетів"/>
        <s v="Начальник Бази (Виробничого Обслуговування, Резерву, Здавальної Та Ін.)"/>
        <s v="Майстер Виправних Та Колійних Робіт"/>
        <s v="Складальник Керамічних Плиток У Килими"/>
        <s v="Начальник Озброєння (Кораблів, Суден, Катерів)"/>
        <s v="Оператор Пульта Керування Кіноустановкою"/>
        <s v="Вимірювач Білкової Оболонки"/>
        <s v="Апаратник Желатинування"/>
        <s v="Начальник (Центральної) Бази (Центру, Складу) Продовольчої Служби"/>
        <s v="Сортувальник Електровугільних Виробів"/>
        <s v="Фотолаборант"/>
        <s v="Начальник Резерву Локомотивних Бригад"/>
        <s v="Оператор Поста Керування Агрегатами Безперервного Травлення, Знежирення, Лудіння,Оцинкування, Лакування Та Відпалювання."/>
        <s v="Завідувач Станції Човнової"/>
        <s v="Перемотувальник"/>
        <s v="Голова Військово-Лікарської Комісії"/>
        <s v="Суднопропускник"/>
        <s v="Пресувальник Плівкових Матеріалів Пресру-Лонним Методом"/>
        <s v="Розфарбовувач Виробів"/>
        <s v="Начальник Компресорної Станції"/>
        <s v="Стрічковий Прибиральник"/>
        <s v="Начальник Комплексу (Автоматизованого Вантажного, Апаратно-Студійного, Виробничого Перевантажувального, Технологічного, Льотного Забезпечення Та Ін.)"/>
        <s v="Протиральник Виробів"/>
        <s v="Спеціаліст З Радіотехнічної Служби"/>
        <s v="Командир Взводу Інженерно-Аеродромного Забезпечення"/>
        <s v="Начальник Чергової Частини"/>
        <s v="Офіцер (Спеціаліст) Частин І Підрозділів Сп"/>
        <s v="Начальник Штабу (Головного Штабу) (Органи Внутрішніх Справ)"/>
        <s v="Майстер Гірничий Проходки Шахти"/>
        <s v="Директор З Капітального Будівництва"/>
        <s v="Оператор Автоматичної Лінії Для Виготовлення Ізольованих Жил"/>
        <s v="Начальник Зміни З Оперативного Управління В Транспортуванні Газу"/>
        <s v="Головний Інженер З Експлуатації Радіоелектронних Засобів"/>
        <s v="Начальник Слідчої Частини"/>
        <s v="Зарядник Вогнегасників"/>
        <s v="Шприцювальник"/>
        <s v="Регулювальник Подавання Води"/>
        <s v="Головний Фахівець (Пенітенціарна Система)"/>
        <s v="Командир-Наставник"/>
        <s v="Завідувач Районного (Міського) Профконсультаційного Пункту"/>
        <s v="Апаратник Ацеталювання (Виробництво Синтетичних Смол, Пластмас Та Їх Перероблення)"/>
        <s v="Оператор Установки Для Сушіння Осаду"/>
        <s v="Клеїльник Гумових, Полімерних Деталей Та Виробів"/>
        <s v="Машиніст Брикетного Преса"/>
        <s v="Апаратник Чищення Килимових Виробів"/>
        <s v="Пресувальник Колісних Пар"/>
        <s v="Заправник Рулонів Картону Та Паперу"/>
        <s v="Виробник Абразивних Дисків Та Полірувальних Виробів"/>
        <s v="Чистильник Устаткування (Виробництво Текстилю)"/>
        <s v="Машиніст Насосних Установок Пожежно-Рятувального Транспортного Засобу"/>
        <s v="Помічник Машиніста Цементних Млинів"/>
        <s v="Апаратник Екстрагування"/>
        <s v="Складальник Ртутно-Цинкових, Магнійових Таінших Джерел Струму"/>
        <s v="Міксеровий"/>
        <s v="Науковий Співробітник (Архітектура, Планування Міст)"/>
        <s v="Апаратник Упарювання"/>
        <s v="Лікар-Хірург Щелепно-Лицевий"/>
        <s v="Начальник Зміни Обчислювального (Інформаційно-Обчислювального) Центру"/>
        <s v="Машиніст Шприц-Машини"/>
        <s v="Начальник Архіву (Архівного Відділу, Філії Архіву)"/>
        <s v="Художник-Декоратор Театрально-Видовищного Підприємства"/>
        <s v="Апаратник Виробництва Топленого Масла"/>
        <s v="Молодший Інспектор (Органи Внутрішніх Справ)"/>
        <s v="Дробильник Шліфзерна, Шліфпорошків Та Шихтових Матеріалів"/>
        <s v="Монтажник Сільськогосподарського Устаткування"/>
        <s v="Постачальник Кріпильних Матеріалів У Шахту"/>
        <s v="Фахівець З Державних Закупівель"/>
        <s v="Оператор На Пісколовках Та Жироловках"/>
        <s v="Грануляторник Доменного Шлаку"/>
        <s v="Плямовивідник"/>
        <s v="Начальник Дистанції"/>
        <s v="Апаратник Стерилізації М'Ясної Сировини"/>
        <s v="Водопровідник Доменної Печі"/>
        <s v="Інструктор З Основної Діяльності"/>
        <s v="Приймальник Балонів"/>
        <s v="Машиніст Газотурбінних Установок"/>
        <s v="Стикувальник Гумових Виробів"/>
        <s v="Фахівець Із Захисту Та Стійкості Критичної Інфраструктури"/>
        <s v="Перезарядник Складальних Верстатів"/>
        <s v="Виробник Лекал (Легка Промисловість)"/>
        <s v="Оператор З Обслуговування Плавальних Басейнів"/>
        <s v="Помічник Майстра (Вибілювання, Фарбування Та Чищення)"/>
        <s v="Вимірювач Об'Єктів Нерухомого Майна"/>
        <s v="Машиніст Огрудковувача"/>
        <s v="Оператор З Диспетчерського Обслуговування Ліфтів"/>
        <s v="Апаратник Хлорування"/>
        <s v="Менеджер  (Управитель) У Сфері Аренди Машин Та Устаткування"/>
        <s v="Апаратник Етерифікації"/>
        <s v="Формувальник Асфальтових Плиток"/>
        <s v="Оператор Споруд Для Видалення Осаду"/>
        <s v="Оператор Реакторного Відділення"/>
        <s v="Науковий Співробітник-Консультант (Аудит, Бухгалтерський Облік)"/>
        <s v="Голова Клубу (Спортивного)"/>
        <s v="Молодший Науковий Співробітник (Психологія)"/>
        <s v="Історик (Економіка)"/>
        <s v="Вища Посадова Особа (Голова, Співголова, Генеральний Секретар, Секретар) Організації Наймачів (Підпр"/>
        <s v="Коректор"/>
        <s v="Завідувач Глиногосподарства"/>
        <s v="Монтажник Устаткування Зерносховищ Та Підприємств З Промислового Перероблення Зерна"/>
        <s v="Монтажник Устаткування Підприємств Текстильної Промисловості"/>
        <s v="Машиніст Очищувального Устаткування"/>
        <s v="Налагоджувальник Мийних Машин"/>
        <s v="Аналітик З Інвестицій"/>
        <s v="Завідувач Гірничих Робіт"/>
        <s v="Майстер З Добування Нафти, Газу Та Конденсату"/>
        <s v="Технік-Технолог З Переробки Риби Та Морепродуктів"/>
        <s v="Механік З Кранового Господарства"/>
        <s v="Оператор Обробки Та Титрування Телепередач"/>
        <s v="Головний Медичний Брат (Сестра)"/>
        <s v="Технік З Експлуатації Та Ремонту Спортивної Техніки"/>
        <s v="Майстер Майстерні Спеціальної Техніки Та Устаткування (Промисловість)"/>
        <s v="Головний Природознавець"/>
        <s v="Голова Колективного Господарства"/>
        <s v="Начальник Водоводу"/>
        <s v="Начальник Біржі (Лісової, Пиломатеріалів)"/>
        <s v="Начальник Станції Компресорної"/>
        <s v="Налагоджувальник-Монтажник Випробувального Устаткування"/>
        <s v="Різальник Холодного Металу (Прокатне Виробництво)"/>
        <s v="Апаратник Пастеризації (Виробництво Фруктових Та Овочевих Консервів"/>
        <s v="Завантажувач-Вивантажувач Випалювальних Та Графітувальних Печей"/>
        <s v="Пресувальник Секцій, Котушок Та Ізоляційних Деталей Електричних Машин І Апаратів"/>
        <s v="Зварник На Електронно-Променевих Зварювальних Установках"/>
        <s v="Апаратник Блочної Знесолюючої Установки Атомної Електростанції"/>
        <s v="Ланцюгов'Язальник"/>
        <s v="Оператор Автомата Для Виробництва Варених Ковбас"/>
        <s v="Апаратник-Лаковар"/>
        <s v="Оброблювач Шкур (М'Ясоперероблення)"/>
        <s v="Моторист Цементо-Піскозмішувального Агрегата"/>
        <s v="Електродник (Виробництво Металевих Електродів)"/>
        <s v="Фарбувальник (Виробництво Текстилю)"/>
        <s v="Верстатник Соломкорубального Верстата"/>
        <s v="Оператор Хімічного Цеху Електростанції"/>
        <s v="Верстатник Корувального Верстата"/>
        <s v="Пошивник Лимарно-Сідельних Виробів"/>
        <s v="Мийник Колб Із Застосуванням Кислотних Розчинів"/>
        <s v="Машиніст Прес-Гранулятора"/>
        <s v="Оператор Агрегата Оброблення Відходів"/>
        <s v="Машиніст Електровоза Гасильного Вагона"/>
        <s v="Апаратник Випарювання Та Гранулювання"/>
        <s v="Оператор Прядеплетільної Машини"/>
        <s v="Налагоджувальник Ковальсько-Пресового Устаткування"/>
        <s v="Апаратник Гомогенізації Молока"/>
        <s v="Технолог З Виробництва Продукції Аквакультури"/>
        <s v="Інженер З Фізичного Захисту (Сфера Використання Ядерної Енергії)"/>
        <s v="Начальник Відділу (На Транспорті)"/>
        <s v="Інженер-Технолог З Переробки Відходів"/>
        <s v="Начальник Майданчика Трубно-Інструментального В Капітальному Ремонті Свердловин"/>
        <s v="Інженер З Механізації Трудомістких Процесів"/>
        <s v="Маркшейдер Кар'Єру, Рудника, Шахти"/>
        <s v="Лікар-Терапевт Цехової Лікарської Дільниці"/>
        <s v="Майстер З Експлуатації Лінійної Частини Трубопроводів"/>
        <s v="Лікар-Вірусолог"/>
        <s v="Гідрограф"/>
        <s v="Уролог"/>
        <s v="Художник-Бутафор"/>
        <s v="Лікар З Функціональної Діагностики"/>
        <s v="Асистент Майстра Виробничого Навчання"/>
        <s v="Лікар З Медицини Невідкладних Станів"/>
        <s v="Розпорядник Танцювального Вечора"/>
        <s v="Ведучий Дискотеки"/>
        <s v="Клінічний Фармацевт"/>
        <s v="Асистент Фахівця З Розміщення Продуктивних Сил Та Регіональної Економіки"/>
        <s v="Черговий Аеропорту"/>
        <s v="Інспектор Протипожежної Профілактики (Пенітенціарна Система)"/>
        <s v="Фахівець З Розвитку Сільського Туризму"/>
        <s v="Начальник Лабораторії (За Видами Матеріально-Технічного Забезпечення"/>
        <s v="Помічник Нотаріуса Держаного"/>
        <s v="Аналітик З Безпеки Інформаційно-Комунікаційних Систем"/>
        <s v="Інженер З Нагляду За Будівництвом"/>
        <s v="Інженер-Проектувальник (Цивільне Будівництво)"/>
        <s v="Завідувач Філіалу Музею"/>
        <s v="Науковий Співробітник (Математика)"/>
        <s v="Начальник Містечка (Дитячого Оздоровчого, Навчального)"/>
        <s v="Начальник Насосної Станції"/>
        <s v="Аранжувальник"/>
        <s v="Інженер  З Радіаційної Безпеки"/>
        <s v="Директор З Матеріально-Технічного Постачання"/>
        <s v="Екологічний Аудитор"/>
        <s v="Інженер-Лісопатолог"/>
        <s v="Завідувач Будинку Відпочинку Локомотивних (Поїзних) Бригад"/>
        <s v="Інженерстанції Насосної (Групи Станцій)"/>
        <s v="Завідувач Копіювально-Розмножувального Бюро"/>
        <s v="Головний Геофізик"/>
        <s v="Головний Електронік"/>
        <s v="Командир Загону (Сфера Цивільного Захисту)"/>
        <s v="Головний Психолог"/>
        <s v="Медичний Брат (Сестра)- Анестезист"/>
        <s v="Апаратник Термовологого Оброблення"/>
        <s v="Апаратник Одержання Сульфату Амонію"/>
        <s v="Лікар-Кардіолог"/>
        <s v="Лікар-Лаборант"/>
        <s v="Плавильник Абразивних Матеріалів"/>
        <s v="Електромонтажник Вторинних Ланцюгів"/>
        <s v="Комендант Об'Єкта"/>
        <s v="Заготівник Абразивної Маси"/>
        <s v="Лікар-Психіатр"/>
        <s v="Різальник Скловиробів"/>
        <s v="Постановник-Вивантажувач Абразивних Виробів"/>
        <s v="Галтувальник Метизної Продукції"/>
        <s v="Рисівник"/>
        <s v="Чистильник Феросплавів"/>
        <s v="Береговий Матрос"/>
        <s v="Підручний Вальцювальника Стана Гарячого Прокату"/>
        <s v="Формувальник Брикетів"/>
        <s v="Командир  (Начальник) Підрозділу (Сфера Цивільного Захисту)"/>
        <s v="Головний Геодезист"/>
        <s v="Виготовлювач Виробів Із Спінювальних Матеріалів"/>
        <s v="Старший Інспектор З Особливих Доручень (Пенітенціарна Система)"/>
        <s v="Інженер З Приймання Ремонтного Фонду Та Видавання Готової Продукції"/>
        <s v="Репетитор З Балету"/>
        <s v="Гідромоніторник"/>
        <s v="Апаратник Випалювання"/>
        <s v="Апаратник-Сушильник"/>
        <s v="Оператор Термокамер Та Термоагрегатів"/>
        <s v="Реставратор Пам'Яток Кам'Яної Архітектури"/>
        <s v="Помічник Майстра (Текстильні, Хутряні Та Шкіряні Вироби)"/>
        <s v="Підручний Сталевара Установки Позапічного Оброблення Сталі"/>
        <s v="Лікар-Психофізіолог"/>
        <s v="Оператор З Нанесення Просвітлювальних Та Захисних Покриттів"/>
        <s v="Оброблювач Триплексу Та Склопакетів"/>
        <s v="Оброблювач Підошов"/>
        <s v="Провідник Із Супроводження Тварин"/>
        <s v="Розклеювач Оголошень"/>
        <s v="Розсівальник"/>
        <s v="Сушильник Азбестоцементних Виробів"/>
        <s v="Формувальник Теплоізоляційних Виробів"/>
        <s v="Формувальник Теплоізоляційних Та Герметизуючих Покриттів Спеціальних Виробів"/>
        <s v="Завантажувач Тунельних Печей"/>
        <s v="Машиніст Блочного Щита Керування Агрегатами (Парогенератор-Турбіна)"/>
        <s v="Інкрустатор"/>
        <s v="Барильєтник"/>
        <s v="Машиніст Агрегата Виготовлення Навивальних Рукавів"/>
        <s v="Слюсар-Електрик З Ремонту Та Обслуговування Електричних Підйомників (Лифтів)"/>
        <s v="Формувальник Спіненого Полістиролу"/>
        <s v="Складач Наважок Інгредієнтів"/>
        <s v="Механік Протезно-Ортопедичних Виробів"/>
        <s v="Електроерозіоніст"/>
        <s v="Монтажник Зв'Язку-Спаювальник"/>
        <s v="Варник Гіпсу"/>
        <s v="Оператор На Мулових Майданчиках"/>
        <s v="Виготовлювач Штучної Ковбасної Оболонки"/>
        <s v="Пресувальник Асфальтових Плиток"/>
        <s v="Ювелір-Ланцюжковик"/>
        <s v="Електрофотограф"/>
        <s v="Художник Декоративного Розмалювання По Металу"/>
        <s v="Контролер Режимів Роботи Технологічного Устаткування"/>
        <s v="Слюсар Будівельний З Виготовлення Вузлів Трубопровідних Систем"/>
        <s v="Снувальник (Хімічне Виробництво)"/>
        <s v="Пресувальник Деревних Та Костричних Плит"/>
        <s v="Знімач Скла Й Скловиробів"/>
        <s v="Машиніст Лісозаготівельної Машини"/>
        <s v="Тунельний Робітник"/>
        <s v="Розпилювач Каменю (Виробництво Художніх Виробів)"/>
        <s v="Апаратник Приготування Сирої Суміші"/>
        <s v="Розливальник Хімічної Продукції"/>
        <s v="Верстатник Навивального Верстата"/>
        <s v="Лаборант Електромеханічних Випробовувань Та Вимірювань"/>
        <s v="Машиніст Двоїльної Машини (Виробництво Штучної Шкіри)"/>
        <s v="Моторист Багерної (Шламової) Насосної"/>
        <s v="Таблетувальник"/>
        <s v="Вирубник Заготовок Та Виробів"/>
        <s v="Обсипальник Кондитерських Виробів"/>
        <s v="Автоматник На Вузлов'Язальних Та Навивальних Автоматах Та Верстатах"/>
        <s v="Машиніст Вагон-Вагів"/>
        <s v="Просівальник Сипких Матеріалів"/>
        <s v="Флорист"/>
        <s v="Фітнес-Тренер"/>
        <s v="Помічник Машиніста Тепловоза"/>
        <s v="Ливарник Пластмас"/>
        <s v="Вчитель Спеціальної Освіти"/>
        <s v="Інженер З Охорони Навколишнього Середовища"/>
        <s v="Мікробіолог"/>
        <s v="Машиніст-Кранівник"/>
        <s v="Механік З Ремонту Устаткування"/>
        <s v="Випалювач Стінових Та В'Яжучих Матеріалів"/>
        <s v="Машиніст Насіннєочисних Машин"/>
        <s v="Начальник Планово-Економічного Відділу"/>
        <s v="Навальник-Штабелювальник Деревини"/>
        <s v="Начальник Бюро"/>
        <s v="Вулканізаторник"/>
        <s v="Монтажник Зв'Язку-Кабельник"/>
        <s v="Сортувальник Паперового Виробництва"/>
        <s v="Оператор Пакетоформувальних Машин"/>
        <s v="Директор Технічний"/>
        <s v="Медичний Директор"/>
        <s v="Бригадир На Дільницях Основного Виробництва (Хлібопекарне Та Кондитерське Виробництво)"/>
        <s v="Машиніст Висікально-Штампувальної Машини"/>
        <s v="Формувальник Машинного Формування"/>
        <s v="Вихователь Гуртожитку"/>
        <s v="Машиніст Різальних Машин"/>
        <s v="Науковий Співробітник (Агрономія, Зоотехнія, Лісівництво)"/>
        <s v="Черговий З Режиму (У Спеціальних Та Спеціалізованих Закладах, Центрах, Школах, Училищах, Притулках, У Закладах Професійної (Професійно-Технічної) Освіти Соціальної Реабілітації Тощо)"/>
        <s v="Водій-Інструктор"/>
        <s v="Керівник Служби"/>
        <s v="Молодший Державний Інспектор"/>
        <s v="Головний Лісничий"/>
        <s v="Обпресувальник Кабелів Та Проводів Пластиками Та Гумою"/>
        <s v="Апаратник Перегонки Та Ректифікації Спирту"/>
        <s v="Водій Мототранспортних Засобів"/>
        <s v="Майстер Гірничий Підземної Дільниці"/>
        <s v="Технік-Оператор Електронного Устаткування"/>
        <s v="Оброблювач Виробів Із Пластмас"/>
        <s v="Лікар-Методист"/>
        <s v="Начальник Ремонтного Цеху"/>
        <s v="Інженер З Комплектації Устаткування"/>
        <s v="Стюард"/>
        <s v="Завантажувач-Вивантажувач Випалювальних Печей"/>
        <s v="Лагодильник Шпону Й Фанери"/>
        <s v="Вальцювальник Гумових Сумішей"/>
        <s v="Слюсар-Механік Електромеханічних Приладів Та Систем"/>
        <s v="Начальник Гаража"/>
        <s v="Оператор Видувного Напівавтомата"/>
        <s v="Мельник"/>
        <s v="Оператор Завантажувальної Та Розвантажувальної Установки"/>
        <s v="Розмелювач (Виробництво Паперу Та Картону)"/>
        <s v="Коагулянник"/>
        <s v="Інженер З Меліорації"/>
        <s v="Головний Інженер (Інші Галузі)"/>
        <s v="Головний Бібліограф"/>
        <s v="Офісний Службовець (Планування Виробництва)"/>
        <s v="Начальник Технічного Відділу"/>
        <s v="Фахівець З Оцінки Заходів Захисту Інформації (Кібербезпеки)"/>
        <s v="Прибиральник Сміттєпроводів"/>
        <s v="Бригадир На Дільницях Основного Виробництва (Швацьке Виробництво)"/>
        <s v="Провідний Бухгалтер"/>
        <s v="Гідролог"/>
        <s v="Крутильник"/>
        <s v="Машиніст-Оператор Навантажувальної Машини (Будівельні Роботи)"/>
        <s v="Травильник"/>
        <s v="Технік-Технолог З Виробництва Меблів"/>
        <s v="Начальник (Інший Керівник) Служби"/>
        <s v="Шихтувальник (Виробництво Стінових Та В'Яжучих Матеріалів)"/>
        <s v="Постачальник Замовлень"/>
        <s v="Кочегар Технологічних Печей"/>
        <s v="Машиніст Землесосної Установки"/>
        <s v="Монтажник Інформаційно-Комунікаційного Устаткування"/>
        <s v="Оператор Пульта Керування Устаткуванням Залізобетонного Виробництва"/>
        <s v="Інженер Мережі Стільникового Зв'Язку"/>
        <s v="Офісний Службовець (Фотокопіювання)"/>
        <s v="Моторист Транспортувальних Механізмів"/>
        <s v="Оператор Формувальної Машини"/>
        <s v="Електромонтажник Розподільних Пристроїв"/>
        <s v="Начальник Котельні"/>
        <s v="Приймальник Пункту Прокату"/>
        <s v="Начальник Центру (Філії) (Регонального, Територіального Та Ін.)"/>
        <s v="Контролер Якості Оброблення Виробів"/>
        <s v="Оператор Чесального Устаткування"/>
        <s v="Пекар Комплексно-Механізованої Лінії"/>
        <s v="Молодший Науковий Співробітник (Біологія)"/>
        <s v="Машиніст Розмельного Устаткування"/>
        <s v="Апаратник Змішувачів"/>
        <s v="Апретурник"/>
        <s v="Завідувач Підприємства Громадського Харчування"/>
        <s v="Пресувальник На Гідропресах"/>
        <s v="Виробник Стрічок Та Металосіток"/>
        <s v="Помічник Машиніста Дизель-Поїзда"/>
        <s v="Технік-Технолог (Виробництво Будівельних Виробів І Конструкцій)"/>
        <s v="Технік-Лаборант (Хімічне Виробництво)"/>
        <s v="Оцинкувач Гарячим Способом"/>
        <s v="Дробильник Вапна"/>
        <s v="Вибірник"/>
        <s v="Керівник Частини (Літературно-Драматургічної, Музичної)"/>
        <s v="Апаратник Приготування Хімічних Розчинів"/>
        <s v="Гример-Пастижер"/>
        <s v="Водій Транспортно-Прибиральної Машини"/>
        <s v="Інженер-Дефектоскопіст"/>
        <s v="Оператор При Маневровому Диспетчері Залізничної Станції"/>
        <s v="Інженер З Високовольтних Випробувань Та Вимірювань Енергоустаткування"/>
        <s v="Працівник З Обслуговування Ресторанного Обладнання"/>
        <s v="Інструктор Навчально-Тренувального Пункту"/>
        <s v="Налагоджувальник Приладів, Апаратури Та Систем Автоматичного Контролю, Регулювання Та Керування (Налагоджувальник Квп Та Автоматики)"/>
        <s v="Фахівець Із Агрохімії Та Ґрунтознавства"/>
        <s v="Електромонтер Головного Щита Керування Електростанцією"/>
        <s v="Мисливствознавець"/>
        <s v="Електромонтер З Нагляду За Трасами Кабельних Мереж"/>
        <s v="Електрозварник Листів Та Стрічок"/>
        <s v="Фарбувальник (Хімічне Виробництво)"/>
        <s v="Сепараторник Шліфзерна"/>
        <s v="Оператор Оперативно-Рятувальної Служби Цивільного Захисту"/>
        <s v="Науковий Співробітник (Філософія, Історія,Політологія)"/>
        <s v="Слюсар-Випробувач"/>
        <s v="Апаратник Одержання Вуглекислоти"/>
        <s v="Машиніст Дробильно-Навантажувального Агрегата"/>
        <s v="Маркшейдер На Підземних Роботах"/>
        <s v="Підривник"/>
        <s v="Налагоджувальник Устаткування Металевого Покриття Та Фарбування"/>
        <s v="Готувач Розчинів Та Сумішей"/>
        <s v="Клеєвар (Виробництво Целюлози, Паперу, Картону Й Виробів З Них)"/>
        <s v="Фарбувальник (Хімічне Чищення Й Фарбування)"/>
        <s v="Контролер З Термооброблення"/>
        <s v="Валяльник"/>
        <s v="Роздільник Брухту Та Відходів Металу"/>
        <s v="Лікар-Гінеколог Для Дітей Та Підлітків"/>
        <s v="Інженер-Консультант (Будівництво)"/>
        <s v="Пресувальник-Формувальник Харчової Продукції (Перероблення Фруктів, Овочів, Олієнасіння Та Горіхів)"/>
        <s v="Монтажник  Стельових Конструкцій"/>
        <s v="Монтажник Світлопрозорих Та Вентильованих Фасадів"/>
        <s v="Технолог (Будівельні Матеріали)"/>
        <s v="Штабелювальник Металу"/>
        <s v="Пакувальник Цементу"/>
        <s v="Виготовлювач Виробів Методом Намотування"/>
        <s v="Слюсар З Ремонту Лісозаготівельного Устаткування"/>
        <s v="Оператор При Черговому По Локомотивному Депо"/>
        <s v="Машиніст Шеретувальних Установок (Оброблення Зернових)"/>
        <s v="Друкар Друкарсько-Висікального Автомата"/>
        <s v="Вальцювальник Стана Гарячого Прокату"/>
        <s v="Машиніст Землесосного Плавучого Несамохідного Снаряда"/>
        <s v="Майстер З Охорони Природи"/>
        <s v="Інструктор З Протипожежної Профілактики"/>
        <s v="Машиніст Бурової Установки"/>
        <s v="Завантажувач-Вивантажувач Сировини, Палива Та Стінових Виробів"/>
        <s v="Диспетчер Маневровий Залізничної Станції"/>
        <s v="Асистент Вчителя-Реабілітолога"/>
        <s v="Снувальник (Ручне Ткацтво)"/>
        <s v="Слюсар-Електрик З Обслуговування Та Ремонту Ескалаторів"/>
        <s v="Слюсар-Складальник Спеціальної Електро-Радіоапаратури"/>
        <s v="Монтажник Гідроагрегатів"/>
        <s v="Різальник Матеріалів Та Виробів (Легка Промисловість)"/>
        <s v="Машиніст Двоїльної Машини (Шкіросировинне Виробництво)"/>
        <s v="Налагоджувальник Устаткування У Виробництві Металевих Канатів, Сіток, Пружин, Щіток Та Ланцюгів"/>
        <s v="Ставильник (Виробництво Текстилю)"/>
        <s v="Оператор Напівавтоматичної Лінії Вироблення Сірникових Коробок"/>
        <s v="Доводжувач-Притирник"/>
        <s v="Сортувальник (Збагачення)"/>
        <s v="Слюсар З Ремонту Гідротурбінного Устаткування"/>
        <s v="Фізичний Терапевт"/>
        <s v="Оперуповноважений (З Дипломом Магістра)"/>
        <s v="Асистент Викладача Професійної (Професійно-Технічної) Освіти"/>
        <s v="Начальник Лабораторії (Науково-Дослідної, Дослідної Та Ін.)"/>
        <s v="Асфальтобетонник-Варильник"/>
        <s v="Приладист (Електронна Техніка)"/>
        <s v="Монтувальник Виробів З Каменю"/>
        <s v="Апаратник Термічного Оброблення М'Ясопродуктів"/>
        <s v="Оброблювач Свійської Птиці І Кролів"/>
        <s v="Асистент Режисера"/>
        <s v="Ферментаторник"/>
        <s v="Апаратник Приготування Сумішей (Спеціальні Хімічні Виробництва)"/>
        <s v="Виробник Перо-Пухових Виробів"/>
        <s v="Гістолог"/>
        <s v="Начальник Аварійно-Диспетчерської Служби"/>
        <s v="Начальник Бюро (Функціональний Підрозділ)"/>
        <s v="Заступник Директора Департаменту-Головний Бухгалтер (Митні Органи)"/>
        <s v="Лікар-Токсиколог"/>
        <s v="Лікар-Анестезіолог"/>
        <s v="Технік-Технолог З Виробництва Жирів І Жирозамінників"/>
        <s v="Бригадир На Обробленні, Сортуванні, Прийманні, Здаванні, Пакетуванні Та Пакуванні Металу Й Гот"/>
        <s v="Будівельник Суден"/>
        <s v="Оператор Голкопробивного Устаткування"/>
        <s v="Завідувач Лазні"/>
        <s v="Командир Роти (Поліція)"/>
        <s v="Бригадир На Дільницях Основного Виробництва (Металургія)"/>
        <s v="Електромеханік З Ремонту Та Обслуговування Устаткування Інформаційних Систем"/>
        <s v="Оператор Біоенергетичних Установок"/>
        <s v="Завідувач Трупи"/>
        <s v="Начальник Очисних Споруд"/>
        <s v="Електромеханік Підземної Дільниці"/>
        <s v="Машиніст Вишивальної Машини &quot;Пантограф&quot;"/>
        <s v="Технік Із Структурованої Кабельної Системи"/>
        <s v="Оператор Обдирних Верстатів (Сталеплавильне Та Прокатне Виробництва)"/>
        <s v="Монтажник Устаткування Котельних Установок"/>
        <s v="Заготівник Хімічних Розчинів Та Фарб"/>
        <s v="Аналітик Систем (Крім Комп'Ютерів)"/>
        <s v="Головний Режисер"/>
        <s v="Машиніст Формувального Агрегата"/>
        <s v="Начальник Пожежної Охорони (Команди) (Пенітенціарна Система)"/>
        <s v="Набирач Пакетів Листів Та Труб"/>
        <s v="Плавильник Феросплавів"/>
        <s v="Авіаційний Технік Бпак"/>
        <s v="Фахівець З Профадаптації"/>
        <s v="Начальник Млина"/>
        <s v="Оператор Рибокоптильної Механізованої Лінії"/>
        <s v="Машиніст Дробильно-Помельно-Сортувальних Механізмів"/>
        <s v="Машиніст Штукатурної Станції Пересувної"/>
        <s v="Адміністратор Вебресурсів"/>
        <s v="Тракторист (Тракторів На Колісній Базі)"/>
        <s v="Друкар Друкування На Жерсті"/>
        <s v="Різальник На Лазерній Установці"/>
        <s v="Лікар-Дезінфекціоніст"/>
        <s v="Машиніст Електропоїзда"/>
        <s v="Згинальник Труб"/>
        <s v="Лаборант Радіометрист"/>
        <s v="Рубач М'Яса На Ринку"/>
        <s v="Оператор Фарбової Станції"/>
        <s v="Підручний Сталевара Мартенівської Печі"/>
        <s v="Художник З Освітлення"/>
        <s v="Слюсар-Механік З Випробувань Установок Та Апаратури"/>
        <s v="Апаратник Стерилізації Консервів (Виробництво М'Ясних Та Рибних Продуктів)"/>
        <s v="Варник Харчової Сировини Та Продуктів (Кондитерське Виробництво)"/>
        <s v="Монтажник Електроустаткування Літальних Апаратів"/>
        <s v="Електрослюсар З Ремонту Устаткування Нафтобаз"/>
        <s v="Технік-Протезист-Ортезист"/>
        <s v="Слюсар З Ремонту Устаткування Подавання Палива"/>
        <s v="Гірник На Геологічних Роботах"/>
        <s v="Комплектувальник Скла Та Скловиробів"/>
        <s v="Оператор Укладальника-Розбирача Волокнистоцементних Виробів"/>
        <s v="Чистильник Вентиляційних Установок"/>
        <s v="Оператор Лінії Оброблення Рейок"/>
        <s v="Лікар-Хірург-Онколог"/>
        <s v="Пресувальник Склопакетів"/>
        <s v="Інспектор-Лікар"/>
        <s v="Прохідник На Поверхневих Роботах"/>
        <s v="Менеджер (Управитель) У Сфері Видавничій Діяльності"/>
        <s v="Машиніст Преса"/>
        <s v="Розкрійник Плівки"/>
        <s v="Оператор На Аеротенках"/>
        <s v="Машиніст Скіпового Підймача"/>
        <s v="Інструктор Службового Собаківництва"/>
        <s v="Черговий По Відновному Поїзду"/>
        <s v="Технік З Організації Експлуатації Та Ремонту Авіаційної Техніки"/>
        <s v="Агент З Розшуку Вантажів Та Багажу"/>
        <s v="Машиніст-Інструктор Локомотивних Бригад"/>
        <s v="Виготовлювач Блоків Пінополіуретану"/>
        <s v="Варник Косметичної Маси"/>
        <s v="Гідропіскоструминник"/>
        <s v="Слюсар-Складальник Авіаційних Приладів"/>
        <s v="Ливарник Кольорових Металів"/>
        <s v="Випалювач Відходів Металу"/>
        <s v="Лікар-Лаборант-Гігієніст З Дослідження Фізичних Факторів Навколишнього Середовища"/>
        <s v="Знімач Взуття З Колодок (Виробництво Шкіряного Взуття)"/>
        <s v="Скручувальник-Ізолювальник Жил Та Кабелю"/>
        <s v="Головний Електрик"/>
        <s v="Машиніст Просіювальних Установок"/>
        <s v="Інспектор Державний Рибоохорони"/>
        <s v="Ерготерапевт"/>
        <s v="Інженер З Проектування Механізованих Розробок"/>
        <s v="Епідеміолог"/>
        <s v="Приймальник-Сортувальник Живої Птиці Та Кролів"/>
        <s v="Мийник Килимів"/>
        <s v="Покрівельник (Будівельні Роботи)"/>
        <s v="Розроблювач Сировини"/>
        <s v="Проклеювач"/>
        <s v="Моторист Електродвигунів"/>
        <s v="Знімач Целюлози, Паперу, Картону Та Виробів З Них"/>
        <s v="Токар З Оброблення Абразивних Виробів"/>
        <s v="Налагоджувальник Устаткування У Виробництві Стінових Та В'Яжучих Матеріалів"/>
        <s v="Головний Інженер (Експлуатаційні Водогосподарські Організації)"/>
        <s v="Арбітражний Керуючий"/>
        <s v="Фарбувальник Виробів Із Склопластиків"/>
        <s v="Шліфувальник Оптичних Деталей"/>
        <s v="Науковий Співробітник (Програмування)"/>
        <s v="Лікар-Рентгенолог"/>
        <s v="Пресувальник Стінових Виробів"/>
        <s v="Зачищувач"/>
        <s v="Машиніст Змішувача Асфальтобетону Пересувного"/>
        <s v="Начальник Району (Нафтоналивного, Мережного Та Ін.)"/>
        <s v="Апаратник-Гідрометалург"/>
        <s v="Робітник Підсобний (Ветеринарна Медицина)"/>
        <s v="Оператор Потокової Лінії Поліетиленування"/>
        <s v="Апаратник Термооброблення Тканини"/>
        <s v="Дефективник Авіаційної Техніки"/>
        <s v="Налагоджувальник Устаткування Голкового Виробництва"/>
        <s v="Технік З Діагностичного Устаткування"/>
        <s v="Фельдшер Пожежно-Рятувального (Аварійно-Рятувального) Підрозділу"/>
        <s v="Завідувач Розсадника (Розплідника)"/>
        <s v="Начальник Штабу (Головного Штабу) Оперативно-Рятувальної Служби Цивільного Захисту"/>
        <s v="Керівник Секції Спортивного Напряму"/>
        <s v="Майстер З Підготовки Газу"/>
        <s v="Налагоджувальник Устаткування Залізобетонного Виробництва"/>
        <s v="Налагоджувальник Устаткування Керамичного Виробництва"/>
        <s v="Накатник Виробів"/>
        <s v="Плавильник Харчового Жиру"/>
        <s v="Апаратник Крохмального Агрегата"/>
        <s v="Насаджувач Взуття"/>
        <s v="Машиніст Технологічного Обладнання Збагачувальної Фабрики"/>
        <s v="Складальник Годинників"/>
        <s v="Машиніст Установки Пересувної Автоматизованої Безперервної Дії Для Приготування Бетонних Суміш"/>
        <s v="Машиніст Млинів (Хімічне Виробництво)"/>
        <s v="Апаратник Виготовлення Термопасти"/>
        <s v="Машиніст Машин Для Видобування Й Перероблення Фрезерного Торфу"/>
        <s v="Машиніст Автоматичної Лінії Для Виготовлення Книг"/>
        <s v="Електромонтер З Ремонту Та Обслуговування Сонячних Електроустановок"/>
        <s v="Інспектор-Пілот З Безпеки Польотів"/>
        <s v="Стивідор"/>
        <s v="Повітряний Стрілець – Радист"/>
        <s v="Інженер З Підводно-Технічних Робіт"/>
        <s v="Інженер З Експлуатації Споруд Та Устаткування Газокомпресорної Служби"/>
        <s v="Капітан - Механік Судновий"/>
        <s v="Фахівець З Обстеження Інженерних Систем"/>
        <s v="Головний Архітектор (Органи Державної Влади)"/>
        <s v="Лікар-Паразитолог"/>
        <s v="Лікар-Трасплантолог"/>
        <s v="Головний Фахівець З Радіопередавальних Пристроїв"/>
        <s v="Офіцер Фінансового (Фінансово-Економічного) Підрозділу"/>
        <s v="Начальник Пошуково-Рятувальної Служби"/>
        <s v="Оператор Електродепо Метрополітену"/>
        <s v="Офіцер Фсп Інформаційної Боротьби (Кіберборотьби, Реб Та Кібербезпеки)"/>
        <s v="Лікар Судово-Медичний Експерт-Токсиколог"/>
        <s v="Калібрувальник Ниткоутворювачів"/>
        <s v="Протезист-Ортезист"/>
        <s v="Цитолог"/>
        <s v="Розробник Хмарної Архітектури"/>
        <s v="Гідрохімік"/>
        <s v="Завідувач Кабінету Технічного"/>
        <s v="Керівник Художній Цеху (Балету, Опери, Майстерні)"/>
        <s v="Електромеханік З Підіймальних Установок"/>
        <s v="Помічник Арбітражного Керуючого"/>
        <s v="Головний Технолог Проекту"/>
        <s v="Начальник Дільниці (Пошуково-Рятувальної)"/>
        <s v="Головний Художник"/>
        <s v="Начальник Навчально-Тренувального Центру"/>
        <s v="Аналітик З Оцінки Вразливостей"/>
        <s v="Координатор Упровадження Реформ"/>
        <s v="Начальник Варти Окремого Пожежного Поста"/>
        <s v="Начальник Окремого Поста Пожежної Охорони (Пенітенціарна Система)"/>
        <s v="Головний Зварник"/>
        <s v="Головний Пивовар"/>
        <s v="Начальник Відділу Науково-Технічної Інформації"/>
        <s v="Майстер (Сфера Цивільного Захисту)"/>
        <s v="Лікар-Психіатр Судовий"/>
        <s v="Контролер Оптичних Деталей Та Приладів"/>
        <s v="Машиніст Сушильних Агрегатів"/>
        <s v="Драпірувальник"/>
        <s v="Начальник Електропідстанції (Групи Електропідстанцій)"/>
        <s v="Налагоджувальник Спеціального Устаткування (Спеціальні Хімічні Виробництва)"/>
        <s v="Іхтіолог"/>
        <s v="Зубошліфувальник"/>
        <s v="Виготовлювач Пресувальних Матеріалів"/>
        <s v="Заготівник Ізоляційних Деталей"/>
        <s v="Майстер Мостовий"/>
        <s v="Оператор Потокової Лінії Підготовки Основиштучної Шкіри"/>
        <s v="Асистент Диригента"/>
        <s v="Реставратор Тканин, Гобеленів Та Килимів"/>
        <s v="Лікар-Рефлексотерапевт"/>
        <s v="Оператор Турбозмішувача"/>
        <s v="Лікар-Гематолог-Онколог Дитячий"/>
        <s v="Складач Поїздів"/>
        <s v="Інженер Із Звукозапису"/>
        <s v="Апаратник Одержання Сухих Кормів"/>
        <s v="Запаювальник Ампул"/>
        <s v="Начальник Планово-Економічного Бюро Цеху"/>
        <s v="Пудрівник"/>
        <s v="Рятувальник-Кінолог"/>
        <s v="Фахівець З Раннього Втручання"/>
        <s v="Керівник Самодіяльного Об'Єднання (Клубу За Інтересами)"/>
        <s v="Полірувальник Лопаток"/>
        <s v="Оператор Електронного Кольороділення"/>
        <s v="Інженер З Патентної Та Винахідницької Роботи"/>
        <s v="Машиніст Компресора Пересувного З Двигуном Внутрішнього Згоряння"/>
        <s v="Матрос Пожежний"/>
        <s v="Навивальник Пружин"/>
        <s v="Коректувальник Ванн"/>
        <s v="Монтувальник Шинопневматичних Муфт"/>
        <s v="Слюсар-Електрик З Обслуговування Та Ремонту Металоконструкцій Метрополітену"/>
        <s v="Плавильник (Вторинна Переплавка Кольоровихметалів)"/>
        <s v="Машиніст Насіннєобробних Машин"/>
        <s v="Пресувальник Спеціальних Мас"/>
        <s v="Слюсар-Електрик З Обслуговування Та Ремонту Електроустаткування (Портового, Суднового Та Ін )"/>
        <s v="Електромеханік З Обслуговування І Ремонту Вітроенергетичної Установки"/>
        <s v="Чистильник-Точильник Чесальних Апаратів"/>
        <s v="Апаратник Одержання Сирого Бензолу"/>
        <s v="Виготовлювач Шнурових Виробів"/>
        <s v="Вирівнювальник Шкіряних Деталей"/>
        <s v="Клішист"/>
        <s v="Бутафор"/>
        <s v="Екранувальник Жил, Проводів Та Кабелів"/>
        <s v="Машиніст Пневматичних Насосів"/>
        <s v="Контролер Полімерних Будівельних Матеріалів"/>
        <s v="Машиніст Гранулятора"/>
        <s v="Рубач Дроту"/>
        <s v="Автоклавник (Виробництво Теплоізоляційних Матеріалів)"/>
        <s v="Армувальник Електрокерамічних Виробів"/>
        <s v="Чистильник Каналізаційних Тунелів Та Каналів"/>
        <s v="Вакуум-Пресувальник Керамічної Маси Та Заготовок"/>
        <s v="Пресувальник Папероробної (Картоноробної) Машини"/>
        <s v="Оператор Лісозаготівельного Устаткування"/>
        <s v="Машиніст Пневмотранспорту"/>
        <s v="Оператор Одержання Безперервного Скловолокна"/>
        <s v="Рибалка Кефального Господарства"/>
        <s v="Апаратник Приготування Компаундів"/>
        <s v="Машиніст Підіймача Будівельний"/>
        <s v="Складальник Осердь Трансформаторів"/>
        <s v="Пропарювач Стінових Матеріалів"/>
        <s v="Наїзник"/>
        <s v="Машиніст Грейдер-Елеватора"/>
        <s v="Калібрувальник Труб На Пресі"/>
        <s v="Гіпсувальник"/>
        <s v="Машиніст Установки Сміттєспалювальної Пересувної"/>
        <s v="Світлокопіювальник"/>
        <s v="Лудильник Гарячим Способом"/>
        <s v="Оператор Щита (Пульта) Керування Перетворювальної Підстанції"/>
        <s v="Старший Машиніст Котлотурбінного Цеху"/>
        <s v="Машиніст Центрального Теплового Щита Керування Паровими Турбінами"/>
        <s v="Прибиральник У Ливарних Цехах"/>
        <s v="Колорист (Виробництво Паперу)"/>
        <s v="Садчик"/>
        <s v="Поліцейський Патрульної Служби"/>
        <s v="Виробник М'Ясних Напівфабрикатів"/>
        <s v="Оператор Очисних Споруд"/>
        <s v="Черговий Бюро Перепусток"/>
        <s v="Обвалювальник Тушок Птиці"/>
        <s v="Інженер З Автоматизованих Систем Керування Виробництвом"/>
        <s v="Черговий Пульта Керування"/>
        <s v="Електрик"/>
        <s v="Фахівець З Питань Мобілізаційної Роботи"/>
        <s v="Хімік-Аналітик"/>
        <s v="Апаратник Змішування"/>
        <s v="Водій Електро- Та Автовізка"/>
        <s v="Плавильник Металу Та Сплавів"/>
        <s v="Помічник Фармацевта"/>
        <s v="Начальник Відділу Охорони Праці"/>
        <s v="Начальник (Завідувач, Керівник) Структурного Підрозділу Закладу Охорони Здоров'Я"/>
        <s v="Сировар-Майстер"/>
        <s v="Моторист (Машиніст)"/>
        <s v="Глазурувальник"/>
        <s v="Технічний Керівник"/>
        <s v="Заточувальник"/>
        <s v="Слюсар З Ремонту Дорожньо-Будівельних Машин Та Тракторів"/>
        <s v="Головний Державний Аудитор"/>
        <s v="Артист Балету"/>
        <s v="Складальник Радіодеталей"/>
        <s v="Бригадир (Звільнений) З Поточного Утримання Й Ремонту Колій Та Штучних Споруд"/>
        <s v="Апаратник Круп'Яного Виробництва"/>
        <s v="Завідувач Кабінету Навчального (Методичного, Навчально-Методичного)"/>
        <s v="Майстер З Ремонту Транспорту"/>
        <s v="Оброблювач М'Ясних Туш"/>
        <s v="Оператор Лінії У Виробництві Харчової Продукції (Перероблення Чаю, Кави, Какао Та Шоколаду)"/>
        <s v="Черговий Оперативний (Загону, Центрального Командно-Диспетчерського Пункту, Оперативно-Рятувальної Служби Цивільного Захисту)"/>
        <s v="Майстер З Експлуатації Та Ремонту Машин І Механізмів"/>
        <s v="Бухгалтер-Експерт"/>
        <s v="Інженер Із Стандартизації"/>
        <s v="Інженер З Вентиляції"/>
        <s v="Лікар-Радіолог"/>
        <s v="Комплектувальник Білизни"/>
        <s v="Готувач Фаршу"/>
        <s v="Головний Інженер Проекту"/>
        <s v="Електромонтер-Лінійник З Монтажу Повітряних Ліній Високої Напруги Й Контактної Ме-Режі"/>
        <s v="Звукорежисер"/>
        <s v="Фахівець Із Стандартизації"/>
        <s v="Пресувальник Відходів (Виробництво Целюлози, Паперу, Картону Й Виробів З Них)"/>
        <s v="Плетільник Меблів"/>
        <s v="Черговий На Стоянці, В Ангарі"/>
        <s v="Контролер Целюлозно-Паперового Виробництва"/>
        <s v="Верстатник Спеціальних Деревообробних Верстатів"/>
        <s v="Диспетчер Оперативно-Диспетчерської Служби (Медицина)"/>
        <s v="Ливарник На Машинах Для Лиття Під Тиском"/>
        <s v="Фахівець З Питань Молоді (Молодіжний Працівник)"/>
        <s v="Електромеханік Засобів Автоматики Та Приладів Технологічного Устаткування"/>
        <s v="Спортсмен-Інструктор"/>
        <s v="Дизайнер-Виконавець Меблів"/>
        <s v="Монтажник Устаткування Зв'Язку"/>
        <s v="Формувальник Спеціальних Виробів З Полімерних Композиційних Матеріалів"/>
        <s v="Фотооператор"/>
        <s v="Ковшовий"/>
        <s v="Апаратник Виробництва Хімічних Реактивів"/>
        <s v="Лікар Із Загальної Гігієни"/>
        <s v="Науковий Співробітник (Хімія)"/>
        <s v="Зварник Пластмас"/>
        <s v="Машиніст Папероробної (Картоноробної) Машини (Сіткар)"/>
        <s v="Головний Архітектор Проекту"/>
        <s v="Лікар Приймальної Палати (Відділення)"/>
        <s v="Освітлювач"/>
        <s v="Оператор Обжарювального Апарата"/>
        <s v="Інженер З Експлуатації Устаткування Газових Об'Єктів"/>
        <s v="Машиніст Очищувальних Машин"/>
        <s v="Консультант Центру Професійного Розвитку"/>
        <s v="Технолог Із Агрономії"/>
        <s v="Машиніст Механічного Котка"/>
        <s v="Оператор Механізованого Подавання Суміші"/>
        <s v="Розливальник Сталі"/>
        <s v="Комплектувальник Пряжі, Тканини Й Виробів"/>
        <s v="Дозувальник Компонентів Бетонних Сумішей"/>
        <s v="Слюсар З Огляду Та Ремонту Локомотивів На Пунктах Технічного Обслуговування"/>
        <s v="Робітник З Обслуговування Місць Поховань"/>
        <s v="Відеограф"/>
        <s v="Монтувальник Сцени"/>
        <s v="Настроювач Піаніно Та Роялів"/>
        <s v="Дефектоскопіст Рентгено-,Гамаграфування"/>
        <s v="Дробильник-Розмелювач (Виробництво Залізобетонних Та Бетонних Виробів)"/>
        <s v="Колорист (Поліграфічне Виробництво)"/>
        <s v="Дверевий"/>
        <s v="Оброблювач Тканини Та Волокна"/>
        <s v="Електромонтажник Спеціальних Виробів"/>
        <s v="Кулінар Виробів З Риби Та Морепродуктів"/>
        <s v="Лікар З Лікувальної Фізкультури Та Спортивної Медицини"/>
        <s v="Контролер Технологічного Процесу (Виробництво Тканин)"/>
        <s v="Люковий (Коксохімічне Виробництво)"/>
        <s v="Різьбошліфувальник"/>
        <s v="Енергетик Цеху"/>
        <s v="Машиніст Швацьких Машин Та Автоматів"/>
        <s v="Машиніст Маркірувальної Машини Для Розмічання  Автомобільних Доріг"/>
        <s v="Напаювальник"/>
        <s v="Майстер Локомотивного Депо"/>
        <s v="Люковий (Гірничі Роботи)"/>
        <s v="Варник Харчової Сировини Та Продуктів (Виробництво Фруктових Та Овочевих Консервів)"/>
        <s v="Вибивальник Відливок"/>
        <s v="Випалювач На Печах"/>
        <s v="Машиніст Бетононасосної Установки"/>
        <s v="Слюсар З Виготовлення Й Ремонту Трубопроводів"/>
        <s v="Лікар-Епідеміолог"/>
        <s v="Лікар-Пульмонолог"/>
        <s v="Зварник На Лазерних Установках"/>
        <s v="Лікар Спортивний (Збірної Чи Клубної Команди)"/>
        <s v="Вітражник"/>
        <s v="Годувальник"/>
        <s v="Електроосвітлювач"/>
        <s v="Апаратник Абсорбції"/>
        <s v="Розкладач Лекал"/>
        <s v="Науковий Співробітник (Інформаційна Аналітика)"/>
        <s v="Технік Із Стандартизації"/>
        <s v="Лудильник (Оцинковувач) Електролітичним Методом"/>
        <s v="Шляховий Робітник Тральної Бригади"/>
        <s v="Головний Державний Інженер-Інспектор"/>
        <s v="Майстер Банно (Лазне)-Оздоровчих Послуг"/>
        <s v="Енергетик Виробництва"/>
        <s v="Виробник Каркасів"/>
        <s v="Апаратник Зневоднення"/>
        <s v="Складальник Трансформаторів"/>
        <s v="Присукальник Основ"/>
        <s v="Нагрівальник Металу (Прокатне Виробництво)"/>
        <s v="Оператор Снувального Устаткування"/>
        <s v="Апаратник Виробництва Контактної Сірчаної Кислоти"/>
        <s v="Готувач Составів  До Розливання Плавок"/>
        <s v="Оперуповноважений (Пенітенціарна Система)"/>
        <s v="Лікар-Кардіоревматолог Дитячий"/>
        <s v="Лікар-Хірург-Дерматолог"/>
        <s v="Зварник На Дифузійно-Зварювальних Установках"/>
        <s v="Лікар-Кардіолог Інтервенційний"/>
        <s v="Верстатник Лущильного Верстата"/>
        <s v="Лікар-Хірург Торакальний"/>
        <s v="Дробильник (Хімічне Виробництво)"/>
        <s v="Лікар-Гематолог"/>
        <s v="Різальник Бетонних Та Залізобетонних Виробів"/>
        <s v="Оператор Установок Для Зневоднення Осаду"/>
        <s v="Пивовар"/>
        <s v="Оператор Свердлильного Агрегата Та Преса"/>
        <s v="Насипальник Цементу"/>
        <s v="Оператор Лазерної Голографічної Установки"/>
        <s v="Сажотрус"/>
        <s v="Агроном Відділення (Бригади, Сільськогосподарської Дільниці, Ферми, Цеху)"/>
        <s v="Оператор Дротового Прокатного Стана"/>
        <s v="Завідувач Практики (Виробничої, Навчальної)"/>
        <s v="Балансувальник Деталей Та Вузлів"/>
        <s v="Асистент (Помічник) Аудитора"/>
        <s v="Вишивальник Текстильно-Галантерейних Виробів"/>
        <s v="Пресувальник Сировини Та Волокна"/>
        <s v="Котлочистильник"/>
        <s v="Копрівник"/>
        <s v="Лікар-Травматолог"/>
        <s v="Оператор Установок Піскоструминного Очищення"/>
        <s v="Оператор Спецводоочищення"/>
        <s v="Шліфувальник Скла"/>
        <s v="Різальник Піноблоків"/>
        <s v="Машиніст Штабелеформувальної Машини"/>
        <s v="Лікар Ветеринарної Медицини М’Ясопереробних Підприємств"/>
        <s v="Начальник Тягової Підстанції"/>
        <s v="Виготовлювач Труб"/>
        <s v="Фотодрукар На Емалі"/>
        <s v="Головний Фахівець Із Сантехнічного Устаткування"/>
        <s v="Водолазний Фахівець"/>
        <s v="Технік З Радіонавігації"/>
        <s v="Виливальник-Заливальник Металу"/>
        <s v="Машиніст Трамбовки"/>
        <s v="Водій Дрезини"/>
        <s v="Варник Асфальтової Маси"/>
        <s v="Бухгалтер (З Дипломом Магістра)"/>
        <s v="Оператор Швацького Устаткування"/>
        <s v="Інженер З Метрології"/>
        <s v="Завідувач Сектору"/>
        <s v="Інженер З Технічного Нагляду"/>
        <s v="Інспектор З Охорони Праці"/>
        <s v="Електромонтер З Випробувань Та Вимірювань"/>
        <s v="Опоряджувальник Виробів З Деревини"/>
        <s v="Різальник Паперу, Картону Та Целюлози"/>
        <s v="Працівник З Господарської Діяльності Закладу Охорони Здоров'Я"/>
        <s v="Інспектор З Охорони Природно-Заповідного Фонду"/>
        <s v="Технік-Конструктор"/>
        <s v="Формувальник Склопластикових Виробів"/>
        <s v="Ізолювальник З Термоізоляції"/>
        <s v="Офісний Службовець (Інформація)"/>
        <s v="Телеоператор"/>
        <s v="Електромонтер З Ремонту Та Обслуговування Апаратури Та Пристроїв Зв'Язку"/>
        <s v="Електромонтер З Ремонту Обмоток Та Ізоляції Електроустаткування"/>
        <s v="Асистент Вихователя Закладу Загальної Середньої Освіти"/>
        <s v="Менеджер (Управитель) У Сфері Операцій З Нерухомістю Для Третіх Осіб"/>
        <s v="Дефектоскопіст З Ультразвукового Контролю"/>
        <s v="Скручувальник Виробів Кабельного Виробництва"/>
        <s v="Чистильник Металу, Відливок, Виробів Та Деталей"/>
        <s v="Фризерник (Виробництво Морозива)"/>
        <s v="Лікар-Стоматолог-Ортопед"/>
        <s v="Слюсар З Ремонту Реакторно-Турбінного Устаткування"/>
        <s v="Оператор Установок Та Ліній Оброблення Пиломатеріалів"/>
        <s v="Машиніст Автоматизованої Лінії Для Виготовлення Гофроящиків"/>
        <s v="Шліфувальник Каменів"/>
        <s v="Керівник Танцювального Колективу"/>
        <s v="Інженер З Експлуатації Споруд Та Устаткування Водопровідно-Каналізаційного Господарства"/>
        <s v="Колорист (Художник)"/>
        <s v="Лікар-Стоматолог-Хірург"/>
        <s v="Фахівець З Громадського Здоров’Я"/>
        <s v="Різальник Матеріалів"/>
        <s v="Гідрогеолог"/>
        <s v="Машиніст Фальцювальних Машин"/>
        <s v="Відповідальний Виконавець"/>
        <s v="Помічник Чергового"/>
        <s v="Столяр-Виробник Декорацій"/>
        <s v="Піскоструминник"/>
        <s v="Майстер Виробничого Навчання Водінню"/>
        <s v="Інженер Із Стандартизації Та Якості"/>
        <s v="Налагоджувальник Верстатів І Маніпуляторів З Програмним Керуванням"/>
        <s v="Машиніст Котка Самохідного З Рівними Вальцями"/>
        <s v="Оператор Профілевигинального Агрегата"/>
        <s v="Готувач Розчинів Та Мас"/>
        <s v="Личкувальник Деталей Меблів"/>
        <s v="Інженер (За Видами Технічного Забезпечення)"/>
        <s v="Енергодиспетчер"/>
        <s v="Лікар-Ревматолог"/>
        <s v="Машиніст Висікально-Пакувального Агрегата"/>
        <s v="Пресувальник Брухту Та Відходів Металу"/>
        <s v="Чистильник Димоходів, Лежаків Та Топок"/>
        <s v="Комплектувальник Авіаційної Техніки"/>
        <s v="Розмелювач Деревини"/>
        <s v="Апаратник Виробництва Сухих Молочних Продуктів"/>
        <s v="Налагоджувальник Устаткування В Паперовому Виробництві"/>
        <s v="Лікар (Лікар Загальної Практики, Сімейний Лікар)"/>
        <s v="Інструктор З Трудової Терапії"/>
        <s v="Ізолювальник На Гідроізоляції"/>
        <s v="Машиніст Енергоблока"/>
        <s v="Диктор"/>
        <s v="Апаратник Електролізу"/>
        <s v="Державний Реєстратор Прав На Нерухоме Майно"/>
        <s v="Ливарник Санітарно-Будівельних Виробів На Конвеєрі"/>
        <s v="Налагоджувальник Ливарних Машин"/>
        <s v="Ремонтувальник Площинних Спортивних Споруд"/>
        <s v="Моторист Передавального Візка"/>
        <s v="Реставратор Архівних Та Бібліотечних Матеріалів"/>
        <s v="Старший Машиніст Турбінного Відділення"/>
        <s v="Намотувальник Котушок Трансформаторів"/>
        <s v="Реквізитор"/>
        <s v="Оператор Канатної Машини"/>
        <s v="Слюсар-Електрик З Ремонту Та Обслуговування Вантажопідіймальних Кранів І Машин"/>
        <s v="Намотувальник Котушок Та Секцій Електромашин"/>
        <s v="Машиніст Бетонозмішувача Пересувного"/>
        <s v="Монтажник Електричних Підйомників (Ліфтів)"/>
        <s v="Контролер (Особливо Важливі Державні Об'Єкти)"/>
        <s v="Оператор Термоскріплювального Устаткування"/>
        <s v="Машиніст Землерийно-Фрезерної Самохідної Машини"/>
        <s v="Майстер З Експлуатації Та Ремонту Роботизованих Та Мехатронних Систем"/>
        <s v="Начальник Станції Насосної"/>
        <s v="Лікар-Стоматолог-Пародонтолог"/>
        <s v="Лікар-Геріатр"/>
        <s v="Рятувальник Гірський"/>
        <s v="Вальцювальник Трубоформувального Стана"/>
        <s v="Лікар-Хірург Судинний"/>
        <s v="Головний Художник-Конструктор (Дизайнер)"/>
        <s v="Лікар-Лаборант-Гігієніст З Дослідження Хімічних Факторів Навколишнього Середовища"/>
        <s v="Сестра Медична (Брат Медичний) З Масажу"/>
        <s v="Лісник"/>
        <s v="Технік З Експлуатації Та Ремонту Устаткування"/>
        <s v="Електромонтер"/>
        <s v="Механік Виробництва"/>
        <s v="Формувальник Ручного Формування"/>
        <s v="Приймальник-Відправник"/>
        <s v="Механік Автомобільної Колони (Гаража)"/>
        <s v="Фарбувальник Приладів І Деталей"/>
        <s v="Сестра Медична (Брат Медичний) З Лікувальної Фізкультури"/>
        <s v="Паяльщик"/>
        <s v="Керівник (Студії За Видами Мистецтва Та Художньої Творчості, Любительского Об'Єд- Нання, Клубу За Інтересами Та Ін.)"/>
        <s v="Електрослюсар З Ремонту Електроустаткування Електростанцій"/>
        <s v="Гальванік"/>
        <s v="Адміністратор Вебсайту"/>
        <s v="Машиніст Друкарсько-Висікального Агрегата"/>
        <s v="Оператор Цехів Для Приготування Кормів (Тваринництво)"/>
        <s v="Пресувальник Виробів З Деревини"/>
        <s v="Майстер Шляховий"/>
        <s v="Екіпірувальник"/>
        <s v="Оптометрист"/>
        <s v="Начальник (Директор, Завідувач Та Ін.) Лікарні (Клініки) Ветеринарної Медицини"/>
        <s v="Оператор Лінії Для Виробництва Борошна Та Гранул"/>
        <s v="Слюсар-Складальник Двигунів"/>
        <s v="Апаратник З Виробництва Олії Та Тваринних Жирів"/>
        <s v="Провідник Службово-Технічного Вагона"/>
        <s v="Налагоджувальник Автоматичних Ліній І Агрегатних Верстатів"/>
        <s v="Монтер Із Захисту Підземних Трубопроводів Від Корозії"/>
        <s v="Оператор Фарбувально-Сушильної Лінії Та Агрегата"/>
        <s v="Розпилювач Каменю (Оброблення Каменю)"/>
        <s v="Лакувальник"/>
        <s v="Адвокат"/>
        <s v="Розкрійник Листового Матеріалу"/>
        <s v="Котельник"/>
        <s v="Майстер З Ремонту Приладів Та Апаратури"/>
        <s v="Перукар Собак (Грумер)"/>
        <s v="Ливарник Металів Та Сплавів"/>
        <s v="Лікар-Терапевт"/>
        <s v="Коваль На Молотах І Пресах"/>
        <s v="Лікар-Бактеріолог"/>
        <s v="Слюсар-Монтажник Технологічних Трубопроводів"/>
        <s v="Супроводжувач Осіб З Інвалідністю"/>
        <s v="Професіонал З Антикорупційної Діяльності"/>
        <s v="Різьбяр По Каменю"/>
        <s v="Верстатник Спеціальних Металообробних Верстатів"/>
        <s v="Фахівець Із Сертифікації"/>
        <s v="Оператор Дистанційного Пульта Керування У Водопровідно-Каналізаційному Господарстві"/>
        <s v="Слюсар-Дизеліст"/>
        <s v="Сушильник Папероробної (Картоноробної) Машини"/>
        <s v="Експерт Будівельний"/>
        <s v="Інструктор-Методист Спортивної Школи"/>
        <s v="Лікар З Гігієни Праці"/>
        <s v="Слюсар-Механік Із Спеціальних Вимірювальних Приладів"/>
        <s v="Регулювальник Швидкості Руху Вагонів"/>
        <s v="Інженер З Релейного Захисту І Електроавтоматики"/>
        <s v="Артист-Соліст-Інструменталіст"/>
        <s v="Машиніст Машин Та Автоматів У Поліграфічному Виробництві"/>
        <s v="Менеджер (Управитель) Систем Харчової Безпеки"/>
        <s v="Налагоджувальник Колійних Машин Та Механізмів"/>
        <s v="Друкар Глибокого Друкування"/>
        <s v="Оператор Сірникових Автоматів"/>
        <s v="Машиніст Трубкової Машини (Трубковик)"/>
        <s v="Технік З Обслуговування Інженерно-Технічних Засобів Охорони (Пенітенціарна Система)"/>
        <s v="Агломератник"/>
        <s v="Слюсар З Обслуговування Устаткування Електростанцій"/>
        <s v="Монтажник Компресорів, Насосів Та Вентиляторів"/>
        <s v="Вишкоелектромонтажник"/>
        <s v="Головний Державний Інспектор"/>
        <s v="Фахівець З Фізичної Реабілітації"/>
        <s v="Поліцейський (За Спеціалізаціями)"/>
        <s v="Майстер З Ремонту"/>
        <s v="Монтажник Технологічного Устаткування Та Пов'Язаних З Ним Конструкцій"/>
        <s v="Електромонтер З Експлуатації Електролічильників"/>
        <s v="Машиніст Установок Збагачення Та Брикетування"/>
        <s v="Грибовод"/>
        <s v="Контролер Пасажирського Транспорту"/>
        <s v="Вогнетривник"/>
        <s v="Друкар Офсетного Плоского Друкування"/>
        <s v="Інженер З Налагодження Й Випробувань"/>
        <s v="Зливальник-Розливальник"/>
        <s v="Оглядач Вагонів"/>
        <s v="Апаратник Підготовки Сировини Та Відпускання Напівфабрикатів І Продукції"/>
        <s v="Оператор Лінії Виробництва Морозива"/>
        <s v="Слюсар-Складальник Виробів (Спеціальні Виробництва)"/>
        <s v="Конструктор Одягу"/>
        <s v="Слюсар З Ремонту Парогазотурбінного Устаткування"/>
        <s v="Складальник Склопакетів"/>
        <s v="Інженер З Керування Й Обслуговування Систем"/>
        <s v="Машиніст Дорожньо-Транспортних Машин"/>
        <s v="Бурильник Шпурів"/>
        <s v="Завідувач Ветеринарної Клініки (Лікарні, Поліклініки)"/>
        <s v="Грануляторник"/>
        <s v="Дорожньо-Колійний Робітник"/>
        <s v="Слюсар З Паливної Апаратури"/>
        <s v="Зуборізальник"/>
        <s v="Начальник Колони (Автомобільної, Механізованої)"/>
        <s v="Оператор Коптильної Установки"/>
        <s v="Машиніст Катальної Машини"/>
        <s v="Апаратник На Плазмових Установках"/>
        <s v="Фельд'Єгер"/>
        <s v="Заточувальник Деревообробного Інструменту"/>
        <s v="Машиніст Двигунів Внутрішнього Згоряння"/>
        <s v="Інженер-Конструктор Машин Та Устаткування Сільськогосподарського Виробництва"/>
        <s v="Налагоджувальник Холодноштампувального Устаткування"/>
        <s v="Машиніст Незнімної Дрезини"/>
        <s v="Помічник Майстра (Оброблення Волокна Та Перемотування Нитки)"/>
        <s v="Лікар-Алерголог"/>
        <s v="Апаратник З Розділення Рідкоземельних Елементів"/>
        <s v="Машиніст Колійних Машин"/>
        <s v="Оператор Лінії У Виробництві Харчової Продукції (Виробництво Напоїв)"/>
        <s v="Оператор Технологічних Установок"/>
        <s v="Слюсар-Складальник Радіоелектронної Апаратури Та Приладів"/>
        <s v="Електромонтажник Силових Мереж Та Електроустаткування"/>
        <s v="Вивантажувач Вогнетривких Матеріалів З Печей"/>
        <s v="Секретар Навчальної Частини (Диспетчер)"/>
        <s v="Інспектор Уповноваженого Органу З Питань Пробації"/>
        <s v="Кріпильник"/>
        <s v="Оператор В'Язально-Прошивного Устаткування"/>
        <s v="Педикюрник"/>
        <s v="Волочильник Дроту"/>
        <s v="Ловець Бездоглядних Тварин"/>
        <s v="Помічник Ветеринара"/>
        <s v="Оператор Технічних Засобів Контролю На Безпеку"/>
        <s v="Каменотес (Оброблення Каменю)"/>
        <s v="Лікар-Стоматолог-Ортодонт"/>
        <s v="Черговий По Станції Метрополітену"/>
        <s v="Заливальник Металу"/>
        <s v="Інструктор З Навчання Практичної Їзди"/>
        <s v="Випалювач Виробів Будівельної Кераміки"/>
        <s v="Шпаклювальник"/>
        <s v="Механік Підземної Дільниці"/>
        <s v="Артист Розмовного Жанру"/>
        <s v="Електромонтер Диспетчерського Устаткуваннята Телеавтоматики"/>
        <s v="Машиніст Укладача Асфальтобетону"/>
        <s v="Головний Будівельник (Домобудівного, Сільського Будівельного Комбінату)"/>
        <s v="Машиніст Вагоноперекидача"/>
        <s v="Верхолаз"/>
        <s v="Лікар-Трансфузіолог"/>
        <s v="Дорожній Робітник."/>
        <s v="Прасувальник"/>
        <s v="Інженер З Ремонту"/>
        <s v="Слюсар З Контрольно-Вимірювальних Приладів Та Автоматики (Електроніка)"/>
        <s v="Лікар-Стоматолог-Терапевт"/>
        <s v="Касир Товарний (Вантажний)"/>
        <s v="Розфасовувач М'Ясопродуктів"/>
        <s v="Землероб"/>
        <s v="Інженер З Технічного Нагляду (Будівництво)"/>
        <s v="Оператор Складально-Пакувальних Машин"/>
        <s v="Апаратник Борошномельного Виробництва"/>
        <s v="Налагоджувальник Технологічного Устаткування (Електронна Техніка)"/>
        <s v="Машиніст Автовишки Та Автогідропідіймача"/>
        <s v="Налагоджувальник Контрольно-Вимірювальних Приладів Та Автоматики"/>
        <s v="Шліфувальник-Полірувальник Виробів З Каменю"/>
        <s v="Державний Кадастровий Реєстратор"/>
        <s v="Лікар-Патологоанатом"/>
        <s v="Бляхар"/>
        <s v="Помічник Майстра (Ткацькі Верстати Та В'Язальні Машини)"/>
        <s v="Формувальник Трикотажних Виробів"/>
        <s v="Монтажник Інформаційно-Комунікаційних Мереж"/>
        <s v="Стюард (Послуги У Дорозі)"/>
        <s v="Оператор Склоформувальних Машин"/>
        <s v="Контролер Технічного Стану Колісних Транспортних Засобів"/>
        <s v="Оцінювач Професійної Кваліфікації"/>
        <s v="Гірник Підземний"/>
        <s v="Фахівець Із Супроводу Ветеранів Війни Та Демобілізованих Осіб"/>
        <s v="Слюсар-Електромонтажник"/>
        <s v="Розкрійник"/>
        <s v="Судовий Розпорядник"/>
        <s v="Оператор Друкарського Устаткування"/>
        <s v="Машиніст Бульдозера (Гірничі Роботи)"/>
        <s v="Фахівець (Консультант) Інклюзивно-Ресурсного Центру"/>
        <s v="Лікар-Психолог"/>
        <s v="Ремонтник Штучних Споруд"/>
        <s v="Оператор Потоково-Автоматичної Лінії"/>
        <s v="Машиніст Гофрувального Агрегата"/>
        <s v="Машиніст Потоково-Механізованих Цигарково-Сигаретних Ліній Та Машин"/>
        <s v="Машиніст Залізнично-Будівельних Машин"/>
        <s v="Лікар-Педіатр-Неонатолог"/>
        <s v="Токар-Карусельник"/>
        <s v="Землекоп"/>
        <s v="Оператор Клейового Устаткування"/>
        <s v="Забійник"/>
        <s v="Інженер З Технічного Аудиту"/>
        <s v="Оператор Цифрового Друкування"/>
        <s v="Склодув"/>
        <s v="Лікар-Нарколог"/>
        <s v="Лікар-Нефролог"/>
        <s v="Машиніст Електростанції Пересувної"/>
        <s v="Лікар-Психотерапевт"/>
        <s v="Лікар-Профпатолог"/>
        <s v="Механік З Ремонту Транспорту"/>
        <s v="Чистильник"/>
        <s v="Оператор Птахофабрик Та Механізованих Ферм"/>
        <s v="Машиніст Навантажувальної Машини"/>
        <s v="Лікар-Інтерн"/>
        <s v="Помічник Лікаря-Стоматолога"/>
        <s v="Авторемонтник"/>
        <s v="Клінічний Психолог"/>
        <s v="Арматурник (Виробництво Залізобетонних І Бетонних Виробів Та Конструкцій)"/>
        <s v="Інструктор З Трудової Адаптації"/>
        <s v="Рихтувальник Кузовів"/>
        <s v="Електромонтер Тягової Підстанції"/>
        <s v="Лікар Функціональної Діагностики"/>
        <s v="Лікар-Нейрохірург"/>
        <s v="Оператор Гофрувально-Стосувального Агрегата"/>
        <s v="Поїзний Електромеханік"/>
        <s v="Монтажник Будівельний"/>
        <s v="Машиніст Крана Автомобільного"/>
        <s v="Інженер З Нормування Трудових Процесів"/>
        <s v="Рамник"/>
        <s v="Арматурник (Будівельні, Монтажні Й Ремонтно-Будівельні Роботи)"/>
        <s v="Науковий Співробітник (Архівна Справа, Музеєзнавство)"/>
        <s v="Інструктор З Індивідуального Навчання Водінню"/>
        <s v="Поліцейський Поліції Особливого Призначення"/>
        <s v="Рятувальник"/>
        <s v="Слюсар З Ремонту Колійних Машин Та Механізмів"/>
        <s v="Лікар-Фізіотерапевт"/>
        <s v="Майстер З Діагностики Та Налагодження Електронного Устаткування Автомобільних Засобів"/>
        <s v="Слюсар-Електрик З Обслуговування Та Ремонту Устаткування Метрополітену"/>
        <s v="Майстер-Підривник"/>
        <s v="Виробник Морозива"/>
        <s v="Лікар-Дерматовенеролог"/>
        <s v="Газорізальник"/>
        <s v="Терміст"/>
        <s v="Токар-Розточувальник"/>
        <s v="Асфальтобетонник"/>
        <s v="Асистент Ерготерапевта"/>
        <s v="Електромонтер З Ремонту Апаратури, Релейного Захисту Й Автоматики"/>
        <s v="Електрослюсар З Ремонту Й Обслуговування Автоматики Та Засобів Вимірювань Електростанцій"/>
        <s v="Матрос-Рятувальник"/>
        <s v="Мийник Літальних Апаратів"/>
        <s v="Гартівник Морозива"/>
        <s v="Лікар-Онколог"/>
        <s v="Стропальник"/>
        <s v="Викладач Закладу Фахової Передвищої Освіти"/>
        <s v="Гірник Очисного Забою"/>
        <s v="Слюсар З Ремонту Устаткування Теплових Мереж"/>
        <s v="Фармацевт Клінічний"/>
        <s v="Машиніст Дорожньо-Будівельних Машин"/>
        <s v="Диспетчер Підприємства (Району) Мереж"/>
        <s v="Адміністратор Системи"/>
        <s v="Сестра Медична-Анестезист (Брат Медичний-Анастезист)"/>
        <s v="Апаратник"/>
        <s v="Забивач Худоби"/>
        <s v="Оператор На Автоматичних Та Напівавтоматичних Лініях У Деревообробленні"/>
        <s v="Асистент Фізичного Терапевта"/>
        <s v="Інженер З Організації Експлуатації Та Ремонту"/>
        <s v="Покрівельник Сталевих Покрівель"/>
        <s v="Оператор Лазерної Установки З Програмним Керуванням"/>
        <s v="Рятувальник-Хімік"/>
        <s v="Налагоджувальник Машин І Автоматичних Ліній Для Виробництва Виробів Із Пластмас"/>
        <s v="Масажист"/>
        <s v="Оператор Мийної Установки"/>
        <s v="Аналітик Консолідованої Інформації"/>
        <s v="Оператор Автоматичних І Напівавтоматичних Ліній Холодноштампувального Устаткування"/>
        <s v="Оператор Устаткування З Перероблення Деревини"/>
        <s v="Гірничомонтажник Підземний"/>
        <s v="Машиніст Сцени"/>
        <s v="Слюсар З Обслуговування Теплових Мереж"/>
        <s v="Машиніст Екскаватора Одноковшового"/>
        <s v="Лікар-Ендоскопіст"/>
        <s v="Монтувальник Шин"/>
        <s v="Покрівельник Будівельний"/>
        <s v="Машиніст Бульдозера (Будівельні Роботи)"/>
        <s v="Судовий Експерт"/>
        <s v="Вчитель-Реабілітолог"/>
        <s v="Лікар-Уролог"/>
        <s v="Лікар-Ендокринолог"/>
        <s v="Електромонтер З Ремонту Та Монтажу Кабельних Ліній"/>
        <s v="Лікар-Невролог Дитячий"/>
        <s v="Фахівець З Інтерв'Ювання"/>
        <s v="Кошторисник"/>
        <s v="Практичний Психолог"/>
        <s v="Електрослюсар З Ремонту Устаткування Розподільних Пристроїв"/>
        <s v="Педагог Соціальний"/>
        <s v="Інженер-Енергетик"/>
        <s v="Сестра Медична Операційна (Брат Медичний Операційний)"/>
        <s v="Слюсар-Інструментальник"/>
        <s v="Монтажник Санітарно-Технічних Систем І Устаткування"/>
        <s v="Головний Енергетик"/>
        <s v="Лікар-Інфекціоніст"/>
        <s v="Машиніст Екструдера"/>
        <s v="Друкар Флексографічного Друкування"/>
        <s v="Прибиральник Територій"/>
        <s v="Слюсар Із Складання Металевих Конструкцій"/>
        <s v="Електромонтер Охоронно-Пожежної Сигналізації"/>
        <s v="Терапевт Мови І Мовлення"/>
        <s v="Слюсар З Експлуатації Та Ремонту Газового Устаткування"/>
        <s v="Шліфувальник"/>
        <s v="Машиніст Підземних Установок"/>
        <s v="Оббивальник Меблів"/>
        <s v="Машиніст Автомотриси"/>
        <s v="Інженер-Електронік"/>
        <s v="Електромонтер З Ремонту Та Обслуговування Пристроїв Сигналізації, Централізації Та Блокування"/>
        <s v="Водолаз"/>
        <s v="Оператор Автоматичних Та Напівавтоматичнихліній Верстатів Та Установок"/>
        <s v="Лікар Фізичної Та Реабілітаційної Медицини"/>
        <s v="Налагоджувальник Устаткування У Виробництві Харчової Продукції"/>
        <s v="Формувальник Залізобетонних Виробів Та Конструкцій"/>
        <s v="Електромонтер З Ремонту Повітряних Ліній Електропередачі"/>
        <s v="Слюсар З Механоскладальних Робіт"/>
        <s v="Інструктор З Фізкультури"/>
        <s v="Інженер З Проектно-Кошторисної Роботи"/>
        <s v="Механік-Налагоджувальник"/>
        <s v="Монтажник Систем Вентиляції, Кондиціювання Повітря, Пневмотранспорту Й Аспірації"/>
        <s v="Електромонтер Оперативно-Виїзної Бригади"/>
        <s v="Електрослюсар (Слюсар) Черговий Та З Ремонту Устаткування"/>
        <s v="Вчитель-Логопед"/>
        <s v="Слюсар З Контрольно-Вимірювальних Приладів Та Автоматики (Електромеханіка)"/>
        <s v="Лікар З Ультразвукової Діагностики"/>
        <s v="Монтажник"/>
        <s v="Слюсарз Ремонту Устаткування Котельних Та Пилопідготовчих Цехів"/>
        <s v="Оглядач-Ремонтник Вагонів"/>
        <s v="Бруківник"/>
        <s v="Обвалювальник М'Яса"/>
        <s v="Комплектувальник Меблів"/>
        <s v="Електрик Цеху"/>
        <s v="Електромеханік Дільниці"/>
        <s v="Електрозварник Ручного Зварювання"/>
        <s v="Гірник З Ремонту Гірничих Виробок"/>
        <s v="Монтажник -Складальник Металопластикових Конструкцій"/>
        <s v="Вчитель-Дефектолог"/>
        <s v="Прохідник"/>
        <s v="Покрівельник Рулонних Покрівель Та Покрівель Із Штучних Матеріалів"/>
        <s v="Електромеханік З Ліфтів"/>
        <s v="Лікар-Отоларинголог"/>
        <s v="Керівник Музичний"/>
        <s v="Фрезерувальник"/>
        <s v="Електромеханік"/>
        <s v="Водій Трамвая"/>
        <s v="Лікар-Педіатр"/>
        <s v="Двірник"/>
        <s v="Інспектор (Пенітенціарна Система)"/>
        <s v="Логопед"/>
        <s v="Інженер-Конструктор"/>
        <s v="Електрозварник На Автоматичних Та Напівавтоматичних Машинах"/>
        <s v="Зварник"/>
        <s v="Водій Автотранспортних Засобів"/>
        <s v="Електромонтер З Експлуатації Розподільних Мереж"/>
        <s v="Комплектувальник"/>
        <s v="Електрослюсар Підземний"/>
        <s v="Електромонтер Контактної Мережі"/>
        <s v="Слюсар З Ремонту Рухомого Складу"/>
        <s v="Водій Тролейбуса"/>
        <s v="Фахівець З Публічних Закупівель"/>
        <s v="Асистент Вихователя Закладу Дошкільної Освіти"/>
        <s v="Верстатник Деревообробних Верстатів"/>
        <s v="Сестра Медична (Брат Медичний) З Дієтичного Харчування"/>
        <s v="Слюсар Аварійно-Відновлювальних Робіт"/>
        <s v="Бариста"/>
        <s v="Монтажник Радіоелектронної Апаратури Та Приладів"/>
        <s v="Слюсар-Ремонтник"/>
        <s v="Оператор Верстатів З Програмним Керуванням"/>
        <s v="Електрик Дільниці"/>
        <s v="Слюсар З Ремонту Колісних Транспортних Засобів"/>
        <s v="Слюсар-Електрик З Ремонту Електроустаткування"/>
        <s v="Водій Навантажувача"/>
        <s v="Лікар Загальної Практики-Сімейний Лікар"/>
        <s v="Монтер Колії"/>
        <s v="Електрогазозварник"/>
        <s v="Слюсар-Сантехнік"/>
        <s v="Електромонтер З Ремонту Та Обслуговування Електроустаткування"/>
        <s v="Вантажник"/>
        <s v="Кваліфіковані Робітники З Інструментом"/>
        <s v="Особи Без Професії"/>
      </sharedItems>
    </cacheField>
    <cacheField name="Код професії" numFmtId="0">
      <sharedItems count="716">
        <s v="5"/>
        <s v="9"/>
        <s v="3"/>
        <s v="4"/>
        <s v="1"/>
        <s v="8"/>
        <s v="5220"/>
        <s v="9322"/>
        <s v="2"/>
        <s v="0"/>
        <s v="6"/>
        <s v="9132"/>
        <s v="5122"/>
        <s v="8162"/>
        <s v="3433"/>
        <s v="0315.6"/>
        <s v="3439"/>
        <s v="5132"/>
        <s v="9152"/>
        <s v="5169"/>
        <s v="2320"/>
        <s v="6131"/>
        <s v="3231"/>
        <s v="5133"/>
        <s v="4142"/>
        <s v="2441.2"/>
        <s v="9161"/>
        <s v="4222"/>
        <s v="9141"/>
        <s v="4211"/>
        <s v="4112"/>
        <s v="5141"/>
        <s v="5131"/>
        <s v="8155"/>
        <s v="3436.9"/>
        <s v="1231"/>
        <s v="4190"/>
        <s v="8331"/>
        <s v="1210.1"/>
        <s v="1475.4"/>
        <s v="4131"/>
        <s v="4144"/>
        <s v="2331"/>
        <s v="4115"/>
        <s v="4223"/>
        <s v="2332"/>
        <s v="2429"/>
        <s v="7433"/>
        <s v="6121"/>
        <s v="5230"/>
        <s v="2446.2"/>
        <s v="6141"/>
        <s v="1314"/>
        <s v="3419"/>
        <s v="7412"/>
        <s v="6112"/>
        <s v="3221"/>
        <s v="3340"/>
        <s v="3111"/>
        <s v="7242"/>
        <s v="2310.2"/>
        <s v="9411"/>
        <s v="8139"/>
        <s v="3119"/>
        <s v="5123"/>
        <s v="7133"/>
        <s v="3415"/>
        <s v="6113"/>
        <s v="4121"/>
        <s v="8159"/>
        <s v="1226.2"/>
        <s v="1499"/>
        <s v="3423"/>
        <s v="2432.2"/>
        <s v="6111"/>
        <s v="8163"/>
        <s v="1221.2"/>
        <s v="3211"/>
        <s v="0315.5"/>
        <s v="7413"/>
        <s v="6122"/>
        <s v="1229.1"/>
        <s v="7136"/>
        <s v="1239"/>
        <s v="7141"/>
        <s v="1453.2"/>
        <s v="9321"/>
        <s v="0370.6"/>
        <s v="1229.3"/>
        <s v="7436"/>
        <s v="6129"/>
        <s v="1229.7"/>
        <s v="2419.2"/>
        <s v="5142"/>
        <s v="1222.2"/>
        <s v="2213.2"/>
        <s v="1477.1"/>
        <s v="2310.1"/>
        <s v="2149.2"/>
        <s v="3232"/>
        <s v="8266"/>
        <s v="2421.2"/>
        <s v="2221.2"/>
        <s v="4212"/>
        <s v="1229.6"/>
        <s v="2145.2"/>
        <s v="8264"/>
        <s v="8229"/>
        <s v="5129"/>
        <s v="8273"/>
        <s v="1452"/>
        <s v="3412"/>
        <s v="3449"/>
        <s v="2142.2"/>
        <s v="3330"/>
        <s v="1235"/>
        <s v="1454"/>
        <s v="8290"/>
        <s v="1463"/>
        <s v="7132"/>
        <s v="7414"/>
        <s v="8111"/>
        <s v="2419.3"/>
        <s v="7233"/>
        <s v="9151"/>
        <s v="0270.5"/>
        <s v="7421"/>
        <s v="1232"/>
        <s v="1223.2"/>
        <s v="2445.2"/>
        <s v="7432"/>
        <s v="0384.6"/>
        <s v="4132"/>
        <s v="7311"/>
        <s v="2148.2"/>
        <s v="1476.1"/>
        <s v="2452.2"/>
        <s v="1474"/>
        <s v="2490"/>
        <s v="2211.2"/>
        <s v="2455.2"/>
        <s v="0351.5"/>
        <s v="3229"/>
        <s v="2444.2"/>
        <s v="2131.2"/>
        <s v="4133"/>
        <s v="3227"/>
        <s v="8275"/>
        <s v="3570"/>
        <s v="4113"/>
        <s v="3432"/>
        <s v="3212"/>
        <s v="0370.5"/>
        <s v="7122"/>
        <s v="8276"/>
        <s v="5112"/>
        <s v="2432.1"/>
        <s v="2412.2"/>
        <s v="1233"/>
        <s v="2351.2"/>
        <s v="9153"/>
        <s v="3213"/>
        <s v="3112"/>
        <s v="3451"/>
        <s v="5164"/>
        <s v="7124"/>
        <s v="8262"/>
        <s v="8286"/>
        <s v="4114"/>
        <s v="0241.1"/>
        <s v="3113"/>
        <s v="7411"/>
        <s v="9311"/>
        <s v="0313.5"/>
        <s v="6152"/>
        <s v="3422"/>
        <s v="2132.2"/>
        <s v="1473"/>
        <s v="3115"/>
        <s v="0380.4"/>
        <s v="0345.5"/>
        <s v="7241"/>
        <s v="3141"/>
        <s v="8340"/>
        <s v="7435"/>
        <s v="8272"/>
        <s v="1453"/>
        <s v="8285"/>
        <s v="3474"/>
        <s v="3225"/>
        <s v="1479"/>
        <s v="4229"/>
        <s v="0316.5"/>
        <s v="9133"/>
        <s v="7129"/>
        <s v="8333"/>
        <s v="8112"/>
        <s v="2144.2"/>
        <s v="1312"/>
        <s v="0313.6"/>
        <s v="0314.5"/>
        <s v="3436.1"/>
        <s v="1315"/>
        <s v="0352.5"/>
        <s v="9142"/>
        <s v="3429"/>
        <s v="7324"/>
        <s v="3413"/>
        <s v="9211"/>
        <s v="8141"/>
        <s v="1225"/>
        <s v="2443.2"/>
        <s v="1448.1"/>
        <s v="1229.4"/>
        <s v="0323.5"/>
        <s v="0261.6"/>
        <s v="5161"/>
        <s v="5111"/>
        <s v="3414"/>
        <s v="3417"/>
        <s v="0344.6"/>
        <s v="0354.6"/>
        <s v="0361.6"/>
        <s v="2359.2"/>
        <s v="8152"/>
        <s v="4221"/>
        <s v="2442.2"/>
        <s v="3442"/>
        <s v="0241.3"/>
        <s v="3441"/>
        <s v="8312"/>
        <s v="7344"/>
        <s v="6123"/>
        <s v="4141"/>
        <s v="3475"/>
        <s v="2451.2"/>
        <s v="8212"/>
        <s v="2454.2"/>
        <s v="2481.2"/>
        <s v="0113.1"/>
        <s v="7215"/>
        <s v="2141.2"/>
        <s v="2113.2"/>
        <s v="3471"/>
        <s v="1238"/>
        <s v="7442"/>
        <s v="0252.1"/>
        <s v="7245"/>
        <s v="8121"/>
        <s v="0216.1"/>
        <s v="0342.5"/>
        <s v="1237.2"/>
        <s v="3144"/>
        <s v="7441"/>
        <s v="8324"/>
        <s v="2147.2"/>
        <s v="3460"/>
        <s v="8282"/>
        <s v="3411"/>
        <s v="7321"/>
        <s v="0250.3"/>
        <s v="8271"/>
        <s v="8274"/>
        <s v="2482.2"/>
        <s v="2426"/>
        <s v="7223"/>
        <s v="3121"/>
        <s v="8261"/>
        <s v="2447.2"/>
        <s v="3431"/>
        <s v="2224.2"/>
        <s v="3435.2"/>
        <s v="3450"/>
        <s v="2352"/>
        <s v="7244"/>
        <s v="2121.2"/>
        <s v="0189.2"/>
        <s v="1319"/>
        <s v="8153"/>
        <s v="1443"/>
        <s v="0261.3"/>
        <s v="2452.1"/>
        <s v="8284"/>
        <s v="0323.6"/>
        <s v="0241.5"/>
        <s v="0281.3"/>
        <s v="8231"/>
        <s v="9162"/>
        <s v="2222.2"/>
        <s v="7214"/>
        <s v="2143.2"/>
        <s v="5121"/>
        <s v="2146.2"/>
        <s v="8122"/>
        <s v="3117"/>
        <s v="2122.2"/>
        <s v="0244.1"/>
        <s v="1456"/>
        <s v="0251.1"/>
        <s v="0344.5"/>
        <s v="0215.3"/>
        <s v="3114"/>
        <s v="8211"/>
        <s v="3550"/>
        <s v="1226.1"/>
        <s v="1317"/>
        <s v="3152"/>
        <s v="7345"/>
        <s v="0103.1"/>
        <s v="0201"/>
        <s v="8171"/>
        <s v="0316.4"/>
        <s v="1469"/>
        <s v="0341.5"/>
        <s v="9333"/>
        <s v="7137"/>
        <s v="1229.5"/>
        <s v="7243"/>
        <s v="8131"/>
        <s v="2425"/>
        <s v="1222.1"/>
        <s v="8124"/>
        <s v="3476"/>
        <s v="0116.1"/>
        <s v="0180.2"/>
        <s v="3228"/>
        <s v="2411.2"/>
        <s v="1143.5"/>
        <s v="7224"/>
        <s v="2453.2"/>
        <s v="1224"/>
        <s v="1311"/>
        <s v="1493"/>
        <s v="2212.2"/>
        <s v="8142"/>
        <s v="8269"/>
        <s v="3436.3"/>
        <s v="0280.3"/>
        <s v="7990"/>
        <s v="0280.5"/>
        <s v="0252.3"/>
        <s v="7331"/>
        <s v="0213.1"/>
        <s v="1497"/>
        <s v="0387.2"/>
        <s v="0185.2"/>
        <s v="0284.1"/>
        <s v="2321"/>
        <s v="8263"/>
        <s v="3131"/>
        <s v="1467"/>
        <s v="3310"/>
        <s v="7139"/>
        <s v="7111"/>
        <s v="5143"/>
        <s v="9332"/>
        <s v="0351.6"/>
        <s v="7439"/>
        <s v="6124"/>
        <s v="0123.1"/>
        <s v="3479"/>
        <s v="4143"/>
        <s v="2423"/>
        <s v="0281.1"/>
        <s v="5312"/>
        <s v="0354.5"/>
        <s v="0180.3"/>
        <s v="0243.5"/>
        <s v="0362.6"/>
        <s v="0144.2"/>
        <s v="1223.1"/>
        <s v="7322"/>
        <s v="8270"/>
        <s v="3435.1"/>
        <s v="8221"/>
        <s v="8113"/>
        <s v="1483"/>
        <s v="3320"/>
        <s v="0141.1"/>
        <s v="3443"/>
        <s v="0215.1"/>
        <s v="8151"/>
        <s v="0144.1"/>
        <s v="8283"/>
        <s v="8278"/>
        <s v="8154"/>
        <s v="0245.1"/>
        <s v="2139.2"/>
        <s v="3560"/>
        <s v="0152.1"/>
        <s v="8232"/>
        <s v="0331.6"/>
        <s v="8311"/>
        <s v="8240"/>
        <s v="4215"/>
        <s v="6190"/>
        <s v="8322"/>
        <s v="1221.1"/>
        <s v="8143"/>
        <s v="4122"/>
        <s v="5162"/>
        <s v="7212"/>
        <s v="3132"/>
        <s v="0181.1"/>
        <s v="0243.1"/>
        <s v="2453.1"/>
        <s v="8334"/>
        <s v="1236"/>
        <s v="2421.1"/>
        <s v="7221"/>
        <s v="8161"/>
        <s v="1491"/>
        <s v="3436.2"/>
        <s v="3480"/>
        <s v="0250.1"/>
        <s v="8323"/>
        <s v="0280.1"/>
        <s v="0331.5"/>
        <s v="0346.5"/>
        <s v="0145.1"/>
        <s v="7415"/>
        <s v="0246.1"/>
        <s v="0262.3"/>
        <s v="2211.1"/>
        <s v="0115.1"/>
        <s v="0288.3"/>
        <s v="7332"/>
        <s v="7423"/>
        <s v="1237.1"/>
        <s v="4111"/>
        <s v="3436"/>
        <s v="7313"/>
        <s v="0150.2"/>
        <s v="2213.1"/>
        <s v="7323"/>
        <s v="7341"/>
        <s v="3142"/>
        <s v="0316.3"/>
        <s v="1120.2"/>
        <s v="7422"/>
        <s v="8223"/>
        <s v="1316"/>
        <s v="1318"/>
        <s v="0122.3"/>
        <s v="0352.6"/>
        <s v="0102.2"/>
        <s v="2122.1"/>
        <s v="0270.1"/>
        <s v="0116.2"/>
        <s v="1228"/>
        <s v="2433.2"/>
        <s v="0181.2"/>
        <s v="0180.1"/>
        <s v="1313"/>
        <s v="3540"/>
        <s v="4214"/>
        <s v="0223.1"/>
        <s v="0271.1"/>
        <s v="0114.1"/>
        <s v="0346.6"/>
        <s v="0202.3"/>
        <s v="0161.2"/>
        <s v="0121.1"/>
        <s v="0370.1"/>
        <s v="0321.5"/>
        <s v="0170.1"/>
        <s v="0152.2"/>
        <s v="9212"/>
        <s v="8990"/>
        <s v="7211"/>
        <s v="2111.2"/>
        <s v="1465"/>
        <s v="2114.2"/>
        <s v="3222"/>
        <s v="2431.2"/>
        <s v="2460"/>
        <s v="8251"/>
        <s v="1120.1"/>
        <s v="1455.1"/>
        <s v="8119"/>
        <s v="3416"/>
        <s v="0103.2"/>
        <s v="0351.3"/>
        <s v="1227"/>
        <s v="3590"/>
        <s v="0221.5"/>
        <s v="0203.1"/>
        <s v="0253.1"/>
        <s v="0150.1"/>
        <s v="0361.3"/>
        <s v="0115.2"/>
        <s v="0313.1"/>
        <s v="0111.1"/>
        <s v="7346"/>
        <s v="3139"/>
        <s v="0171.1"/>
        <s v="2112.2"/>
        <s v="0242.1"/>
        <s v="0161.1"/>
        <s v="1475"/>
        <s v="0122.1"/>
        <s v="0151.1"/>
        <s v="0154.2"/>
        <s v="3133"/>
        <s v="7339"/>
        <s v="8224"/>
        <s v="0352.3"/>
        <s v="0371.6"/>
        <s v="0345.1"/>
        <s v="7343"/>
        <s v="2431.1"/>
        <s v="3452"/>
        <s v="0184.2"/>
        <s v="0316.6"/>
        <s v="0323.1"/>
        <s v="0188.3"/>
        <s v="7232"/>
        <s v="8277"/>
        <s v="2340"/>
        <s v="1234"/>
        <s v="0162.2"/>
        <s v="3530"/>
        <s v="2111.1"/>
        <s v="0216.3"/>
        <s v="1468"/>
        <s v="3491"/>
        <s v="3510"/>
        <s v="8332"/>
        <s v="1453.1"/>
        <s v="0248.1"/>
        <s v="1461"/>
        <s v="3118"/>
        <s v="7437"/>
        <s v="7231"/>
        <s v="2359.1"/>
        <s v="0222.1"/>
        <s v="1462"/>
        <s v="7113"/>
        <s v="7115"/>
        <s v="2454.1"/>
        <s v="2411.1"/>
        <s v="0284.4"/>
        <s v="8339"/>
        <s v="2223.2"/>
        <s v="1144.3"/>
        <s v="0184.1"/>
        <s v="3145"/>
        <s v="2225.2"/>
        <s v="0111.2"/>
        <s v="2145.1"/>
        <s v="3226"/>
        <s v="2229.2"/>
        <s v="1229.2"/>
        <s v="0261.1"/>
        <s v="8252"/>
        <s v="0331.3"/>
        <s v="1143.1"/>
        <s v="1482"/>
        <s v="3435.3"/>
        <s v="0121.2"/>
        <s v="0387.6"/>
        <s v="2414.2"/>
        <s v="0141.2"/>
        <s v="4213"/>
        <s v="3151"/>
        <s v="0143.1"/>
        <s v="0102.1"/>
        <s v="0371.3"/>
        <s v="2481.1"/>
        <s v="2414.1"/>
        <s v="2419.1"/>
        <s v="7329"/>
        <s v="7319"/>
        <s v="2445.1"/>
        <s v="2143.1"/>
        <s v="9131"/>
        <s v="2114.1"/>
        <s v="8265"/>
        <s v="1143.4"/>
        <s v="5149"/>
        <s v="2223.1"/>
        <s v="0214.1"/>
        <s v="0287.1"/>
        <s v="0113.2"/>
        <s v="8172"/>
        <s v="3498"/>
        <s v="0221.3"/>
        <s v="0322.1"/>
        <s v="0120.2"/>
        <s v="0189.1"/>
        <s v="0186.1"/>
        <s v="0344.1"/>
        <s v="0348.6"/>
        <s v="8130"/>
        <s v="2148.1"/>
        <s v="3473"/>
        <s v="7142"/>
        <s v="2444.1"/>
        <s v="2147.1"/>
        <s v="2146.1"/>
        <s v="2132.1"/>
        <s v="7431"/>
        <s v="2441.1"/>
        <s v="7342"/>
        <s v="2455.1"/>
        <s v="3116"/>
        <s v="8123"/>
        <s v="7239"/>
        <s v="5139"/>
        <s v="5151"/>
        <s v="6151"/>
        <s v="5210"/>
        <s v="0121.3"/>
        <s v="7416"/>
        <s v="3434"/>
        <s v="7134"/>
        <s v="7112"/>
        <s v="7312"/>
        <s v="0146.1"/>
        <s v="0254.1"/>
        <s v="0131.1"/>
        <s v="0140.1"/>
        <s v="1229.8"/>
        <s v="8220"/>
        <s v="0147.2"/>
        <s v="0255.1"/>
        <s v="0247.1"/>
        <s v="0384.1"/>
        <s v="0284.3"/>
        <s v="0211.3"/>
        <s v="8279"/>
        <s v="0241.4"/>
        <s v="0230.1"/>
        <s v="0154.1"/>
        <s v="0142.1"/>
        <s v="8169"/>
        <s v="8253"/>
        <s v="7249"/>
        <s v="1451"/>
        <s v="0122.2"/>
        <s v="0386.5"/>
        <s v="2351.1"/>
        <s v="7222"/>
        <s v="2443.1"/>
        <s v="7213"/>
        <s v="3520"/>
        <s v="7419"/>
        <s v="0347.4"/>
        <s v="3143"/>
        <s v="0140.2"/>
        <s v="2113.1"/>
        <s v="0145.2"/>
        <s v="2413.2"/>
        <s v="0161.3"/>
        <s v="0387.5"/>
        <s v="0351.1"/>
        <s v="1439.8"/>
        <s v="0187.1"/>
        <s v="0371.5"/>
        <s v="0182.2"/>
        <s v="0347.2"/>
        <s v="0183.2"/>
        <s v="0361.1"/>
        <s v="2149.1"/>
        <s v="2142.1"/>
        <s v="2212.1"/>
        <s v="7434"/>
        <s v="2433.1"/>
        <s v="2131.1"/>
        <s v="2424"/>
        <s v="1492"/>
        <s v="0119.2"/>
        <s v="0114.2"/>
        <s v="2229.1"/>
        <s v="6142"/>
        <s v="2230.1"/>
        <s v="7219"/>
        <s v="8149"/>
        <s v="7135"/>
        <s v="2422"/>
        <s v="3241"/>
        <s v="7120"/>
        <s v="0131.2"/>
        <s v="0147.1"/>
        <s v="0142.2"/>
        <s v="2141.1"/>
        <s v="1472"/>
        <s v="1142.1"/>
        <s v="0386.4"/>
        <s v="3472"/>
        <s v="2121.1"/>
        <s v="9120"/>
        <s v="0380.3"/>
        <s v="8321"/>
        <s v="0280.2"/>
        <s v="0362.3"/>
        <s v="0152.3"/>
        <s v="0186.2"/>
        <s v="0386.2"/>
        <s v="0321.4"/>
        <s v="0148.1"/>
        <s v="0143.2"/>
        <s v="0348.1"/>
        <s v="9213"/>
        <s v="7143"/>
        <s v="0386.3"/>
        <s v="1471"/>
        <s v="3224"/>
        <s v="8259"/>
        <s v="8222"/>
        <s v="2322"/>
        <s v="7131"/>
        <s v="7216"/>
        <s v="7123"/>
        <s v="7"/>
        <s v="10"/>
      </sharedItems>
    </cacheField>
    <cacheField name="Кількість вакансій, одиниць (Січень-травень 2026 року)" numFmtId="0">
      <sharedItems containsString="0" containsBlank="1" containsNumber="1" containsInteger="1" minValue="0" maxValue="38326" count="331">
        <n v="38326"/>
        <n v="34331"/>
        <n v="22384"/>
        <n v="11598"/>
        <n v="12007"/>
        <n v="29480"/>
        <n v="8286"/>
        <n v="9186"/>
        <n v="24219"/>
        <n v="807"/>
        <n v="5565"/>
        <n v="6071"/>
        <n v="2082"/>
        <n v="6539"/>
        <n v="5250"/>
        <n v="569"/>
        <n v="538"/>
        <n v="4645"/>
        <n v="5"/>
        <n v="1843"/>
        <n v="2529"/>
        <n v="2218"/>
        <n v="3069"/>
        <n v="836"/>
        <n v="1237"/>
        <n v="2948"/>
        <n v="1150"/>
        <n v="251"/>
        <n v="801"/>
        <n v="1904"/>
        <n v="2595"/>
        <n v="106"/>
        <n v="44"/>
        <n v="2149"/>
        <n v="295"/>
        <n v="481"/>
        <n v="1426"/>
        <n v="749"/>
        <n v="19"/>
        <n v="793"/>
        <n v="2505"/>
        <n v="406"/>
        <n v="478"/>
        <n v="1697"/>
        <n v="105"/>
        <n v="1472"/>
        <n v="1522"/>
        <n v="532"/>
        <n v="693"/>
        <n v="1328"/>
        <n v="131"/>
        <n v="383"/>
        <n v="278"/>
        <n v="581"/>
        <n v="488"/>
        <n v="73"/>
        <n v="120"/>
        <n v="878"/>
        <n v="318"/>
        <n v="616"/>
        <n v="260"/>
        <n v="141"/>
        <n v="460"/>
        <n v="187"/>
        <n v="306"/>
        <n v="119"/>
        <n v="912"/>
        <n v="22"/>
        <n v="123"/>
        <n v="35"/>
        <n v="327"/>
        <n v="1193"/>
        <n v="312"/>
        <n v="212"/>
        <n v="161"/>
        <n v="30"/>
        <n v="343"/>
        <n v="242"/>
        <n v="609"/>
        <n v="241"/>
        <n v="219"/>
        <n v="142"/>
        <n v="140"/>
        <n v="165"/>
        <n v="352"/>
        <n v="325"/>
        <n v="109"/>
        <n v="462"/>
        <n v="190"/>
        <n v="31"/>
        <n v="222"/>
        <n v="145"/>
        <n v="2"/>
        <n v="1"/>
        <n v="23"/>
        <n v="182"/>
        <n v="0"/>
        <n v="28"/>
        <n v="42"/>
        <n v="162"/>
        <n v="656"/>
        <n v="668"/>
        <n v="114"/>
        <n v="302"/>
        <n v="15"/>
        <n v="107"/>
        <n v="2824"/>
        <n v="3"/>
        <n v="225"/>
        <n v="207"/>
        <n v="1159"/>
        <n v="92"/>
        <n v="231"/>
        <n v="315"/>
        <n v="398"/>
        <n v="255"/>
        <n v="4"/>
        <n v="311"/>
        <n v="216"/>
        <n v="157"/>
        <n v="271"/>
        <n v="790"/>
        <n v="226"/>
        <n v="338"/>
        <n v="50"/>
        <n v="104"/>
        <n v="60"/>
        <n v="45"/>
        <n v="38"/>
        <n v="289"/>
        <n v="66"/>
        <n v="91"/>
        <n v="40"/>
        <n v="159"/>
        <n v="313"/>
        <n v="94"/>
        <n v="97"/>
        <n v="63"/>
        <n v="7"/>
        <n v="404"/>
        <n v="124"/>
        <n v="69"/>
        <n v="125"/>
        <n v="54"/>
        <n v="282"/>
        <n v="74"/>
        <n v="37"/>
        <n v="122"/>
        <n v="111"/>
        <n v="303"/>
        <n v="195"/>
        <n v="84"/>
        <n v="101"/>
        <n v="3317"/>
        <n v="155"/>
        <n v="116"/>
        <n v="112"/>
        <n v="62"/>
        <n v="234"/>
        <n v="26"/>
        <n v="133"/>
        <n v="25"/>
        <n v="127"/>
        <n v="233"/>
        <n v="130"/>
        <n v="47"/>
        <n v="519"/>
        <n v="223"/>
        <n v="34"/>
        <n v="188"/>
        <n v="43"/>
        <n v="64"/>
        <n v="52"/>
        <n v="68"/>
        <n v="48"/>
        <n v="220"/>
        <n v="144"/>
        <n v="18"/>
        <n v="21"/>
        <n v="67"/>
        <n v="921"/>
        <n v="194"/>
        <n v="49"/>
        <n v="77"/>
        <n v="29"/>
        <n v="83"/>
        <n v="46"/>
        <n v="58"/>
        <n v="423"/>
        <n v="78"/>
        <n v="115"/>
        <n v="13"/>
        <n v="20"/>
        <n v="316"/>
        <n v="232"/>
        <n v="82"/>
        <n v="39"/>
        <n v="257"/>
        <n v="136"/>
        <n v="175"/>
        <n v="61"/>
        <n v="1097"/>
        <n v="32"/>
        <n v="56"/>
        <n v="8"/>
        <n v="17"/>
        <n v="6"/>
        <n v="139"/>
        <n v="33"/>
        <n v="270"/>
        <n v="117"/>
        <n v="27"/>
        <n v="24"/>
        <n v="10"/>
        <n v="196"/>
        <n v="408"/>
        <n v="9"/>
        <n v="152"/>
        <n v="51"/>
        <n v="90"/>
        <n v="71"/>
        <n v="12"/>
        <n v="11"/>
        <n v="1459"/>
        <n v="224"/>
        <n v="121"/>
        <n v="36"/>
        <n v="53"/>
        <n v="568"/>
        <n v="70"/>
        <n v="198"/>
        <n v="76"/>
        <n v="192"/>
        <n v="149"/>
        <n v="158"/>
        <n v="169"/>
        <n v="179"/>
        <n v="41"/>
        <n v="16"/>
        <n v="108"/>
        <n v="391"/>
        <n v="170"/>
        <n v="14"/>
        <n v="154"/>
        <n v="168"/>
        <n v="147"/>
        <n v="89"/>
        <n v="193"/>
        <n v="86"/>
        <n v="564"/>
        <n v="235"/>
        <n v="59"/>
        <n v="72"/>
        <n v="314"/>
        <n v="281"/>
        <n v="75"/>
        <n v="246"/>
        <n v="126"/>
        <n v="370"/>
        <n v="178"/>
        <n v="203"/>
        <n v="93"/>
        <n v="95"/>
        <n v="55"/>
        <n v="110"/>
        <n v="132"/>
        <n v="461"/>
        <n v="252"/>
        <n v="99"/>
        <n v="80"/>
        <n v="201"/>
        <n v="210"/>
        <n v="98"/>
        <n v="402"/>
        <n v="176"/>
        <n v="1313"/>
        <n v="305"/>
        <n v="103"/>
        <n v="238"/>
        <n v="65"/>
        <n v="87"/>
        <n v="626"/>
        <n v="164"/>
        <n v="81"/>
        <n v="57"/>
        <n v="368"/>
        <n v="128"/>
        <n v="171"/>
        <n v="134"/>
        <n v="102"/>
        <n v="499"/>
        <n v="263"/>
        <n v="191"/>
        <n v="189"/>
        <n v="2607"/>
        <n v="237"/>
        <n v="247"/>
        <n v="167"/>
        <n v="9030"/>
        <n v="186"/>
        <n v="153"/>
        <n v="348"/>
        <n v="174"/>
        <n v="353"/>
        <n v="330"/>
        <n v="272"/>
        <n v="160"/>
        <n v="468"/>
        <n v="472"/>
        <n v="674"/>
        <n v="199"/>
        <n v="446"/>
        <n v="1440"/>
        <n v="451"/>
        <n v="1745"/>
        <n v="547"/>
        <n v="376"/>
        <n v="390"/>
        <n v="1009"/>
        <n v="419"/>
        <n v="653"/>
        <n v="530"/>
        <n v="699"/>
        <n v="375"/>
        <n v="418"/>
        <n v="1182"/>
        <n v="1107"/>
        <n v="1503"/>
        <n v="2763"/>
        <n v="30095"/>
        <m/>
      </sharedItems>
    </cacheField>
    <cacheField name="Чисельність шукачів роботи, (Січень-травень 2026 року)" numFmtId="1">
      <sharedItems containsSemiMixedTypes="0" containsString="0" containsNumber="1" containsInteger="1" minValue="0" maxValue="61960"/>
    </cacheField>
    <cacheField name="Кількість шукачів на 1 вакансію (Січень-травень 2026 року)" numFmtId="2">
      <sharedItems containsString="0" containsBlank="1" containsNumber="1" minValue="0" maxValue="443.8"/>
    </cacheField>
    <cacheField name="З них мали статус безробітного (Січень-травень 2026 року)" numFmtId="0">
      <sharedItems containsSemiMixedTypes="0" containsString="0" containsNumber="1" containsInteger="1" minValue="0" maxValue="46714"/>
    </cacheField>
    <cacheField name="Відсоток безробітних (Січень-травень 2026)" numFmtId="9">
      <sharedItems containsSemiMixedTypes="0" containsString="0" containsNumber="1" minValue="0" maxValue="1"/>
    </cacheField>
    <cacheField name="Кількість вакансій, одиниць (Станом на 1 червня 2026 року)" numFmtId="0">
      <sharedItems containsString="0" containsBlank="1" containsNumber="1" containsInteger="1" minValue="0" maxValue="11126"/>
    </cacheField>
    <cacheField name="Чисельність шукачів роботи (Станом на 1 червня 2026 року)" numFmtId="1">
      <sharedItems containsSemiMixedTypes="0" containsString="0" containsNumber="1" containsInteger="1" minValue="0" maxValue="27619"/>
    </cacheField>
    <cacheField name="Кількість шукачів на 1 вакансію (червень 2026)" numFmtId="2">
      <sharedItems containsString="0" containsBlank="1" containsNumber="1" minValue="0" maxValue="274.25"/>
    </cacheField>
    <cacheField name="з них мали статус безробітного (Станом на 1 червня 2026 року)" numFmtId="0">
      <sharedItems containsSemiMixedTypes="0" containsString="0" containsNumber="1" containsInteger="1" minValue="0" maxValue="21725"/>
    </cacheField>
    <cacheField name="Відсоток безробітних (червень 2026)" numFmtId="9">
      <sharedItems containsSemiMixedTypes="0" containsString="0" containsNumber="1" minValue="0" maxValue="1"/>
    </cacheField>
    <cacheField name="Дефіцит кадрів (січень - травень)" numFmtId="1">
      <sharedItems containsString="0" containsBlank="1" containsNumber="1" containsInteger="1" minValue="-23634" maxValue="4516"/>
    </cacheField>
    <cacheField name="Дефіцит кадрів (червень)" numFmtId="1">
      <sharedItems containsString="0" containsBlank="1" containsNumber="1" containsInteger="1" minValue="-18287" maxValue="739"/>
    </cacheField>
    <cacheField name="Поточний стан ринку дефіциту кадрів" numFmtId="0">
      <sharedItems containsBlank="1" count="6">
        <s v="Сильний надлишок"/>
        <s v="Помірний надлишок"/>
        <s v="Баланс"/>
        <s v="Помірний дефіцит"/>
        <m/>
        <s v="Баланс / без змін" u="1"/>
      </sharedItems>
    </cacheField>
    <cacheField name="Зміна балансу кадрів" numFmtId="0">
      <sharedItems containsString="0" containsBlank="1" containsNumber="1" containsInteger="1" minValue="-4058" maxValue="5415" count="284">
        <n v="5347"/>
        <n v="-4058"/>
        <n v="5064"/>
        <n v="2487"/>
        <n v="4431"/>
        <n v="250"/>
        <n v="1905"/>
        <n v="48"/>
        <n v="5415"/>
        <n v="2885"/>
        <n v="387"/>
        <n v="-457"/>
        <n v="1910"/>
        <n v="161"/>
        <n v="943"/>
        <n v="998"/>
        <n v="2030"/>
        <n v="670"/>
        <n v="1121"/>
        <n v="642"/>
        <n v="-272"/>
        <n v="-490"/>
        <n v="-123"/>
        <n v="1366"/>
        <n v="90"/>
        <n v="459"/>
        <n v="-2"/>
        <n v="537"/>
        <n v="1141"/>
        <n v="-637"/>
        <n v="-396"/>
        <n v="265"/>
        <n v="1072"/>
        <n v="92"/>
        <n v="511"/>
        <n v="468"/>
        <n v="39"/>
        <n v="407"/>
        <n v="545"/>
        <n v="-211"/>
        <n v="147"/>
        <n v="-30"/>
        <n v="-23"/>
        <n v="379"/>
        <n v="-122"/>
        <n v="-109"/>
        <n v="102"/>
        <n v="4"/>
        <n v="-222"/>
        <n v="552"/>
        <n v="182"/>
        <n v="274"/>
        <n v="400"/>
        <n v="396"/>
        <n v="344"/>
        <n v="139"/>
        <n v="180"/>
        <n v="-1"/>
        <n v="67"/>
        <n v="202"/>
        <n v="369"/>
        <n v="69"/>
        <n v="149"/>
        <n v="162"/>
        <n v="288"/>
        <n v="131"/>
        <n v="371"/>
        <n v="53"/>
        <n v="112"/>
        <n v="-147"/>
        <n v="154"/>
        <n v="63"/>
        <n v="127"/>
        <n v="137"/>
        <n v="33"/>
        <n v="64"/>
        <n v="66"/>
        <n v="128"/>
        <n v="94"/>
        <n v="104"/>
        <n v="145"/>
        <n v="61"/>
        <n v="-101"/>
        <n v="150"/>
        <n v="42"/>
        <n v="91"/>
        <n v="251"/>
        <n v="87"/>
        <n v="168"/>
        <n v="78"/>
        <n v="120"/>
        <n v="11"/>
        <n v="95"/>
        <n v="229"/>
        <n v="9"/>
        <n v="-5"/>
        <n v="14"/>
        <n v="93"/>
        <n v="-129"/>
        <n v="107"/>
        <n v="142"/>
        <n v="-150"/>
        <n v="-11"/>
        <n v="207"/>
        <n v="159"/>
        <n v="-46"/>
        <n v="5"/>
        <n v="105"/>
        <n v="8"/>
        <n v="-27"/>
        <n v="-58"/>
        <n v="-21"/>
        <n v="169"/>
        <n v="-34"/>
        <n v="97"/>
        <n v="-125"/>
        <n v="146"/>
        <n v="10"/>
        <n v="-60"/>
        <n v="44"/>
        <n v="49"/>
        <n v="124"/>
        <n v="190"/>
        <n v="-25"/>
        <n v="99"/>
        <n v="20"/>
        <n v="47"/>
        <n v="-63"/>
        <n v="31"/>
        <n v="62"/>
        <n v="100"/>
        <n v="110"/>
        <n v="-124"/>
        <n v="77"/>
        <n v="-6"/>
        <n v="36"/>
        <n v="-3"/>
        <n v="-42"/>
        <n v="72"/>
        <n v="6"/>
        <n v="80"/>
        <n v="0"/>
        <n v="34"/>
        <n v="-18"/>
        <n v="28"/>
        <n v="19"/>
        <n v="-613"/>
        <n v="54"/>
        <n v="-13"/>
        <n v="3"/>
        <n v="27"/>
        <n v="74"/>
        <n v="55"/>
        <n v="-8"/>
        <n v="25"/>
        <n v="18"/>
        <n v="-20"/>
        <n v="-49"/>
        <n v="52"/>
        <n v="37"/>
        <n v="79"/>
        <n v="30"/>
        <n v="7"/>
        <n v="26"/>
        <n v="-35"/>
        <n v="68"/>
        <n v="23"/>
        <n v="65"/>
        <n v="40"/>
        <n v="84"/>
        <n v="15"/>
        <n v="56"/>
        <n v="-103"/>
        <n v="71"/>
        <n v="50"/>
        <n v="45"/>
        <n v="82"/>
        <n v="43"/>
        <n v="16"/>
        <n v="-7"/>
        <n v="-19"/>
        <n v="-217"/>
        <n v="108"/>
        <n v="58"/>
        <n v="51"/>
        <n v="13"/>
        <n v="21"/>
        <n v="35"/>
        <n v="73"/>
        <n v="2"/>
        <n v="-29"/>
        <n v="83"/>
        <n v="32"/>
        <n v="46"/>
        <n v="29"/>
        <n v="-73"/>
        <n v="-10"/>
        <n v="-134"/>
        <n v="38"/>
        <n v="17"/>
        <n v="-17"/>
        <n v="-12"/>
        <n v="24"/>
        <n v="22"/>
        <n v="-373"/>
        <n v="86"/>
        <n v="12"/>
        <n v="75"/>
        <n v="-38"/>
        <n v="-16"/>
        <n v="-206"/>
        <n v="-15"/>
        <n v="-102"/>
        <n v="-22"/>
        <n v="-4"/>
        <n v="-24"/>
        <n v="-143"/>
        <n v="-40"/>
        <n v="57"/>
        <n v="41"/>
        <n v="1"/>
        <n v="-87"/>
        <n v="-86"/>
        <n v="-51"/>
        <n v="-197"/>
        <n v="-47"/>
        <n v="-9"/>
        <n v="-57"/>
        <n v="-26"/>
        <n v="-14"/>
        <n v="-71"/>
        <n v="-32"/>
        <n v="-89"/>
        <n v="-67"/>
        <n v="-52"/>
        <n v="-39"/>
        <n v="-28"/>
        <n v="-55"/>
        <n v="-80"/>
        <n v="-78"/>
        <n v="-117"/>
        <n v="-54"/>
        <n v="-175"/>
        <n v="-33"/>
        <n v="-43"/>
        <n v="-72"/>
        <n v="-133"/>
        <n v="-44"/>
        <n v="-92"/>
        <n v="-36"/>
        <n v="-330"/>
        <n v="-172"/>
        <n v="-31"/>
        <n v="-99"/>
        <n v="-118"/>
        <n v="-62"/>
        <n v="-163"/>
        <n v="-66"/>
        <n v="-61"/>
        <n v="-50"/>
        <n v="-37"/>
        <n v="-155"/>
        <n v="-59"/>
        <n v="-974"/>
        <n v="-1697"/>
        <n v="-48"/>
        <n v="-69"/>
        <n v="-160"/>
        <n v="-158"/>
        <n v="-245"/>
        <n v="-767"/>
        <n v="-252"/>
        <n v="-215"/>
        <n v="-208"/>
        <n v="-56"/>
        <n v="-107"/>
        <n v="-156"/>
        <n v="-205"/>
        <n v="-111"/>
        <n v="-393"/>
        <n v="-413"/>
        <n v="-963"/>
        <n v="-3777"/>
        <m/>
      </sharedItems>
    </cacheField>
    <cacheField name="Групування зміни балансу кадрів (динаміка)" numFmtId="0">
      <sharedItems containsBlank="1" count="6">
        <s v="Значне зростання дефіциту"/>
        <s v="Значне зростання надлишку"/>
        <s v="Помірне зростання дефіциту"/>
        <s v="Без суттєвих змін"/>
        <s v="Помірне зростання надлишку"/>
        <m/>
      </sharedItems>
    </cacheField>
    <cacheField name="Зміна кількості шукачів на 1 вакансію (%)" numFmtId="9">
      <sharedItems containsSemiMixedTypes="0" containsString="0" containsNumber="1" minValue="-1" maxValue="52.516806722689076"/>
    </cacheField>
    <cacheField name="Зміна кількості шукачів на 1 вакансію (кількість)" numFmtId="2">
      <sharedItems containsString="0" containsBlank="1" containsNumber="1" minValue="-169.55" maxValue="199.2893081761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20">
  <r>
    <x v="0"/>
    <x v="0"/>
    <x v="0"/>
    <n v="61960"/>
    <n v="1.6166570996190599"/>
    <n v="46714"/>
    <n v="0.75393802453195613"/>
    <n v="9332"/>
    <n v="27619"/>
    <n v="2.959601371624518"/>
    <n v="21725"/>
    <n v="0.78659618378652374"/>
    <n v="-23634"/>
    <n v="-18287"/>
    <x v="0"/>
    <x v="0"/>
    <x v="0"/>
    <n v="0.83069209439769387"/>
    <n v="1.3429442720054581"/>
  </r>
  <r>
    <x v="1"/>
    <x v="1"/>
    <x v="1"/>
    <n v="41779"/>
    <n v="1.2169467827910601"/>
    <n v="31555"/>
    <n v="0.75528375499652933"/>
    <n v="8773"/>
    <n v="20279"/>
    <n v="2.311523994072723"/>
    <n v="16614"/>
    <n v="0.81927116721731841"/>
    <n v="-7448"/>
    <n v="-11506"/>
    <x v="0"/>
    <x v="1"/>
    <x v="1"/>
    <n v="0.8994454209174676"/>
    <n v="1.094577211281663"/>
  </r>
  <r>
    <x v="2"/>
    <x v="2"/>
    <x v="2"/>
    <n v="34622"/>
    <n v="1.546729807005"/>
    <n v="20202"/>
    <n v="0.58350181965224424"/>
    <n v="7044"/>
    <n v="14218"/>
    <n v="2.0184554230550824"/>
    <n v="8921"/>
    <n v="0.6274440849627233"/>
    <n v="-12238"/>
    <n v="-7174"/>
    <x v="0"/>
    <x v="2"/>
    <x v="0"/>
    <n v="0.30498255992331669"/>
    <n v="0.47172561605008245"/>
  </r>
  <r>
    <x v="3"/>
    <x v="3"/>
    <x v="3"/>
    <n v="20291"/>
    <n v="1.7495257803069499"/>
    <n v="15448"/>
    <n v="0.7613227539303139"/>
    <n v="2931"/>
    <n v="9137"/>
    <n v="3.1173660866598429"/>
    <n v="7301"/>
    <n v="0.79905877202582909"/>
    <n v="-8693"/>
    <n v="-6206"/>
    <x v="0"/>
    <x v="3"/>
    <x v="0"/>
    <n v="0.78183489591842925"/>
    <n v="1.367840306352893"/>
  </r>
  <r>
    <x v="4"/>
    <x v="4"/>
    <x v="4"/>
    <n v="22308"/>
    <n v="1.8579162155409299"/>
    <n v="16589"/>
    <n v="0.74363457055764748"/>
    <n v="3547"/>
    <n v="9417"/>
    <n v="2.6549196504087962"/>
    <n v="7204"/>
    <n v="0.76499946904534355"/>
    <n v="-10301"/>
    <n v="-5870"/>
    <x v="0"/>
    <x v="4"/>
    <x v="0"/>
    <n v="0.42897705946111236"/>
    <n v="0.79700343486786629"/>
  </r>
  <r>
    <x v="5"/>
    <x v="5"/>
    <x v="5"/>
    <n v="35281"/>
    <n v="1.19677747625509"/>
    <n v="19671"/>
    <n v="0.5575522235764292"/>
    <n v="8825"/>
    <n v="14376"/>
    <n v="1.6290084985835693"/>
    <n v="10215"/>
    <n v="0.710559265442404"/>
    <n v="-5801"/>
    <n v="-5551"/>
    <x v="0"/>
    <x v="5"/>
    <x v="2"/>
    <n v="0.36116239727455435"/>
    <n v="0.43223102232847932"/>
  </r>
  <r>
    <x v="6"/>
    <x v="6"/>
    <x v="6"/>
    <n v="15347"/>
    <n v="1.85216027033551"/>
    <n v="12011"/>
    <n v="0.78262852674789862"/>
    <n v="1746"/>
    <n v="6902"/>
    <n v="3.9530355097365408"/>
    <n v="5682"/>
    <n v="0.8232396406838598"/>
    <n v="-7061"/>
    <n v="-5156"/>
    <x v="0"/>
    <x v="6"/>
    <x v="0"/>
    <n v="1.1342837188816641"/>
    <n v="2.1008752394010308"/>
  </r>
  <r>
    <x v="7"/>
    <x v="7"/>
    <x v="7"/>
    <n v="14227"/>
    <n v="1.5487698671892001"/>
    <n v="10819"/>
    <n v="0.7604554719898784"/>
    <n v="2052"/>
    <n v="7045"/>
    <n v="3.4332358674463936"/>
    <n v="5820"/>
    <n v="0.82611781405251949"/>
    <n v="-5041"/>
    <n v="-4993"/>
    <x v="0"/>
    <x v="7"/>
    <x v="3"/>
    <n v="1.2167501706869044"/>
    <n v="1.8844660002571936"/>
  </r>
  <r>
    <x v="8"/>
    <x v="8"/>
    <x v="8"/>
    <n v="33655"/>
    <n v="1.38961146207523"/>
    <n v="16671"/>
    <n v="0.49534987371861539"/>
    <n v="8530"/>
    <n v="12551"/>
    <n v="1.4713950762016412"/>
    <n v="6856"/>
    <n v="0.5462512947175524"/>
    <n v="-9436"/>
    <n v="-4021"/>
    <x v="0"/>
    <x v="8"/>
    <x v="0"/>
    <n v="5.8853583435672367E-2"/>
    <n v="8.1783614126411219E-2"/>
  </r>
  <r>
    <x v="9"/>
    <x v="9"/>
    <x v="9"/>
    <n v="7016"/>
    <n v="8.6939281288723702"/>
    <n v="6317"/>
    <n v="0.90037058152793614"/>
    <n v="272"/>
    <n v="3596"/>
    <n v="13.220588235294118"/>
    <n v="3283"/>
    <n v="0.91295884315906561"/>
    <n v="-6209"/>
    <n v="-3324"/>
    <x v="0"/>
    <x v="9"/>
    <x v="0"/>
    <n v="0.5206691427996506"/>
    <n v="4.5266601064217475"/>
  </r>
  <r>
    <x v="10"/>
    <x v="10"/>
    <x v="10"/>
    <n v="9225"/>
    <n v="1.6576819407008101"/>
    <n v="7260"/>
    <n v="0.78699186991869918"/>
    <n v="995"/>
    <n v="4268"/>
    <n v="4.2894472361809042"/>
    <n v="3583"/>
    <n v="0.8395032802249297"/>
    <n v="-3660"/>
    <n v="-3273"/>
    <x v="0"/>
    <x v="10"/>
    <x v="2"/>
    <n v="1.5876177636148197"/>
    <n v="2.6317652954800943"/>
  </r>
  <r>
    <x v="11"/>
    <x v="11"/>
    <x v="11"/>
    <n v="8335"/>
    <n v="1.3729204414429299"/>
    <n v="6470"/>
    <n v="0.77624475104979007"/>
    <n v="1380"/>
    <n v="4101"/>
    <n v="2.9717391304347824"/>
    <n v="3381"/>
    <n v="0.82443306510607173"/>
    <n v="-2264"/>
    <n v="-2721"/>
    <x v="0"/>
    <x v="11"/>
    <x v="4"/>
    <n v="1.1645384836076191"/>
    <n v="1.5988186889918525"/>
  </r>
  <r>
    <x v="12"/>
    <x v="6"/>
    <x v="12"/>
    <n v="6564"/>
    <n v="3.15273775216138"/>
    <n v="5119"/>
    <n v="0.77985984156002441"/>
    <n v="441"/>
    <n v="3013"/>
    <n v="6.8321995464852607"/>
    <n v="2444"/>
    <n v="0.81115167607036176"/>
    <n v="-4482"/>
    <n v="-2572"/>
    <x v="0"/>
    <x v="12"/>
    <x v="0"/>
    <n v="1.1670687775414881"/>
    <n v="3.6794617943238808"/>
  </r>
  <r>
    <x v="13"/>
    <x v="6"/>
    <x v="13"/>
    <n v="9137"/>
    <n v="1.3973084569506"/>
    <n v="7437"/>
    <n v="0.81394330743132315"/>
    <n v="1548"/>
    <n v="3985"/>
    <n v="2.5742894056847545"/>
    <n v="3327"/>
    <n v="0.83488080301129231"/>
    <n v="-2598"/>
    <n v="-2437"/>
    <x v="0"/>
    <x v="13"/>
    <x v="3"/>
    <n v="0.84232006389106473"/>
    <n v="1.1769809487341545"/>
  </r>
  <r>
    <x v="14"/>
    <x v="12"/>
    <x v="14"/>
    <n v="8267"/>
    <n v="1.57466666666667"/>
    <n v="5518"/>
    <n v="0.66747308576267084"/>
    <n v="1521"/>
    <n v="3595"/>
    <n v="2.3635765943458251"/>
    <n v="2540"/>
    <n v="0.70653685674547984"/>
    <n v="-3017"/>
    <n v="-2074"/>
    <x v="0"/>
    <x v="14"/>
    <x v="2"/>
    <n v="0.50100122418235826"/>
    <n v="0.78890992767915513"/>
  </r>
  <r>
    <x v="15"/>
    <x v="13"/>
    <x v="15"/>
    <n v="3435"/>
    <n v="6.0369068541300503"/>
    <n v="2037"/>
    <n v="0.59301310043668121"/>
    <n v="47"/>
    <n v="1915"/>
    <n v="40.744680851063826"/>
    <n v="1725"/>
    <n v="0.90078328981723232"/>
    <n v="-2866"/>
    <n v="-1868"/>
    <x v="0"/>
    <x v="15"/>
    <x v="2"/>
    <n v="5.7492644553872854"/>
    <n v="34.707773996933774"/>
  </r>
  <r>
    <x v="16"/>
    <x v="13"/>
    <x v="16"/>
    <n v="4079"/>
    <n v="7.5817843866171"/>
    <n v="1657"/>
    <n v="0.4062270164255945"/>
    <n v="92"/>
    <n v="1603"/>
    <n v="17.423913043478262"/>
    <n v="1390"/>
    <n v="0.86712414223331258"/>
    <n v="-3541"/>
    <n v="-1511"/>
    <x v="0"/>
    <x v="16"/>
    <x v="0"/>
    <n v="1.2981282709956621"/>
    <n v="9.8421286568611617"/>
  </r>
  <r>
    <x v="17"/>
    <x v="14"/>
    <x v="17"/>
    <n v="6511"/>
    <n v="1.4017222820236801"/>
    <n v="3934"/>
    <n v="0.60420826293964058"/>
    <n v="1368"/>
    <n v="2564"/>
    <n v="1.8742690058479532"/>
    <n v="1685"/>
    <n v="0.65717628705148201"/>
    <n v="-1866"/>
    <n v="-1196"/>
    <x v="0"/>
    <x v="17"/>
    <x v="2"/>
    <n v="0.3371186503092844"/>
    <n v="0.4725467238242731"/>
  </r>
  <r>
    <x v="18"/>
    <x v="15"/>
    <x v="18"/>
    <n v="2219"/>
    <n v="443.8"/>
    <n v="1998"/>
    <n v="0.90040558810274895"/>
    <n v="4"/>
    <n v="1097"/>
    <n v="274.25"/>
    <n v="1001"/>
    <n v="0.91248860528714681"/>
    <n v="-2214"/>
    <n v="-1093"/>
    <x v="0"/>
    <x v="18"/>
    <x v="0"/>
    <n v="-0.38204146011716994"/>
    <n v="-169.55"/>
  </r>
  <r>
    <x v="19"/>
    <x v="16"/>
    <x v="19"/>
    <n v="3495"/>
    <n v="1.89636462289745"/>
    <n v="2430"/>
    <n v="0.69527896995708149"/>
    <n v="486"/>
    <n v="1496"/>
    <n v="3.0781893004115228"/>
    <n v="1010"/>
    <n v="0.67513368983957223"/>
    <n v="-1652"/>
    <n v="-1010"/>
    <x v="0"/>
    <x v="19"/>
    <x v="2"/>
    <n v="0.62320540219125498"/>
    <n v="1.1818246775140728"/>
  </r>
  <r>
    <x v="20"/>
    <x v="17"/>
    <x v="20"/>
    <n v="3204"/>
    <n v="1.2669039145907499"/>
    <n v="2456"/>
    <n v="0.76654182272159799"/>
    <n v="540"/>
    <n v="1487"/>
    <n v="2.7537037037037035"/>
    <n v="1184"/>
    <n v="0.79623402824478817"/>
    <n v="-675"/>
    <n v="-947"/>
    <x v="1"/>
    <x v="20"/>
    <x v="4"/>
    <n v="1.1735694964627503"/>
    <n v="1.4867997891129536"/>
  </r>
  <r>
    <x v="21"/>
    <x v="18"/>
    <x v="21"/>
    <n v="2662"/>
    <n v="1.20018034265104"/>
    <n v="1795"/>
    <n v="0.67430503380916607"/>
    <n v="298"/>
    <n v="1232"/>
    <n v="4.1342281879194633"/>
    <n v="949"/>
    <n v="0.77029220779220775"/>
    <n v="-444"/>
    <n v="-934"/>
    <x v="1"/>
    <x v="21"/>
    <x v="4"/>
    <n v="2.4446724721282291"/>
    <n v="2.9340478452684233"/>
  </r>
  <r>
    <x v="22"/>
    <x v="19"/>
    <x v="22"/>
    <n v="3791"/>
    <n v="1.2352557836428799"/>
    <n v="2461"/>
    <n v="0.6491690846742284"/>
    <n v="738"/>
    <n v="1583"/>
    <n v="2.1449864498644988"/>
    <n v="1151"/>
    <n v="0.72710044219835757"/>
    <n v="-722"/>
    <n v="-845"/>
    <x v="1"/>
    <x v="22"/>
    <x v="3"/>
    <n v="0.73647148895651537"/>
    <n v="0.90973066622161891"/>
  </r>
  <r>
    <x v="23"/>
    <x v="20"/>
    <x v="23"/>
    <n v="3006"/>
    <n v="3.5956937799043098"/>
    <n v="1324"/>
    <n v="0.44045242847638055"/>
    <n v="196"/>
    <n v="1000"/>
    <n v="5.1020408163265305"/>
    <n v="526"/>
    <n v="0.52600000000000002"/>
    <n v="-2170"/>
    <n v="-804"/>
    <x v="1"/>
    <x v="23"/>
    <x v="0"/>
    <n v="0.41893084579140893"/>
    <n v="1.5063470364222207"/>
  </r>
  <r>
    <x v="24"/>
    <x v="21"/>
    <x v="24"/>
    <n v="2129"/>
    <n v="1.72109943411479"/>
    <n v="1719"/>
    <n v="0.80742132456552373"/>
    <n v="149"/>
    <n v="951"/>
    <n v="6.3825503355704694"/>
    <n v="817"/>
    <n v="0.85909568874868558"/>
    <n v="-892"/>
    <n v="-802"/>
    <x v="1"/>
    <x v="24"/>
    <x v="3"/>
    <n v="2.7084146383751468"/>
    <n v="4.6614509014556793"/>
  </r>
  <r>
    <x v="25"/>
    <x v="22"/>
    <x v="25"/>
    <n v="4204"/>
    <n v="1.42605156037992"/>
    <n v="1870"/>
    <n v="0.44481446241674594"/>
    <n v="914"/>
    <n v="1711"/>
    <n v="1.8719912472647702"/>
    <n v="806"/>
    <n v="0.47106954997077732"/>
    <n v="-1256"/>
    <n v="-797"/>
    <x v="1"/>
    <x v="25"/>
    <x v="2"/>
    <n v="0.31270937129793935"/>
    <n v="0.44593968688485019"/>
  </r>
  <r>
    <x v="26"/>
    <x v="23"/>
    <x v="26"/>
    <n v="1936"/>
    <n v="1.68347826086957"/>
    <n v="1475"/>
    <n v="0.76188016528925617"/>
    <n v="295"/>
    <n v="1083"/>
    <n v="3.6711864406779662"/>
    <n v="851"/>
    <n v="0.78578024007386893"/>
    <n v="-786"/>
    <n v="-788"/>
    <x v="1"/>
    <x v="26"/>
    <x v="3"/>
    <n v="1.180715086146513"/>
    <n v="1.9877081798083962"/>
  </r>
  <r>
    <x v="27"/>
    <x v="24"/>
    <x v="27"/>
    <n v="1539"/>
    <n v="6.1314741035856599"/>
    <n v="1163"/>
    <n v="0.755685510071475"/>
    <n v="85"/>
    <n v="836"/>
    <n v="9.8352941176470594"/>
    <n v="677"/>
    <n v="0.80980861244019142"/>
    <n v="-1288"/>
    <n v="-751"/>
    <x v="1"/>
    <x v="27"/>
    <x v="2"/>
    <n v="0.6040668119099486"/>
    <n v="3.7038200140613995"/>
  </r>
  <r>
    <x v="28"/>
    <x v="25"/>
    <x v="28"/>
    <n v="2652"/>
    <n v="3.3108614232209699"/>
    <n v="1022"/>
    <n v="0.38536953242835598"/>
    <n v="266"/>
    <n v="976"/>
    <n v="3.6691729323308269"/>
    <n v="436"/>
    <n v="0.44672131147540983"/>
    <n v="-1851"/>
    <n v="-710"/>
    <x v="1"/>
    <x v="28"/>
    <x v="0"/>
    <n v="0.1082230463035429"/>
    <n v="0.35831150910985698"/>
  </r>
  <r>
    <x v="29"/>
    <x v="26"/>
    <x v="29"/>
    <n v="1969"/>
    <n v="1.0341386554621801"/>
    <n v="1619"/>
    <n v="0.82224479431183339"/>
    <n v="267"/>
    <n v="969"/>
    <n v="3.6292134831460676"/>
    <n v="864"/>
    <n v="0.89164086687306499"/>
    <n v="-65"/>
    <n v="-702"/>
    <x v="1"/>
    <x v="29"/>
    <x v="4"/>
    <n v="2.5094070451549744"/>
    <n v="2.5950748276838875"/>
  </r>
  <r>
    <x v="30"/>
    <x v="27"/>
    <x v="30"/>
    <n v="2856"/>
    <n v="1.1005780346820799"/>
    <n v="2267"/>
    <n v="0.79376750700280108"/>
    <n v="494"/>
    <n v="1151"/>
    <n v="2.3299595141700404"/>
    <n v="935"/>
    <n v="0.81233709817549959"/>
    <n v="-261"/>
    <n v="-657"/>
    <x v="1"/>
    <x v="30"/>
    <x v="4"/>
    <n v="1.1170325417616458"/>
    <n v="1.2293814794879605"/>
  </r>
  <r>
    <x v="31"/>
    <x v="28"/>
    <x v="31"/>
    <n v="994"/>
    <n v="9.3773584905660403"/>
    <n v="705"/>
    <n v="0.70925553319919521"/>
    <n v="3"/>
    <n v="626"/>
    <n v="208.66666666666666"/>
    <n v="577"/>
    <n v="0.92172523961661346"/>
    <n v="-888"/>
    <n v="-623"/>
    <x v="1"/>
    <x v="31"/>
    <x v="2"/>
    <n v="21.252179745137482"/>
    <n v="199.2893081761006"/>
  </r>
  <r>
    <x v="18"/>
    <x v="19"/>
    <x v="32"/>
    <n v="1711"/>
    <n v="38.886363636363598"/>
    <n v="1243"/>
    <n v="0.7264757451782583"/>
    <n v="15"/>
    <n v="610"/>
    <n v="40.666666666666664"/>
    <n v="427"/>
    <n v="0.7"/>
    <n v="-1667"/>
    <n v="-595"/>
    <x v="1"/>
    <x v="32"/>
    <x v="0"/>
    <n v="4.5782193648939228E-2"/>
    <n v="1.7803030303030667"/>
  </r>
  <r>
    <x v="32"/>
    <x v="29"/>
    <x v="33"/>
    <n v="2804"/>
    <n v="1.3047929269427601"/>
    <n v="2222"/>
    <n v="0.79243937232524964"/>
    <n v="609"/>
    <n v="1172"/>
    <n v="1.9244663382594418"/>
    <n v="959"/>
    <n v="0.81825938566552903"/>
    <n v="-655"/>
    <n v="-563"/>
    <x v="1"/>
    <x v="33"/>
    <x v="3"/>
    <n v="0.47492088477872796"/>
    <n v="0.61967341131668174"/>
  </r>
  <r>
    <x v="33"/>
    <x v="30"/>
    <x v="34"/>
    <n v="1343"/>
    <n v="4.5525423728813603"/>
    <n v="829"/>
    <n v="0.61727475800446763"/>
    <n v="64"/>
    <n v="601"/>
    <n v="9.390625"/>
    <n v="403"/>
    <n v="0.67054908485856901"/>
    <n v="-1048"/>
    <n v="-537"/>
    <x v="1"/>
    <x v="34"/>
    <x v="2"/>
    <n v="1.0627210536113159"/>
    <n v="4.8380826271186397"/>
  </r>
  <r>
    <x v="34"/>
    <x v="31"/>
    <x v="35"/>
    <n v="1483"/>
    <n v="3.0831600831600801"/>
    <n v="1035"/>
    <n v="0.69790964261631827"/>
    <n v="135"/>
    <n v="669"/>
    <n v="4.9555555555555557"/>
    <n v="485"/>
    <n v="0.72496263079222723"/>
    <n v="-1002"/>
    <n v="-534"/>
    <x v="1"/>
    <x v="35"/>
    <x v="2"/>
    <n v="0.60729752004195869"/>
    <n v="1.8723954723954757"/>
  </r>
  <r>
    <x v="35"/>
    <x v="32"/>
    <x v="36"/>
    <n v="1997"/>
    <n v="1.4004207573632499"/>
    <n v="1600"/>
    <n v="0.80120180270405605"/>
    <n v="368"/>
    <n v="900"/>
    <n v="2.4456521739130435"/>
    <n v="752"/>
    <n v="0.83555555555555561"/>
    <n v="-571"/>
    <n v="-532"/>
    <x v="1"/>
    <x v="36"/>
    <x v="3"/>
    <n v="0.74636955433150221"/>
    <n v="1.0452314165497936"/>
  </r>
  <r>
    <x v="36"/>
    <x v="33"/>
    <x v="37"/>
    <n v="1646"/>
    <n v="2.1975967957276401"/>
    <n v="1305"/>
    <n v="0.79283110571081405"/>
    <n v="206"/>
    <n v="716"/>
    <n v="3.4757281553398056"/>
    <n v="581"/>
    <n v="0.81145251396648044"/>
    <n v="-897"/>
    <n v="-510"/>
    <x v="1"/>
    <x v="10"/>
    <x v="2"/>
    <n v="0.58160412414915585"/>
    <n v="1.2781313596121655"/>
  </r>
  <r>
    <x v="37"/>
    <x v="34"/>
    <x v="38"/>
    <n v="930"/>
    <n v="48.947368421052602"/>
    <n v="761"/>
    <n v="0.81827956989247308"/>
    <n v="17"/>
    <n v="521"/>
    <n v="30.647058823529413"/>
    <n v="466"/>
    <n v="0.89443378119001915"/>
    <n v="-911"/>
    <n v="-504"/>
    <x v="1"/>
    <x v="37"/>
    <x v="2"/>
    <n v="-0.3738772928526245"/>
    <n v="-18.300309597523189"/>
  </r>
  <r>
    <x v="38"/>
    <x v="35"/>
    <x v="39"/>
    <n v="1839"/>
    <n v="2.3190416141235799"/>
    <n v="1419"/>
    <n v="0.77161500815660689"/>
    <n v="146"/>
    <n v="647"/>
    <n v="4.4315068493150687"/>
    <n v="489"/>
    <n v="0.75579598145285931"/>
    <n v="-1046"/>
    <n v="-501"/>
    <x v="1"/>
    <x v="38"/>
    <x v="2"/>
    <n v="0.91092165932944624"/>
    <n v="2.1124652351914888"/>
  </r>
  <r>
    <x v="39"/>
    <x v="7"/>
    <x v="40"/>
    <n v="2780"/>
    <n v="1.1097804391217601"/>
    <n v="2168"/>
    <n v="0.77985611510791364"/>
    <n v="771"/>
    <n v="1257"/>
    <n v="1.6303501945525292"/>
    <n v="1022"/>
    <n v="0.81304693715194909"/>
    <n v="-275"/>
    <n v="-486"/>
    <x v="1"/>
    <x v="39"/>
    <x v="4"/>
    <n v="0.46907454581081742"/>
    <n v="0.52056975543076911"/>
  </r>
  <r>
    <x v="40"/>
    <x v="36"/>
    <x v="41"/>
    <n v="1017"/>
    <n v="2.5049261083743799"/>
    <n v="793"/>
    <n v="0.7797443461160275"/>
    <n v="67"/>
    <n v="531"/>
    <n v="7.9253731343283578"/>
    <n v="448"/>
    <n v="0.84369114877589457"/>
    <n v="-611"/>
    <n v="-464"/>
    <x v="1"/>
    <x v="40"/>
    <x v="3"/>
    <n v="2.1639149385814345"/>
    <n v="5.4204470259539779"/>
  </r>
  <r>
    <x v="41"/>
    <x v="21"/>
    <x v="42"/>
    <n v="866"/>
    <n v="1.8117154811715499"/>
    <n v="693"/>
    <n v="0.80023094688221708"/>
    <n v="56"/>
    <n v="474"/>
    <n v="8.4642857142857135"/>
    <n v="406"/>
    <n v="0.85654008438818563"/>
    <n v="-388"/>
    <n v="-418"/>
    <x v="1"/>
    <x v="41"/>
    <x v="3"/>
    <n v="3.6719729462223638"/>
    <n v="6.6525702331141634"/>
  </r>
  <r>
    <x v="42"/>
    <x v="37"/>
    <x v="43"/>
    <n v="2073"/>
    <n v="1.2215674720094301"/>
    <n v="632"/>
    <n v="0.30487216594307764"/>
    <n v="262"/>
    <n v="661"/>
    <n v="2.5229007633587788"/>
    <n v="245"/>
    <n v="0.37065052950075644"/>
    <n v="-376"/>
    <n v="-399"/>
    <x v="1"/>
    <x v="42"/>
    <x v="3"/>
    <n v="1.0652979235020945"/>
    <n v="1.3013332913493487"/>
  </r>
  <r>
    <x v="43"/>
    <x v="38"/>
    <x v="44"/>
    <n v="851"/>
    <n v="8.1047619047619008"/>
    <n v="558"/>
    <n v="0.65569917743830786"/>
    <n v="12"/>
    <n v="379"/>
    <n v="31.583333333333332"/>
    <n v="254"/>
    <n v="0.67018469656992086"/>
    <n v="-746"/>
    <n v="-367"/>
    <x v="1"/>
    <x v="43"/>
    <x v="2"/>
    <n v="2.8968860164512358"/>
    <n v="23.478571428571431"/>
  </r>
  <r>
    <x v="44"/>
    <x v="39"/>
    <x v="45"/>
    <n v="1714"/>
    <n v="1.1644021739130399"/>
    <n v="1320"/>
    <n v="0.77012835472578767"/>
    <n v="383"/>
    <n v="747"/>
    <n v="1.9503916449086163"/>
    <n v="605"/>
    <n v="0.80990629183400265"/>
    <n v="-242"/>
    <n v="-364"/>
    <x v="1"/>
    <x v="44"/>
    <x v="3"/>
    <n v="0.67501546167181559"/>
    <n v="0.78598947099557637"/>
  </r>
  <r>
    <x v="45"/>
    <x v="40"/>
    <x v="46"/>
    <n v="1773"/>
    <n v="1.16491458607096"/>
    <n v="1474"/>
    <n v="0.83135927805978571"/>
    <n v="462"/>
    <n v="822"/>
    <n v="1.7792207792207793"/>
    <n v="708"/>
    <n v="0.86131386861313863"/>
    <n v="-251"/>
    <n v="-360"/>
    <x v="1"/>
    <x v="45"/>
    <x v="3"/>
    <n v="0.52734011617260257"/>
    <n v="0.61430619314981927"/>
  </r>
  <r>
    <x v="46"/>
    <x v="41"/>
    <x v="47"/>
    <n v="979"/>
    <n v="1.84022556390977"/>
    <n v="767"/>
    <n v="0.7834525025536262"/>
    <n v="112"/>
    <n v="457"/>
    <n v="4.0803571428571432"/>
    <n v="377"/>
    <n v="0.82494529540481398"/>
    <n v="-447"/>
    <n v="-345"/>
    <x v="1"/>
    <x v="46"/>
    <x v="3"/>
    <n v="1.217313585291119"/>
    <n v="2.2401315789473735"/>
  </r>
  <r>
    <x v="47"/>
    <x v="17"/>
    <x v="48"/>
    <n v="1038"/>
    <n v="1.4978354978355"/>
    <n v="761"/>
    <n v="0.73314065510597304"/>
    <n v="134"/>
    <n v="475"/>
    <n v="3.544776119402985"/>
    <n v="375"/>
    <n v="0.78947368421052633"/>
    <n v="-345"/>
    <n v="-341"/>
    <x v="1"/>
    <x v="47"/>
    <x v="3"/>
    <n v="1.3665990854973651"/>
    <n v="2.0469406215674848"/>
  </r>
  <r>
    <x v="48"/>
    <x v="11"/>
    <x v="49"/>
    <n v="1441"/>
    <n v="1.0850903614457801"/>
    <n v="1068"/>
    <n v="0.74115197779319919"/>
    <n v="310"/>
    <n v="645"/>
    <n v="2.0806451612903225"/>
    <n v="507"/>
    <n v="0.78604651162790695"/>
    <n v="-113"/>
    <n v="-335"/>
    <x v="1"/>
    <x v="48"/>
    <x v="4"/>
    <n v="0.91748561706700626"/>
    <n v="0.99555479984454243"/>
  </r>
  <r>
    <x v="49"/>
    <x v="42"/>
    <x v="50"/>
    <n v="996"/>
    <n v="7.6030534351145"/>
    <n v="512"/>
    <n v="0.51405622489959835"/>
    <n v="31"/>
    <n v="344"/>
    <n v="11.096774193548388"/>
    <n v="184"/>
    <n v="0.53488372093023251"/>
    <n v="-865"/>
    <n v="-313"/>
    <x v="1"/>
    <x v="49"/>
    <x v="2"/>
    <n v="0.45951548127995939"/>
    <n v="3.4937207584338879"/>
  </r>
  <r>
    <x v="50"/>
    <x v="43"/>
    <x v="51"/>
    <n v="872"/>
    <n v="2.27676240208877"/>
    <n v="647"/>
    <n v="0.7419724770642202"/>
    <n v="78"/>
    <n v="385"/>
    <n v="4.9358974358974361"/>
    <n v="311"/>
    <n v="0.80779220779220784"/>
    <n v="-489"/>
    <n v="-307"/>
    <x v="1"/>
    <x v="50"/>
    <x v="3"/>
    <n v="1.1679457774641289"/>
    <n v="2.6591350338086661"/>
  </r>
  <r>
    <x v="51"/>
    <x v="44"/>
    <x v="52"/>
    <n v="852"/>
    <n v="3.0647482014388499"/>
    <n v="675"/>
    <n v="0.79225352112676062"/>
    <n v="106"/>
    <n v="406"/>
    <n v="3.8301886792452828"/>
    <n v="337"/>
    <n v="0.83004926108374388"/>
    <n v="-574"/>
    <n v="-300"/>
    <x v="1"/>
    <x v="51"/>
    <x v="2"/>
    <n v="0.24975640003543229"/>
    <n v="0.76544047780643298"/>
  </r>
  <r>
    <x v="52"/>
    <x v="45"/>
    <x v="53"/>
    <n v="1280"/>
    <n v="2.2030981067125599"/>
    <n v="779"/>
    <n v="0.60859375000000004"/>
    <n v="204"/>
    <n v="503"/>
    <n v="2.465686274509804"/>
    <n v="335"/>
    <n v="0.66600397614314111"/>
    <n v="-699"/>
    <n v="-299"/>
    <x v="1"/>
    <x v="52"/>
    <x v="2"/>
    <n v="0.1191904105392181"/>
    <n v="0.26258816779724414"/>
  </r>
  <r>
    <x v="53"/>
    <x v="46"/>
    <x v="54"/>
    <n v="1180"/>
    <n v="2.41803278688525"/>
    <n v="435"/>
    <n v="0.36864406779661019"/>
    <n v="157"/>
    <n v="453"/>
    <n v="2.8853503184713376"/>
    <n v="164"/>
    <n v="0.36203090507726271"/>
    <n v="-692"/>
    <n v="-296"/>
    <x v="1"/>
    <x v="53"/>
    <x v="2"/>
    <n v="0.1932635215372969"/>
    <n v="0.46731753158608758"/>
  </r>
  <r>
    <x v="54"/>
    <x v="47"/>
    <x v="55"/>
    <n v="712"/>
    <n v="9.75342465753425"/>
    <n v="363"/>
    <n v="0.5098314606741573"/>
    <n v="26"/>
    <n v="321"/>
    <n v="12.346153846153847"/>
    <n v="194"/>
    <n v="0.60436137071651086"/>
    <n v="-639"/>
    <n v="-295"/>
    <x v="1"/>
    <x v="54"/>
    <x v="2"/>
    <n v="0.26582757130509899"/>
    <n v="2.5927291886195967"/>
  </r>
  <r>
    <x v="55"/>
    <x v="48"/>
    <x v="56"/>
    <n v="554"/>
    <n v="4.6166666666666698"/>
    <n v="464"/>
    <n v="0.83754512635379064"/>
    <n v="24"/>
    <n v="319"/>
    <n v="13.291666666666666"/>
    <n v="281"/>
    <n v="0.88087774294670851"/>
    <n v="-434"/>
    <n v="-295"/>
    <x v="1"/>
    <x v="55"/>
    <x v="3"/>
    <n v="1.8790613718411533"/>
    <n v="8.6749999999999972"/>
  </r>
  <r>
    <x v="56"/>
    <x v="49"/>
    <x v="38"/>
    <n v="473"/>
    <n v="24.894736842105299"/>
    <n v="376"/>
    <n v="0.79492600422832982"/>
    <n v="3"/>
    <n v="277"/>
    <n v="92.333333333333329"/>
    <n v="228"/>
    <n v="0.82310469314079426"/>
    <n v="-454"/>
    <n v="-274"/>
    <x v="1"/>
    <x v="56"/>
    <x v="3"/>
    <n v="2.7089499647639124"/>
    <n v="67.438596491228026"/>
  </r>
  <r>
    <x v="57"/>
    <x v="11"/>
    <x v="57"/>
    <n v="1141"/>
    <n v="1.2995444191344001"/>
    <n v="886"/>
    <n v="0.77651183172655569"/>
    <n v="255"/>
    <n v="519"/>
    <n v="2.0352941176470587"/>
    <n v="426"/>
    <n v="0.82080924855491333"/>
    <n v="-263"/>
    <n v="-264"/>
    <x v="1"/>
    <x v="57"/>
    <x v="3"/>
    <n v="0.56615971541990573"/>
    <n v="0.73574969851265859"/>
  </r>
  <r>
    <x v="58"/>
    <x v="50"/>
    <x v="58"/>
    <n v="644"/>
    <n v="2.0251572327043998"/>
    <n v="453"/>
    <n v="0.70341614906832295"/>
    <n v="64"/>
    <n v="323"/>
    <n v="5.046875"/>
    <n v="245"/>
    <n v="0.75851393188854488"/>
    <n v="-326"/>
    <n v="-259"/>
    <x v="1"/>
    <x v="58"/>
    <x v="3"/>
    <n v="1.4920904503105623"/>
    <n v="3.0217177672956002"/>
  </r>
  <r>
    <x v="59"/>
    <x v="51"/>
    <x v="59"/>
    <n v="869"/>
    <n v="1.41071428571429"/>
    <n v="661"/>
    <n v="0.76064441887226697"/>
    <n v="29"/>
    <n v="284"/>
    <n v="9.7931034482758612"/>
    <n v="200"/>
    <n v="0.70422535211267601"/>
    <n v="-253"/>
    <n v="-255"/>
    <x v="1"/>
    <x v="26"/>
    <x v="3"/>
    <n v="5.9419467481448933"/>
    <n v="8.3823891625615712"/>
  </r>
  <r>
    <x v="60"/>
    <x v="52"/>
    <x v="60"/>
    <n v="716"/>
    <n v="2.7538461538461498"/>
    <n v="600"/>
    <n v="0.83798882681564246"/>
    <n v="58"/>
    <n v="312"/>
    <n v="5.3793103448275863"/>
    <n v="267"/>
    <n v="0.85576923076923073"/>
    <n v="-456"/>
    <n v="-254"/>
    <x v="1"/>
    <x v="59"/>
    <x v="2"/>
    <n v="0.95338085147370732"/>
    <n v="2.6254641909814365"/>
  </r>
  <r>
    <x v="61"/>
    <x v="53"/>
    <x v="61"/>
    <n v="760"/>
    <n v="5.3900709219858198"/>
    <n v="362"/>
    <n v="0.47631578947368419"/>
    <n v="34"/>
    <n v="284"/>
    <n v="8.3529411764705888"/>
    <n v="148"/>
    <n v="0.52112676056338025"/>
    <n v="-619"/>
    <n v="-250"/>
    <x v="1"/>
    <x v="60"/>
    <x v="2"/>
    <n v="0.54969040247677903"/>
    <n v="2.9628702544847689"/>
  </r>
  <r>
    <x v="62"/>
    <x v="54"/>
    <x v="62"/>
    <n v="774"/>
    <n v="1.68260869565217"/>
    <n v="523"/>
    <n v="0.67571059431524549"/>
    <n v="122"/>
    <n v="367"/>
    <n v="3.0081967213114753"/>
    <n v="263"/>
    <n v="0.71662125340599458"/>
    <n v="-314"/>
    <n v="-245"/>
    <x v="1"/>
    <x v="61"/>
    <x v="3"/>
    <n v="0.78781717287245723"/>
    <n v="1.3255880256593053"/>
  </r>
  <r>
    <x v="63"/>
    <x v="55"/>
    <x v="63"/>
    <n v="580"/>
    <n v="3.1016042780748698"/>
    <n v="496"/>
    <n v="0.85517241379310349"/>
    <n v="8"/>
    <n v="252"/>
    <n v="31.5"/>
    <n v="212"/>
    <n v="0.84126984126984128"/>
    <n v="-393"/>
    <n v="-244"/>
    <x v="1"/>
    <x v="62"/>
    <x v="3"/>
    <n v="9.15603448275861"/>
    <n v="28.39839572192513"/>
  </r>
  <r>
    <x v="64"/>
    <x v="38"/>
    <x v="64"/>
    <n v="695"/>
    <n v="2.2712418300653598"/>
    <n v="466"/>
    <n v="0.67050359712230212"/>
    <n v="80"/>
    <n v="307"/>
    <n v="3.8374999999999999"/>
    <n v="205"/>
    <n v="0.66775244299674263"/>
    <n v="-389"/>
    <n v="-227"/>
    <x v="1"/>
    <x v="63"/>
    <x v="3"/>
    <n v="0.68960431654676224"/>
    <n v="1.5662581699346401"/>
  </r>
  <r>
    <x v="65"/>
    <x v="56"/>
    <x v="65"/>
    <n v="630"/>
    <n v="5.2941176470588198"/>
    <n v="171"/>
    <n v="0.27142857142857141"/>
    <n v="48"/>
    <n v="271"/>
    <n v="5.645833333333333"/>
    <n v="75"/>
    <n v="0.2767527675276753"/>
    <n v="-511"/>
    <n v="-223"/>
    <x v="1"/>
    <x v="64"/>
    <x v="2"/>
    <n v="6.6435185185185874E-2"/>
    <n v="0.35171568627451322"/>
  </r>
  <r>
    <x v="66"/>
    <x v="57"/>
    <x v="66"/>
    <n v="1261"/>
    <n v="1.3826754385964899"/>
    <n v="837"/>
    <n v="0.66375892149088023"/>
    <n v="306"/>
    <n v="524"/>
    <n v="1.7124183006535947"/>
    <n v="364"/>
    <n v="0.69465648854961837"/>
    <n v="-349"/>
    <n v="-218"/>
    <x v="1"/>
    <x v="65"/>
    <x v="3"/>
    <n v="0.23848175273281511"/>
    <n v="0.32974286205710479"/>
  </r>
  <r>
    <x v="67"/>
    <x v="58"/>
    <x v="67"/>
    <n v="602"/>
    <n v="27.363636363636399"/>
    <n v="163"/>
    <n v="0.2707641196013289"/>
    <n v="4"/>
    <n v="213"/>
    <n v="53.25"/>
    <n v="80"/>
    <n v="0.37558685446009388"/>
    <n v="-580"/>
    <n v="-209"/>
    <x v="1"/>
    <x v="66"/>
    <x v="2"/>
    <n v="0.94601328903654236"/>
    <n v="25.886363636363601"/>
  </r>
  <r>
    <x v="68"/>
    <x v="59"/>
    <x v="68"/>
    <n v="385"/>
    <n v="3.1300813008130102"/>
    <n v="297"/>
    <n v="0.77142857142857146"/>
    <n v="13"/>
    <n v="222"/>
    <n v="17.076923076923077"/>
    <n v="199"/>
    <n v="0.89639639639639634"/>
    <n v="-262"/>
    <n v="-209"/>
    <x v="1"/>
    <x v="67"/>
    <x v="3"/>
    <n v="4.4557442557442517"/>
    <n v="13.946841776110066"/>
  </r>
  <r>
    <x v="69"/>
    <x v="28"/>
    <x v="69"/>
    <n v="353"/>
    <n v="10.0857142857143"/>
    <n v="315"/>
    <n v="0.8923512747875354"/>
    <n v="8"/>
    <n v="214"/>
    <n v="26.75"/>
    <n v="199"/>
    <n v="0.92990654205607481"/>
    <n v="-318"/>
    <n v="-206"/>
    <x v="1"/>
    <x v="68"/>
    <x v="3"/>
    <n v="1.6522662889518378"/>
    <n v="16.6642857142857"/>
  </r>
  <r>
    <x v="70"/>
    <x v="29"/>
    <x v="70"/>
    <n v="663"/>
    <n v="2.0275229357798201"/>
    <n v="479"/>
    <n v="0.72247360482654599"/>
    <n v="78"/>
    <n v="283"/>
    <n v="3.6282051282051282"/>
    <n v="210"/>
    <n v="0.74204946996466437"/>
    <n v="-336"/>
    <n v="-205"/>
    <x v="1"/>
    <x v="65"/>
    <x v="3"/>
    <n v="0.78947673744053515"/>
    <n v="1.6006821924253081"/>
  </r>
  <r>
    <x v="71"/>
    <x v="54"/>
    <x v="71"/>
    <n v="1242"/>
    <n v="1.0410729253981601"/>
    <n v="965"/>
    <n v="0.77697262479871176"/>
    <n v="327"/>
    <n v="523"/>
    <n v="1.5993883792048931"/>
    <n v="435"/>
    <n v="0.83173996175908227"/>
    <n v="-49"/>
    <n v="-196"/>
    <x v="2"/>
    <x v="69"/>
    <x v="3"/>
    <n v="0.53628851561306745"/>
    <n v="0.55831545380673298"/>
  </r>
  <r>
    <x v="72"/>
    <x v="60"/>
    <x v="72"/>
    <n v="653"/>
    <n v="2.0929487179487198"/>
    <n v="136"/>
    <n v="0.20826952526799389"/>
    <n v="34"/>
    <n v="221"/>
    <n v="6.5"/>
    <n v="62"/>
    <n v="0.28054298642533937"/>
    <n v="-341"/>
    <n v="-187"/>
    <x v="2"/>
    <x v="70"/>
    <x v="3"/>
    <n v="2.1056661562021413"/>
    <n v="4.4070512820512802"/>
  </r>
  <r>
    <x v="73"/>
    <x v="48"/>
    <x v="73"/>
    <n v="462"/>
    <n v="2.17924528301887"/>
    <n v="374"/>
    <n v="0.80952380952380953"/>
    <n v="36"/>
    <n v="223"/>
    <n v="6.1944444444444446"/>
    <n v="192"/>
    <n v="0.86098654708520184"/>
    <n v="-250"/>
    <n v="-187"/>
    <x v="2"/>
    <x v="71"/>
    <x v="3"/>
    <n v="1.8424723424723397"/>
    <n v="4.0151991614255742"/>
  </r>
  <r>
    <x v="74"/>
    <x v="61"/>
    <x v="74"/>
    <n v="473"/>
    <n v="2.9378881987577601"/>
    <n v="373"/>
    <n v="0.78858350951374212"/>
    <n v="31"/>
    <n v="216"/>
    <n v="6.967741935483871"/>
    <n v="180"/>
    <n v="0.83333333333333337"/>
    <n v="-312"/>
    <n v="-185"/>
    <x v="2"/>
    <x v="72"/>
    <x v="3"/>
    <n v="1.3716838300484242"/>
    <n v="4.0298537367261105"/>
  </r>
  <r>
    <x v="75"/>
    <x v="62"/>
    <x v="75"/>
    <n v="352"/>
    <n v="11.733333333333301"/>
    <n v="219"/>
    <n v="0.62215909090909094"/>
    <n v="3"/>
    <n v="188"/>
    <n v="62.666666666666664"/>
    <n v="170"/>
    <n v="0.9042553191489362"/>
    <n v="-322"/>
    <n v="-185"/>
    <x v="2"/>
    <x v="73"/>
    <x v="3"/>
    <n v="4.3409090909091059"/>
    <n v="50.933333333333366"/>
  </r>
  <r>
    <x v="76"/>
    <x v="63"/>
    <x v="76"/>
    <n v="555"/>
    <n v="1.61807580174927"/>
    <n v="453"/>
    <n v="0.81621621621621621"/>
    <n v="84"/>
    <n v="263"/>
    <n v="3.1309523809523809"/>
    <n v="227"/>
    <n v="0.86311787072243351"/>
    <n v="-212"/>
    <n v="-179"/>
    <x v="2"/>
    <x v="74"/>
    <x v="3"/>
    <n v="0.93498498498498628"/>
    <n v="1.5128765792031109"/>
  </r>
  <r>
    <x v="77"/>
    <x v="48"/>
    <x v="77"/>
    <n v="482"/>
    <n v="1.99173553719008"/>
    <n v="395"/>
    <n v="0.81950207468879666"/>
    <n v="53"/>
    <n v="229"/>
    <n v="4.3207547169811322"/>
    <n v="208"/>
    <n v="0.90829694323144106"/>
    <n v="-240"/>
    <n v="-176"/>
    <x v="2"/>
    <x v="75"/>
    <x v="3"/>
    <n v="1.1693415798950941"/>
    <n v="2.329019179791052"/>
  </r>
  <r>
    <x v="78"/>
    <x v="64"/>
    <x v="78"/>
    <n v="846"/>
    <n v="1.3891625615763501"/>
    <n v="628"/>
    <n v="0.74231678486997632"/>
    <n v="187"/>
    <n v="358"/>
    <n v="1.9144385026737969"/>
    <n v="285"/>
    <n v="0.7960893854748603"/>
    <n v="-237"/>
    <n v="-171"/>
    <x v="2"/>
    <x v="76"/>
    <x v="3"/>
    <n v="0.37812417036447538"/>
    <n v="0.5252759410974468"/>
  </r>
  <r>
    <x v="79"/>
    <x v="65"/>
    <x v="79"/>
    <n v="539"/>
    <n v="2.2365145228215799"/>
    <n v="256"/>
    <n v="0.47495361781076068"/>
    <n v="78"/>
    <n v="248"/>
    <n v="3.1794871794871793"/>
    <n v="144"/>
    <n v="0.58064516129032262"/>
    <n v="-298"/>
    <n v="-170"/>
    <x v="2"/>
    <x v="77"/>
    <x v="3"/>
    <n v="0.42162599305456239"/>
    <n v="0.94297265666559937"/>
  </r>
  <r>
    <x v="80"/>
    <x v="66"/>
    <x v="80"/>
    <n v="478"/>
    <n v="2.18264840182648"/>
    <n v="364"/>
    <n v="0.7615062761506276"/>
    <n v="50"/>
    <n v="215"/>
    <n v="4.3"/>
    <n v="168"/>
    <n v="0.78139534883720929"/>
    <n v="-259"/>
    <n v="-165"/>
    <x v="2"/>
    <x v="78"/>
    <x v="3"/>
    <n v="0.97008368200837169"/>
    <n v="2.1173515981735198"/>
  </r>
  <r>
    <x v="81"/>
    <x v="67"/>
    <x v="81"/>
    <n v="370"/>
    <n v="2.6056338028169002"/>
    <n v="311"/>
    <n v="0.8405405405405405"/>
    <n v="43"/>
    <n v="204"/>
    <n v="4.7441860465116283"/>
    <n v="186"/>
    <n v="0.91176470588235292"/>
    <n v="-228"/>
    <n v="-161"/>
    <x v="2"/>
    <x v="58"/>
    <x v="3"/>
    <n v="0.82074167190446368"/>
    <n v="2.1385522436947282"/>
  </r>
  <r>
    <x v="82"/>
    <x v="68"/>
    <x v="82"/>
    <n v="403"/>
    <n v="2.8785714285714299"/>
    <n v="252"/>
    <n v="0.62531017369727049"/>
    <n v="25"/>
    <n v="184"/>
    <n v="7.36"/>
    <n v="133"/>
    <n v="0.72282608695652173"/>
    <n v="-263"/>
    <n v="-159"/>
    <x v="2"/>
    <x v="79"/>
    <x v="3"/>
    <n v="1.5568238213399492"/>
    <n v="4.4814285714285704"/>
  </r>
  <r>
    <x v="83"/>
    <x v="69"/>
    <x v="83"/>
    <n v="468"/>
    <n v="2.83636363636364"/>
    <n v="364"/>
    <n v="0.77777777777777779"/>
    <n v="52"/>
    <n v="210"/>
    <n v="4.0384615384615383"/>
    <n v="173"/>
    <n v="0.82380952380952377"/>
    <n v="-303"/>
    <n v="-158"/>
    <x v="2"/>
    <x v="80"/>
    <x v="3"/>
    <n v="0.42381656804733542"/>
    <n v="1.2020979020978984"/>
  </r>
  <r>
    <x v="84"/>
    <x v="70"/>
    <x v="84"/>
    <n v="570"/>
    <n v="1.6193181818181801"/>
    <n v="412"/>
    <n v="0.72280701754385968"/>
    <n v="79"/>
    <n v="236"/>
    <n v="2.9873417721518987"/>
    <n v="179"/>
    <n v="0.75847457627118642"/>
    <n v="-218"/>
    <n v="-157"/>
    <x v="2"/>
    <x v="81"/>
    <x v="3"/>
    <n v="0.84481456806573585"/>
    <n v="1.3680235903337186"/>
  </r>
  <r>
    <x v="38"/>
    <x v="71"/>
    <x v="85"/>
    <n v="373"/>
    <n v="1.14769230769231"/>
    <n v="300"/>
    <n v="0.80428954423592491"/>
    <n v="118"/>
    <n v="267"/>
    <n v="2.2627118644067798"/>
    <n v="221"/>
    <n v="0.82771535580524347"/>
    <n v="-48"/>
    <n v="-149"/>
    <x v="2"/>
    <x v="82"/>
    <x v="3"/>
    <n v="0.97153178534102402"/>
    <n v="1.1150195567144698"/>
  </r>
  <r>
    <x v="85"/>
    <x v="29"/>
    <x v="86"/>
    <n v="406"/>
    <n v="3.7247706422018401"/>
    <n v="260"/>
    <n v="0.64039408866995073"/>
    <n v="40"/>
    <n v="187"/>
    <n v="4.6749999999999998"/>
    <n v="122"/>
    <n v="0.65240641711229952"/>
    <n v="-297"/>
    <n v="-147"/>
    <x v="2"/>
    <x v="83"/>
    <x v="3"/>
    <n v="0.25511083743842183"/>
    <n v="0.95022935779815976"/>
  </r>
  <r>
    <x v="86"/>
    <x v="72"/>
    <x v="87"/>
    <n v="643"/>
    <n v="1.39177489177489"/>
    <n v="494"/>
    <n v="0.76827371695178848"/>
    <n v="116"/>
    <n v="255"/>
    <n v="2.1982758620689653"/>
    <n v="208"/>
    <n v="0.81568627450980391"/>
    <n v="-181"/>
    <n v="-139"/>
    <x v="2"/>
    <x v="84"/>
    <x v="3"/>
    <n v="0.57947659140880758"/>
    <n v="0.8065009702940753"/>
  </r>
  <r>
    <x v="87"/>
    <x v="73"/>
    <x v="64"/>
    <n v="533"/>
    <n v="1.74183006535948"/>
    <n v="385"/>
    <n v="0.72232645403377116"/>
    <n v="97"/>
    <n v="234"/>
    <n v="2.4123711340206184"/>
    <n v="186"/>
    <n v="0.79487179487179482"/>
    <n v="-227"/>
    <n v="-137"/>
    <x v="2"/>
    <x v="24"/>
    <x v="3"/>
    <n v="0.38496354035705066"/>
    <n v="0.67054106866113838"/>
  </r>
  <r>
    <x v="88"/>
    <x v="74"/>
    <x v="88"/>
    <n v="416"/>
    <n v="2.18947368421053"/>
    <n v="341"/>
    <n v="0.81971153846153844"/>
    <n v="56"/>
    <n v="191"/>
    <n v="3.4107142857142856"/>
    <n v="172"/>
    <n v="0.90052356020942403"/>
    <n v="-226"/>
    <n v="-135"/>
    <x v="2"/>
    <x v="85"/>
    <x v="3"/>
    <n v="0.55777815934065667"/>
    <n v="1.2212406015037556"/>
  </r>
  <r>
    <x v="89"/>
    <x v="75"/>
    <x v="89"/>
    <n v="268"/>
    <n v="8.6451612903225801"/>
    <n v="188"/>
    <n v="0.70149253731343286"/>
    <n v="6"/>
    <n v="141"/>
    <n v="23.5"/>
    <n v="129"/>
    <n v="0.91489361702127658"/>
    <n v="-237"/>
    <n v="-135"/>
    <x v="2"/>
    <x v="46"/>
    <x v="3"/>
    <n v="1.7182835820895523"/>
    <n v="14.85483870967742"/>
  </r>
  <r>
    <x v="90"/>
    <x v="76"/>
    <x v="90"/>
    <n v="605"/>
    <n v="2.7252252252252198"/>
    <n v="434"/>
    <n v="0.71735537190082643"/>
    <n v="67"/>
    <n v="199"/>
    <n v="2.9701492537313432"/>
    <n v="148"/>
    <n v="0.74371859296482412"/>
    <n v="-383"/>
    <n v="-132"/>
    <x v="2"/>
    <x v="86"/>
    <x v="2"/>
    <n v="8.9872949303073546E-2"/>
    <n v="0.24492402850612338"/>
  </r>
  <r>
    <x v="91"/>
    <x v="77"/>
    <x v="91"/>
    <n v="361"/>
    <n v="2.4896551724137899"/>
    <n v="298"/>
    <n v="0.82548476454293629"/>
    <n v="46"/>
    <n v="175"/>
    <n v="3.8043478260869565"/>
    <n v="154"/>
    <n v="0.88"/>
    <n v="-216"/>
    <n v="-129"/>
    <x v="2"/>
    <x v="87"/>
    <x v="3"/>
    <n v="0.52806214621221448"/>
    <n v="1.3146926536731667"/>
  </r>
  <r>
    <x v="92"/>
    <x v="52"/>
    <x v="92"/>
    <n v="295"/>
    <n v="147.5"/>
    <n v="198"/>
    <n v="0.67118644067796607"/>
    <n v="0"/>
    <n v="125"/>
    <n v="0"/>
    <n v="91"/>
    <n v="0.72799999999999998"/>
    <n v="-293"/>
    <n v="-125"/>
    <x v="2"/>
    <x v="88"/>
    <x v="3"/>
    <n v="-1"/>
    <n v="-147.5"/>
  </r>
  <r>
    <x v="93"/>
    <x v="78"/>
    <x v="93"/>
    <n v="204"/>
    <n v="204"/>
    <n v="198"/>
    <n v="0.97058823529411764"/>
    <n v="1"/>
    <n v="126"/>
    <n v="126"/>
    <n v="122"/>
    <n v="0.96825396825396826"/>
    <n v="-203"/>
    <n v="-125"/>
    <x v="2"/>
    <x v="89"/>
    <x v="3"/>
    <n v="-0.38235294117647056"/>
    <n v="-78"/>
  </r>
  <r>
    <x v="94"/>
    <x v="79"/>
    <x v="94"/>
    <n v="266"/>
    <n v="11.5652173913043"/>
    <n v="176"/>
    <n v="0.66165413533834583"/>
    <n v="3"/>
    <n v="126"/>
    <n v="42"/>
    <n v="109"/>
    <n v="0.86507936507936511"/>
    <n v="-243"/>
    <n v="-123"/>
    <x v="2"/>
    <x v="90"/>
    <x v="3"/>
    <n v="2.6315789473684359"/>
    <n v="30.434782608695699"/>
  </r>
  <r>
    <x v="95"/>
    <x v="80"/>
    <x v="95"/>
    <n v="313"/>
    <n v="1.7197802197802201"/>
    <n v="255"/>
    <n v="0.81469648562300323"/>
    <n v="51"/>
    <n v="171"/>
    <n v="3.3529411764705883"/>
    <n v="147"/>
    <n v="0.85964912280701755"/>
    <n v="-131"/>
    <n v="-120"/>
    <x v="2"/>
    <x v="91"/>
    <x v="3"/>
    <n v="0.94963352753241836"/>
    <n v="1.6331609566903682"/>
  </r>
  <r>
    <x v="96"/>
    <x v="81"/>
    <x v="96"/>
    <n v="215"/>
    <n v="0"/>
    <n v="165"/>
    <n v="0.76744186046511631"/>
    <n v="0"/>
    <n v="120"/>
    <n v="0"/>
    <n v="94"/>
    <n v="0.78333333333333333"/>
    <n v="-215"/>
    <n v="-120"/>
    <x v="2"/>
    <x v="92"/>
    <x v="3"/>
    <n v="0"/>
    <n v="0"/>
  </r>
  <r>
    <x v="97"/>
    <x v="13"/>
    <x v="97"/>
    <n v="207"/>
    <n v="7.3928571428571397"/>
    <n v="137"/>
    <n v="0.66183574879227058"/>
    <n v="5"/>
    <n v="123"/>
    <n v="24.6"/>
    <n v="103"/>
    <n v="0.83739837398373984"/>
    <n v="-179"/>
    <n v="-118"/>
    <x v="2"/>
    <x v="81"/>
    <x v="3"/>
    <n v="2.3275362318840598"/>
    <n v="17.207142857142863"/>
  </r>
  <r>
    <x v="98"/>
    <x v="25"/>
    <x v="98"/>
    <n v="388"/>
    <n v="9.2380952380952408"/>
    <n v="158"/>
    <n v="0.40721649484536082"/>
    <n v="11"/>
    <n v="128"/>
    <n v="11.636363636363637"/>
    <n v="62"/>
    <n v="0.484375"/>
    <n v="-346"/>
    <n v="-117"/>
    <x v="2"/>
    <x v="93"/>
    <x v="2"/>
    <n v="0.25960637300843453"/>
    <n v="2.3982683982683959"/>
  </r>
  <r>
    <x v="99"/>
    <x v="82"/>
    <x v="99"/>
    <n v="286"/>
    <n v="1.7654320987654299"/>
    <n v="227"/>
    <n v="0.79370629370629375"/>
    <n v="35"/>
    <n v="150"/>
    <n v="4.2857142857142856"/>
    <n v="119"/>
    <n v="0.79333333333333333"/>
    <n v="-124"/>
    <n v="-115"/>
    <x v="2"/>
    <x v="94"/>
    <x v="3"/>
    <n v="1.4275724275724304"/>
    <n v="2.5202821869488554"/>
  </r>
  <r>
    <x v="100"/>
    <x v="83"/>
    <x v="100"/>
    <n v="623"/>
    <n v="0.94969512195121997"/>
    <n v="461"/>
    <n v="0.7399678972712681"/>
    <n v="175"/>
    <n v="289"/>
    <n v="1.6514285714285715"/>
    <n v="221"/>
    <n v="0.76470588235294112"/>
    <n v="33"/>
    <n v="-114"/>
    <x v="2"/>
    <x v="69"/>
    <x v="3"/>
    <n v="0.7389039211190086"/>
    <n v="0.7017334494773515"/>
  </r>
  <r>
    <x v="101"/>
    <x v="19"/>
    <x v="95"/>
    <n v="291"/>
    <n v="1.5989010989011001"/>
    <n v="215"/>
    <n v="0.73883161512027495"/>
    <n v="28"/>
    <n v="142"/>
    <n v="5.0714285714285712"/>
    <n v="99"/>
    <n v="0.69718309859154926"/>
    <n v="-109"/>
    <n v="-114"/>
    <x v="2"/>
    <x v="95"/>
    <x v="3"/>
    <n v="2.1718213058419216"/>
    <n v="3.4725274725274708"/>
  </r>
  <r>
    <x v="102"/>
    <x v="84"/>
    <x v="101"/>
    <n v="794"/>
    <n v="1.18862275449102"/>
    <n v="474"/>
    <n v="0.59697732997481112"/>
    <n v="255"/>
    <n v="367"/>
    <n v="1.4392156862745098"/>
    <n v="226"/>
    <n v="0.61580381471389645"/>
    <n v="-126"/>
    <n v="-112"/>
    <x v="2"/>
    <x v="96"/>
    <x v="3"/>
    <n v="0.21082629525361579"/>
    <n v="0.25059293178348985"/>
  </r>
  <r>
    <x v="103"/>
    <x v="85"/>
    <x v="102"/>
    <n v="317"/>
    <n v="2.78070175438596"/>
    <n v="255"/>
    <n v="0.80441640378548895"/>
    <n v="23"/>
    <n v="133"/>
    <n v="5.7826086956521738"/>
    <n v="112"/>
    <n v="0.84210526315789469"/>
    <n v="-203"/>
    <n v="-110"/>
    <x v="2"/>
    <x v="97"/>
    <x v="3"/>
    <n v="1.0795501302976309"/>
    <n v="3.0019069412662138"/>
  </r>
  <r>
    <x v="104"/>
    <x v="86"/>
    <x v="103"/>
    <n v="282"/>
    <n v="0.93377483443708598"/>
    <n v="218"/>
    <n v="0.77304964539007093"/>
    <n v="22"/>
    <n v="131"/>
    <n v="5.9545454545454541"/>
    <n v="97"/>
    <n v="0.74045801526717558"/>
    <n v="20"/>
    <n v="-109"/>
    <x v="2"/>
    <x v="98"/>
    <x v="3"/>
    <n v="5.3768536428110894"/>
    <n v="5.0207706201083679"/>
  </r>
  <r>
    <x v="105"/>
    <x v="87"/>
    <x v="104"/>
    <n v="231"/>
    <n v="15.4"/>
    <n v="212"/>
    <n v="0.91774891774891776"/>
    <n v="12"/>
    <n v="121"/>
    <n v="10.083333333333334"/>
    <n v="116"/>
    <n v="0.95867768595041325"/>
    <n v="-216"/>
    <n v="-109"/>
    <x v="2"/>
    <x v="99"/>
    <x v="3"/>
    <n v="-0.34523809523809523"/>
    <n v="-5.3166666666666664"/>
  </r>
  <r>
    <x v="106"/>
    <x v="27"/>
    <x v="90"/>
    <n v="432"/>
    <n v="1.9459459459459501"/>
    <n v="362"/>
    <n v="0.83796296296296291"/>
    <n v="80"/>
    <n v="186"/>
    <n v="2.3250000000000002"/>
    <n v="161"/>
    <n v="0.86559139784946237"/>
    <n v="-210"/>
    <n v="-106"/>
    <x v="2"/>
    <x v="79"/>
    <x v="3"/>
    <n v="0.19479166666666423"/>
    <n v="0.37905405405405013"/>
  </r>
  <r>
    <x v="107"/>
    <x v="88"/>
    <x v="105"/>
    <n v="354"/>
    <n v="3.3084112149532698"/>
    <n v="278"/>
    <n v="0.78531073446327682"/>
    <n v="29"/>
    <n v="134"/>
    <n v="4.6206896551724137"/>
    <n v="107"/>
    <n v="0.79850746268656714"/>
    <n v="-247"/>
    <n v="-105"/>
    <x v="2"/>
    <x v="100"/>
    <x v="3"/>
    <n v="0.3966491330605888"/>
    <n v="1.3122784402191439"/>
  </r>
  <r>
    <x v="108"/>
    <x v="89"/>
    <x v="106"/>
    <n v="2778"/>
    <n v="0.98371104815863997"/>
    <n v="1877"/>
    <n v="0.67566594672426206"/>
    <n v="1118"/>
    <n v="1222"/>
    <n v="1.0930232558139534"/>
    <n v="880"/>
    <n v="0.72013093289689034"/>
    <n v="46"/>
    <n v="-104"/>
    <x v="2"/>
    <x v="101"/>
    <x v="3"/>
    <n v="0.1111222730088572"/>
    <n v="0.10931220765531346"/>
  </r>
  <r>
    <x v="109"/>
    <x v="90"/>
    <x v="63"/>
    <n v="279"/>
    <n v="1.49197860962567"/>
    <n v="214"/>
    <n v="0.76702508960573479"/>
    <n v="43"/>
    <n v="146"/>
    <n v="3.3953488372093021"/>
    <n v="126"/>
    <n v="0.86301369863013699"/>
    <n v="-92"/>
    <n v="-103"/>
    <x v="2"/>
    <x v="102"/>
    <x v="3"/>
    <n v="1.2757356005668059"/>
    <n v="1.9033702275836322"/>
  </r>
  <r>
    <x v="110"/>
    <x v="87"/>
    <x v="107"/>
    <n v="175"/>
    <n v="58.3333333333333"/>
    <n v="164"/>
    <n v="0.93714285714285717"/>
    <n v="2"/>
    <n v="105"/>
    <n v="52.5"/>
    <n v="96"/>
    <n v="0.91428571428571426"/>
    <n v="-172"/>
    <n v="-103"/>
    <x v="2"/>
    <x v="61"/>
    <x v="3"/>
    <n v="-9.9999999999999492E-2"/>
    <n v="-5.8333333333333002"/>
  </r>
  <r>
    <x v="111"/>
    <x v="63"/>
    <x v="108"/>
    <n v="534"/>
    <n v="2.37333333333333"/>
    <n v="183"/>
    <n v="0.34269662921348315"/>
    <n v="83"/>
    <n v="185"/>
    <n v="2.2289156626506026"/>
    <n v="74"/>
    <n v="0.4"/>
    <n v="-309"/>
    <n v="-102"/>
    <x v="2"/>
    <x v="103"/>
    <x v="2"/>
    <n v="-6.0850142141598701E-2"/>
    <n v="-0.14441767068272737"/>
  </r>
  <r>
    <x v="112"/>
    <x v="91"/>
    <x v="109"/>
    <n v="468"/>
    <n v="2.2608695652173898"/>
    <n v="356"/>
    <n v="0.76068376068376065"/>
    <n v="70"/>
    <n v="172"/>
    <n v="2.4571428571428573"/>
    <n v="127"/>
    <n v="0.73837209302325579"/>
    <n v="-261"/>
    <n v="-102"/>
    <x v="2"/>
    <x v="104"/>
    <x v="3"/>
    <n v="8.6813186813187601E-2"/>
    <n v="0.1962732919254675"/>
  </r>
  <r>
    <x v="113"/>
    <x v="37"/>
    <x v="110"/>
    <n v="1214"/>
    <n v="1.0474547023295899"/>
    <n v="383"/>
    <n v="0.31548599670510707"/>
    <n v="344"/>
    <n v="445"/>
    <n v="1.2936046511627908"/>
    <n v="138"/>
    <n v="0.31011235955056182"/>
    <n v="-55"/>
    <n v="-101"/>
    <x v="2"/>
    <x v="105"/>
    <x v="3"/>
    <n v="0.23499818014635998"/>
    <n v="0.24614994883320085"/>
  </r>
  <r>
    <x v="114"/>
    <x v="29"/>
    <x v="56"/>
    <n v="226"/>
    <n v="1.88333333333333"/>
    <n v="186"/>
    <n v="0.82300884955752207"/>
    <n v="25"/>
    <n v="126"/>
    <n v="5.04"/>
    <n v="106"/>
    <n v="0.84126984126984128"/>
    <n v="-106"/>
    <n v="-101"/>
    <x v="2"/>
    <x v="106"/>
    <x v="3"/>
    <n v="1.6761061946902702"/>
    <n v="3.1566666666666698"/>
  </r>
  <r>
    <x v="115"/>
    <x v="66"/>
    <x v="111"/>
    <n v="296"/>
    <n v="3.2173913043478302"/>
    <n v="226"/>
    <n v="0.76351351351351349"/>
    <n v="20"/>
    <n v="119"/>
    <n v="5.95"/>
    <n v="99"/>
    <n v="0.83193277310924374"/>
    <n v="-204"/>
    <n v="-99"/>
    <x v="2"/>
    <x v="107"/>
    <x v="3"/>
    <n v="0.84932432432432203"/>
    <n v="2.73260869565217"/>
  </r>
  <r>
    <x v="116"/>
    <x v="92"/>
    <x v="112"/>
    <n v="337"/>
    <n v="1.45887445887446"/>
    <n v="270"/>
    <n v="0.80118694362017806"/>
    <n v="48"/>
    <n v="146"/>
    <n v="3.0416666666666665"/>
    <n v="118"/>
    <n v="0.80821917808219179"/>
    <n v="-106"/>
    <n v="-98"/>
    <x v="2"/>
    <x v="108"/>
    <x v="3"/>
    <n v="1.0849406528189893"/>
    <n v="1.5827922077922065"/>
  </r>
  <r>
    <x v="117"/>
    <x v="75"/>
    <x v="113"/>
    <n v="385"/>
    <n v="1.2222222222222201"/>
    <n v="295"/>
    <n v="0.76623376623376627"/>
    <n v="77"/>
    <n v="174"/>
    <n v="2.2597402597402598"/>
    <n v="136"/>
    <n v="0.7816091954022989"/>
    <n v="-70"/>
    <n v="-97"/>
    <x v="2"/>
    <x v="109"/>
    <x v="3"/>
    <n v="0.8488783943329431"/>
    <n v="1.0375180375180397"/>
  </r>
  <r>
    <x v="118"/>
    <x v="93"/>
    <x v="114"/>
    <n v="436"/>
    <n v="1.0954773869346699"/>
    <n v="338"/>
    <n v="0.77522935779816515"/>
    <n v="127"/>
    <n v="223"/>
    <n v="1.7559055118110236"/>
    <n v="181"/>
    <n v="0.81165919282511212"/>
    <n v="-38"/>
    <n v="-96"/>
    <x v="2"/>
    <x v="110"/>
    <x v="3"/>
    <n v="0.60286787546052667"/>
    <n v="0.66042812487635372"/>
  </r>
  <r>
    <x v="119"/>
    <x v="57"/>
    <x v="115"/>
    <n v="330"/>
    <n v="1.29411764705882"/>
    <n v="192"/>
    <n v="0.58181818181818179"/>
    <n v="30"/>
    <n v="126"/>
    <n v="4.2"/>
    <n v="84"/>
    <n v="0.66666666666666663"/>
    <n v="-75"/>
    <n v="-96"/>
    <x v="2"/>
    <x v="111"/>
    <x v="3"/>
    <n v="2.2454545454545545"/>
    <n v="2.9058823529411804"/>
  </r>
  <r>
    <x v="120"/>
    <x v="94"/>
    <x v="116"/>
    <n v="268"/>
    <n v="67"/>
    <n v="200"/>
    <n v="0.74626865671641796"/>
    <n v="1"/>
    <n v="96"/>
    <n v="96"/>
    <n v="74"/>
    <n v="0.77083333333333337"/>
    <n v="-264"/>
    <n v="-95"/>
    <x v="2"/>
    <x v="112"/>
    <x v="3"/>
    <n v="0.43283582089552236"/>
    <n v="29"/>
  </r>
  <r>
    <x v="121"/>
    <x v="22"/>
    <x v="117"/>
    <n v="371"/>
    <n v="1.1929260450160799"/>
    <n v="179"/>
    <n v="0.48247978436657685"/>
    <n v="71"/>
    <n v="165"/>
    <n v="2.323943661971831"/>
    <n v="75"/>
    <n v="0.45454545454545453"/>
    <n v="-60"/>
    <n v="-94"/>
    <x v="2"/>
    <x v="113"/>
    <x v="3"/>
    <n v="0.94810371663945492"/>
    <n v="1.1310176169557511"/>
  </r>
  <r>
    <x v="122"/>
    <x v="95"/>
    <x v="118"/>
    <n v="400"/>
    <n v="1.8518518518518501"/>
    <n v="106"/>
    <n v="0.26500000000000001"/>
    <n v="51"/>
    <n v="144"/>
    <n v="2.8235294117647061"/>
    <n v="47"/>
    <n v="0.3263888888888889"/>
    <n v="-184"/>
    <n v="-93"/>
    <x v="2"/>
    <x v="85"/>
    <x v="3"/>
    <n v="0.52470588235294269"/>
    <n v="0.97167755991285598"/>
  </r>
  <r>
    <x v="123"/>
    <x v="96"/>
    <x v="119"/>
    <n v="346"/>
    <n v="2.2038216560509598"/>
    <n v="288"/>
    <n v="0.83236994219653182"/>
    <n v="39"/>
    <n v="131"/>
    <n v="3.358974358974359"/>
    <n v="105"/>
    <n v="0.80152671755725191"/>
    <n v="-189"/>
    <n v="-92"/>
    <x v="2"/>
    <x v="114"/>
    <x v="3"/>
    <n v="0.52415888543055866"/>
    <n v="1.1551527029233992"/>
  </r>
  <r>
    <x v="124"/>
    <x v="97"/>
    <x v="120"/>
    <n v="238"/>
    <n v="0.87822878228782297"/>
    <n v="51"/>
    <n v="0.21428571428571427"/>
    <n v="2"/>
    <n v="94"/>
    <n v="47"/>
    <n v="18"/>
    <n v="0.19148936170212766"/>
    <n v="33"/>
    <n v="-92"/>
    <x v="2"/>
    <x v="115"/>
    <x v="3"/>
    <n v="52.516806722689076"/>
    <n v="46.12177121771218"/>
  </r>
  <r>
    <x v="125"/>
    <x v="98"/>
    <x v="121"/>
    <n v="1027"/>
    <n v="1.3"/>
    <n v="439"/>
    <n v="0.42745861733203505"/>
    <n v="294"/>
    <n v="385"/>
    <n v="1.3095238095238095"/>
    <n v="169"/>
    <n v="0.43896103896103894"/>
    <n v="-237"/>
    <n v="-91"/>
    <x v="2"/>
    <x v="116"/>
    <x v="3"/>
    <n v="7.3260073260073E-3"/>
    <n v="9.52380952380949E-3"/>
  </r>
  <r>
    <x v="126"/>
    <x v="27"/>
    <x v="122"/>
    <n v="326"/>
    <n v="1.44247787610619"/>
    <n v="277"/>
    <n v="0.84969325153374231"/>
    <n v="56"/>
    <n v="146"/>
    <n v="2.6071428571428572"/>
    <n v="126"/>
    <n v="0.86301369863013699"/>
    <n v="-100"/>
    <n v="-90"/>
    <x v="2"/>
    <x v="117"/>
    <x v="3"/>
    <n v="0.80740578439965527"/>
    <n v="1.1646649810366672"/>
  </r>
  <r>
    <x v="127"/>
    <x v="31"/>
    <x v="123"/>
    <n v="367"/>
    <n v="1.0857988165680501"/>
    <n v="289"/>
    <n v="0.78746594005449588"/>
    <n v="72"/>
    <n v="161"/>
    <n v="2.2361111111111112"/>
    <n v="124"/>
    <n v="0.77018633540372672"/>
    <n v="-29"/>
    <n v="-89"/>
    <x v="2"/>
    <x v="118"/>
    <x v="3"/>
    <n v="1.0594156827126802"/>
    <n v="1.1503122945430611"/>
  </r>
  <r>
    <x v="128"/>
    <x v="99"/>
    <x v="124"/>
    <n v="268"/>
    <n v="5.36"/>
    <n v="81"/>
    <n v="0.30223880597014924"/>
    <n v="19"/>
    <n v="106"/>
    <n v="5.5789473684210522"/>
    <n v="41"/>
    <n v="0.3867924528301887"/>
    <n v="-218"/>
    <n v="-87"/>
    <x v="2"/>
    <x v="65"/>
    <x v="3"/>
    <n v="4.0848389630793264E-2"/>
    <n v="0.21894736842105189"/>
  </r>
  <r>
    <x v="129"/>
    <x v="43"/>
    <x v="125"/>
    <n v="257"/>
    <n v="2.4711538461538498"/>
    <n v="170"/>
    <n v="0.66147859922178986"/>
    <n v="26"/>
    <n v="112"/>
    <n v="4.3076923076923075"/>
    <n v="83"/>
    <n v="0.7410714285714286"/>
    <n v="-153"/>
    <n v="-86"/>
    <x v="2"/>
    <x v="58"/>
    <x v="3"/>
    <n v="0.74319066147859658"/>
    <n v="1.8365384615384577"/>
  </r>
  <r>
    <x v="130"/>
    <x v="48"/>
    <x v="126"/>
    <n v="190"/>
    <n v="3.1666666666666701"/>
    <n v="146"/>
    <n v="0.76842105263157889"/>
    <n v="13"/>
    <n v="99"/>
    <n v="7.615384615384615"/>
    <n v="84"/>
    <n v="0.84848484848484851"/>
    <n v="-130"/>
    <n v="-86"/>
    <x v="2"/>
    <x v="119"/>
    <x v="3"/>
    <n v="1.4048582995951391"/>
    <n v="4.4487179487179453"/>
  </r>
  <r>
    <x v="131"/>
    <x v="100"/>
    <x v="127"/>
    <n v="179"/>
    <n v="3.9777777777777801"/>
    <n v="141"/>
    <n v="0.78770949720670391"/>
    <n v="7"/>
    <n v="92"/>
    <n v="13.142857142857142"/>
    <n v="79"/>
    <n v="0.85869565217391308"/>
    <n v="-134"/>
    <n v="-85"/>
    <x v="2"/>
    <x v="120"/>
    <x v="3"/>
    <n v="2.3040702314445314"/>
    <n v="9.1650793650793627"/>
  </r>
  <r>
    <x v="53"/>
    <x v="101"/>
    <x v="96"/>
    <n v="208"/>
    <n v="0"/>
    <n v="16"/>
    <n v="7.6923076923076927E-2"/>
    <n v="0"/>
    <n v="84"/>
    <n v="0"/>
    <n v="11"/>
    <n v="0.13095238095238096"/>
    <n v="-208"/>
    <n v="-84"/>
    <x v="2"/>
    <x v="121"/>
    <x v="3"/>
    <n v="0"/>
    <n v="0"/>
  </r>
  <r>
    <x v="132"/>
    <x v="102"/>
    <x v="128"/>
    <n v="311"/>
    <n v="8.1842105263157894"/>
    <n v="13"/>
    <n v="4.1800643086816719E-2"/>
    <n v="15"/>
    <n v="98"/>
    <n v="6.5333333333333332"/>
    <n v="2"/>
    <n v="2.0408163265306121E-2"/>
    <n v="-273"/>
    <n v="-83"/>
    <x v="2"/>
    <x v="122"/>
    <x v="3"/>
    <n v="-0.20171489817792068"/>
    <n v="-1.6508771929824562"/>
  </r>
  <r>
    <x v="133"/>
    <x v="39"/>
    <x v="129"/>
    <n v="346"/>
    <n v="1.1972318339100301"/>
    <n v="277"/>
    <n v="0.80057803468208089"/>
    <n v="74"/>
    <n v="156"/>
    <n v="2.1081081081081079"/>
    <n v="130"/>
    <n v="0.83333333333333337"/>
    <n v="-57"/>
    <n v="-82"/>
    <x v="2"/>
    <x v="123"/>
    <x v="3"/>
    <n v="0.76081862209030482"/>
    <n v="0.91087627419807782"/>
  </r>
  <r>
    <x v="134"/>
    <x v="103"/>
    <x v="130"/>
    <n v="247"/>
    <n v="3.74242424242424"/>
    <n v="180"/>
    <n v="0.72874493927125505"/>
    <n v="18"/>
    <n v="100"/>
    <n v="5.5555555555555554"/>
    <n v="77"/>
    <n v="0.77"/>
    <n v="-181"/>
    <n v="-82"/>
    <x v="2"/>
    <x v="124"/>
    <x v="3"/>
    <n v="0.48448043184885381"/>
    <n v="1.8131313131313154"/>
  </r>
  <r>
    <x v="135"/>
    <x v="104"/>
    <x v="131"/>
    <n v="193"/>
    <n v="2.12087912087912"/>
    <n v="160"/>
    <n v="0.82901554404145072"/>
    <n v="15"/>
    <n v="97"/>
    <n v="6.4666666666666668"/>
    <n v="88"/>
    <n v="0.90721649484536082"/>
    <n v="-102"/>
    <n v="-82"/>
    <x v="2"/>
    <x v="125"/>
    <x v="3"/>
    <n v="2.0490500863557868"/>
    <n v="4.3457875457875463"/>
  </r>
  <r>
    <x v="136"/>
    <x v="66"/>
    <x v="56"/>
    <n v="248"/>
    <n v="2.06666666666667"/>
    <n v="179"/>
    <n v="0.72177419354838712"/>
    <n v="20"/>
    <n v="101"/>
    <n v="5.05"/>
    <n v="76"/>
    <n v="0.75247524752475248"/>
    <n v="-128"/>
    <n v="-81"/>
    <x v="2"/>
    <x v="126"/>
    <x v="3"/>
    <n v="1.4435483870967702"/>
    <n v="2.9833333333333298"/>
  </r>
  <r>
    <x v="137"/>
    <x v="105"/>
    <x v="132"/>
    <n v="268"/>
    <n v="6.7"/>
    <n v="25"/>
    <n v="9.3283582089552244E-2"/>
    <n v="12"/>
    <n v="90"/>
    <n v="7.5"/>
    <n v="10"/>
    <n v="0.1111111111111111"/>
    <n v="-228"/>
    <n v="-78"/>
    <x v="2"/>
    <x v="83"/>
    <x v="3"/>
    <n v="0.11940298507462684"/>
    <n v="0.79999999999999982"/>
  </r>
  <r>
    <x v="138"/>
    <x v="106"/>
    <x v="133"/>
    <n v="245"/>
    <n v="1.54088050314465"/>
    <n v="199"/>
    <n v="0.81224489795918364"/>
    <n v="33"/>
    <n v="111"/>
    <n v="3.3636363636363638"/>
    <n v="92"/>
    <n v="0.8288288288288288"/>
    <n v="-86"/>
    <n v="-78"/>
    <x v="2"/>
    <x v="108"/>
    <x v="3"/>
    <n v="1.1829313543599318"/>
    <n v="1.8227558604917138"/>
  </r>
  <r>
    <x v="139"/>
    <x v="103"/>
    <x v="134"/>
    <n v="327"/>
    <n v="1.04472843450479"/>
    <n v="245"/>
    <n v="0.74923547400611623"/>
    <n v="46"/>
    <n v="123"/>
    <n v="2.6739130434782608"/>
    <n v="103"/>
    <n v="0.83739837398373984"/>
    <n v="-14"/>
    <n v="-77"/>
    <x v="2"/>
    <x v="127"/>
    <x v="3"/>
    <n v="1.5594335859593194"/>
    <n v="1.6291846089734707"/>
  </r>
  <r>
    <x v="140"/>
    <x v="107"/>
    <x v="135"/>
    <n v="213"/>
    <n v="2.26595744680851"/>
    <n v="136"/>
    <n v="0.63849765258215962"/>
    <n v="24"/>
    <n v="101"/>
    <n v="4.208333333333333"/>
    <n v="67"/>
    <n v="0.6633663366336634"/>
    <n v="-119"/>
    <n v="-77"/>
    <x v="2"/>
    <x v="84"/>
    <x v="3"/>
    <n v="0.8571987480438189"/>
    <n v="1.9423758865248231"/>
  </r>
  <r>
    <x v="141"/>
    <x v="108"/>
    <x v="136"/>
    <n v="194"/>
    <n v="2"/>
    <n v="183"/>
    <n v="0.94329896907216493"/>
    <n v="36"/>
    <n v="113"/>
    <n v="3.1388888888888888"/>
    <n v="109"/>
    <n v="0.96460176991150437"/>
    <n v="-97"/>
    <n v="-77"/>
    <x v="2"/>
    <x v="125"/>
    <x v="3"/>
    <n v="0.56944444444444442"/>
    <n v="1.1388888888888888"/>
  </r>
  <r>
    <x v="142"/>
    <x v="109"/>
    <x v="82"/>
    <n v="247"/>
    <n v="1.76428571428571"/>
    <n v="188"/>
    <n v="0.76113360323886636"/>
    <n v="47"/>
    <n v="123"/>
    <n v="2.6170212765957448"/>
    <n v="101"/>
    <n v="0.82113821138211385"/>
    <n v="-107"/>
    <n v="-76"/>
    <x v="2"/>
    <x v="128"/>
    <x v="3"/>
    <n v="0.48333189766560791"/>
    <n v="0.85273556231003478"/>
  </r>
  <r>
    <x v="143"/>
    <x v="110"/>
    <x v="137"/>
    <n v="205"/>
    <n v="3.25396825396825"/>
    <n v="173"/>
    <n v="0.84390243902439022"/>
    <n v="13"/>
    <n v="89"/>
    <n v="6.8461538461538458"/>
    <n v="79"/>
    <n v="0.88764044943820219"/>
    <n v="-142"/>
    <n v="-76"/>
    <x v="2"/>
    <x v="76"/>
    <x v="3"/>
    <n v="1.1039399624765502"/>
    <n v="3.5921855921855959"/>
  </r>
  <r>
    <x v="144"/>
    <x v="111"/>
    <x v="138"/>
    <n v="145"/>
    <n v="20.714285714285701"/>
    <n v="107"/>
    <n v="0.73793103448275865"/>
    <n v="3"/>
    <n v="79"/>
    <n v="26.333333333333332"/>
    <n v="64"/>
    <n v="0.810126582278481"/>
    <n v="-138"/>
    <n v="-76"/>
    <x v="2"/>
    <x v="129"/>
    <x v="3"/>
    <n v="0.2712643678160927"/>
    <n v="5.6190476190476311"/>
  </r>
  <r>
    <x v="145"/>
    <x v="112"/>
    <x v="104"/>
    <n v="190"/>
    <n v="12.6666666666667"/>
    <n v="166"/>
    <n v="0.87368421052631584"/>
    <n v="11"/>
    <n v="86"/>
    <n v="7.8181818181818183"/>
    <n v="77"/>
    <n v="0.89534883720930236"/>
    <n v="-175"/>
    <n v="-75"/>
    <x v="2"/>
    <x v="130"/>
    <x v="3"/>
    <n v="-0.38277511961722649"/>
    <n v="-4.8484848484848815"/>
  </r>
  <r>
    <x v="146"/>
    <x v="113"/>
    <x v="131"/>
    <n v="273"/>
    <n v="3"/>
    <n v="41"/>
    <n v="0.15018315018315018"/>
    <n v="39"/>
    <n v="111"/>
    <n v="2.8461538461538463"/>
    <n v="20"/>
    <n v="0.18018018018018017"/>
    <n v="-182"/>
    <n v="-72"/>
    <x v="2"/>
    <x v="131"/>
    <x v="3"/>
    <n v="-5.1282051282051246E-2"/>
    <n v="-0.15384615384615374"/>
  </r>
  <r>
    <x v="147"/>
    <x v="114"/>
    <x v="139"/>
    <n v="351"/>
    <n v="0.86881188118811903"/>
    <n v="252"/>
    <n v="0.71794871794871795"/>
    <n v="61"/>
    <n v="132"/>
    <n v="2.1639344262295084"/>
    <n v="89"/>
    <n v="0.6742424242424242"/>
    <n v="53"/>
    <n v="-71"/>
    <x v="2"/>
    <x v="132"/>
    <x v="3"/>
    <n v="1.4906823595348182"/>
    <n v="1.2951225450413895"/>
  </r>
  <r>
    <x v="148"/>
    <x v="18"/>
    <x v="130"/>
    <n v="148"/>
    <n v="2.24242424242424"/>
    <n v="113"/>
    <n v="0.76351351351351349"/>
    <n v="10"/>
    <n v="81"/>
    <n v="8.1"/>
    <n v="71"/>
    <n v="0.87654320987654322"/>
    <n v="-82"/>
    <n v="-71"/>
    <x v="2"/>
    <x v="91"/>
    <x v="3"/>
    <n v="2.6121621621621656"/>
    <n v="5.8575757575757592"/>
  </r>
  <r>
    <x v="149"/>
    <x v="39"/>
    <x v="140"/>
    <n v="271"/>
    <n v="2.1854838709677402"/>
    <n v="220"/>
    <n v="0.81180811808118081"/>
    <n v="38"/>
    <n v="108"/>
    <n v="2.8421052631578947"/>
    <n v="86"/>
    <n v="0.79629629629629628"/>
    <n v="-147"/>
    <n v="-70"/>
    <x v="2"/>
    <x v="133"/>
    <x v="3"/>
    <n v="0.30044668867741409"/>
    <n v="0.65662139219015447"/>
  </r>
  <r>
    <x v="90"/>
    <x v="115"/>
    <x v="141"/>
    <n v="133"/>
    <n v="1.9275362318840601"/>
    <n v="107"/>
    <n v="0.80451127819548873"/>
    <n v="29"/>
    <n v="99"/>
    <n v="3.4137931034482758"/>
    <n v="82"/>
    <n v="0.82828282828282829"/>
    <n v="-64"/>
    <n v="-70"/>
    <x v="2"/>
    <x v="134"/>
    <x v="3"/>
    <n v="0.77106559502203587"/>
    <n v="1.4862568715642157"/>
  </r>
  <r>
    <x v="150"/>
    <x v="39"/>
    <x v="142"/>
    <n v="229"/>
    <n v="1.8320000000000001"/>
    <n v="191"/>
    <n v="0.83406113537117899"/>
    <n v="21"/>
    <n v="89"/>
    <n v="4.2380952380952381"/>
    <n v="70"/>
    <n v="0.7865168539325843"/>
    <n v="-104"/>
    <n v="-68"/>
    <x v="2"/>
    <x v="135"/>
    <x v="3"/>
    <n v="1.3133707631524225"/>
    <n v="2.4060952380952383"/>
  </r>
  <r>
    <x v="151"/>
    <x v="78"/>
    <x v="96"/>
    <n v="117"/>
    <n v="0"/>
    <n v="113"/>
    <n v="0.96581196581196582"/>
    <n v="0"/>
    <n v="68"/>
    <n v="0"/>
    <n v="67"/>
    <n v="0.98529411764705888"/>
    <n v="-117"/>
    <n v="-68"/>
    <x v="2"/>
    <x v="120"/>
    <x v="3"/>
    <n v="0"/>
    <n v="0"/>
  </r>
  <r>
    <x v="152"/>
    <x v="116"/>
    <x v="143"/>
    <n v="183"/>
    <n v="3.3888888888888902"/>
    <n v="146"/>
    <n v="0.79781420765027322"/>
    <n v="8"/>
    <n v="75"/>
    <n v="9.375"/>
    <n v="60"/>
    <n v="0.8"/>
    <n v="-129"/>
    <n v="-67"/>
    <x v="2"/>
    <x v="129"/>
    <x v="3"/>
    <n v="1.7663934426229497"/>
    <n v="5.9861111111111098"/>
  </r>
  <r>
    <x v="153"/>
    <x v="11"/>
    <x v="144"/>
    <n v="344"/>
    <n v="1.2198581560283701"/>
    <n v="268"/>
    <n v="0.77906976744186052"/>
    <n v="111"/>
    <n v="176"/>
    <n v="1.5855855855855856"/>
    <n v="149"/>
    <n v="0.84659090909090906"/>
    <n v="-62"/>
    <n v="-65"/>
    <x v="2"/>
    <x v="136"/>
    <x v="3"/>
    <n v="0.29981143934632165"/>
    <n v="0.36572742955721549"/>
  </r>
  <r>
    <x v="154"/>
    <x v="17"/>
    <x v="145"/>
    <n v="97"/>
    <n v="1.3108108108108101"/>
    <n v="7"/>
    <n v="7.2164948453608241E-2"/>
    <n v="20"/>
    <n v="85"/>
    <n v="4.25"/>
    <n v="3"/>
    <n v="3.5294117647058823E-2"/>
    <n v="-23"/>
    <n v="-65"/>
    <x v="2"/>
    <x v="137"/>
    <x v="3"/>
    <n v="2.2422680412371152"/>
    <n v="2.9391891891891899"/>
  </r>
  <r>
    <x v="155"/>
    <x v="117"/>
    <x v="146"/>
    <n v="145"/>
    <n v="3.9189189189189202"/>
    <n v="123"/>
    <n v="0.84827586206896555"/>
    <n v="10"/>
    <n v="74"/>
    <n v="7.4"/>
    <n v="67"/>
    <n v="0.90540540540540537"/>
    <n v="-108"/>
    <n v="-64"/>
    <x v="2"/>
    <x v="119"/>
    <x v="3"/>
    <n v="0.88827586206896503"/>
    <n v="3.4810810810810802"/>
  </r>
  <r>
    <x v="156"/>
    <x v="118"/>
    <x v="75"/>
    <n v="165"/>
    <n v="5.5"/>
    <n v="130"/>
    <n v="0.78787878787878785"/>
    <n v="13"/>
    <n v="76"/>
    <n v="5.8461538461538458"/>
    <n v="59"/>
    <n v="0.77631578947368418"/>
    <n v="-135"/>
    <n v="-63"/>
    <x v="2"/>
    <x v="138"/>
    <x v="3"/>
    <n v="6.2937062937062874E-2"/>
    <n v="0.34615384615384581"/>
  </r>
  <r>
    <x v="157"/>
    <x v="39"/>
    <x v="136"/>
    <n v="165"/>
    <n v="1.7010309278350499"/>
    <n v="136"/>
    <n v="0.82424242424242422"/>
    <n v="10"/>
    <n v="72"/>
    <n v="7.2"/>
    <n v="59"/>
    <n v="0.81944444444444442"/>
    <n v="-68"/>
    <n v="-62"/>
    <x v="2"/>
    <x v="139"/>
    <x v="3"/>
    <n v="3.2327272727272769"/>
    <n v="5.4989690721649502"/>
  </r>
  <r>
    <x v="158"/>
    <x v="119"/>
    <x v="147"/>
    <n v="263"/>
    <n v="2.15573770491803"/>
    <n v="113"/>
    <n v="0.42965779467680609"/>
    <n v="46"/>
    <n v="107"/>
    <n v="2.3260869565217392"/>
    <n v="55"/>
    <n v="0.51401869158878499"/>
    <n v="-141"/>
    <n v="-61"/>
    <x v="2"/>
    <x v="140"/>
    <x v="3"/>
    <n v="7.9021325838983122E-2"/>
    <n v="0.17034925160370928"/>
  </r>
  <r>
    <x v="159"/>
    <x v="120"/>
    <x v="148"/>
    <n v="172"/>
    <n v="1.5495495495495499"/>
    <n v="144"/>
    <n v="0.83720930232558144"/>
    <n v="33"/>
    <n v="94"/>
    <n v="2.8484848484848486"/>
    <n v="81"/>
    <n v="0.86170212765957444"/>
    <n v="-61"/>
    <n v="-61"/>
    <x v="2"/>
    <x v="141"/>
    <x v="3"/>
    <n v="0.8382663847780123"/>
    <n v="1.2989352989352987"/>
  </r>
  <r>
    <x v="160"/>
    <x v="38"/>
    <x v="69"/>
    <n v="130"/>
    <n v="3.71428571428571"/>
    <n v="93"/>
    <n v="0.7153846153846154"/>
    <n v="3"/>
    <n v="64"/>
    <n v="21.333333333333332"/>
    <n v="47"/>
    <n v="0.734375"/>
    <n v="-95"/>
    <n v="-61"/>
    <x v="2"/>
    <x v="142"/>
    <x v="3"/>
    <n v="4.7435897435897498"/>
    <n v="17.61904761904762"/>
  </r>
  <r>
    <x v="161"/>
    <x v="6"/>
    <x v="149"/>
    <n v="345"/>
    <n v="1.1386138613861401"/>
    <n v="271"/>
    <n v="0.78550724637681157"/>
    <n v="78"/>
    <n v="138"/>
    <n v="1.7692307692307692"/>
    <n v="109"/>
    <n v="0.78985507246376807"/>
    <n v="-42"/>
    <n v="-60"/>
    <x v="2"/>
    <x v="143"/>
    <x v="3"/>
    <n v="0.55384615384615177"/>
    <n v="0.63061690784462909"/>
  </r>
  <r>
    <x v="162"/>
    <x v="54"/>
    <x v="150"/>
    <n v="283"/>
    <n v="1.4512820512820499"/>
    <n v="226"/>
    <n v="0.79858657243816256"/>
    <n v="72"/>
    <n v="132"/>
    <n v="1.8333333333333333"/>
    <n v="115"/>
    <n v="0.87121212121212122"/>
    <n v="-88"/>
    <n v="-60"/>
    <x v="2"/>
    <x v="144"/>
    <x v="3"/>
    <n v="0.2632508833922273"/>
    <n v="0.38205128205128336"/>
  </r>
  <r>
    <x v="163"/>
    <x v="121"/>
    <x v="151"/>
    <n v="182"/>
    <n v="2.1666666666666701"/>
    <n v="138"/>
    <n v="0.75824175824175821"/>
    <n v="21"/>
    <n v="80"/>
    <n v="3.8095238095238093"/>
    <n v="62"/>
    <n v="0.77500000000000002"/>
    <n v="-98"/>
    <n v="-59"/>
    <x v="2"/>
    <x v="36"/>
    <x v="3"/>
    <n v="0.75824175824175533"/>
    <n v="1.6428571428571392"/>
  </r>
  <r>
    <x v="164"/>
    <x v="27"/>
    <x v="152"/>
    <n v="179"/>
    <n v="1.7722772277227701"/>
    <n v="150"/>
    <n v="0.83798882681564246"/>
    <n v="26"/>
    <n v="85"/>
    <n v="3.2692307692307692"/>
    <n v="76"/>
    <n v="0.89411764705882357"/>
    <n v="-78"/>
    <n v="-59"/>
    <x v="2"/>
    <x v="145"/>
    <x v="3"/>
    <n v="0.84464976364417932"/>
    <n v="1.4969535415079991"/>
  </r>
  <r>
    <x v="165"/>
    <x v="122"/>
    <x v="153"/>
    <n v="2762"/>
    <n v="0.83268013264998497"/>
    <n v="2072"/>
    <n v="0.75018102824040556"/>
    <n v="1018"/>
    <n v="1076"/>
    <n v="1.0569744597249509"/>
    <n v="822"/>
    <n v="0.76394052044609662"/>
    <n v="555"/>
    <n v="-58"/>
    <x v="2"/>
    <x v="146"/>
    <x v="4"/>
    <n v="0.26936433124824827"/>
    <n v="0.22429432707496588"/>
  </r>
  <r>
    <x v="166"/>
    <x v="92"/>
    <x v="154"/>
    <n v="266"/>
    <n v="1.71612903225806"/>
    <n v="173"/>
    <n v="0.65037593984962405"/>
    <n v="46"/>
    <n v="103"/>
    <n v="2.2391304347826089"/>
    <n v="63"/>
    <n v="0.61165048543689315"/>
    <n v="-111"/>
    <n v="-57"/>
    <x v="2"/>
    <x v="147"/>
    <x v="3"/>
    <n v="0.30475645635829052"/>
    <n v="0.52300140252454885"/>
  </r>
  <r>
    <x v="167"/>
    <x v="106"/>
    <x v="155"/>
    <n v="160"/>
    <n v="1.3793103448275901"/>
    <n v="132"/>
    <n v="0.82499999999999996"/>
    <n v="25"/>
    <n v="82"/>
    <n v="3.28"/>
    <n v="71"/>
    <n v="0.86585365853658536"/>
    <n v="-44"/>
    <n v="-57"/>
    <x v="2"/>
    <x v="148"/>
    <x v="3"/>
    <n v="1.3779999999999932"/>
    <n v="1.9006896551724097"/>
  </r>
  <r>
    <x v="168"/>
    <x v="123"/>
    <x v="156"/>
    <n v="171"/>
    <n v="1.52678571428571"/>
    <n v="82"/>
    <n v="0.47953216374269003"/>
    <n v="11"/>
    <n v="67"/>
    <n v="6.0909090909090908"/>
    <n v="31"/>
    <n v="0.46268656716417911"/>
    <n v="-59"/>
    <n v="-56"/>
    <x v="2"/>
    <x v="149"/>
    <x v="3"/>
    <n v="2.9893673577884217"/>
    <n v="4.5641233766233809"/>
  </r>
  <r>
    <x v="169"/>
    <x v="70"/>
    <x v="124"/>
    <n v="132"/>
    <n v="2.64"/>
    <n v="101"/>
    <n v="0.76515151515151514"/>
    <n v="13"/>
    <n v="68"/>
    <n v="5.2307692307692308"/>
    <n v="55"/>
    <n v="0.80882352941176472"/>
    <n v="-82"/>
    <n v="-55"/>
    <x v="2"/>
    <x v="150"/>
    <x v="3"/>
    <n v="0.98135198135198132"/>
    <n v="2.5907692307692307"/>
  </r>
  <r>
    <x v="170"/>
    <x v="35"/>
    <x v="157"/>
    <n v="190"/>
    <n v="3.0645161290322598"/>
    <n v="160"/>
    <n v="0.84210526315789469"/>
    <n v="26"/>
    <n v="80"/>
    <n v="3.0769230769230771"/>
    <n v="68"/>
    <n v="0.85"/>
    <n v="-128"/>
    <n v="-54"/>
    <x v="2"/>
    <x v="151"/>
    <x v="3"/>
    <n v="4.0485829959509096E-3"/>
    <n v="1.240694789081731E-2"/>
  </r>
  <r>
    <x v="171"/>
    <x v="70"/>
    <x v="158"/>
    <n v="285"/>
    <n v="1.2179487179487201"/>
    <n v="237"/>
    <n v="0.83157894736842108"/>
    <n v="97"/>
    <n v="150"/>
    <n v="1.5463917525773196"/>
    <n v="133"/>
    <n v="0.88666666666666671"/>
    <n v="-51"/>
    <n v="-53"/>
    <x v="2"/>
    <x v="26"/>
    <x v="3"/>
    <n v="0.26966901790558656"/>
    <n v="0.32844303462859958"/>
  </r>
  <r>
    <x v="172"/>
    <x v="95"/>
    <x v="159"/>
    <n v="153"/>
    <n v="5.8846153846153797"/>
    <n v="45"/>
    <n v="0.29411764705882354"/>
    <n v="7"/>
    <n v="60"/>
    <n v="8.5714285714285712"/>
    <n v="26"/>
    <n v="0.43333333333333335"/>
    <n v="-127"/>
    <n v="-53"/>
    <x v="2"/>
    <x v="151"/>
    <x v="3"/>
    <n v="0.45658263305322244"/>
    <n v="2.6868131868131915"/>
  </r>
  <r>
    <x v="173"/>
    <x v="124"/>
    <x v="160"/>
    <n v="190"/>
    <n v="1.4285714285714299"/>
    <n v="150"/>
    <n v="0.78947368421052633"/>
    <n v="40"/>
    <n v="92"/>
    <n v="2.2999999999999998"/>
    <n v="71"/>
    <n v="0.77173913043478259"/>
    <n v="-57"/>
    <n v="-52"/>
    <x v="2"/>
    <x v="106"/>
    <x v="3"/>
    <n v="0.60999999999999832"/>
    <n v="0.87142857142856989"/>
  </r>
  <r>
    <x v="174"/>
    <x v="120"/>
    <x v="161"/>
    <n v="125"/>
    <n v="5"/>
    <n v="93"/>
    <n v="0.74399999999999999"/>
    <n v="5"/>
    <n v="56"/>
    <n v="11.2"/>
    <n v="48"/>
    <n v="0.8571428571428571"/>
    <n v="-100"/>
    <n v="-51"/>
    <x v="2"/>
    <x v="120"/>
    <x v="3"/>
    <n v="1.2399999999999998"/>
    <n v="6.1999999999999993"/>
  </r>
  <r>
    <x v="175"/>
    <x v="125"/>
    <x v="92"/>
    <n v="108"/>
    <n v="54"/>
    <n v="101"/>
    <n v="0.93518518518518523"/>
    <n v="1"/>
    <n v="52"/>
    <n v="52"/>
    <n v="49"/>
    <n v="0.94230769230769229"/>
    <n v="-106"/>
    <n v="-51"/>
    <x v="2"/>
    <x v="152"/>
    <x v="3"/>
    <n v="-3.7037037037037035E-2"/>
    <n v="-2"/>
  </r>
  <r>
    <x v="176"/>
    <x v="126"/>
    <x v="162"/>
    <n v="169"/>
    <n v="1.33070866141732"/>
    <n v="119"/>
    <n v="0.70414201183431957"/>
    <n v="39"/>
    <n v="89"/>
    <n v="2.2820512820512819"/>
    <n v="64"/>
    <n v="0.7191011235955056"/>
    <n v="-42"/>
    <n v="-50"/>
    <x v="2"/>
    <x v="153"/>
    <x v="3"/>
    <n v="0.71491427704445809"/>
    <n v="0.95134262063396191"/>
  </r>
  <r>
    <x v="177"/>
    <x v="127"/>
    <x v="128"/>
    <n v="121"/>
    <n v="3.1842105263157898"/>
    <n v="84"/>
    <n v="0.69421487603305787"/>
    <n v="10"/>
    <n v="60"/>
    <n v="6"/>
    <n v="41"/>
    <n v="0.68333333333333335"/>
    <n v="-83"/>
    <n v="-50"/>
    <x v="2"/>
    <x v="74"/>
    <x v="3"/>
    <n v="0.88429752066115686"/>
    <n v="2.8157894736842102"/>
  </r>
  <r>
    <x v="178"/>
    <x v="98"/>
    <x v="163"/>
    <n v="335"/>
    <n v="1.43776824034335"/>
    <n v="180"/>
    <n v="0.53731343283582089"/>
    <n v="92"/>
    <n v="141"/>
    <n v="1.5326086956521738"/>
    <n v="82"/>
    <n v="0.58156028368794321"/>
    <n v="-102"/>
    <n v="-49"/>
    <x v="2"/>
    <x v="67"/>
    <x v="3"/>
    <n v="6.5963659961062404E-2"/>
    <n v="9.484045530882379E-2"/>
  </r>
  <r>
    <x v="179"/>
    <x v="92"/>
    <x v="18"/>
    <n v="132"/>
    <n v="26.4"/>
    <n v="108"/>
    <n v="0.81818181818181823"/>
    <n v="0"/>
    <n v="49"/>
    <n v="0"/>
    <n v="40"/>
    <n v="0.81632653061224492"/>
    <n v="-127"/>
    <n v="-49"/>
    <x v="2"/>
    <x v="89"/>
    <x v="3"/>
    <n v="-1"/>
    <n v="-26.4"/>
  </r>
  <r>
    <x v="180"/>
    <x v="78"/>
    <x v="96"/>
    <n v="98"/>
    <n v="0"/>
    <n v="94"/>
    <n v="0.95918367346938771"/>
    <n v="0"/>
    <n v="49"/>
    <n v="0"/>
    <n v="47"/>
    <n v="0.95918367346938771"/>
    <n v="-98"/>
    <n v="-49"/>
    <x v="2"/>
    <x v="120"/>
    <x v="3"/>
    <n v="0"/>
    <n v="0"/>
  </r>
  <r>
    <x v="181"/>
    <x v="128"/>
    <x v="164"/>
    <n v="203"/>
    <n v="1.56153846153846"/>
    <n v="148"/>
    <n v="0.72906403940886699"/>
    <n v="33"/>
    <n v="81"/>
    <n v="2.4545454545454546"/>
    <n v="63"/>
    <n v="0.77777777777777779"/>
    <n v="-73"/>
    <n v="-48"/>
    <x v="2"/>
    <x v="154"/>
    <x v="3"/>
    <n v="0.57187639946260793"/>
    <n v="0.8930069930069946"/>
  </r>
  <r>
    <x v="182"/>
    <x v="63"/>
    <x v="165"/>
    <n v="94"/>
    <n v="2"/>
    <n v="78"/>
    <n v="0.82978723404255317"/>
    <n v="9"/>
    <n v="57"/>
    <n v="6.333333333333333"/>
    <n v="51"/>
    <n v="0.89473684210526316"/>
    <n v="-47"/>
    <n v="-48"/>
    <x v="2"/>
    <x v="57"/>
    <x v="3"/>
    <n v="2.1666666666666665"/>
    <n v="4.333333333333333"/>
  </r>
  <r>
    <x v="183"/>
    <x v="129"/>
    <x v="166"/>
    <n v="633"/>
    <n v="1.2196531791907499"/>
    <n v="244"/>
    <n v="0.3854660347551343"/>
    <n v="177"/>
    <n v="224"/>
    <n v="1.2655367231638419"/>
    <n v="100"/>
    <n v="0.44642857142857145"/>
    <n v="-114"/>
    <n v="-47"/>
    <x v="2"/>
    <x v="58"/>
    <x v="3"/>
    <n v="3.7620156906848008E-2"/>
    <n v="4.5883543973092022E-2"/>
  </r>
  <r>
    <x v="184"/>
    <x v="130"/>
    <x v="167"/>
    <n v="249"/>
    <n v="1.1165919282511201"/>
    <n v="192"/>
    <n v="0.77108433734939763"/>
    <n v="56"/>
    <n v="103"/>
    <n v="1.8392857142857142"/>
    <n v="88"/>
    <n v="0.85436893203883491"/>
    <n v="-26"/>
    <n v="-47"/>
    <x v="2"/>
    <x v="111"/>
    <x v="3"/>
    <n v="0.64723178427997841"/>
    <n v="0.72269378603459411"/>
  </r>
  <r>
    <x v="185"/>
    <x v="53"/>
    <x v="168"/>
    <n v="99"/>
    <n v="2.9117647058823501"/>
    <n v="66"/>
    <n v="0.66666666666666663"/>
    <n v="6"/>
    <n v="53"/>
    <n v="8.8333333333333339"/>
    <n v="41"/>
    <n v="0.77358490566037741"/>
    <n v="-65"/>
    <n v="-47"/>
    <x v="2"/>
    <x v="155"/>
    <x v="3"/>
    <n v="2.0336700336700368"/>
    <n v="5.9215686274509842"/>
  </r>
  <r>
    <x v="186"/>
    <x v="131"/>
    <x v="93"/>
    <n v="87"/>
    <n v="87"/>
    <n v="78"/>
    <n v="0.89655172413793105"/>
    <n v="1"/>
    <n v="48"/>
    <n v="48"/>
    <n v="43"/>
    <n v="0.89583333333333337"/>
    <n v="-86"/>
    <n v="-47"/>
    <x v="2"/>
    <x v="36"/>
    <x v="3"/>
    <n v="-0.44827586206896552"/>
    <n v="-39"/>
  </r>
  <r>
    <x v="187"/>
    <x v="92"/>
    <x v="169"/>
    <n v="214"/>
    <n v="1.13829787234043"/>
    <n v="183"/>
    <n v="0.85514018691588789"/>
    <n v="53"/>
    <n v="99"/>
    <n v="1.8679245283018868"/>
    <n v="84"/>
    <n v="0.84848484848484851"/>
    <n v="-26"/>
    <n v="-46"/>
    <x v="2"/>
    <x v="156"/>
    <x v="3"/>
    <n v="0.64098042673249223"/>
    <n v="0.72962665596145682"/>
  </r>
  <r>
    <x v="188"/>
    <x v="132"/>
    <x v="119"/>
    <n v="154"/>
    <n v="0.98089171974522305"/>
    <n v="118"/>
    <n v="0.76623376623376627"/>
    <n v="33"/>
    <n v="79"/>
    <n v="2.393939393939394"/>
    <n v="66"/>
    <n v="0.83544303797468356"/>
    <n v="3"/>
    <n v="-46"/>
    <x v="2"/>
    <x v="157"/>
    <x v="3"/>
    <n v="1.440574576938213"/>
    <n v="1.4130476741941709"/>
  </r>
  <r>
    <x v="189"/>
    <x v="38"/>
    <x v="170"/>
    <n v="141"/>
    <n v="3.2790697674418601"/>
    <n v="103"/>
    <n v="0.73049645390070927"/>
    <n v="15"/>
    <n v="61"/>
    <n v="4.0666666666666664"/>
    <n v="47"/>
    <n v="0.77049180327868849"/>
    <n v="-98"/>
    <n v="-46"/>
    <x v="2"/>
    <x v="158"/>
    <x v="3"/>
    <n v="0.24018912529550834"/>
    <n v="0.78759689922480636"/>
  </r>
  <r>
    <x v="190"/>
    <x v="38"/>
    <x v="97"/>
    <n v="107"/>
    <n v="3.8214285714285698"/>
    <n v="68"/>
    <n v="0.63551401869158874"/>
    <n v="1"/>
    <n v="47"/>
    <n v="47"/>
    <n v="33"/>
    <n v="0.7021276595744681"/>
    <n v="-79"/>
    <n v="-46"/>
    <x v="2"/>
    <x v="74"/>
    <x v="3"/>
    <n v="11.299065420560753"/>
    <n v="43.178571428571431"/>
  </r>
  <r>
    <x v="191"/>
    <x v="74"/>
    <x v="109"/>
    <n v="289"/>
    <n v="1.39613526570048"/>
    <n v="217"/>
    <n v="0.75086505190311414"/>
    <n v="63"/>
    <n v="108"/>
    <n v="1.7142857142857142"/>
    <n v="86"/>
    <n v="0.79629629629629628"/>
    <n v="-82"/>
    <n v="-45"/>
    <x v="2"/>
    <x v="159"/>
    <x v="3"/>
    <n v="0.2278793870489399"/>
    <n v="0.31815044858523422"/>
  </r>
  <r>
    <x v="192"/>
    <x v="133"/>
    <x v="61"/>
    <n v="168"/>
    <n v="1.19148936170213"/>
    <n v="120"/>
    <n v="0.7142857142857143"/>
    <n v="36"/>
    <n v="81"/>
    <n v="2.25"/>
    <n v="59"/>
    <n v="0.72839506172839508"/>
    <n v="-27"/>
    <n v="-45"/>
    <x v="2"/>
    <x v="143"/>
    <x v="3"/>
    <n v="0.88839285714285332"/>
    <n v="1.05851063829787"/>
  </r>
  <r>
    <x v="193"/>
    <x v="134"/>
    <x v="165"/>
    <n v="145"/>
    <n v="3.08510638297872"/>
    <n v="83"/>
    <n v="0.57241379310344831"/>
    <n v="10"/>
    <n v="55"/>
    <n v="5.5"/>
    <n v="34"/>
    <n v="0.61818181818181817"/>
    <n v="-98"/>
    <n v="-45"/>
    <x v="2"/>
    <x v="67"/>
    <x v="3"/>
    <n v="0.78275862068965718"/>
    <n v="2.41489361702128"/>
  </r>
  <r>
    <x v="194"/>
    <x v="94"/>
    <x v="116"/>
    <n v="128"/>
    <n v="32"/>
    <n v="99"/>
    <n v="0.7734375"/>
    <n v="2"/>
    <n v="47"/>
    <n v="23.5"/>
    <n v="38"/>
    <n v="0.80851063829787229"/>
    <n v="-124"/>
    <n v="-45"/>
    <x v="2"/>
    <x v="160"/>
    <x v="3"/>
    <n v="-0.265625"/>
    <n v="-8.5"/>
  </r>
  <r>
    <x v="195"/>
    <x v="22"/>
    <x v="171"/>
    <n v="157"/>
    <n v="2.453125"/>
    <n v="94"/>
    <n v="0.59872611464968151"/>
    <n v="19"/>
    <n v="63"/>
    <n v="3.3157894736842106"/>
    <n v="34"/>
    <n v="0.53968253968253965"/>
    <n v="-93"/>
    <n v="-44"/>
    <x v="2"/>
    <x v="120"/>
    <x v="3"/>
    <n v="0.35165940328528333"/>
    <n v="0.86266447368421062"/>
  </r>
  <r>
    <x v="196"/>
    <x v="135"/>
    <x v="172"/>
    <n v="126"/>
    <n v="2.4230769230769198"/>
    <n v="108"/>
    <n v="0.8571428571428571"/>
    <n v="10"/>
    <n v="54"/>
    <n v="5.4"/>
    <n v="47"/>
    <n v="0.87037037037037035"/>
    <n v="-74"/>
    <n v="-44"/>
    <x v="2"/>
    <x v="161"/>
    <x v="3"/>
    <n v="1.2285714285714318"/>
    <n v="2.9769230769230806"/>
  </r>
  <r>
    <x v="197"/>
    <x v="40"/>
    <x v="173"/>
    <n v="119"/>
    <n v="1.75"/>
    <n v="100"/>
    <n v="0.84033613445378152"/>
    <n v="15"/>
    <n v="59"/>
    <n v="3.9333333333333331"/>
    <n v="48"/>
    <n v="0.81355932203389836"/>
    <n v="-51"/>
    <n v="-44"/>
    <x v="2"/>
    <x v="162"/>
    <x v="3"/>
    <n v="1.2476190476190474"/>
    <n v="2.1833333333333331"/>
  </r>
  <r>
    <x v="198"/>
    <x v="136"/>
    <x v="174"/>
    <n v="118"/>
    <n v="2.4583333333333299"/>
    <n v="90"/>
    <n v="0.76271186440677963"/>
    <n v="8"/>
    <n v="52"/>
    <n v="6.5"/>
    <n v="40"/>
    <n v="0.76923076923076927"/>
    <n v="-70"/>
    <n v="-44"/>
    <x v="2"/>
    <x v="163"/>
    <x v="3"/>
    <n v="1.6440677966101729"/>
    <n v="4.0416666666666696"/>
  </r>
  <r>
    <x v="199"/>
    <x v="12"/>
    <x v="50"/>
    <n v="154"/>
    <n v="1.1755725190839701"/>
    <n v="116"/>
    <n v="0.75324675324675328"/>
    <n v="34"/>
    <n v="77"/>
    <n v="2.2647058823529411"/>
    <n v="62"/>
    <n v="0.80519480519480524"/>
    <n v="-23"/>
    <n v="-43"/>
    <x v="2"/>
    <x v="156"/>
    <x v="3"/>
    <n v="0.92647058823529305"/>
    <n v="1.089133363268971"/>
  </r>
  <r>
    <x v="200"/>
    <x v="137"/>
    <x v="170"/>
    <n v="117"/>
    <n v="2.7209302325581399"/>
    <n v="97"/>
    <n v="0.82905982905982911"/>
    <n v="8"/>
    <n v="51"/>
    <n v="6.375"/>
    <n v="40"/>
    <n v="0.78431372549019607"/>
    <n v="-74"/>
    <n v="-43"/>
    <x v="2"/>
    <x v="128"/>
    <x v="3"/>
    <n v="1.3429487179487176"/>
    <n v="3.6540697674418601"/>
  </r>
  <r>
    <x v="201"/>
    <x v="117"/>
    <x v="172"/>
    <n v="115"/>
    <n v="2.2115384615384599"/>
    <n v="97"/>
    <n v="0.84347826086956523"/>
    <n v="8"/>
    <n v="51"/>
    <n v="6.375"/>
    <n v="43"/>
    <n v="0.84313725490196079"/>
    <n v="-63"/>
    <n v="-43"/>
    <x v="2"/>
    <x v="125"/>
    <x v="3"/>
    <n v="1.8826086956521761"/>
    <n v="4.1634615384615401"/>
  </r>
  <r>
    <x v="202"/>
    <x v="138"/>
    <x v="175"/>
    <n v="323"/>
    <n v="1.46818181818182"/>
    <n v="248"/>
    <n v="0.7678018575851393"/>
    <n v="70"/>
    <n v="112"/>
    <n v="1.6"/>
    <n v="80"/>
    <n v="0.7142857142857143"/>
    <n v="-103"/>
    <n v="-42"/>
    <x v="2"/>
    <x v="81"/>
    <x v="3"/>
    <n v="8.9783281733744821E-2"/>
    <n v="0.13181818181818006"/>
  </r>
  <r>
    <x v="203"/>
    <x v="126"/>
    <x v="176"/>
    <n v="151"/>
    <n v="1.0486111111111101"/>
    <n v="105"/>
    <n v="0.69536423841059603"/>
    <n v="33"/>
    <n v="75"/>
    <n v="2.2727272727272729"/>
    <n v="51"/>
    <n v="0.68"/>
    <n v="-7"/>
    <n v="-42"/>
    <x v="2"/>
    <x v="164"/>
    <x v="3"/>
    <n v="1.1673690547862756"/>
    <n v="1.2241161616161629"/>
  </r>
  <r>
    <x v="204"/>
    <x v="53"/>
    <x v="177"/>
    <n v="128"/>
    <n v="7.1111111111111098"/>
    <n v="93"/>
    <n v="0.7265625"/>
    <n v="13"/>
    <n v="55"/>
    <n v="4.2307692307692308"/>
    <n v="44"/>
    <n v="0.8"/>
    <n v="-110"/>
    <n v="-42"/>
    <x v="2"/>
    <x v="165"/>
    <x v="3"/>
    <n v="-0.40504807692307682"/>
    <n v="-2.880341880341879"/>
  </r>
  <r>
    <x v="205"/>
    <x v="139"/>
    <x v="178"/>
    <n v="117"/>
    <n v="5.5714285714285703"/>
    <n v="52"/>
    <n v="0.44444444444444442"/>
    <n v="7"/>
    <n v="49"/>
    <n v="7"/>
    <n v="27"/>
    <n v="0.55102040816326525"/>
    <n v="-96"/>
    <n v="-42"/>
    <x v="2"/>
    <x v="147"/>
    <x v="3"/>
    <n v="0.25641025641025667"/>
    <n v="1.4285714285714297"/>
  </r>
  <r>
    <x v="206"/>
    <x v="140"/>
    <x v="179"/>
    <n v="113"/>
    <n v="1.6865671641791"/>
    <n v="78"/>
    <n v="0.69026548672566368"/>
    <n v="11"/>
    <n v="53"/>
    <n v="4.8181818181818183"/>
    <n v="36"/>
    <n v="0.67924528301886788"/>
    <n v="-46"/>
    <n v="-42"/>
    <x v="2"/>
    <x v="47"/>
    <x v="3"/>
    <n v="1.8567980691874575"/>
    <n v="3.1316146540027185"/>
  </r>
  <r>
    <x v="207"/>
    <x v="35"/>
    <x v="180"/>
    <n v="1039"/>
    <n v="1.1281216069489699"/>
    <n v="721"/>
    <n v="0.69393647738209818"/>
    <n v="358"/>
    <n v="399"/>
    <n v="1.1145251396648044"/>
    <n v="284"/>
    <n v="0.71177944862155385"/>
    <n v="-118"/>
    <n v="-41"/>
    <x v="2"/>
    <x v="133"/>
    <x v="3"/>
    <n v="-1.2052306418398877E-2"/>
    <n v="-1.3596467284165525E-2"/>
  </r>
  <r>
    <x v="208"/>
    <x v="82"/>
    <x v="181"/>
    <n v="201"/>
    <n v="1.0360824742268"/>
    <n v="156"/>
    <n v="0.77611940298507465"/>
    <n v="60"/>
    <n v="101"/>
    <n v="1.6833333333333333"/>
    <n v="80"/>
    <n v="0.79207920792079212"/>
    <n v="-7"/>
    <n v="-41"/>
    <x v="2"/>
    <x v="113"/>
    <x v="3"/>
    <n v="0.62470978441128344"/>
    <n v="0.64725085910653335"/>
  </r>
  <r>
    <x v="14"/>
    <x v="141"/>
    <x v="182"/>
    <n v="145"/>
    <n v="2.9591836734693899"/>
    <n v="114"/>
    <n v="0.78620689655172415"/>
    <n v="18"/>
    <n v="59"/>
    <n v="3.2777777777777777"/>
    <n v="50"/>
    <n v="0.84745762711864403"/>
    <n v="-96"/>
    <n v="-41"/>
    <x v="2"/>
    <x v="152"/>
    <x v="3"/>
    <n v="0.1076628352490413"/>
    <n v="0.31859410430838775"/>
  </r>
  <r>
    <x v="209"/>
    <x v="142"/>
    <x v="183"/>
    <n v="141"/>
    <n v="1.8311688311688299"/>
    <n v="55"/>
    <n v="0.39007092198581561"/>
    <n v="24"/>
    <n v="65"/>
    <n v="2.7083333333333335"/>
    <n v="29"/>
    <n v="0.44615384615384618"/>
    <n v="-64"/>
    <n v="-41"/>
    <x v="2"/>
    <x v="166"/>
    <x v="3"/>
    <n v="0.47901891252955192"/>
    <n v="0.87716450216450359"/>
  </r>
  <r>
    <x v="210"/>
    <x v="143"/>
    <x v="184"/>
    <n v="135"/>
    <n v="4.6551724137930997"/>
    <n v="97"/>
    <n v="0.71851851851851856"/>
    <n v="14"/>
    <n v="55"/>
    <n v="3.9285714285714284"/>
    <n v="42"/>
    <n v="0.76363636363636367"/>
    <n v="-106"/>
    <n v="-41"/>
    <x v="2"/>
    <x v="167"/>
    <x v="3"/>
    <n v="-0.15608465608465544"/>
    <n v="-0.72660098522167127"/>
  </r>
  <r>
    <x v="211"/>
    <x v="28"/>
    <x v="185"/>
    <n v="133"/>
    <n v="1.6024096385542199"/>
    <n v="104"/>
    <n v="0.78195488721804507"/>
    <n v="9"/>
    <n v="50"/>
    <n v="5.5555555555555554"/>
    <n v="42"/>
    <n v="0.84"/>
    <n v="-50"/>
    <n v="-41"/>
    <x v="2"/>
    <x v="94"/>
    <x v="3"/>
    <n v="2.4670008354218815"/>
    <n v="3.9531459170013354"/>
  </r>
  <r>
    <x v="212"/>
    <x v="144"/>
    <x v="102"/>
    <n v="209"/>
    <n v="1.8333333333333299"/>
    <n v="75"/>
    <n v="0.35885167464114831"/>
    <n v="28"/>
    <n v="68"/>
    <n v="2.4285714285714284"/>
    <n v="33"/>
    <n v="0.48529411764705882"/>
    <n v="-95"/>
    <n v="-40"/>
    <x v="2"/>
    <x v="152"/>
    <x v="3"/>
    <n v="0.324675324675327"/>
    <n v="0.59523809523809845"/>
  </r>
  <r>
    <x v="213"/>
    <x v="63"/>
    <x v="186"/>
    <n v="126"/>
    <n v="2.7391304347826102"/>
    <n v="97"/>
    <n v="0.76984126984126988"/>
    <n v="15"/>
    <n v="55"/>
    <n v="3.6666666666666665"/>
    <n v="49"/>
    <n v="0.89090909090909087"/>
    <n v="-80"/>
    <n v="-40"/>
    <x v="2"/>
    <x v="168"/>
    <x v="3"/>
    <n v="0.33862433862433783"/>
    <n v="0.92753623188405632"/>
  </r>
  <r>
    <x v="214"/>
    <x v="143"/>
    <x v="93"/>
    <n v="125"/>
    <n v="125"/>
    <n v="21"/>
    <n v="0.16800000000000001"/>
    <n v="1"/>
    <n v="41"/>
    <n v="41"/>
    <n v="12"/>
    <n v="0.29268292682926828"/>
    <n v="-124"/>
    <n v="-40"/>
    <x v="2"/>
    <x v="169"/>
    <x v="3"/>
    <n v="-0.67200000000000004"/>
    <n v="-84"/>
  </r>
  <r>
    <x v="215"/>
    <x v="145"/>
    <x v="187"/>
    <n v="113"/>
    <n v="1.94827586206897"/>
    <n v="79"/>
    <n v="0.69911504424778759"/>
    <n v="15"/>
    <n v="55"/>
    <n v="3.6666666666666665"/>
    <n v="39"/>
    <n v="0.70909090909090911"/>
    <n v="-55"/>
    <n v="-40"/>
    <x v="2"/>
    <x v="170"/>
    <x v="3"/>
    <n v="0.88200589970501042"/>
    <n v="1.7183908045976966"/>
  </r>
  <r>
    <x v="216"/>
    <x v="61"/>
    <x v="18"/>
    <n v="101"/>
    <n v="20.2"/>
    <n v="12"/>
    <n v="0.11881188118811881"/>
    <n v="1"/>
    <n v="41"/>
    <n v="41"/>
    <n v="8"/>
    <n v="0.1951219512195122"/>
    <n v="-96"/>
    <n v="-40"/>
    <x v="2"/>
    <x v="171"/>
    <x v="3"/>
    <n v="1.0297029702970297"/>
    <n v="20.8"/>
  </r>
  <r>
    <x v="217"/>
    <x v="92"/>
    <x v="18"/>
    <n v="89"/>
    <n v="17.8"/>
    <n v="47"/>
    <n v="0.5280898876404494"/>
    <n v="1"/>
    <n v="41"/>
    <n v="41"/>
    <n v="25"/>
    <n v="0.6097560975609756"/>
    <n v="-84"/>
    <n v="-40"/>
    <x v="2"/>
    <x v="119"/>
    <x v="3"/>
    <n v="1.3033707865168538"/>
    <n v="23.2"/>
  </r>
  <r>
    <x v="218"/>
    <x v="50"/>
    <x v="188"/>
    <n v="359"/>
    <n v="0.84869976359338095"/>
    <n v="209"/>
    <n v="0.5821727019498607"/>
    <n v="103"/>
    <n v="142"/>
    <n v="1.3786407766990292"/>
    <n v="96"/>
    <n v="0.676056338028169"/>
    <n v="64"/>
    <n v="-39"/>
    <x v="2"/>
    <x v="172"/>
    <x v="3"/>
    <n v="0.62441517700191951"/>
    <n v="0.52994101310564823"/>
  </r>
  <r>
    <x v="219"/>
    <x v="146"/>
    <x v="189"/>
    <n v="188"/>
    <n v="2.4102564102564101"/>
    <n v="99"/>
    <n v="0.52659574468085102"/>
    <n v="25"/>
    <n v="64"/>
    <n v="2.56"/>
    <n v="37"/>
    <n v="0.578125"/>
    <n v="-110"/>
    <n v="-39"/>
    <x v="2"/>
    <x v="173"/>
    <x v="3"/>
    <n v="6.2127659574468162E-2"/>
    <n v="0.14974358974358992"/>
  </r>
  <r>
    <x v="220"/>
    <x v="147"/>
    <x v="190"/>
    <n v="153"/>
    <n v="1.3304347826087"/>
    <n v="109"/>
    <n v="0.71241830065359479"/>
    <n v="32"/>
    <n v="71"/>
    <n v="2.21875"/>
    <n v="50"/>
    <n v="0.70422535211267601"/>
    <n v="-38"/>
    <n v="-39"/>
    <x v="2"/>
    <x v="57"/>
    <x v="3"/>
    <n v="0.66768790849672666"/>
    <n v="0.88831521739130004"/>
  </r>
  <r>
    <x v="221"/>
    <x v="148"/>
    <x v="191"/>
    <n v="102"/>
    <n v="7.8461538461538503"/>
    <n v="62"/>
    <n v="0.60784313725490191"/>
    <n v="3"/>
    <n v="42"/>
    <n v="14"/>
    <n v="32"/>
    <n v="0.76190476190476186"/>
    <n v="-89"/>
    <n v="-39"/>
    <x v="2"/>
    <x v="174"/>
    <x v="3"/>
    <n v="0.78431372549019518"/>
    <n v="6.1538461538461497"/>
  </r>
  <r>
    <x v="222"/>
    <x v="149"/>
    <x v="187"/>
    <n v="150"/>
    <n v="2.5862068965517202"/>
    <n v="106"/>
    <n v="0.70666666666666667"/>
    <n v="32"/>
    <n v="70"/>
    <n v="2.1875"/>
    <n v="48"/>
    <n v="0.68571428571428572"/>
    <n v="-92"/>
    <n v="-38"/>
    <x v="2"/>
    <x v="147"/>
    <x v="3"/>
    <n v="-0.15416666666666537"/>
    <n v="-0.3987068965517202"/>
  </r>
  <r>
    <x v="223"/>
    <x v="64"/>
    <x v="182"/>
    <n v="118"/>
    <n v="2.4081632653061198"/>
    <n v="93"/>
    <n v="0.78813559322033899"/>
    <n v="12"/>
    <n v="50"/>
    <n v="4.166666666666667"/>
    <n v="39"/>
    <n v="0.78"/>
    <n v="-69"/>
    <n v="-38"/>
    <x v="2"/>
    <x v="128"/>
    <x v="3"/>
    <n v="0.73022598870056699"/>
    <n v="1.7585034013605472"/>
  </r>
  <r>
    <x v="224"/>
    <x v="150"/>
    <x v="75"/>
    <n v="113"/>
    <n v="3.7666666666666702"/>
    <n v="100"/>
    <n v="0.88495575221238942"/>
    <n v="7"/>
    <n v="45"/>
    <n v="6.4285714285714288"/>
    <n v="43"/>
    <n v="0.9555555555555556"/>
    <n v="-83"/>
    <n v="-38"/>
    <x v="2"/>
    <x v="175"/>
    <x v="3"/>
    <n v="0.70670037926674945"/>
    <n v="2.6619047619047587"/>
  </r>
  <r>
    <x v="225"/>
    <x v="151"/>
    <x v="192"/>
    <n v="106"/>
    <n v="5.3"/>
    <n v="42"/>
    <n v="0.39622641509433965"/>
    <n v="3"/>
    <n v="41"/>
    <n v="13.666666666666666"/>
    <n v="16"/>
    <n v="0.3902439024390244"/>
    <n v="-86"/>
    <n v="-38"/>
    <x v="2"/>
    <x v="7"/>
    <x v="3"/>
    <n v="1.578616352201258"/>
    <n v="8.3666666666666671"/>
  </r>
  <r>
    <x v="226"/>
    <x v="152"/>
    <x v="107"/>
    <n v="94"/>
    <n v="31.3333333333333"/>
    <n v="87"/>
    <n v="0.92553191489361697"/>
    <n v="3"/>
    <n v="41"/>
    <n v="13.666666666666666"/>
    <n v="37"/>
    <n v="0.90243902439024393"/>
    <n v="-91"/>
    <n v="-38"/>
    <x v="2"/>
    <x v="67"/>
    <x v="3"/>
    <n v="-0.5638297872340422"/>
    <n v="-17.666666666666636"/>
  </r>
  <r>
    <x v="227"/>
    <x v="153"/>
    <x v="193"/>
    <n v="435"/>
    <n v="1.37658227848101"/>
    <n v="143"/>
    <n v="0.32873563218390806"/>
    <n v="121"/>
    <n v="158"/>
    <n v="1.3057851239669422"/>
    <n v="67"/>
    <n v="0.42405063291139239"/>
    <n v="-119"/>
    <n v="-37"/>
    <x v="2"/>
    <x v="176"/>
    <x v="3"/>
    <n v="-5.1429657072288401E-2"/>
    <n v="-7.0797154514067762E-2"/>
  </r>
  <r>
    <x v="228"/>
    <x v="154"/>
    <x v="194"/>
    <n v="272"/>
    <n v="1.17241379310345"/>
    <n v="218"/>
    <n v="0.80147058823529416"/>
    <n v="75"/>
    <n v="112"/>
    <n v="1.4933333333333334"/>
    <n v="98"/>
    <n v="0.875"/>
    <n v="-40"/>
    <n v="-37"/>
    <x v="2"/>
    <x v="149"/>
    <x v="3"/>
    <n v="0.27372549019607667"/>
    <n v="0.32091954022988345"/>
  </r>
  <r>
    <x v="229"/>
    <x v="56"/>
    <x v="152"/>
    <n v="141"/>
    <n v="1.3960396039603999"/>
    <n v="39"/>
    <n v="0.27659574468085107"/>
    <n v="31"/>
    <n v="68"/>
    <n v="2.193548387096774"/>
    <n v="12"/>
    <n v="0.17647058823529413"/>
    <n v="-40"/>
    <n v="-37"/>
    <x v="2"/>
    <x v="149"/>
    <x v="3"/>
    <n v="0.57126515671470612"/>
    <n v="0.79750878313637408"/>
  </r>
  <r>
    <x v="230"/>
    <x v="155"/>
    <x v="195"/>
    <n v="125"/>
    <n v="1.5243902439024399"/>
    <n v="81"/>
    <n v="0.64800000000000002"/>
    <n v="30"/>
    <n v="67"/>
    <n v="2.2333333333333334"/>
    <n v="45"/>
    <n v="0.67164179104477617"/>
    <n v="-43"/>
    <n v="-37"/>
    <x v="2"/>
    <x v="139"/>
    <x v="3"/>
    <n v="0.46506666666666585"/>
    <n v="0.70894308943089346"/>
  </r>
  <r>
    <x v="231"/>
    <x v="156"/>
    <x v="196"/>
    <n v="119"/>
    <n v="3.0512820512820502"/>
    <n v="76"/>
    <n v="0.6386554621848739"/>
    <n v="9"/>
    <n v="46"/>
    <n v="5.1111111111111107"/>
    <n v="34"/>
    <n v="0.73913043478260865"/>
    <n v="-80"/>
    <n v="-37"/>
    <x v="2"/>
    <x v="177"/>
    <x v="3"/>
    <n v="0.67507002801120497"/>
    <n v="2.0598290598290605"/>
  </r>
  <r>
    <x v="232"/>
    <x v="157"/>
    <x v="127"/>
    <n v="102"/>
    <n v="2.2666666666666702"/>
    <n v="75"/>
    <n v="0.73529411764705888"/>
    <n v="4"/>
    <n v="41"/>
    <n v="10.25"/>
    <n v="30"/>
    <n v="0.73170731707317072"/>
    <n v="-57"/>
    <n v="-37"/>
    <x v="2"/>
    <x v="125"/>
    <x v="3"/>
    <n v="3.5220588235294046"/>
    <n v="7.9833333333333298"/>
  </r>
  <r>
    <x v="233"/>
    <x v="158"/>
    <x v="94"/>
    <n v="76"/>
    <n v="3.3043478260869601"/>
    <n v="55"/>
    <n v="0.72368421052631582"/>
    <n v="0"/>
    <n v="37"/>
    <n v="0"/>
    <n v="28"/>
    <n v="0.7567567567567568"/>
    <n v="-53"/>
    <n v="-37"/>
    <x v="2"/>
    <x v="178"/>
    <x v="3"/>
    <n v="-1"/>
    <n v="-3.3043478260869601"/>
  </r>
  <r>
    <x v="234"/>
    <x v="159"/>
    <x v="169"/>
    <n v="288"/>
    <n v="1.5319148936170199"/>
    <n v="142"/>
    <n v="0.49305555555555558"/>
    <n v="57"/>
    <n v="93"/>
    <n v="1.631578947368421"/>
    <n v="50"/>
    <n v="0.5376344086021505"/>
    <n v="-100"/>
    <n v="-36"/>
    <x v="2"/>
    <x v="75"/>
    <x v="3"/>
    <n v="6.5058479532164648E-2"/>
    <n v="9.9664053751401083E-2"/>
  </r>
  <r>
    <x v="235"/>
    <x v="104"/>
    <x v="197"/>
    <n v="286"/>
    <n v="1.1128404669260701"/>
    <n v="186"/>
    <n v="0.65034965034965031"/>
    <n v="81"/>
    <n v="117"/>
    <n v="1.4444444444444444"/>
    <n v="91"/>
    <n v="0.77777777777777779"/>
    <n v="-29"/>
    <n v="-36"/>
    <x v="2"/>
    <x v="179"/>
    <x v="3"/>
    <n v="0.2979797979797979"/>
    <n v="0.33160397751837434"/>
  </r>
  <r>
    <x v="236"/>
    <x v="160"/>
    <x v="198"/>
    <n v="225"/>
    <n v="1.65441176470588"/>
    <n v="172"/>
    <n v="0.76444444444444448"/>
    <n v="70"/>
    <n v="106"/>
    <n v="1.5142857142857142"/>
    <n v="87"/>
    <n v="0.82075471698113212"/>
    <n v="-89"/>
    <n v="-36"/>
    <x v="2"/>
    <x v="67"/>
    <x v="3"/>
    <n v="-8.469841269841144E-2"/>
    <n v="-0.14012605042016579"/>
  </r>
  <r>
    <x v="237"/>
    <x v="161"/>
    <x v="199"/>
    <n v="192"/>
    <n v="1.0971428571428601"/>
    <n v="91"/>
    <n v="0.47395833333333331"/>
    <n v="25"/>
    <n v="61"/>
    <n v="2.44"/>
    <n v="36"/>
    <n v="0.5901639344262295"/>
    <n v="-17"/>
    <n v="-36"/>
    <x v="2"/>
    <x v="180"/>
    <x v="3"/>
    <n v="1.2239583333333273"/>
    <n v="1.3428571428571399"/>
  </r>
  <r>
    <x v="238"/>
    <x v="162"/>
    <x v="179"/>
    <n v="134"/>
    <n v="2"/>
    <n v="36"/>
    <n v="0.26865671641791045"/>
    <n v="7"/>
    <n v="43"/>
    <n v="6.1428571428571432"/>
    <n v="13"/>
    <n v="0.30232558139534882"/>
    <n v="-67"/>
    <n v="-36"/>
    <x v="2"/>
    <x v="128"/>
    <x v="3"/>
    <n v="2.0714285714285716"/>
    <n v="4.1428571428571432"/>
  </r>
  <r>
    <x v="239"/>
    <x v="58"/>
    <x v="200"/>
    <n v="125"/>
    <n v="2.0491803278688501"/>
    <n v="86"/>
    <n v="0.68799999999999994"/>
    <n v="15"/>
    <n v="51"/>
    <n v="3.4"/>
    <n v="38"/>
    <n v="0.74509803921568629"/>
    <n v="-64"/>
    <n v="-36"/>
    <x v="2"/>
    <x v="144"/>
    <x v="3"/>
    <n v="0.6592000000000019"/>
    <n v="1.3508196721311498"/>
  </r>
  <r>
    <x v="240"/>
    <x v="163"/>
    <x v="168"/>
    <n v="107"/>
    <n v="3.1470588235294099"/>
    <n v="76"/>
    <n v="0.71028037383177567"/>
    <n v="14"/>
    <n v="50"/>
    <n v="3.5714285714285716"/>
    <n v="30"/>
    <n v="0.6"/>
    <n v="-73"/>
    <n v="-36"/>
    <x v="2"/>
    <x v="159"/>
    <x v="3"/>
    <n v="0.13484646194926642"/>
    <n v="0.42436974789916171"/>
  </r>
  <r>
    <x v="241"/>
    <x v="117"/>
    <x v="98"/>
    <n v="104"/>
    <n v="2.4761904761904798"/>
    <n v="75"/>
    <n v="0.72115384615384615"/>
    <n v="10"/>
    <n v="46"/>
    <n v="4.5999999999999996"/>
    <n v="33"/>
    <n v="0.71739130434782605"/>
    <n v="-62"/>
    <n v="-36"/>
    <x v="2"/>
    <x v="163"/>
    <x v="3"/>
    <n v="0.85769230769230487"/>
    <n v="2.1238095238095198"/>
  </r>
  <r>
    <x v="242"/>
    <x v="6"/>
    <x v="75"/>
    <n v="89"/>
    <n v="2.9666666666666699"/>
    <n v="76"/>
    <n v="0.8539325842696629"/>
    <n v="8"/>
    <n v="44"/>
    <n v="5.5"/>
    <n v="36"/>
    <n v="0.81818181818181823"/>
    <n v="-59"/>
    <n v="-36"/>
    <x v="2"/>
    <x v="166"/>
    <x v="3"/>
    <n v="0.8539325842696609"/>
    <n v="2.5333333333333301"/>
  </r>
  <r>
    <x v="243"/>
    <x v="164"/>
    <x v="96"/>
    <n v="72"/>
    <n v="0"/>
    <n v="59"/>
    <n v="0.81944444444444442"/>
    <n v="0"/>
    <n v="35"/>
    <n v="0"/>
    <n v="31"/>
    <n v="0.88571428571428568"/>
    <n v="-72"/>
    <n v="-35"/>
    <x v="2"/>
    <x v="159"/>
    <x v="3"/>
    <n v="0"/>
    <n v="0"/>
  </r>
  <r>
    <x v="244"/>
    <x v="64"/>
    <x v="201"/>
    <n v="914"/>
    <n v="0.83318140382862405"/>
    <n v="647"/>
    <n v="0.70787746170678334"/>
    <n v="340"/>
    <n v="374"/>
    <n v="1.1000000000000001"/>
    <n v="260"/>
    <n v="0.69518716577540107"/>
    <n v="183"/>
    <n v="-34"/>
    <x v="2"/>
    <x v="181"/>
    <x v="4"/>
    <n v="0.32024070021881768"/>
    <n v="0.26681859617137604"/>
  </r>
  <r>
    <x v="245"/>
    <x v="20"/>
    <x v="96"/>
    <n v="142"/>
    <n v="0"/>
    <n v="1"/>
    <n v="7.0422535211267607E-3"/>
    <n v="0"/>
    <n v="34"/>
    <n v="0"/>
    <n v="1"/>
    <n v="2.9411764705882353E-2"/>
    <n v="-142"/>
    <n v="-34"/>
    <x v="2"/>
    <x v="182"/>
    <x v="3"/>
    <n v="0"/>
    <n v="0"/>
  </r>
  <r>
    <x v="246"/>
    <x v="165"/>
    <x v="202"/>
    <n v="124"/>
    <n v="3.875"/>
    <n v="21"/>
    <n v="0.16935483870967741"/>
    <n v="8"/>
    <n v="42"/>
    <n v="5.25"/>
    <n v="8"/>
    <n v="0.19047619047619047"/>
    <n v="-92"/>
    <n v="-34"/>
    <x v="2"/>
    <x v="183"/>
    <x v="3"/>
    <n v="0.35483870967741937"/>
    <n v="1.375"/>
  </r>
  <r>
    <x v="247"/>
    <x v="117"/>
    <x v="203"/>
    <n v="101"/>
    <n v="1.8035714285714299"/>
    <n v="82"/>
    <n v="0.81188118811881194"/>
    <n v="14"/>
    <n v="48"/>
    <n v="3.4285714285714284"/>
    <n v="45"/>
    <n v="0.9375"/>
    <n v="-45"/>
    <n v="-34"/>
    <x v="2"/>
    <x v="91"/>
    <x v="3"/>
    <n v="0.90099009900989946"/>
    <n v="1.6249999999999984"/>
  </r>
  <r>
    <x v="248"/>
    <x v="166"/>
    <x v="184"/>
    <n v="99"/>
    <n v="3.4137931034482798"/>
    <n v="54"/>
    <n v="0.54545454545454541"/>
    <n v="6"/>
    <n v="40"/>
    <n v="6.666666666666667"/>
    <n v="22"/>
    <n v="0.55000000000000004"/>
    <n v="-70"/>
    <n v="-34"/>
    <x v="2"/>
    <x v="135"/>
    <x v="3"/>
    <n v="0.95286195286195075"/>
    <n v="3.2528735632183872"/>
  </r>
  <r>
    <x v="249"/>
    <x v="117"/>
    <x v="204"/>
    <n v="93"/>
    <n v="11.625"/>
    <n v="74"/>
    <n v="0.79569892473118276"/>
    <n v="1"/>
    <n v="35"/>
    <n v="35"/>
    <n v="30"/>
    <n v="0.8571428571428571"/>
    <n v="-85"/>
    <n v="-34"/>
    <x v="2"/>
    <x v="184"/>
    <x v="3"/>
    <n v="2.010752688172043"/>
    <n v="23.375"/>
  </r>
  <r>
    <x v="250"/>
    <x v="48"/>
    <x v="205"/>
    <n v="64"/>
    <n v="3.7647058823529398"/>
    <n v="48"/>
    <n v="0.75"/>
    <n v="5"/>
    <n v="39"/>
    <n v="7.8"/>
    <n v="33"/>
    <n v="0.84615384615384615"/>
    <n v="-47"/>
    <n v="-34"/>
    <x v="2"/>
    <x v="185"/>
    <x v="3"/>
    <n v="1.0718750000000008"/>
    <n v="4.0352941176470605"/>
  </r>
  <r>
    <x v="251"/>
    <x v="68"/>
    <x v="206"/>
    <n v="45"/>
    <n v="7.5"/>
    <n v="39"/>
    <n v="0.8666666666666667"/>
    <n v="1"/>
    <n v="35"/>
    <n v="35"/>
    <n v="34"/>
    <n v="0.97142857142857142"/>
    <n v="-39"/>
    <n v="-34"/>
    <x v="2"/>
    <x v="106"/>
    <x v="3"/>
    <n v="3.6666666666666665"/>
    <n v="27.5"/>
  </r>
  <r>
    <x v="252"/>
    <x v="167"/>
    <x v="172"/>
    <n v="129"/>
    <n v="2.4807692307692299"/>
    <n v="111"/>
    <n v="0.86046511627906974"/>
    <n v="10"/>
    <n v="43"/>
    <n v="4.3"/>
    <n v="37"/>
    <n v="0.86046511627906974"/>
    <n v="-77"/>
    <n v="-33"/>
    <x v="2"/>
    <x v="119"/>
    <x v="3"/>
    <n v="0.73333333333333384"/>
    <n v="1.8192307692307699"/>
  </r>
  <r>
    <x v="253"/>
    <x v="168"/>
    <x v="174"/>
    <n v="102"/>
    <n v="2.125"/>
    <n v="78"/>
    <n v="0.76470588235294112"/>
    <n v="8"/>
    <n v="41"/>
    <n v="5.125"/>
    <n v="34"/>
    <n v="0.82926829268292679"/>
    <n v="-54"/>
    <n v="-33"/>
    <x v="2"/>
    <x v="186"/>
    <x v="3"/>
    <n v="1.411764705882353"/>
    <n v="3"/>
  </r>
  <r>
    <x v="254"/>
    <x v="157"/>
    <x v="202"/>
    <n v="100"/>
    <n v="3.125"/>
    <n v="84"/>
    <n v="0.84"/>
    <n v="1"/>
    <n v="34"/>
    <n v="34"/>
    <n v="30"/>
    <n v="0.88235294117647056"/>
    <n v="-68"/>
    <n v="-33"/>
    <x v="2"/>
    <x v="187"/>
    <x v="3"/>
    <n v="9.8800000000000008"/>
    <n v="30.875"/>
  </r>
  <r>
    <x v="255"/>
    <x v="117"/>
    <x v="141"/>
    <n v="99"/>
    <n v="1.4347826086956501"/>
    <n v="67"/>
    <n v="0.6767676767676768"/>
    <n v="11"/>
    <n v="44"/>
    <n v="4"/>
    <n v="31"/>
    <n v="0.70454545454545459"/>
    <n v="-30"/>
    <n v="-33"/>
    <x v="2"/>
    <x v="136"/>
    <x v="3"/>
    <n v="1.7878787878787918"/>
    <n v="2.5652173913043499"/>
  </r>
  <r>
    <x v="256"/>
    <x v="169"/>
    <x v="96"/>
    <n v="60"/>
    <n v="0"/>
    <n v="58"/>
    <n v="0.96666666666666667"/>
    <n v="0"/>
    <n v="33"/>
    <n v="0"/>
    <n v="32"/>
    <n v="0.96969696969696972"/>
    <n v="-60"/>
    <n v="-33"/>
    <x v="2"/>
    <x v="150"/>
    <x v="3"/>
    <n v="0"/>
    <n v="0"/>
  </r>
  <r>
    <x v="257"/>
    <x v="170"/>
    <x v="155"/>
    <n v="221"/>
    <n v="1.9051724137931001"/>
    <n v="43"/>
    <n v="0.19457013574660634"/>
    <n v="45"/>
    <n v="77"/>
    <n v="1.711111111111111"/>
    <n v="21"/>
    <n v="0.27272727272727271"/>
    <n v="-105"/>
    <n v="-32"/>
    <x v="2"/>
    <x v="188"/>
    <x v="3"/>
    <n v="-0.10186023127199444"/>
    <n v="-0.19406130268198907"/>
  </r>
  <r>
    <x v="258"/>
    <x v="171"/>
    <x v="207"/>
    <n v="173"/>
    <n v="1.24460431654676"/>
    <n v="135"/>
    <n v="0.78034682080924855"/>
    <n v="38"/>
    <n v="70"/>
    <n v="1.8421052631578947"/>
    <n v="54"/>
    <n v="0.77142857142857146"/>
    <n v="-34"/>
    <n v="-32"/>
    <x v="2"/>
    <x v="189"/>
    <x v="3"/>
    <n v="0.48007301490721332"/>
    <n v="0.59750094661113473"/>
  </r>
  <r>
    <x v="259"/>
    <x v="94"/>
    <x v="56"/>
    <n v="152"/>
    <n v="1.2666666666666699"/>
    <n v="105"/>
    <n v="0.69078947368421051"/>
    <n v="38"/>
    <n v="70"/>
    <n v="1.8421052631578947"/>
    <n v="53"/>
    <n v="0.75714285714285712"/>
    <n v="-32"/>
    <n v="-32"/>
    <x v="2"/>
    <x v="141"/>
    <x v="3"/>
    <n v="0.45429362880886048"/>
    <n v="0.57543859649122475"/>
  </r>
  <r>
    <x v="260"/>
    <x v="172"/>
    <x v="161"/>
    <n v="82"/>
    <n v="3.28"/>
    <n v="66"/>
    <n v="0.80487804878048785"/>
    <n v="10"/>
    <n v="42"/>
    <n v="4.2"/>
    <n v="37"/>
    <n v="0.88095238095238093"/>
    <n v="-57"/>
    <n v="-32"/>
    <x v="2"/>
    <x v="154"/>
    <x v="3"/>
    <n v="0.28048780487804892"/>
    <n v="0.92000000000000037"/>
  </r>
  <r>
    <x v="261"/>
    <x v="38"/>
    <x v="208"/>
    <n v="64"/>
    <n v="1.9393939393939399"/>
    <n v="56"/>
    <n v="0.875"/>
    <n v="5"/>
    <n v="37"/>
    <n v="7.4"/>
    <n v="33"/>
    <n v="0.89189189189189189"/>
    <n v="-31"/>
    <n v="-32"/>
    <x v="2"/>
    <x v="57"/>
    <x v="3"/>
    <n v="2.8156249999999994"/>
    <n v="5.4606060606060609"/>
  </r>
  <r>
    <x v="262"/>
    <x v="173"/>
    <x v="96"/>
    <n v="55"/>
    <n v="0"/>
    <n v="51"/>
    <n v="0.92727272727272725"/>
    <n v="0"/>
    <n v="32"/>
    <n v="0"/>
    <n v="28"/>
    <n v="0.875"/>
    <n v="-55"/>
    <n v="-32"/>
    <x v="2"/>
    <x v="166"/>
    <x v="3"/>
    <n v="0"/>
    <n v="0"/>
  </r>
  <r>
    <x v="263"/>
    <x v="92"/>
    <x v="205"/>
    <n v="91"/>
    <n v="5.3529411764705896"/>
    <n v="47"/>
    <n v="0.51648351648351654"/>
    <n v="4"/>
    <n v="35"/>
    <n v="8.75"/>
    <n v="19"/>
    <n v="0.54285714285714282"/>
    <n v="-74"/>
    <n v="-31"/>
    <x v="2"/>
    <x v="177"/>
    <x v="3"/>
    <n v="0.63461538461538414"/>
    <n v="3.3970588235294104"/>
  </r>
  <r>
    <x v="186"/>
    <x v="44"/>
    <x v="92"/>
    <n v="76"/>
    <n v="38"/>
    <n v="51"/>
    <n v="0.67105263157894735"/>
    <n v="1"/>
    <n v="32"/>
    <n v="32"/>
    <n v="20"/>
    <n v="0.625"/>
    <n v="-74"/>
    <n v="-31"/>
    <x v="2"/>
    <x v="177"/>
    <x v="3"/>
    <n v="-0.15789473684210525"/>
    <n v="-6"/>
  </r>
  <r>
    <x v="264"/>
    <x v="174"/>
    <x v="203"/>
    <n v="58"/>
    <n v="1.03571428571429"/>
    <n v="19"/>
    <n v="0.32758620689655171"/>
    <n v="4"/>
    <n v="35"/>
    <n v="8.75"/>
    <n v="12"/>
    <n v="0.34285714285714286"/>
    <n v="-2"/>
    <n v="-31"/>
    <x v="2"/>
    <x v="190"/>
    <x v="3"/>
    <n v="7.4482758620689307"/>
    <n v="7.71428571428571"/>
  </r>
  <r>
    <x v="265"/>
    <x v="175"/>
    <x v="209"/>
    <n v="258"/>
    <n v="0.95555555555555605"/>
    <n v="145"/>
    <n v="0.56201550387596899"/>
    <n v="80"/>
    <n v="110"/>
    <n v="1.375"/>
    <n v="65"/>
    <n v="0.59090909090909094"/>
    <n v="12"/>
    <n v="-30"/>
    <x v="2"/>
    <x v="137"/>
    <x v="3"/>
    <n v="0.4389534883720923"/>
    <n v="0.41944444444444395"/>
  </r>
  <r>
    <x v="266"/>
    <x v="176"/>
    <x v="210"/>
    <n v="190"/>
    <n v="1.6239316239316199"/>
    <n v="90"/>
    <n v="0.47368421052631576"/>
    <n v="41"/>
    <n v="71"/>
    <n v="1.7317073170731707"/>
    <n v="35"/>
    <n v="0.49295774647887325"/>
    <n v="-73"/>
    <n v="-30"/>
    <x v="2"/>
    <x v="177"/>
    <x v="3"/>
    <n v="6.6367137355586692E-2"/>
    <n v="0.10777569314155078"/>
  </r>
  <r>
    <x v="267"/>
    <x v="164"/>
    <x v="107"/>
    <n v="116"/>
    <n v="38.6666666666667"/>
    <n v="82"/>
    <n v="0.7068965517241379"/>
    <n v="0"/>
    <n v="30"/>
    <n v="0"/>
    <n v="22"/>
    <n v="0.73333333333333328"/>
    <n v="-113"/>
    <n v="-30"/>
    <x v="2"/>
    <x v="191"/>
    <x v="3"/>
    <n v="-1"/>
    <n v="-38.6666666666667"/>
  </r>
  <r>
    <x v="268"/>
    <x v="177"/>
    <x v="211"/>
    <n v="96"/>
    <n v="3.5555555555555598"/>
    <n v="80"/>
    <n v="0.83333333333333337"/>
    <n v="10"/>
    <n v="40"/>
    <n v="4"/>
    <n v="29"/>
    <n v="0.72499999999999998"/>
    <n v="-69"/>
    <n v="-30"/>
    <x v="2"/>
    <x v="36"/>
    <x v="3"/>
    <n v="0.12499999999999865"/>
    <n v="0.4444444444444402"/>
  </r>
  <r>
    <x v="269"/>
    <x v="68"/>
    <x v="212"/>
    <n v="86"/>
    <n v="3.5833333333333299"/>
    <n v="57"/>
    <n v="0.66279069767441856"/>
    <n v="5"/>
    <n v="35"/>
    <n v="7"/>
    <n v="28"/>
    <n v="0.8"/>
    <n v="-62"/>
    <n v="-30"/>
    <x v="2"/>
    <x v="192"/>
    <x v="3"/>
    <n v="0.95348837209302506"/>
    <n v="3.4166666666666701"/>
  </r>
  <r>
    <x v="270"/>
    <x v="178"/>
    <x v="204"/>
    <n v="84"/>
    <n v="10.5"/>
    <n v="9"/>
    <n v="0.10714285714285714"/>
    <n v="0"/>
    <n v="30"/>
    <n v="0"/>
    <n v="5"/>
    <n v="0.16666666666666666"/>
    <n v="-76"/>
    <n v="-30"/>
    <x v="2"/>
    <x v="193"/>
    <x v="3"/>
    <n v="-1"/>
    <n v="-10.5"/>
  </r>
  <r>
    <x v="271"/>
    <x v="32"/>
    <x v="213"/>
    <n v="69"/>
    <n v="6.9"/>
    <n v="59"/>
    <n v="0.85507246376811596"/>
    <n v="2"/>
    <n v="32"/>
    <n v="16"/>
    <n v="28"/>
    <n v="0.875"/>
    <n v="-59"/>
    <n v="-30"/>
    <x v="2"/>
    <x v="194"/>
    <x v="3"/>
    <n v="1.3188405797101448"/>
    <n v="9.1"/>
  </r>
  <r>
    <x v="272"/>
    <x v="51"/>
    <x v="214"/>
    <n v="152"/>
    <n v="0.77551020408163296"/>
    <n v="62"/>
    <n v="0.40789473684210525"/>
    <n v="22"/>
    <n v="51"/>
    <n v="2.3181818181818183"/>
    <n v="29"/>
    <n v="0.56862745098039214"/>
    <n v="44"/>
    <n v="-29"/>
    <x v="2"/>
    <x v="195"/>
    <x v="3"/>
    <n v="1.9892344497607644"/>
    <n v="1.5426716141001853"/>
  </r>
  <r>
    <x v="46"/>
    <x v="179"/>
    <x v="104"/>
    <n v="67"/>
    <n v="4.4666666666666703"/>
    <n v="64"/>
    <n v="0.95522388059701491"/>
    <n v="6"/>
    <n v="35"/>
    <n v="5.833333333333333"/>
    <n v="34"/>
    <n v="0.97142857142857142"/>
    <n v="-52"/>
    <n v="-29"/>
    <x v="2"/>
    <x v="166"/>
    <x v="3"/>
    <n v="0.30597014925373023"/>
    <n v="1.3666666666666627"/>
  </r>
  <r>
    <x v="273"/>
    <x v="180"/>
    <x v="132"/>
    <n v="59"/>
    <n v="1.4750000000000001"/>
    <n v="57"/>
    <n v="0.96610169491525422"/>
    <n v="2"/>
    <n v="31"/>
    <n v="15.5"/>
    <n v="31"/>
    <n v="1"/>
    <n v="-19"/>
    <n v="-29"/>
    <x v="2"/>
    <x v="196"/>
    <x v="3"/>
    <n v="9.5084745762711869"/>
    <n v="14.025"/>
  </r>
  <r>
    <x v="274"/>
    <x v="152"/>
    <x v="96"/>
    <n v="55"/>
    <n v="0"/>
    <n v="50"/>
    <n v="0.90909090909090906"/>
    <n v="0"/>
    <n v="29"/>
    <n v="0"/>
    <n v="26"/>
    <n v="0.89655172413793105"/>
    <n v="-55"/>
    <n v="-29"/>
    <x v="2"/>
    <x v="163"/>
    <x v="3"/>
    <n v="0"/>
    <n v="0"/>
  </r>
  <r>
    <x v="275"/>
    <x v="67"/>
    <x v="215"/>
    <n v="302"/>
    <n v="0.74019607843137303"/>
    <n v="235"/>
    <n v="0.77814569536423839"/>
    <n v="101"/>
    <n v="129"/>
    <n v="1.2772277227722773"/>
    <n v="107"/>
    <n v="0.8294573643410853"/>
    <n v="106"/>
    <n v="-28"/>
    <x v="2"/>
    <x v="197"/>
    <x v="3"/>
    <n v="0.72552619500360527"/>
    <n v="0.53703164434090422"/>
  </r>
  <r>
    <x v="276"/>
    <x v="94"/>
    <x v="130"/>
    <n v="98"/>
    <n v="1.48484848484848"/>
    <n v="76"/>
    <n v="0.77551020408163263"/>
    <n v="15"/>
    <n v="43"/>
    <n v="2.8666666666666667"/>
    <n v="37"/>
    <n v="0.86046511627906974"/>
    <n v="-32"/>
    <n v="-28"/>
    <x v="2"/>
    <x v="47"/>
    <x v="3"/>
    <n v="0.93061224489796557"/>
    <n v="1.3818181818181867"/>
  </r>
  <r>
    <x v="277"/>
    <x v="181"/>
    <x v="184"/>
    <n v="85"/>
    <n v="2.9310344827586201"/>
    <n v="40"/>
    <n v="0.47058823529411764"/>
    <n v="1"/>
    <n v="29"/>
    <n v="29"/>
    <n v="18"/>
    <n v="0.62068965517241381"/>
    <n v="-56"/>
    <n v="-28"/>
    <x v="2"/>
    <x v="144"/>
    <x v="3"/>
    <n v="8.8941176470588257"/>
    <n v="26.068965517241381"/>
  </r>
  <r>
    <x v="278"/>
    <x v="182"/>
    <x v="138"/>
    <n v="79"/>
    <n v="11.285714285714301"/>
    <n v="8"/>
    <n v="0.10126582278481013"/>
    <n v="4"/>
    <n v="32"/>
    <n v="8"/>
    <n v="5"/>
    <n v="0.15625"/>
    <n v="-72"/>
    <n v="-28"/>
    <x v="2"/>
    <x v="119"/>
    <x v="3"/>
    <n v="-0.29113924050633005"/>
    <n v="-3.2857142857143007"/>
  </r>
  <r>
    <x v="279"/>
    <x v="78"/>
    <x v="93"/>
    <n v="67"/>
    <n v="67"/>
    <n v="64"/>
    <n v="0.95522388059701491"/>
    <n v="1"/>
    <n v="29"/>
    <n v="29"/>
    <n v="28"/>
    <n v="0.96551724137931039"/>
    <n v="-66"/>
    <n v="-28"/>
    <x v="2"/>
    <x v="198"/>
    <x v="3"/>
    <n v="-0.56716417910447758"/>
    <n v="-38"/>
  </r>
  <r>
    <x v="280"/>
    <x v="183"/>
    <x v="216"/>
    <n v="54"/>
    <n v="6"/>
    <n v="36"/>
    <n v="0.66666666666666663"/>
    <n v="1"/>
    <n v="29"/>
    <n v="29"/>
    <n v="26"/>
    <n v="0.89655172413793105"/>
    <n v="-45"/>
    <n v="-28"/>
    <x v="2"/>
    <x v="199"/>
    <x v="3"/>
    <n v="3.8333333333333335"/>
    <n v="23"/>
  </r>
  <r>
    <x v="281"/>
    <x v="184"/>
    <x v="217"/>
    <n v="162"/>
    <n v="1.06578947368421"/>
    <n v="103"/>
    <n v="0.63580246913580252"/>
    <n v="53"/>
    <n v="80"/>
    <n v="1.5094339622641511"/>
    <n v="52"/>
    <n v="0.65"/>
    <n v="-10"/>
    <n v="-27"/>
    <x v="2"/>
    <x v="200"/>
    <x v="3"/>
    <n v="0.41625902632192024"/>
    <n v="0.4436444885799411"/>
  </r>
  <r>
    <x v="282"/>
    <x v="185"/>
    <x v="218"/>
    <n v="92"/>
    <n v="1.8039215686274499"/>
    <n v="70"/>
    <n v="0.76086956521739135"/>
    <n v="16"/>
    <n v="43"/>
    <n v="2.6875"/>
    <n v="36"/>
    <n v="0.83720930232558144"/>
    <n v="-41"/>
    <n v="-27"/>
    <x v="2"/>
    <x v="96"/>
    <x v="3"/>
    <n v="0.48980978260869656"/>
    <n v="0.8835784313725501"/>
  </r>
  <r>
    <x v="283"/>
    <x v="186"/>
    <x v="94"/>
    <n v="86"/>
    <n v="3.7391304347826102"/>
    <n v="60"/>
    <n v="0.69767441860465118"/>
    <n v="10"/>
    <n v="37"/>
    <n v="3.7"/>
    <n v="27"/>
    <n v="0.72972972972972971"/>
    <n v="-63"/>
    <n v="-27"/>
    <x v="2"/>
    <x v="135"/>
    <x v="3"/>
    <n v="-1.0465116279070118E-2"/>
    <n v="-3.9130434782610024E-2"/>
  </r>
  <r>
    <x v="284"/>
    <x v="187"/>
    <x v="179"/>
    <n v="82"/>
    <n v="1.22388059701493"/>
    <n v="65"/>
    <n v="0.79268292682926833"/>
    <n v="7"/>
    <n v="34"/>
    <n v="4.8571428571428568"/>
    <n v="29"/>
    <n v="0.8529411764705882"/>
    <n v="-15"/>
    <n v="-27"/>
    <x v="2"/>
    <x v="201"/>
    <x v="3"/>
    <n v="2.9686411149825629"/>
    <n v="3.6332622601279265"/>
  </r>
  <r>
    <x v="285"/>
    <x v="13"/>
    <x v="213"/>
    <n v="51"/>
    <n v="5.0999999999999996"/>
    <n v="33"/>
    <n v="0.6470588235294118"/>
    <n v="0"/>
    <n v="27"/>
    <n v="0"/>
    <n v="22"/>
    <n v="0.81481481481481477"/>
    <n v="-41"/>
    <n v="-27"/>
    <x v="2"/>
    <x v="96"/>
    <x v="3"/>
    <n v="-1"/>
    <n v="-5.0999999999999996"/>
  </r>
  <r>
    <x v="286"/>
    <x v="188"/>
    <x v="219"/>
    <n v="109"/>
    <n v="1.2111111111111099"/>
    <n v="75"/>
    <n v="0.68807339449541283"/>
    <n v="28"/>
    <n v="54"/>
    <n v="1.9285714285714286"/>
    <n v="41"/>
    <n v="0.7592592592592593"/>
    <n v="-19"/>
    <n v="-26"/>
    <x v="2"/>
    <x v="179"/>
    <x v="3"/>
    <n v="0.59239842726081415"/>
    <n v="0.71746031746031869"/>
  </r>
  <r>
    <x v="287"/>
    <x v="25"/>
    <x v="97"/>
    <n v="101"/>
    <n v="3.6071428571428599"/>
    <n v="31"/>
    <n v="0.30693069306930693"/>
    <n v="9"/>
    <n v="35"/>
    <n v="3.8888888888888888"/>
    <n v="16"/>
    <n v="0.45714285714285713"/>
    <n v="-73"/>
    <n v="-26"/>
    <x v="2"/>
    <x v="126"/>
    <x v="3"/>
    <n v="7.8107810781077272E-2"/>
    <n v="0.28174603174602897"/>
  </r>
  <r>
    <x v="288"/>
    <x v="48"/>
    <x v="220"/>
    <n v="92"/>
    <n v="1.29577464788732"/>
    <n v="67"/>
    <n v="0.72826086956521741"/>
    <n v="17"/>
    <n v="43"/>
    <n v="2.5294117647058822"/>
    <n v="35"/>
    <n v="0.81395348837209303"/>
    <n v="-21"/>
    <n v="-26"/>
    <x v="2"/>
    <x v="95"/>
    <x v="3"/>
    <n v="0.95204603580563252"/>
    <n v="1.2336371168185623"/>
  </r>
  <r>
    <x v="289"/>
    <x v="183"/>
    <x v="107"/>
    <n v="77"/>
    <n v="25.6666666666667"/>
    <n v="61"/>
    <n v="0.79220779220779225"/>
    <n v="3"/>
    <n v="29"/>
    <n v="9.6666666666666661"/>
    <n v="22"/>
    <n v="0.75862068965517238"/>
    <n v="-74"/>
    <n v="-26"/>
    <x v="2"/>
    <x v="7"/>
    <x v="3"/>
    <n v="-0.62337662337662392"/>
    <n v="-16.000000000000036"/>
  </r>
  <r>
    <x v="290"/>
    <x v="189"/>
    <x v="211"/>
    <n v="73"/>
    <n v="2.7037037037037002"/>
    <n v="39"/>
    <n v="0.53424657534246578"/>
    <n v="11"/>
    <n v="37"/>
    <n v="3.3636363636363638"/>
    <n v="21"/>
    <n v="0.56756756756756754"/>
    <n v="-46"/>
    <n v="-26"/>
    <x v="2"/>
    <x v="125"/>
    <x v="3"/>
    <n v="0.24408468244084849"/>
    <n v="0.65993265993266359"/>
  </r>
  <r>
    <x v="291"/>
    <x v="190"/>
    <x v="221"/>
    <n v="73"/>
    <n v="6.0833333333333304"/>
    <n v="59"/>
    <n v="0.80821917808219179"/>
    <n v="3"/>
    <n v="29"/>
    <n v="9.6666666666666661"/>
    <n v="21"/>
    <n v="0.72413793103448276"/>
    <n v="-61"/>
    <n v="-26"/>
    <x v="2"/>
    <x v="187"/>
    <x v="3"/>
    <n v="0.58904109589041165"/>
    <n v="3.5833333333333357"/>
  </r>
  <r>
    <x v="292"/>
    <x v="191"/>
    <x v="192"/>
    <n v="70"/>
    <n v="3.5"/>
    <n v="57"/>
    <n v="0.81428571428571428"/>
    <n v="1"/>
    <n v="27"/>
    <n v="27"/>
    <n v="24"/>
    <n v="0.88888888888888884"/>
    <n v="-50"/>
    <n v="-26"/>
    <x v="2"/>
    <x v="202"/>
    <x v="3"/>
    <n v="6.7142857142857144"/>
    <n v="23.5"/>
  </r>
  <r>
    <x v="293"/>
    <x v="192"/>
    <x v="138"/>
    <n v="58"/>
    <n v="8.28571428571429"/>
    <n v="54"/>
    <n v="0.93103448275862066"/>
    <n v="6"/>
    <n v="32"/>
    <n v="5.333333333333333"/>
    <n v="29"/>
    <n v="0.90625"/>
    <n v="-51"/>
    <n v="-26"/>
    <x v="2"/>
    <x v="154"/>
    <x v="3"/>
    <n v="-0.35632183908046017"/>
    <n v="-2.952380952380957"/>
  </r>
  <r>
    <x v="294"/>
    <x v="120"/>
    <x v="93"/>
    <n v="56"/>
    <n v="56"/>
    <n v="53"/>
    <n v="0.9464285714285714"/>
    <n v="1"/>
    <n v="27"/>
    <n v="27"/>
    <n v="26"/>
    <n v="0.96296296296296291"/>
    <n v="-55"/>
    <n v="-26"/>
    <x v="2"/>
    <x v="194"/>
    <x v="3"/>
    <n v="-0.5178571428571429"/>
    <n v="-29"/>
  </r>
  <r>
    <x v="295"/>
    <x v="193"/>
    <x v="116"/>
    <n v="50"/>
    <n v="12.5"/>
    <n v="45"/>
    <n v="0.9"/>
    <n v="0"/>
    <n v="26"/>
    <n v="0"/>
    <n v="24"/>
    <n v="0.92307692307692313"/>
    <n v="-46"/>
    <n v="-26"/>
    <x v="2"/>
    <x v="125"/>
    <x v="3"/>
    <n v="-1"/>
    <n v="-12.5"/>
  </r>
  <r>
    <x v="296"/>
    <x v="15"/>
    <x v="96"/>
    <n v="48"/>
    <n v="0"/>
    <n v="44"/>
    <n v="0.91666666666666663"/>
    <n v="0"/>
    <n v="26"/>
    <n v="0"/>
    <n v="23"/>
    <n v="0.88461538461538458"/>
    <n v="-48"/>
    <n v="-26"/>
    <x v="2"/>
    <x v="203"/>
    <x v="3"/>
    <n v="0"/>
    <n v="0"/>
  </r>
  <r>
    <x v="297"/>
    <x v="88"/>
    <x v="222"/>
    <n v="48"/>
    <n v="4.3636363636363598"/>
    <n v="28"/>
    <n v="0.58333333333333337"/>
    <n v="1"/>
    <n v="27"/>
    <n v="27"/>
    <n v="11"/>
    <n v="0.40740740740740738"/>
    <n v="-37"/>
    <n v="-26"/>
    <x v="2"/>
    <x v="91"/>
    <x v="3"/>
    <n v="5.1875000000000053"/>
    <n v="22.63636363636364"/>
  </r>
  <r>
    <x v="298"/>
    <x v="78"/>
    <x v="92"/>
    <n v="44"/>
    <n v="22"/>
    <n v="41"/>
    <n v="0.93181818181818177"/>
    <n v="1"/>
    <n v="27"/>
    <n v="27"/>
    <n v="26"/>
    <n v="0.96296296296296291"/>
    <n v="-42"/>
    <n v="-26"/>
    <x v="2"/>
    <x v="178"/>
    <x v="3"/>
    <n v="0.22727272727272727"/>
    <n v="5"/>
  </r>
  <r>
    <x v="299"/>
    <x v="194"/>
    <x v="223"/>
    <n v="1111"/>
    <n v="0.76148046607265196"/>
    <n v="807"/>
    <n v="0.72637263726372636"/>
    <n v="501"/>
    <n v="526"/>
    <n v="1.0499001996007984"/>
    <n v="425"/>
    <n v="0.80798479087452468"/>
    <n v="348"/>
    <n v="-25"/>
    <x v="2"/>
    <x v="204"/>
    <x v="4"/>
    <n v="0.37876182827863719"/>
    <n v="0.28841973352814643"/>
  </r>
  <r>
    <x v="300"/>
    <x v="195"/>
    <x v="224"/>
    <n v="335"/>
    <n v="1.49553571428571"/>
    <n v="194"/>
    <n v="0.57910447761194028"/>
    <n v="109"/>
    <n v="134"/>
    <n v="1.2293577981651376"/>
    <n v="82"/>
    <n v="0.61194029850746268"/>
    <n v="-111"/>
    <n v="-25"/>
    <x v="2"/>
    <x v="205"/>
    <x v="3"/>
    <n v="-0.17798165137614444"/>
    <n v="-0.2661779161205724"/>
  </r>
  <r>
    <x v="301"/>
    <x v="196"/>
    <x v="130"/>
    <n v="83"/>
    <n v="1.25757575757576"/>
    <n v="60"/>
    <n v="0.72289156626506024"/>
    <n v="13"/>
    <n v="38"/>
    <n v="2.9230769230769229"/>
    <n v="31"/>
    <n v="0.81578947368421051"/>
    <n v="-17"/>
    <n v="-25"/>
    <x v="2"/>
    <x v="153"/>
    <x v="3"/>
    <n v="1.3243744207599584"/>
    <n v="1.6655011655011629"/>
  </r>
  <r>
    <x v="302"/>
    <x v="197"/>
    <x v="206"/>
    <n v="71"/>
    <n v="11.8333333333333"/>
    <n v="34"/>
    <n v="0.47887323943661969"/>
    <n v="1"/>
    <n v="26"/>
    <n v="26"/>
    <n v="15"/>
    <n v="0.57692307692307687"/>
    <n v="-65"/>
    <n v="-25"/>
    <x v="2"/>
    <x v="168"/>
    <x v="3"/>
    <n v="1.1971830985915555"/>
    <n v="14.1666666666667"/>
  </r>
  <r>
    <x v="303"/>
    <x v="103"/>
    <x v="92"/>
    <n v="59"/>
    <n v="29.5"/>
    <n v="45"/>
    <n v="0.76271186440677963"/>
    <n v="0"/>
    <n v="25"/>
    <n v="0"/>
    <n v="19"/>
    <n v="0.76"/>
    <n v="-57"/>
    <n v="-25"/>
    <x v="2"/>
    <x v="192"/>
    <x v="3"/>
    <n v="-1"/>
    <n v="-29.5"/>
  </r>
  <r>
    <x v="304"/>
    <x v="198"/>
    <x v="96"/>
    <n v="48"/>
    <n v="0"/>
    <n v="32"/>
    <n v="0.66666666666666663"/>
    <n v="0"/>
    <n v="25"/>
    <n v="0"/>
    <n v="17"/>
    <n v="0.68"/>
    <n v="-48"/>
    <n v="-25"/>
    <x v="2"/>
    <x v="166"/>
    <x v="3"/>
    <n v="0"/>
    <n v="0"/>
  </r>
  <r>
    <x v="305"/>
    <x v="199"/>
    <x v="96"/>
    <n v="47"/>
    <n v="0"/>
    <n v="45"/>
    <n v="0.95744680851063835"/>
    <n v="0"/>
    <n v="25"/>
    <n v="0"/>
    <n v="25"/>
    <n v="1"/>
    <n v="-47"/>
    <n v="-25"/>
    <x v="2"/>
    <x v="203"/>
    <x v="3"/>
    <n v="0"/>
    <n v="0"/>
  </r>
  <r>
    <x v="306"/>
    <x v="200"/>
    <x v="96"/>
    <n v="37"/>
    <n v="0"/>
    <n v="36"/>
    <n v="0.97297297297297303"/>
    <n v="0"/>
    <n v="25"/>
    <n v="0"/>
    <n v="24"/>
    <n v="0.96"/>
    <n v="-37"/>
    <n v="-25"/>
    <x v="2"/>
    <x v="206"/>
    <x v="3"/>
    <n v="0"/>
    <n v="0"/>
  </r>
  <r>
    <x v="307"/>
    <x v="66"/>
    <x v="143"/>
    <n v="153"/>
    <n v="2.8333333333333299"/>
    <n v="121"/>
    <n v="0.79084967320261434"/>
    <n v="29"/>
    <n v="53"/>
    <n v="1.8275862068965518"/>
    <n v="47"/>
    <n v="0.8867924528301887"/>
    <n v="-99"/>
    <n v="-24"/>
    <x v="2"/>
    <x v="207"/>
    <x v="3"/>
    <n v="-0.35496957403651036"/>
    <n v="-1.0057471264367781"/>
  </r>
  <r>
    <x v="308"/>
    <x v="91"/>
    <x v="55"/>
    <n v="127"/>
    <n v="1.7397260273972599"/>
    <n v="94"/>
    <n v="0.74015748031496065"/>
    <n v="34"/>
    <n v="58"/>
    <n v="1.7058823529411764"/>
    <n v="40"/>
    <n v="0.68965517241379315"/>
    <n v="-54"/>
    <n v="-24"/>
    <x v="2"/>
    <x v="161"/>
    <x v="3"/>
    <n v="-1.9453450671607052E-2"/>
    <n v="-3.3843674456083495E-2"/>
  </r>
  <r>
    <x v="309"/>
    <x v="201"/>
    <x v="137"/>
    <n v="121"/>
    <n v="1.92063492063492"/>
    <n v="98"/>
    <n v="0.80991735537190079"/>
    <n v="17"/>
    <n v="41"/>
    <n v="2.4117647058823528"/>
    <n v="34"/>
    <n v="0.82926829268292679"/>
    <n v="-58"/>
    <n v="-24"/>
    <x v="2"/>
    <x v="142"/>
    <x v="3"/>
    <n v="0.25571220223626673"/>
    <n v="0.49112978524743278"/>
  </r>
  <r>
    <x v="310"/>
    <x v="39"/>
    <x v="179"/>
    <n v="88"/>
    <n v="1.3134328358209"/>
    <n v="71"/>
    <n v="0.80681818181818177"/>
    <n v="22"/>
    <n v="46"/>
    <n v="2.0909090909090908"/>
    <n v="37"/>
    <n v="0.80434782608695654"/>
    <n v="-21"/>
    <n v="-24"/>
    <x v="2"/>
    <x v="136"/>
    <x v="3"/>
    <n v="0.59194214876032514"/>
    <n v="0.77747625508819085"/>
  </r>
  <r>
    <x v="311"/>
    <x v="27"/>
    <x v="89"/>
    <n v="75"/>
    <n v="2.4193548387096802"/>
    <n v="67"/>
    <n v="0.89333333333333331"/>
    <n v="9"/>
    <n v="33"/>
    <n v="3.6666666666666665"/>
    <n v="31"/>
    <n v="0.93939393939393945"/>
    <n v="-44"/>
    <n v="-24"/>
    <x v="2"/>
    <x v="125"/>
    <x v="3"/>
    <n v="0.51555555555555377"/>
    <n v="1.2473118279569864"/>
  </r>
  <r>
    <x v="312"/>
    <x v="38"/>
    <x v="177"/>
    <n v="71"/>
    <n v="3.9444444444444402"/>
    <n v="41"/>
    <n v="0.57746478873239437"/>
    <n v="3"/>
    <n v="27"/>
    <n v="9"/>
    <n v="15"/>
    <n v="0.55555555555555558"/>
    <n v="-53"/>
    <n v="-24"/>
    <x v="2"/>
    <x v="194"/>
    <x v="3"/>
    <n v="1.2816901408450729"/>
    <n v="5.0555555555555598"/>
  </r>
  <r>
    <x v="313"/>
    <x v="72"/>
    <x v="138"/>
    <n v="53"/>
    <n v="7.5714285714285703"/>
    <n v="23"/>
    <n v="0.43396226415094341"/>
    <n v="0"/>
    <n v="24"/>
    <n v="0"/>
    <n v="15"/>
    <n v="0.625"/>
    <n v="-46"/>
    <n v="-24"/>
    <x v="2"/>
    <x v="203"/>
    <x v="3"/>
    <n v="-1"/>
    <n v="-7.5714285714285703"/>
  </r>
  <r>
    <x v="314"/>
    <x v="202"/>
    <x v="191"/>
    <n v="47"/>
    <n v="3.6153846153846199"/>
    <n v="42"/>
    <n v="0.8936170212765957"/>
    <n v="2"/>
    <n v="26"/>
    <n v="13"/>
    <n v="24"/>
    <n v="0.92307692307692313"/>
    <n v="-34"/>
    <n v="-24"/>
    <x v="2"/>
    <x v="117"/>
    <x v="3"/>
    <n v="2.5957446808510594"/>
    <n v="9.3846153846153797"/>
  </r>
  <r>
    <x v="315"/>
    <x v="203"/>
    <x v="92"/>
    <n v="46"/>
    <n v="23"/>
    <n v="43"/>
    <n v="0.93478260869565222"/>
    <n v="1"/>
    <n v="25"/>
    <n v="25"/>
    <n v="22"/>
    <n v="0.88"/>
    <n v="-44"/>
    <n v="-24"/>
    <x v="2"/>
    <x v="125"/>
    <x v="3"/>
    <n v="8.6956521739130432E-2"/>
    <n v="2"/>
  </r>
  <r>
    <x v="316"/>
    <x v="27"/>
    <x v="213"/>
    <n v="44"/>
    <n v="4.4000000000000004"/>
    <n v="32"/>
    <n v="0.72727272727272729"/>
    <n v="1"/>
    <n v="25"/>
    <n v="25"/>
    <n v="19"/>
    <n v="0.76"/>
    <n v="-34"/>
    <n v="-24"/>
    <x v="2"/>
    <x v="117"/>
    <x v="3"/>
    <n v="4.6818181818181817"/>
    <n v="20.6"/>
  </r>
  <r>
    <x v="317"/>
    <x v="56"/>
    <x v="204"/>
    <n v="38"/>
    <n v="4.75"/>
    <n v="11"/>
    <n v="0.28947368421052633"/>
    <n v="1"/>
    <n v="25"/>
    <n v="25"/>
    <n v="8"/>
    <n v="0.32"/>
    <n v="-30"/>
    <n v="-24"/>
    <x v="2"/>
    <x v="139"/>
    <x v="3"/>
    <n v="4.2631578947368425"/>
    <n v="20.25"/>
  </r>
  <r>
    <x v="318"/>
    <x v="155"/>
    <x v="181"/>
    <n v="275"/>
    <n v="1.4175257731958799"/>
    <n v="192"/>
    <n v="0.69818181818181824"/>
    <n v="101"/>
    <n v="124"/>
    <n v="1.2277227722772277"/>
    <n v="96"/>
    <n v="0.77419354838709675"/>
    <n v="-81"/>
    <n v="-23"/>
    <x v="2"/>
    <x v="183"/>
    <x v="3"/>
    <n v="-0.13389738973897614"/>
    <n v="-0.18980300091865221"/>
  </r>
  <r>
    <x v="319"/>
    <x v="54"/>
    <x v="147"/>
    <n v="145"/>
    <n v="1.1885245901639301"/>
    <n v="109"/>
    <n v="0.75172413793103443"/>
    <n v="44"/>
    <n v="67"/>
    <n v="1.5227272727272727"/>
    <n v="50"/>
    <n v="0.74626865671641796"/>
    <n v="-23"/>
    <n v="-23"/>
    <x v="2"/>
    <x v="141"/>
    <x v="3"/>
    <n v="0.28119122257053758"/>
    <n v="0.33420268256334262"/>
  </r>
  <r>
    <x v="320"/>
    <x v="171"/>
    <x v="225"/>
    <n v="121"/>
    <n v="1"/>
    <n v="103"/>
    <n v="0.85123966942148765"/>
    <n v="40"/>
    <n v="63"/>
    <n v="1.575"/>
    <n v="56"/>
    <n v="0.88888888888888884"/>
    <n v="0"/>
    <n v="-23"/>
    <x v="2"/>
    <x v="42"/>
    <x v="3"/>
    <n v="0.57499999999999996"/>
    <n v="0.57499999999999996"/>
  </r>
  <r>
    <x v="321"/>
    <x v="98"/>
    <x v="205"/>
    <n v="74"/>
    <n v="4.3529411764705896"/>
    <n v="23"/>
    <n v="0.3108108108108108"/>
    <n v="8"/>
    <n v="31"/>
    <n v="3.875"/>
    <n v="12"/>
    <n v="0.38709677419354838"/>
    <n v="-57"/>
    <n v="-23"/>
    <x v="2"/>
    <x v="142"/>
    <x v="3"/>
    <n v="-0.10979729729729759"/>
    <n v="-0.47794117647058965"/>
  </r>
  <r>
    <x v="322"/>
    <x v="16"/>
    <x v="146"/>
    <n v="70"/>
    <n v="1.8918918918918901"/>
    <n v="56"/>
    <n v="0.8"/>
    <n v="5"/>
    <n v="28"/>
    <n v="5.6"/>
    <n v="23"/>
    <n v="0.8214285714285714"/>
    <n v="-33"/>
    <n v="-23"/>
    <x v="2"/>
    <x v="117"/>
    <x v="3"/>
    <n v="1.9600000000000024"/>
    <n v="3.7081081081081093"/>
  </r>
  <r>
    <x v="323"/>
    <x v="204"/>
    <x v="226"/>
    <n v="67"/>
    <n v="1.8611111111111101"/>
    <n v="52"/>
    <n v="0.77611940298507465"/>
    <n v="13"/>
    <n v="36"/>
    <n v="2.7692307692307692"/>
    <n v="29"/>
    <n v="0.80555555555555558"/>
    <n v="-31"/>
    <n v="-23"/>
    <x v="2"/>
    <x v="108"/>
    <x v="3"/>
    <n v="0.48794489092996635"/>
    <n v="0.90811965811965911"/>
  </r>
  <r>
    <x v="324"/>
    <x v="62"/>
    <x v="183"/>
    <n v="62"/>
    <n v="0.80519480519480502"/>
    <n v="33"/>
    <n v="0.532258064516129"/>
    <n v="3"/>
    <n v="26"/>
    <n v="8.6666666666666661"/>
    <n v="4"/>
    <n v="0.15384615384615385"/>
    <n v="15"/>
    <n v="-23"/>
    <x v="2"/>
    <x v="208"/>
    <x v="3"/>
    <n v="9.7634408602150557"/>
    <n v="7.8614718614718608"/>
  </r>
  <r>
    <x v="325"/>
    <x v="27"/>
    <x v="227"/>
    <n v="60"/>
    <n v="1.1320754716981101"/>
    <n v="51"/>
    <n v="0.85"/>
    <n v="9"/>
    <n v="32"/>
    <n v="3.5555555555555554"/>
    <n v="28"/>
    <n v="0.875"/>
    <n v="-7"/>
    <n v="-23"/>
    <x v="2"/>
    <x v="209"/>
    <x v="3"/>
    <n v="2.1407407407407493"/>
    <n v="2.4234800838574451"/>
  </r>
  <r>
    <x v="326"/>
    <x v="205"/>
    <x v="204"/>
    <n v="55"/>
    <n v="6.875"/>
    <n v="46"/>
    <n v="0.83636363636363631"/>
    <n v="0"/>
    <n v="23"/>
    <n v="0"/>
    <n v="21"/>
    <n v="0.91304347826086951"/>
    <n v="-47"/>
    <n v="-23"/>
    <x v="2"/>
    <x v="202"/>
    <x v="3"/>
    <n v="-1"/>
    <n v="-6.875"/>
  </r>
  <r>
    <x v="327"/>
    <x v="7"/>
    <x v="116"/>
    <n v="52"/>
    <n v="13"/>
    <n v="42"/>
    <n v="0.80769230769230771"/>
    <n v="0"/>
    <n v="23"/>
    <n v="0"/>
    <n v="16"/>
    <n v="0.69565217391304346"/>
    <n v="-48"/>
    <n v="-23"/>
    <x v="2"/>
    <x v="154"/>
    <x v="3"/>
    <n v="-1"/>
    <n v="-13"/>
  </r>
  <r>
    <x v="328"/>
    <x v="206"/>
    <x v="96"/>
    <n v="51"/>
    <n v="0"/>
    <n v="30"/>
    <n v="0.58823529411764708"/>
    <n v="0"/>
    <n v="23"/>
    <n v="0"/>
    <n v="14"/>
    <n v="0.60869565217391308"/>
    <n v="-51"/>
    <n v="-23"/>
    <x v="2"/>
    <x v="144"/>
    <x v="3"/>
    <n v="0"/>
    <n v="0"/>
  </r>
  <r>
    <x v="329"/>
    <x v="207"/>
    <x v="116"/>
    <n v="45"/>
    <n v="11.25"/>
    <n v="42"/>
    <n v="0.93333333333333335"/>
    <n v="0"/>
    <n v="23"/>
    <n v="0"/>
    <n v="23"/>
    <n v="1"/>
    <n v="-41"/>
    <n v="-23"/>
    <x v="2"/>
    <x v="155"/>
    <x v="3"/>
    <n v="-1"/>
    <n v="-11.25"/>
  </r>
  <r>
    <x v="90"/>
    <x v="91"/>
    <x v="146"/>
    <n v="98"/>
    <n v="2.64864864864865"/>
    <n v="79"/>
    <n v="0.80612244897959184"/>
    <n v="14"/>
    <n v="36"/>
    <n v="2.5714285714285716"/>
    <n v="30"/>
    <n v="0.83333333333333337"/>
    <n v="-61"/>
    <n v="-22"/>
    <x v="2"/>
    <x v="36"/>
    <x v="3"/>
    <n v="-2.9154518950437747E-2"/>
    <n v="-7.7220077220078398E-2"/>
  </r>
  <r>
    <x v="330"/>
    <x v="7"/>
    <x v="75"/>
    <n v="58"/>
    <n v="1.93333333333333"/>
    <n v="50"/>
    <n v="0.86206896551724133"/>
    <n v="7"/>
    <n v="29"/>
    <n v="4.1428571428571432"/>
    <n v="25"/>
    <n v="0.86206896551724133"/>
    <n v="-28"/>
    <n v="-22"/>
    <x v="2"/>
    <x v="139"/>
    <x v="3"/>
    <n v="1.1428571428571468"/>
    <n v="2.2095238095238132"/>
  </r>
  <r>
    <x v="331"/>
    <x v="58"/>
    <x v="206"/>
    <n v="51"/>
    <n v="8.5"/>
    <n v="39"/>
    <n v="0.76470588235294112"/>
    <n v="0"/>
    <n v="22"/>
    <n v="0"/>
    <n v="20"/>
    <n v="0.90909090909090906"/>
    <n v="-45"/>
    <n v="-22"/>
    <x v="2"/>
    <x v="166"/>
    <x v="3"/>
    <n v="-1"/>
    <n v="-8.5"/>
  </r>
  <r>
    <x v="332"/>
    <x v="79"/>
    <x v="206"/>
    <n v="49"/>
    <n v="8.1666666666666607"/>
    <n v="45"/>
    <n v="0.91836734693877553"/>
    <n v="1"/>
    <n v="23"/>
    <n v="23"/>
    <n v="21"/>
    <n v="0.91304347826086951"/>
    <n v="-43"/>
    <n v="-22"/>
    <x v="2"/>
    <x v="186"/>
    <x v="3"/>
    <n v="1.8163265306122469"/>
    <n v="14.833333333333339"/>
  </r>
  <r>
    <x v="333"/>
    <x v="136"/>
    <x v="222"/>
    <n v="42"/>
    <n v="3.8181818181818201"/>
    <n v="24"/>
    <n v="0.5714285714285714"/>
    <n v="1"/>
    <n v="23"/>
    <n v="23"/>
    <n v="17"/>
    <n v="0.73913043478260865"/>
    <n v="-31"/>
    <n v="-22"/>
    <x v="2"/>
    <x v="94"/>
    <x v="3"/>
    <n v="5.0238095238095211"/>
    <n v="19.18181818181818"/>
  </r>
  <r>
    <x v="334"/>
    <x v="208"/>
    <x v="92"/>
    <n v="39"/>
    <n v="19.5"/>
    <n v="28"/>
    <n v="0.71794871794871795"/>
    <n v="0"/>
    <n v="22"/>
    <n v="0"/>
    <n v="19"/>
    <n v="0.86363636363636365"/>
    <n v="-37"/>
    <n v="-22"/>
    <x v="2"/>
    <x v="170"/>
    <x v="3"/>
    <n v="-1"/>
    <n v="-19.5"/>
  </r>
  <r>
    <x v="335"/>
    <x v="209"/>
    <x v="228"/>
    <n v="383"/>
    <n v="0.67429577464788704"/>
    <n v="252"/>
    <n v="0.65796344647519578"/>
    <n v="82"/>
    <n v="103"/>
    <n v="1.2560975609756098"/>
    <n v="69"/>
    <n v="0.66990291262135926"/>
    <n v="185"/>
    <n v="-21"/>
    <x v="2"/>
    <x v="210"/>
    <x v="4"/>
    <n v="0.86282875883589205"/>
    <n v="0.58180178632772273"/>
  </r>
  <r>
    <x v="336"/>
    <x v="210"/>
    <x v="127"/>
    <n v="87"/>
    <n v="1.93333333333333"/>
    <n v="66"/>
    <n v="0.75862068965517238"/>
    <n v="14"/>
    <n v="35"/>
    <n v="2.5"/>
    <n v="29"/>
    <n v="0.82857142857142863"/>
    <n v="-42"/>
    <n v="-21"/>
    <x v="2"/>
    <x v="186"/>
    <x v="3"/>
    <n v="0.29310344827586426"/>
    <n v="0.56666666666666998"/>
  </r>
  <r>
    <x v="337"/>
    <x v="11"/>
    <x v="229"/>
    <n v="76"/>
    <n v="1.0857142857142901"/>
    <n v="58"/>
    <n v="0.76315789473684215"/>
    <n v="16"/>
    <n v="37"/>
    <n v="2.3125"/>
    <n v="29"/>
    <n v="0.78378378378378377"/>
    <n v="-6"/>
    <n v="-21"/>
    <x v="2"/>
    <x v="211"/>
    <x v="3"/>
    <n v="1.1299342105263073"/>
    <n v="1.2267857142857099"/>
  </r>
  <r>
    <x v="338"/>
    <x v="211"/>
    <x v="93"/>
    <n v="59"/>
    <n v="59"/>
    <n v="13"/>
    <n v="0.22033898305084745"/>
    <n v="0"/>
    <n v="21"/>
    <n v="0"/>
    <n v="6"/>
    <n v="0.2857142857142857"/>
    <n v="-58"/>
    <n v="-21"/>
    <x v="2"/>
    <x v="159"/>
    <x v="3"/>
    <n v="-1"/>
    <n v="-59"/>
  </r>
  <r>
    <x v="339"/>
    <x v="212"/>
    <x v="161"/>
    <n v="54"/>
    <n v="2.16"/>
    <n v="42"/>
    <n v="0.77777777777777779"/>
    <n v="6"/>
    <n v="27"/>
    <n v="4.5"/>
    <n v="19"/>
    <n v="0.70370370370370372"/>
    <n v="-29"/>
    <n v="-21"/>
    <x v="2"/>
    <x v="108"/>
    <x v="3"/>
    <n v="1.0833333333333333"/>
    <n v="2.34"/>
  </r>
  <r>
    <x v="340"/>
    <x v="24"/>
    <x v="104"/>
    <n v="54"/>
    <n v="3.6"/>
    <n v="31"/>
    <n v="0.57407407407407407"/>
    <n v="5"/>
    <n v="26"/>
    <n v="5.2"/>
    <n v="18"/>
    <n v="0.69230769230769229"/>
    <n v="-39"/>
    <n v="-21"/>
    <x v="2"/>
    <x v="155"/>
    <x v="3"/>
    <n v="0.44444444444444448"/>
    <n v="1.6"/>
  </r>
  <r>
    <x v="341"/>
    <x v="15"/>
    <x v="93"/>
    <n v="45"/>
    <n v="45"/>
    <n v="43"/>
    <n v="0.9555555555555556"/>
    <n v="1"/>
    <n v="22"/>
    <n v="22"/>
    <n v="20"/>
    <n v="0.90909090909090906"/>
    <n v="-44"/>
    <n v="-21"/>
    <x v="2"/>
    <x v="166"/>
    <x v="3"/>
    <n v="-0.51111111111111107"/>
    <n v="-23"/>
  </r>
  <r>
    <x v="190"/>
    <x v="213"/>
    <x v="138"/>
    <n v="42"/>
    <n v="6"/>
    <n v="29"/>
    <n v="0.69047619047619047"/>
    <n v="0"/>
    <n v="21"/>
    <n v="0"/>
    <n v="13"/>
    <n v="0.61904761904761907"/>
    <n v="-35"/>
    <n v="-21"/>
    <x v="2"/>
    <x v="96"/>
    <x v="3"/>
    <n v="-1"/>
    <n v="-6"/>
  </r>
  <r>
    <x v="342"/>
    <x v="214"/>
    <x v="96"/>
    <n v="41"/>
    <n v="0"/>
    <n v="38"/>
    <n v="0.92682926829268297"/>
    <n v="0"/>
    <n v="21"/>
    <n v="0"/>
    <n v="18"/>
    <n v="0.8571428571428571"/>
    <n v="-41"/>
    <n v="-21"/>
    <x v="2"/>
    <x v="125"/>
    <x v="3"/>
    <n v="0"/>
    <n v="0"/>
  </r>
  <r>
    <x v="343"/>
    <x v="215"/>
    <x v="96"/>
    <n v="32"/>
    <n v="0"/>
    <n v="31"/>
    <n v="0.96875"/>
    <n v="0"/>
    <n v="21"/>
    <n v="0"/>
    <n v="20"/>
    <n v="0.95238095238095233"/>
    <n v="-32"/>
    <n v="-21"/>
    <x v="2"/>
    <x v="91"/>
    <x v="3"/>
    <n v="0"/>
    <n v="0"/>
  </r>
  <r>
    <x v="344"/>
    <x v="216"/>
    <x v="230"/>
    <n v="116"/>
    <n v="0.58585858585858597"/>
    <n v="72"/>
    <n v="0.62068965517241381"/>
    <n v="14"/>
    <n v="34"/>
    <n v="2.4285714285714284"/>
    <n v="17"/>
    <n v="0.5"/>
    <n v="82"/>
    <n v="-20"/>
    <x v="2"/>
    <x v="212"/>
    <x v="3"/>
    <n v="3.1453201970443336"/>
    <n v="1.8427128427128423"/>
  </r>
  <r>
    <x v="345"/>
    <x v="217"/>
    <x v="208"/>
    <n v="68"/>
    <n v="2.0606060606060601"/>
    <n v="44"/>
    <n v="0.6470588235294118"/>
    <n v="8"/>
    <n v="28"/>
    <n v="3.5"/>
    <n v="16"/>
    <n v="0.5714285714285714"/>
    <n v="-35"/>
    <n v="-20"/>
    <x v="2"/>
    <x v="170"/>
    <x v="3"/>
    <n v="0.69852941176470629"/>
    <n v="1.4393939393939399"/>
  </r>
  <r>
    <x v="346"/>
    <x v="158"/>
    <x v="184"/>
    <n v="64"/>
    <n v="2.2068965517241401"/>
    <n v="57"/>
    <n v="0.890625"/>
    <n v="9"/>
    <n v="29"/>
    <n v="3.2222222222222223"/>
    <n v="27"/>
    <n v="0.93103448275862066"/>
    <n v="-35"/>
    <n v="-20"/>
    <x v="2"/>
    <x v="170"/>
    <x v="3"/>
    <n v="0.46006944444444303"/>
    <n v="1.0153256704980822"/>
  </r>
  <r>
    <x v="347"/>
    <x v="185"/>
    <x v="208"/>
    <n v="57"/>
    <n v="1.72727272727273"/>
    <n v="49"/>
    <n v="0.85964912280701755"/>
    <n v="2"/>
    <n v="22"/>
    <n v="11"/>
    <n v="18"/>
    <n v="0.81818181818181823"/>
    <n v="-24"/>
    <n v="-20"/>
    <x v="2"/>
    <x v="47"/>
    <x v="3"/>
    <n v="5.368421052631569"/>
    <n v="9.2727272727272698"/>
  </r>
  <r>
    <x v="348"/>
    <x v="218"/>
    <x v="18"/>
    <n v="53"/>
    <n v="10.6"/>
    <n v="42"/>
    <n v="0.79245283018867929"/>
    <n v="2"/>
    <n v="22"/>
    <n v="11"/>
    <n v="16"/>
    <n v="0.72727272727272729"/>
    <n v="-48"/>
    <n v="-20"/>
    <x v="2"/>
    <x v="144"/>
    <x v="3"/>
    <n v="3.7735849056603807E-2"/>
    <n v="0.40000000000000036"/>
  </r>
  <r>
    <x v="349"/>
    <x v="12"/>
    <x v="161"/>
    <n v="52"/>
    <n v="2.08"/>
    <n v="27"/>
    <n v="0.51923076923076927"/>
    <n v="5"/>
    <n v="25"/>
    <n v="5"/>
    <n v="19"/>
    <n v="0.76"/>
    <n v="-27"/>
    <n v="-20"/>
    <x v="2"/>
    <x v="162"/>
    <x v="3"/>
    <n v="1.4038461538461537"/>
    <n v="2.92"/>
  </r>
  <r>
    <x v="350"/>
    <x v="219"/>
    <x v="192"/>
    <n v="47"/>
    <n v="2.35"/>
    <n v="36"/>
    <n v="0.76595744680851063"/>
    <n v="3"/>
    <n v="23"/>
    <n v="7.666666666666667"/>
    <n v="17"/>
    <n v="0.73913043478260865"/>
    <n v="-27"/>
    <n v="-20"/>
    <x v="2"/>
    <x v="162"/>
    <x v="3"/>
    <n v="2.2624113475177303"/>
    <n v="5.3166666666666664"/>
  </r>
  <r>
    <x v="351"/>
    <x v="199"/>
    <x v="96"/>
    <n v="42"/>
    <n v="0"/>
    <n v="40"/>
    <n v="0.95238095238095233"/>
    <n v="0"/>
    <n v="20"/>
    <n v="0"/>
    <n v="19"/>
    <n v="0.95"/>
    <n v="-42"/>
    <n v="-20"/>
    <x v="2"/>
    <x v="203"/>
    <x v="3"/>
    <n v="0"/>
    <n v="0"/>
  </r>
  <r>
    <x v="352"/>
    <x v="201"/>
    <x v="18"/>
    <n v="42"/>
    <n v="8.4"/>
    <n v="28"/>
    <n v="0.66666666666666663"/>
    <n v="0"/>
    <n v="20"/>
    <n v="0"/>
    <n v="15"/>
    <n v="0.75"/>
    <n v="-37"/>
    <n v="-20"/>
    <x v="2"/>
    <x v="199"/>
    <x v="3"/>
    <n v="-1"/>
    <n v="-8.4"/>
  </r>
  <r>
    <x v="353"/>
    <x v="164"/>
    <x v="93"/>
    <n v="40"/>
    <n v="40"/>
    <n v="35"/>
    <n v="0.875"/>
    <n v="1"/>
    <n v="21"/>
    <n v="21"/>
    <n v="18"/>
    <n v="0.8571428571428571"/>
    <n v="-39"/>
    <n v="-20"/>
    <x v="2"/>
    <x v="145"/>
    <x v="3"/>
    <n v="-0.47499999999999998"/>
    <n v="-19"/>
  </r>
  <r>
    <x v="354"/>
    <x v="220"/>
    <x v="92"/>
    <n v="35"/>
    <n v="17.5"/>
    <n v="30"/>
    <n v="0.8571428571428571"/>
    <n v="2"/>
    <n v="22"/>
    <n v="11"/>
    <n v="20"/>
    <n v="0.90909090909090906"/>
    <n v="-33"/>
    <n v="-20"/>
    <x v="2"/>
    <x v="185"/>
    <x v="3"/>
    <n v="-0.37142857142857144"/>
    <n v="-6.5"/>
  </r>
  <r>
    <x v="355"/>
    <x v="7"/>
    <x v="231"/>
    <n v="94"/>
    <n v="1.23684210526316"/>
    <n v="75"/>
    <n v="0.7978723404255319"/>
    <n v="18"/>
    <n v="37"/>
    <n v="2.0555555555555554"/>
    <n v="31"/>
    <n v="0.83783783783783783"/>
    <n v="-18"/>
    <n v="-19"/>
    <x v="2"/>
    <x v="57"/>
    <x v="3"/>
    <n v="0.66193853427895688"/>
    <n v="0.81871345029239539"/>
  </r>
  <r>
    <x v="356"/>
    <x v="94"/>
    <x v="69"/>
    <n v="65"/>
    <n v="1.8571428571428601"/>
    <n v="44"/>
    <n v="0.67692307692307696"/>
    <n v="12"/>
    <n v="31"/>
    <n v="2.5833333333333335"/>
    <n v="22"/>
    <n v="0.70967741935483875"/>
    <n v="-30"/>
    <n v="-19"/>
    <x v="2"/>
    <x v="91"/>
    <x v="3"/>
    <n v="0.39102564102563891"/>
    <n v="0.72619047619047339"/>
  </r>
  <r>
    <x v="216"/>
    <x v="221"/>
    <x v="218"/>
    <n v="62"/>
    <n v="1.2156862745098"/>
    <n v="54"/>
    <n v="0.87096774193548387"/>
    <n v="9"/>
    <n v="28"/>
    <n v="3.1111111111111112"/>
    <n v="24"/>
    <n v="0.8571428571428571"/>
    <n v="-11"/>
    <n v="-19"/>
    <x v="2"/>
    <x v="153"/>
    <x v="3"/>
    <n v="1.5591397849462447"/>
    <n v="1.8954248366013111"/>
  </r>
  <r>
    <x v="357"/>
    <x v="195"/>
    <x v="38"/>
    <n v="62"/>
    <n v="3.2631578947368398"/>
    <n v="23"/>
    <n v="0.37096774193548387"/>
    <n v="3"/>
    <n v="22"/>
    <n v="7.333333333333333"/>
    <n v="10"/>
    <n v="0.45454545454545453"/>
    <n v="-43"/>
    <n v="-19"/>
    <x v="2"/>
    <x v="202"/>
    <x v="3"/>
    <n v="1.2473118279569908"/>
    <n v="4.0701754385964932"/>
  </r>
  <r>
    <x v="358"/>
    <x v="196"/>
    <x v="216"/>
    <n v="55"/>
    <n v="6.1111111111111098"/>
    <n v="43"/>
    <n v="0.78181818181818186"/>
    <n v="1"/>
    <n v="20"/>
    <n v="20"/>
    <n v="17"/>
    <n v="0.85"/>
    <n v="-46"/>
    <n v="-19"/>
    <x v="2"/>
    <x v="150"/>
    <x v="3"/>
    <n v="2.2727272727272734"/>
    <n v="13.888888888888889"/>
  </r>
  <r>
    <x v="359"/>
    <x v="52"/>
    <x v="96"/>
    <n v="40"/>
    <n v="0"/>
    <n v="25"/>
    <n v="0.625"/>
    <n v="0"/>
    <n v="19"/>
    <n v="0"/>
    <n v="10"/>
    <n v="0.52631578947368418"/>
    <n v="-40"/>
    <n v="-19"/>
    <x v="2"/>
    <x v="186"/>
    <x v="3"/>
    <n v="0"/>
    <n v="0"/>
  </r>
  <r>
    <x v="360"/>
    <x v="92"/>
    <x v="92"/>
    <n v="39"/>
    <n v="19.5"/>
    <n v="17"/>
    <n v="0.4358974358974359"/>
    <n v="0"/>
    <n v="19"/>
    <n v="0"/>
    <n v="6"/>
    <n v="0.31578947368421051"/>
    <n v="-37"/>
    <n v="-19"/>
    <x v="2"/>
    <x v="155"/>
    <x v="3"/>
    <n v="-1"/>
    <n v="-19.5"/>
  </r>
  <r>
    <x v="361"/>
    <x v="215"/>
    <x v="96"/>
    <n v="29"/>
    <n v="0"/>
    <n v="28"/>
    <n v="0.96551724137931039"/>
    <n v="0"/>
    <n v="19"/>
    <n v="0"/>
    <n v="18"/>
    <n v="0.94736842105263153"/>
    <n v="-29"/>
    <n v="-19"/>
    <x v="2"/>
    <x v="117"/>
    <x v="3"/>
    <n v="0"/>
    <n v="0"/>
  </r>
  <r>
    <x v="362"/>
    <x v="222"/>
    <x v="138"/>
    <n v="29"/>
    <n v="4.1428571428571397"/>
    <n v="26"/>
    <n v="0.89655172413793105"/>
    <n v="0"/>
    <n v="19"/>
    <n v="0"/>
    <n v="17"/>
    <n v="0.89473684210526316"/>
    <n v="-22"/>
    <n v="-19"/>
    <x v="2"/>
    <x v="149"/>
    <x v="3"/>
    <n v="-1"/>
    <n v="-4.1428571428571397"/>
  </r>
  <r>
    <x v="363"/>
    <x v="159"/>
    <x v="232"/>
    <n v="226"/>
    <n v="1.1770833333333299"/>
    <n v="140"/>
    <n v="0.61946902654867253"/>
    <n v="74"/>
    <n v="92"/>
    <n v="1.2432432432432432"/>
    <n v="62"/>
    <n v="0.67391304347826086"/>
    <n v="-34"/>
    <n v="-18"/>
    <x v="2"/>
    <x v="178"/>
    <x v="3"/>
    <n v="5.6206649127006125E-2"/>
    <n v="6.6159909909913273E-2"/>
  </r>
  <r>
    <x v="364"/>
    <x v="223"/>
    <x v="233"/>
    <n v="187"/>
    <n v="1.2550335570469799"/>
    <n v="121"/>
    <n v="0.6470588235294118"/>
    <n v="56"/>
    <n v="74"/>
    <n v="1.3214285714285714"/>
    <n v="53"/>
    <n v="0.71621621621621623"/>
    <n v="-38"/>
    <n v="-18"/>
    <x v="2"/>
    <x v="125"/>
    <x v="3"/>
    <n v="5.290297937356752E-2"/>
    <n v="6.6395014381591455E-2"/>
  </r>
  <r>
    <x v="365"/>
    <x v="56"/>
    <x v="234"/>
    <n v="154"/>
    <n v="0.974683544303798"/>
    <n v="80"/>
    <n v="0.51948051948051943"/>
    <n v="53"/>
    <n v="71"/>
    <n v="1.3396226415094339"/>
    <n v="37"/>
    <n v="0.52112676056338025"/>
    <n v="4"/>
    <n v="-18"/>
    <x v="2"/>
    <x v="213"/>
    <x v="3"/>
    <n v="0.37441803479539248"/>
    <n v="0.36493909720563589"/>
  </r>
  <r>
    <x v="366"/>
    <x v="19"/>
    <x v="235"/>
    <n v="149"/>
    <n v="0.88165680473372798"/>
    <n v="95"/>
    <n v="0.63758389261744963"/>
    <n v="44"/>
    <n v="62"/>
    <n v="1.4090909090909092"/>
    <n v="45"/>
    <n v="0.72580645161290325"/>
    <n v="20"/>
    <n v="-18"/>
    <x v="2"/>
    <x v="208"/>
    <x v="3"/>
    <n v="0.5982306284319705"/>
    <n v="0.52743410435718119"/>
  </r>
  <r>
    <x v="367"/>
    <x v="108"/>
    <x v="231"/>
    <n v="139"/>
    <n v="1.82894736842105"/>
    <n v="118"/>
    <n v="0.84892086330935257"/>
    <n v="39"/>
    <n v="57"/>
    <n v="1.4615384615384615"/>
    <n v="46"/>
    <n v="0.80701754385964908"/>
    <n v="-63"/>
    <n v="-18"/>
    <x v="2"/>
    <x v="175"/>
    <x v="3"/>
    <n v="-0.20088544548976092"/>
    <n v="-0.36740890688258854"/>
  </r>
  <r>
    <x v="368"/>
    <x v="19"/>
    <x v="32"/>
    <n v="111"/>
    <n v="2.5227272727272698"/>
    <n v="80"/>
    <n v="0.72072072072072069"/>
    <n v="31"/>
    <n v="49"/>
    <n v="1.5806451612903225"/>
    <n v="33"/>
    <n v="0.67346938775510201"/>
    <n v="-67"/>
    <n v="-18"/>
    <x v="2"/>
    <x v="120"/>
    <x v="3"/>
    <n v="-0.3734379540831147"/>
    <n v="-0.94208211143694731"/>
  </r>
  <r>
    <x v="369"/>
    <x v="105"/>
    <x v="138"/>
    <n v="60"/>
    <n v="8.5714285714285694"/>
    <n v="11"/>
    <n v="0.18333333333333332"/>
    <n v="2"/>
    <n v="20"/>
    <n v="10"/>
    <n v="5"/>
    <n v="0.25"/>
    <n v="-53"/>
    <n v="-18"/>
    <x v="2"/>
    <x v="187"/>
    <x v="3"/>
    <n v="0.16666666666666693"/>
    <n v="1.4285714285714306"/>
  </r>
  <r>
    <x v="370"/>
    <x v="170"/>
    <x v="96"/>
    <n v="58"/>
    <n v="0"/>
    <n v="12"/>
    <n v="0.20689655172413793"/>
    <n v="0"/>
    <n v="18"/>
    <n v="0"/>
    <n v="5"/>
    <n v="0.27777777777777779"/>
    <n v="-58"/>
    <n v="-18"/>
    <x v="2"/>
    <x v="168"/>
    <x v="3"/>
    <n v="0"/>
    <n v="0"/>
  </r>
  <r>
    <x v="371"/>
    <x v="164"/>
    <x v="96"/>
    <n v="49"/>
    <n v="0"/>
    <n v="47"/>
    <n v="0.95918367346938771"/>
    <n v="0"/>
    <n v="18"/>
    <n v="0"/>
    <n v="17"/>
    <n v="0.94444444444444442"/>
    <n v="-49"/>
    <n v="-18"/>
    <x v="2"/>
    <x v="128"/>
    <x v="3"/>
    <n v="0"/>
    <n v="0"/>
  </r>
  <r>
    <x v="372"/>
    <x v="224"/>
    <x v="67"/>
    <n v="47"/>
    <n v="2.1363636363636398"/>
    <n v="33"/>
    <n v="0.7021276595744681"/>
    <n v="9"/>
    <n v="27"/>
    <n v="3"/>
    <n v="19"/>
    <n v="0.70370370370370372"/>
    <n v="-25"/>
    <n v="-18"/>
    <x v="2"/>
    <x v="162"/>
    <x v="3"/>
    <n v="0.40425531914893392"/>
    <n v="0.8636363636363602"/>
  </r>
  <r>
    <x v="373"/>
    <x v="225"/>
    <x v="138"/>
    <n v="44"/>
    <n v="6.2857142857142803"/>
    <n v="27"/>
    <n v="0.61363636363636365"/>
    <n v="1"/>
    <n v="19"/>
    <n v="19"/>
    <n v="12"/>
    <n v="0.63157894736842102"/>
    <n v="-37"/>
    <n v="-18"/>
    <x v="2"/>
    <x v="145"/>
    <x v="3"/>
    <n v="2.0227272727272751"/>
    <n v="12.714285714285719"/>
  </r>
  <r>
    <x v="374"/>
    <x v="226"/>
    <x v="93"/>
    <n v="39"/>
    <n v="39"/>
    <n v="4"/>
    <n v="0.10256410256410256"/>
    <n v="0"/>
    <n v="18"/>
    <n v="0"/>
    <n v="1"/>
    <n v="5.5555555555555552E-2"/>
    <n v="-38"/>
    <n v="-18"/>
    <x v="2"/>
    <x v="125"/>
    <x v="3"/>
    <n v="-1"/>
    <n v="-39"/>
  </r>
  <r>
    <x v="375"/>
    <x v="227"/>
    <x v="116"/>
    <n v="38"/>
    <n v="9.5"/>
    <n v="27"/>
    <n v="0.71052631578947367"/>
    <n v="2"/>
    <n v="20"/>
    <n v="10"/>
    <n v="13"/>
    <n v="0.65"/>
    <n v="-34"/>
    <n v="-18"/>
    <x v="2"/>
    <x v="178"/>
    <x v="3"/>
    <n v="5.2631578947368418E-2"/>
    <n v="0.5"/>
  </r>
  <r>
    <x v="376"/>
    <x v="228"/>
    <x v="96"/>
    <n v="34"/>
    <n v="0"/>
    <n v="32"/>
    <n v="0.94117647058823528"/>
    <n v="0"/>
    <n v="18"/>
    <n v="0"/>
    <n v="17"/>
    <n v="0.94444444444444442"/>
    <n v="-34"/>
    <n v="-18"/>
    <x v="2"/>
    <x v="178"/>
    <x v="3"/>
    <n v="0"/>
    <n v="0"/>
  </r>
  <r>
    <x v="377"/>
    <x v="152"/>
    <x v="93"/>
    <n v="33"/>
    <n v="33"/>
    <n v="30"/>
    <n v="0.90909090909090906"/>
    <n v="1"/>
    <n v="19"/>
    <n v="19"/>
    <n v="18"/>
    <n v="0.94736842105263153"/>
    <n v="-32"/>
    <n v="-18"/>
    <x v="2"/>
    <x v="96"/>
    <x v="3"/>
    <n v="-0.42424242424242425"/>
    <n v="-14"/>
  </r>
  <r>
    <x v="378"/>
    <x v="229"/>
    <x v="96"/>
    <n v="33"/>
    <n v="0"/>
    <n v="24"/>
    <n v="0.72727272727272729"/>
    <n v="0"/>
    <n v="18"/>
    <n v="0"/>
    <n v="12"/>
    <n v="0.66666666666666663"/>
    <n v="-33"/>
    <n v="-18"/>
    <x v="2"/>
    <x v="170"/>
    <x v="3"/>
    <n v="0"/>
    <n v="0"/>
  </r>
  <r>
    <x v="379"/>
    <x v="16"/>
    <x v="213"/>
    <n v="31"/>
    <n v="3.1"/>
    <n v="9"/>
    <n v="0.29032258064516131"/>
    <n v="2"/>
    <n v="20"/>
    <n v="10"/>
    <n v="5"/>
    <n v="0.25"/>
    <n v="-21"/>
    <n v="-18"/>
    <x v="2"/>
    <x v="149"/>
    <x v="3"/>
    <n v="2.2258064516129035"/>
    <n v="6.9"/>
  </r>
  <r>
    <x v="380"/>
    <x v="221"/>
    <x v="92"/>
    <n v="28"/>
    <n v="14"/>
    <n v="27"/>
    <n v="0.9642857142857143"/>
    <n v="1"/>
    <n v="19"/>
    <n v="19"/>
    <n v="19"/>
    <n v="1"/>
    <n v="-26"/>
    <n v="-18"/>
    <x v="2"/>
    <x v="108"/>
    <x v="3"/>
    <n v="0.35714285714285715"/>
    <n v="5"/>
  </r>
  <r>
    <x v="381"/>
    <x v="63"/>
    <x v="236"/>
    <n v="257"/>
    <n v="1.43575418994413"/>
    <n v="103"/>
    <n v="0.40077821011673154"/>
    <n v="74"/>
    <n v="91"/>
    <n v="1.2297297297297298"/>
    <n v="45"/>
    <n v="0.49450549450549453"/>
    <n v="-78"/>
    <n v="-17"/>
    <x v="2"/>
    <x v="81"/>
    <x v="3"/>
    <n v="-0.14349563571353202"/>
    <n v="-0.20602446021440013"/>
  </r>
  <r>
    <x v="382"/>
    <x v="122"/>
    <x v="173"/>
    <n v="105"/>
    <n v="1.54411764705882"/>
    <n v="50"/>
    <n v="0.47619047619047616"/>
    <n v="23"/>
    <n v="40"/>
    <n v="1.7391304347826086"/>
    <n v="23"/>
    <n v="0.57499999999999996"/>
    <n v="-37"/>
    <n v="-17"/>
    <x v="2"/>
    <x v="125"/>
    <x v="3"/>
    <n v="0.12629399585921577"/>
    <n v="0.19501278772378861"/>
  </r>
  <r>
    <x v="383"/>
    <x v="230"/>
    <x v="174"/>
    <n v="96"/>
    <n v="2"/>
    <n v="78"/>
    <n v="0.8125"/>
    <n v="33"/>
    <n v="50"/>
    <n v="1.5151515151515151"/>
    <n v="43"/>
    <n v="0.86"/>
    <n v="-48"/>
    <n v="-17"/>
    <x v="2"/>
    <x v="128"/>
    <x v="3"/>
    <n v="-0.24242424242424243"/>
    <n v="-0.48484848484848486"/>
  </r>
  <r>
    <x v="384"/>
    <x v="98"/>
    <x v="97"/>
    <n v="69"/>
    <n v="2.46428571428571"/>
    <n v="54"/>
    <n v="0.78260869565217395"/>
    <n v="11"/>
    <n v="28"/>
    <n v="2.5454545454545454"/>
    <n v="21"/>
    <n v="0.75"/>
    <n v="-41"/>
    <n v="-17"/>
    <x v="2"/>
    <x v="202"/>
    <x v="3"/>
    <n v="3.2938076416339078E-2"/>
    <n v="8.1168831168835442E-2"/>
  </r>
  <r>
    <x v="385"/>
    <x v="76"/>
    <x v="211"/>
    <n v="65"/>
    <n v="2.4074074074074101"/>
    <n v="49"/>
    <n v="0.75384615384615383"/>
    <n v="12"/>
    <n v="29"/>
    <n v="2.4166666666666665"/>
    <n v="18"/>
    <n v="0.62068965517241381"/>
    <n v="-38"/>
    <n v="-17"/>
    <x v="2"/>
    <x v="186"/>
    <x v="3"/>
    <n v="3.8461538461526598E-3"/>
    <n v="9.2592592592564138E-3"/>
  </r>
  <r>
    <x v="386"/>
    <x v="195"/>
    <x v="161"/>
    <n v="62"/>
    <n v="2.48"/>
    <n v="46"/>
    <n v="0.74193548387096775"/>
    <n v="11"/>
    <n v="28"/>
    <n v="2.5454545454545454"/>
    <n v="24"/>
    <n v="0.8571428571428571"/>
    <n v="-37"/>
    <n v="-17"/>
    <x v="2"/>
    <x v="125"/>
    <x v="3"/>
    <n v="2.6392961876832835E-2"/>
    <n v="6.5454545454545432E-2"/>
  </r>
  <r>
    <x v="387"/>
    <x v="98"/>
    <x v="237"/>
    <n v="54"/>
    <n v="1.31707317073171"/>
    <n v="32"/>
    <n v="0.59259259259259256"/>
    <n v="10"/>
    <n v="27"/>
    <n v="2.7"/>
    <n v="15"/>
    <n v="0.55555555555555558"/>
    <n v="-13"/>
    <n v="-17"/>
    <x v="2"/>
    <x v="214"/>
    <x v="3"/>
    <n v="1.0499999999999958"/>
    <n v="1.3829268292682901"/>
  </r>
  <r>
    <x v="388"/>
    <x v="29"/>
    <x v="177"/>
    <n v="54"/>
    <n v="3"/>
    <n v="47"/>
    <n v="0.87037037037037035"/>
    <n v="5"/>
    <n v="22"/>
    <n v="4.4000000000000004"/>
    <n v="19"/>
    <n v="0.86363636363636365"/>
    <n v="-36"/>
    <n v="-17"/>
    <x v="2"/>
    <x v="145"/>
    <x v="3"/>
    <n v="0.46666666666666679"/>
    <n v="1.4000000000000004"/>
  </r>
  <r>
    <x v="389"/>
    <x v="36"/>
    <x v="89"/>
    <n v="48"/>
    <n v="1.54838709677419"/>
    <n v="38"/>
    <n v="0.79166666666666663"/>
    <n v="6"/>
    <n v="23"/>
    <n v="3.8333333333333335"/>
    <n v="17"/>
    <n v="0.73913043478260865"/>
    <n v="-17"/>
    <n v="-17"/>
    <x v="2"/>
    <x v="141"/>
    <x v="3"/>
    <n v="1.4756944444444502"/>
    <n v="2.2849462365591435"/>
  </r>
  <r>
    <x v="390"/>
    <x v="38"/>
    <x v="206"/>
    <n v="46"/>
    <n v="7.6666666666666696"/>
    <n v="23"/>
    <n v="0.5"/>
    <n v="1"/>
    <n v="18"/>
    <n v="18"/>
    <n v="13"/>
    <n v="0.72222222222222221"/>
    <n v="-40"/>
    <n v="-17"/>
    <x v="2"/>
    <x v="166"/>
    <x v="3"/>
    <n v="1.3478260869565208"/>
    <n v="10.33333333333333"/>
  </r>
  <r>
    <x v="391"/>
    <x v="231"/>
    <x v="222"/>
    <n v="43"/>
    <n v="3.9090909090909101"/>
    <n v="27"/>
    <n v="0.62790697674418605"/>
    <n v="2"/>
    <n v="19"/>
    <n v="9.5"/>
    <n v="9"/>
    <n v="0.47368421052631576"/>
    <n v="-32"/>
    <n v="-17"/>
    <x v="2"/>
    <x v="170"/>
    <x v="3"/>
    <n v="1.4302325581395343"/>
    <n v="5.5909090909090899"/>
  </r>
  <r>
    <x v="392"/>
    <x v="150"/>
    <x v="138"/>
    <n v="42"/>
    <n v="6"/>
    <n v="38"/>
    <n v="0.90476190476190477"/>
    <n v="3"/>
    <n v="20"/>
    <n v="6.666666666666667"/>
    <n v="19"/>
    <n v="0.95"/>
    <n v="-35"/>
    <n v="-17"/>
    <x v="2"/>
    <x v="155"/>
    <x v="3"/>
    <n v="0.11111111111111116"/>
    <n v="0.66666666666666696"/>
  </r>
  <r>
    <x v="393"/>
    <x v="232"/>
    <x v="191"/>
    <n v="39"/>
    <n v="3"/>
    <n v="19"/>
    <n v="0.48717948717948717"/>
    <n v="1"/>
    <n v="18"/>
    <n v="18"/>
    <n v="12"/>
    <n v="0.66666666666666663"/>
    <n v="-26"/>
    <n v="-17"/>
    <x v="2"/>
    <x v="94"/>
    <x v="3"/>
    <n v="5"/>
    <n v="15"/>
  </r>
  <r>
    <x v="394"/>
    <x v="38"/>
    <x v="107"/>
    <n v="36"/>
    <n v="12"/>
    <n v="19"/>
    <n v="0.52777777777777779"/>
    <n v="2"/>
    <n v="19"/>
    <n v="9.5"/>
    <n v="13"/>
    <n v="0.68421052631578949"/>
    <n v="-33"/>
    <n v="-17"/>
    <x v="2"/>
    <x v="178"/>
    <x v="3"/>
    <n v="-0.20833333333333334"/>
    <n v="-2.5"/>
  </r>
  <r>
    <x v="395"/>
    <x v="136"/>
    <x v="206"/>
    <n v="35"/>
    <n v="5.8333333333333304"/>
    <n v="23"/>
    <n v="0.65714285714285714"/>
    <n v="1"/>
    <n v="18"/>
    <n v="18"/>
    <n v="13"/>
    <n v="0.72222222222222221"/>
    <n v="-29"/>
    <n v="-17"/>
    <x v="2"/>
    <x v="206"/>
    <x v="3"/>
    <n v="2.0857142857142872"/>
    <n v="12.16666666666667"/>
  </r>
  <r>
    <x v="396"/>
    <x v="233"/>
    <x v="18"/>
    <n v="32"/>
    <n v="6.4"/>
    <n v="28"/>
    <n v="0.875"/>
    <n v="1"/>
    <n v="18"/>
    <n v="18"/>
    <n v="16"/>
    <n v="0.88888888888888884"/>
    <n v="-27"/>
    <n v="-17"/>
    <x v="2"/>
    <x v="117"/>
    <x v="3"/>
    <n v="1.8124999999999998"/>
    <n v="11.6"/>
  </r>
  <r>
    <x v="397"/>
    <x v="49"/>
    <x v="93"/>
    <n v="31"/>
    <n v="31"/>
    <n v="25"/>
    <n v="0.80645161290322576"/>
    <n v="0"/>
    <n v="17"/>
    <n v="0"/>
    <n v="15"/>
    <n v="0.88235294117647056"/>
    <n v="-30"/>
    <n v="-17"/>
    <x v="2"/>
    <x v="185"/>
    <x v="3"/>
    <n v="-1"/>
    <n v="-31"/>
  </r>
  <r>
    <x v="398"/>
    <x v="234"/>
    <x v="44"/>
    <n v="139"/>
    <n v="1.32380952380952"/>
    <n v="59"/>
    <n v="0.42446043165467628"/>
    <n v="33"/>
    <n v="49"/>
    <n v="1.4848484848484849"/>
    <n v="26"/>
    <n v="0.53061224489795922"/>
    <n v="-34"/>
    <n v="-16"/>
    <x v="2"/>
    <x v="155"/>
    <x v="3"/>
    <n v="0.12164813603662848"/>
    <n v="0.16103896103896487"/>
  </r>
  <r>
    <x v="399"/>
    <x v="235"/>
    <x v="238"/>
    <n v="88"/>
    <n v="5.5"/>
    <n v="57"/>
    <n v="0.64772727272727271"/>
    <n v="10"/>
    <n v="26"/>
    <n v="2.6"/>
    <n v="18"/>
    <n v="0.69230769230769229"/>
    <n v="-72"/>
    <n v="-16"/>
    <x v="2"/>
    <x v="171"/>
    <x v="3"/>
    <n v="-0.52727272727272723"/>
    <n v="-2.9"/>
  </r>
  <r>
    <x v="400"/>
    <x v="67"/>
    <x v="218"/>
    <n v="74"/>
    <n v="1.45098039215686"/>
    <n v="54"/>
    <n v="0.72972972972972971"/>
    <n v="12"/>
    <n v="28"/>
    <n v="2.3333333333333335"/>
    <n v="19"/>
    <n v="0.6785714285714286"/>
    <n v="-23"/>
    <n v="-16"/>
    <x v="2"/>
    <x v="162"/>
    <x v="3"/>
    <n v="0.60810810810811122"/>
    <n v="0.88235294117647345"/>
  </r>
  <r>
    <x v="401"/>
    <x v="236"/>
    <x v="216"/>
    <n v="59"/>
    <n v="6.5555555555555598"/>
    <n v="55"/>
    <n v="0.93220338983050843"/>
    <n v="5"/>
    <n v="21"/>
    <n v="4.2"/>
    <n v="21"/>
    <n v="1"/>
    <n v="-50"/>
    <n v="-16"/>
    <x v="2"/>
    <x v="142"/>
    <x v="3"/>
    <n v="-0.35932203389830547"/>
    <n v="-2.3555555555555596"/>
  </r>
  <r>
    <x v="402"/>
    <x v="48"/>
    <x v="159"/>
    <n v="57"/>
    <n v="2.1923076923076898"/>
    <n v="42"/>
    <n v="0.73684210526315785"/>
    <n v="14"/>
    <n v="30"/>
    <n v="2.1428571428571428"/>
    <n v="25"/>
    <n v="0.83333333333333337"/>
    <n v="-31"/>
    <n v="-16"/>
    <x v="2"/>
    <x v="170"/>
    <x v="3"/>
    <n v="-2.2556390977442543E-2"/>
    <n v="-4.9450549450547054E-2"/>
  </r>
  <r>
    <x v="403"/>
    <x v="237"/>
    <x v="38"/>
    <n v="54"/>
    <n v="2.8421052631579"/>
    <n v="23"/>
    <n v="0.42592592592592593"/>
    <n v="5"/>
    <n v="21"/>
    <n v="4.2"/>
    <n v="10"/>
    <n v="0.47619047619047616"/>
    <n v="-35"/>
    <n v="-16"/>
    <x v="2"/>
    <x v="145"/>
    <x v="3"/>
    <n v="0.47777777777777508"/>
    <n v="1.3578947368421002"/>
  </r>
  <r>
    <x v="404"/>
    <x v="81"/>
    <x v="205"/>
    <n v="48"/>
    <n v="2.8235294117647101"/>
    <n v="29"/>
    <n v="0.60416666666666663"/>
    <n v="5"/>
    <n v="21"/>
    <n v="4.2"/>
    <n v="9"/>
    <n v="0.42857142857142855"/>
    <n v="-31"/>
    <n v="-16"/>
    <x v="2"/>
    <x v="170"/>
    <x v="3"/>
    <n v="0.48749999999999788"/>
    <n v="1.3764705882352901"/>
  </r>
  <r>
    <x v="405"/>
    <x v="139"/>
    <x v="206"/>
    <n v="47"/>
    <n v="7.8333333333333304"/>
    <n v="10"/>
    <n v="0.21276595744680851"/>
    <n v="3"/>
    <n v="19"/>
    <n v="6.333333333333333"/>
    <n v="6"/>
    <n v="0.31578947368421051"/>
    <n v="-41"/>
    <n v="-16"/>
    <x v="2"/>
    <x v="154"/>
    <x v="3"/>
    <n v="-0.19148936170212738"/>
    <n v="-1.4999999999999973"/>
  </r>
  <r>
    <x v="406"/>
    <x v="45"/>
    <x v="96"/>
    <n v="46"/>
    <n v="0"/>
    <n v="2"/>
    <n v="4.3478260869565216E-2"/>
    <n v="0"/>
    <n v="16"/>
    <n v="0"/>
    <n v="1"/>
    <n v="6.25E-2"/>
    <n v="-46"/>
    <n v="-16"/>
    <x v="2"/>
    <x v="161"/>
    <x v="3"/>
    <n v="0"/>
    <n v="0"/>
  </r>
  <r>
    <x v="407"/>
    <x v="80"/>
    <x v="89"/>
    <n v="45"/>
    <n v="1.45161290322581"/>
    <n v="29"/>
    <n v="0.64444444444444449"/>
    <n v="4"/>
    <n v="20"/>
    <n v="5"/>
    <n v="15"/>
    <n v="0.75"/>
    <n v="-14"/>
    <n v="-16"/>
    <x v="2"/>
    <x v="26"/>
    <x v="3"/>
    <n v="2.4444444444444358"/>
    <n v="3.54838709677419"/>
  </r>
  <r>
    <x v="408"/>
    <x v="35"/>
    <x v="104"/>
    <n v="45"/>
    <n v="3"/>
    <n v="34"/>
    <n v="0.75555555555555554"/>
    <n v="3"/>
    <n v="19"/>
    <n v="6.333333333333333"/>
    <n v="17"/>
    <n v="0.89473684210526316"/>
    <n v="-30"/>
    <n v="-16"/>
    <x v="2"/>
    <x v="96"/>
    <x v="3"/>
    <n v="1.1111111111111109"/>
    <n v="3.333333333333333"/>
  </r>
  <r>
    <x v="409"/>
    <x v="238"/>
    <x v="96"/>
    <n v="41"/>
    <n v="0"/>
    <n v="18"/>
    <n v="0.43902439024390244"/>
    <n v="0"/>
    <n v="16"/>
    <n v="0"/>
    <n v="9"/>
    <n v="0.5625"/>
    <n v="-41"/>
    <n v="-16"/>
    <x v="2"/>
    <x v="154"/>
    <x v="3"/>
    <n v="0"/>
    <n v="0"/>
  </r>
  <r>
    <x v="410"/>
    <x v="30"/>
    <x v="204"/>
    <n v="38"/>
    <n v="4.75"/>
    <n v="22"/>
    <n v="0.57894736842105265"/>
    <n v="5"/>
    <n v="21"/>
    <n v="4.2"/>
    <n v="13"/>
    <n v="0.61904761904761907"/>
    <n v="-30"/>
    <n v="-16"/>
    <x v="2"/>
    <x v="96"/>
    <x v="3"/>
    <n v="-0.11578947368421048"/>
    <n v="-0.54999999999999982"/>
  </r>
  <r>
    <x v="411"/>
    <x v="18"/>
    <x v="161"/>
    <n v="35"/>
    <n v="1.4"/>
    <n v="20"/>
    <n v="0.5714285714285714"/>
    <n v="3"/>
    <n v="19"/>
    <n v="6.333333333333333"/>
    <n v="10"/>
    <n v="0.52631578947368418"/>
    <n v="-10"/>
    <n v="-16"/>
    <x v="2"/>
    <x v="134"/>
    <x v="3"/>
    <n v="3.5238095238095242"/>
    <n v="4.9333333333333336"/>
  </r>
  <r>
    <x v="412"/>
    <x v="87"/>
    <x v="93"/>
    <n v="33"/>
    <n v="33"/>
    <n v="32"/>
    <n v="0.96969696969696972"/>
    <n v="1"/>
    <n v="17"/>
    <n v="17"/>
    <n v="16"/>
    <n v="0.94117647058823528"/>
    <n v="-32"/>
    <n v="-16"/>
    <x v="2"/>
    <x v="178"/>
    <x v="3"/>
    <n v="-0.48484848484848486"/>
    <n v="-16"/>
  </r>
  <r>
    <x v="413"/>
    <x v="239"/>
    <x v="96"/>
    <n v="31"/>
    <n v="0"/>
    <n v="29"/>
    <n v="0.93548387096774188"/>
    <n v="0"/>
    <n v="16"/>
    <n v="0"/>
    <n v="14"/>
    <n v="0.875"/>
    <n v="-31"/>
    <n v="-16"/>
    <x v="2"/>
    <x v="170"/>
    <x v="3"/>
    <n v="0"/>
    <n v="0"/>
  </r>
  <r>
    <x v="414"/>
    <x v="35"/>
    <x v="116"/>
    <n v="27"/>
    <n v="6.75"/>
    <n v="24"/>
    <n v="0.88888888888888884"/>
    <n v="0"/>
    <n v="16"/>
    <n v="0"/>
    <n v="14"/>
    <n v="0.875"/>
    <n v="-23"/>
    <n v="-16"/>
    <x v="2"/>
    <x v="162"/>
    <x v="3"/>
    <n v="-1"/>
    <n v="-6.75"/>
  </r>
  <r>
    <x v="415"/>
    <x v="94"/>
    <x v="216"/>
    <n v="24"/>
    <n v="2.6666666666666701"/>
    <n v="19"/>
    <n v="0.79166666666666663"/>
    <n v="2"/>
    <n v="18"/>
    <n v="9"/>
    <n v="16"/>
    <n v="0.88888888888888884"/>
    <n v="-15"/>
    <n v="-16"/>
    <x v="2"/>
    <x v="57"/>
    <x v="3"/>
    <n v="2.374999999999996"/>
    <n v="6.3333333333333304"/>
  </r>
  <r>
    <x v="416"/>
    <x v="240"/>
    <x v="239"/>
    <n v="99"/>
    <n v="0.91666666666666596"/>
    <n v="77"/>
    <n v="0.77777777777777779"/>
    <n v="36"/>
    <n v="51"/>
    <n v="1.4166666666666667"/>
    <n v="42"/>
    <n v="0.82352941176470584"/>
    <n v="9"/>
    <n v="-15"/>
    <x v="2"/>
    <x v="215"/>
    <x v="3"/>
    <n v="0.54545454545454675"/>
    <n v="0.50000000000000078"/>
  </r>
  <r>
    <x v="417"/>
    <x v="167"/>
    <x v="224"/>
    <n v="96"/>
    <n v="0.42857142857142899"/>
    <n v="55"/>
    <n v="0.57291666666666663"/>
    <n v="30"/>
    <n v="45"/>
    <n v="1.5"/>
    <n v="26"/>
    <n v="0.57777777777777772"/>
    <n v="128"/>
    <n v="-15"/>
    <x v="2"/>
    <x v="216"/>
    <x v="3"/>
    <n v="2.4999999999999964"/>
    <n v="1.071428571428571"/>
  </r>
  <r>
    <x v="418"/>
    <x v="241"/>
    <x v="227"/>
    <n v="90"/>
    <n v="1.6981132075471701"/>
    <n v="46"/>
    <n v="0.51111111111111107"/>
    <n v="19"/>
    <n v="34"/>
    <n v="1.7894736842105263"/>
    <n v="16"/>
    <n v="0.47058823529411764"/>
    <n v="-37"/>
    <n v="-15"/>
    <x v="2"/>
    <x v="203"/>
    <x v="3"/>
    <n v="5.38011695906431E-2"/>
    <n v="9.1360476663356227E-2"/>
  </r>
  <r>
    <x v="419"/>
    <x v="157"/>
    <x v="226"/>
    <n v="87"/>
    <n v="2.4166666666666701"/>
    <n v="40"/>
    <n v="0.45977011494252873"/>
    <n v="16"/>
    <n v="31"/>
    <n v="1.9375"/>
    <n v="15"/>
    <n v="0.4838709677419355"/>
    <n v="-51"/>
    <n v="-15"/>
    <x v="2"/>
    <x v="135"/>
    <x v="3"/>
    <n v="-0.19827586206896664"/>
    <n v="-0.47916666666667007"/>
  </r>
  <r>
    <x v="420"/>
    <x v="242"/>
    <x v="170"/>
    <n v="73"/>
    <n v="1.69767441860465"/>
    <n v="31"/>
    <n v="0.42465753424657532"/>
    <n v="17"/>
    <n v="32"/>
    <n v="1.8823529411764706"/>
    <n v="16"/>
    <n v="0.5"/>
    <n v="-30"/>
    <n v="-15"/>
    <x v="2"/>
    <x v="170"/>
    <x v="3"/>
    <n v="0.10878323932312728"/>
    <n v="0.1846785225718206"/>
  </r>
  <r>
    <x v="421"/>
    <x v="150"/>
    <x v="126"/>
    <n v="70"/>
    <n v="1.1666666666666701"/>
    <n v="58"/>
    <n v="0.82857142857142863"/>
    <n v="17"/>
    <n v="32"/>
    <n v="1.8823529411764706"/>
    <n v="26"/>
    <n v="0.8125"/>
    <n v="-10"/>
    <n v="-15"/>
    <x v="2"/>
    <x v="95"/>
    <x v="3"/>
    <n v="0.61344537815125577"/>
    <n v="0.71568627450980049"/>
  </r>
  <r>
    <x v="422"/>
    <x v="60"/>
    <x v="98"/>
    <n v="64"/>
    <n v="1.52380952380952"/>
    <n v="41"/>
    <n v="0.640625"/>
    <n v="5"/>
    <n v="20"/>
    <n v="4"/>
    <n v="13"/>
    <n v="0.65"/>
    <n v="-22"/>
    <n v="-15"/>
    <x v="2"/>
    <x v="162"/>
    <x v="3"/>
    <n v="1.6250000000000064"/>
    <n v="2.4761904761904798"/>
  </r>
  <r>
    <x v="423"/>
    <x v="100"/>
    <x v="216"/>
    <n v="56"/>
    <n v="6.2222222222222197"/>
    <n v="37"/>
    <n v="0.6607142857142857"/>
    <n v="8"/>
    <n v="23"/>
    <n v="2.875"/>
    <n v="17"/>
    <n v="0.73913043478260865"/>
    <n v="-47"/>
    <n v="-15"/>
    <x v="2"/>
    <x v="192"/>
    <x v="3"/>
    <n v="-0.53794642857142838"/>
    <n v="-3.3472222222222197"/>
  </r>
  <r>
    <x v="424"/>
    <x v="159"/>
    <x v="203"/>
    <n v="56"/>
    <n v="1"/>
    <n v="24"/>
    <n v="0.42857142857142855"/>
    <n v="18"/>
    <n v="33"/>
    <n v="1.8333333333333333"/>
    <n v="12"/>
    <n v="0.36363636363636365"/>
    <n v="0"/>
    <n v="-15"/>
    <x v="2"/>
    <x v="211"/>
    <x v="3"/>
    <n v="0.83333333333333326"/>
    <n v="0.83333333333333326"/>
  </r>
  <r>
    <x v="425"/>
    <x v="195"/>
    <x v="237"/>
    <n v="54"/>
    <n v="1.31707317073171"/>
    <n v="45"/>
    <n v="0.83333333333333337"/>
    <n v="12"/>
    <n v="27"/>
    <n v="2.25"/>
    <n v="24"/>
    <n v="0.88888888888888884"/>
    <n v="-13"/>
    <n v="-15"/>
    <x v="2"/>
    <x v="26"/>
    <x v="3"/>
    <n v="0.70833333333332982"/>
    <n v="0.93292682926828996"/>
  </r>
  <r>
    <x v="426"/>
    <x v="243"/>
    <x v="161"/>
    <n v="51"/>
    <n v="2.04"/>
    <n v="36"/>
    <n v="0.70588235294117652"/>
    <n v="5"/>
    <n v="20"/>
    <n v="4"/>
    <n v="15"/>
    <n v="0.75"/>
    <n v="-26"/>
    <n v="-15"/>
    <x v="2"/>
    <x v="91"/>
    <x v="3"/>
    <n v="0.96078431372549011"/>
    <n v="1.96"/>
  </r>
  <r>
    <x v="427"/>
    <x v="164"/>
    <x v="92"/>
    <n v="46"/>
    <n v="23"/>
    <n v="31"/>
    <n v="0.67391304347826086"/>
    <n v="2"/>
    <n v="17"/>
    <n v="8.5"/>
    <n v="13"/>
    <n v="0.76470588235294112"/>
    <n v="-44"/>
    <n v="-15"/>
    <x v="2"/>
    <x v="194"/>
    <x v="3"/>
    <n v="-0.63043478260869568"/>
    <n v="-14.5"/>
  </r>
  <r>
    <x v="428"/>
    <x v="244"/>
    <x v="216"/>
    <n v="46"/>
    <n v="5.1111111111111098"/>
    <n v="39"/>
    <n v="0.84782608695652173"/>
    <n v="3"/>
    <n v="18"/>
    <n v="6"/>
    <n v="15"/>
    <n v="0.83333333333333337"/>
    <n v="-37"/>
    <n v="-15"/>
    <x v="2"/>
    <x v="203"/>
    <x v="3"/>
    <n v="0.17391304347826117"/>
    <n v="0.88888888888889017"/>
  </r>
  <r>
    <x v="429"/>
    <x v="39"/>
    <x v="94"/>
    <n v="44"/>
    <n v="1.9130434782608701"/>
    <n v="35"/>
    <n v="0.79545454545454541"/>
    <n v="1"/>
    <n v="16"/>
    <n v="16"/>
    <n v="12"/>
    <n v="0.75"/>
    <n v="-21"/>
    <n v="-15"/>
    <x v="2"/>
    <x v="139"/>
    <x v="3"/>
    <n v="7.3636363636363606"/>
    <n v="14.086956521739129"/>
  </r>
  <r>
    <x v="430"/>
    <x v="200"/>
    <x v="96"/>
    <n v="37"/>
    <n v="0"/>
    <n v="35"/>
    <n v="0.94594594594594594"/>
    <n v="0"/>
    <n v="15"/>
    <n v="0"/>
    <n v="13"/>
    <n v="0.8666666666666667"/>
    <n v="-37"/>
    <n v="-15"/>
    <x v="2"/>
    <x v="203"/>
    <x v="3"/>
    <n v="0"/>
    <n v="0"/>
  </r>
  <r>
    <x v="431"/>
    <x v="170"/>
    <x v="213"/>
    <n v="34"/>
    <n v="3.4"/>
    <n v="25"/>
    <n v="0.73529411764705888"/>
    <n v="2"/>
    <n v="17"/>
    <n v="8.5"/>
    <n v="15"/>
    <n v="0.88235294117647056"/>
    <n v="-24"/>
    <n v="-15"/>
    <x v="2"/>
    <x v="94"/>
    <x v="3"/>
    <n v="1.5"/>
    <n v="5.0999999999999996"/>
  </r>
  <r>
    <x v="432"/>
    <x v="245"/>
    <x v="92"/>
    <n v="34"/>
    <n v="17"/>
    <n v="15"/>
    <n v="0.44117647058823528"/>
    <n v="2"/>
    <n v="17"/>
    <n v="8.5"/>
    <n v="8"/>
    <n v="0.47058823529411764"/>
    <n v="-32"/>
    <n v="-15"/>
    <x v="2"/>
    <x v="199"/>
    <x v="3"/>
    <n v="-0.5"/>
    <n v="-8.5"/>
  </r>
  <r>
    <x v="433"/>
    <x v="219"/>
    <x v="116"/>
    <n v="32"/>
    <n v="8"/>
    <n v="18"/>
    <n v="0.5625"/>
    <n v="1"/>
    <n v="16"/>
    <n v="16"/>
    <n v="9"/>
    <n v="0.5625"/>
    <n v="-28"/>
    <n v="-15"/>
    <x v="2"/>
    <x v="185"/>
    <x v="3"/>
    <n v="1"/>
    <n v="8"/>
  </r>
  <r>
    <x v="434"/>
    <x v="40"/>
    <x v="96"/>
    <n v="32"/>
    <n v="0"/>
    <n v="28"/>
    <n v="0.875"/>
    <n v="0"/>
    <n v="15"/>
    <n v="0"/>
    <n v="13"/>
    <n v="0.8666666666666667"/>
    <n v="-32"/>
    <n v="-15"/>
    <x v="2"/>
    <x v="199"/>
    <x v="3"/>
    <n v="0"/>
    <n v="0"/>
  </r>
  <r>
    <x v="435"/>
    <x v="81"/>
    <x v="93"/>
    <n v="29"/>
    <n v="29"/>
    <n v="11"/>
    <n v="0.37931034482758619"/>
    <n v="0"/>
    <n v="15"/>
    <n v="0"/>
    <n v="5"/>
    <n v="0.33333333333333331"/>
    <n v="-28"/>
    <n v="-15"/>
    <x v="2"/>
    <x v="185"/>
    <x v="3"/>
    <n v="-1"/>
    <n v="-29"/>
  </r>
  <r>
    <x v="436"/>
    <x v="246"/>
    <x v="96"/>
    <n v="25"/>
    <n v="0"/>
    <n v="23"/>
    <n v="0.92"/>
    <n v="0"/>
    <n v="15"/>
    <n v="0"/>
    <n v="13"/>
    <n v="0.8666666666666667"/>
    <n v="-25"/>
    <n v="-15"/>
    <x v="2"/>
    <x v="117"/>
    <x v="3"/>
    <n v="0"/>
    <n v="0"/>
  </r>
  <r>
    <x v="437"/>
    <x v="192"/>
    <x v="93"/>
    <n v="23"/>
    <n v="23"/>
    <n v="22"/>
    <n v="0.95652173913043481"/>
    <n v="1"/>
    <n v="16"/>
    <n v="16"/>
    <n v="15"/>
    <n v="0.9375"/>
    <n v="-22"/>
    <n v="-15"/>
    <x v="2"/>
    <x v="162"/>
    <x v="3"/>
    <n v="-0.30434782608695654"/>
    <n v="-7"/>
  </r>
  <r>
    <x v="438"/>
    <x v="178"/>
    <x v="240"/>
    <n v="365"/>
    <n v="0.93350383631713596"/>
    <n v="130"/>
    <n v="0.35616438356164382"/>
    <n v="123"/>
    <n v="137"/>
    <n v="1.1138211382113821"/>
    <n v="50"/>
    <n v="0.36496350364963503"/>
    <n v="26"/>
    <n v="-14"/>
    <x v="2"/>
    <x v="217"/>
    <x v="3"/>
    <n v="0.19316182202917861"/>
    <n v="0.18031730189424611"/>
  </r>
  <r>
    <x v="439"/>
    <x v="247"/>
    <x v="241"/>
    <n v="241"/>
    <n v="1.4176470588235299"/>
    <n v="188"/>
    <n v="0.78008298755186722"/>
    <n v="72"/>
    <n v="86"/>
    <n v="1.1944444444444444"/>
    <n v="74"/>
    <n v="0.86046511627906974"/>
    <n v="-71"/>
    <n v="-14"/>
    <x v="2"/>
    <x v="218"/>
    <x v="3"/>
    <n v="-0.15744582757030923"/>
    <n v="-0.22320261437908551"/>
  </r>
  <r>
    <x v="440"/>
    <x v="144"/>
    <x v="192"/>
    <n v="75"/>
    <n v="3.75"/>
    <n v="34"/>
    <n v="0.45333333333333331"/>
    <n v="6"/>
    <n v="20"/>
    <n v="3.3333333333333335"/>
    <n v="8"/>
    <n v="0.4"/>
    <n v="-55"/>
    <n v="-14"/>
    <x v="2"/>
    <x v="219"/>
    <x v="3"/>
    <n v="-0.11111111111111108"/>
    <n v="-0.41666666666666652"/>
  </r>
  <r>
    <x v="441"/>
    <x v="126"/>
    <x v="126"/>
    <n v="69"/>
    <n v="1.1499999999999999"/>
    <n v="45"/>
    <n v="0.65217391304347827"/>
    <n v="15"/>
    <n v="29"/>
    <n v="1.9333333333333333"/>
    <n v="20"/>
    <n v="0.68965517241379315"/>
    <n v="-9"/>
    <n v="-14"/>
    <x v="2"/>
    <x v="95"/>
    <x v="3"/>
    <n v="0.68115942028985521"/>
    <n v="0.78333333333333344"/>
  </r>
  <r>
    <x v="442"/>
    <x v="235"/>
    <x v="178"/>
    <n v="48"/>
    <n v="2.28571428571429"/>
    <n v="35"/>
    <n v="0.72916666666666663"/>
    <n v="6"/>
    <n v="20"/>
    <n v="3.3333333333333335"/>
    <n v="15"/>
    <n v="0.75"/>
    <n v="-27"/>
    <n v="-14"/>
    <x v="2"/>
    <x v="185"/>
    <x v="3"/>
    <n v="0.45833333333333065"/>
    <n v="1.0476190476190435"/>
  </r>
  <r>
    <x v="443"/>
    <x v="106"/>
    <x v="208"/>
    <n v="46"/>
    <n v="1.39393939393939"/>
    <n v="36"/>
    <n v="0.78260869565217395"/>
    <n v="10"/>
    <n v="24"/>
    <n v="2.4"/>
    <n v="19"/>
    <n v="0.79166666666666663"/>
    <n v="-13"/>
    <n v="-14"/>
    <x v="2"/>
    <x v="57"/>
    <x v="3"/>
    <n v="0.72173913043478732"/>
    <n v="1.0060606060606099"/>
  </r>
  <r>
    <x v="444"/>
    <x v="178"/>
    <x v="93"/>
    <n v="46"/>
    <n v="46"/>
    <n v="8"/>
    <n v="0.17391304347826086"/>
    <n v="0"/>
    <n v="14"/>
    <n v="0"/>
    <n v="2"/>
    <n v="0.14285714285714285"/>
    <n v="-45"/>
    <n v="-14"/>
    <x v="2"/>
    <x v="128"/>
    <x v="3"/>
    <n v="-1"/>
    <n v="-46"/>
  </r>
  <r>
    <x v="445"/>
    <x v="40"/>
    <x v="159"/>
    <n v="44"/>
    <n v="1.6923076923076901"/>
    <n v="30"/>
    <n v="0.68181818181818177"/>
    <n v="7"/>
    <n v="21"/>
    <n v="3"/>
    <n v="12"/>
    <n v="0.5714285714285714"/>
    <n v="-18"/>
    <n v="-14"/>
    <x v="2"/>
    <x v="47"/>
    <x v="3"/>
    <n v="0.77272727272727504"/>
    <n v="1.3076923076923099"/>
  </r>
  <r>
    <x v="446"/>
    <x v="151"/>
    <x v="96"/>
    <n v="42"/>
    <n v="0"/>
    <n v="12"/>
    <n v="0.2857142857142857"/>
    <n v="0"/>
    <n v="14"/>
    <n v="0"/>
    <n v="5"/>
    <n v="0.35714285714285715"/>
    <n v="-42"/>
    <n v="-14"/>
    <x v="2"/>
    <x v="144"/>
    <x v="3"/>
    <n v="0"/>
    <n v="0"/>
  </r>
  <r>
    <x v="447"/>
    <x v="14"/>
    <x v="222"/>
    <n v="40"/>
    <n v="3.6363636363636398"/>
    <n v="35"/>
    <n v="0.875"/>
    <n v="3"/>
    <n v="17"/>
    <n v="5.666666666666667"/>
    <n v="14"/>
    <n v="0.82352941176470584"/>
    <n v="-29"/>
    <n v="-14"/>
    <x v="2"/>
    <x v="170"/>
    <x v="3"/>
    <n v="0.5583333333333319"/>
    <n v="2.0303030303030272"/>
  </r>
  <r>
    <x v="448"/>
    <x v="248"/>
    <x v="67"/>
    <n v="37"/>
    <n v="1.6818181818181801"/>
    <n v="31"/>
    <n v="0.83783783783783783"/>
    <n v="5"/>
    <n v="19"/>
    <n v="3.8"/>
    <n v="18"/>
    <n v="0.94736842105263153"/>
    <n v="-15"/>
    <n v="-14"/>
    <x v="2"/>
    <x v="220"/>
    <x v="3"/>
    <n v="1.2594594594594617"/>
    <n v="2.1181818181818199"/>
  </r>
  <r>
    <x v="449"/>
    <x v="136"/>
    <x v="212"/>
    <n v="36"/>
    <n v="1.5"/>
    <n v="23"/>
    <n v="0.63888888888888884"/>
    <n v="4"/>
    <n v="18"/>
    <n v="4.5"/>
    <n v="12"/>
    <n v="0.66666666666666663"/>
    <n v="-12"/>
    <n v="-14"/>
    <x v="2"/>
    <x v="26"/>
    <x v="3"/>
    <n v="2"/>
    <n v="3"/>
  </r>
  <r>
    <x v="450"/>
    <x v="56"/>
    <x v="38"/>
    <n v="34"/>
    <n v="1.7894736842105301"/>
    <n v="15"/>
    <n v="0.44117647058823528"/>
    <n v="4"/>
    <n v="18"/>
    <n v="4.5"/>
    <n v="6"/>
    <n v="0.33333333333333331"/>
    <n v="-15"/>
    <n v="-14"/>
    <x v="2"/>
    <x v="220"/>
    <x v="3"/>
    <n v="1.5147058823529358"/>
    <n v="2.7105263157894699"/>
  </r>
  <r>
    <x v="451"/>
    <x v="227"/>
    <x v="242"/>
    <n v="34"/>
    <n v="2.4285714285714302"/>
    <n v="24"/>
    <n v="0.70588235294117652"/>
    <n v="4"/>
    <n v="18"/>
    <n v="4.5"/>
    <n v="13"/>
    <n v="0.72222222222222221"/>
    <n v="-20"/>
    <n v="-14"/>
    <x v="2"/>
    <x v="139"/>
    <x v="3"/>
    <n v="0.85294117647058698"/>
    <n v="2.0714285714285698"/>
  </r>
  <r>
    <x v="452"/>
    <x v="35"/>
    <x v="238"/>
    <n v="32"/>
    <n v="2"/>
    <n v="20"/>
    <n v="0.625"/>
    <n v="2"/>
    <n v="16"/>
    <n v="8"/>
    <n v="7"/>
    <n v="0.4375"/>
    <n v="-16"/>
    <n v="-14"/>
    <x v="2"/>
    <x v="189"/>
    <x v="3"/>
    <n v="3"/>
    <n v="6"/>
  </r>
  <r>
    <x v="453"/>
    <x v="185"/>
    <x v="191"/>
    <n v="32"/>
    <n v="2.4615384615384599"/>
    <n v="25"/>
    <n v="0.78125"/>
    <n v="3"/>
    <n v="17"/>
    <n v="5.666666666666667"/>
    <n v="16"/>
    <n v="0.94117647058823528"/>
    <n v="-19"/>
    <n v="-14"/>
    <x v="2"/>
    <x v="106"/>
    <x v="3"/>
    <n v="1.302083333333335"/>
    <n v="3.2051282051282071"/>
  </r>
  <r>
    <x v="454"/>
    <x v="215"/>
    <x v="96"/>
    <n v="32"/>
    <n v="0"/>
    <n v="32"/>
    <n v="1"/>
    <n v="0"/>
    <n v="14"/>
    <n v="0"/>
    <n v="14"/>
    <n v="1"/>
    <n v="-32"/>
    <n v="-14"/>
    <x v="2"/>
    <x v="155"/>
    <x v="3"/>
    <n v="0"/>
    <n v="0"/>
  </r>
  <r>
    <x v="455"/>
    <x v="200"/>
    <x v="96"/>
    <n v="29"/>
    <n v="0"/>
    <n v="28"/>
    <n v="0.96551724137931039"/>
    <n v="0"/>
    <n v="14"/>
    <n v="0"/>
    <n v="13"/>
    <n v="0.9285714285714286"/>
    <n v="-29"/>
    <n v="-14"/>
    <x v="2"/>
    <x v="170"/>
    <x v="3"/>
    <n v="0"/>
    <n v="0"/>
  </r>
  <r>
    <x v="456"/>
    <x v="249"/>
    <x v="107"/>
    <n v="28"/>
    <n v="9.3333333333333393"/>
    <n v="23"/>
    <n v="0.8214285714285714"/>
    <n v="2"/>
    <n v="16"/>
    <n v="8"/>
    <n v="13"/>
    <n v="0.8125"/>
    <n v="-25"/>
    <n v="-14"/>
    <x v="2"/>
    <x v="91"/>
    <x v="3"/>
    <n v="-0.1428571428571434"/>
    <n v="-1.3333333333333393"/>
  </r>
  <r>
    <x v="457"/>
    <x v="250"/>
    <x v="18"/>
    <n v="24"/>
    <n v="4.8"/>
    <n v="23"/>
    <n v="0.95833333333333337"/>
    <n v="5"/>
    <n v="19"/>
    <n v="3.8"/>
    <n v="18"/>
    <n v="0.94736842105263153"/>
    <n v="-19"/>
    <n v="-14"/>
    <x v="2"/>
    <x v="106"/>
    <x v="3"/>
    <n v="-0.20833333333333334"/>
    <n v="-1"/>
  </r>
  <r>
    <x v="458"/>
    <x v="76"/>
    <x v="243"/>
    <n v="232"/>
    <n v="1.5064935064935101"/>
    <n v="176"/>
    <n v="0.75862068965517238"/>
    <n v="74"/>
    <n v="87"/>
    <n v="1.1756756756756757"/>
    <n v="73"/>
    <n v="0.83908045977011492"/>
    <n v="-78"/>
    <n v="-13"/>
    <x v="2"/>
    <x v="167"/>
    <x v="3"/>
    <n v="-0.21959459459459649"/>
    <n v="-0.33081783081783445"/>
  </r>
  <r>
    <x v="459"/>
    <x v="148"/>
    <x v="244"/>
    <n v="135"/>
    <n v="0.80357142857142905"/>
    <n v="83"/>
    <n v="0.61481481481481481"/>
    <n v="45"/>
    <n v="58"/>
    <n v="1.288888888888889"/>
    <n v="40"/>
    <n v="0.68965517241379315"/>
    <n v="33"/>
    <n v="-13"/>
    <x v="2"/>
    <x v="105"/>
    <x v="3"/>
    <n v="0.60395061728394972"/>
    <n v="0.48531746031745993"/>
  </r>
  <r>
    <x v="90"/>
    <x v="128"/>
    <x v="130"/>
    <n v="91"/>
    <n v="1.37878787878788"/>
    <n v="66"/>
    <n v="0.72527472527472525"/>
    <n v="19"/>
    <n v="32"/>
    <n v="1.6842105263157894"/>
    <n v="23"/>
    <n v="0.71875"/>
    <n v="-25"/>
    <n v="-13"/>
    <x v="2"/>
    <x v="206"/>
    <x v="3"/>
    <n v="0.22151532677848354"/>
    <n v="0.30542264752790937"/>
  </r>
  <r>
    <x v="460"/>
    <x v="251"/>
    <x v="131"/>
    <n v="79"/>
    <n v="0.86813186813186805"/>
    <n v="45"/>
    <n v="0.569620253164557"/>
    <n v="28"/>
    <n v="41"/>
    <n v="1.4642857142857142"/>
    <n v="29"/>
    <n v="0.70731707317073167"/>
    <n v="12"/>
    <n v="-13"/>
    <x v="2"/>
    <x v="123"/>
    <x v="3"/>
    <n v="0.68670886075949378"/>
    <n v="0.59615384615384615"/>
  </r>
  <r>
    <x v="461"/>
    <x v="31"/>
    <x v="245"/>
    <n v="73"/>
    <n v="0.49659863945578198"/>
    <n v="62"/>
    <n v="0.84931506849315064"/>
    <n v="20"/>
    <n v="33"/>
    <n v="1.65"/>
    <n v="28"/>
    <n v="0.84848484848484851"/>
    <n v="74"/>
    <n v="-13"/>
    <x v="2"/>
    <x v="221"/>
    <x v="3"/>
    <n v="2.3226027397260296"/>
    <n v="1.1534013605442179"/>
  </r>
  <r>
    <x v="462"/>
    <x v="252"/>
    <x v="38"/>
    <n v="61"/>
    <n v="3.2105263157894699"/>
    <n v="52"/>
    <n v="0.85245901639344257"/>
    <n v="9"/>
    <n v="22"/>
    <n v="2.4444444444444446"/>
    <n v="19"/>
    <n v="0.86363636363636365"/>
    <n v="-42"/>
    <n v="-13"/>
    <x v="2"/>
    <x v="194"/>
    <x v="3"/>
    <n v="-0.23861566484517208"/>
    <n v="-0.76608187134502526"/>
  </r>
  <r>
    <x v="463"/>
    <x v="224"/>
    <x v="159"/>
    <n v="59"/>
    <n v="2.2692307692307701"/>
    <n v="51"/>
    <n v="0.86440677966101698"/>
    <n v="14"/>
    <n v="27"/>
    <n v="1.9285714285714286"/>
    <n v="26"/>
    <n v="0.96296296296296291"/>
    <n v="-33"/>
    <n v="-13"/>
    <x v="2"/>
    <x v="125"/>
    <x v="3"/>
    <n v="-0.15012106537530295"/>
    <n v="-0.34065934065934145"/>
  </r>
  <r>
    <x v="464"/>
    <x v="55"/>
    <x v="184"/>
    <n v="54"/>
    <n v="1.86206896551724"/>
    <n v="46"/>
    <n v="0.85185185185185186"/>
    <n v="1"/>
    <n v="14"/>
    <n v="14"/>
    <n v="14"/>
    <n v="1"/>
    <n v="-25"/>
    <n v="-13"/>
    <x v="2"/>
    <x v="206"/>
    <x v="3"/>
    <n v="6.5185185185185244"/>
    <n v="12.13793103448276"/>
  </r>
  <r>
    <x v="465"/>
    <x v="106"/>
    <x v="202"/>
    <n v="52"/>
    <n v="1.625"/>
    <n v="34"/>
    <n v="0.65384615384615385"/>
    <n v="8"/>
    <n v="21"/>
    <n v="2.625"/>
    <n v="14"/>
    <n v="0.66666666666666663"/>
    <n v="-20"/>
    <n v="-13"/>
    <x v="2"/>
    <x v="162"/>
    <x v="3"/>
    <n v="0.61538461538461542"/>
    <n v="1"/>
  </r>
  <r>
    <x v="466"/>
    <x v="253"/>
    <x v="97"/>
    <n v="52"/>
    <n v="1.8571428571428601"/>
    <n v="36"/>
    <n v="0.69230769230769229"/>
    <n v="9"/>
    <n v="22"/>
    <n v="2.4444444444444446"/>
    <n v="15"/>
    <n v="0.68181818181818177"/>
    <n v="-24"/>
    <n v="-13"/>
    <x v="2"/>
    <x v="91"/>
    <x v="3"/>
    <n v="0.31623931623931423"/>
    <n v="0.58730158730158455"/>
  </r>
  <r>
    <x v="467"/>
    <x v="22"/>
    <x v="184"/>
    <n v="49"/>
    <n v="1.68965517241379"/>
    <n v="32"/>
    <n v="0.65306122448979587"/>
    <n v="9"/>
    <n v="22"/>
    <n v="2.4444444444444446"/>
    <n v="17"/>
    <n v="0.77272727272727271"/>
    <n v="-20"/>
    <n v="-13"/>
    <x v="2"/>
    <x v="162"/>
    <x v="3"/>
    <n v="0.4467120181405923"/>
    <n v="0.7547892720306546"/>
  </r>
  <r>
    <x v="468"/>
    <x v="254"/>
    <x v="18"/>
    <n v="47"/>
    <n v="9.4"/>
    <n v="0"/>
    <n v="0"/>
    <n v="1"/>
    <n v="14"/>
    <n v="14"/>
    <n v="0"/>
    <n v="0"/>
    <n v="-42"/>
    <n v="-13"/>
    <x v="2"/>
    <x v="194"/>
    <x v="3"/>
    <n v="0.4893617021276595"/>
    <n v="4.5999999999999996"/>
  </r>
  <r>
    <x v="469"/>
    <x v="255"/>
    <x v="93"/>
    <n v="47"/>
    <n v="47"/>
    <n v="4"/>
    <n v="8.5106382978723402E-2"/>
    <n v="1"/>
    <n v="14"/>
    <n v="14"/>
    <n v="4"/>
    <n v="0.2857142857142857"/>
    <n v="-46"/>
    <n v="-13"/>
    <x v="2"/>
    <x v="74"/>
    <x v="3"/>
    <n v="-0.7021276595744681"/>
    <n v="-33"/>
  </r>
  <r>
    <x v="458"/>
    <x v="94"/>
    <x v="205"/>
    <n v="44"/>
    <n v="2.5882352941176499"/>
    <n v="36"/>
    <n v="0.81818181818181823"/>
    <n v="13"/>
    <n v="26"/>
    <n v="2"/>
    <n v="24"/>
    <n v="0.92307692307692313"/>
    <n v="-27"/>
    <n v="-13"/>
    <x v="2"/>
    <x v="96"/>
    <x v="3"/>
    <n v="-0.2272727272727281"/>
    <n v="-0.58823529411764985"/>
  </r>
  <r>
    <x v="470"/>
    <x v="256"/>
    <x v="222"/>
    <n v="42"/>
    <n v="3.8181818181818201"/>
    <n v="29"/>
    <n v="0.69047619047619047"/>
    <n v="7"/>
    <n v="20"/>
    <n v="2.8571428571428572"/>
    <n v="16"/>
    <n v="0.8"/>
    <n v="-31"/>
    <n v="-13"/>
    <x v="2"/>
    <x v="155"/>
    <x v="3"/>
    <n v="-0.25170068027210923"/>
    <n v="-0.96103896103896291"/>
  </r>
  <r>
    <x v="471"/>
    <x v="257"/>
    <x v="204"/>
    <n v="40"/>
    <n v="5"/>
    <n v="32"/>
    <n v="0.8"/>
    <n v="0"/>
    <n v="13"/>
    <n v="0"/>
    <n v="12"/>
    <n v="0.92307692307692313"/>
    <n v="-32"/>
    <n v="-13"/>
    <x v="2"/>
    <x v="145"/>
    <x v="3"/>
    <n v="-1"/>
    <n v="-5"/>
  </r>
  <r>
    <x v="472"/>
    <x v="109"/>
    <x v="89"/>
    <n v="40"/>
    <n v="1.2903225806451599"/>
    <n v="28"/>
    <n v="0.7"/>
    <n v="7"/>
    <n v="20"/>
    <n v="2.8571428571428572"/>
    <n v="14"/>
    <n v="0.7"/>
    <n v="-9"/>
    <n v="-13"/>
    <x v="2"/>
    <x v="214"/>
    <x v="3"/>
    <n v="1.2142857142857166"/>
    <n v="1.5668202764976973"/>
  </r>
  <r>
    <x v="473"/>
    <x v="154"/>
    <x v="97"/>
    <n v="39"/>
    <n v="1.3928571428571399"/>
    <n v="20"/>
    <n v="0.51282051282051277"/>
    <n v="0"/>
    <n v="13"/>
    <n v="0"/>
    <n v="10"/>
    <n v="0.76923076923076927"/>
    <n v="-11"/>
    <n v="-13"/>
    <x v="2"/>
    <x v="26"/>
    <x v="3"/>
    <n v="-1"/>
    <n v="-1.3928571428571399"/>
  </r>
  <r>
    <x v="474"/>
    <x v="38"/>
    <x v="38"/>
    <n v="37"/>
    <n v="1.9473684210526301"/>
    <n v="30"/>
    <n v="0.81081081081081086"/>
    <n v="3"/>
    <n v="16"/>
    <n v="5.333333333333333"/>
    <n v="15"/>
    <n v="0.9375"/>
    <n v="-18"/>
    <n v="-13"/>
    <x v="2"/>
    <x v="106"/>
    <x v="3"/>
    <n v="1.7387387387387407"/>
    <n v="3.385964912280703"/>
  </r>
  <r>
    <x v="475"/>
    <x v="44"/>
    <x v="18"/>
    <n v="36"/>
    <n v="7.2"/>
    <n v="21"/>
    <n v="0.58333333333333337"/>
    <n v="1"/>
    <n v="14"/>
    <n v="14"/>
    <n v="6"/>
    <n v="0.42857142857142855"/>
    <n v="-31"/>
    <n v="-13"/>
    <x v="2"/>
    <x v="155"/>
    <x v="3"/>
    <n v="0.94444444444444442"/>
    <n v="6.8"/>
  </r>
  <r>
    <x v="476"/>
    <x v="258"/>
    <x v="18"/>
    <n v="35"/>
    <n v="7"/>
    <n v="25"/>
    <n v="0.7142857142857143"/>
    <n v="2"/>
    <n v="15"/>
    <n v="7.5"/>
    <n v="9"/>
    <n v="0.6"/>
    <n v="-30"/>
    <n v="-13"/>
    <x v="2"/>
    <x v="199"/>
    <x v="3"/>
    <n v="7.1428571428571425E-2"/>
    <n v="0.5"/>
  </r>
  <r>
    <x v="477"/>
    <x v="164"/>
    <x v="96"/>
    <n v="33"/>
    <n v="0"/>
    <n v="26"/>
    <n v="0.78787878787878785"/>
    <n v="0"/>
    <n v="13"/>
    <n v="0"/>
    <n v="10"/>
    <n v="0.76923076923076927"/>
    <n v="-33"/>
    <n v="-13"/>
    <x v="2"/>
    <x v="125"/>
    <x v="3"/>
    <n v="0"/>
    <n v="0"/>
  </r>
  <r>
    <x v="478"/>
    <x v="144"/>
    <x v="18"/>
    <n v="33"/>
    <n v="6.6"/>
    <n v="24"/>
    <n v="0.72727272727272729"/>
    <n v="0"/>
    <n v="13"/>
    <n v="0"/>
    <n v="9"/>
    <n v="0.69230769230769229"/>
    <n v="-28"/>
    <n v="-13"/>
    <x v="2"/>
    <x v="170"/>
    <x v="3"/>
    <n v="-1"/>
    <n v="-6.6"/>
  </r>
  <r>
    <x v="479"/>
    <x v="213"/>
    <x v="93"/>
    <n v="31"/>
    <n v="31"/>
    <n v="6"/>
    <n v="0.19354838709677419"/>
    <n v="0"/>
    <n v="13"/>
    <n v="0"/>
    <n v="3"/>
    <n v="0.23076923076923078"/>
    <n v="-30"/>
    <n v="-13"/>
    <x v="2"/>
    <x v="199"/>
    <x v="3"/>
    <n v="-1"/>
    <n v="-31"/>
  </r>
  <r>
    <x v="480"/>
    <x v="141"/>
    <x v="238"/>
    <n v="30"/>
    <n v="1.875"/>
    <n v="22"/>
    <n v="0.73333333333333328"/>
    <n v="4"/>
    <n v="17"/>
    <n v="4.25"/>
    <n v="14"/>
    <n v="0.82352941176470584"/>
    <n v="-14"/>
    <n v="-13"/>
    <x v="2"/>
    <x v="220"/>
    <x v="3"/>
    <n v="1.2666666666666666"/>
    <n v="2.375"/>
  </r>
  <r>
    <x v="481"/>
    <x v="164"/>
    <x v="96"/>
    <n v="24"/>
    <n v="0"/>
    <n v="23"/>
    <n v="0.95833333333333337"/>
    <n v="0"/>
    <n v="13"/>
    <n v="0"/>
    <n v="13"/>
    <n v="1"/>
    <n v="-24"/>
    <n v="-13"/>
    <x v="2"/>
    <x v="91"/>
    <x v="3"/>
    <n v="0"/>
    <n v="0"/>
  </r>
  <r>
    <x v="482"/>
    <x v="69"/>
    <x v="107"/>
    <n v="24"/>
    <n v="8"/>
    <n v="20"/>
    <n v="0.83333333333333337"/>
    <n v="1"/>
    <n v="14"/>
    <n v="14"/>
    <n v="13"/>
    <n v="0.9285714285714286"/>
    <n v="-21"/>
    <n v="-13"/>
    <x v="2"/>
    <x v="108"/>
    <x v="3"/>
    <n v="0.75"/>
    <n v="6"/>
  </r>
  <r>
    <x v="483"/>
    <x v="22"/>
    <x v="216"/>
    <n v="24"/>
    <n v="2.6666666666666701"/>
    <n v="15"/>
    <n v="0.625"/>
    <n v="2"/>
    <n v="15"/>
    <n v="7.5"/>
    <n v="9"/>
    <n v="0.6"/>
    <n v="-15"/>
    <n v="-13"/>
    <x v="2"/>
    <x v="189"/>
    <x v="3"/>
    <n v="1.8124999999999967"/>
    <n v="4.8333333333333304"/>
  </r>
  <r>
    <x v="484"/>
    <x v="259"/>
    <x v="96"/>
    <n v="21"/>
    <n v="0"/>
    <n v="18"/>
    <n v="0.8571428571428571"/>
    <n v="0"/>
    <n v="13"/>
    <n v="0"/>
    <n v="12"/>
    <n v="0.92307692307692313"/>
    <n v="-21"/>
    <n v="-13"/>
    <x v="2"/>
    <x v="108"/>
    <x v="3"/>
    <n v="0"/>
    <n v="0"/>
  </r>
  <r>
    <x v="485"/>
    <x v="260"/>
    <x v="96"/>
    <n v="21"/>
    <n v="0"/>
    <n v="21"/>
    <n v="1"/>
    <n v="0"/>
    <n v="13"/>
    <n v="0"/>
    <n v="13"/>
    <n v="1"/>
    <n v="-21"/>
    <n v="-13"/>
    <x v="2"/>
    <x v="108"/>
    <x v="3"/>
    <n v="0"/>
    <n v="0"/>
  </r>
  <r>
    <x v="486"/>
    <x v="171"/>
    <x v="246"/>
    <n v="101"/>
    <n v="1.1348314606741601"/>
    <n v="73"/>
    <n v="0.72277227722772275"/>
    <n v="27"/>
    <n v="39"/>
    <n v="1.4444444444444444"/>
    <n v="29"/>
    <n v="0.74358974358974361"/>
    <n v="-12"/>
    <n v="-12"/>
    <x v="2"/>
    <x v="141"/>
    <x v="3"/>
    <n v="0.27282728272826967"/>
    <n v="0.30961298377028434"/>
  </r>
  <r>
    <x v="487"/>
    <x v="94"/>
    <x v="219"/>
    <n v="86"/>
    <n v="0.95555555555555605"/>
    <n v="64"/>
    <n v="0.7441860465116279"/>
    <n v="30"/>
    <n v="42"/>
    <n v="1.4"/>
    <n v="33"/>
    <n v="0.7857142857142857"/>
    <n v="4"/>
    <n v="-12"/>
    <x v="2"/>
    <x v="209"/>
    <x v="3"/>
    <n v="0.4651162790697666"/>
    <n v="0.44444444444444386"/>
  </r>
  <r>
    <x v="488"/>
    <x v="261"/>
    <x v="239"/>
    <n v="60"/>
    <n v="0.55555555555555602"/>
    <n v="43"/>
    <n v="0.71666666666666667"/>
    <n v="16"/>
    <n v="28"/>
    <n v="1.75"/>
    <n v="22"/>
    <n v="0.7857142857142857"/>
    <n v="48"/>
    <n v="-12"/>
    <x v="2"/>
    <x v="118"/>
    <x v="3"/>
    <n v="2.1499999999999972"/>
    <n v="1.194444444444444"/>
  </r>
  <r>
    <x v="489"/>
    <x v="16"/>
    <x v="218"/>
    <n v="59"/>
    <n v="1.15686274509804"/>
    <n v="37"/>
    <n v="0.6271186440677966"/>
    <n v="6"/>
    <n v="18"/>
    <n v="3"/>
    <n v="11"/>
    <n v="0.61111111111111116"/>
    <n v="-8"/>
    <n v="-12"/>
    <x v="2"/>
    <x v="214"/>
    <x v="3"/>
    <n v="1.593220338983049"/>
    <n v="1.84313725490196"/>
  </r>
  <r>
    <x v="490"/>
    <x v="262"/>
    <x v="168"/>
    <n v="54"/>
    <n v="1.5882352941176501"/>
    <n v="40"/>
    <n v="0.7407407407407407"/>
    <n v="8"/>
    <n v="20"/>
    <n v="2.5"/>
    <n v="16"/>
    <n v="0.8"/>
    <n v="-20"/>
    <n v="-12"/>
    <x v="2"/>
    <x v="108"/>
    <x v="3"/>
    <n v="0.57407407407407107"/>
    <n v="0.91176470588234992"/>
  </r>
  <r>
    <x v="491"/>
    <x v="263"/>
    <x v="96"/>
    <n v="49"/>
    <n v="0"/>
    <n v="26"/>
    <n v="0.53061224489795922"/>
    <n v="0"/>
    <n v="12"/>
    <n v="0"/>
    <n v="4"/>
    <n v="0.33333333333333331"/>
    <n v="-49"/>
    <n v="-12"/>
    <x v="2"/>
    <x v="159"/>
    <x v="3"/>
    <n v="0"/>
    <n v="0"/>
  </r>
  <r>
    <x v="492"/>
    <x v="38"/>
    <x v="116"/>
    <n v="47"/>
    <n v="11.75"/>
    <n v="32"/>
    <n v="0.68085106382978722"/>
    <n v="1"/>
    <n v="13"/>
    <n v="13"/>
    <n v="10"/>
    <n v="0.76923076923076927"/>
    <n v="-43"/>
    <n v="-12"/>
    <x v="2"/>
    <x v="128"/>
    <x v="3"/>
    <n v="0.10638297872340426"/>
    <n v="1.25"/>
  </r>
  <r>
    <x v="493"/>
    <x v="195"/>
    <x v="104"/>
    <n v="46"/>
    <n v="3.06666666666667"/>
    <n v="28"/>
    <n v="0.60869565217391308"/>
    <n v="1"/>
    <n v="13"/>
    <n v="13"/>
    <n v="9"/>
    <n v="0.69230769230769229"/>
    <n v="-31"/>
    <n v="-12"/>
    <x v="2"/>
    <x v="145"/>
    <x v="3"/>
    <n v="3.239130434782604"/>
    <n v="9.93333333333333"/>
  </r>
  <r>
    <x v="494"/>
    <x v="104"/>
    <x v="212"/>
    <n v="44"/>
    <n v="1.8333333333333299"/>
    <n v="41"/>
    <n v="0.93181818181818177"/>
    <n v="7"/>
    <n v="19"/>
    <n v="2.7142857142857144"/>
    <n v="19"/>
    <n v="1"/>
    <n v="-20"/>
    <n v="-12"/>
    <x v="2"/>
    <x v="108"/>
    <x v="3"/>
    <n v="0.48051948051948334"/>
    <n v="0.88095238095238448"/>
  </r>
  <r>
    <x v="495"/>
    <x v="104"/>
    <x v="94"/>
    <n v="44"/>
    <n v="1.9130434782608701"/>
    <n v="40"/>
    <n v="0.90909090909090906"/>
    <n v="7"/>
    <n v="19"/>
    <n v="2.7142857142857144"/>
    <n v="17"/>
    <n v="0.89473684210526316"/>
    <n v="-21"/>
    <n v="-12"/>
    <x v="2"/>
    <x v="94"/>
    <x v="3"/>
    <n v="0.4188311688311685"/>
    <n v="0.80124223602484435"/>
  </r>
  <r>
    <x v="496"/>
    <x v="103"/>
    <x v="38"/>
    <n v="43"/>
    <n v="2.2631578947368398"/>
    <n v="27"/>
    <n v="0.62790697674418605"/>
    <n v="6"/>
    <n v="18"/>
    <n v="3"/>
    <n v="12"/>
    <n v="0.66666666666666663"/>
    <n v="-24"/>
    <n v="-12"/>
    <x v="2"/>
    <x v="206"/>
    <x v="3"/>
    <n v="0.32558139534883856"/>
    <n v="0.73684210526316019"/>
  </r>
  <r>
    <x v="497"/>
    <x v="98"/>
    <x v="211"/>
    <n v="38"/>
    <n v="1.4074074074074101"/>
    <n v="25"/>
    <n v="0.65789473684210531"/>
    <n v="7"/>
    <n v="19"/>
    <n v="2.7142857142857144"/>
    <n v="14"/>
    <n v="0.73684210526315785"/>
    <n v="-11"/>
    <n v="-12"/>
    <x v="2"/>
    <x v="57"/>
    <x v="3"/>
    <n v="0.92857142857142494"/>
    <n v="1.3068783068783043"/>
  </r>
  <r>
    <x v="498"/>
    <x v="262"/>
    <x v="212"/>
    <n v="37"/>
    <n v="1.5416666666666701"/>
    <n v="27"/>
    <n v="0.72972972972972971"/>
    <n v="7"/>
    <n v="19"/>
    <n v="2.7142857142857144"/>
    <n v="16"/>
    <n v="0.84210526315789469"/>
    <n v="-13"/>
    <n v="-12"/>
    <x v="2"/>
    <x v="220"/>
    <x v="3"/>
    <n v="0.76061776061775677"/>
    <n v="1.1726190476190443"/>
  </r>
  <r>
    <x v="499"/>
    <x v="264"/>
    <x v="107"/>
    <n v="37"/>
    <n v="12.3333333333333"/>
    <n v="29"/>
    <n v="0.78378378378378377"/>
    <n v="2"/>
    <n v="14"/>
    <n v="7"/>
    <n v="10"/>
    <n v="0.7142857142857143"/>
    <n v="-34"/>
    <n v="-12"/>
    <x v="2"/>
    <x v="203"/>
    <x v="3"/>
    <n v="-0.4324324324324309"/>
    <n v="-5.3333333333333002"/>
  </r>
  <r>
    <x v="500"/>
    <x v="76"/>
    <x v="67"/>
    <n v="34"/>
    <n v="1.5454545454545501"/>
    <n v="17"/>
    <n v="0.5"/>
    <n v="1"/>
    <n v="13"/>
    <n v="13"/>
    <n v="7"/>
    <n v="0.53846153846153844"/>
    <n v="-12"/>
    <n v="-12"/>
    <x v="2"/>
    <x v="141"/>
    <x v="3"/>
    <n v="7.4117647058823275"/>
    <n v="11.45454545454545"/>
  </r>
  <r>
    <x v="501"/>
    <x v="265"/>
    <x v="222"/>
    <n v="33"/>
    <n v="3"/>
    <n v="20"/>
    <n v="0.60606060606060608"/>
    <n v="4"/>
    <n v="16"/>
    <n v="4"/>
    <n v="10"/>
    <n v="0.625"/>
    <n v="-22"/>
    <n v="-12"/>
    <x v="2"/>
    <x v="117"/>
    <x v="3"/>
    <n v="0.33333333333333331"/>
    <n v="1"/>
  </r>
  <r>
    <x v="502"/>
    <x v="31"/>
    <x v="146"/>
    <n v="33"/>
    <n v="0.891891891891892"/>
    <n v="28"/>
    <n v="0.84848484848484851"/>
    <n v="7"/>
    <n v="19"/>
    <n v="2.7142857142857144"/>
    <n v="17"/>
    <n v="0.89473684210526316"/>
    <n v="4"/>
    <n v="-12"/>
    <x v="2"/>
    <x v="209"/>
    <x v="3"/>
    <n v="2.0432900432900429"/>
    <n v="1.8223938223938223"/>
  </r>
  <r>
    <x v="503"/>
    <x v="266"/>
    <x v="18"/>
    <n v="33"/>
    <n v="6.6"/>
    <n v="25"/>
    <n v="0.75757575757575757"/>
    <n v="4"/>
    <n v="16"/>
    <n v="4"/>
    <n v="12"/>
    <n v="0.75"/>
    <n v="-28"/>
    <n v="-12"/>
    <x v="2"/>
    <x v="178"/>
    <x v="3"/>
    <n v="-0.39393939393939392"/>
    <n v="-2.5999999999999996"/>
  </r>
  <r>
    <x v="504"/>
    <x v="245"/>
    <x v="204"/>
    <n v="32"/>
    <n v="4"/>
    <n v="17"/>
    <n v="0.53125"/>
    <n v="4"/>
    <n v="16"/>
    <n v="4"/>
    <n v="8"/>
    <n v="0.5"/>
    <n v="-24"/>
    <n v="-12"/>
    <x v="2"/>
    <x v="206"/>
    <x v="3"/>
    <n v="0"/>
    <n v="0"/>
  </r>
  <r>
    <x v="505"/>
    <x v="267"/>
    <x v="92"/>
    <n v="31"/>
    <n v="15.5"/>
    <n v="6"/>
    <n v="0.19354838709677419"/>
    <n v="2"/>
    <n v="14"/>
    <n v="7"/>
    <n v="3"/>
    <n v="0.21428571428571427"/>
    <n v="-29"/>
    <n v="-12"/>
    <x v="2"/>
    <x v="199"/>
    <x v="3"/>
    <n v="-0.54838709677419351"/>
    <n v="-8.5"/>
  </r>
  <r>
    <x v="506"/>
    <x v="122"/>
    <x v="93"/>
    <n v="29"/>
    <n v="29"/>
    <n v="16"/>
    <n v="0.55172413793103448"/>
    <n v="1"/>
    <n v="13"/>
    <n v="13"/>
    <n v="8"/>
    <n v="0.61538461538461542"/>
    <n v="-28"/>
    <n v="-12"/>
    <x v="2"/>
    <x v="178"/>
    <x v="3"/>
    <n v="-0.55172413793103448"/>
    <n v="-16"/>
  </r>
  <r>
    <x v="507"/>
    <x v="268"/>
    <x v="138"/>
    <n v="28"/>
    <n v="4"/>
    <n v="24"/>
    <n v="0.8571428571428571"/>
    <n v="0"/>
    <n v="12"/>
    <n v="0"/>
    <n v="11"/>
    <n v="0.91666666666666663"/>
    <n v="-21"/>
    <n v="-12"/>
    <x v="2"/>
    <x v="94"/>
    <x v="3"/>
    <n v="-1"/>
    <n v="-4"/>
  </r>
  <r>
    <x v="508"/>
    <x v="269"/>
    <x v="92"/>
    <n v="25"/>
    <n v="12.5"/>
    <n v="17"/>
    <n v="0.68"/>
    <n v="0"/>
    <n v="12"/>
    <n v="0"/>
    <n v="8"/>
    <n v="0.66666666666666663"/>
    <n v="-23"/>
    <n v="-12"/>
    <x v="2"/>
    <x v="91"/>
    <x v="3"/>
    <n v="-1"/>
    <n v="-12.5"/>
  </r>
  <r>
    <x v="509"/>
    <x v="270"/>
    <x v="96"/>
    <n v="25"/>
    <n v="0"/>
    <n v="2"/>
    <n v="0.08"/>
    <n v="0"/>
    <n v="12"/>
    <n v="0"/>
    <n v="0"/>
    <n v="0"/>
    <n v="-25"/>
    <n v="-12"/>
    <x v="2"/>
    <x v="185"/>
    <x v="3"/>
    <n v="0"/>
    <n v="0"/>
  </r>
  <r>
    <x v="510"/>
    <x v="271"/>
    <x v="92"/>
    <n v="24"/>
    <n v="12"/>
    <n v="19"/>
    <n v="0.79166666666666663"/>
    <n v="0"/>
    <n v="12"/>
    <n v="0"/>
    <n v="10"/>
    <n v="0.83333333333333337"/>
    <n v="-22"/>
    <n v="-12"/>
    <x v="2"/>
    <x v="117"/>
    <x v="3"/>
    <n v="-1"/>
    <n v="-12"/>
  </r>
  <r>
    <x v="511"/>
    <x v="272"/>
    <x v="18"/>
    <n v="24"/>
    <n v="4.8"/>
    <n v="21"/>
    <n v="0.875"/>
    <n v="0"/>
    <n v="12"/>
    <n v="0"/>
    <n v="11"/>
    <n v="0.91666666666666663"/>
    <n v="-19"/>
    <n v="-12"/>
    <x v="2"/>
    <x v="162"/>
    <x v="3"/>
    <n v="-1"/>
    <n v="-4.8"/>
  </r>
  <r>
    <x v="512"/>
    <x v="147"/>
    <x v="138"/>
    <n v="22"/>
    <n v="3.1428571428571401"/>
    <n v="18"/>
    <n v="0.81818181818181823"/>
    <n v="2"/>
    <n v="14"/>
    <n v="7"/>
    <n v="11"/>
    <n v="0.7857142857142857"/>
    <n v="-15"/>
    <n v="-12"/>
    <x v="2"/>
    <x v="149"/>
    <x v="3"/>
    <n v="1.2272727272727293"/>
    <n v="3.8571428571428599"/>
  </r>
  <r>
    <x v="513"/>
    <x v="273"/>
    <x v="96"/>
    <n v="20"/>
    <n v="0"/>
    <n v="9"/>
    <n v="0.45"/>
    <n v="0"/>
    <n v="12"/>
    <n v="0"/>
    <n v="5"/>
    <n v="0.41666666666666669"/>
    <n v="-20"/>
    <n v="-12"/>
    <x v="2"/>
    <x v="108"/>
    <x v="3"/>
    <n v="0"/>
    <n v="0"/>
  </r>
  <r>
    <x v="514"/>
    <x v="63"/>
    <x v="116"/>
    <n v="18"/>
    <n v="4.5"/>
    <n v="16"/>
    <n v="0.88888888888888884"/>
    <n v="0"/>
    <n v="12"/>
    <n v="0"/>
    <n v="10"/>
    <n v="0.83333333333333337"/>
    <n v="-14"/>
    <n v="-12"/>
    <x v="2"/>
    <x v="189"/>
    <x v="3"/>
    <n v="-1"/>
    <n v="-4.5"/>
  </r>
  <r>
    <x v="515"/>
    <x v="91"/>
    <x v="96"/>
    <n v="16"/>
    <n v="0"/>
    <n v="10"/>
    <n v="0.625"/>
    <n v="0"/>
    <n v="12"/>
    <n v="0"/>
    <n v="9"/>
    <n v="0.75"/>
    <n v="-16"/>
    <n v="-12"/>
    <x v="2"/>
    <x v="47"/>
    <x v="3"/>
    <n v="0"/>
    <n v="0"/>
  </r>
  <r>
    <x v="516"/>
    <x v="233"/>
    <x v="99"/>
    <n v="127"/>
    <n v="0.78395061728395099"/>
    <n v="99"/>
    <n v="0.77952755905511806"/>
    <n v="39"/>
    <n v="50"/>
    <n v="1.2820512820512822"/>
    <n v="37"/>
    <n v="0.74"/>
    <n v="35"/>
    <n v="-11"/>
    <x v="2"/>
    <x v="105"/>
    <x v="3"/>
    <n v="0.63537250151423319"/>
    <n v="0.49810066476733117"/>
  </r>
  <r>
    <x v="517"/>
    <x v="216"/>
    <x v="247"/>
    <n v="118"/>
    <n v="0.61139896373057001"/>
    <n v="101"/>
    <n v="0.85593220338983056"/>
    <n v="10"/>
    <n v="21"/>
    <n v="2.1"/>
    <n v="17"/>
    <n v="0.80952380952380953"/>
    <n v="75"/>
    <n v="-11"/>
    <x v="2"/>
    <x v="222"/>
    <x v="3"/>
    <n v="2.4347457627118643"/>
    <n v="1.4886010362694302"/>
  </r>
  <r>
    <x v="518"/>
    <x v="102"/>
    <x v="248"/>
    <n v="113"/>
    <n v="1.31395348837209"/>
    <n v="22"/>
    <n v="0.19469026548672566"/>
    <n v="29"/>
    <n v="40"/>
    <n v="1.3793103448275863"/>
    <n v="10"/>
    <n v="0.25"/>
    <n v="-27"/>
    <n v="-11"/>
    <x v="2"/>
    <x v="178"/>
    <x v="3"/>
    <n v="4.9740616417457452E-2"/>
    <n v="6.5356856455496271E-2"/>
  </r>
  <r>
    <x v="519"/>
    <x v="176"/>
    <x v="246"/>
    <n v="100"/>
    <n v="1.1235955056179801"/>
    <n v="42"/>
    <n v="0.42"/>
    <n v="16"/>
    <n v="27"/>
    <n v="1.6875"/>
    <n v="15"/>
    <n v="0.55555555555555558"/>
    <n v="-11"/>
    <n v="-11"/>
    <x v="2"/>
    <x v="141"/>
    <x v="3"/>
    <n v="0.50187499999999663"/>
    <n v="0.56390449438201995"/>
  </r>
  <r>
    <x v="520"/>
    <x v="266"/>
    <x v="187"/>
    <n v="81"/>
    <n v="1.3965517241379299"/>
    <n v="59"/>
    <n v="0.72839506172839508"/>
    <n v="18"/>
    <n v="29"/>
    <n v="1.6111111111111112"/>
    <n v="25"/>
    <n v="0.86206896551724133"/>
    <n v="-23"/>
    <n v="-11"/>
    <x v="2"/>
    <x v="206"/>
    <x v="3"/>
    <n v="0.15363511659808049"/>
    <n v="0.21455938697318122"/>
  </r>
  <r>
    <x v="521"/>
    <x v="91"/>
    <x v="202"/>
    <n v="57"/>
    <n v="1.78125"/>
    <n v="47"/>
    <n v="0.82456140350877194"/>
    <n v="14"/>
    <n v="25"/>
    <n v="1.7857142857142858"/>
    <n v="21"/>
    <n v="0.84"/>
    <n v="-25"/>
    <n v="-11"/>
    <x v="2"/>
    <x v="96"/>
    <x v="3"/>
    <n v="2.5062656641604546E-3"/>
    <n v="4.4642857142858094E-3"/>
  </r>
  <r>
    <x v="522"/>
    <x v="195"/>
    <x v="238"/>
    <n v="44"/>
    <n v="2.75"/>
    <n v="32"/>
    <n v="0.72727272727272729"/>
    <n v="5"/>
    <n v="16"/>
    <n v="3.2"/>
    <n v="12"/>
    <n v="0.75"/>
    <n v="-28"/>
    <n v="-11"/>
    <x v="2"/>
    <x v="199"/>
    <x v="3"/>
    <n v="0.16363636363636369"/>
    <n v="0.45000000000000018"/>
  </r>
  <r>
    <x v="523"/>
    <x v="274"/>
    <x v="213"/>
    <n v="43"/>
    <n v="4.3"/>
    <n v="14"/>
    <n v="0.32558139534883723"/>
    <n v="2"/>
    <n v="13"/>
    <n v="6.5"/>
    <n v="5"/>
    <n v="0.38461538461538464"/>
    <n v="-33"/>
    <n v="-11"/>
    <x v="2"/>
    <x v="203"/>
    <x v="3"/>
    <n v="0.51162790697674421"/>
    <n v="2.2000000000000002"/>
  </r>
  <r>
    <x v="524"/>
    <x v="230"/>
    <x v="216"/>
    <n v="38"/>
    <n v="4.2222222222222197"/>
    <n v="30"/>
    <n v="0.78947368421052633"/>
    <n v="6"/>
    <n v="17"/>
    <n v="2.8333333333333335"/>
    <n v="14"/>
    <n v="0.82352941176470584"/>
    <n v="-29"/>
    <n v="-11"/>
    <x v="2"/>
    <x v="155"/>
    <x v="3"/>
    <n v="-0.32894736842105221"/>
    <n v="-1.3888888888888862"/>
  </r>
  <r>
    <x v="525"/>
    <x v="243"/>
    <x v="216"/>
    <n v="38"/>
    <n v="4.2222222222222197"/>
    <n v="20"/>
    <n v="0.52631578947368418"/>
    <n v="6"/>
    <n v="17"/>
    <n v="2.8333333333333335"/>
    <n v="11"/>
    <n v="0.6470588235294118"/>
    <n v="-29"/>
    <n v="-11"/>
    <x v="2"/>
    <x v="155"/>
    <x v="3"/>
    <n v="-0.32894736842105221"/>
    <n v="-1.3888888888888862"/>
  </r>
  <r>
    <x v="526"/>
    <x v="76"/>
    <x v="178"/>
    <n v="38"/>
    <n v="1.80952380952381"/>
    <n v="29"/>
    <n v="0.76315789473684215"/>
    <n v="4"/>
    <n v="15"/>
    <n v="3.75"/>
    <n v="15"/>
    <n v="1"/>
    <n v="-17"/>
    <n v="-11"/>
    <x v="2"/>
    <x v="139"/>
    <x v="3"/>
    <n v="1.072368421052631"/>
    <n v="1.94047619047619"/>
  </r>
  <r>
    <x v="527"/>
    <x v="144"/>
    <x v="159"/>
    <n v="37"/>
    <n v="1.42307692307692"/>
    <n v="25"/>
    <n v="0.67567567567567566"/>
    <n v="3"/>
    <n v="14"/>
    <n v="4.666666666666667"/>
    <n v="11"/>
    <n v="0.7857142857142857"/>
    <n v="-11"/>
    <n v="-11"/>
    <x v="2"/>
    <x v="141"/>
    <x v="3"/>
    <n v="2.2792792792792866"/>
    <n v="3.2435897435897472"/>
  </r>
  <r>
    <x v="528"/>
    <x v="164"/>
    <x v="92"/>
    <n v="37"/>
    <n v="18.5"/>
    <n v="24"/>
    <n v="0.64864864864864868"/>
    <n v="0"/>
    <n v="11"/>
    <n v="0"/>
    <n v="7"/>
    <n v="0.63636363636363635"/>
    <n v="-35"/>
    <n v="-11"/>
    <x v="2"/>
    <x v="202"/>
    <x v="3"/>
    <n v="-1"/>
    <n v="-18.5"/>
  </r>
  <r>
    <x v="529"/>
    <x v="275"/>
    <x v="96"/>
    <n v="37"/>
    <n v="0"/>
    <n v="3"/>
    <n v="8.1081081081081086E-2"/>
    <n v="0"/>
    <n v="11"/>
    <n v="0"/>
    <n v="1"/>
    <n v="9.0909090909090912E-2"/>
    <n v="-37"/>
    <n v="-11"/>
    <x v="2"/>
    <x v="163"/>
    <x v="3"/>
    <n v="0"/>
    <n v="0"/>
  </r>
  <r>
    <x v="530"/>
    <x v="276"/>
    <x v="69"/>
    <n v="36"/>
    <n v="1.02857142857143"/>
    <n v="31"/>
    <n v="0.86111111111111116"/>
    <n v="6"/>
    <n v="17"/>
    <n v="2.8333333333333335"/>
    <n v="13"/>
    <n v="0.76470588235294112"/>
    <n v="-1"/>
    <n v="-11"/>
    <x v="2"/>
    <x v="196"/>
    <x v="3"/>
    <n v="1.754629629629626"/>
    <n v="1.8047619047619035"/>
  </r>
  <r>
    <x v="531"/>
    <x v="48"/>
    <x v="191"/>
    <n v="34"/>
    <n v="2.6153846153846199"/>
    <n v="25"/>
    <n v="0.73529411764705888"/>
    <n v="4"/>
    <n v="15"/>
    <n v="3.75"/>
    <n v="14"/>
    <n v="0.93333333333333335"/>
    <n v="-21"/>
    <n v="-11"/>
    <x v="2"/>
    <x v="117"/>
    <x v="3"/>
    <n v="0.43382352941176228"/>
    <n v="1.1346153846153801"/>
  </r>
  <r>
    <x v="532"/>
    <x v="277"/>
    <x v="216"/>
    <n v="33"/>
    <n v="3.6666666666666701"/>
    <n v="27"/>
    <n v="0.81818181818181823"/>
    <n v="4"/>
    <n v="15"/>
    <n v="3.75"/>
    <n v="11"/>
    <n v="0.73333333333333328"/>
    <n v="-24"/>
    <n v="-11"/>
    <x v="2"/>
    <x v="185"/>
    <x v="3"/>
    <n v="2.2727272727271777E-2"/>
    <n v="8.3333333333329929E-2"/>
  </r>
  <r>
    <x v="533"/>
    <x v="42"/>
    <x v="96"/>
    <n v="33"/>
    <n v="0"/>
    <n v="0"/>
    <n v="0"/>
    <n v="0"/>
    <n v="11"/>
    <n v="0"/>
    <n v="0"/>
    <n v="0"/>
    <n v="-33"/>
    <n v="-11"/>
    <x v="2"/>
    <x v="203"/>
    <x v="3"/>
    <n v="0"/>
    <n v="0"/>
  </r>
  <r>
    <x v="534"/>
    <x v="175"/>
    <x v="104"/>
    <n v="31"/>
    <n v="2.06666666666667"/>
    <n v="23"/>
    <n v="0.74193548387096775"/>
    <n v="3"/>
    <n v="14"/>
    <n v="4.666666666666667"/>
    <n v="12"/>
    <n v="0.8571428571428571"/>
    <n v="-16"/>
    <n v="-11"/>
    <x v="2"/>
    <x v="106"/>
    <x v="3"/>
    <n v="1.2580645161290287"/>
    <n v="2.599999999999997"/>
  </r>
  <r>
    <x v="535"/>
    <x v="127"/>
    <x v="107"/>
    <n v="31"/>
    <n v="10.3333333333333"/>
    <n v="24"/>
    <n v="0.77419354838709675"/>
    <n v="0"/>
    <n v="11"/>
    <n v="0"/>
    <n v="9"/>
    <n v="0.81818181818181823"/>
    <n v="-28"/>
    <n v="-11"/>
    <x v="2"/>
    <x v="199"/>
    <x v="3"/>
    <n v="-1"/>
    <n v="-10.3333333333333"/>
  </r>
  <r>
    <x v="536"/>
    <x v="35"/>
    <x v="18"/>
    <n v="31"/>
    <n v="6.2"/>
    <n v="25"/>
    <n v="0.80645161290322576"/>
    <n v="1"/>
    <n v="12"/>
    <n v="12"/>
    <n v="10"/>
    <n v="0.83333333333333337"/>
    <n v="-26"/>
    <n v="-11"/>
    <x v="2"/>
    <x v="170"/>
    <x v="3"/>
    <n v="0.93548387096774188"/>
    <n v="5.8"/>
  </r>
  <r>
    <x v="537"/>
    <x v="278"/>
    <x v="92"/>
    <n v="31"/>
    <n v="15.5"/>
    <n v="26"/>
    <n v="0.83870967741935487"/>
    <n v="0"/>
    <n v="11"/>
    <n v="0"/>
    <n v="11"/>
    <n v="1"/>
    <n v="-29"/>
    <n v="-11"/>
    <x v="2"/>
    <x v="155"/>
    <x v="3"/>
    <n v="-1"/>
    <n v="-15.5"/>
  </r>
  <r>
    <x v="538"/>
    <x v="279"/>
    <x v="178"/>
    <n v="30"/>
    <n v="1.4285714285714299"/>
    <n v="28"/>
    <n v="0.93333333333333335"/>
    <n v="5"/>
    <n v="16"/>
    <n v="3.2"/>
    <n v="16"/>
    <n v="1"/>
    <n v="-9"/>
    <n v="-11"/>
    <x v="2"/>
    <x v="26"/>
    <x v="3"/>
    <n v="1.239999999999998"/>
    <n v="1.7714285714285702"/>
  </r>
  <r>
    <x v="65"/>
    <x v="280"/>
    <x v="107"/>
    <n v="30"/>
    <n v="10"/>
    <n v="23"/>
    <n v="0.76666666666666672"/>
    <n v="3"/>
    <n v="14"/>
    <n v="4.666666666666667"/>
    <n v="9"/>
    <n v="0.6428571428571429"/>
    <n v="-27"/>
    <n v="-11"/>
    <x v="2"/>
    <x v="178"/>
    <x v="3"/>
    <n v="-0.53333333333333333"/>
    <n v="-5.333333333333333"/>
  </r>
  <r>
    <x v="539"/>
    <x v="101"/>
    <x v="93"/>
    <n v="27"/>
    <n v="27"/>
    <n v="17"/>
    <n v="0.62962962962962965"/>
    <n v="0"/>
    <n v="11"/>
    <n v="0"/>
    <n v="9"/>
    <n v="0.81818181818181823"/>
    <n v="-26"/>
    <n v="-11"/>
    <x v="2"/>
    <x v="170"/>
    <x v="3"/>
    <n v="-1"/>
    <n v="-27"/>
  </r>
  <r>
    <x v="540"/>
    <x v="19"/>
    <x v="178"/>
    <n v="27"/>
    <n v="1.28571428571429"/>
    <n v="15"/>
    <n v="0.55555555555555558"/>
    <n v="2"/>
    <n v="13"/>
    <n v="6.5"/>
    <n v="8"/>
    <n v="0.61538461538461542"/>
    <n v="-6"/>
    <n v="-11"/>
    <x v="2"/>
    <x v="95"/>
    <x v="3"/>
    <n v="4.0555555555555385"/>
    <n v="5.21428571428571"/>
  </r>
  <r>
    <x v="541"/>
    <x v="281"/>
    <x v="93"/>
    <n v="26"/>
    <n v="26"/>
    <n v="17"/>
    <n v="0.65384615384615385"/>
    <n v="0"/>
    <n v="11"/>
    <n v="0"/>
    <n v="9"/>
    <n v="0.81818181818181823"/>
    <n v="-25"/>
    <n v="-11"/>
    <x v="2"/>
    <x v="96"/>
    <x v="3"/>
    <n v="-1"/>
    <n v="-26"/>
  </r>
  <r>
    <x v="542"/>
    <x v="282"/>
    <x v="126"/>
    <n v="20"/>
    <n v="0.33333333333333298"/>
    <n v="14"/>
    <n v="0.7"/>
    <n v="2"/>
    <n v="13"/>
    <n v="6.5"/>
    <n v="10"/>
    <n v="0.76923076923076927"/>
    <n v="40"/>
    <n v="-11"/>
    <x v="2"/>
    <x v="223"/>
    <x v="3"/>
    <n v="18.500000000000021"/>
    <n v="6.166666666666667"/>
  </r>
  <r>
    <x v="543"/>
    <x v="283"/>
    <x v="93"/>
    <n v="20"/>
    <n v="20"/>
    <n v="18"/>
    <n v="0.9"/>
    <n v="1"/>
    <n v="12"/>
    <n v="12"/>
    <n v="10"/>
    <n v="0.83333333333333337"/>
    <n v="-19"/>
    <n v="-11"/>
    <x v="2"/>
    <x v="108"/>
    <x v="3"/>
    <n v="-0.4"/>
    <n v="-8"/>
  </r>
  <r>
    <x v="544"/>
    <x v="284"/>
    <x v="96"/>
    <n v="19"/>
    <n v="0"/>
    <n v="19"/>
    <n v="1"/>
    <n v="0"/>
    <n v="11"/>
    <n v="0"/>
    <n v="11"/>
    <n v="1"/>
    <n v="-19"/>
    <n v="-11"/>
    <x v="2"/>
    <x v="108"/>
    <x v="3"/>
    <n v="0"/>
    <n v="0"/>
  </r>
  <r>
    <x v="545"/>
    <x v="40"/>
    <x v="92"/>
    <n v="19"/>
    <n v="9.5"/>
    <n v="14"/>
    <n v="0.73684210526315785"/>
    <n v="1"/>
    <n v="12"/>
    <n v="12"/>
    <n v="9"/>
    <n v="0.75"/>
    <n v="-17"/>
    <n v="-11"/>
    <x v="2"/>
    <x v="139"/>
    <x v="3"/>
    <n v="0.26315789473684209"/>
    <n v="2.5"/>
  </r>
  <r>
    <x v="546"/>
    <x v="285"/>
    <x v="96"/>
    <n v="18"/>
    <n v="0"/>
    <n v="17"/>
    <n v="0.94444444444444442"/>
    <n v="0"/>
    <n v="11"/>
    <n v="0"/>
    <n v="10"/>
    <n v="0.90909090909090906"/>
    <n v="-18"/>
    <n v="-11"/>
    <x v="2"/>
    <x v="162"/>
    <x v="3"/>
    <n v="0"/>
    <n v="0"/>
  </r>
  <r>
    <x v="547"/>
    <x v="115"/>
    <x v="107"/>
    <n v="17"/>
    <n v="5.6666666666666696"/>
    <n v="13"/>
    <n v="0.76470588235294112"/>
    <n v="2"/>
    <n v="13"/>
    <n v="6.5"/>
    <n v="10"/>
    <n v="0.76923076923076927"/>
    <n v="-14"/>
    <n v="-11"/>
    <x v="2"/>
    <x v="149"/>
    <x v="3"/>
    <n v="0.14705882352941116"/>
    <n v="0.83333333333333037"/>
  </r>
  <r>
    <x v="548"/>
    <x v="286"/>
    <x v="96"/>
    <n v="12"/>
    <n v="0"/>
    <n v="11"/>
    <n v="0.91666666666666663"/>
    <n v="0"/>
    <n v="11"/>
    <n v="0"/>
    <n v="11"/>
    <n v="1"/>
    <n v="-12"/>
    <n v="-11"/>
    <x v="2"/>
    <x v="220"/>
    <x v="3"/>
    <n v="0"/>
    <n v="0"/>
  </r>
  <r>
    <x v="549"/>
    <x v="287"/>
    <x v="249"/>
    <n v="377"/>
    <n v="0.66843971631205701"/>
    <n v="283"/>
    <n v="0.75066312997347484"/>
    <n v="181"/>
    <n v="191"/>
    <n v="1.0552486187845305"/>
    <n v="156"/>
    <n v="0.81675392670157065"/>
    <n v="187"/>
    <n v="-10"/>
    <x v="2"/>
    <x v="224"/>
    <x v="3"/>
    <n v="0.57867432624529158"/>
    <n v="0.38680890247247346"/>
  </r>
  <r>
    <x v="550"/>
    <x v="288"/>
    <x v="250"/>
    <n v="273"/>
    <n v="1.16170212765957"/>
    <n v="115"/>
    <n v="0.42124542124542125"/>
    <n v="75"/>
    <n v="85"/>
    <n v="1.1333333333333333"/>
    <n v="36"/>
    <n v="0.42352941176470588"/>
    <n v="-38"/>
    <n v="-10"/>
    <x v="2"/>
    <x v="144"/>
    <x v="3"/>
    <n v="-2.4420024420020725E-2"/>
    <n v="-2.8368794326236735E-2"/>
  </r>
  <r>
    <x v="551"/>
    <x v="30"/>
    <x v="251"/>
    <n v="90"/>
    <n v="1.5254237288135599"/>
    <n v="67"/>
    <n v="0.74444444444444446"/>
    <n v="22"/>
    <n v="32"/>
    <n v="1.4545454545454546"/>
    <n v="27"/>
    <n v="0.84375"/>
    <n v="-31"/>
    <n v="-10"/>
    <x v="2"/>
    <x v="186"/>
    <x v="3"/>
    <n v="-4.6464646464646812E-2"/>
    <n v="-7.0878274268105335E-2"/>
  </r>
  <r>
    <x v="552"/>
    <x v="289"/>
    <x v="44"/>
    <n v="88"/>
    <n v="0.838095238095238"/>
    <n v="44"/>
    <n v="0.5"/>
    <n v="32"/>
    <n v="42"/>
    <n v="1.3125"/>
    <n v="25"/>
    <n v="0.59523809523809523"/>
    <n v="17"/>
    <n v="-10"/>
    <x v="2"/>
    <x v="109"/>
    <x v="3"/>
    <n v="0.56605113636363658"/>
    <n v="0.474404761904762"/>
  </r>
  <r>
    <x v="553"/>
    <x v="290"/>
    <x v="213"/>
    <n v="48"/>
    <n v="4.8"/>
    <n v="13"/>
    <n v="0.27083333333333331"/>
    <n v="7"/>
    <n v="17"/>
    <n v="2.4285714285714284"/>
    <n v="3"/>
    <n v="0.17647058823529413"/>
    <n v="-38"/>
    <n v="-10"/>
    <x v="2"/>
    <x v="144"/>
    <x v="3"/>
    <n v="-0.49404761904761907"/>
    <n v="-2.3714285714285714"/>
  </r>
  <r>
    <x v="554"/>
    <x v="166"/>
    <x v="75"/>
    <n v="43"/>
    <n v="1.43333333333333"/>
    <n v="27"/>
    <n v="0.62790697674418605"/>
    <n v="7"/>
    <n v="17"/>
    <n v="2.4285714285714284"/>
    <n v="15"/>
    <n v="0.88235294117647056"/>
    <n v="-13"/>
    <n v="-10"/>
    <x v="2"/>
    <x v="149"/>
    <x v="3"/>
    <n v="0.69435215946844231"/>
    <n v="0.99523809523809836"/>
  </r>
  <r>
    <x v="555"/>
    <x v="27"/>
    <x v="97"/>
    <n v="42"/>
    <n v="1.5"/>
    <n v="34"/>
    <n v="0.80952380952380953"/>
    <n v="13"/>
    <n v="23"/>
    <n v="1.7692307692307692"/>
    <n v="21"/>
    <n v="0.91304347826086951"/>
    <n v="-14"/>
    <n v="-10"/>
    <x v="2"/>
    <x v="47"/>
    <x v="3"/>
    <n v="0.17948717948717943"/>
    <n v="0.26923076923076916"/>
  </r>
  <r>
    <x v="556"/>
    <x v="291"/>
    <x v="75"/>
    <n v="36"/>
    <n v="1.2"/>
    <n v="27"/>
    <n v="0.75"/>
    <n v="11"/>
    <n v="21"/>
    <n v="1.9090909090909092"/>
    <n v="16"/>
    <n v="0.76190476190476186"/>
    <n v="-6"/>
    <n v="-10"/>
    <x v="2"/>
    <x v="214"/>
    <x v="3"/>
    <n v="0.59090909090909105"/>
    <n v="0.70909090909090922"/>
  </r>
  <r>
    <x v="557"/>
    <x v="92"/>
    <x v="38"/>
    <n v="36"/>
    <n v="1.8947368421052599"/>
    <n v="27"/>
    <n v="0.75"/>
    <n v="6"/>
    <n v="16"/>
    <n v="2.6666666666666665"/>
    <n v="9"/>
    <n v="0.5625"/>
    <n v="-17"/>
    <n v="-10"/>
    <x v="2"/>
    <x v="162"/>
    <x v="3"/>
    <n v="0.40740740740740972"/>
    <n v="0.77192982456140657"/>
  </r>
  <r>
    <x v="558"/>
    <x v="97"/>
    <x v="252"/>
    <n v="35"/>
    <n v="0.48611111111111099"/>
    <n v="4"/>
    <n v="0.11428571428571428"/>
    <n v="1"/>
    <n v="11"/>
    <n v="11"/>
    <n v="0"/>
    <n v="0"/>
    <n v="37"/>
    <n v="-10"/>
    <x v="2"/>
    <x v="225"/>
    <x v="3"/>
    <n v="21.628571428571433"/>
    <n v="10.513888888888889"/>
  </r>
  <r>
    <x v="559"/>
    <x v="82"/>
    <x v="205"/>
    <n v="32"/>
    <n v="1.8823529411764699"/>
    <n v="19"/>
    <n v="0.59375"/>
    <n v="3"/>
    <n v="13"/>
    <n v="4.333333333333333"/>
    <n v="8"/>
    <n v="0.61538461538461542"/>
    <n v="-15"/>
    <n v="-10"/>
    <x v="2"/>
    <x v="106"/>
    <x v="3"/>
    <n v="1.3020833333333339"/>
    <n v="2.4509803921568629"/>
  </r>
  <r>
    <x v="560"/>
    <x v="157"/>
    <x v="238"/>
    <n v="31"/>
    <n v="1.9375"/>
    <n v="20"/>
    <n v="0.64516129032258063"/>
    <n v="3"/>
    <n v="13"/>
    <n v="4.333333333333333"/>
    <n v="7"/>
    <n v="0.53846153846153844"/>
    <n v="-15"/>
    <n v="-10"/>
    <x v="2"/>
    <x v="106"/>
    <x v="3"/>
    <n v="1.236559139784946"/>
    <n v="2.395833333333333"/>
  </r>
  <r>
    <x v="561"/>
    <x v="292"/>
    <x v="18"/>
    <n v="31"/>
    <n v="6.2"/>
    <n v="11"/>
    <n v="0.35483870967741937"/>
    <n v="4"/>
    <n v="14"/>
    <n v="3.5"/>
    <n v="4"/>
    <n v="0.2857142857142857"/>
    <n v="-26"/>
    <n v="-10"/>
    <x v="2"/>
    <x v="178"/>
    <x v="3"/>
    <n v="-0.43548387096774194"/>
    <n v="-2.7"/>
  </r>
  <r>
    <x v="562"/>
    <x v="293"/>
    <x v="38"/>
    <n v="28"/>
    <n v="1.4736842105263199"/>
    <n v="12"/>
    <n v="0.42857142857142855"/>
    <n v="4"/>
    <n v="14"/>
    <n v="3.5"/>
    <n v="5"/>
    <n v="0.35714285714285715"/>
    <n v="-9"/>
    <n v="-10"/>
    <x v="2"/>
    <x v="57"/>
    <x v="3"/>
    <n v="1.3749999999999933"/>
    <n v="2.0263157894736801"/>
  </r>
  <r>
    <x v="563"/>
    <x v="294"/>
    <x v="96"/>
    <n v="27"/>
    <n v="0"/>
    <n v="5"/>
    <n v="0.18518518518518517"/>
    <n v="0"/>
    <n v="10"/>
    <n v="0"/>
    <n v="2"/>
    <n v="0.2"/>
    <n v="-27"/>
    <n v="-10"/>
    <x v="2"/>
    <x v="199"/>
    <x v="3"/>
    <n v="0"/>
    <n v="0"/>
  </r>
  <r>
    <x v="564"/>
    <x v="136"/>
    <x v="107"/>
    <n v="27"/>
    <n v="9"/>
    <n v="21"/>
    <n v="0.77777777777777779"/>
    <n v="1"/>
    <n v="11"/>
    <n v="11"/>
    <n v="8"/>
    <n v="0.72727272727272729"/>
    <n v="-24"/>
    <n v="-10"/>
    <x v="2"/>
    <x v="96"/>
    <x v="3"/>
    <n v="0.22222222222222221"/>
    <n v="2"/>
  </r>
  <r>
    <x v="565"/>
    <x v="295"/>
    <x v="93"/>
    <n v="25"/>
    <n v="25"/>
    <n v="12"/>
    <n v="0.48"/>
    <n v="1"/>
    <n v="11"/>
    <n v="11"/>
    <n v="6"/>
    <n v="0.54545454545454541"/>
    <n v="-24"/>
    <n v="-10"/>
    <x v="2"/>
    <x v="96"/>
    <x v="3"/>
    <n v="-0.56000000000000005"/>
    <n v="-14"/>
  </r>
  <r>
    <x v="566"/>
    <x v="145"/>
    <x v="138"/>
    <n v="25"/>
    <n v="3.5714285714285698"/>
    <n v="19"/>
    <n v="0.76"/>
    <n v="4"/>
    <n v="14"/>
    <n v="3.5"/>
    <n v="12"/>
    <n v="0.8571428571428571"/>
    <n v="-18"/>
    <n v="-10"/>
    <x v="2"/>
    <x v="108"/>
    <x v="3"/>
    <n v="-1.9999999999999563E-2"/>
    <n v="-7.1428571428569843E-2"/>
  </r>
  <r>
    <x v="567"/>
    <x v="184"/>
    <x v="177"/>
    <n v="25"/>
    <n v="1.3888888888888899"/>
    <n v="23"/>
    <n v="0.92"/>
    <n v="3"/>
    <n v="13"/>
    <n v="4.333333333333333"/>
    <n v="12"/>
    <n v="0.92307692307692313"/>
    <n v="-7"/>
    <n v="-10"/>
    <x v="2"/>
    <x v="136"/>
    <x v="3"/>
    <n v="2.1199999999999974"/>
    <n v="2.9444444444444429"/>
  </r>
  <r>
    <x v="568"/>
    <x v="75"/>
    <x v="161"/>
    <n v="24"/>
    <n v="0.96"/>
    <n v="15"/>
    <n v="0.625"/>
    <n v="4"/>
    <n v="14"/>
    <n v="3.5"/>
    <n v="11"/>
    <n v="0.7857142857142857"/>
    <n v="1"/>
    <n v="-10"/>
    <x v="2"/>
    <x v="102"/>
    <x v="3"/>
    <n v="2.6458333333333335"/>
    <n v="2.54"/>
  </r>
  <r>
    <x v="569"/>
    <x v="81"/>
    <x v="96"/>
    <n v="24"/>
    <n v="0"/>
    <n v="13"/>
    <n v="0.54166666666666663"/>
    <n v="0"/>
    <n v="10"/>
    <n v="0"/>
    <n v="5"/>
    <n v="0.5"/>
    <n v="-24"/>
    <n v="-10"/>
    <x v="2"/>
    <x v="96"/>
    <x v="3"/>
    <n v="0"/>
    <n v="0"/>
  </r>
  <r>
    <x v="570"/>
    <x v="66"/>
    <x v="92"/>
    <n v="24"/>
    <n v="12"/>
    <n v="9"/>
    <n v="0.375"/>
    <n v="0"/>
    <n v="10"/>
    <n v="0"/>
    <n v="3"/>
    <n v="0.3"/>
    <n v="-22"/>
    <n v="-10"/>
    <x v="2"/>
    <x v="206"/>
    <x v="3"/>
    <n v="-1"/>
    <n v="-12"/>
  </r>
  <r>
    <x v="571"/>
    <x v="81"/>
    <x v="96"/>
    <n v="23"/>
    <n v="0"/>
    <n v="20"/>
    <n v="0.86956521739130432"/>
    <n v="0"/>
    <n v="10"/>
    <n v="0"/>
    <n v="9"/>
    <n v="0.9"/>
    <n v="-23"/>
    <n v="-10"/>
    <x v="2"/>
    <x v="185"/>
    <x v="3"/>
    <n v="0"/>
    <n v="0"/>
  </r>
  <r>
    <x v="572"/>
    <x v="296"/>
    <x v="96"/>
    <n v="23"/>
    <n v="0"/>
    <n v="22"/>
    <n v="0.95652173913043481"/>
    <n v="0"/>
    <n v="10"/>
    <n v="0"/>
    <n v="10"/>
    <n v="1"/>
    <n v="-23"/>
    <n v="-10"/>
    <x v="2"/>
    <x v="185"/>
    <x v="3"/>
    <n v="0"/>
    <n v="0"/>
  </r>
  <r>
    <x v="573"/>
    <x v="203"/>
    <x v="96"/>
    <n v="19"/>
    <n v="0"/>
    <n v="18"/>
    <n v="0.94736842105263153"/>
    <n v="0"/>
    <n v="10"/>
    <n v="0"/>
    <n v="9"/>
    <n v="0.9"/>
    <n v="-19"/>
    <n v="-10"/>
    <x v="2"/>
    <x v="94"/>
    <x v="3"/>
    <n v="0"/>
    <n v="0"/>
  </r>
  <r>
    <x v="574"/>
    <x v="44"/>
    <x v="92"/>
    <n v="19"/>
    <n v="9.5"/>
    <n v="16"/>
    <n v="0.84210526315789469"/>
    <n v="0"/>
    <n v="10"/>
    <n v="0"/>
    <n v="8"/>
    <n v="0.8"/>
    <n v="-17"/>
    <n v="-10"/>
    <x v="2"/>
    <x v="162"/>
    <x v="3"/>
    <n v="-1"/>
    <n v="-9.5"/>
  </r>
  <r>
    <x v="575"/>
    <x v="120"/>
    <x v="96"/>
    <n v="19"/>
    <n v="0"/>
    <n v="17"/>
    <n v="0.89473684210526316"/>
    <n v="0"/>
    <n v="10"/>
    <n v="0"/>
    <n v="9"/>
    <n v="0.9"/>
    <n v="-19"/>
    <n v="-10"/>
    <x v="2"/>
    <x v="94"/>
    <x v="3"/>
    <n v="0"/>
    <n v="0"/>
  </r>
  <r>
    <x v="576"/>
    <x v="41"/>
    <x v="93"/>
    <n v="19"/>
    <n v="19"/>
    <n v="9"/>
    <n v="0.47368421052631576"/>
    <n v="0"/>
    <n v="10"/>
    <n v="0"/>
    <n v="5"/>
    <n v="0.5"/>
    <n v="-18"/>
    <n v="-10"/>
    <x v="2"/>
    <x v="108"/>
    <x v="3"/>
    <n v="-1"/>
    <n v="-19"/>
  </r>
  <r>
    <x v="577"/>
    <x v="297"/>
    <x v="18"/>
    <n v="18"/>
    <n v="3.6"/>
    <n v="16"/>
    <n v="0.88888888888888884"/>
    <n v="0"/>
    <n v="10"/>
    <n v="0"/>
    <n v="9"/>
    <n v="0.9"/>
    <n v="-13"/>
    <n v="-10"/>
    <x v="2"/>
    <x v="149"/>
    <x v="3"/>
    <n v="-1"/>
    <n v="-3.6"/>
  </r>
  <r>
    <x v="578"/>
    <x v="131"/>
    <x v="96"/>
    <n v="17"/>
    <n v="0"/>
    <n v="15"/>
    <n v="0.88235294117647056"/>
    <n v="0"/>
    <n v="10"/>
    <n v="0"/>
    <n v="9"/>
    <n v="0.9"/>
    <n v="-17"/>
    <n v="-10"/>
    <x v="2"/>
    <x v="162"/>
    <x v="3"/>
    <n v="0"/>
    <n v="0"/>
  </r>
  <r>
    <x v="579"/>
    <x v="131"/>
    <x v="96"/>
    <n v="17"/>
    <n v="0"/>
    <n v="17"/>
    <n v="1"/>
    <n v="0"/>
    <n v="10"/>
    <n v="0"/>
    <n v="10"/>
    <n v="1"/>
    <n v="-17"/>
    <n v="-10"/>
    <x v="2"/>
    <x v="162"/>
    <x v="3"/>
    <n v="0"/>
    <n v="0"/>
  </r>
  <r>
    <x v="580"/>
    <x v="261"/>
    <x v="93"/>
    <n v="16"/>
    <n v="16"/>
    <n v="10"/>
    <n v="0.625"/>
    <n v="0"/>
    <n v="10"/>
    <n v="0"/>
    <n v="6"/>
    <n v="0.6"/>
    <n v="-15"/>
    <n v="-10"/>
    <x v="2"/>
    <x v="106"/>
    <x v="3"/>
    <n v="-1"/>
    <n v="-16"/>
  </r>
  <r>
    <x v="581"/>
    <x v="298"/>
    <x v="96"/>
    <n v="16"/>
    <n v="0"/>
    <n v="13"/>
    <n v="0.8125"/>
    <n v="0"/>
    <n v="10"/>
    <n v="0"/>
    <n v="8"/>
    <n v="0.8"/>
    <n v="-16"/>
    <n v="-10"/>
    <x v="2"/>
    <x v="139"/>
    <x v="3"/>
    <n v="0"/>
    <n v="0"/>
  </r>
  <r>
    <x v="582"/>
    <x v="15"/>
    <x v="96"/>
    <n v="16"/>
    <n v="0"/>
    <n v="15"/>
    <n v="0.9375"/>
    <n v="0"/>
    <n v="10"/>
    <n v="0"/>
    <n v="9"/>
    <n v="0.9"/>
    <n v="-16"/>
    <n v="-10"/>
    <x v="2"/>
    <x v="139"/>
    <x v="3"/>
    <n v="0"/>
    <n v="0"/>
  </r>
  <r>
    <x v="583"/>
    <x v="299"/>
    <x v="96"/>
    <n v="15"/>
    <n v="0"/>
    <n v="14"/>
    <n v="0.93333333333333335"/>
    <n v="0"/>
    <n v="10"/>
    <n v="0"/>
    <n v="10"/>
    <n v="1"/>
    <n v="-15"/>
    <n v="-10"/>
    <x v="2"/>
    <x v="106"/>
    <x v="3"/>
    <n v="0"/>
    <n v="0"/>
  </r>
  <r>
    <x v="584"/>
    <x v="300"/>
    <x v="96"/>
    <n v="15"/>
    <n v="0"/>
    <n v="12"/>
    <n v="0.8"/>
    <n v="0"/>
    <n v="10"/>
    <n v="0"/>
    <n v="7"/>
    <n v="0.7"/>
    <n v="-15"/>
    <n v="-10"/>
    <x v="2"/>
    <x v="106"/>
    <x v="3"/>
    <n v="0"/>
    <n v="0"/>
  </r>
  <r>
    <x v="585"/>
    <x v="94"/>
    <x v="253"/>
    <n v="307"/>
    <n v="0.97770700636942698"/>
    <n v="198"/>
    <n v="0.64495114006514653"/>
    <n v="96"/>
    <n v="105"/>
    <n v="1.09375"/>
    <n v="75"/>
    <n v="0.7142857142857143"/>
    <n v="7"/>
    <n v="-9"/>
    <x v="2"/>
    <x v="209"/>
    <x v="3"/>
    <n v="0.11868892508143296"/>
    <n v="0.11604299363057302"/>
  </r>
  <r>
    <x v="586"/>
    <x v="98"/>
    <x v="174"/>
    <n v="69"/>
    <n v="1.4375"/>
    <n v="48"/>
    <n v="0.69565217391304346"/>
    <n v="14"/>
    <n v="23"/>
    <n v="1.6428571428571428"/>
    <n v="15"/>
    <n v="0.65217391304347827"/>
    <n v="-21"/>
    <n v="-9"/>
    <x v="2"/>
    <x v="206"/>
    <x v="3"/>
    <n v="0.14285714285714282"/>
    <n v="0.20535714285714279"/>
  </r>
  <r>
    <x v="587"/>
    <x v="82"/>
    <x v="171"/>
    <n v="67"/>
    <n v="1.046875"/>
    <n v="49"/>
    <n v="0.73134328358208955"/>
    <n v="23"/>
    <n v="32"/>
    <n v="1.3913043478260869"/>
    <n v="25"/>
    <n v="0.78125"/>
    <n v="-3"/>
    <n v="-9"/>
    <x v="2"/>
    <x v="134"/>
    <x v="3"/>
    <n v="0.32900713822193378"/>
    <n v="0.34442934782608692"/>
  </r>
  <r>
    <x v="588"/>
    <x v="223"/>
    <x v="218"/>
    <n v="60"/>
    <n v="1.1764705882352899"/>
    <n v="45"/>
    <n v="0.75"/>
    <n v="14"/>
    <n v="23"/>
    <n v="1.6428571428571428"/>
    <n v="17"/>
    <n v="0.73913043478260865"/>
    <n v="-9"/>
    <n v="-9"/>
    <x v="2"/>
    <x v="141"/>
    <x v="3"/>
    <n v="0.39642857142857635"/>
    <n v="0.46638655462185286"/>
  </r>
  <r>
    <x v="589"/>
    <x v="266"/>
    <x v="94"/>
    <n v="53"/>
    <n v="2.3043478260869601"/>
    <n v="24"/>
    <n v="0.45283018867924529"/>
    <n v="6"/>
    <n v="15"/>
    <n v="2.5"/>
    <n v="8"/>
    <n v="0.53333333333333333"/>
    <n v="-30"/>
    <n v="-9"/>
    <x v="2"/>
    <x v="186"/>
    <x v="3"/>
    <n v="8.4905660377356806E-2"/>
    <n v="0.19565217391303991"/>
  </r>
  <r>
    <x v="590"/>
    <x v="117"/>
    <x v="127"/>
    <n v="50"/>
    <n v="1.1111111111111101"/>
    <n v="40"/>
    <n v="0.8"/>
    <n v="6"/>
    <n v="15"/>
    <n v="2.5"/>
    <n v="13"/>
    <n v="0.8666666666666667"/>
    <n v="-5"/>
    <n v="-9"/>
    <x v="2"/>
    <x v="214"/>
    <x v="3"/>
    <n v="1.2500000000000022"/>
    <n v="1.3888888888888899"/>
  </r>
  <r>
    <x v="591"/>
    <x v="22"/>
    <x v="146"/>
    <n v="47"/>
    <n v="1.27027027027027"/>
    <n v="37"/>
    <n v="0.78723404255319152"/>
    <n v="12"/>
    <n v="21"/>
    <n v="1.75"/>
    <n v="19"/>
    <n v="0.90476190476190477"/>
    <n v="-10"/>
    <n v="-9"/>
    <x v="2"/>
    <x v="220"/>
    <x v="3"/>
    <n v="0.37765957446808546"/>
    <n v="0.47972972972973005"/>
  </r>
  <r>
    <x v="592"/>
    <x v="301"/>
    <x v="238"/>
    <n v="44"/>
    <n v="2.75"/>
    <n v="11"/>
    <n v="0.25"/>
    <n v="6"/>
    <n v="15"/>
    <n v="2.5"/>
    <n v="4"/>
    <n v="0.26666666666666666"/>
    <n v="-28"/>
    <n v="-9"/>
    <x v="2"/>
    <x v="145"/>
    <x v="3"/>
    <n v="-9.0909090909090912E-2"/>
    <n v="-0.25"/>
  </r>
  <r>
    <x v="593"/>
    <x v="154"/>
    <x v="96"/>
    <n v="42"/>
    <n v="0"/>
    <n v="21"/>
    <n v="0.5"/>
    <n v="0"/>
    <n v="9"/>
    <n v="0"/>
    <n v="6"/>
    <n v="0.66666666666666663"/>
    <n v="-42"/>
    <n v="-9"/>
    <x v="2"/>
    <x v="74"/>
    <x v="3"/>
    <n v="0"/>
    <n v="0"/>
  </r>
  <r>
    <x v="594"/>
    <x v="92"/>
    <x v="97"/>
    <n v="42"/>
    <n v="1.5"/>
    <n v="29"/>
    <n v="0.69047619047619047"/>
    <n v="6"/>
    <n v="15"/>
    <n v="2.5"/>
    <n v="10"/>
    <n v="0.66666666666666663"/>
    <n v="-14"/>
    <n v="-9"/>
    <x v="2"/>
    <x v="106"/>
    <x v="3"/>
    <n v="0.66666666666666663"/>
    <n v="1"/>
  </r>
  <r>
    <x v="595"/>
    <x v="54"/>
    <x v="204"/>
    <n v="40"/>
    <n v="5"/>
    <n v="29"/>
    <n v="0.72499999999999998"/>
    <n v="1"/>
    <n v="10"/>
    <n v="10"/>
    <n v="9"/>
    <n v="0.9"/>
    <n v="-32"/>
    <n v="-9"/>
    <x v="2"/>
    <x v="166"/>
    <x v="3"/>
    <n v="1"/>
    <n v="5"/>
  </r>
  <r>
    <x v="596"/>
    <x v="29"/>
    <x v="184"/>
    <n v="39"/>
    <n v="1.3448275862068999"/>
    <n v="27"/>
    <n v="0.69230769230769229"/>
    <n v="8"/>
    <n v="17"/>
    <n v="2.125"/>
    <n v="10"/>
    <n v="0.58823529411764708"/>
    <n v="-10"/>
    <n v="-9"/>
    <x v="2"/>
    <x v="220"/>
    <x v="3"/>
    <n v="0.58012820512820118"/>
    <n v="0.78017241379310009"/>
  </r>
  <r>
    <x v="597"/>
    <x v="302"/>
    <x v="177"/>
    <n v="35"/>
    <n v="1.94444444444444"/>
    <n v="24"/>
    <n v="0.68571428571428572"/>
    <n v="11"/>
    <n v="20"/>
    <n v="1.8181818181818181"/>
    <n v="13"/>
    <n v="0.65"/>
    <n v="-17"/>
    <n v="-9"/>
    <x v="2"/>
    <x v="108"/>
    <x v="3"/>
    <n v="-6.493506493506282E-2"/>
    <n v="-0.12626262626262186"/>
  </r>
  <r>
    <x v="598"/>
    <x v="218"/>
    <x v="93"/>
    <n v="34"/>
    <n v="34"/>
    <n v="17"/>
    <n v="0.5"/>
    <n v="0"/>
    <n v="9"/>
    <n v="0"/>
    <n v="7"/>
    <n v="0.77777777777777779"/>
    <n v="-33"/>
    <n v="-9"/>
    <x v="2"/>
    <x v="202"/>
    <x v="3"/>
    <n v="-1"/>
    <n v="-34"/>
  </r>
  <r>
    <x v="599"/>
    <x v="7"/>
    <x v="216"/>
    <n v="32"/>
    <n v="3.5555555555555598"/>
    <n v="26"/>
    <n v="0.8125"/>
    <n v="3"/>
    <n v="12"/>
    <n v="4"/>
    <n v="11"/>
    <n v="0.91666666666666663"/>
    <n v="-23"/>
    <n v="-9"/>
    <x v="2"/>
    <x v="96"/>
    <x v="3"/>
    <n v="0.12499999999999865"/>
    <n v="0.4444444444444402"/>
  </r>
  <r>
    <x v="600"/>
    <x v="41"/>
    <x v="213"/>
    <n v="31"/>
    <n v="3.1"/>
    <n v="26"/>
    <n v="0.83870967741935487"/>
    <n v="3"/>
    <n v="12"/>
    <n v="4"/>
    <n v="10"/>
    <n v="0.83333333333333337"/>
    <n v="-21"/>
    <n v="-9"/>
    <x v="2"/>
    <x v="206"/>
    <x v="3"/>
    <n v="0.29032258064516125"/>
    <n v="0.89999999999999991"/>
  </r>
  <r>
    <x v="601"/>
    <x v="303"/>
    <x v="222"/>
    <n v="30"/>
    <n v="2.7272727272727302"/>
    <n v="20"/>
    <n v="0.66666666666666663"/>
    <n v="6"/>
    <n v="15"/>
    <n v="2.5"/>
    <n v="13"/>
    <n v="0.8666666666666667"/>
    <n v="-19"/>
    <n v="-9"/>
    <x v="2"/>
    <x v="117"/>
    <x v="3"/>
    <n v="-8.3333333333334314E-2"/>
    <n v="-0.22727272727273018"/>
  </r>
  <r>
    <x v="602"/>
    <x v="178"/>
    <x v="138"/>
    <n v="30"/>
    <n v="4.28571428571429"/>
    <n v="11"/>
    <n v="0.36666666666666664"/>
    <n v="0"/>
    <n v="9"/>
    <n v="0"/>
    <n v="3"/>
    <n v="0.33333333333333331"/>
    <n v="-23"/>
    <n v="-9"/>
    <x v="2"/>
    <x v="96"/>
    <x v="3"/>
    <n v="-1"/>
    <n v="-4.28571428571429"/>
  </r>
  <r>
    <x v="603"/>
    <x v="16"/>
    <x v="146"/>
    <n v="29"/>
    <n v="0.78378378378378399"/>
    <n v="20"/>
    <n v="0.68965517241379315"/>
    <n v="7"/>
    <n v="16"/>
    <n v="2.2857142857142856"/>
    <n v="12"/>
    <n v="0.75"/>
    <n v="8"/>
    <n v="-9"/>
    <x v="2"/>
    <x v="200"/>
    <x v="3"/>
    <n v="1.9162561576354671"/>
    <n v="1.5019305019305016"/>
  </r>
  <r>
    <x v="604"/>
    <x v="243"/>
    <x v="107"/>
    <n v="28"/>
    <n v="9.3333333333333393"/>
    <n v="19"/>
    <n v="0.6785714285714286"/>
    <n v="1"/>
    <n v="10"/>
    <n v="10"/>
    <n v="6"/>
    <n v="0.6"/>
    <n v="-25"/>
    <n v="-9"/>
    <x v="2"/>
    <x v="178"/>
    <x v="3"/>
    <n v="7.1428571428570745E-2"/>
    <n v="0.66666666666666075"/>
  </r>
  <r>
    <x v="605"/>
    <x v="155"/>
    <x v="92"/>
    <n v="26"/>
    <n v="13"/>
    <n v="20"/>
    <n v="0.76923076923076927"/>
    <n v="1"/>
    <n v="10"/>
    <n v="10"/>
    <n v="7"/>
    <n v="0.7"/>
    <n v="-24"/>
    <n v="-9"/>
    <x v="2"/>
    <x v="170"/>
    <x v="3"/>
    <n v="-0.23076923076923078"/>
    <n v="-3"/>
  </r>
  <r>
    <x v="606"/>
    <x v="25"/>
    <x v="206"/>
    <n v="24"/>
    <n v="4"/>
    <n v="15"/>
    <n v="0.625"/>
    <n v="0"/>
    <n v="9"/>
    <n v="0"/>
    <n v="6"/>
    <n v="0.66666666666666663"/>
    <n v="-18"/>
    <n v="-9"/>
    <x v="2"/>
    <x v="94"/>
    <x v="3"/>
    <n v="-1"/>
    <n v="-4"/>
  </r>
  <r>
    <x v="607"/>
    <x v="181"/>
    <x v="178"/>
    <n v="24"/>
    <n v="1.1428571428571399"/>
    <n v="16"/>
    <n v="0.66666666666666663"/>
    <n v="5"/>
    <n v="14"/>
    <n v="2.8"/>
    <n v="9"/>
    <n v="0.6428571428571429"/>
    <n v="-3"/>
    <n v="-9"/>
    <x v="2"/>
    <x v="134"/>
    <x v="3"/>
    <n v="1.4500000000000062"/>
    <n v="1.6571428571428599"/>
  </r>
  <r>
    <x v="608"/>
    <x v="161"/>
    <x v="18"/>
    <n v="24"/>
    <n v="4.8"/>
    <n v="16"/>
    <n v="0.66666666666666663"/>
    <n v="2"/>
    <n v="11"/>
    <n v="5.5"/>
    <n v="7"/>
    <n v="0.63636363636363635"/>
    <n v="-19"/>
    <n v="-9"/>
    <x v="2"/>
    <x v="117"/>
    <x v="3"/>
    <n v="0.14583333333333337"/>
    <n v="0.70000000000000018"/>
  </r>
  <r>
    <x v="609"/>
    <x v="181"/>
    <x v="206"/>
    <n v="23"/>
    <n v="3.8333333333333299"/>
    <n v="22"/>
    <n v="0.95652173913043481"/>
    <n v="2"/>
    <n v="11"/>
    <n v="5.5"/>
    <n v="10"/>
    <n v="0.90909090909090906"/>
    <n v="-17"/>
    <n v="-9"/>
    <x v="2"/>
    <x v="108"/>
    <x v="3"/>
    <n v="0.43478260869565344"/>
    <n v="1.6666666666666701"/>
  </r>
  <r>
    <x v="610"/>
    <x v="304"/>
    <x v="18"/>
    <n v="23"/>
    <n v="4.5999999999999996"/>
    <n v="15"/>
    <n v="0.65217391304347827"/>
    <n v="0"/>
    <n v="9"/>
    <n v="0"/>
    <n v="7"/>
    <n v="0.77777777777777779"/>
    <n v="-18"/>
    <n v="-9"/>
    <x v="2"/>
    <x v="94"/>
    <x v="3"/>
    <n v="-1"/>
    <n v="-4.5999999999999996"/>
  </r>
  <r>
    <x v="611"/>
    <x v="286"/>
    <x v="67"/>
    <n v="22"/>
    <n v="1"/>
    <n v="18"/>
    <n v="0.81818181818181823"/>
    <n v="0"/>
    <n v="9"/>
    <n v="0"/>
    <n v="9"/>
    <n v="1"/>
    <n v="0"/>
    <n v="-9"/>
    <x v="2"/>
    <x v="226"/>
    <x v="3"/>
    <n v="-1"/>
    <n v="-1"/>
  </r>
  <r>
    <x v="612"/>
    <x v="218"/>
    <x v="104"/>
    <n v="22"/>
    <n v="1.4666666666666699"/>
    <n v="16"/>
    <n v="0.72727272727272729"/>
    <n v="2"/>
    <n v="11"/>
    <n v="5.5"/>
    <n v="8"/>
    <n v="0.72727272727272729"/>
    <n v="-7"/>
    <n v="-9"/>
    <x v="2"/>
    <x v="26"/>
    <x v="3"/>
    <n v="2.7499999999999916"/>
    <n v="4.0333333333333297"/>
  </r>
  <r>
    <x v="613"/>
    <x v="170"/>
    <x v="93"/>
    <n v="21"/>
    <n v="21"/>
    <n v="18"/>
    <n v="0.8571428571428571"/>
    <n v="0"/>
    <n v="9"/>
    <n v="0"/>
    <n v="8"/>
    <n v="0.88888888888888884"/>
    <n v="-20"/>
    <n v="-9"/>
    <x v="2"/>
    <x v="91"/>
    <x v="3"/>
    <n v="-1"/>
    <n v="-21"/>
  </r>
  <r>
    <x v="614"/>
    <x v="152"/>
    <x v="116"/>
    <n v="21"/>
    <n v="5.25"/>
    <n v="20"/>
    <n v="0.95238095238095233"/>
    <n v="2"/>
    <n v="11"/>
    <n v="5.5"/>
    <n v="10"/>
    <n v="0.90909090909090906"/>
    <n v="-17"/>
    <n v="-9"/>
    <x v="2"/>
    <x v="108"/>
    <x v="3"/>
    <n v="4.7619047619047616E-2"/>
    <n v="0.25"/>
  </r>
  <r>
    <x v="615"/>
    <x v="111"/>
    <x v="93"/>
    <n v="20"/>
    <n v="20"/>
    <n v="14"/>
    <n v="0.7"/>
    <n v="0"/>
    <n v="9"/>
    <n v="0"/>
    <n v="5"/>
    <n v="0.55555555555555558"/>
    <n v="-19"/>
    <n v="-9"/>
    <x v="2"/>
    <x v="117"/>
    <x v="3"/>
    <n v="-1"/>
    <n v="-20"/>
  </r>
  <r>
    <x v="616"/>
    <x v="70"/>
    <x v="18"/>
    <n v="19"/>
    <n v="3.8"/>
    <n v="14"/>
    <n v="0.73684210526315785"/>
    <n v="2"/>
    <n v="11"/>
    <n v="5.5"/>
    <n v="9"/>
    <n v="0.81818181818181823"/>
    <n v="-14"/>
    <n v="-9"/>
    <x v="2"/>
    <x v="106"/>
    <x v="3"/>
    <n v="0.44736842105263164"/>
    <n v="1.7000000000000002"/>
  </r>
  <r>
    <x v="617"/>
    <x v="147"/>
    <x v="96"/>
    <n v="19"/>
    <n v="0"/>
    <n v="15"/>
    <n v="0.78947368421052633"/>
    <n v="0"/>
    <n v="9"/>
    <n v="0"/>
    <n v="8"/>
    <n v="0.88888888888888884"/>
    <n v="-19"/>
    <n v="-9"/>
    <x v="2"/>
    <x v="117"/>
    <x v="3"/>
    <n v="0"/>
    <n v="0"/>
  </r>
  <r>
    <x v="618"/>
    <x v="305"/>
    <x v="96"/>
    <n v="19"/>
    <n v="0"/>
    <n v="7"/>
    <n v="0.36842105263157893"/>
    <n v="0"/>
    <n v="9"/>
    <n v="0"/>
    <n v="3"/>
    <n v="0.33333333333333331"/>
    <n v="-19"/>
    <n v="-9"/>
    <x v="2"/>
    <x v="117"/>
    <x v="3"/>
    <n v="0"/>
    <n v="0"/>
  </r>
  <r>
    <x v="619"/>
    <x v="306"/>
    <x v="221"/>
    <n v="18"/>
    <n v="1.5"/>
    <n v="13"/>
    <n v="0.72222222222222221"/>
    <n v="3"/>
    <n v="12"/>
    <n v="4"/>
    <n v="9"/>
    <n v="0.75"/>
    <n v="-6"/>
    <n v="-9"/>
    <x v="2"/>
    <x v="136"/>
    <x v="3"/>
    <n v="1.6666666666666667"/>
    <n v="2.5"/>
  </r>
  <r>
    <x v="620"/>
    <x v="307"/>
    <x v="138"/>
    <n v="18"/>
    <n v="2.5714285714285698"/>
    <n v="12"/>
    <n v="0.66666666666666663"/>
    <n v="2"/>
    <n v="11"/>
    <n v="5.5"/>
    <n v="7"/>
    <n v="0.63636363636363635"/>
    <n v="-11"/>
    <n v="-9"/>
    <x v="2"/>
    <x v="189"/>
    <x v="3"/>
    <n v="1.1388888888888902"/>
    <n v="2.9285714285714302"/>
  </r>
  <r>
    <x v="621"/>
    <x v="308"/>
    <x v="96"/>
    <n v="18"/>
    <n v="0"/>
    <n v="18"/>
    <n v="1"/>
    <n v="0"/>
    <n v="9"/>
    <n v="0"/>
    <n v="9"/>
    <n v="1"/>
    <n v="-18"/>
    <n v="-9"/>
    <x v="2"/>
    <x v="94"/>
    <x v="3"/>
    <n v="0"/>
    <n v="0"/>
  </r>
  <r>
    <x v="622"/>
    <x v="309"/>
    <x v="93"/>
    <n v="18"/>
    <n v="18"/>
    <n v="17"/>
    <n v="0.94444444444444442"/>
    <n v="1"/>
    <n v="10"/>
    <n v="10"/>
    <n v="9"/>
    <n v="0.9"/>
    <n v="-17"/>
    <n v="-9"/>
    <x v="2"/>
    <x v="108"/>
    <x v="3"/>
    <n v="-0.44444444444444442"/>
    <n v="-8"/>
  </r>
  <r>
    <x v="623"/>
    <x v="310"/>
    <x v="204"/>
    <n v="18"/>
    <n v="2.25"/>
    <n v="15"/>
    <n v="0.83333333333333337"/>
    <n v="3"/>
    <n v="12"/>
    <n v="4"/>
    <n v="12"/>
    <n v="1"/>
    <n v="-10"/>
    <n v="-9"/>
    <x v="2"/>
    <x v="220"/>
    <x v="3"/>
    <n v="0.77777777777777779"/>
    <n v="1.75"/>
  </r>
  <r>
    <x v="624"/>
    <x v="311"/>
    <x v="93"/>
    <n v="17"/>
    <n v="17"/>
    <n v="16"/>
    <n v="0.94117647058823528"/>
    <n v="1"/>
    <n v="10"/>
    <n v="10"/>
    <n v="9"/>
    <n v="0.9"/>
    <n v="-16"/>
    <n v="-9"/>
    <x v="2"/>
    <x v="162"/>
    <x v="3"/>
    <n v="-0.41176470588235292"/>
    <n v="-7"/>
  </r>
  <r>
    <x v="625"/>
    <x v="196"/>
    <x v="107"/>
    <n v="17"/>
    <n v="5.6666666666666696"/>
    <n v="8"/>
    <n v="0.47058823529411764"/>
    <n v="3"/>
    <n v="12"/>
    <n v="4"/>
    <n v="4"/>
    <n v="0.33333333333333331"/>
    <n v="-14"/>
    <n v="-9"/>
    <x v="2"/>
    <x v="106"/>
    <x v="3"/>
    <n v="-0.29411764705882387"/>
    <n v="-1.6666666666666696"/>
  </r>
  <r>
    <x v="626"/>
    <x v="144"/>
    <x v="96"/>
    <n v="17"/>
    <n v="0"/>
    <n v="9"/>
    <n v="0.52941176470588236"/>
    <n v="0"/>
    <n v="9"/>
    <n v="0"/>
    <n v="6"/>
    <n v="0.66666666666666663"/>
    <n v="-17"/>
    <n v="-9"/>
    <x v="2"/>
    <x v="108"/>
    <x v="3"/>
    <n v="0"/>
    <n v="0"/>
  </r>
  <r>
    <x v="627"/>
    <x v="312"/>
    <x v="93"/>
    <n v="17"/>
    <n v="17"/>
    <n v="16"/>
    <n v="0.94117647058823528"/>
    <n v="0"/>
    <n v="9"/>
    <n v="0"/>
    <n v="8"/>
    <n v="0.88888888888888884"/>
    <n v="-16"/>
    <n v="-9"/>
    <x v="2"/>
    <x v="162"/>
    <x v="3"/>
    <n v="-1"/>
    <n v="-17"/>
  </r>
  <r>
    <x v="628"/>
    <x v="164"/>
    <x v="96"/>
    <n v="16"/>
    <n v="0"/>
    <n v="12"/>
    <n v="0.75"/>
    <n v="0"/>
    <n v="9"/>
    <n v="0"/>
    <n v="5"/>
    <n v="0.55555555555555558"/>
    <n v="-16"/>
    <n v="-9"/>
    <x v="2"/>
    <x v="162"/>
    <x v="3"/>
    <n v="0"/>
    <n v="0"/>
  </r>
  <r>
    <x v="629"/>
    <x v="313"/>
    <x v="93"/>
    <n v="16"/>
    <n v="16"/>
    <n v="16"/>
    <n v="1"/>
    <n v="1"/>
    <n v="10"/>
    <n v="10"/>
    <n v="10"/>
    <n v="1"/>
    <n v="-15"/>
    <n v="-9"/>
    <x v="2"/>
    <x v="139"/>
    <x v="3"/>
    <n v="-0.375"/>
    <n v="-6"/>
  </r>
  <r>
    <x v="630"/>
    <x v="185"/>
    <x v="204"/>
    <n v="16"/>
    <n v="2"/>
    <n v="16"/>
    <n v="1"/>
    <n v="2"/>
    <n v="11"/>
    <n v="5.5"/>
    <n v="11"/>
    <n v="1"/>
    <n v="-8"/>
    <n v="-9"/>
    <x v="2"/>
    <x v="57"/>
    <x v="3"/>
    <n v="1.75"/>
    <n v="3.5"/>
  </r>
  <r>
    <x v="631"/>
    <x v="81"/>
    <x v="138"/>
    <n v="12"/>
    <n v="1.71428571428571"/>
    <n v="11"/>
    <n v="0.91666666666666663"/>
    <n v="0"/>
    <n v="9"/>
    <n v="0"/>
    <n v="8"/>
    <n v="0.88888888888888884"/>
    <n v="-5"/>
    <n v="-9"/>
    <x v="2"/>
    <x v="214"/>
    <x v="3"/>
    <n v="-1"/>
    <n v="-1.71428571428571"/>
  </r>
  <r>
    <x v="632"/>
    <x v="314"/>
    <x v="254"/>
    <n v="232"/>
    <n v="0.82562277580071197"/>
    <n v="174"/>
    <n v="0.75"/>
    <n v="90"/>
    <n v="98"/>
    <n v="1.0888888888888888"/>
    <n v="76"/>
    <n v="0.77551020408163263"/>
    <n v="49"/>
    <n v="-8"/>
    <x v="2"/>
    <x v="227"/>
    <x v="3"/>
    <n v="0.31886973180076583"/>
    <n v="0.26326611308817682"/>
  </r>
  <r>
    <x v="633"/>
    <x v="59"/>
    <x v="220"/>
    <n v="69"/>
    <n v="0.971830985915493"/>
    <n v="24"/>
    <n v="0.34782608695652173"/>
    <n v="21"/>
    <n v="29"/>
    <n v="1.3809523809523809"/>
    <n v="14"/>
    <n v="0.48275862068965519"/>
    <n v="2"/>
    <n v="-8"/>
    <x v="2"/>
    <x v="196"/>
    <x v="3"/>
    <n v="0.42097998619737742"/>
    <n v="0.40912139503688794"/>
  </r>
  <r>
    <x v="634"/>
    <x v="315"/>
    <x v="202"/>
    <n v="63"/>
    <n v="1.96875"/>
    <n v="21"/>
    <n v="0.33333333333333331"/>
    <n v="13"/>
    <n v="21"/>
    <n v="1.6153846153846154"/>
    <n v="6"/>
    <n v="0.2857142857142857"/>
    <n v="-31"/>
    <n v="-8"/>
    <x v="2"/>
    <x v="166"/>
    <x v="3"/>
    <n v="-0.17948717948717946"/>
    <n v="-0.35336538461538458"/>
  </r>
  <r>
    <x v="635"/>
    <x v="316"/>
    <x v="94"/>
    <n v="52"/>
    <n v="2.2608695652173898"/>
    <n v="28"/>
    <n v="0.53846153846153844"/>
    <n v="7"/>
    <n v="15"/>
    <n v="2.1428571428571428"/>
    <n v="7"/>
    <n v="0.46666666666666667"/>
    <n v="-29"/>
    <n v="-8"/>
    <x v="2"/>
    <x v="186"/>
    <x v="3"/>
    <n v="-5.2197802197801596E-2"/>
    <n v="-0.118012422360247"/>
  </r>
  <r>
    <x v="636"/>
    <x v="122"/>
    <x v="67"/>
    <n v="52"/>
    <n v="2.3636363636363602"/>
    <n v="38"/>
    <n v="0.73076923076923073"/>
    <n v="9"/>
    <n v="17"/>
    <n v="1.8888888888888888"/>
    <n v="13"/>
    <n v="0.76470588235294112"/>
    <n v="-30"/>
    <n v="-8"/>
    <x v="2"/>
    <x v="203"/>
    <x v="3"/>
    <n v="-0.20085470085469972"/>
    <n v="-0.47474747474747137"/>
  </r>
  <r>
    <x v="637"/>
    <x v="210"/>
    <x v="177"/>
    <n v="44"/>
    <n v="2.4444444444444402"/>
    <n v="34"/>
    <n v="0.77272727272727271"/>
    <n v="5"/>
    <n v="13"/>
    <n v="2.6"/>
    <n v="9"/>
    <n v="0.69230769230769229"/>
    <n v="-26"/>
    <n v="-8"/>
    <x v="2"/>
    <x v="155"/>
    <x v="3"/>
    <n v="6.3636363636365517E-2"/>
    <n v="0.15555555555555989"/>
  </r>
  <r>
    <x v="638"/>
    <x v="92"/>
    <x v="178"/>
    <n v="38"/>
    <n v="1.80952380952381"/>
    <n v="26"/>
    <n v="0.68421052631578949"/>
    <n v="8"/>
    <n v="16"/>
    <n v="2"/>
    <n v="11"/>
    <n v="0.6875"/>
    <n v="-17"/>
    <n v="-8"/>
    <x v="2"/>
    <x v="94"/>
    <x v="3"/>
    <n v="0.10526315789473656"/>
    <n v="0.19047619047619002"/>
  </r>
  <r>
    <x v="639"/>
    <x v="235"/>
    <x v="222"/>
    <n v="38"/>
    <n v="3.4545454545454501"/>
    <n v="25"/>
    <n v="0.65789473684210531"/>
    <n v="6"/>
    <n v="14"/>
    <n v="2.3333333333333335"/>
    <n v="11"/>
    <n v="0.7857142857142857"/>
    <n v="-27"/>
    <n v="-8"/>
    <x v="2"/>
    <x v="145"/>
    <x v="3"/>
    <n v="-0.32456140350877105"/>
    <n v="-1.1212121212121167"/>
  </r>
  <r>
    <x v="640"/>
    <x v="317"/>
    <x v="96"/>
    <n v="38"/>
    <n v="0"/>
    <n v="7"/>
    <n v="0.18421052631578946"/>
    <n v="0"/>
    <n v="8"/>
    <n v="0"/>
    <n v="2"/>
    <n v="0.25"/>
    <n v="-38"/>
    <n v="-8"/>
    <x v="2"/>
    <x v="161"/>
    <x v="3"/>
    <n v="0"/>
    <n v="0"/>
  </r>
  <r>
    <x v="641"/>
    <x v="163"/>
    <x v="138"/>
    <n v="35"/>
    <n v="5"/>
    <n v="19"/>
    <n v="0.54285714285714282"/>
    <n v="4"/>
    <n v="12"/>
    <n v="3"/>
    <n v="8"/>
    <n v="0.66666666666666663"/>
    <n v="-28"/>
    <n v="-8"/>
    <x v="2"/>
    <x v="125"/>
    <x v="3"/>
    <n v="-0.4"/>
    <n v="-2"/>
  </r>
  <r>
    <x v="642"/>
    <x v="123"/>
    <x v="242"/>
    <n v="33"/>
    <n v="2.3571428571428599"/>
    <n v="26"/>
    <n v="0.78787878787878785"/>
    <n v="7"/>
    <n v="15"/>
    <n v="2.1428571428571428"/>
    <n v="12"/>
    <n v="0.8"/>
    <n v="-19"/>
    <n v="-8"/>
    <x v="2"/>
    <x v="91"/>
    <x v="3"/>
    <n v="-9.0909090909091994E-2"/>
    <n v="-0.21428571428571708"/>
  </r>
  <r>
    <x v="643"/>
    <x v="144"/>
    <x v="177"/>
    <n v="32"/>
    <n v="1.7777777777777799"/>
    <n v="31"/>
    <n v="0.96875"/>
    <n v="5"/>
    <n v="13"/>
    <n v="2.6"/>
    <n v="12"/>
    <n v="0.92307692307692313"/>
    <n v="-14"/>
    <n v="-8"/>
    <x v="2"/>
    <x v="139"/>
    <x v="3"/>
    <n v="0.4624999999999983"/>
    <n v="0.82222222222222019"/>
  </r>
  <r>
    <x v="644"/>
    <x v="28"/>
    <x v="178"/>
    <n v="31"/>
    <n v="1.47619047619048"/>
    <n v="24"/>
    <n v="0.77419354838709675"/>
    <n v="7"/>
    <n v="15"/>
    <n v="2.1428571428571428"/>
    <n v="12"/>
    <n v="0.8"/>
    <n v="-10"/>
    <n v="-8"/>
    <x v="2"/>
    <x v="189"/>
    <x v="3"/>
    <n v="0.45161290322580261"/>
    <n v="0.66666666666666274"/>
  </r>
  <r>
    <x v="645"/>
    <x v="318"/>
    <x v="192"/>
    <n v="30"/>
    <n v="1.5"/>
    <n v="13"/>
    <n v="0.43333333333333335"/>
    <n v="0"/>
    <n v="8"/>
    <n v="0"/>
    <n v="2"/>
    <n v="0.25"/>
    <n v="-10"/>
    <n v="-8"/>
    <x v="2"/>
    <x v="189"/>
    <x v="3"/>
    <n v="-1"/>
    <n v="-1.5"/>
  </r>
  <r>
    <x v="646"/>
    <x v="319"/>
    <x v="107"/>
    <n v="30"/>
    <n v="10"/>
    <n v="14"/>
    <n v="0.46666666666666667"/>
    <n v="3"/>
    <n v="11"/>
    <n v="3.6666666666666665"/>
    <n v="5"/>
    <n v="0.45454545454545453"/>
    <n v="-27"/>
    <n v="-8"/>
    <x v="2"/>
    <x v="145"/>
    <x v="3"/>
    <n v="-0.63333333333333341"/>
    <n v="-6.3333333333333339"/>
  </r>
  <r>
    <x v="647"/>
    <x v="75"/>
    <x v="184"/>
    <n v="29"/>
    <n v="1"/>
    <n v="28"/>
    <n v="0.96551724137931039"/>
    <n v="11"/>
    <n v="19"/>
    <n v="1.7272727272727273"/>
    <n v="19"/>
    <n v="1"/>
    <n v="0"/>
    <n v="-8"/>
    <x v="2"/>
    <x v="153"/>
    <x v="3"/>
    <n v="0.72727272727272729"/>
    <n v="0.72727272727272729"/>
  </r>
  <r>
    <x v="648"/>
    <x v="43"/>
    <x v="96"/>
    <n v="29"/>
    <n v="0"/>
    <n v="4"/>
    <n v="0.13793103448275862"/>
    <n v="0"/>
    <n v="8"/>
    <n v="0"/>
    <n v="2"/>
    <n v="0.25"/>
    <n v="-29"/>
    <n v="-8"/>
    <x v="2"/>
    <x v="186"/>
    <x v="3"/>
    <n v="0"/>
    <n v="0"/>
  </r>
  <r>
    <x v="649"/>
    <x v="25"/>
    <x v="94"/>
    <n v="28"/>
    <n v="1.2173913043478299"/>
    <n v="23"/>
    <n v="0.8214285714285714"/>
    <n v="5"/>
    <n v="13"/>
    <n v="2.6"/>
    <n v="10"/>
    <n v="0.76923076923076927"/>
    <n v="-5"/>
    <n v="-8"/>
    <x v="2"/>
    <x v="136"/>
    <x v="3"/>
    <n v="1.135714285714279"/>
    <n v="1.3826086956521701"/>
  </r>
  <r>
    <x v="650"/>
    <x v="91"/>
    <x v="18"/>
    <n v="25"/>
    <n v="5"/>
    <n v="23"/>
    <n v="0.92"/>
    <n v="4"/>
    <n v="12"/>
    <n v="3"/>
    <n v="10"/>
    <n v="0.83333333333333337"/>
    <n v="-20"/>
    <n v="-8"/>
    <x v="2"/>
    <x v="206"/>
    <x v="3"/>
    <n v="-0.4"/>
    <n v="-2"/>
  </r>
  <r>
    <x v="651"/>
    <x v="53"/>
    <x v="238"/>
    <n v="23"/>
    <n v="1.4375"/>
    <n v="15"/>
    <n v="0.65217391304347827"/>
    <n v="3"/>
    <n v="11"/>
    <n v="3.6666666666666665"/>
    <n v="8"/>
    <n v="0.72727272727272729"/>
    <n v="-7"/>
    <n v="-8"/>
    <x v="2"/>
    <x v="57"/>
    <x v="3"/>
    <n v="1.5507246376811594"/>
    <n v="2.2291666666666665"/>
  </r>
  <r>
    <x v="652"/>
    <x v="35"/>
    <x v="116"/>
    <n v="23"/>
    <n v="5.75"/>
    <n v="17"/>
    <n v="0.73913043478260865"/>
    <n v="3"/>
    <n v="11"/>
    <n v="3.6666666666666665"/>
    <n v="9"/>
    <n v="0.81818181818181823"/>
    <n v="-19"/>
    <n v="-8"/>
    <x v="2"/>
    <x v="91"/>
    <x v="3"/>
    <n v="-0.36231884057971014"/>
    <n v="-2.0833333333333335"/>
  </r>
  <r>
    <x v="653"/>
    <x v="157"/>
    <x v="107"/>
    <n v="23"/>
    <n v="7.6666666666666696"/>
    <n v="20"/>
    <n v="0.86956521739130432"/>
    <n v="0"/>
    <n v="8"/>
    <n v="0"/>
    <n v="8"/>
    <n v="1"/>
    <n v="-20"/>
    <n v="-8"/>
    <x v="2"/>
    <x v="206"/>
    <x v="3"/>
    <n v="-1"/>
    <n v="-7.6666666666666696"/>
  </r>
  <r>
    <x v="654"/>
    <x v="75"/>
    <x v="107"/>
    <n v="23"/>
    <n v="7.6666666666666696"/>
    <n v="21"/>
    <n v="0.91304347826086951"/>
    <n v="2"/>
    <n v="10"/>
    <n v="5"/>
    <n v="8"/>
    <n v="0.8"/>
    <n v="-20"/>
    <n v="-8"/>
    <x v="2"/>
    <x v="206"/>
    <x v="3"/>
    <n v="-0.34782608695652201"/>
    <n v="-2.6666666666666696"/>
  </r>
  <r>
    <x v="655"/>
    <x v="88"/>
    <x v="107"/>
    <n v="22"/>
    <n v="7.3333333333333304"/>
    <n v="22"/>
    <n v="1"/>
    <n v="3"/>
    <n v="11"/>
    <n v="3.6666666666666665"/>
    <n v="11"/>
    <n v="1"/>
    <n v="-19"/>
    <n v="-8"/>
    <x v="2"/>
    <x v="91"/>
    <x v="3"/>
    <n v="-0.49999999999999983"/>
    <n v="-3.6666666666666639"/>
  </r>
  <r>
    <x v="656"/>
    <x v="227"/>
    <x v="93"/>
    <n v="21"/>
    <n v="21"/>
    <n v="16"/>
    <n v="0.76190476190476186"/>
    <n v="0"/>
    <n v="8"/>
    <n v="0"/>
    <n v="6"/>
    <n v="0.75"/>
    <n v="-20"/>
    <n v="-8"/>
    <x v="2"/>
    <x v="206"/>
    <x v="3"/>
    <n v="-1"/>
    <n v="-21"/>
  </r>
  <r>
    <x v="657"/>
    <x v="151"/>
    <x v="222"/>
    <n v="21"/>
    <n v="1.9090909090909101"/>
    <n v="12"/>
    <n v="0.5714285714285714"/>
    <n v="1"/>
    <n v="9"/>
    <n v="9"/>
    <n v="6"/>
    <n v="0.66666666666666663"/>
    <n v="-10"/>
    <n v="-8"/>
    <x v="2"/>
    <x v="189"/>
    <x v="3"/>
    <n v="3.7142857142857117"/>
    <n v="7.0909090909090899"/>
  </r>
  <r>
    <x v="658"/>
    <x v="69"/>
    <x v="213"/>
    <n v="21"/>
    <n v="2.1"/>
    <n v="16"/>
    <n v="0.76190476190476186"/>
    <n v="5"/>
    <n v="13"/>
    <n v="2.6"/>
    <n v="12"/>
    <n v="0.92307692307692313"/>
    <n v="-11"/>
    <n v="-8"/>
    <x v="2"/>
    <x v="149"/>
    <x v="3"/>
    <n v="0.23809523809523808"/>
    <n v="0.5"/>
  </r>
  <r>
    <x v="659"/>
    <x v="193"/>
    <x v="107"/>
    <n v="21"/>
    <n v="7"/>
    <n v="17"/>
    <n v="0.80952380952380953"/>
    <n v="1"/>
    <n v="9"/>
    <n v="9"/>
    <n v="7"/>
    <n v="0.77777777777777779"/>
    <n v="-18"/>
    <n v="-8"/>
    <x v="2"/>
    <x v="117"/>
    <x v="3"/>
    <n v="0.2857142857142857"/>
    <n v="2"/>
  </r>
  <r>
    <x v="660"/>
    <x v="19"/>
    <x v="238"/>
    <n v="21"/>
    <n v="1.3125"/>
    <n v="17"/>
    <n v="0.80952380952380953"/>
    <n v="3"/>
    <n v="11"/>
    <n v="3.6666666666666665"/>
    <n v="9"/>
    <n v="0.81818181818181823"/>
    <n v="-5"/>
    <n v="-8"/>
    <x v="2"/>
    <x v="136"/>
    <x v="3"/>
    <n v="1.7936507936507935"/>
    <n v="2.3541666666666665"/>
  </r>
  <r>
    <x v="661"/>
    <x v="25"/>
    <x v="96"/>
    <n v="21"/>
    <n v="0"/>
    <n v="12"/>
    <n v="0.5714285714285714"/>
    <n v="0"/>
    <n v="8"/>
    <n v="0"/>
    <n v="4"/>
    <n v="0.5"/>
    <n v="-21"/>
    <n v="-8"/>
    <x v="2"/>
    <x v="185"/>
    <x v="3"/>
    <n v="0"/>
    <n v="0"/>
  </r>
  <r>
    <x v="662"/>
    <x v="105"/>
    <x v="222"/>
    <n v="20"/>
    <n v="1.8181818181818199"/>
    <n v="8"/>
    <n v="0.4"/>
    <n v="3"/>
    <n v="11"/>
    <n v="3.6666666666666665"/>
    <n v="4"/>
    <n v="0.36363636363636365"/>
    <n v="-9"/>
    <n v="-8"/>
    <x v="2"/>
    <x v="220"/>
    <x v="3"/>
    <n v="1.0166666666666646"/>
    <n v="1.8484848484848466"/>
  </r>
  <r>
    <x v="663"/>
    <x v="183"/>
    <x v="93"/>
    <n v="20"/>
    <n v="20"/>
    <n v="6"/>
    <n v="0.3"/>
    <n v="0"/>
    <n v="8"/>
    <n v="0"/>
    <n v="2"/>
    <n v="0.25"/>
    <n v="-19"/>
    <n v="-8"/>
    <x v="2"/>
    <x v="91"/>
    <x v="3"/>
    <n v="-1"/>
    <n v="-20"/>
  </r>
  <r>
    <x v="664"/>
    <x v="263"/>
    <x v="96"/>
    <n v="19"/>
    <n v="0"/>
    <n v="15"/>
    <n v="0.78947368421052633"/>
    <n v="0"/>
    <n v="8"/>
    <n v="0"/>
    <n v="5"/>
    <n v="0.625"/>
    <n v="-19"/>
    <n v="-8"/>
    <x v="2"/>
    <x v="91"/>
    <x v="3"/>
    <n v="0"/>
    <n v="0"/>
  </r>
  <r>
    <x v="665"/>
    <x v="197"/>
    <x v="96"/>
    <n v="19"/>
    <n v="0"/>
    <n v="7"/>
    <n v="0.36842105263157893"/>
    <n v="0"/>
    <n v="8"/>
    <n v="0"/>
    <n v="4"/>
    <n v="0.5"/>
    <n v="-19"/>
    <n v="-8"/>
    <x v="2"/>
    <x v="91"/>
    <x v="3"/>
    <n v="0"/>
    <n v="0"/>
  </r>
  <r>
    <x v="666"/>
    <x v="44"/>
    <x v="96"/>
    <n v="18"/>
    <n v="0"/>
    <n v="7"/>
    <n v="0.3888888888888889"/>
    <n v="0"/>
    <n v="8"/>
    <n v="0"/>
    <n v="1"/>
    <n v="0.125"/>
    <n v="-18"/>
    <n v="-8"/>
    <x v="2"/>
    <x v="117"/>
    <x v="3"/>
    <n v="0"/>
    <n v="0"/>
  </r>
  <r>
    <x v="667"/>
    <x v="22"/>
    <x v="222"/>
    <n v="18"/>
    <n v="1.63636363636364"/>
    <n v="13"/>
    <n v="0.72222222222222221"/>
    <n v="2"/>
    <n v="10"/>
    <n v="5"/>
    <n v="6"/>
    <n v="0.6"/>
    <n v="-7"/>
    <n v="-8"/>
    <x v="2"/>
    <x v="57"/>
    <x v="3"/>
    <n v="2.0555555555555487"/>
    <n v="3.3636363636363598"/>
  </r>
  <r>
    <x v="668"/>
    <x v="320"/>
    <x v="216"/>
    <n v="17"/>
    <n v="1.8888888888888899"/>
    <n v="14"/>
    <n v="0.82352941176470584"/>
    <n v="2"/>
    <n v="10"/>
    <n v="5"/>
    <n v="8"/>
    <n v="0.8"/>
    <n v="-8"/>
    <n v="-8"/>
    <x v="2"/>
    <x v="141"/>
    <x v="3"/>
    <n v="1.6470588235294101"/>
    <n v="3.1111111111111098"/>
  </r>
  <r>
    <x v="669"/>
    <x v="91"/>
    <x v="206"/>
    <n v="17"/>
    <n v="2.8333333333333299"/>
    <n v="12"/>
    <n v="0.70588235294117652"/>
    <n v="1"/>
    <n v="9"/>
    <n v="9"/>
    <n v="7"/>
    <n v="0.77777777777777779"/>
    <n v="-11"/>
    <n v="-8"/>
    <x v="2"/>
    <x v="149"/>
    <x v="3"/>
    <n v="2.1764705882352979"/>
    <n v="6.1666666666666696"/>
  </r>
  <r>
    <x v="670"/>
    <x v="321"/>
    <x v="116"/>
    <n v="16"/>
    <n v="4"/>
    <n v="14"/>
    <n v="0.875"/>
    <n v="2"/>
    <n v="10"/>
    <n v="5"/>
    <n v="10"/>
    <n v="1"/>
    <n v="-12"/>
    <n v="-8"/>
    <x v="2"/>
    <x v="47"/>
    <x v="3"/>
    <n v="0.25"/>
    <n v="1"/>
  </r>
  <r>
    <x v="671"/>
    <x v="239"/>
    <x v="96"/>
    <n v="16"/>
    <n v="0"/>
    <n v="14"/>
    <n v="0.875"/>
    <n v="0"/>
    <n v="8"/>
    <n v="0"/>
    <n v="6"/>
    <n v="0.75"/>
    <n v="-16"/>
    <n v="-8"/>
    <x v="2"/>
    <x v="108"/>
    <x v="3"/>
    <n v="0"/>
    <n v="0"/>
  </r>
  <r>
    <x v="672"/>
    <x v="63"/>
    <x v="93"/>
    <n v="16"/>
    <n v="16"/>
    <n v="4"/>
    <n v="0.25"/>
    <n v="0"/>
    <n v="8"/>
    <n v="0"/>
    <n v="1"/>
    <n v="0.125"/>
    <n v="-15"/>
    <n v="-8"/>
    <x v="2"/>
    <x v="162"/>
    <x v="3"/>
    <n v="-1"/>
    <n v="-16"/>
  </r>
  <r>
    <x v="673"/>
    <x v="164"/>
    <x v="96"/>
    <n v="16"/>
    <n v="0"/>
    <n v="12"/>
    <n v="0.75"/>
    <n v="0"/>
    <n v="8"/>
    <n v="0"/>
    <n v="7"/>
    <n v="0.875"/>
    <n v="-16"/>
    <n v="-8"/>
    <x v="2"/>
    <x v="108"/>
    <x v="3"/>
    <n v="0"/>
    <n v="0"/>
  </r>
  <r>
    <x v="674"/>
    <x v="46"/>
    <x v="96"/>
    <n v="15"/>
    <n v="0"/>
    <n v="4"/>
    <n v="0.26666666666666666"/>
    <n v="0"/>
    <n v="8"/>
    <n v="0"/>
    <n v="3"/>
    <n v="0.375"/>
    <n v="-15"/>
    <n v="-8"/>
    <x v="2"/>
    <x v="162"/>
    <x v="3"/>
    <n v="0"/>
    <n v="0"/>
  </r>
  <r>
    <x v="675"/>
    <x v="149"/>
    <x v="92"/>
    <n v="15"/>
    <n v="7.5"/>
    <n v="13"/>
    <n v="0.8666666666666667"/>
    <n v="0"/>
    <n v="8"/>
    <n v="0"/>
    <n v="7"/>
    <n v="0.875"/>
    <n v="-13"/>
    <n v="-8"/>
    <x v="2"/>
    <x v="106"/>
    <x v="3"/>
    <n v="-1"/>
    <n v="-7.5"/>
  </r>
  <r>
    <x v="676"/>
    <x v="104"/>
    <x v="107"/>
    <n v="14"/>
    <n v="4.6666666666666696"/>
    <n v="10"/>
    <n v="0.7142857142857143"/>
    <n v="0"/>
    <n v="8"/>
    <n v="0"/>
    <n v="5"/>
    <n v="0.625"/>
    <n v="-11"/>
    <n v="-8"/>
    <x v="2"/>
    <x v="149"/>
    <x v="3"/>
    <n v="-1"/>
    <n v="-4.6666666666666696"/>
  </r>
  <r>
    <x v="677"/>
    <x v="38"/>
    <x v="107"/>
    <n v="14"/>
    <n v="4.6666666666666696"/>
    <n v="8"/>
    <n v="0.5714285714285714"/>
    <n v="0"/>
    <n v="8"/>
    <n v="0"/>
    <n v="3"/>
    <n v="0.375"/>
    <n v="-11"/>
    <n v="-8"/>
    <x v="2"/>
    <x v="149"/>
    <x v="3"/>
    <n v="-1"/>
    <n v="-4.6666666666666696"/>
  </r>
  <r>
    <x v="678"/>
    <x v="213"/>
    <x v="216"/>
    <n v="14"/>
    <n v="1.55555555555556"/>
    <n v="8"/>
    <n v="0.5714285714285714"/>
    <n v="0"/>
    <n v="8"/>
    <n v="0"/>
    <n v="3"/>
    <n v="0.375"/>
    <n v="-5"/>
    <n v="-8"/>
    <x v="2"/>
    <x v="136"/>
    <x v="3"/>
    <n v="-1"/>
    <n v="-1.55555555555556"/>
  </r>
  <r>
    <x v="679"/>
    <x v="322"/>
    <x v="116"/>
    <n v="13"/>
    <n v="3.25"/>
    <n v="12"/>
    <n v="0.92307692307692313"/>
    <n v="0"/>
    <n v="8"/>
    <n v="0"/>
    <n v="7"/>
    <n v="0.875"/>
    <n v="-9"/>
    <n v="-8"/>
    <x v="2"/>
    <x v="220"/>
    <x v="3"/>
    <n v="-1"/>
    <n v="-3.25"/>
  </r>
  <r>
    <x v="680"/>
    <x v="251"/>
    <x v="116"/>
    <n v="13"/>
    <n v="3.25"/>
    <n v="12"/>
    <n v="0.92307692307692313"/>
    <n v="0"/>
    <n v="8"/>
    <n v="0"/>
    <n v="8"/>
    <n v="1"/>
    <n v="-9"/>
    <n v="-8"/>
    <x v="2"/>
    <x v="220"/>
    <x v="3"/>
    <n v="-1"/>
    <n v="-3.25"/>
  </r>
  <r>
    <x v="681"/>
    <x v="323"/>
    <x v="96"/>
    <n v="11"/>
    <n v="0"/>
    <n v="10"/>
    <n v="0.90909090909090906"/>
    <n v="0"/>
    <n v="8"/>
    <n v="0"/>
    <n v="7"/>
    <n v="0.875"/>
    <n v="-11"/>
    <n v="-8"/>
    <x v="2"/>
    <x v="149"/>
    <x v="3"/>
    <n v="0"/>
    <n v="0"/>
  </r>
  <r>
    <x v="682"/>
    <x v="48"/>
    <x v="93"/>
    <n v="11"/>
    <n v="11"/>
    <n v="10"/>
    <n v="0.90909090909090906"/>
    <n v="0"/>
    <n v="8"/>
    <n v="0"/>
    <n v="7"/>
    <n v="0.875"/>
    <n v="-10"/>
    <n v="-8"/>
    <x v="2"/>
    <x v="189"/>
    <x v="3"/>
    <n v="-1"/>
    <n v="-11"/>
  </r>
  <r>
    <x v="683"/>
    <x v="107"/>
    <x v="206"/>
    <n v="11"/>
    <n v="1.8333333333333299"/>
    <n v="10"/>
    <n v="0.90909090909090906"/>
    <n v="1"/>
    <n v="9"/>
    <n v="9"/>
    <n v="9"/>
    <n v="1"/>
    <n v="-5"/>
    <n v="-8"/>
    <x v="2"/>
    <x v="136"/>
    <x v="3"/>
    <n v="3.9090909090909181"/>
    <n v="7.1666666666666696"/>
  </r>
  <r>
    <x v="684"/>
    <x v="107"/>
    <x v="96"/>
    <n v="10"/>
    <n v="0"/>
    <n v="10"/>
    <n v="1"/>
    <n v="0"/>
    <n v="8"/>
    <n v="0"/>
    <n v="8"/>
    <n v="1"/>
    <n v="-10"/>
    <n v="-8"/>
    <x v="2"/>
    <x v="189"/>
    <x v="3"/>
    <n v="0"/>
    <n v="0"/>
  </r>
  <r>
    <x v="685"/>
    <x v="324"/>
    <x v="96"/>
    <n v="9"/>
    <n v="0"/>
    <n v="9"/>
    <n v="1"/>
    <n v="0"/>
    <n v="8"/>
    <n v="0"/>
    <n v="8"/>
    <n v="1"/>
    <n v="-9"/>
    <n v="-8"/>
    <x v="2"/>
    <x v="220"/>
    <x v="3"/>
    <n v="0"/>
    <n v="0"/>
  </r>
  <r>
    <x v="686"/>
    <x v="262"/>
    <x v="155"/>
    <n v="103"/>
    <n v="0.88793103448275901"/>
    <n v="73"/>
    <n v="0.70873786407766992"/>
    <n v="32"/>
    <n v="39"/>
    <n v="1.21875"/>
    <n v="30"/>
    <n v="0.76923076923076927"/>
    <n v="13"/>
    <n v="-7"/>
    <x v="2"/>
    <x v="156"/>
    <x v="3"/>
    <n v="0.37257281553397997"/>
    <n v="0.33081896551724099"/>
  </r>
  <r>
    <x v="687"/>
    <x v="165"/>
    <x v="255"/>
    <n v="95"/>
    <n v="1.2666666666666699"/>
    <n v="40"/>
    <n v="0.42105263157894735"/>
    <n v="30"/>
    <n v="37"/>
    <n v="1.2333333333333334"/>
    <n v="19"/>
    <n v="0.51351351351351349"/>
    <n v="-20"/>
    <n v="-7"/>
    <x v="2"/>
    <x v="185"/>
    <x v="3"/>
    <n v="-2.6315789473686679E-2"/>
    <n v="-3.3333333333336546E-2"/>
  </r>
  <r>
    <x v="688"/>
    <x v="181"/>
    <x v="128"/>
    <n v="58"/>
    <n v="1.5263157894736801"/>
    <n v="43"/>
    <n v="0.74137931034482762"/>
    <n v="22"/>
    <n v="29"/>
    <n v="1.3181818181818181"/>
    <n v="20"/>
    <n v="0.68965517241379315"/>
    <n v="-20"/>
    <n v="-7"/>
    <x v="2"/>
    <x v="185"/>
    <x v="3"/>
    <n v="-0.13636363636363405"/>
    <n v="-0.20813397129186195"/>
  </r>
  <r>
    <x v="415"/>
    <x v="76"/>
    <x v="32"/>
    <n v="57"/>
    <n v="1.2954545454545501"/>
    <n v="43"/>
    <n v="0.75438596491228072"/>
    <n v="18"/>
    <n v="25"/>
    <n v="1.3888888888888888"/>
    <n v="17"/>
    <n v="0.68"/>
    <n v="-13"/>
    <n v="-7"/>
    <x v="2"/>
    <x v="139"/>
    <x v="3"/>
    <n v="7.2124756335278789E-2"/>
    <n v="9.3434343434338762E-2"/>
  </r>
  <r>
    <x v="689"/>
    <x v="95"/>
    <x v="138"/>
    <n v="55"/>
    <n v="7.8571428571428603"/>
    <n v="10"/>
    <n v="0.18181818181818182"/>
    <n v="3"/>
    <n v="10"/>
    <n v="3.3333333333333335"/>
    <n v="2"/>
    <n v="0.2"/>
    <n v="-48"/>
    <n v="-7"/>
    <x v="2"/>
    <x v="219"/>
    <x v="3"/>
    <n v="-0.57575757575757591"/>
    <n v="-4.5238095238095273"/>
  </r>
  <r>
    <x v="690"/>
    <x v="83"/>
    <x v="196"/>
    <n v="44"/>
    <n v="1.12820512820513"/>
    <n v="29"/>
    <n v="0.65909090909090906"/>
    <n v="9"/>
    <n v="16"/>
    <n v="1.7777777777777777"/>
    <n v="13"/>
    <n v="0.8125"/>
    <n v="-5"/>
    <n v="-7"/>
    <x v="2"/>
    <x v="26"/>
    <x v="3"/>
    <n v="0.57575757575757325"/>
    <n v="0.64957264957264771"/>
  </r>
  <r>
    <x v="691"/>
    <x v="56"/>
    <x v="178"/>
    <n v="38"/>
    <n v="1.80952380952381"/>
    <n v="16"/>
    <n v="0.42105263157894735"/>
    <n v="11"/>
    <n v="18"/>
    <n v="1.6363636363636365"/>
    <n v="5"/>
    <n v="0.27777777777777779"/>
    <n v="-17"/>
    <n v="-7"/>
    <x v="2"/>
    <x v="117"/>
    <x v="3"/>
    <n v="-9.5693779904306386E-2"/>
    <n v="-0.17316017316017351"/>
  </r>
  <r>
    <x v="692"/>
    <x v="325"/>
    <x v="93"/>
    <n v="34"/>
    <n v="34"/>
    <n v="0"/>
    <n v="0"/>
    <n v="1"/>
    <n v="8"/>
    <n v="8"/>
    <n v="0"/>
    <n v="0"/>
    <n v="-33"/>
    <n v="-7"/>
    <x v="2"/>
    <x v="163"/>
    <x v="3"/>
    <n v="-0.76470588235294112"/>
    <n v="-26"/>
  </r>
  <r>
    <x v="693"/>
    <x v="144"/>
    <x v="138"/>
    <n v="30"/>
    <n v="4.28571428571429"/>
    <n v="13"/>
    <n v="0.43333333333333335"/>
    <n v="2"/>
    <n v="9"/>
    <n v="4.5"/>
    <n v="3"/>
    <n v="0.33333333333333331"/>
    <n v="-23"/>
    <n v="-7"/>
    <x v="2"/>
    <x v="178"/>
    <x v="3"/>
    <n v="4.9999999999998941E-2"/>
    <n v="0.21428571428570997"/>
  </r>
  <r>
    <x v="694"/>
    <x v="326"/>
    <x v="138"/>
    <n v="28"/>
    <n v="4"/>
    <n v="22"/>
    <n v="0.7857142857142857"/>
    <n v="2"/>
    <n v="9"/>
    <n v="4.5"/>
    <n v="5"/>
    <n v="0.55555555555555558"/>
    <n v="-21"/>
    <n v="-7"/>
    <x v="2"/>
    <x v="96"/>
    <x v="3"/>
    <n v="0.125"/>
    <n v="0.5"/>
  </r>
  <r>
    <x v="695"/>
    <x v="54"/>
    <x v="38"/>
    <n v="27"/>
    <n v="1.42105263157895"/>
    <n v="22"/>
    <n v="0.81481481481481477"/>
    <n v="6"/>
    <n v="13"/>
    <n v="2.1666666666666665"/>
    <n v="11"/>
    <n v="0.84615384615384615"/>
    <n v="-8"/>
    <n v="-7"/>
    <x v="2"/>
    <x v="220"/>
    <x v="3"/>
    <n v="0.52469135802468847"/>
    <n v="0.74561403508771651"/>
  </r>
  <r>
    <x v="696"/>
    <x v="218"/>
    <x v="116"/>
    <n v="26"/>
    <n v="6.5"/>
    <n v="12"/>
    <n v="0.46153846153846156"/>
    <n v="2"/>
    <n v="9"/>
    <n v="4.5"/>
    <n v="5"/>
    <n v="0.55555555555555558"/>
    <n v="-22"/>
    <n v="-7"/>
    <x v="2"/>
    <x v="170"/>
    <x v="3"/>
    <n v="-0.30769230769230771"/>
    <n v="-2"/>
  </r>
  <r>
    <x v="697"/>
    <x v="292"/>
    <x v="206"/>
    <n v="26"/>
    <n v="4.3333333333333304"/>
    <n v="11"/>
    <n v="0.42307692307692307"/>
    <n v="3"/>
    <n v="10"/>
    <n v="3.3333333333333335"/>
    <n v="5"/>
    <n v="0.5"/>
    <n v="-20"/>
    <n v="-7"/>
    <x v="2"/>
    <x v="185"/>
    <x v="3"/>
    <n v="-0.2307692307692302"/>
    <n v="-0.99999999999999689"/>
  </r>
  <r>
    <x v="698"/>
    <x v="175"/>
    <x v="127"/>
    <n v="26"/>
    <n v="0.57777777777777795"/>
    <n v="18"/>
    <n v="0.69230769230769229"/>
    <n v="6"/>
    <n v="13"/>
    <n v="2.1666666666666665"/>
    <n v="10"/>
    <n v="0.76923076923076927"/>
    <n v="19"/>
    <n v="-7"/>
    <x v="2"/>
    <x v="228"/>
    <x v="3"/>
    <n v="2.7499999999999987"/>
    <n v="1.5888888888888886"/>
  </r>
  <r>
    <x v="699"/>
    <x v="76"/>
    <x v="242"/>
    <n v="25"/>
    <n v="1.78571428571429"/>
    <n v="12"/>
    <n v="0.48"/>
    <n v="2"/>
    <n v="9"/>
    <n v="4.5"/>
    <n v="3"/>
    <n v="0.33333333333333331"/>
    <n v="-11"/>
    <n v="-7"/>
    <x v="2"/>
    <x v="47"/>
    <x v="3"/>
    <n v="1.519999999999994"/>
    <n v="2.71428571428571"/>
  </r>
  <r>
    <x v="700"/>
    <x v="327"/>
    <x v="93"/>
    <n v="25"/>
    <n v="25"/>
    <n v="11"/>
    <n v="0.44"/>
    <n v="0"/>
    <n v="7"/>
    <n v="0"/>
    <n v="3"/>
    <n v="0.42857142857142855"/>
    <n v="-24"/>
    <n v="-7"/>
    <x v="2"/>
    <x v="199"/>
    <x v="3"/>
    <n v="-1"/>
    <n v="-25"/>
  </r>
  <r>
    <x v="701"/>
    <x v="291"/>
    <x v="238"/>
    <n v="25"/>
    <n v="1.5625"/>
    <n v="14"/>
    <n v="0.56000000000000005"/>
    <n v="6"/>
    <n v="13"/>
    <n v="2.1666666666666665"/>
    <n v="8"/>
    <n v="0.61538461538461542"/>
    <n v="-9"/>
    <n v="-7"/>
    <x v="2"/>
    <x v="189"/>
    <x v="3"/>
    <n v="0.38666666666666655"/>
    <n v="0.60416666666666652"/>
  </r>
  <r>
    <x v="702"/>
    <x v="302"/>
    <x v="213"/>
    <n v="23"/>
    <n v="2.2999999999999998"/>
    <n v="12"/>
    <n v="0.52173913043478259"/>
    <n v="2"/>
    <n v="9"/>
    <n v="4.5"/>
    <n v="5"/>
    <n v="0.55555555555555558"/>
    <n v="-13"/>
    <n v="-7"/>
    <x v="2"/>
    <x v="139"/>
    <x v="3"/>
    <n v="0.95652173913043492"/>
    <n v="2.2000000000000002"/>
  </r>
  <r>
    <x v="703"/>
    <x v="145"/>
    <x v="213"/>
    <n v="23"/>
    <n v="2.2999999999999998"/>
    <n v="20"/>
    <n v="0.86956521739130432"/>
    <n v="3"/>
    <n v="10"/>
    <n v="3.3333333333333335"/>
    <n v="9"/>
    <n v="0.9"/>
    <n v="-13"/>
    <n v="-7"/>
    <x v="2"/>
    <x v="139"/>
    <x v="3"/>
    <n v="0.44927536231884074"/>
    <n v="1.0333333333333337"/>
  </r>
  <r>
    <x v="704"/>
    <x v="328"/>
    <x v="205"/>
    <n v="23"/>
    <n v="1.3529411764705901"/>
    <n v="8"/>
    <n v="0.34782608695652173"/>
    <n v="2"/>
    <n v="9"/>
    <n v="4.5"/>
    <n v="6"/>
    <n v="0.66666666666666663"/>
    <n v="-6"/>
    <n v="-7"/>
    <x v="2"/>
    <x v="57"/>
    <x v="3"/>
    <n v="2.3260869565217344"/>
    <n v="3.1470588235294099"/>
  </r>
  <r>
    <x v="705"/>
    <x v="329"/>
    <x v="138"/>
    <n v="22"/>
    <n v="3.1428571428571401"/>
    <n v="12"/>
    <n v="0.54545454545454541"/>
    <n v="0"/>
    <n v="7"/>
    <n v="0"/>
    <n v="5"/>
    <n v="0.7142857142857143"/>
    <n v="-15"/>
    <n v="-7"/>
    <x v="2"/>
    <x v="108"/>
    <x v="3"/>
    <n v="-1"/>
    <n v="-3.1428571428571401"/>
  </r>
  <r>
    <x v="706"/>
    <x v="266"/>
    <x v="107"/>
    <n v="22"/>
    <n v="7.3333333333333304"/>
    <n v="8"/>
    <n v="0.36363636363636365"/>
    <n v="2"/>
    <n v="9"/>
    <n v="4.5"/>
    <n v="4"/>
    <n v="0.44444444444444442"/>
    <n v="-19"/>
    <n v="-7"/>
    <x v="2"/>
    <x v="206"/>
    <x v="3"/>
    <n v="-0.38636363636363613"/>
    <n v="-2.8333333333333304"/>
  </r>
  <r>
    <x v="707"/>
    <x v="267"/>
    <x v="138"/>
    <n v="22"/>
    <n v="3.1428571428571401"/>
    <n v="22"/>
    <n v="1"/>
    <n v="5"/>
    <n v="12"/>
    <n v="2.4"/>
    <n v="12"/>
    <n v="1"/>
    <n v="-15"/>
    <n v="-7"/>
    <x v="2"/>
    <x v="108"/>
    <x v="3"/>
    <n v="-0.23636363636363572"/>
    <n v="-0.74285714285714022"/>
  </r>
  <r>
    <x v="708"/>
    <x v="45"/>
    <x v="96"/>
    <n v="21"/>
    <n v="0"/>
    <n v="1"/>
    <n v="4.7619047619047616E-2"/>
    <n v="0"/>
    <n v="7"/>
    <n v="0"/>
    <n v="1"/>
    <n v="0.14285714285714285"/>
    <n v="-21"/>
    <n v="-7"/>
    <x v="2"/>
    <x v="96"/>
    <x v="3"/>
    <n v="0"/>
    <n v="0"/>
  </r>
  <r>
    <x v="709"/>
    <x v="248"/>
    <x v="107"/>
    <n v="21"/>
    <n v="7"/>
    <n v="18"/>
    <n v="0.8571428571428571"/>
    <n v="0"/>
    <n v="7"/>
    <n v="0"/>
    <n v="7"/>
    <n v="1"/>
    <n v="-18"/>
    <n v="-7"/>
    <x v="2"/>
    <x v="91"/>
    <x v="3"/>
    <n v="-1"/>
    <n v="-7"/>
  </r>
  <r>
    <x v="710"/>
    <x v="330"/>
    <x v="116"/>
    <n v="20"/>
    <n v="5"/>
    <n v="14"/>
    <n v="0.7"/>
    <n v="0"/>
    <n v="7"/>
    <n v="0"/>
    <n v="5"/>
    <n v="0.7142857142857143"/>
    <n v="-16"/>
    <n v="-7"/>
    <x v="2"/>
    <x v="94"/>
    <x v="3"/>
    <n v="-1"/>
    <n v="-5"/>
  </r>
  <r>
    <x v="711"/>
    <x v="75"/>
    <x v="18"/>
    <n v="20"/>
    <n v="4"/>
    <n v="18"/>
    <n v="0.9"/>
    <n v="3"/>
    <n v="10"/>
    <n v="3.3333333333333335"/>
    <n v="9"/>
    <n v="0.9"/>
    <n v="-15"/>
    <n v="-7"/>
    <x v="2"/>
    <x v="108"/>
    <x v="3"/>
    <n v="-0.16666666666666663"/>
    <n v="-0.66666666666666652"/>
  </r>
  <r>
    <x v="712"/>
    <x v="185"/>
    <x v="222"/>
    <n v="20"/>
    <n v="1.8181818181818199"/>
    <n v="17"/>
    <n v="0.85"/>
    <n v="0"/>
    <n v="7"/>
    <n v="0"/>
    <n v="7"/>
    <n v="1"/>
    <n v="-9"/>
    <n v="-7"/>
    <x v="2"/>
    <x v="189"/>
    <x v="3"/>
    <n v="-1"/>
    <n v="-1.8181818181818199"/>
  </r>
  <r>
    <x v="713"/>
    <x v="189"/>
    <x v="18"/>
    <n v="20"/>
    <n v="4"/>
    <n v="11"/>
    <n v="0.55000000000000004"/>
    <n v="1"/>
    <n v="8"/>
    <n v="8"/>
    <n v="4"/>
    <n v="0.5"/>
    <n v="-15"/>
    <n v="-7"/>
    <x v="2"/>
    <x v="108"/>
    <x v="3"/>
    <n v="1"/>
    <n v="4"/>
  </r>
  <r>
    <x v="714"/>
    <x v="63"/>
    <x v="93"/>
    <n v="19"/>
    <n v="19"/>
    <n v="14"/>
    <n v="0.73684210526315785"/>
    <n v="0"/>
    <n v="7"/>
    <n v="0"/>
    <n v="5"/>
    <n v="0.7142857142857143"/>
    <n v="-18"/>
    <n v="-7"/>
    <x v="2"/>
    <x v="91"/>
    <x v="3"/>
    <n v="-1"/>
    <n v="-19"/>
  </r>
  <r>
    <x v="715"/>
    <x v="258"/>
    <x v="18"/>
    <n v="19"/>
    <n v="3.8"/>
    <n v="11"/>
    <n v="0.57894736842105265"/>
    <n v="2"/>
    <n v="9"/>
    <n v="4.5"/>
    <n v="6"/>
    <n v="0.66666666666666663"/>
    <n v="-14"/>
    <n v="-7"/>
    <x v="2"/>
    <x v="162"/>
    <x v="3"/>
    <n v="0.18421052631578952"/>
    <n v="0.70000000000000018"/>
  </r>
  <r>
    <x v="628"/>
    <x v="78"/>
    <x v="93"/>
    <n v="19"/>
    <n v="19"/>
    <n v="17"/>
    <n v="0.89473684210526316"/>
    <n v="1"/>
    <n v="8"/>
    <n v="8"/>
    <n v="7"/>
    <n v="0.875"/>
    <n v="-18"/>
    <n v="-7"/>
    <x v="2"/>
    <x v="91"/>
    <x v="3"/>
    <n v="-0.57894736842105265"/>
    <n v="-11"/>
  </r>
  <r>
    <x v="716"/>
    <x v="301"/>
    <x v="116"/>
    <n v="18"/>
    <n v="4.5"/>
    <n v="14"/>
    <n v="0.77777777777777779"/>
    <n v="0"/>
    <n v="7"/>
    <n v="0"/>
    <n v="6"/>
    <n v="0.8571428571428571"/>
    <n v="-14"/>
    <n v="-7"/>
    <x v="2"/>
    <x v="162"/>
    <x v="3"/>
    <n v="-1"/>
    <n v="-4.5"/>
  </r>
  <r>
    <x v="717"/>
    <x v="63"/>
    <x v="18"/>
    <n v="18"/>
    <n v="3.6"/>
    <n v="8"/>
    <n v="0.44444444444444442"/>
    <n v="1"/>
    <n v="8"/>
    <n v="8"/>
    <n v="4"/>
    <n v="0.5"/>
    <n v="-13"/>
    <n v="-7"/>
    <x v="2"/>
    <x v="139"/>
    <x v="3"/>
    <n v="1.2222222222222223"/>
    <n v="4.4000000000000004"/>
  </r>
  <r>
    <x v="718"/>
    <x v="30"/>
    <x v="206"/>
    <n v="18"/>
    <n v="3"/>
    <n v="15"/>
    <n v="0.83333333333333337"/>
    <n v="3"/>
    <n v="10"/>
    <n v="3.3333333333333335"/>
    <n v="9"/>
    <n v="0.9"/>
    <n v="-12"/>
    <n v="-7"/>
    <x v="2"/>
    <x v="106"/>
    <x v="3"/>
    <n v="0.11111111111111116"/>
    <n v="0.33333333333333348"/>
  </r>
  <r>
    <x v="719"/>
    <x v="258"/>
    <x v="93"/>
    <n v="17"/>
    <n v="17"/>
    <n v="13"/>
    <n v="0.76470588235294112"/>
    <n v="0"/>
    <n v="7"/>
    <n v="0"/>
    <n v="5"/>
    <n v="0.7142857142857143"/>
    <n v="-16"/>
    <n v="-7"/>
    <x v="2"/>
    <x v="94"/>
    <x v="3"/>
    <n v="-1"/>
    <n v="-17"/>
  </r>
  <r>
    <x v="720"/>
    <x v="185"/>
    <x v="138"/>
    <n v="17"/>
    <n v="2.4285714285714302"/>
    <n v="11"/>
    <n v="0.6470588235294118"/>
    <n v="1"/>
    <n v="8"/>
    <n v="8"/>
    <n v="7"/>
    <n v="0.875"/>
    <n v="-10"/>
    <n v="-7"/>
    <x v="2"/>
    <x v="149"/>
    <x v="3"/>
    <n v="2.2941176470588212"/>
    <n v="5.5714285714285694"/>
  </r>
  <r>
    <x v="547"/>
    <x v="81"/>
    <x v="116"/>
    <n v="17"/>
    <n v="4.25"/>
    <n v="13"/>
    <n v="0.76470588235294112"/>
    <n v="0"/>
    <n v="7"/>
    <n v="0"/>
    <n v="5"/>
    <n v="0.7142857142857143"/>
    <n v="-13"/>
    <n v="-7"/>
    <x v="2"/>
    <x v="139"/>
    <x v="3"/>
    <n v="-1"/>
    <n v="-4.25"/>
  </r>
  <r>
    <x v="721"/>
    <x v="217"/>
    <x v="96"/>
    <n v="17"/>
    <n v="0"/>
    <n v="15"/>
    <n v="0.88235294117647056"/>
    <n v="0"/>
    <n v="7"/>
    <n v="0"/>
    <n v="7"/>
    <n v="1"/>
    <n v="-17"/>
    <n v="-7"/>
    <x v="2"/>
    <x v="117"/>
    <x v="3"/>
    <n v="0"/>
    <n v="0"/>
  </r>
  <r>
    <x v="722"/>
    <x v="297"/>
    <x v="204"/>
    <n v="16"/>
    <n v="2"/>
    <n v="10"/>
    <n v="0.625"/>
    <n v="1"/>
    <n v="8"/>
    <n v="8"/>
    <n v="4"/>
    <n v="0.5"/>
    <n v="-8"/>
    <n v="-7"/>
    <x v="2"/>
    <x v="220"/>
    <x v="3"/>
    <n v="3"/>
    <n v="6"/>
  </r>
  <r>
    <x v="723"/>
    <x v="331"/>
    <x v="116"/>
    <n v="16"/>
    <n v="4"/>
    <n v="8"/>
    <n v="0.5"/>
    <n v="0"/>
    <n v="7"/>
    <n v="0"/>
    <n v="4"/>
    <n v="0.5714285714285714"/>
    <n v="-12"/>
    <n v="-7"/>
    <x v="2"/>
    <x v="106"/>
    <x v="3"/>
    <n v="-1"/>
    <n v="-4"/>
  </r>
  <r>
    <x v="724"/>
    <x v="332"/>
    <x v="104"/>
    <n v="16"/>
    <n v="1.06666666666667"/>
    <n v="14"/>
    <n v="0.875"/>
    <n v="3"/>
    <n v="10"/>
    <n v="3.3333333333333335"/>
    <n v="9"/>
    <n v="0.9"/>
    <n v="-1"/>
    <n v="-7"/>
    <x v="2"/>
    <x v="134"/>
    <x v="3"/>
    <n v="2.1249999999999902"/>
    <n v="2.2666666666666635"/>
  </r>
  <r>
    <x v="725"/>
    <x v="333"/>
    <x v="116"/>
    <n v="16"/>
    <n v="4"/>
    <n v="4"/>
    <n v="0.25"/>
    <n v="2"/>
    <n v="9"/>
    <n v="4.5"/>
    <n v="2"/>
    <n v="0.22222222222222221"/>
    <n v="-12"/>
    <n v="-7"/>
    <x v="2"/>
    <x v="106"/>
    <x v="3"/>
    <n v="0.125"/>
    <n v="0.5"/>
  </r>
  <r>
    <x v="726"/>
    <x v="334"/>
    <x v="216"/>
    <n v="16"/>
    <n v="1.7777777777777799"/>
    <n v="10"/>
    <n v="0.625"/>
    <n v="2"/>
    <n v="9"/>
    <n v="4.5"/>
    <n v="5"/>
    <n v="0.55555555555555558"/>
    <n v="-7"/>
    <n v="-7"/>
    <x v="2"/>
    <x v="141"/>
    <x v="3"/>
    <n v="1.5312499999999969"/>
    <n v="2.7222222222222201"/>
  </r>
  <r>
    <x v="727"/>
    <x v="335"/>
    <x v="216"/>
    <n v="16"/>
    <n v="1.7777777777777799"/>
    <n v="13"/>
    <n v="0.8125"/>
    <n v="0"/>
    <n v="7"/>
    <n v="0"/>
    <n v="6"/>
    <n v="0.8571428571428571"/>
    <n v="-7"/>
    <n v="-7"/>
    <x v="2"/>
    <x v="141"/>
    <x v="3"/>
    <n v="-1"/>
    <n v="-1.7777777777777799"/>
  </r>
  <r>
    <x v="728"/>
    <x v="92"/>
    <x v="206"/>
    <n v="16"/>
    <n v="2.6666666666666701"/>
    <n v="9"/>
    <n v="0.5625"/>
    <n v="1"/>
    <n v="8"/>
    <n v="8"/>
    <n v="4"/>
    <n v="0.5"/>
    <n v="-10"/>
    <n v="-7"/>
    <x v="2"/>
    <x v="149"/>
    <x v="3"/>
    <n v="1.9999999999999964"/>
    <n v="5.3333333333333304"/>
  </r>
  <r>
    <x v="729"/>
    <x v="157"/>
    <x v="92"/>
    <n v="16"/>
    <n v="8"/>
    <n v="14"/>
    <n v="0.875"/>
    <n v="0"/>
    <n v="7"/>
    <n v="0"/>
    <n v="7"/>
    <n v="1"/>
    <n v="-14"/>
    <n v="-7"/>
    <x v="2"/>
    <x v="162"/>
    <x v="3"/>
    <n v="-1"/>
    <n v="-8"/>
  </r>
  <r>
    <x v="730"/>
    <x v="294"/>
    <x v="92"/>
    <n v="15"/>
    <n v="7.5"/>
    <n v="7"/>
    <n v="0.46666666666666667"/>
    <n v="1"/>
    <n v="8"/>
    <n v="8"/>
    <n v="6"/>
    <n v="0.75"/>
    <n v="-13"/>
    <n v="-7"/>
    <x v="2"/>
    <x v="139"/>
    <x v="3"/>
    <n v="6.6666666666666666E-2"/>
    <n v="0.5"/>
  </r>
  <r>
    <x v="731"/>
    <x v="127"/>
    <x v="216"/>
    <n v="15"/>
    <n v="1.6666666666666701"/>
    <n v="10"/>
    <n v="0.66666666666666663"/>
    <n v="4"/>
    <n v="11"/>
    <n v="2.75"/>
    <n v="7"/>
    <n v="0.63636363636363635"/>
    <n v="-6"/>
    <n v="-7"/>
    <x v="2"/>
    <x v="57"/>
    <x v="3"/>
    <n v="0.64999999999999658"/>
    <n v="1.0833333333333299"/>
  </r>
  <r>
    <x v="732"/>
    <x v="336"/>
    <x v="107"/>
    <n v="15"/>
    <n v="5"/>
    <n v="9"/>
    <n v="0.6"/>
    <n v="0"/>
    <n v="7"/>
    <n v="0"/>
    <n v="6"/>
    <n v="0.8571428571428571"/>
    <n v="-12"/>
    <n v="-7"/>
    <x v="2"/>
    <x v="106"/>
    <x v="3"/>
    <n v="-1"/>
    <n v="-5"/>
  </r>
  <r>
    <x v="733"/>
    <x v="94"/>
    <x v="116"/>
    <n v="15"/>
    <n v="3.75"/>
    <n v="14"/>
    <n v="0.93333333333333335"/>
    <n v="2"/>
    <n v="9"/>
    <n v="4.5"/>
    <n v="8"/>
    <n v="0.88888888888888884"/>
    <n v="-11"/>
    <n v="-7"/>
    <x v="2"/>
    <x v="47"/>
    <x v="3"/>
    <n v="0.2"/>
    <n v="0.75"/>
  </r>
  <r>
    <x v="734"/>
    <x v="337"/>
    <x v="107"/>
    <n v="14"/>
    <n v="4.6666666666666696"/>
    <n v="14"/>
    <n v="1"/>
    <n v="1"/>
    <n v="8"/>
    <n v="8"/>
    <n v="8"/>
    <n v="1"/>
    <n v="-11"/>
    <n v="-7"/>
    <x v="2"/>
    <x v="47"/>
    <x v="3"/>
    <n v="0.71428571428571319"/>
    <n v="3.3333333333333304"/>
  </r>
  <r>
    <x v="735"/>
    <x v="338"/>
    <x v="204"/>
    <n v="14"/>
    <n v="1.75"/>
    <n v="13"/>
    <n v="0.9285714285714286"/>
    <n v="1"/>
    <n v="8"/>
    <n v="8"/>
    <n v="8"/>
    <n v="1"/>
    <n v="-6"/>
    <n v="-7"/>
    <x v="2"/>
    <x v="57"/>
    <x v="3"/>
    <n v="3.5714285714285716"/>
    <n v="6.25"/>
  </r>
  <r>
    <x v="736"/>
    <x v="38"/>
    <x v="93"/>
    <n v="14"/>
    <n v="14"/>
    <n v="9"/>
    <n v="0.6428571428571429"/>
    <n v="1"/>
    <n v="8"/>
    <n v="8"/>
    <n v="5"/>
    <n v="0.625"/>
    <n v="-13"/>
    <n v="-7"/>
    <x v="2"/>
    <x v="139"/>
    <x v="3"/>
    <n v="-0.42857142857142855"/>
    <n v="-6"/>
  </r>
  <r>
    <x v="737"/>
    <x v="339"/>
    <x v="96"/>
    <n v="14"/>
    <n v="0"/>
    <n v="12"/>
    <n v="0.8571428571428571"/>
    <n v="0"/>
    <n v="7"/>
    <n v="0"/>
    <n v="6"/>
    <n v="0.8571428571428571"/>
    <n v="-14"/>
    <n v="-7"/>
    <x v="2"/>
    <x v="162"/>
    <x v="3"/>
    <n v="0"/>
    <n v="0"/>
  </r>
  <r>
    <x v="738"/>
    <x v="313"/>
    <x v="96"/>
    <n v="14"/>
    <n v="0"/>
    <n v="14"/>
    <n v="1"/>
    <n v="0"/>
    <n v="7"/>
    <n v="0"/>
    <n v="7"/>
    <n v="1"/>
    <n v="-14"/>
    <n v="-7"/>
    <x v="2"/>
    <x v="162"/>
    <x v="3"/>
    <n v="0"/>
    <n v="0"/>
  </r>
  <r>
    <x v="739"/>
    <x v="145"/>
    <x v="93"/>
    <n v="13"/>
    <n v="13"/>
    <n v="7"/>
    <n v="0.53846153846153844"/>
    <n v="0"/>
    <n v="7"/>
    <n v="0"/>
    <n v="5"/>
    <n v="0.7142857142857143"/>
    <n v="-12"/>
    <n v="-7"/>
    <x v="2"/>
    <x v="106"/>
    <x v="3"/>
    <n v="-1"/>
    <n v="-13"/>
  </r>
  <r>
    <x v="740"/>
    <x v="70"/>
    <x v="93"/>
    <n v="13"/>
    <n v="13"/>
    <n v="9"/>
    <n v="0.69230769230769229"/>
    <n v="0"/>
    <n v="7"/>
    <n v="0"/>
    <n v="5"/>
    <n v="0.7142857142857143"/>
    <n v="-12"/>
    <n v="-7"/>
    <x v="2"/>
    <x v="106"/>
    <x v="3"/>
    <n v="-1"/>
    <n v="-13"/>
  </r>
  <r>
    <x v="741"/>
    <x v="98"/>
    <x v="92"/>
    <n v="13"/>
    <n v="6.5"/>
    <n v="10"/>
    <n v="0.76923076923076927"/>
    <n v="1"/>
    <n v="8"/>
    <n v="8"/>
    <n v="6"/>
    <n v="0.75"/>
    <n v="-11"/>
    <n v="-7"/>
    <x v="2"/>
    <x v="47"/>
    <x v="3"/>
    <n v="0.23076923076923078"/>
    <n v="1.5"/>
  </r>
  <r>
    <x v="742"/>
    <x v="340"/>
    <x v="96"/>
    <n v="12"/>
    <n v="0"/>
    <n v="12"/>
    <n v="1"/>
    <n v="0"/>
    <n v="7"/>
    <n v="0"/>
    <n v="7"/>
    <n v="1"/>
    <n v="-12"/>
    <n v="-7"/>
    <x v="2"/>
    <x v="106"/>
    <x v="3"/>
    <n v="0"/>
    <n v="0"/>
  </r>
  <r>
    <x v="743"/>
    <x v="94"/>
    <x v="93"/>
    <n v="12"/>
    <n v="12"/>
    <n v="8"/>
    <n v="0.66666666666666663"/>
    <n v="0"/>
    <n v="7"/>
    <n v="0"/>
    <n v="6"/>
    <n v="0.8571428571428571"/>
    <n v="-11"/>
    <n v="-7"/>
    <x v="2"/>
    <x v="47"/>
    <x v="3"/>
    <n v="-1"/>
    <n v="-12"/>
  </r>
  <r>
    <x v="71"/>
    <x v="141"/>
    <x v="222"/>
    <n v="12"/>
    <n v="1.0909090909090899"/>
    <n v="12"/>
    <n v="1"/>
    <n v="0"/>
    <n v="7"/>
    <n v="0"/>
    <n v="7"/>
    <n v="1"/>
    <n v="-1"/>
    <n v="-7"/>
    <x v="2"/>
    <x v="134"/>
    <x v="3"/>
    <n v="-1"/>
    <n v="-1.0909090909090899"/>
  </r>
  <r>
    <x v="744"/>
    <x v="341"/>
    <x v="96"/>
    <n v="12"/>
    <n v="0"/>
    <n v="6"/>
    <n v="0.5"/>
    <n v="0"/>
    <n v="7"/>
    <n v="0"/>
    <n v="3"/>
    <n v="0.42857142857142855"/>
    <n v="-12"/>
    <n v="-7"/>
    <x v="2"/>
    <x v="106"/>
    <x v="3"/>
    <n v="0"/>
    <n v="0"/>
  </r>
  <r>
    <x v="745"/>
    <x v="81"/>
    <x v="96"/>
    <n v="12"/>
    <n v="0"/>
    <n v="8"/>
    <n v="0.66666666666666663"/>
    <n v="0"/>
    <n v="7"/>
    <n v="0"/>
    <n v="6"/>
    <n v="0.8571428571428571"/>
    <n v="-12"/>
    <n v="-7"/>
    <x v="2"/>
    <x v="106"/>
    <x v="3"/>
    <n v="0"/>
    <n v="0"/>
  </r>
  <r>
    <x v="746"/>
    <x v="16"/>
    <x v="96"/>
    <n v="11"/>
    <n v="0"/>
    <n v="10"/>
    <n v="0.90909090909090906"/>
    <n v="0"/>
    <n v="7"/>
    <n v="0"/>
    <n v="7"/>
    <n v="1"/>
    <n v="-11"/>
    <n v="-7"/>
    <x v="2"/>
    <x v="47"/>
    <x v="3"/>
    <n v="0"/>
    <n v="0"/>
  </r>
  <r>
    <x v="747"/>
    <x v="79"/>
    <x v="116"/>
    <n v="11"/>
    <n v="2.75"/>
    <n v="10"/>
    <n v="0.90909090909090906"/>
    <n v="1"/>
    <n v="8"/>
    <n v="8"/>
    <n v="7"/>
    <n v="0.875"/>
    <n v="-7"/>
    <n v="-7"/>
    <x v="2"/>
    <x v="141"/>
    <x v="3"/>
    <n v="1.9090909090909092"/>
    <n v="5.25"/>
  </r>
  <r>
    <x v="748"/>
    <x v="342"/>
    <x v="96"/>
    <n v="11"/>
    <n v="0"/>
    <n v="11"/>
    <n v="1"/>
    <n v="0"/>
    <n v="7"/>
    <n v="0"/>
    <n v="7"/>
    <n v="1"/>
    <n v="-11"/>
    <n v="-7"/>
    <x v="2"/>
    <x v="47"/>
    <x v="3"/>
    <n v="0"/>
    <n v="0"/>
  </r>
  <r>
    <x v="749"/>
    <x v="343"/>
    <x v="92"/>
    <n v="11"/>
    <n v="5.5"/>
    <n v="10"/>
    <n v="0.90909090909090906"/>
    <n v="0"/>
    <n v="7"/>
    <n v="0"/>
    <n v="7"/>
    <n v="1"/>
    <n v="-9"/>
    <n v="-7"/>
    <x v="2"/>
    <x v="189"/>
    <x v="3"/>
    <n v="-1"/>
    <n v="-5.5"/>
  </r>
  <r>
    <x v="750"/>
    <x v="218"/>
    <x v="96"/>
    <n v="11"/>
    <n v="0"/>
    <n v="7"/>
    <n v="0.63636363636363635"/>
    <n v="0"/>
    <n v="7"/>
    <n v="0"/>
    <n v="5"/>
    <n v="0.7142857142857143"/>
    <n v="-11"/>
    <n v="-7"/>
    <x v="2"/>
    <x v="47"/>
    <x v="3"/>
    <n v="0"/>
    <n v="0"/>
  </r>
  <r>
    <x v="87"/>
    <x v="344"/>
    <x v="206"/>
    <n v="10"/>
    <n v="1.6666666666666701"/>
    <n v="9"/>
    <n v="0.9"/>
    <n v="1"/>
    <n v="8"/>
    <n v="8"/>
    <n v="7"/>
    <n v="0.875"/>
    <n v="-4"/>
    <n v="-7"/>
    <x v="2"/>
    <x v="136"/>
    <x v="3"/>
    <n v="3.7999999999999905"/>
    <n v="6.3333333333333304"/>
  </r>
  <r>
    <x v="751"/>
    <x v="240"/>
    <x v="93"/>
    <n v="10"/>
    <n v="10"/>
    <n v="9"/>
    <n v="0.9"/>
    <n v="0"/>
    <n v="7"/>
    <n v="0"/>
    <n v="6"/>
    <n v="0.8571428571428571"/>
    <n v="-9"/>
    <n v="-7"/>
    <x v="2"/>
    <x v="189"/>
    <x v="3"/>
    <n v="-1"/>
    <n v="-10"/>
  </r>
  <r>
    <x v="752"/>
    <x v="94"/>
    <x v="96"/>
    <n v="10"/>
    <n v="0"/>
    <n v="7"/>
    <n v="0.7"/>
    <n v="0"/>
    <n v="7"/>
    <n v="0"/>
    <n v="4"/>
    <n v="0.5714285714285714"/>
    <n v="-10"/>
    <n v="-7"/>
    <x v="2"/>
    <x v="149"/>
    <x v="3"/>
    <n v="0"/>
    <n v="0"/>
  </r>
  <r>
    <x v="753"/>
    <x v="345"/>
    <x v="96"/>
    <n v="8"/>
    <n v="0"/>
    <n v="5"/>
    <n v="0.625"/>
    <n v="0"/>
    <n v="7"/>
    <n v="0"/>
    <n v="5"/>
    <n v="0.7142857142857143"/>
    <n v="-8"/>
    <n v="-7"/>
    <x v="2"/>
    <x v="220"/>
    <x v="3"/>
    <n v="0"/>
    <n v="0"/>
  </r>
  <r>
    <x v="754"/>
    <x v="16"/>
    <x v="96"/>
    <n v="8"/>
    <n v="0"/>
    <n v="3"/>
    <n v="0.375"/>
    <n v="0"/>
    <n v="7"/>
    <n v="0"/>
    <n v="2"/>
    <n v="0.2857142857142857"/>
    <n v="-8"/>
    <n v="-7"/>
    <x v="2"/>
    <x v="220"/>
    <x v="3"/>
    <n v="0"/>
    <n v="0"/>
  </r>
  <r>
    <x v="755"/>
    <x v="318"/>
    <x v="96"/>
    <n v="8"/>
    <n v="0"/>
    <n v="7"/>
    <n v="0.875"/>
    <n v="0"/>
    <n v="7"/>
    <n v="0"/>
    <n v="6"/>
    <n v="0.8571428571428571"/>
    <n v="-8"/>
    <n v="-7"/>
    <x v="2"/>
    <x v="220"/>
    <x v="3"/>
    <n v="0"/>
    <n v="0"/>
  </r>
  <r>
    <x v="756"/>
    <x v="346"/>
    <x v="96"/>
    <n v="8"/>
    <n v="0"/>
    <n v="8"/>
    <n v="1"/>
    <n v="0"/>
    <n v="7"/>
    <n v="0"/>
    <n v="7"/>
    <n v="1"/>
    <n v="-8"/>
    <n v="-7"/>
    <x v="2"/>
    <x v="220"/>
    <x v="3"/>
    <n v="0"/>
    <n v="0"/>
  </r>
  <r>
    <x v="757"/>
    <x v="57"/>
    <x v="256"/>
    <n v="251"/>
    <n v="1.02032520325203"/>
    <n v="131"/>
    <n v="0.52191235059760954"/>
    <n v="78"/>
    <n v="84"/>
    <n v="1.0769230769230769"/>
    <n v="47"/>
    <n v="0.55952380952380953"/>
    <n v="-5"/>
    <n v="-6"/>
    <x v="2"/>
    <x v="57"/>
    <x v="3"/>
    <n v="5.547042598835681E-2"/>
    <n v="5.659787367104685E-2"/>
  </r>
  <r>
    <x v="758"/>
    <x v="122"/>
    <x v="68"/>
    <n v="132"/>
    <n v="1.07317073170732"/>
    <n v="90"/>
    <n v="0.68181818181818177"/>
    <n v="46"/>
    <n v="52"/>
    <n v="1.1304347826086956"/>
    <n v="36"/>
    <n v="0.69230769230769229"/>
    <n v="-9"/>
    <n v="-6"/>
    <x v="2"/>
    <x v="149"/>
    <x v="3"/>
    <n v="5.3359683794463424E-2"/>
    <n v="5.7264050901375541E-2"/>
  </r>
  <r>
    <x v="759"/>
    <x v="347"/>
    <x v="152"/>
    <n v="99"/>
    <n v="0.98019801980197996"/>
    <n v="40"/>
    <n v="0.40404040404040403"/>
    <n v="22"/>
    <n v="28"/>
    <n v="1.2727272727272727"/>
    <n v="16"/>
    <n v="0.5714285714285714"/>
    <n v="2"/>
    <n v="-6"/>
    <x v="2"/>
    <x v="153"/>
    <x v="3"/>
    <n v="0.29843893480257144"/>
    <n v="0.29252925292529275"/>
  </r>
  <r>
    <x v="760"/>
    <x v="348"/>
    <x v="174"/>
    <n v="52"/>
    <n v="1.0833333333333299"/>
    <n v="38"/>
    <n v="0.73076923076923073"/>
    <n v="16"/>
    <n v="22"/>
    <n v="1.375"/>
    <n v="17"/>
    <n v="0.77272727272727271"/>
    <n v="-4"/>
    <n v="-6"/>
    <x v="2"/>
    <x v="26"/>
    <x v="3"/>
    <n v="0.26923076923077321"/>
    <n v="0.29166666666667007"/>
  </r>
  <r>
    <x v="761"/>
    <x v="75"/>
    <x v="186"/>
    <n v="51"/>
    <n v="1.10869565217391"/>
    <n v="41"/>
    <n v="0.80392156862745101"/>
    <n v="19"/>
    <n v="25"/>
    <n v="1.3157894736842106"/>
    <n v="22"/>
    <n v="0.88"/>
    <n v="-5"/>
    <n v="-6"/>
    <x v="2"/>
    <x v="57"/>
    <x v="3"/>
    <n v="0.18679050567595795"/>
    <n v="0.20709382151030065"/>
  </r>
  <r>
    <x v="762"/>
    <x v="349"/>
    <x v="170"/>
    <n v="47"/>
    <n v="1.0930232558139501"/>
    <n v="39"/>
    <n v="0.82978723404255317"/>
    <n v="9"/>
    <n v="15"/>
    <n v="1.6666666666666667"/>
    <n v="14"/>
    <n v="0.93333333333333335"/>
    <n v="-4"/>
    <n v="-6"/>
    <x v="2"/>
    <x v="26"/>
    <x v="3"/>
    <n v="0.52482269503546575"/>
    <n v="0.57364341085271664"/>
  </r>
  <r>
    <x v="763"/>
    <x v="245"/>
    <x v="208"/>
    <n v="38"/>
    <n v="1.15151515151515"/>
    <n v="30"/>
    <n v="0.78947368421052633"/>
    <n v="6"/>
    <n v="12"/>
    <n v="2"/>
    <n v="11"/>
    <n v="0.91666666666666663"/>
    <n v="-5"/>
    <n v="-6"/>
    <x v="2"/>
    <x v="57"/>
    <x v="3"/>
    <n v="0.73684210526316007"/>
    <n v="0.84848484848484995"/>
  </r>
  <r>
    <x v="764"/>
    <x v="62"/>
    <x v="161"/>
    <n v="34"/>
    <n v="1.36"/>
    <n v="26"/>
    <n v="0.76470588235294112"/>
    <n v="1"/>
    <n v="7"/>
    <n v="7"/>
    <n v="6"/>
    <n v="0.8571428571428571"/>
    <n v="-9"/>
    <n v="-6"/>
    <x v="2"/>
    <x v="149"/>
    <x v="3"/>
    <n v="4.1470588235294112"/>
    <n v="5.64"/>
  </r>
  <r>
    <x v="765"/>
    <x v="122"/>
    <x v="174"/>
    <n v="32"/>
    <n v="0.66666666666666696"/>
    <n v="22"/>
    <n v="0.6875"/>
    <n v="5"/>
    <n v="11"/>
    <n v="2.2000000000000002"/>
    <n v="10"/>
    <n v="0.90909090909090906"/>
    <n v="16"/>
    <n v="-6"/>
    <x v="2"/>
    <x v="213"/>
    <x v="3"/>
    <n v="2.2999999999999989"/>
    <n v="1.5333333333333332"/>
  </r>
  <r>
    <x v="766"/>
    <x v="350"/>
    <x v="213"/>
    <n v="32"/>
    <n v="3.2"/>
    <n v="25"/>
    <n v="0.78125"/>
    <n v="3"/>
    <n v="9"/>
    <n v="3"/>
    <n v="7"/>
    <n v="0.77777777777777779"/>
    <n v="-22"/>
    <n v="-6"/>
    <x v="2"/>
    <x v="178"/>
    <x v="3"/>
    <n v="-6.2500000000000056E-2"/>
    <n v="-0.20000000000000018"/>
  </r>
  <r>
    <x v="767"/>
    <x v="63"/>
    <x v="213"/>
    <n v="30"/>
    <n v="3"/>
    <n v="21"/>
    <n v="0.7"/>
    <n v="4"/>
    <n v="10"/>
    <n v="2.5"/>
    <n v="8"/>
    <n v="0.8"/>
    <n v="-20"/>
    <n v="-6"/>
    <x v="2"/>
    <x v="96"/>
    <x v="3"/>
    <n v="-0.16666666666666666"/>
    <n v="-0.5"/>
  </r>
  <r>
    <x v="768"/>
    <x v="327"/>
    <x v="96"/>
    <n v="30"/>
    <n v="0"/>
    <n v="3"/>
    <n v="0.1"/>
    <n v="0"/>
    <n v="6"/>
    <n v="0"/>
    <n v="1"/>
    <n v="0.16666666666666666"/>
    <n v="-30"/>
    <n v="-6"/>
    <x v="2"/>
    <x v="202"/>
    <x v="3"/>
    <n v="0"/>
    <n v="0"/>
  </r>
  <r>
    <x v="769"/>
    <x v="351"/>
    <x v="38"/>
    <n v="30"/>
    <n v="1.57894736842105"/>
    <n v="10"/>
    <n v="0.33333333333333331"/>
    <n v="8"/>
    <n v="14"/>
    <n v="1.75"/>
    <n v="2"/>
    <n v="0.14285714285714285"/>
    <n v="-11"/>
    <n v="-6"/>
    <x v="2"/>
    <x v="106"/>
    <x v="3"/>
    <n v="0.10833333333333518"/>
    <n v="0.17105263157895001"/>
  </r>
  <r>
    <x v="770"/>
    <x v="20"/>
    <x v="242"/>
    <n v="29"/>
    <n v="2.0714285714285698"/>
    <n v="10"/>
    <n v="0.34482758620689657"/>
    <n v="5"/>
    <n v="11"/>
    <n v="2.2000000000000002"/>
    <n v="6"/>
    <n v="0.54545454545454541"/>
    <n v="-15"/>
    <n v="-6"/>
    <x v="2"/>
    <x v="94"/>
    <x v="3"/>
    <n v="6.2068965517242281E-2"/>
    <n v="0.12857142857143034"/>
  </r>
  <r>
    <x v="771"/>
    <x v="123"/>
    <x v="128"/>
    <n v="29"/>
    <n v="0.76315789473684204"/>
    <n v="9"/>
    <n v="0.31034482758620691"/>
    <n v="7"/>
    <n v="13"/>
    <n v="1.8571428571428572"/>
    <n v="8"/>
    <n v="0.61538461538461542"/>
    <n v="9"/>
    <n v="-6"/>
    <x v="2"/>
    <x v="211"/>
    <x v="3"/>
    <n v="1.4334975369458132"/>
    <n v="1.0939849624060152"/>
  </r>
  <r>
    <x v="772"/>
    <x v="18"/>
    <x v="184"/>
    <n v="29"/>
    <n v="1"/>
    <n v="26"/>
    <n v="0.89655172413793105"/>
    <n v="10"/>
    <n v="16"/>
    <n v="1.6"/>
    <n v="16"/>
    <n v="1"/>
    <n v="0"/>
    <n v="-6"/>
    <x v="2"/>
    <x v="134"/>
    <x v="3"/>
    <n v="0.60000000000000009"/>
    <n v="0.60000000000000009"/>
  </r>
  <r>
    <x v="773"/>
    <x v="352"/>
    <x v="38"/>
    <n v="26"/>
    <n v="1.3684210526315801"/>
    <n v="14"/>
    <n v="0.53846153846153844"/>
    <n v="3"/>
    <n v="9"/>
    <n v="3"/>
    <n v="6"/>
    <n v="0.66666666666666663"/>
    <n v="-7"/>
    <n v="-6"/>
    <x v="2"/>
    <x v="220"/>
    <x v="3"/>
    <n v="1.1923076923076905"/>
    <n v="1.6315789473684199"/>
  </r>
  <r>
    <x v="774"/>
    <x v="136"/>
    <x v="204"/>
    <n v="25"/>
    <n v="3.125"/>
    <n v="23"/>
    <n v="0.92"/>
    <n v="2"/>
    <n v="8"/>
    <n v="4"/>
    <n v="8"/>
    <n v="1"/>
    <n v="-17"/>
    <n v="-6"/>
    <x v="2"/>
    <x v="91"/>
    <x v="3"/>
    <n v="0.28000000000000003"/>
    <n v="0.875"/>
  </r>
  <r>
    <x v="775"/>
    <x v="194"/>
    <x v="178"/>
    <n v="25"/>
    <n v="1.19047619047619"/>
    <n v="16"/>
    <n v="0.64"/>
    <n v="5"/>
    <n v="11"/>
    <n v="2.2000000000000002"/>
    <n v="8"/>
    <n v="0.72727272727272729"/>
    <n v="-4"/>
    <n v="-6"/>
    <x v="2"/>
    <x v="26"/>
    <x v="3"/>
    <n v="0.84800000000000086"/>
    <n v="1.0095238095238102"/>
  </r>
  <r>
    <x v="776"/>
    <x v="91"/>
    <x v="116"/>
    <n v="24"/>
    <n v="6"/>
    <n v="22"/>
    <n v="0.91666666666666663"/>
    <n v="1"/>
    <n v="7"/>
    <n v="7"/>
    <n v="5"/>
    <n v="0.7142857142857143"/>
    <n v="-20"/>
    <n v="-6"/>
    <x v="2"/>
    <x v="96"/>
    <x v="3"/>
    <n v="0.16666666666666666"/>
    <n v="1"/>
  </r>
  <r>
    <x v="777"/>
    <x v="54"/>
    <x v="191"/>
    <n v="24"/>
    <n v="1.84615384615385"/>
    <n v="21"/>
    <n v="0.875"/>
    <n v="4"/>
    <n v="10"/>
    <n v="2.5"/>
    <n v="10"/>
    <n v="1"/>
    <n v="-11"/>
    <n v="-6"/>
    <x v="2"/>
    <x v="106"/>
    <x v="3"/>
    <n v="0.3541666666666638"/>
    <n v="0.65384615384614997"/>
  </r>
  <r>
    <x v="778"/>
    <x v="282"/>
    <x v="184"/>
    <n v="23"/>
    <n v="0.79310344827586199"/>
    <n v="17"/>
    <n v="0.73913043478260865"/>
    <n v="5"/>
    <n v="11"/>
    <n v="2.2000000000000002"/>
    <n v="8"/>
    <n v="0.72727272727272729"/>
    <n v="6"/>
    <n v="-6"/>
    <x v="2"/>
    <x v="201"/>
    <x v="3"/>
    <n v="1.7739130434782613"/>
    <n v="1.4068965517241381"/>
  </r>
  <r>
    <x v="779"/>
    <x v="353"/>
    <x v="116"/>
    <n v="22"/>
    <n v="5.5"/>
    <n v="19"/>
    <n v="0.86363636363636365"/>
    <n v="1"/>
    <n v="7"/>
    <n v="7"/>
    <n v="4"/>
    <n v="0.5714285714285714"/>
    <n v="-18"/>
    <n v="-6"/>
    <x v="2"/>
    <x v="206"/>
    <x v="3"/>
    <n v="0.27272727272727271"/>
    <n v="1.5"/>
  </r>
  <r>
    <x v="780"/>
    <x v="185"/>
    <x v="75"/>
    <n v="22"/>
    <n v="0.73333333333333295"/>
    <n v="16"/>
    <n v="0.72727272727272729"/>
    <n v="6"/>
    <n v="12"/>
    <n v="2"/>
    <n v="9"/>
    <n v="0.75"/>
    <n v="8"/>
    <n v="-6"/>
    <x v="2"/>
    <x v="229"/>
    <x v="3"/>
    <n v="1.7272727272727286"/>
    <n v="1.2666666666666671"/>
  </r>
  <r>
    <x v="781"/>
    <x v="354"/>
    <x v="89"/>
    <n v="21"/>
    <n v="0.67741935483870996"/>
    <n v="18"/>
    <n v="0.8571428571428571"/>
    <n v="6"/>
    <n v="12"/>
    <n v="2"/>
    <n v="10"/>
    <n v="0.83333333333333337"/>
    <n v="10"/>
    <n v="-6"/>
    <x v="2"/>
    <x v="209"/>
    <x v="3"/>
    <n v="1.9523809523809512"/>
    <n v="1.32258064516129"/>
  </r>
  <r>
    <x v="782"/>
    <x v="257"/>
    <x v="116"/>
    <n v="21"/>
    <n v="5.25"/>
    <n v="15"/>
    <n v="0.7142857142857143"/>
    <n v="1"/>
    <n v="7"/>
    <n v="7"/>
    <n v="6"/>
    <n v="0.8571428571428571"/>
    <n v="-17"/>
    <n v="-6"/>
    <x v="2"/>
    <x v="91"/>
    <x v="3"/>
    <n v="0.33333333333333331"/>
    <n v="1.75"/>
  </r>
  <r>
    <x v="783"/>
    <x v="294"/>
    <x v="96"/>
    <n v="21"/>
    <n v="0"/>
    <n v="1"/>
    <n v="4.7619047619047616E-2"/>
    <n v="0"/>
    <n v="6"/>
    <n v="0"/>
    <n v="1"/>
    <n v="0.16666666666666666"/>
    <n v="-21"/>
    <n v="-6"/>
    <x v="2"/>
    <x v="170"/>
    <x v="3"/>
    <n v="0"/>
    <n v="0"/>
  </r>
  <r>
    <x v="784"/>
    <x v="293"/>
    <x v="191"/>
    <n v="20"/>
    <n v="1.5384615384615401"/>
    <n v="17"/>
    <n v="0.85"/>
    <n v="2"/>
    <n v="8"/>
    <n v="4"/>
    <n v="8"/>
    <n v="1"/>
    <n v="-7"/>
    <n v="-6"/>
    <x v="2"/>
    <x v="220"/>
    <x v="3"/>
    <n v="1.5999999999999972"/>
    <n v="2.4615384615384599"/>
  </r>
  <r>
    <x v="785"/>
    <x v="130"/>
    <x v="222"/>
    <n v="20"/>
    <n v="1.8181818181818199"/>
    <n v="16"/>
    <n v="0.8"/>
    <n v="3"/>
    <n v="9"/>
    <n v="3"/>
    <n v="5"/>
    <n v="0.55555555555555558"/>
    <n v="-9"/>
    <n v="-6"/>
    <x v="2"/>
    <x v="149"/>
    <x v="3"/>
    <n v="0.64999999999999847"/>
    <n v="1.1818181818181801"/>
  </r>
  <r>
    <x v="786"/>
    <x v="154"/>
    <x v="93"/>
    <n v="19"/>
    <n v="19"/>
    <n v="15"/>
    <n v="0.78947368421052633"/>
    <n v="0"/>
    <n v="6"/>
    <n v="0"/>
    <n v="5"/>
    <n v="0.83333333333333337"/>
    <n v="-18"/>
    <n v="-6"/>
    <x v="2"/>
    <x v="206"/>
    <x v="3"/>
    <n v="-1"/>
    <n v="-19"/>
  </r>
  <r>
    <x v="787"/>
    <x v="7"/>
    <x v="38"/>
    <n v="18"/>
    <n v="0.94736842105263197"/>
    <n v="11"/>
    <n v="0.61111111111111116"/>
    <n v="3"/>
    <n v="9"/>
    <n v="3"/>
    <n v="6"/>
    <n v="0.66666666666666663"/>
    <n v="1"/>
    <n v="-6"/>
    <x v="2"/>
    <x v="179"/>
    <x v="3"/>
    <n v="2.1666666666666656"/>
    <n v="2.0526315789473681"/>
  </r>
  <r>
    <x v="788"/>
    <x v="210"/>
    <x v="242"/>
    <n v="18"/>
    <n v="1.28571428571429"/>
    <n v="14"/>
    <n v="0.77777777777777779"/>
    <n v="1"/>
    <n v="7"/>
    <n v="7"/>
    <n v="7"/>
    <n v="1"/>
    <n v="-4"/>
    <n v="-6"/>
    <x v="2"/>
    <x v="26"/>
    <x v="3"/>
    <n v="4.444444444444426"/>
    <n v="5.71428571428571"/>
  </r>
  <r>
    <x v="789"/>
    <x v="274"/>
    <x v="92"/>
    <n v="18"/>
    <n v="9"/>
    <n v="11"/>
    <n v="0.61111111111111116"/>
    <n v="1"/>
    <n v="7"/>
    <n v="7"/>
    <n v="4"/>
    <n v="0.5714285714285714"/>
    <n v="-16"/>
    <n v="-6"/>
    <x v="2"/>
    <x v="117"/>
    <x v="3"/>
    <n v="-0.22222222222222221"/>
    <n v="-2"/>
  </r>
  <r>
    <x v="790"/>
    <x v="144"/>
    <x v="18"/>
    <n v="18"/>
    <n v="3.6"/>
    <n v="14"/>
    <n v="0.77777777777777779"/>
    <n v="0"/>
    <n v="6"/>
    <n v="0"/>
    <n v="5"/>
    <n v="0.83333333333333337"/>
    <n v="-13"/>
    <n v="-6"/>
    <x v="2"/>
    <x v="162"/>
    <x v="3"/>
    <n v="-1"/>
    <n v="-3.6"/>
  </r>
  <r>
    <x v="791"/>
    <x v="94"/>
    <x v="216"/>
    <n v="17"/>
    <n v="1.8888888888888899"/>
    <n v="13"/>
    <n v="0.76470588235294112"/>
    <n v="1"/>
    <n v="7"/>
    <n v="7"/>
    <n v="6"/>
    <n v="0.8571428571428571"/>
    <n v="-8"/>
    <n v="-6"/>
    <x v="2"/>
    <x v="189"/>
    <x v="3"/>
    <n v="2.7058823529411744"/>
    <n v="5.1111111111111098"/>
  </r>
  <r>
    <x v="792"/>
    <x v="123"/>
    <x v="138"/>
    <n v="17"/>
    <n v="2.4285714285714302"/>
    <n v="12"/>
    <n v="0.70588235294117652"/>
    <n v="2"/>
    <n v="8"/>
    <n v="4"/>
    <n v="7"/>
    <n v="0.875"/>
    <n v="-10"/>
    <n v="-6"/>
    <x v="2"/>
    <x v="47"/>
    <x v="3"/>
    <n v="0.64705882352941069"/>
    <n v="1.5714285714285698"/>
  </r>
  <r>
    <x v="793"/>
    <x v="230"/>
    <x v="94"/>
    <n v="17"/>
    <n v="0.73913043478260898"/>
    <n v="15"/>
    <n v="0.88235294117647056"/>
    <n v="2"/>
    <n v="8"/>
    <n v="4"/>
    <n v="7"/>
    <n v="0.875"/>
    <n v="6"/>
    <n v="-6"/>
    <x v="2"/>
    <x v="201"/>
    <x v="3"/>
    <n v="4.4117647058823506"/>
    <n v="3.2608695652173911"/>
  </r>
  <r>
    <x v="794"/>
    <x v="48"/>
    <x v="242"/>
    <n v="17"/>
    <n v="1.21428571428571"/>
    <n v="14"/>
    <n v="0.82352941176470584"/>
    <n v="3"/>
    <n v="9"/>
    <n v="3"/>
    <n v="9"/>
    <n v="1"/>
    <n v="-3"/>
    <n v="-6"/>
    <x v="2"/>
    <x v="136"/>
    <x v="3"/>
    <n v="1.4705882352941264"/>
    <n v="1.78571428571429"/>
  </r>
  <r>
    <x v="795"/>
    <x v="355"/>
    <x v="221"/>
    <n v="17"/>
    <n v="1.4166666666666701"/>
    <n v="13"/>
    <n v="0.76470588235294112"/>
    <n v="4"/>
    <n v="10"/>
    <n v="2.5"/>
    <n v="8"/>
    <n v="0.8"/>
    <n v="-5"/>
    <n v="-6"/>
    <x v="2"/>
    <x v="57"/>
    <x v="3"/>
    <n v="0.76470588235293691"/>
    <n v="1.0833333333333299"/>
  </r>
  <r>
    <x v="796"/>
    <x v="211"/>
    <x v="96"/>
    <n v="16"/>
    <n v="0"/>
    <n v="4"/>
    <n v="0.25"/>
    <n v="0"/>
    <n v="6"/>
    <n v="0"/>
    <n v="2"/>
    <n v="0.33333333333333331"/>
    <n v="-16"/>
    <n v="-6"/>
    <x v="2"/>
    <x v="117"/>
    <x v="3"/>
    <n v="0"/>
    <n v="0"/>
  </r>
  <r>
    <x v="797"/>
    <x v="44"/>
    <x v="92"/>
    <n v="16"/>
    <n v="8"/>
    <n v="7"/>
    <n v="0.4375"/>
    <n v="0"/>
    <n v="6"/>
    <n v="0"/>
    <n v="4"/>
    <n v="0.66666666666666663"/>
    <n v="-14"/>
    <n v="-6"/>
    <x v="2"/>
    <x v="108"/>
    <x v="3"/>
    <n v="-1"/>
    <n v="-8"/>
  </r>
  <r>
    <x v="798"/>
    <x v="227"/>
    <x v="96"/>
    <n v="16"/>
    <n v="0"/>
    <n v="6"/>
    <n v="0.375"/>
    <n v="0"/>
    <n v="6"/>
    <n v="0"/>
    <n v="2"/>
    <n v="0.33333333333333331"/>
    <n v="-16"/>
    <n v="-6"/>
    <x v="2"/>
    <x v="117"/>
    <x v="3"/>
    <n v="0"/>
    <n v="0"/>
  </r>
  <r>
    <x v="799"/>
    <x v="16"/>
    <x v="93"/>
    <n v="15"/>
    <n v="15"/>
    <n v="7"/>
    <n v="0.46666666666666667"/>
    <n v="0"/>
    <n v="6"/>
    <n v="0"/>
    <n v="5"/>
    <n v="0.83333333333333337"/>
    <n v="-14"/>
    <n v="-6"/>
    <x v="2"/>
    <x v="108"/>
    <x v="3"/>
    <n v="-1"/>
    <n v="-15"/>
  </r>
  <r>
    <x v="800"/>
    <x v="356"/>
    <x v="96"/>
    <n v="14"/>
    <n v="0"/>
    <n v="14"/>
    <n v="1"/>
    <n v="0"/>
    <n v="6"/>
    <n v="0"/>
    <n v="6"/>
    <n v="1"/>
    <n v="-14"/>
    <n v="-6"/>
    <x v="2"/>
    <x v="108"/>
    <x v="3"/>
    <n v="0"/>
    <n v="0"/>
  </r>
  <r>
    <x v="801"/>
    <x v="196"/>
    <x v="216"/>
    <n v="14"/>
    <n v="1.55555555555556"/>
    <n v="11"/>
    <n v="0.7857142857142857"/>
    <n v="0"/>
    <n v="6"/>
    <n v="0"/>
    <n v="5"/>
    <n v="0.83333333333333337"/>
    <n v="-5"/>
    <n v="-6"/>
    <x v="2"/>
    <x v="57"/>
    <x v="3"/>
    <n v="-1"/>
    <n v="-1.55555555555556"/>
  </r>
  <r>
    <x v="802"/>
    <x v="197"/>
    <x v="18"/>
    <n v="14"/>
    <n v="2.8"/>
    <n v="12"/>
    <n v="0.8571428571428571"/>
    <n v="0"/>
    <n v="6"/>
    <n v="0"/>
    <n v="5"/>
    <n v="0.83333333333333337"/>
    <n v="-9"/>
    <n v="-6"/>
    <x v="2"/>
    <x v="149"/>
    <x v="3"/>
    <n v="-1"/>
    <n v="-2.8"/>
  </r>
  <r>
    <x v="803"/>
    <x v="357"/>
    <x v="18"/>
    <n v="13"/>
    <n v="2.6"/>
    <n v="11"/>
    <n v="0.84615384615384615"/>
    <n v="3"/>
    <n v="9"/>
    <n v="3"/>
    <n v="9"/>
    <n v="1"/>
    <n v="-8"/>
    <n v="-6"/>
    <x v="2"/>
    <x v="189"/>
    <x v="3"/>
    <n v="0.1538461538461538"/>
    <n v="0.39999999999999991"/>
  </r>
  <r>
    <x v="804"/>
    <x v="19"/>
    <x v="96"/>
    <n v="13"/>
    <n v="0"/>
    <n v="10"/>
    <n v="0.76923076923076927"/>
    <n v="0"/>
    <n v="6"/>
    <n v="0"/>
    <n v="4"/>
    <n v="0.66666666666666663"/>
    <n v="-13"/>
    <n v="-6"/>
    <x v="2"/>
    <x v="162"/>
    <x v="3"/>
    <n v="0"/>
    <n v="0"/>
  </r>
  <r>
    <x v="805"/>
    <x v="144"/>
    <x v="96"/>
    <n v="13"/>
    <n v="0"/>
    <n v="5"/>
    <n v="0.38461538461538464"/>
    <n v="0"/>
    <n v="6"/>
    <n v="0"/>
    <n v="2"/>
    <n v="0.33333333333333331"/>
    <n v="-13"/>
    <n v="-6"/>
    <x v="2"/>
    <x v="162"/>
    <x v="3"/>
    <n v="0"/>
    <n v="0"/>
  </r>
  <r>
    <x v="806"/>
    <x v="126"/>
    <x v="138"/>
    <n v="13"/>
    <n v="1.8571428571428601"/>
    <n v="9"/>
    <n v="0.69230769230769229"/>
    <n v="0"/>
    <n v="6"/>
    <n v="0"/>
    <n v="3"/>
    <n v="0.5"/>
    <n v="-6"/>
    <n v="-6"/>
    <x v="2"/>
    <x v="141"/>
    <x v="3"/>
    <n v="-1"/>
    <n v="-1.8571428571428601"/>
  </r>
  <r>
    <x v="807"/>
    <x v="358"/>
    <x v="213"/>
    <n v="13"/>
    <n v="1.3"/>
    <n v="10"/>
    <n v="0.76923076923076927"/>
    <n v="2"/>
    <n v="8"/>
    <n v="4"/>
    <n v="6"/>
    <n v="0.75"/>
    <n v="-3"/>
    <n v="-6"/>
    <x v="2"/>
    <x v="136"/>
    <x v="3"/>
    <n v="2.0769230769230771"/>
    <n v="2.7"/>
  </r>
  <r>
    <x v="808"/>
    <x v="171"/>
    <x v="107"/>
    <n v="13"/>
    <n v="4.3333333333333304"/>
    <n v="9"/>
    <n v="0.69230769230769229"/>
    <n v="1"/>
    <n v="7"/>
    <n v="7"/>
    <n v="6"/>
    <n v="0.8571428571428571"/>
    <n v="-10"/>
    <n v="-6"/>
    <x v="2"/>
    <x v="47"/>
    <x v="3"/>
    <n v="0.61538461538461653"/>
    <n v="2.6666666666666696"/>
  </r>
  <r>
    <x v="809"/>
    <x v="161"/>
    <x v="18"/>
    <n v="13"/>
    <n v="2.6"/>
    <n v="5"/>
    <n v="0.38461538461538464"/>
    <n v="0"/>
    <n v="6"/>
    <n v="0"/>
    <n v="2"/>
    <n v="0.33333333333333331"/>
    <n v="-8"/>
    <n v="-6"/>
    <x v="2"/>
    <x v="189"/>
    <x v="3"/>
    <n v="-1"/>
    <n v="-2.6"/>
  </r>
  <r>
    <x v="810"/>
    <x v="211"/>
    <x v="96"/>
    <n v="13"/>
    <n v="0"/>
    <n v="1"/>
    <n v="7.6923076923076927E-2"/>
    <n v="0"/>
    <n v="6"/>
    <n v="0"/>
    <n v="0"/>
    <n v="0"/>
    <n v="-13"/>
    <n v="-6"/>
    <x v="2"/>
    <x v="162"/>
    <x v="3"/>
    <n v="0"/>
    <n v="0"/>
  </r>
  <r>
    <x v="811"/>
    <x v="91"/>
    <x v="18"/>
    <n v="13"/>
    <n v="2.6"/>
    <n v="10"/>
    <n v="0.76923076923076927"/>
    <n v="2"/>
    <n v="8"/>
    <n v="4"/>
    <n v="7"/>
    <n v="0.875"/>
    <n v="-8"/>
    <n v="-6"/>
    <x v="2"/>
    <x v="189"/>
    <x v="3"/>
    <n v="0.53846153846153844"/>
    <n v="1.4"/>
  </r>
  <r>
    <x v="812"/>
    <x v="245"/>
    <x v="18"/>
    <n v="12"/>
    <n v="2.4"/>
    <n v="10"/>
    <n v="0.83333333333333337"/>
    <n v="0"/>
    <n v="6"/>
    <n v="0"/>
    <n v="6"/>
    <n v="1"/>
    <n v="-7"/>
    <n v="-6"/>
    <x v="2"/>
    <x v="220"/>
    <x v="3"/>
    <n v="-1"/>
    <n v="-2.4"/>
  </r>
  <r>
    <x v="813"/>
    <x v="36"/>
    <x v="107"/>
    <n v="12"/>
    <n v="4"/>
    <n v="10"/>
    <n v="0.83333333333333337"/>
    <n v="0"/>
    <n v="6"/>
    <n v="0"/>
    <n v="5"/>
    <n v="0.83333333333333337"/>
    <n v="-9"/>
    <n v="-6"/>
    <x v="2"/>
    <x v="149"/>
    <x v="3"/>
    <n v="-1"/>
    <n v="-4"/>
  </r>
  <r>
    <x v="814"/>
    <x v="359"/>
    <x v="96"/>
    <n v="12"/>
    <n v="0"/>
    <n v="11"/>
    <n v="0.91666666666666663"/>
    <n v="0"/>
    <n v="6"/>
    <n v="0"/>
    <n v="5"/>
    <n v="0.83333333333333337"/>
    <n v="-12"/>
    <n v="-6"/>
    <x v="2"/>
    <x v="139"/>
    <x v="3"/>
    <n v="0"/>
    <n v="0"/>
  </r>
  <r>
    <x v="815"/>
    <x v="92"/>
    <x v="92"/>
    <n v="12"/>
    <n v="6"/>
    <n v="9"/>
    <n v="0.75"/>
    <n v="1"/>
    <n v="7"/>
    <n v="7"/>
    <n v="5"/>
    <n v="0.7142857142857143"/>
    <n v="-10"/>
    <n v="-6"/>
    <x v="2"/>
    <x v="47"/>
    <x v="3"/>
    <n v="0.16666666666666666"/>
    <n v="1"/>
  </r>
  <r>
    <x v="816"/>
    <x v="285"/>
    <x v="96"/>
    <n v="11"/>
    <n v="0"/>
    <n v="10"/>
    <n v="0.90909090909090906"/>
    <n v="0"/>
    <n v="6"/>
    <n v="0"/>
    <n v="5"/>
    <n v="0.83333333333333337"/>
    <n v="-11"/>
    <n v="-6"/>
    <x v="2"/>
    <x v="106"/>
    <x v="3"/>
    <n v="0"/>
    <n v="0"/>
  </r>
  <r>
    <x v="817"/>
    <x v="285"/>
    <x v="96"/>
    <n v="11"/>
    <n v="0"/>
    <n v="11"/>
    <n v="1"/>
    <n v="0"/>
    <n v="6"/>
    <n v="0"/>
    <n v="6"/>
    <n v="1"/>
    <n v="-11"/>
    <n v="-6"/>
    <x v="2"/>
    <x v="106"/>
    <x v="3"/>
    <n v="0"/>
    <n v="0"/>
  </r>
  <r>
    <x v="818"/>
    <x v="87"/>
    <x v="92"/>
    <n v="11"/>
    <n v="5.5"/>
    <n v="10"/>
    <n v="0.90909090909090906"/>
    <n v="1"/>
    <n v="7"/>
    <n v="7"/>
    <n v="7"/>
    <n v="1"/>
    <n v="-9"/>
    <n v="-6"/>
    <x v="2"/>
    <x v="149"/>
    <x v="3"/>
    <n v="0.27272727272727271"/>
    <n v="1.5"/>
  </r>
  <r>
    <x v="819"/>
    <x v="13"/>
    <x v="104"/>
    <n v="11"/>
    <n v="0.73333333333333295"/>
    <n v="8"/>
    <n v="0.72727272727272729"/>
    <n v="1"/>
    <n v="7"/>
    <n v="7"/>
    <n v="6"/>
    <n v="0.8571428571428571"/>
    <n v="4"/>
    <n v="-6"/>
    <x v="2"/>
    <x v="196"/>
    <x v="3"/>
    <n v="8.5454545454545503"/>
    <n v="6.2666666666666675"/>
  </r>
  <r>
    <x v="820"/>
    <x v="185"/>
    <x v="107"/>
    <n v="10"/>
    <n v="3.3333333333333299"/>
    <n v="6"/>
    <n v="0.6"/>
    <n v="1"/>
    <n v="7"/>
    <n v="7"/>
    <n v="3"/>
    <n v="0.42857142857142855"/>
    <n v="-7"/>
    <n v="-6"/>
    <x v="2"/>
    <x v="220"/>
    <x v="3"/>
    <n v="1.1000000000000021"/>
    <n v="3.6666666666666701"/>
  </r>
  <r>
    <x v="821"/>
    <x v="360"/>
    <x v="96"/>
    <n v="10"/>
    <n v="0"/>
    <n v="7"/>
    <n v="0.7"/>
    <n v="0"/>
    <n v="6"/>
    <n v="0"/>
    <n v="4"/>
    <n v="0.66666666666666663"/>
    <n v="-10"/>
    <n v="-6"/>
    <x v="2"/>
    <x v="47"/>
    <x v="3"/>
    <n v="0"/>
    <n v="0"/>
  </r>
  <r>
    <x v="822"/>
    <x v="151"/>
    <x v="93"/>
    <n v="10"/>
    <n v="10"/>
    <n v="7"/>
    <n v="0.7"/>
    <n v="1"/>
    <n v="7"/>
    <n v="7"/>
    <n v="5"/>
    <n v="0.7142857142857143"/>
    <n v="-9"/>
    <n v="-6"/>
    <x v="2"/>
    <x v="149"/>
    <x v="3"/>
    <n v="-0.3"/>
    <n v="-3"/>
  </r>
  <r>
    <x v="823"/>
    <x v="301"/>
    <x v="96"/>
    <n v="10"/>
    <n v="0"/>
    <n v="6"/>
    <n v="0.6"/>
    <n v="0"/>
    <n v="6"/>
    <n v="0"/>
    <n v="4"/>
    <n v="0.66666666666666663"/>
    <n v="-10"/>
    <n v="-6"/>
    <x v="2"/>
    <x v="47"/>
    <x v="3"/>
    <n v="0"/>
    <n v="0"/>
  </r>
  <r>
    <x v="824"/>
    <x v="178"/>
    <x v="116"/>
    <n v="10"/>
    <n v="2.5"/>
    <n v="8"/>
    <n v="0.8"/>
    <n v="1"/>
    <n v="7"/>
    <n v="7"/>
    <n v="5"/>
    <n v="0.7142857142857143"/>
    <n v="-6"/>
    <n v="-6"/>
    <x v="2"/>
    <x v="141"/>
    <x v="3"/>
    <n v="1.8"/>
    <n v="4.5"/>
  </r>
  <r>
    <x v="825"/>
    <x v="361"/>
    <x v="107"/>
    <n v="10"/>
    <n v="3.3333333333333299"/>
    <n v="9"/>
    <n v="0.9"/>
    <n v="1"/>
    <n v="7"/>
    <n v="7"/>
    <n v="6"/>
    <n v="0.8571428571428571"/>
    <n v="-7"/>
    <n v="-6"/>
    <x v="2"/>
    <x v="220"/>
    <x v="3"/>
    <n v="1.1000000000000021"/>
    <n v="3.6666666666666701"/>
  </r>
  <r>
    <x v="826"/>
    <x v="92"/>
    <x v="96"/>
    <n v="10"/>
    <n v="0"/>
    <n v="1"/>
    <n v="0.1"/>
    <n v="0"/>
    <n v="6"/>
    <n v="0"/>
    <n v="1"/>
    <n v="0.16666666666666666"/>
    <n v="-10"/>
    <n v="-6"/>
    <x v="2"/>
    <x v="47"/>
    <x v="3"/>
    <n v="0"/>
    <n v="0"/>
  </r>
  <r>
    <x v="827"/>
    <x v="362"/>
    <x v="96"/>
    <n v="10"/>
    <n v="0"/>
    <n v="7"/>
    <n v="0.7"/>
    <n v="0"/>
    <n v="6"/>
    <n v="0"/>
    <n v="5"/>
    <n v="0.83333333333333337"/>
    <n v="-10"/>
    <n v="-6"/>
    <x v="2"/>
    <x v="47"/>
    <x v="3"/>
    <n v="0"/>
    <n v="0"/>
  </r>
  <r>
    <x v="828"/>
    <x v="363"/>
    <x v="96"/>
    <n v="9"/>
    <n v="0"/>
    <n v="8"/>
    <n v="0.88888888888888884"/>
    <n v="0"/>
    <n v="6"/>
    <n v="0"/>
    <n v="5"/>
    <n v="0.83333333333333337"/>
    <n v="-9"/>
    <n v="-6"/>
    <x v="2"/>
    <x v="149"/>
    <x v="3"/>
    <n v="0"/>
    <n v="0"/>
  </r>
  <r>
    <x v="829"/>
    <x v="364"/>
    <x v="96"/>
    <n v="9"/>
    <n v="0"/>
    <n v="4"/>
    <n v="0.44444444444444442"/>
    <n v="0"/>
    <n v="6"/>
    <n v="0"/>
    <n v="4"/>
    <n v="0.66666666666666663"/>
    <n v="-9"/>
    <n v="-6"/>
    <x v="2"/>
    <x v="149"/>
    <x v="3"/>
    <n v="0"/>
    <n v="0"/>
  </r>
  <r>
    <x v="830"/>
    <x v="365"/>
    <x v="96"/>
    <n v="9"/>
    <n v="0"/>
    <n v="9"/>
    <n v="1"/>
    <n v="0"/>
    <n v="6"/>
    <n v="0"/>
    <n v="6"/>
    <n v="1"/>
    <n v="-9"/>
    <n v="-6"/>
    <x v="2"/>
    <x v="149"/>
    <x v="3"/>
    <n v="0"/>
    <n v="0"/>
  </r>
  <r>
    <x v="831"/>
    <x v="337"/>
    <x v="96"/>
    <n v="9"/>
    <n v="0"/>
    <n v="8"/>
    <n v="0.88888888888888884"/>
    <n v="0"/>
    <n v="6"/>
    <n v="0"/>
    <n v="5"/>
    <n v="0.83333333333333337"/>
    <n v="-9"/>
    <n v="-6"/>
    <x v="2"/>
    <x v="149"/>
    <x v="3"/>
    <n v="0"/>
    <n v="0"/>
  </r>
  <r>
    <x v="832"/>
    <x v="366"/>
    <x v="96"/>
    <n v="8"/>
    <n v="0"/>
    <n v="8"/>
    <n v="1"/>
    <n v="0"/>
    <n v="6"/>
    <n v="0"/>
    <n v="6"/>
    <n v="1"/>
    <n v="-8"/>
    <n v="-6"/>
    <x v="2"/>
    <x v="189"/>
    <x v="3"/>
    <n v="0"/>
    <n v="0"/>
  </r>
  <r>
    <x v="833"/>
    <x v="367"/>
    <x v="96"/>
    <n v="8"/>
    <n v="0"/>
    <n v="8"/>
    <n v="1"/>
    <n v="0"/>
    <n v="6"/>
    <n v="0"/>
    <n v="6"/>
    <n v="1"/>
    <n v="-8"/>
    <n v="-6"/>
    <x v="2"/>
    <x v="189"/>
    <x v="3"/>
    <n v="0"/>
    <n v="0"/>
  </r>
  <r>
    <x v="834"/>
    <x v="323"/>
    <x v="92"/>
    <n v="8"/>
    <n v="4"/>
    <n v="8"/>
    <n v="1"/>
    <n v="1"/>
    <n v="7"/>
    <n v="7"/>
    <n v="7"/>
    <n v="1"/>
    <n v="-6"/>
    <n v="-6"/>
    <x v="2"/>
    <x v="141"/>
    <x v="3"/>
    <n v="0.75"/>
    <n v="3"/>
  </r>
  <r>
    <x v="402"/>
    <x v="368"/>
    <x v="93"/>
    <n v="8"/>
    <n v="8"/>
    <n v="7"/>
    <n v="0.875"/>
    <n v="0"/>
    <n v="6"/>
    <n v="0"/>
    <n v="5"/>
    <n v="0.83333333333333337"/>
    <n v="-7"/>
    <n v="-6"/>
    <x v="2"/>
    <x v="220"/>
    <x v="3"/>
    <n v="-1"/>
    <n v="-8"/>
  </r>
  <r>
    <x v="835"/>
    <x v="147"/>
    <x v="138"/>
    <n v="8"/>
    <n v="1.1428571428571399"/>
    <n v="7"/>
    <n v="0.875"/>
    <n v="0"/>
    <n v="6"/>
    <n v="0"/>
    <n v="6"/>
    <n v="1"/>
    <n v="-1"/>
    <n v="-6"/>
    <x v="2"/>
    <x v="95"/>
    <x v="3"/>
    <n v="-1"/>
    <n v="-1.1428571428571399"/>
  </r>
  <r>
    <x v="836"/>
    <x v="298"/>
    <x v="96"/>
    <n v="8"/>
    <n v="0"/>
    <n v="7"/>
    <n v="0.875"/>
    <n v="0"/>
    <n v="6"/>
    <n v="0"/>
    <n v="5"/>
    <n v="0.83333333333333337"/>
    <n v="-8"/>
    <n v="-6"/>
    <x v="2"/>
    <x v="189"/>
    <x v="3"/>
    <n v="0"/>
    <n v="0"/>
  </r>
  <r>
    <x v="837"/>
    <x v="369"/>
    <x v="96"/>
    <n v="8"/>
    <n v="0"/>
    <n v="8"/>
    <n v="1"/>
    <n v="0"/>
    <n v="6"/>
    <n v="0"/>
    <n v="6"/>
    <n v="1"/>
    <n v="-8"/>
    <n v="-6"/>
    <x v="2"/>
    <x v="189"/>
    <x v="3"/>
    <n v="0"/>
    <n v="0"/>
  </r>
  <r>
    <x v="838"/>
    <x v="370"/>
    <x v="257"/>
    <n v="123"/>
    <n v="0.97619047619047605"/>
    <n v="69"/>
    <n v="0.56097560975609762"/>
    <n v="48"/>
    <n v="53"/>
    <n v="1.1041666666666667"/>
    <n v="28"/>
    <n v="0.52830188679245282"/>
    <n v="3"/>
    <n v="-5"/>
    <x v="2"/>
    <x v="153"/>
    <x v="3"/>
    <n v="0.13109756097560998"/>
    <n v="0.12797619047619069"/>
  </r>
  <r>
    <x v="839"/>
    <x v="25"/>
    <x v="127"/>
    <n v="64"/>
    <n v="1.4222222222222201"/>
    <n v="41"/>
    <n v="0.640625"/>
    <n v="20"/>
    <n v="25"/>
    <n v="1.25"/>
    <n v="16"/>
    <n v="0.64"/>
    <n v="-19"/>
    <n v="-5"/>
    <x v="2"/>
    <x v="96"/>
    <x v="3"/>
    <n v="-0.12109374999999867"/>
    <n v="-0.17222222222222006"/>
  </r>
  <r>
    <x v="202"/>
    <x v="16"/>
    <x v="231"/>
    <n v="64"/>
    <n v="0.84210526315789502"/>
    <n v="54"/>
    <n v="0.84375"/>
    <n v="34"/>
    <n v="39"/>
    <n v="1.1470588235294117"/>
    <n v="34"/>
    <n v="0.87179487179487181"/>
    <n v="12"/>
    <n v="-5"/>
    <x v="2"/>
    <x v="200"/>
    <x v="3"/>
    <n v="0.36213235294117591"/>
    <n v="0.30495356037151666"/>
  </r>
  <r>
    <x v="840"/>
    <x v="57"/>
    <x v="186"/>
    <n v="61"/>
    <n v="1.3260869565217399"/>
    <n v="42"/>
    <n v="0.68852459016393441"/>
    <n v="16"/>
    <n v="21"/>
    <n v="1.3125"/>
    <n v="16"/>
    <n v="0.76190476190476186"/>
    <n v="-15"/>
    <n v="-5"/>
    <x v="2"/>
    <x v="117"/>
    <x v="3"/>
    <n v="-1.0245901639344846E-2"/>
    <n v="-1.3586956521739912E-2"/>
  </r>
  <r>
    <x v="841"/>
    <x v="92"/>
    <x v="170"/>
    <n v="46"/>
    <n v="1.0697674418604599"/>
    <n v="36"/>
    <n v="0.78260869565217395"/>
    <n v="14"/>
    <n v="19"/>
    <n v="1.3571428571428572"/>
    <n v="15"/>
    <n v="0.78947368421052633"/>
    <n v="-3"/>
    <n v="-5"/>
    <x v="2"/>
    <x v="26"/>
    <x v="3"/>
    <n v="0.26863354037267706"/>
    <n v="0.2873754152823973"/>
  </r>
  <r>
    <x v="842"/>
    <x v="77"/>
    <x v="32"/>
    <n v="46"/>
    <n v="1.0454545454545501"/>
    <n v="31"/>
    <n v="0.67391304347826086"/>
    <n v="15"/>
    <n v="20"/>
    <n v="1.3333333333333333"/>
    <n v="16"/>
    <n v="0.8"/>
    <n v="-2"/>
    <n v="-5"/>
    <x v="2"/>
    <x v="136"/>
    <x v="3"/>
    <n v="0.27536231884057399"/>
    <n v="0.28787878787878318"/>
  </r>
  <r>
    <x v="843"/>
    <x v="51"/>
    <x v="86"/>
    <n v="43"/>
    <n v="0.394495412844037"/>
    <n v="27"/>
    <n v="0.62790697674418605"/>
    <n v="15"/>
    <n v="20"/>
    <n v="1.3333333333333333"/>
    <n v="12"/>
    <n v="0.6"/>
    <n v="66"/>
    <n v="-5"/>
    <x v="2"/>
    <x v="230"/>
    <x v="3"/>
    <n v="2.3798449612403072"/>
    <n v="0.93883792048929626"/>
  </r>
  <r>
    <x v="844"/>
    <x v="371"/>
    <x v="75"/>
    <n v="40"/>
    <n v="1.3333333333333299"/>
    <n v="38"/>
    <n v="0.95"/>
    <n v="12"/>
    <n v="17"/>
    <n v="1.4166666666666667"/>
    <n v="16"/>
    <n v="0.94117647058823528"/>
    <n v="-10"/>
    <n v="-5"/>
    <x v="2"/>
    <x v="106"/>
    <x v="3"/>
    <n v="6.2500000000002776E-2"/>
    <n v="8.3333333333336812E-2"/>
  </r>
  <r>
    <x v="845"/>
    <x v="372"/>
    <x v="67"/>
    <n v="36"/>
    <n v="1.63636363636364"/>
    <n v="30"/>
    <n v="0.83333333333333337"/>
    <n v="13"/>
    <n v="18"/>
    <n v="1.3846153846153846"/>
    <n v="16"/>
    <n v="0.88888888888888884"/>
    <n v="-14"/>
    <n v="-5"/>
    <x v="2"/>
    <x v="94"/>
    <x v="3"/>
    <n v="-0.15384615384615577"/>
    <n v="-0.25174825174825544"/>
  </r>
  <r>
    <x v="547"/>
    <x v="38"/>
    <x v="222"/>
    <n v="33"/>
    <n v="3"/>
    <n v="21"/>
    <n v="0.63636363636363635"/>
    <n v="3"/>
    <n v="8"/>
    <n v="2.6666666666666665"/>
    <n v="4"/>
    <n v="0.5"/>
    <n v="-22"/>
    <n v="-5"/>
    <x v="2"/>
    <x v="199"/>
    <x v="3"/>
    <n v="-0.11111111111111116"/>
    <n v="-0.33333333333333348"/>
  </r>
  <r>
    <x v="846"/>
    <x v="35"/>
    <x v="178"/>
    <n v="32"/>
    <n v="1.52380952380952"/>
    <n v="24"/>
    <n v="0.75"/>
    <n v="9"/>
    <n v="14"/>
    <n v="1.5555555555555556"/>
    <n v="11"/>
    <n v="0.7857142857142857"/>
    <n v="-11"/>
    <n v="-5"/>
    <x v="2"/>
    <x v="139"/>
    <x v="3"/>
    <n v="2.0833333333335934E-2"/>
    <n v="3.174603174603563E-2"/>
  </r>
  <r>
    <x v="847"/>
    <x v="20"/>
    <x v="38"/>
    <n v="30"/>
    <n v="1.57894736842105"/>
    <n v="13"/>
    <n v="0.43333333333333335"/>
    <n v="9"/>
    <n v="14"/>
    <n v="1.5555555555555556"/>
    <n v="6"/>
    <n v="0.42857142857142855"/>
    <n v="-11"/>
    <n v="-5"/>
    <x v="2"/>
    <x v="139"/>
    <x v="3"/>
    <n v="-1.4814814814813152E-2"/>
    <n v="-2.339181286549441E-2"/>
  </r>
  <r>
    <x v="848"/>
    <x v="138"/>
    <x v="221"/>
    <n v="29"/>
    <n v="2.4166666666666701"/>
    <n v="28"/>
    <n v="0.96551724137931039"/>
    <n v="8"/>
    <n v="13"/>
    <n v="1.625"/>
    <n v="13"/>
    <n v="1"/>
    <n v="-17"/>
    <n v="-5"/>
    <x v="2"/>
    <x v="206"/>
    <x v="3"/>
    <n v="-0.32758620689655266"/>
    <n v="-0.79166666666667007"/>
  </r>
  <r>
    <x v="849"/>
    <x v="259"/>
    <x v="94"/>
    <n v="29"/>
    <n v="1.26086956521739"/>
    <n v="20"/>
    <n v="0.68965517241379315"/>
    <n v="2"/>
    <n v="7"/>
    <n v="3.5"/>
    <n v="2"/>
    <n v="0.2857142857142857"/>
    <n v="-6"/>
    <n v="-5"/>
    <x v="2"/>
    <x v="220"/>
    <x v="3"/>
    <n v="1.7758620689655202"/>
    <n v="2.2391304347826102"/>
  </r>
  <r>
    <x v="850"/>
    <x v="181"/>
    <x v="89"/>
    <n v="27"/>
    <n v="0.87096774193548399"/>
    <n v="17"/>
    <n v="0.62962962962962965"/>
    <n v="5"/>
    <n v="10"/>
    <n v="2"/>
    <n v="7"/>
    <n v="0.7"/>
    <n v="4"/>
    <n v="-5"/>
    <x v="2"/>
    <x v="226"/>
    <x v="3"/>
    <n v="1.2962962962962961"/>
    <n v="1.129032258064516"/>
  </r>
  <r>
    <x v="851"/>
    <x v="255"/>
    <x v="96"/>
    <n v="25"/>
    <n v="0"/>
    <n v="4"/>
    <n v="0.16"/>
    <n v="0"/>
    <n v="5"/>
    <n v="0"/>
    <n v="1"/>
    <n v="0.2"/>
    <n v="-25"/>
    <n v="-5"/>
    <x v="2"/>
    <x v="125"/>
    <x v="3"/>
    <n v="0"/>
    <n v="0"/>
  </r>
  <r>
    <x v="852"/>
    <x v="92"/>
    <x v="138"/>
    <n v="24"/>
    <n v="3.4285714285714302"/>
    <n v="17"/>
    <n v="0.70833333333333337"/>
    <n v="3"/>
    <n v="8"/>
    <n v="2.6666666666666665"/>
    <n v="8"/>
    <n v="1"/>
    <n v="-17"/>
    <n v="-5"/>
    <x v="2"/>
    <x v="206"/>
    <x v="3"/>
    <n v="-0.22222222222222263"/>
    <n v="-0.76190476190476364"/>
  </r>
  <r>
    <x v="853"/>
    <x v="373"/>
    <x v="216"/>
    <n v="23"/>
    <n v="2.5555555555555598"/>
    <n v="14"/>
    <n v="0.60869565217391308"/>
    <n v="3"/>
    <n v="8"/>
    <n v="2.6666666666666665"/>
    <n v="5"/>
    <n v="0.625"/>
    <n v="-14"/>
    <n v="-5"/>
    <x v="2"/>
    <x v="94"/>
    <x v="3"/>
    <n v="4.3478260869563426E-2"/>
    <n v="0.11111111111110672"/>
  </r>
  <r>
    <x v="854"/>
    <x v="108"/>
    <x v="107"/>
    <n v="22"/>
    <n v="7.3333333333333304"/>
    <n v="17"/>
    <n v="0.77272727272727271"/>
    <n v="1"/>
    <n v="6"/>
    <n v="6"/>
    <n v="5"/>
    <n v="0.83333333333333337"/>
    <n v="-19"/>
    <n v="-5"/>
    <x v="2"/>
    <x v="96"/>
    <x v="3"/>
    <n v="-0.18181818181818149"/>
    <n v="-1.3333333333333304"/>
  </r>
  <r>
    <x v="855"/>
    <x v="301"/>
    <x v="206"/>
    <n v="21"/>
    <n v="3.5"/>
    <n v="21"/>
    <n v="1"/>
    <n v="1"/>
    <n v="6"/>
    <n v="6"/>
    <n v="6"/>
    <n v="1"/>
    <n v="-15"/>
    <n v="-5"/>
    <x v="2"/>
    <x v="117"/>
    <x v="3"/>
    <n v="0.7142857142857143"/>
    <n v="2.5"/>
  </r>
  <r>
    <x v="856"/>
    <x v="98"/>
    <x v="242"/>
    <n v="21"/>
    <n v="1.5"/>
    <n v="15"/>
    <n v="0.7142857142857143"/>
    <n v="5"/>
    <n v="10"/>
    <n v="2"/>
    <n v="7"/>
    <n v="0.7"/>
    <n v="-7"/>
    <n v="-5"/>
    <x v="2"/>
    <x v="189"/>
    <x v="3"/>
    <n v="0.33333333333333331"/>
    <n v="0.5"/>
  </r>
  <r>
    <x v="857"/>
    <x v="374"/>
    <x v="38"/>
    <n v="21"/>
    <n v="1.1052631578947401"/>
    <n v="14"/>
    <n v="0.66666666666666663"/>
    <n v="3"/>
    <n v="8"/>
    <n v="2.6666666666666665"/>
    <n v="6"/>
    <n v="0.75"/>
    <n v="-2"/>
    <n v="-5"/>
    <x v="2"/>
    <x v="136"/>
    <x v="3"/>
    <n v="1.4126984126984055"/>
    <n v="1.5614035087719265"/>
  </r>
  <r>
    <x v="858"/>
    <x v="117"/>
    <x v="159"/>
    <n v="21"/>
    <n v="0.80769230769230804"/>
    <n v="17"/>
    <n v="0.80952380952380953"/>
    <n v="6"/>
    <n v="11"/>
    <n v="1.8333333333333333"/>
    <n v="10"/>
    <n v="0.90909090909090906"/>
    <n v="5"/>
    <n v="-5"/>
    <x v="2"/>
    <x v="196"/>
    <x v="3"/>
    <n v="1.2698412698412687"/>
    <n v="1.0256410256410251"/>
  </r>
  <r>
    <x v="859"/>
    <x v="95"/>
    <x v="213"/>
    <n v="19"/>
    <n v="1.9"/>
    <n v="1"/>
    <n v="5.2631578947368418E-2"/>
    <n v="3"/>
    <n v="8"/>
    <n v="2.6666666666666665"/>
    <n v="0"/>
    <n v="0"/>
    <n v="-9"/>
    <n v="-5"/>
    <x v="2"/>
    <x v="47"/>
    <x v="3"/>
    <n v="0.40350877192982454"/>
    <n v="0.76666666666666661"/>
  </r>
  <r>
    <x v="860"/>
    <x v="196"/>
    <x v="216"/>
    <n v="18"/>
    <n v="2"/>
    <n v="15"/>
    <n v="0.83333333333333337"/>
    <n v="6"/>
    <n v="11"/>
    <n v="1.8333333333333333"/>
    <n v="9"/>
    <n v="0.81818181818181823"/>
    <n v="-9"/>
    <n v="-5"/>
    <x v="2"/>
    <x v="47"/>
    <x v="3"/>
    <n v="-8.333333333333337E-2"/>
    <n v="-0.16666666666666674"/>
  </r>
  <r>
    <x v="861"/>
    <x v="255"/>
    <x v="93"/>
    <n v="18"/>
    <n v="18"/>
    <n v="9"/>
    <n v="0.5"/>
    <n v="0"/>
    <n v="5"/>
    <n v="0"/>
    <n v="4"/>
    <n v="0.8"/>
    <n v="-17"/>
    <n v="-5"/>
    <x v="2"/>
    <x v="206"/>
    <x v="3"/>
    <n v="-1"/>
    <n v="-18"/>
  </r>
  <r>
    <x v="862"/>
    <x v="136"/>
    <x v="216"/>
    <n v="18"/>
    <n v="2"/>
    <n v="11"/>
    <n v="0.61111111111111116"/>
    <n v="1"/>
    <n v="6"/>
    <n v="6"/>
    <n v="4"/>
    <n v="0.66666666666666663"/>
    <n v="-9"/>
    <n v="-5"/>
    <x v="2"/>
    <x v="47"/>
    <x v="3"/>
    <n v="2"/>
    <n v="4"/>
  </r>
  <r>
    <x v="863"/>
    <x v="82"/>
    <x v="221"/>
    <n v="18"/>
    <n v="1.5"/>
    <n v="11"/>
    <n v="0.61111111111111116"/>
    <n v="4"/>
    <n v="9"/>
    <n v="2.25"/>
    <n v="6"/>
    <n v="0.66666666666666663"/>
    <n v="-6"/>
    <n v="-5"/>
    <x v="2"/>
    <x v="220"/>
    <x v="3"/>
    <n v="0.5"/>
    <n v="0.75"/>
  </r>
  <r>
    <x v="864"/>
    <x v="208"/>
    <x v="96"/>
    <n v="18"/>
    <n v="0"/>
    <n v="6"/>
    <n v="0.33333333333333331"/>
    <n v="0"/>
    <n v="5"/>
    <n v="0"/>
    <n v="3"/>
    <n v="0.6"/>
    <n v="-18"/>
    <n v="-5"/>
    <x v="2"/>
    <x v="185"/>
    <x v="3"/>
    <n v="0"/>
    <n v="0"/>
  </r>
  <r>
    <x v="865"/>
    <x v="63"/>
    <x v="18"/>
    <n v="18"/>
    <n v="3.6"/>
    <n v="13"/>
    <n v="0.72222222222222221"/>
    <n v="4"/>
    <n v="9"/>
    <n v="2.25"/>
    <n v="5"/>
    <n v="0.55555555555555558"/>
    <n v="-13"/>
    <n v="-5"/>
    <x v="2"/>
    <x v="108"/>
    <x v="3"/>
    <n v="-0.375"/>
    <n v="-1.35"/>
  </r>
  <r>
    <x v="866"/>
    <x v="137"/>
    <x v="138"/>
    <n v="17"/>
    <n v="2.4285714285714302"/>
    <n v="15"/>
    <n v="0.88235294117647056"/>
    <n v="1"/>
    <n v="6"/>
    <n v="6"/>
    <n v="5"/>
    <n v="0.83333333333333337"/>
    <n v="-10"/>
    <n v="-5"/>
    <x v="2"/>
    <x v="106"/>
    <x v="3"/>
    <n v="1.470588235294116"/>
    <n v="3.5714285714285698"/>
  </r>
  <r>
    <x v="867"/>
    <x v="290"/>
    <x v="96"/>
    <n v="17"/>
    <n v="0"/>
    <n v="4"/>
    <n v="0.23529411764705882"/>
    <n v="0"/>
    <n v="5"/>
    <n v="0"/>
    <n v="2"/>
    <n v="0.4"/>
    <n v="-17"/>
    <n v="-5"/>
    <x v="2"/>
    <x v="206"/>
    <x v="3"/>
    <n v="0"/>
    <n v="0"/>
  </r>
  <r>
    <x v="868"/>
    <x v="275"/>
    <x v="96"/>
    <n v="17"/>
    <n v="0"/>
    <n v="4"/>
    <n v="0.23529411764705882"/>
    <n v="0"/>
    <n v="5"/>
    <n v="0"/>
    <n v="2"/>
    <n v="0.4"/>
    <n v="-17"/>
    <n v="-5"/>
    <x v="2"/>
    <x v="206"/>
    <x v="3"/>
    <n v="0"/>
    <n v="0"/>
  </r>
  <r>
    <x v="869"/>
    <x v="98"/>
    <x v="96"/>
    <n v="17"/>
    <n v="0"/>
    <n v="0"/>
    <n v="0"/>
    <n v="0"/>
    <n v="5"/>
    <n v="0"/>
    <n v="0"/>
    <n v="0"/>
    <n v="-17"/>
    <n v="-5"/>
    <x v="2"/>
    <x v="206"/>
    <x v="3"/>
    <n v="0"/>
    <n v="0"/>
  </r>
  <r>
    <x v="870"/>
    <x v="45"/>
    <x v="18"/>
    <n v="17"/>
    <n v="3.4"/>
    <n v="5"/>
    <n v="0.29411764705882354"/>
    <n v="1"/>
    <n v="6"/>
    <n v="6"/>
    <n v="3"/>
    <n v="0.5"/>
    <n v="-12"/>
    <n v="-5"/>
    <x v="2"/>
    <x v="162"/>
    <x v="3"/>
    <n v="0.76470588235294124"/>
    <n v="2.6"/>
  </r>
  <r>
    <x v="871"/>
    <x v="75"/>
    <x v="38"/>
    <n v="17"/>
    <n v="0.89473684210526305"/>
    <n v="10"/>
    <n v="0.58823529411764708"/>
    <n v="3"/>
    <n v="8"/>
    <n v="2.6666666666666665"/>
    <n v="4"/>
    <n v="0.5"/>
    <n v="2"/>
    <n v="-5"/>
    <x v="2"/>
    <x v="179"/>
    <x v="3"/>
    <n v="1.9803921568627454"/>
    <n v="1.7719298245614035"/>
  </r>
  <r>
    <x v="872"/>
    <x v="375"/>
    <x v="177"/>
    <n v="16"/>
    <n v="0.88888888888888895"/>
    <n v="13"/>
    <n v="0.8125"/>
    <n v="2"/>
    <n v="7"/>
    <n v="3.5"/>
    <n v="6"/>
    <n v="0.8571428571428571"/>
    <n v="2"/>
    <n v="-5"/>
    <x v="2"/>
    <x v="179"/>
    <x v="3"/>
    <n v="2.9375"/>
    <n v="2.6111111111111112"/>
  </r>
  <r>
    <x v="873"/>
    <x v="73"/>
    <x v="206"/>
    <n v="16"/>
    <n v="2.6666666666666701"/>
    <n v="10"/>
    <n v="0.625"/>
    <n v="3"/>
    <n v="8"/>
    <n v="2.6666666666666665"/>
    <n v="5"/>
    <n v="0.625"/>
    <n v="-10"/>
    <n v="-5"/>
    <x v="2"/>
    <x v="106"/>
    <x v="3"/>
    <n v="-1.3322676295501861E-15"/>
    <n v="-3.5527136788005009E-15"/>
  </r>
  <r>
    <x v="874"/>
    <x v="20"/>
    <x v="92"/>
    <n v="15"/>
    <n v="7.5"/>
    <n v="12"/>
    <n v="0.8"/>
    <n v="0"/>
    <n v="5"/>
    <n v="0"/>
    <n v="5"/>
    <n v="1"/>
    <n v="-13"/>
    <n v="-5"/>
    <x v="2"/>
    <x v="108"/>
    <x v="3"/>
    <n v="-1"/>
    <n v="-7.5"/>
  </r>
  <r>
    <x v="875"/>
    <x v="374"/>
    <x v="92"/>
    <n v="15"/>
    <n v="7.5"/>
    <n v="13"/>
    <n v="0.8666666666666667"/>
    <n v="0"/>
    <n v="5"/>
    <n v="0"/>
    <n v="5"/>
    <n v="1"/>
    <n v="-13"/>
    <n v="-5"/>
    <x v="2"/>
    <x v="108"/>
    <x v="3"/>
    <n v="-1"/>
    <n v="-7.5"/>
  </r>
  <r>
    <x v="876"/>
    <x v="65"/>
    <x v="107"/>
    <n v="15"/>
    <n v="5"/>
    <n v="0"/>
    <n v="0"/>
    <n v="0"/>
    <n v="5"/>
    <n v="0"/>
    <n v="0"/>
    <n v="0"/>
    <n v="-12"/>
    <n v="-5"/>
    <x v="2"/>
    <x v="162"/>
    <x v="3"/>
    <n v="-1"/>
    <n v="-5"/>
  </r>
  <r>
    <x v="877"/>
    <x v="98"/>
    <x v="138"/>
    <n v="15"/>
    <n v="2.1428571428571401"/>
    <n v="10"/>
    <n v="0.66666666666666663"/>
    <n v="1"/>
    <n v="6"/>
    <n v="6"/>
    <n v="4"/>
    <n v="0.66666666666666663"/>
    <n v="-8"/>
    <n v="-5"/>
    <x v="2"/>
    <x v="149"/>
    <x v="3"/>
    <n v="1.8000000000000036"/>
    <n v="3.8571428571428599"/>
  </r>
  <r>
    <x v="878"/>
    <x v="173"/>
    <x v="96"/>
    <n v="15"/>
    <n v="0"/>
    <n v="14"/>
    <n v="0.93333333333333335"/>
    <n v="0"/>
    <n v="5"/>
    <n v="0"/>
    <n v="5"/>
    <n v="1"/>
    <n v="-15"/>
    <n v="-5"/>
    <x v="2"/>
    <x v="117"/>
    <x v="3"/>
    <n v="0"/>
    <n v="0"/>
  </r>
  <r>
    <x v="879"/>
    <x v="226"/>
    <x v="96"/>
    <n v="15"/>
    <n v="0"/>
    <n v="3"/>
    <n v="0.2"/>
    <n v="0"/>
    <n v="5"/>
    <n v="0"/>
    <n v="1"/>
    <n v="0.2"/>
    <n v="-15"/>
    <n v="-5"/>
    <x v="2"/>
    <x v="117"/>
    <x v="3"/>
    <n v="0"/>
    <n v="0"/>
  </r>
  <r>
    <x v="880"/>
    <x v="245"/>
    <x v="116"/>
    <n v="15"/>
    <n v="3.75"/>
    <n v="14"/>
    <n v="0.93333333333333335"/>
    <n v="2"/>
    <n v="7"/>
    <n v="3.5"/>
    <n v="7"/>
    <n v="1"/>
    <n v="-11"/>
    <n v="-5"/>
    <x v="2"/>
    <x v="139"/>
    <x v="3"/>
    <n v="-6.6666666666666666E-2"/>
    <n v="-0.25"/>
  </r>
  <r>
    <x v="881"/>
    <x v="301"/>
    <x v="96"/>
    <n v="15"/>
    <n v="0"/>
    <n v="13"/>
    <n v="0.8666666666666667"/>
    <n v="0"/>
    <n v="5"/>
    <n v="0"/>
    <n v="4"/>
    <n v="0.8"/>
    <n v="-15"/>
    <n v="-5"/>
    <x v="2"/>
    <x v="117"/>
    <x v="3"/>
    <n v="0"/>
    <n v="0"/>
  </r>
  <r>
    <x v="882"/>
    <x v="376"/>
    <x v="138"/>
    <n v="15"/>
    <n v="2.1428571428571401"/>
    <n v="12"/>
    <n v="0.8"/>
    <n v="0"/>
    <n v="5"/>
    <n v="0"/>
    <n v="4"/>
    <n v="0.8"/>
    <n v="-8"/>
    <n v="-5"/>
    <x v="2"/>
    <x v="149"/>
    <x v="3"/>
    <n v="-1"/>
    <n v="-2.1428571428571401"/>
  </r>
  <r>
    <x v="883"/>
    <x v="75"/>
    <x v="206"/>
    <n v="14"/>
    <n v="2.3333333333333299"/>
    <n v="8"/>
    <n v="0.5714285714285714"/>
    <n v="0"/>
    <n v="5"/>
    <n v="0"/>
    <n v="4"/>
    <n v="0.8"/>
    <n v="-8"/>
    <n v="-5"/>
    <x v="2"/>
    <x v="149"/>
    <x v="3"/>
    <n v="-1"/>
    <n v="-2.3333333333333299"/>
  </r>
  <r>
    <x v="884"/>
    <x v="122"/>
    <x v="92"/>
    <n v="14"/>
    <n v="7"/>
    <n v="12"/>
    <n v="0.8571428571428571"/>
    <n v="2"/>
    <n v="7"/>
    <n v="3.5"/>
    <n v="5"/>
    <n v="0.7142857142857143"/>
    <n v="-12"/>
    <n v="-5"/>
    <x v="2"/>
    <x v="162"/>
    <x v="3"/>
    <n v="-0.5"/>
    <n v="-3.5"/>
  </r>
  <r>
    <x v="885"/>
    <x v="48"/>
    <x v="92"/>
    <n v="14"/>
    <n v="7"/>
    <n v="6"/>
    <n v="0.42857142857142855"/>
    <n v="1"/>
    <n v="6"/>
    <n v="6"/>
    <n v="3"/>
    <n v="0.5"/>
    <n v="-12"/>
    <n v="-5"/>
    <x v="2"/>
    <x v="162"/>
    <x v="3"/>
    <n v="-0.14285714285714285"/>
    <n v="-1"/>
  </r>
  <r>
    <x v="886"/>
    <x v="341"/>
    <x v="93"/>
    <n v="14"/>
    <n v="14"/>
    <n v="3"/>
    <n v="0.21428571428571427"/>
    <n v="1"/>
    <n v="6"/>
    <n v="6"/>
    <n v="1"/>
    <n v="0.16666666666666666"/>
    <n v="-13"/>
    <n v="-5"/>
    <x v="2"/>
    <x v="108"/>
    <x v="3"/>
    <n v="-0.5714285714285714"/>
    <n v="-8"/>
  </r>
  <r>
    <x v="887"/>
    <x v="377"/>
    <x v="138"/>
    <n v="14"/>
    <n v="2"/>
    <n v="9"/>
    <n v="0.6428571428571429"/>
    <n v="1"/>
    <n v="6"/>
    <n v="6"/>
    <n v="3"/>
    <n v="0.5"/>
    <n v="-7"/>
    <n v="-5"/>
    <x v="2"/>
    <x v="189"/>
    <x v="3"/>
    <n v="2"/>
    <n v="4"/>
  </r>
  <r>
    <x v="888"/>
    <x v="13"/>
    <x v="238"/>
    <n v="13"/>
    <n v="0.8125"/>
    <n v="8"/>
    <n v="0.61538461538461542"/>
    <n v="4"/>
    <n v="9"/>
    <n v="2.25"/>
    <n v="5"/>
    <n v="0.55555555555555558"/>
    <n v="3"/>
    <n v="-5"/>
    <x v="2"/>
    <x v="153"/>
    <x v="3"/>
    <n v="1.7692307692307692"/>
    <n v="1.4375"/>
  </r>
  <r>
    <x v="889"/>
    <x v="94"/>
    <x v="206"/>
    <n v="13"/>
    <n v="2.1666666666666701"/>
    <n v="11"/>
    <n v="0.84615384615384615"/>
    <n v="2"/>
    <n v="7"/>
    <n v="3.5"/>
    <n v="6"/>
    <n v="0.8571428571428571"/>
    <n v="-7"/>
    <n v="-5"/>
    <x v="2"/>
    <x v="189"/>
    <x v="3"/>
    <n v="0.61538461538461287"/>
    <n v="1.3333333333333299"/>
  </r>
  <r>
    <x v="890"/>
    <x v="139"/>
    <x v="204"/>
    <n v="13"/>
    <n v="1.625"/>
    <n v="12"/>
    <n v="0.92307692307692313"/>
    <n v="2"/>
    <n v="7"/>
    <n v="3.5"/>
    <n v="6"/>
    <n v="0.8571428571428571"/>
    <n v="-5"/>
    <n v="-5"/>
    <x v="2"/>
    <x v="141"/>
    <x v="3"/>
    <n v="1.1538461538461537"/>
    <n v="1.875"/>
  </r>
  <r>
    <x v="891"/>
    <x v="147"/>
    <x v="96"/>
    <n v="13"/>
    <n v="0"/>
    <n v="10"/>
    <n v="0.76923076923076927"/>
    <n v="0"/>
    <n v="5"/>
    <n v="0"/>
    <n v="3"/>
    <n v="0.6"/>
    <n v="-13"/>
    <n v="-5"/>
    <x v="2"/>
    <x v="108"/>
    <x v="3"/>
    <n v="0"/>
    <n v="0"/>
  </r>
  <r>
    <x v="892"/>
    <x v="378"/>
    <x v="96"/>
    <n v="13"/>
    <n v="0"/>
    <n v="9"/>
    <n v="0.69230769230769229"/>
    <n v="0"/>
    <n v="5"/>
    <n v="0"/>
    <n v="3"/>
    <n v="0.6"/>
    <n v="-13"/>
    <n v="-5"/>
    <x v="2"/>
    <x v="108"/>
    <x v="3"/>
    <n v="0"/>
    <n v="0"/>
  </r>
  <r>
    <x v="893"/>
    <x v="21"/>
    <x v="96"/>
    <n v="13"/>
    <n v="0"/>
    <n v="6"/>
    <n v="0.46153846153846156"/>
    <n v="0"/>
    <n v="5"/>
    <n v="0"/>
    <n v="2"/>
    <n v="0.4"/>
    <n v="-13"/>
    <n v="-5"/>
    <x v="2"/>
    <x v="108"/>
    <x v="3"/>
    <n v="0"/>
    <n v="0"/>
  </r>
  <r>
    <x v="894"/>
    <x v="379"/>
    <x v="93"/>
    <n v="13"/>
    <n v="13"/>
    <n v="9"/>
    <n v="0.69230769230769229"/>
    <n v="0"/>
    <n v="5"/>
    <n v="0"/>
    <n v="3"/>
    <n v="0.6"/>
    <n v="-12"/>
    <n v="-5"/>
    <x v="2"/>
    <x v="162"/>
    <x v="3"/>
    <n v="-1"/>
    <n v="-13"/>
  </r>
  <r>
    <x v="895"/>
    <x v="76"/>
    <x v="116"/>
    <n v="13"/>
    <n v="3.25"/>
    <n v="10"/>
    <n v="0.76923076923076927"/>
    <n v="0"/>
    <n v="5"/>
    <n v="0"/>
    <n v="4"/>
    <n v="0.8"/>
    <n v="-9"/>
    <n v="-5"/>
    <x v="2"/>
    <x v="47"/>
    <x v="3"/>
    <n v="-1"/>
    <n v="-3.25"/>
  </r>
  <r>
    <x v="896"/>
    <x v="380"/>
    <x v="96"/>
    <n v="13"/>
    <n v="0"/>
    <n v="13"/>
    <n v="1"/>
    <n v="0"/>
    <n v="5"/>
    <n v="0"/>
    <n v="5"/>
    <n v="1"/>
    <n v="-13"/>
    <n v="-5"/>
    <x v="2"/>
    <x v="108"/>
    <x v="3"/>
    <n v="0"/>
    <n v="0"/>
  </r>
  <r>
    <x v="897"/>
    <x v="70"/>
    <x v="96"/>
    <n v="12"/>
    <n v="0"/>
    <n v="12"/>
    <n v="1"/>
    <n v="0"/>
    <n v="5"/>
    <n v="0"/>
    <n v="5"/>
    <n v="1"/>
    <n v="-12"/>
    <n v="-5"/>
    <x v="2"/>
    <x v="162"/>
    <x v="3"/>
    <n v="0"/>
    <n v="0"/>
  </r>
  <r>
    <x v="898"/>
    <x v="122"/>
    <x v="18"/>
    <n v="12"/>
    <n v="2.4"/>
    <n v="8"/>
    <n v="0.66666666666666663"/>
    <n v="1"/>
    <n v="6"/>
    <n v="6"/>
    <n v="4"/>
    <n v="0.66666666666666663"/>
    <n v="-7"/>
    <n v="-5"/>
    <x v="2"/>
    <x v="189"/>
    <x v="3"/>
    <n v="1.5"/>
    <n v="3.6"/>
  </r>
  <r>
    <x v="899"/>
    <x v="381"/>
    <x v="206"/>
    <n v="12"/>
    <n v="2"/>
    <n v="10"/>
    <n v="0.83333333333333337"/>
    <n v="3"/>
    <n v="8"/>
    <n v="2.6666666666666665"/>
    <n v="7"/>
    <n v="0.875"/>
    <n v="-6"/>
    <n v="-5"/>
    <x v="2"/>
    <x v="220"/>
    <x v="3"/>
    <n v="0.33333333333333326"/>
    <n v="0.66666666666666652"/>
  </r>
  <r>
    <x v="900"/>
    <x v="179"/>
    <x v="96"/>
    <n v="12"/>
    <n v="0"/>
    <n v="10"/>
    <n v="0.83333333333333337"/>
    <n v="0"/>
    <n v="5"/>
    <n v="0"/>
    <n v="5"/>
    <n v="1"/>
    <n v="-12"/>
    <n v="-5"/>
    <x v="2"/>
    <x v="162"/>
    <x v="3"/>
    <n v="0"/>
    <n v="0"/>
  </r>
  <r>
    <x v="901"/>
    <x v="382"/>
    <x v="96"/>
    <n v="12"/>
    <n v="0"/>
    <n v="10"/>
    <n v="0.83333333333333337"/>
    <n v="0"/>
    <n v="5"/>
    <n v="0"/>
    <n v="4"/>
    <n v="0.8"/>
    <n v="-12"/>
    <n v="-5"/>
    <x v="2"/>
    <x v="162"/>
    <x v="3"/>
    <n v="0"/>
    <n v="0"/>
  </r>
  <r>
    <x v="902"/>
    <x v="330"/>
    <x v="92"/>
    <n v="11"/>
    <n v="5.5"/>
    <n v="9"/>
    <n v="0.81818181818181823"/>
    <n v="0"/>
    <n v="5"/>
    <n v="0"/>
    <n v="5"/>
    <n v="1"/>
    <n v="-9"/>
    <n v="-5"/>
    <x v="2"/>
    <x v="47"/>
    <x v="3"/>
    <n v="-1"/>
    <n v="-5.5"/>
  </r>
  <r>
    <x v="903"/>
    <x v="92"/>
    <x v="96"/>
    <n v="11"/>
    <n v="0"/>
    <n v="5"/>
    <n v="0.45454545454545453"/>
    <n v="0"/>
    <n v="5"/>
    <n v="0"/>
    <n v="2"/>
    <n v="0.4"/>
    <n v="-11"/>
    <n v="-5"/>
    <x v="2"/>
    <x v="139"/>
    <x v="3"/>
    <n v="0"/>
    <n v="0"/>
  </r>
  <r>
    <x v="904"/>
    <x v="7"/>
    <x v="116"/>
    <n v="11"/>
    <n v="2.75"/>
    <n v="5"/>
    <n v="0.45454545454545453"/>
    <n v="2"/>
    <n v="7"/>
    <n v="3.5"/>
    <n v="4"/>
    <n v="0.5714285714285714"/>
    <n v="-7"/>
    <n v="-5"/>
    <x v="2"/>
    <x v="189"/>
    <x v="3"/>
    <n v="0.27272727272727271"/>
    <n v="0.75"/>
  </r>
  <r>
    <x v="905"/>
    <x v="383"/>
    <x v="96"/>
    <n v="11"/>
    <n v="0"/>
    <n v="2"/>
    <n v="0.18181818181818182"/>
    <n v="0"/>
    <n v="5"/>
    <n v="0"/>
    <n v="2"/>
    <n v="0.4"/>
    <n v="-11"/>
    <n v="-5"/>
    <x v="2"/>
    <x v="139"/>
    <x v="3"/>
    <n v="0"/>
    <n v="0"/>
  </r>
  <r>
    <x v="906"/>
    <x v="380"/>
    <x v="96"/>
    <n v="11"/>
    <n v="0"/>
    <n v="10"/>
    <n v="0.90909090909090906"/>
    <n v="0"/>
    <n v="5"/>
    <n v="0"/>
    <n v="4"/>
    <n v="0.8"/>
    <n v="-11"/>
    <n v="-5"/>
    <x v="2"/>
    <x v="139"/>
    <x v="3"/>
    <n v="0"/>
    <n v="0"/>
  </r>
  <r>
    <x v="907"/>
    <x v="77"/>
    <x v="96"/>
    <n v="11"/>
    <n v="0"/>
    <n v="8"/>
    <n v="0.72727272727272729"/>
    <n v="0"/>
    <n v="5"/>
    <n v="0"/>
    <n v="3"/>
    <n v="0.6"/>
    <n v="-11"/>
    <n v="-5"/>
    <x v="2"/>
    <x v="139"/>
    <x v="3"/>
    <n v="0"/>
    <n v="0"/>
  </r>
  <r>
    <x v="908"/>
    <x v="70"/>
    <x v="18"/>
    <n v="10"/>
    <n v="2"/>
    <n v="8"/>
    <n v="0.8"/>
    <n v="0"/>
    <n v="5"/>
    <n v="0"/>
    <n v="4"/>
    <n v="0.8"/>
    <n v="-5"/>
    <n v="-5"/>
    <x v="2"/>
    <x v="141"/>
    <x v="3"/>
    <n v="-1"/>
    <n v="-2"/>
  </r>
  <r>
    <x v="909"/>
    <x v="94"/>
    <x v="93"/>
    <n v="10"/>
    <n v="10"/>
    <n v="4"/>
    <n v="0.4"/>
    <n v="0"/>
    <n v="5"/>
    <n v="0"/>
    <n v="3"/>
    <n v="0.6"/>
    <n v="-9"/>
    <n v="-5"/>
    <x v="2"/>
    <x v="47"/>
    <x v="3"/>
    <n v="-1"/>
    <n v="-10"/>
  </r>
  <r>
    <x v="910"/>
    <x v="143"/>
    <x v="96"/>
    <n v="10"/>
    <n v="0"/>
    <n v="7"/>
    <n v="0.7"/>
    <n v="0"/>
    <n v="5"/>
    <n v="0"/>
    <n v="4"/>
    <n v="0.8"/>
    <n v="-10"/>
    <n v="-5"/>
    <x v="2"/>
    <x v="106"/>
    <x v="3"/>
    <n v="0"/>
    <n v="0"/>
  </r>
  <r>
    <x v="911"/>
    <x v="95"/>
    <x v="96"/>
    <n v="10"/>
    <n v="0"/>
    <n v="5"/>
    <n v="0.5"/>
    <n v="0"/>
    <n v="5"/>
    <n v="0"/>
    <n v="4"/>
    <n v="0.8"/>
    <n v="-10"/>
    <n v="-5"/>
    <x v="2"/>
    <x v="106"/>
    <x v="3"/>
    <n v="0"/>
    <n v="0"/>
  </r>
  <r>
    <x v="912"/>
    <x v="163"/>
    <x v="96"/>
    <n v="10"/>
    <n v="0"/>
    <n v="8"/>
    <n v="0.8"/>
    <n v="0"/>
    <n v="5"/>
    <n v="0"/>
    <n v="5"/>
    <n v="1"/>
    <n v="-10"/>
    <n v="-5"/>
    <x v="2"/>
    <x v="106"/>
    <x v="3"/>
    <n v="0"/>
    <n v="0"/>
  </r>
  <r>
    <x v="913"/>
    <x v="261"/>
    <x v="242"/>
    <n v="10"/>
    <n v="0.71428571428571397"/>
    <n v="9"/>
    <n v="0.9"/>
    <n v="1"/>
    <n v="6"/>
    <n v="6"/>
    <n v="5"/>
    <n v="0.83333333333333337"/>
    <n v="4"/>
    <n v="-5"/>
    <x v="2"/>
    <x v="226"/>
    <x v="3"/>
    <n v="7.4000000000000048"/>
    <n v="5.2857142857142865"/>
  </r>
  <r>
    <x v="914"/>
    <x v="364"/>
    <x v="96"/>
    <n v="10"/>
    <n v="0"/>
    <n v="6"/>
    <n v="0.6"/>
    <n v="0"/>
    <n v="5"/>
    <n v="0"/>
    <n v="2"/>
    <n v="0.4"/>
    <n v="-10"/>
    <n v="-5"/>
    <x v="2"/>
    <x v="106"/>
    <x v="3"/>
    <n v="0"/>
    <n v="0"/>
  </r>
  <r>
    <x v="915"/>
    <x v="384"/>
    <x v="96"/>
    <n v="10"/>
    <n v="0"/>
    <n v="8"/>
    <n v="0.8"/>
    <n v="0"/>
    <n v="5"/>
    <n v="0"/>
    <n v="4"/>
    <n v="0.8"/>
    <n v="-10"/>
    <n v="-5"/>
    <x v="2"/>
    <x v="106"/>
    <x v="3"/>
    <n v="0"/>
    <n v="0"/>
  </r>
  <r>
    <x v="916"/>
    <x v="385"/>
    <x v="107"/>
    <n v="10"/>
    <n v="3.3333333333333299"/>
    <n v="10"/>
    <n v="1"/>
    <n v="0"/>
    <n v="5"/>
    <n v="0"/>
    <n v="5"/>
    <n v="1"/>
    <n v="-7"/>
    <n v="-5"/>
    <x v="2"/>
    <x v="189"/>
    <x v="3"/>
    <n v="-1"/>
    <n v="-3.3333333333333299"/>
  </r>
  <r>
    <x v="917"/>
    <x v="381"/>
    <x v="138"/>
    <n v="10"/>
    <n v="1.4285714285714299"/>
    <n v="7"/>
    <n v="0.7"/>
    <n v="1"/>
    <n v="6"/>
    <n v="6"/>
    <n v="4"/>
    <n v="0.66666666666666663"/>
    <n v="-3"/>
    <n v="-5"/>
    <x v="2"/>
    <x v="26"/>
    <x v="3"/>
    <n v="3.1999999999999962"/>
    <n v="4.5714285714285703"/>
  </r>
  <r>
    <x v="918"/>
    <x v="100"/>
    <x v="107"/>
    <n v="10"/>
    <n v="3.3333333333333299"/>
    <n v="7"/>
    <n v="0.7"/>
    <n v="1"/>
    <n v="6"/>
    <n v="6"/>
    <n v="5"/>
    <n v="0.83333333333333337"/>
    <n v="-7"/>
    <n v="-5"/>
    <x v="2"/>
    <x v="189"/>
    <x v="3"/>
    <n v="0.80000000000000182"/>
    <n v="2.6666666666666701"/>
  </r>
  <r>
    <x v="919"/>
    <x v="197"/>
    <x v="92"/>
    <n v="10"/>
    <n v="5"/>
    <n v="7"/>
    <n v="0.7"/>
    <n v="1"/>
    <n v="6"/>
    <n v="6"/>
    <n v="4"/>
    <n v="0.66666666666666663"/>
    <n v="-8"/>
    <n v="-5"/>
    <x v="2"/>
    <x v="149"/>
    <x v="3"/>
    <n v="0.2"/>
    <n v="1"/>
  </r>
  <r>
    <x v="920"/>
    <x v="63"/>
    <x v="96"/>
    <n v="10"/>
    <n v="0"/>
    <n v="7"/>
    <n v="0.7"/>
    <n v="0"/>
    <n v="5"/>
    <n v="0"/>
    <n v="4"/>
    <n v="0.8"/>
    <n v="-10"/>
    <n v="-5"/>
    <x v="2"/>
    <x v="106"/>
    <x v="3"/>
    <n v="0"/>
    <n v="0"/>
  </r>
  <r>
    <x v="921"/>
    <x v="46"/>
    <x v="213"/>
    <n v="10"/>
    <n v="1"/>
    <n v="10"/>
    <n v="1"/>
    <n v="2"/>
    <n v="7"/>
    <n v="3.5"/>
    <n v="7"/>
    <n v="1"/>
    <n v="0"/>
    <n v="-5"/>
    <x v="2"/>
    <x v="95"/>
    <x v="3"/>
    <n v="2.5"/>
    <n v="2.5"/>
  </r>
  <r>
    <x v="922"/>
    <x v="88"/>
    <x v="96"/>
    <n v="9"/>
    <n v="0"/>
    <n v="7"/>
    <n v="0.77777777777777779"/>
    <n v="0"/>
    <n v="5"/>
    <n v="0"/>
    <n v="4"/>
    <n v="0.8"/>
    <n v="-9"/>
    <n v="-5"/>
    <x v="2"/>
    <x v="47"/>
    <x v="3"/>
    <n v="0"/>
    <n v="0"/>
  </r>
  <r>
    <x v="923"/>
    <x v="386"/>
    <x v="96"/>
    <n v="9"/>
    <n v="0"/>
    <n v="9"/>
    <n v="1"/>
    <n v="0"/>
    <n v="5"/>
    <n v="0"/>
    <n v="5"/>
    <n v="1"/>
    <n v="-9"/>
    <n v="-5"/>
    <x v="2"/>
    <x v="47"/>
    <x v="3"/>
    <n v="0"/>
    <n v="0"/>
  </r>
  <r>
    <x v="924"/>
    <x v="128"/>
    <x v="93"/>
    <n v="9"/>
    <n v="9"/>
    <n v="7"/>
    <n v="0.77777777777777779"/>
    <n v="0"/>
    <n v="5"/>
    <n v="0"/>
    <n v="4"/>
    <n v="0.8"/>
    <n v="-8"/>
    <n v="-5"/>
    <x v="2"/>
    <x v="149"/>
    <x v="3"/>
    <n v="-1"/>
    <n v="-9"/>
  </r>
  <r>
    <x v="925"/>
    <x v="16"/>
    <x v="93"/>
    <n v="9"/>
    <n v="9"/>
    <n v="7"/>
    <n v="0.77777777777777779"/>
    <n v="0"/>
    <n v="5"/>
    <n v="0"/>
    <n v="4"/>
    <n v="0.8"/>
    <n v="-8"/>
    <n v="-5"/>
    <x v="2"/>
    <x v="149"/>
    <x v="3"/>
    <n v="-1"/>
    <n v="-9"/>
  </r>
  <r>
    <x v="926"/>
    <x v="387"/>
    <x v="206"/>
    <n v="9"/>
    <n v="1.5"/>
    <n v="6"/>
    <n v="0.66666666666666663"/>
    <n v="1"/>
    <n v="6"/>
    <n v="6"/>
    <n v="3"/>
    <n v="0.5"/>
    <n v="-3"/>
    <n v="-5"/>
    <x v="2"/>
    <x v="26"/>
    <x v="3"/>
    <n v="3"/>
    <n v="4.5"/>
  </r>
  <r>
    <x v="927"/>
    <x v="217"/>
    <x v="92"/>
    <n v="9"/>
    <n v="4.5"/>
    <n v="9"/>
    <n v="1"/>
    <n v="0"/>
    <n v="5"/>
    <n v="0"/>
    <n v="5"/>
    <n v="1"/>
    <n v="-7"/>
    <n v="-5"/>
    <x v="2"/>
    <x v="189"/>
    <x v="3"/>
    <n v="-1"/>
    <n v="-4.5"/>
  </r>
  <r>
    <x v="928"/>
    <x v="388"/>
    <x v="92"/>
    <n v="8"/>
    <n v="4"/>
    <n v="5"/>
    <n v="0.625"/>
    <n v="0"/>
    <n v="5"/>
    <n v="0"/>
    <n v="4"/>
    <n v="0.8"/>
    <n v="-6"/>
    <n v="-5"/>
    <x v="2"/>
    <x v="220"/>
    <x v="3"/>
    <n v="-1"/>
    <n v="-4"/>
  </r>
  <r>
    <x v="929"/>
    <x v="145"/>
    <x v="93"/>
    <n v="8"/>
    <n v="8"/>
    <n v="7"/>
    <n v="0.875"/>
    <n v="0"/>
    <n v="5"/>
    <n v="0"/>
    <n v="5"/>
    <n v="1"/>
    <n v="-7"/>
    <n v="-5"/>
    <x v="2"/>
    <x v="189"/>
    <x v="3"/>
    <n v="-1"/>
    <n v="-8"/>
  </r>
  <r>
    <x v="930"/>
    <x v="38"/>
    <x v="96"/>
    <n v="8"/>
    <n v="0"/>
    <n v="4"/>
    <n v="0.5"/>
    <n v="0"/>
    <n v="5"/>
    <n v="0"/>
    <n v="3"/>
    <n v="0.6"/>
    <n v="-8"/>
    <n v="-5"/>
    <x v="2"/>
    <x v="149"/>
    <x v="3"/>
    <n v="0"/>
    <n v="0"/>
  </r>
  <r>
    <x v="931"/>
    <x v="126"/>
    <x v="206"/>
    <n v="8"/>
    <n v="1.3333333333333299"/>
    <n v="2"/>
    <n v="0.25"/>
    <n v="2"/>
    <n v="7"/>
    <n v="3.5"/>
    <n v="2"/>
    <n v="0.2857142857142857"/>
    <n v="-2"/>
    <n v="-5"/>
    <x v="2"/>
    <x v="136"/>
    <x v="3"/>
    <n v="1.6250000000000067"/>
    <n v="2.1666666666666701"/>
  </r>
  <r>
    <x v="932"/>
    <x v="182"/>
    <x v="96"/>
    <n v="8"/>
    <n v="0"/>
    <n v="0"/>
    <n v="0"/>
    <n v="0"/>
    <n v="5"/>
    <n v="0"/>
    <n v="0"/>
    <n v="0"/>
    <n v="-8"/>
    <n v="-5"/>
    <x v="2"/>
    <x v="149"/>
    <x v="3"/>
    <n v="0"/>
    <n v="0"/>
  </r>
  <r>
    <x v="933"/>
    <x v="389"/>
    <x v="96"/>
    <n v="8"/>
    <n v="0"/>
    <n v="8"/>
    <n v="1"/>
    <n v="0"/>
    <n v="5"/>
    <n v="0"/>
    <n v="5"/>
    <n v="1"/>
    <n v="-8"/>
    <n v="-5"/>
    <x v="2"/>
    <x v="149"/>
    <x v="3"/>
    <n v="0"/>
    <n v="0"/>
  </r>
  <r>
    <x v="934"/>
    <x v="390"/>
    <x v="96"/>
    <n v="8"/>
    <n v="0"/>
    <n v="7"/>
    <n v="0.875"/>
    <n v="0"/>
    <n v="5"/>
    <n v="0"/>
    <n v="5"/>
    <n v="1"/>
    <n v="-8"/>
    <n v="-5"/>
    <x v="2"/>
    <x v="149"/>
    <x v="3"/>
    <n v="0"/>
    <n v="0"/>
  </r>
  <r>
    <x v="935"/>
    <x v="359"/>
    <x v="96"/>
    <n v="8"/>
    <n v="0"/>
    <n v="8"/>
    <n v="1"/>
    <n v="0"/>
    <n v="5"/>
    <n v="0"/>
    <n v="5"/>
    <n v="1"/>
    <n v="-8"/>
    <n v="-5"/>
    <x v="2"/>
    <x v="149"/>
    <x v="3"/>
    <n v="0"/>
    <n v="0"/>
  </r>
  <r>
    <x v="936"/>
    <x v="83"/>
    <x v="107"/>
    <n v="7"/>
    <n v="2.3333333333333299"/>
    <n v="5"/>
    <n v="0.7142857142857143"/>
    <n v="0"/>
    <n v="5"/>
    <n v="0"/>
    <n v="4"/>
    <n v="0.8"/>
    <n v="-4"/>
    <n v="-5"/>
    <x v="2"/>
    <x v="57"/>
    <x v="3"/>
    <n v="-1"/>
    <n v="-2.3333333333333299"/>
  </r>
  <r>
    <x v="937"/>
    <x v="62"/>
    <x v="96"/>
    <n v="7"/>
    <n v="0"/>
    <n v="3"/>
    <n v="0.42857142857142855"/>
    <n v="0"/>
    <n v="5"/>
    <n v="0"/>
    <n v="2"/>
    <n v="0.4"/>
    <n v="-7"/>
    <n v="-5"/>
    <x v="2"/>
    <x v="189"/>
    <x v="3"/>
    <n v="0"/>
    <n v="0"/>
  </r>
  <r>
    <x v="938"/>
    <x v="170"/>
    <x v="96"/>
    <n v="7"/>
    <n v="0"/>
    <n v="1"/>
    <n v="0.14285714285714285"/>
    <n v="0"/>
    <n v="5"/>
    <n v="0"/>
    <n v="1"/>
    <n v="0.2"/>
    <n v="-7"/>
    <n v="-5"/>
    <x v="2"/>
    <x v="189"/>
    <x v="3"/>
    <n v="0"/>
    <n v="0"/>
  </r>
  <r>
    <x v="939"/>
    <x v="285"/>
    <x v="96"/>
    <n v="7"/>
    <n v="0"/>
    <n v="7"/>
    <n v="1"/>
    <n v="0"/>
    <n v="5"/>
    <n v="0"/>
    <n v="5"/>
    <n v="1"/>
    <n v="-7"/>
    <n v="-5"/>
    <x v="2"/>
    <x v="189"/>
    <x v="3"/>
    <n v="0"/>
    <n v="0"/>
  </r>
  <r>
    <x v="940"/>
    <x v="38"/>
    <x v="93"/>
    <n v="6"/>
    <n v="6"/>
    <n v="6"/>
    <n v="1"/>
    <n v="0"/>
    <n v="5"/>
    <n v="0"/>
    <n v="5"/>
    <n v="1"/>
    <n v="-5"/>
    <n v="-5"/>
    <x v="2"/>
    <x v="141"/>
    <x v="3"/>
    <n v="-1"/>
    <n v="-6"/>
  </r>
  <r>
    <x v="941"/>
    <x v="76"/>
    <x v="93"/>
    <n v="6"/>
    <n v="6"/>
    <n v="5"/>
    <n v="0.83333333333333337"/>
    <n v="0"/>
    <n v="5"/>
    <n v="0"/>
    <n v="5"/>
    <n v="1"/>
    <n v="-5"/>
    <n v="-5"/>
    <x v="2"/>
    <x v="141"/>
    <x v="3"/>
    <n v="-1"/>
    <n v="-6"/>
  </r>
  <r>
    <x v="942"/>
    <x v="391"/>
    <x v="93"/>
    <n v="5"/>
    <n v="5"/>
    <n v="4"/>
    <n v="0.8"/>
    <n v="0"/>
    <n v="5"/>
    <n v="0"/>
    <n v="4"/>
    <n v="0.8"/>
    <n v="-4"/>
    <n v="-5"/>
    <x v="2"/>
    <x v="57"/>
    <x v="3"/>
    <n v="-1"/>
    <n v="-5"/>
  </r>
  <r>
    <x v="943"/>
    <x v="298"/>
    <x v="96"/>
    <n v="5"/>
    <n v="0"/>
    <n v="4"/>
    <n v="0.8"/>
    <n v="0"/>
    <n v="5"/>
    <n v="0"/>
    <n v="4"/>
    <n v="0.8"/>
    <n v="-5"/>
    <n v="-5"/>
    <x v="2"/>
    <x v="141"/>
    <x v="3"/>
    <n v="0"/>
    <n v="0"/>
  </r>
  <r>
    <x v="944"/>
    <x v="46"/>
    <x v="258"/>
    <n v="370"/>
    <n v="1"/>
    <n v="218"/>
    <n v="0.58918918918918917"/>
    <n v="129"/>
    <n v="133"/>
    <n v="1.0310077519379846"/>
    <n v="84"/>
    <n v="0.63157894736842102"/>
    <n v="0"/>
    <n v="-4"/>
    <x v="2"/>
    <x v="214"/>
    <x v="3"/>
    <n v="3.1007751937984551E-2"/>
    <n v="3.1007751937984551E-2"/>
  </r>
  <r>
    <x v="945"/>
    <x v="67"/>
    <x v="190"/>
    <n v="107"/>
    <n v="0.93043478260869605"/>
    <n v="96"/>
    <n v="0.89719626168224298"/>
    <n v="42"/>
    <n v="46"/>
    <n v="1.0952380952380953"/>
    <n v="41"/>
    <n v="0.89130434782608692"/>
    <n v="8"/>
    <n v="-4"/>
    <x v="2"/>
    <x v="201"/>
    <x v="3"/>
    <n v="0.17712505562972813"/>
    <n v="0.16480331262939929"/>
  </r>
  <r>
    <x v="946"/>
    <x v="94"/>
    <x v="141"/>
    <n v="61"/>
    <n v="0.88405797101449302"/>
    <n v="47"/>
    <n v="0.77049180327868849"/>
    <n v="27"/>
    <n v="31"/>
    <n v="1.1481481481481481"/>
    <n v="24"/>
    <n v="0.77419354838709675"/>
    <n v="8"/>
    <n v="-4"/>
    <x v="2"/>
    <x v="201"/>
    <x v="3"/>
    <n v="0.29872495446265901"/>
    <n v="0.26409017713365512"/>
  </r>
  <r>
    <x v="947"/>
    <x v="134"/>
    <x v="128"/>
    <n v="55"/>
    <n v="1.4473684210526301"/>
    <n v="20"/>
    <n v="0.36363636363636365"/>
    <n v="13"/>
    <n v="17"/>
    <n v="1.3076923076923077"/>
    <n v="7"/>
    <n v="0.41176470588235292"/>
    <n v="-17"/>
    <n v="-4"/>
    <x v="2"/>
    <x v="185"/>
    <x v="3"/>
    <n v="-9.6503496503495559E-2"/>
    <n v="-0.13967611336032237"/>
  </r>
  <r>
    <x v="616"/>
    <x v="94"/>
    <x v="212"/>
    <n v="51"/>
    <n v="2.125"/>
    <n v="38"/>
    <n v="0.74509803921568629"/>
    <n v="9"/>
    <n v="13"/>
    <n v="1.4444444444444444"/>
    <n v="10"/>
    <n v="0.76923076923076927"/>
    <n v="-27"/>
    <n v="-4"/>
    <x v="2"/>
    <x v="166"/>
    <x v="3"/>
    <n v="-0.32026143790849676"/>
    <n v="-0.68055555555555558"/>
  </r>
  <r>
    <x v="948"/>
    <x v="185"/>
    <x v="226"/>
    <n v="45"/>
    <n v="1.25"/>
    <n v="31"/>
    <n v="0.68888888888888888"/>
    <n v="7"/>
    <n v="11"/>
    <n v="1.5714285714285714"/>
    <n v="7"/>
    <n v="0.63636363636363635"/>
    <n v="-9"/>
    <n v="-4"/>
    <x v="2"/>
    <x v="106"/>
    <x v="3"/>
    <n v="0.25714285714285712"/>
    <n v="0.3214285714285714"/>
  </r>
  <r>
    <x v="949"/>
    <x v="128"/>
    <x v="251"/>
    <n v="45"/>
    <n v="0.76271186440677996"/>
    <n v="29"/>
    <n v="0.64444444444444449"/>
    <n v="12"/>
    <n v="16"/>
    <n v="1.3333333333333333"/>
    <n v="12"/>
    <n v="0.75"/>
    <n v="14"/>
    <n v="-4"/>
    <x v="2"/>
    <x v="143"/>
    <x v="3"/>
    <n v="0.74814814814814734"/>
    <n v="0.5706214689265533"/>
  </r>
  <r>
    <x v="950"/>
    <x v="392"/>
    <x v="221"/>
    <n v="35"/>
    <n v="2.9166666666666701"/>
    <n v="11"/>
    <n v="0.31428571428571428"/>
    <n v="3"/>
    <n v="7"/>
    <n v="2.3333333333333335"/>
    <n v="4"/>
    <n v="0.5714285714285714"/>
    <n v="-23"/>
    <n v="-4"/>
    <x v="2"/>
    <x v="145"/>
    <x v="3"/>
    <n v="-0.20000000000000087"/>
    <n v="-0.58333333333333659"/>
  </r>
  <r>
    <x v="951"/>
    <x v="393"/>
    <x v="128"/>
    <n v="35"/>
    <n v="0.92105263157894701"/>
    <n v="28"/>
    <n v="0.8"/>
    <n v="10"/>
    <n v="14"/>
    <n v="1.4"/>
    <n v="12"/>
    <n v="0.8571428571428571"/>
    <n v="3"/>
    <n v="-4"/>
    <x v="2"/>
    <x v="179"/>
    <x v="3"/>
    <n v="0.52000000000000046"/>
    <n v="0.4789473684210529"/>
  </r>
  <r>
    <x v="952"/>
    <x v="35"/>
    <x v="242"/>
    <n v="31"/>
    <n v="2.21428571428571"/>
    <n v="26"/>
    <n v="0.83870967741935487"/>
    <n v="4"/>
    <n v="8"/>
    <n v="2"/>
    <n v="6"/>
    <n v="0.75"/>
    <n v="-17"/>
    <n v="-4"/>
    <x v="2"/>
    <x v="185"/>
    <x v="3"/>
    <n v="-9.6774193548385332E-2"/>
    <n v="-0.21428571428570997"/>
  </r>
  <r>
    <x v="953"/>
    <x v="100"/>
    <x v="202"/>
    <n v="30"/>
    <n v="0.9375"/>
    <n v="23"/>
    <n v="0.76666666666666672"/>
    <n v="12"/>
    <n v="16"/>
    <n v="1.3333333333333333"/>
    <n v="13"/>
    <n v="0.8125"/>
    <n v="2"/>
    <n v="-4"/>
    <x v="2"/>
    <x v="134"/>
    <x v="3"/>
    <n v="0.42222222222222217"/>
    <n v="0.39583333333333326"/>
  </r>
  <r>
    <x v="954"/>
    <x v="140"/>
    <x v="213"/>
    <n v="28"/>
    <n v="2.8"/>
    <n v="16"/>
    <n v="0.5714285714285714"/>
    <n v="5"/>
    <n v="9"/>
    <n v="1.8"/>
    <n v="3"/>
    <n v="0.33333333333333331"/>
    <n v="-18"/>
    <n v="-4"/>
    <x v="2"/>
    <x v="96"/>
    <x v="3"/>
    <n v="-0.3571428571428571"/>
    <n v="-0.99999999999999978"/>
  </r>
  <r>
    <x v="655"/>
    <x v="91"/>
    <x v="104"/>
    <n v="27"/>
    <n v="1.8"/>
    <n v="19"/>
    <n v="0.70370370370370372"/>
    <n v="10"/>
    <n v="14"/>
    <n v="1.4"/>
    <n v="13"/>
    <n v="0.9285714285714286"/>
    <n v="-12"/>
    <n v="-4"/>
    <x v="2"/>
    <x v="108"/>
    <x v="3"/>
    <n v="-0.22222222222222229"/>
    <n v="-0.40000000000000013"/>
  </r>
  <r>
    <x v="955"/>
    <x v="76"/>
    <x v="191"/>
    <n v="27"/>
    <n v="2.0769230769230802"/>
    <n v="21"/>
    <n v="0.77777777777777779"/>
    <n v="5"/>
    <n v="9"/>
    <n v="1.8"/>
    <n v="6"/>
    <n v="0.66666666666666663"/>
    <n v="-14"/>
    <n v="-4"/>
    <x v="2"/>
    <x v="117"/>
    <x v="3"/>
    <n v="-0.13333333333333469"/>
    <n v="-0.27692307692308016"/>
  </r>
  <r>
    <x v="956"/>
    <x v="63"/>
    <x v="205"/>
    <n v="26"/>
    <n v="1.52941176470588"/>
    <n v="20"/>
    <n v="0.76923076923076927"/>
    <n v="7"/>
    <n v="11"/>
    <n v="1.5714285714285714"/>
    <n v="6"/>
    <n v="0.54545454545454541"/>
    <n v="-9"/>
    <n v="-4"/>
    <x v="2"/>
    <x v="106"/>
    <x v="3"/>
    <n v="2.7472527472529013E-2"/>
    <n v="4.2016806722691369E-2"/>
  </r>
  <r>
    <x v="957"/>
    <x v="280"/>
    <x v="213"/>
    <n v="25"/>
    <n v="2.5"/>
    <n v="17"/>
    <n v="0.68"/>
    <n v="5"/>
    <n v="9"/>
    <n v="1.8"/>
    <n v="7"/>
    <n v="0.77777777777777779"/>
    <n v="-15"/>
    <n v="-4"/>
    <x v="2"/>
    <x v="91"/>
    <x v="3"/>
    <n v="-0.27999999999999997"/>
    <n v="-0.7"/>
  </r>
  <r>
    <x v="958"/>
    <x v="394"/>
    <x v="242"/>
    <n v="24"/>
    <n v="1.71428571428571"/>
    <n v="16"/>
    <n v="0.66666666666666663"/>
    <n v="6"/>
    <n v="10"/>
    <n v="1.6666666666666667"/>
    <n v="8"/>
    <n v="0.8"/>
    <n v="-10"/>
    <n v="-4"/>
    <x v="2"/>
    <x v="139"/>
    <x v="3"/>
    <n v="-2.7777777777775289E-2"/>
    <n v="-4.7619047619043231E-2"/>
  </r>
  <r>
    <x v="959"/>
    <x v="395"/>
    <x v="211"/>
    <n v="24"/>
    <n v="0.88888888888888895"/>
    <n v="14"/>
    <n v="0.58333333333333337"/>
    <n v="4"/>
    <n v="8"/>
    <n v="2"/>
    <n v="5"/>
    <n v="0.625"/>
    <n v="3"/>
    <n v="-4"/>
    <x v="2"/>
    <x v="179"/>
    <x v="3"/>
    <n v="1.25"/>
    <n v="1.1111111111111112"/>
  </r>
  <r>
    <x v="960"/>
    <x v="396"/>
    <x v="93"/>
    <n v="22"/>
    <n v="22"/>
    <n v="0"/>
    <n v="0"/>
    <n v="1"/>
    <n v="5"/>
    <n v="5"/>
    <n v="0"/>
    <n v="0"/>
    <n v="-21"/>
    <n v="-4"/>
    <x v="2"/>
    <x v="199"/>
    <x v="3"/>
    <n v="-0.77272727272727271"/>
    <n v="-17"/>
  </r>
  <r>
    <x v="961"/>
    <x v="397"/>
    <x v="238"/>
    <n v="22"/>
    <n v="1.375"/>
    <n v="14"/>
    <n v="0.63636363636363635"/>
    <n v="2"/>
    <n v="6"/>
    <n v="3"/>
    <n v="4"/>
    <n v="0.66666666666666663"/>
    <n v="-6"/>
    <n v="-4"/>
    <x v="2"/>
    <x v="189"/>
    <x v="3"/>
    <n v="1.1818181818181819"/>
    <n v="1.625"/>
  </r>
  <r>
    <x v="962"/>
    <x v="247"/>
    <x v="116"/>
    <n v="21"/>
    <n v="5.25"/>
    <n v="12"/>
    <n v="0.5714285714285714"/>
    <n v="2"/>
    <n v="6"/>
    <n v="3"/>
    <n v="3"/>
    <n v="0.5"/>
    <n v="-17"/>
    <n v="-4"/>
    <x v="2"/>
    <x v="185"/>
    <x v="3"/>
    <n v="-0.42857142857142855"/>
    <n v="-2.25"/>
  </r>
  <r>
    <x v="963"/>
    <x v="105"/>
    <x v="213"/>
    <n v="21"/>
    <n v="2.1"/>
    <n v="5"/>
    <n v="0.23809523809523808"/>
    <n v="6"/>
    <n v="10"/>
    <n v="1.6666666666666667"/>
    <n v="4"/>
    <n v="0.4"/>
    <n v="-11"/>
    <n v="-4"/>
    <x v="2"/>
    <x v="162"/>
    <x v="3"/>
    <n v="-0.20634920634920634"/>
    <n v="-0.43333333333333335"/>
  </r>
  <r>
    <x v="964"/>
    <x v="167"/>
    <x v="211"/>
    <n v="20"/>
    <n v="0.74074074074074103"/>
    <n v="11"/>
    <n v="0.55000000000000004"/>
    <n v="5"/>
    <n v="9"/>
    <n v="1.8"/>
    <n v="6"/>
    <n v="0.66666666666666663"/>
    <n v="7"/>
    <n v="-4"/>
    <x v="2"/>
    <x v="102"/>
    <x v="3"/>
    <n v="1.429999999999999"/>
    <n v="1.0592592592592589"/>
  </r>
  <r>
    <x v="965"/>
    <x v="115"/>
    <x v="222"/>
    <n v="20"/>
    <n v="1.8181818181818199"/>
    <n v="15"/>
    <n v="0.75"/>
    <n v="4"/>
    <n v="8"/>
    <n v="2"/>
    <n v="7"/>
    <n v="0.875"/>
    <n v="-9"/>
    <n v="-4"/>
    <x v="2"/>
    <x v="106"/>
    <x v="3"/>
    <n v="9.9999999999998965E-2"/>
    <n v="0.1818181818181801"/>
  </r>
  <r>
    <x v="966"/>
    <x v="7"/>
    <x v="221"/>
    <n v="19"/>
    <n v="1.5833333333333299"/>
    <n v="16"/>
    <n v="0.84210526315789469"/>
    <n v="1"/>
    <n v="5"/>
    <n v="5"/>
    <n v="4"/>
    <n v="0.8"/>
    <n v="-7"/>
    <n v="-4"/>
    <x v="2"/>
    <x v="149"/>
    <x v="3"/>
    <n v="2.157894736842112"/>
    <n v="3.4166666666666701"/>
  </r>
  <r>
    <x v="967"/>
    <x v="257"/>
    <x v="221"/>
    <n v="18"/>
    <n v="1.5"/>
    <n v="8"/>
    <n v="0.44444444444444442"/>
    <n v="5"/>
    <n v="9"/>
    <n v="1.8"/>
    <n v="3"/>
    <n v="0.33333333333333331"/>
    <n v="-6"/>
    <n v="-4"/>
    <x v="2"/>
    <x v="189"/>
    <x v="3"/>
    <n v="0.20000000000000004"/>
    <n v="0.30000000000000004"/>
  </r>
  <r>
    <x v="968"/>
    <x v="40"/>
    <x v="18"/>
    <n v="18"/>
    <n v="3.6"/>
    <n v="14"/>
    <n v="0.77777777777777779"/>
    <n v="2"/>
    <n v="6"/>
    <n v="3"/>
    <n v="6"/>
    <n v="1"/>
    <n v="-13"/>
    <n v="-4"/>
    <x v="2"/>
    <x v="94"/>
    <x v="3"/>
    <n v="-0.16666666666666669"/>
    <n v="-0.60000000000000009"/>
  </r>
  <r>
    <x v="969"/>
    <x v="203"/>
    <x v="213"/>
    <n v="18"/>
    <n v="1.8"/>
    <n v="9"/>
    <n v="0.5"/>
    <n v="3"/>
    <n v="7"/>
    <n v="2.3333333333333335"/>
    <n v="4"/>
    <n v="0.5714285714285714"/>
    <n v="-8"/>
    <n v="-4"/>
    <x v="2"/>
    <x v="47"/>
    <x v="3"/>
    <n v="0.29629629629629634"/>
    <n v="0.53333333333333344"/>
  </r>
  <r>
    <x v="970"/>
    <x v="383"/>
    <x v="107"/>
    <n v="18"/>
    <n v="6"/>
    <n v="7"/>
    <n v="0.3888888888888889"/>
    <n v="0"/>
    <n v="4"/>
    <n v="0"/>
    <n v="2"/>
    <n v="0.5"/>
    <n v="-15"/>
    <n v="-4"/>
    <x v="2"/>
    <x v="91"/>
    <x v="3"/>
    <n v="-1"/>
    <n v="-6"/>
  </r>
  <r>
    <x v="971"/>
    <x v="97"/>
    <x v="96"/>
    <n v="18"/>
    <n v="0"/>
    <n v="0"/>
    <n v="0"/>
    <n v="0"/>
    <n v="4"/>
    <n v="0"/>
    <n v="0"/>
    <n v="0"/>
    <n v="-18"/>
    <n v="-4"/>
    <x v="2"/>
    <x v="96"/>
    <x v="3"/>
    <n v="0"/>
    <n v="0"/>
  </r>
  <r>
    <x v="972"/>
    <x v="63"/>
    <x v="221"/>
    <n v="18"/>
    <n v="1.5"/>
    <n v="14"/>
    <n v="0.77777777777777779"/>
    <n v="3"/>
    <n v="7"/>
    <n v="2.3333333333333335"/>
    <n v="6"/>
    <n v="0.8571428571428571"/>
    <n v="-6"/>
    <n v="-4"/>
    <x v="2"/>
    <x v="189"/>
    <x v="3"/>
    <n v="0.55555555555555569"/>
    <n v="0.83333333333333348"/>
  </r>
  <r>
    <x v="973"/>
    <x v="230"/>
    <x v="222"/>
    <n v="18"/>
    <n v="1.63636363636364"/>
    <n v="17"/>
    <n v="0.94444444444444442"/>
    <n v="8"/>
    <n v="12"/>
    <n v="1.5"/>
    <n v="12"/>
    <n v="1"/>
    <n v="-7"/>
    <n v="-4"/>
    <x v="2"/>
    <x v="149"/>
    <x v="3"/>
    <n v="-8.3333333333335383E-2"/>
    <n v="-0.13636363636364002"/>
  </r>
  <r>
    <x v="974"/>
    <x v="178"/>
    <x v="213"/>
    <n v="17"/>
    <n v="1.7"/>
    <n v="3"/>
    <n v="0.17647058823529413"/>
    <n v="5"/>
    <n v="9"/>
    <n v="1.8"/>
    <n v="3"/>
    <n v="0.33333333333333331"/>
    <n v="-7"/>
    <n v="-4"/>
    <x v="2"/>
    <x v="149"/>
    <x v="3"/>
    <n v="5.8823529411764761E-2"/>
    <n v="0.10000000000000009"/>
  </r>
  <r>
    <x v="975"/>
    <x v="398"/>
    <x v="104"/>
    <n v="17"/>
    <n v="1.13333333333333"/>
    <n v="15"/>
    <n v="0.88235294117647056"/>
    <n v="4"/>
    <n v="8"/>
    <n v="2"/>
    <n v="8"/>
    <n v="1"/>
    <n v="-2"/>
    <n v="-4"/>
    <x v="2"/>
    <x v="26"/>
    <x v="3"/>
    <n v="0.76470588235294645"/>
    <n v="0.86666666666667003"/>
  </r>
  <r>
    <x v="976"/>
    <x v="66"/>
    <x v="92"/>
    <n v="17"/>
    <n v="8.5"/>
    <n v="11"/>
    <n v="0.6470588235294118"/>
    <n v="0"/>
    <n v="4"/>
    <n v="0"/>
    <n v="3"/>
    <n v="0.75"/>
    <n v="-15"/>
    <n v="-4"/>
    <x v="2"/>
    <x v="91"/>
    <x v="3"/>
    <n v="-1"/>
    <n v="-8.5"/>
  </r>
  <r>
    <x v="102"/>
    <x v="356"/>
    <x v="107"/>
    <n v="17"/>
    <n v="5.6666666666666696"/>
    <n v="8"/>
    <n v="0.47058823529411764"/>
    <n v="0"/>
    <n v="4"/>
    <n v="0"/>
    <n v="3"/>
    <n v="0.75"/>
    <n v="-14"/>
    <n v="-4"/>
    <x v="2"/>
    <x v="117"/>
    <x v="3"/>
    <n v="-1"/>
    <n v="-5.6666666666666696"/>
  </r>
  <r>
    <x v="977"/>
    <x v="234"/>
    <x v="213"/>
    <n v="16"/>
    <n v="1.6"/>
    <n v="10"/>
    <n v="0.625"/>
    <n v="2"/>
    <n v="6"/>
    <n v="3"/>
    <n v="5"/>
    <n v="0.83333333333333337"/>
    <n v="-6"/>
    <n v="-4"/>
    <x v="2"/>
    <x v="189"/>
    <x v="3"/>
    <n v="0.87499999999999989"/>
    <n v="1.4"/>
  </r>
  <r>
    <x v="978"/>
    <x v="399"/>
    <x v="138"/>
    <n v="16"/>
    <n v="2.28571428571429"/>
    <n v="12"/>
    <n v="0.75"/>
    <n v="1"/>
    <n v="5"/>
    <n v="5"/>
    <n v="2"/>
    <n v="0.4"/>
    <n v="-9"/>
    <n v="-4"/>
    <x v="2"/>
    <x v="106"/>
    <x v="3"/>
    <n v="1.1874999999999958"/>
    <n v="2.71428571428571"/>
  </r>
  <r>
    <x v="979"/>
    <x v="35"/>
    <x v="107"/>
    <n v="16"/>
    <n v="5.3333333333333304"/>
    <n v="14"/>
    <n v="0.875"/>
    <n v="2"/>
    <n v="6"/>
    <n v="3"/>
    <n v="4"/>
    <n v="0.66666666666666663"/>
    <n v="-13"/>
    <n v="-4"/>
    <x v="2"/>
    <x v="94"/>
    <x v="3"/>
    <n v="-0.43749999999999967"/>
    <n v="-2.3333333333333304"/>
  </r>
  <r>
    <x v="980"/>
    <x v="329"/>
    <x v="204"/>
    <n v="15"/>
    <n v="1.875"/>
    <n v="6"/>
    <n v="0.4"/>
    <n v="3"/>
    <n v="7"/>
    <n v="2.3333333333333335"/>
    <n v="2"/>
    <n v="0.2857142857142857"/>
    <n v="-7"/>
    <n v="-4"/>
    <x v="2"/>
    <x v="149"/>
    <x v="3"/>
    <n v="0.24444444444444452"/>
    <n v="0.45833333333333348"/>
  </r>
  <r>
    <x v="981"/>
    <x v="318"/>
    <x v="177"/>
    <n v="15"/>
    <n v="0.83333333333333404"/>
    <n v="11"/>
    <n v="0.73333333333333328"/>
    <n v="5"/>
    <n v="9"/>
    <n v="1.8"/>
    <n v="6"/>
    <n v="0.66666666666666663"/>
    <n v="3"/>
    <n v="-4"/>
    <x v="2"/>
    <x v="179"/>
    <x v="3"/>
    <n v="1.1599999999999981"/>
    <n v="0.96666666666666601"/>
  </r>
  <r>
    <x v="982"/>
    <x v="98"/>
    <x v="18"/>
    <n v="15"/>
    <n v="3"/>
    <n v="5"/>
    <n v="0.33333333333333331"/>
    <n v="0"/>
    <n v="4"/>
    <n v="0"/>
    <n v="1"/>
    <n v="0.25"/>
    <n v="-10"/>
    <n v="-4"/>
    <x v="2"/>
    <x v="139"/>
    <x v="3"/>
    <n v="-1"/>
    <n v="-3"/>
  </r>
  <r>
    <x v="983"/>
    <x v="400"/>
    <x v="213"/>
    <n v="15"/>
    <n v="1.5"/>
    <n v="12"/>
    <n v="0.8"/>
    <n v="5"/>
    <n v="9"/>
    <n v="1.8"/>
    <n v="8"/>
    <n v="0.88888888888888884"/>
    <n v="-5"/>
    <n v="-4"/>
    <x v="2"/>
    <x v="220"/>
    <x v="3"/>
    <n v="0.20000000000000004"/>
    <n v="0.30000000000000004"/>
  </r>
  <r>
    <x v="984"/>
    <x v="401"/>
    <x v="18"/>
    <n v="14"/>
    <n v="2.8"/>
    <n v="6"/>
    <n v="0.42857142857142855"/>
    <n v="1"/>
    <n v="5"/>
    <n v="5"/>
    <n v="2"/>
    <n v="0.4"/>
    <n v="-9"/>
    <n v="-4"/>
    <x v="2"/>
    <x v="106"/>
    <x v="3"/>
    <n v="0.78571428571428581"/>
    <n v="2.2000000000000002"/>
  </r>
  <r>
    <x v="985"/>
    <x v="170"/>
    <x v="93"/>
    <n v="14"/>
    <n v="14"/>
    <n v="12"/>
    <n v="0.8571428571428571"/>
    <n v="1"/>
    <n v="5"/>
    <n v="5"/>
    <n v="4"/>
    <n v="0.8"/>
    <n v="-13"/>
    <n v="-4"/>
    <x v="2"/>
    <x v="94"/>
    <x v="3"/>
    <n v="-0.6428571428571429"/>
    <n v="-9"/>
  </r>
  <r>
    <x v="986"/>
    <x v="75"/>
    <x v="93"/>
    <n v="14"/>
    <n v="14"/>
    <n v="11"/>
    <n v="0.7857142857142857"/>
    <n v="0"/>
    <n v="4"/>
    <n v="0"/>
    <n v="3"/>
    <n v="0.75"/>
    <n v="-13"/>
    <n v="-4"/>
    <x v="2"/>
    <x v="94"/>
    <x v="3"/>
    <n v="-1"/>
    <n v="-14"/>
  </r>
  <r>
    <x v="987"/>
    <x v="92"/>
    <x v="96"/>
    <n v="14"/>
    <n v="0"/>
    <n v="4"/>
    <n v="0.2857142857142857"/>
    <n v="0"/>
    <n v="4"/>
    <n v="0"/>
    <n v="4"/>
    <n v="1"/>
    <n v="-14"/>
    <n v="-4"/>
    <x v="2"/>
    <x v="117"/>
    <x v="3"/>
    <n v="0"/>
    <n v="0"/>
  </r>
  <r>
    <x v="988"/>
    <x v="207"/>
    <x v="213"/>
    <n v="14"/>
    <n v="1.4"/>
    <n v="11"/>
    <n v="0.7857142857142857"/>
    <n v="1"/>
    <n v="5"/>
    <n v="5"/>
    <n v="4"/>
    <n v="0.8"/>
    <n v="-4"/>
    <n v="-4"/>
    <x v="2"/>
    <x v="141"/>
    <x v="3"/>
    <n v="2.5714285714285716"/>
    <n v="3.6"/>
  </r>
  <r>
    <x v="989"/>
    <x v="402"/>
    <x v="206"/>
    <n v="13"/>
    <n v="2.1666666666666701"/>
    <n v="8"/>
    <n v="0.61538461538461542"/>
    <n v="3"/>
    <n v="7"/>
    <n v="2.3333333333333335"/>
    <n v="5"/>
    <n v="0.7142857142857143"/>
    <n v="-7"/>
    <n v="-4"/>
    <x v="2"/>
    <x v="149"/>
    <x v="3"/>
    <n v="7.6923076923075304E-2"/>
    <n v="0.16666666666666341"/>
  </r>
  <r>
    <x v="990"/>
    <x v="100"/>
    <x v="221"/>
    <n v="13"/>
    <n v="1.0833333333333299"/>
    <n v="10"/>
    <n v="0.76923076923076927"/>
    <n v="2"/>
    <n v="6"/>
    <n v="3"/>
    <n v="6"/>
    <n v="1"/>
    <n v="-1"/>
    <n v="-4"/>
    <x v="2"/>
    <x v="136"/>
    <x v="3"/>
    <n v="1.769230769230778"/>
    <n v="1.9166666666666701"/>
  </r>
  <r>
    <x v="991"/>
    <x v="133"/>
    <x v="92"/>
    <n v="13"/>
    <n v="6.5"/>
    <n v="9"/>
    <n v="0.69230769230769229"/>
    <n v="1"/>
    <n v="5"/>
    <n v="5"/>
    <n v="2"/>
    <n v="0.4"/>
    <n v="-11"/>
    <n v="-4"/>
    <x v="2"/>
    <x v="162"/>
    <x v="3"/>
    <n v="-0.23076923076923078"/>
    <n v="-1.5"/>
  </r>
  <r>
    <x v="992"/>
    <x v="178"/>
    <x v="96"/>
    <n v="13"/>
    <n v="0"/>
    <n v="3"/>
    <n v="0.23076923076923078"/>
    <n v="0"/>
    <n v="4"/>
    <n v="0"/>
    <n v="2"/>
    <n v="0.5"/>
    <n v="-13"/>
    <n v="-4"/>
    <x v="2"/>
    <x v="94"/>
    <x v="3"/>
    <n v="0"/>
    <n v="0"/>
  </r>
  <r>
    <x v="993"/>
    <x v="72"/>
    <x v="138"/>
    <n v="13"/>
    <n v="1.8571428571428601"/>
    <n v="11"/>
    <n v="0.84615384615384615"/>
    <n v="1"/>
    <n v="5"/>
    <n v="5"/>
    <n v="5"/>
    <n v="1"/>
    <n v="-6"/>
    <n v="-4"/>
    <x v="2"/>
    <x v="189"/>
    <x v="3"/>
    <n v="1.6923076923076878"/>
    <n v="3.1428571428571397"/>
  </r>
  <r>
    <x v="994"/>
    <x v="163"/>
    <x v="93"/>
    <n v="13"/>
    <n v="13"/>
    <n v="11"/>
    <n v="0.84615384615384615"/>
    <n v="0"/>
    <n v="4"/>
    <n v="0"/>
    <n v="4"/>
    <n v="1"/>
    <n v="-12"/>
    <n v="-4"/>
    <x v="2"/>
    <x v="108"/>
    <x v="3"/>
    <n v="-1"/>
    <n v="-13"/>
  </r>
  <r>
    <x v="995"/>
    <x v="262"/>
    <x v="116"/>
    <n v="13"/>
    <n v="3.25"/>
    <n v="10"/>
    <n v="0.76923076923076927"/>
    <n v="2"/>
    <n v="6"/>
    <n v="3"/>
    <n v="6"/>
    <n v="1"/>
    <n v="-9"/>
    <n v="-4"/>
    <x v="2"/>
    <x v="106"/>
    <x v="3"/>
    <n v="-7.6923076923076927E-2"/>
    <n v="-0.25"/>
  </r>
  <r>
    <x v="996"/>
    <x v="326"/>
    <x v="116"/>
    <n v="13"/>
    <n v="3.25"/>
    <n v="11"/>
    <n v="0.84615384615384615"/>
    <n v="1"/>
    <n v="5"/>
    <n v="5"/>
    <n v="5"/>
    <n v="1"/>
    <n v="-9"/>
    <n v="-4"/>
    <x v="2"/>
    <x v="106"/>
    <x v="3"/>
    <n v="0.53846153846153844"/>
    <n v="1.75"/>
  </r>
  <r>
    <x v="997"/>
    <x v="351"/>
    <x v="96"/>
    <n v="12"/>
    <n v="0"/>
    <n v="1"/>
    <n v="8.3333333333333329E-2"/>
    <n v="0"/>
    <n v="4"/>
    <n v="0"/>
    <n v="0"/>
    <n v="0"/>
    <n v="-12"/>
    <n v="-4"/>
    <x v="2"/>
    <x v="108"/>
    <x v="3"/>
    <n v="0"/>
    <n v="0"/>
  </r>
  <r>
    <x v="998"/>
    <x v="262"/>
    <x v="191"/>
    <n v="12"/>
    <n v="0.92307692307692302"/>
    <n v="5"/>
    <n v="0.41666666666666669"/>
    <n v="2"/>
    <n v="6"/>
    <n v="3"/>
    <n v="3"/>
    <n v="0.5"/>
    <n v="1"/>
    <n v="-4"/>
    <x v="2"/>
    <x v="95"/>
    <x v="3"/>
    <n v="2.2500000000000004"/>
    <n v="2.0769230769230771"/>
  </r>
  <r>
    <x v="999"/>
    <x v="16"/>
    <x v="96"/>
    <n v="12"/>
    <n v="0"/>
    <n v="9"/>
    <n v="0.75"/>
    <n v="0"/>
    <n v="4"/>
    <n v="0"/>
    <n v="3"/>
    <n v="0.75"/>
    <n v="-12"/>
    <n v="-4"/>
    <x v="2"/>
    <x v="108"/>
    <x v="3"/>
    <n v="0"/>
    <n v="0"/>
  </r>
  <r>
    <x v="1000"/>
    <x v="121"/>
    <x v="116"/>
    <n v="12"/>
    <n v="3"/>
    <n v="3"/>
    <n v="0.25"/>
    <n v="0"/>
    <n v="4"/>
    <n v="0"/>
    <n v="2"/>
    <n v="0.5"/>
    <n v="-8"/>
    <n v="-4"/>
    <x v="2"/>
    <x v="47"/>
    <x v="3"/>
    <n v="-1"/>
    <n v="-3"/>
  </r>
  <r>
    <x v="1001"/>
    <x v="75"/>
    <x v="191"/>
    <n v="12"/>
    <n v="0.92307692307692302"/>
    <n v="10"/>
    <n v="0.83333333333333337"/>
    <n v="1"/>
    <n v="5"/>
    <n v="5"/>
    <n v="4"/>
    <n v="0.8"/>
    <n v="1"/>
    <n v="-4"/>
    <x v="2"/>
    <x v="95"/>
    <x v="3"/>
    <n v="4.416666666666667"/>
    <n v="4.0769230769230766"/>
  </r>
  <r>
    <x v="922"/>
    <x v="81"/>
    <x v="93"/>
    <n v="11"/>
    <n v="11"/>
    <n v="10"/>
    <n v="0.90909090909090906"/>
    <n v="1"/>
    <n v="5"/>
    <n v="5"/>
    <n v="5"/>
    <n v="1"/>
    <n v="-10"/>
    <n v="-4"/>
    <x v="2"/>
    <x v="139"/>
    <x v="3"/>
    <n v="-0.54545454545454541"/>
    <n v="-6"/>
  </r>
  <r>
    <x v="1002"/>
    <x v="25"/>
    <x v="96"/>
    <n v="11"/>
    <n v="0"/>
    <n v="8"/>
    <n v="0.72727272727272729"/>
    <n v="0"/>
    <n v="4"/>
    <n v="0"/>
    <n v="3"/>
    <n v="0.75"/>
    <n v="-11"/>
    <n v="-4"/>
    <x v="2"/>
    <x v="162"/>
    <x v="3"/>
    <n v="0"/>
    <n v="0"/>
  </r>
  <r>
    <x v="1003"/>
    <x v="403"/>
    <x v="96"/>
    <n v="11"/>
    <n v="0"/>
    <n v="11"/>
    <n v="1"/>
    <n v="0"/>
    <n v="4"/>
    <n v="0"/>
    <n v="4"/>
    <n v="1"/>
    <n v="-11"/>
    <n v="-4"/>
    <x v="2"/>
    <x v="162"/>
    <x v="3"/>
    <n v="0"/>
    <n v="0"/>
  </r>
  <r>
    <x v="1004"/>
    <x v="324"/>
    <x v="93"/>
    <n v="11"/>
    <n v="11"/>
    <n v="8"/>
    <n v="0.72727272727272729"/>
    <n v="0"/>
    <n v="4"/>
    <n v="0"/>
    <n v="2"/>
    <n v="0.5"/>
    <n v="-10"/>
    <n v="-4"/>
    <x v="2"/>
    <x v="139"/>
    <x v="3"/>
    <n v="-1"/>
    <n v="-11"/>
  </r>
  <r>
    <x v="1005"/>
    <x v="317"/>
    <x v="93"/>
    <n v="11"/>
    <n v="11"/>
    <n v="5"/>
    <n v="0.45454545454545453"/>
    <n v="1"/>
    <n v="5"/>
    <n v="5"/>
    <n v="2"/>
    <n v="0.4"/>
    <n v="-10"/>
    <n v="-4"/>
    <x v="2"/>
    <x v="139"/>
    <x v="3"/>
    <n v="-0.54545454545454541"/>
    <n v="-6"/>
  </r>
  <r>
    <x v="1006"/>
    <x v="172"/>
    <x v="96"/>
    <n v="11"/>
    <n v="0"/>
    <n v="11"/>
    <n v="1"/>
    <n v="0"/>
    <n v="4"/>
    <n v="0"/>
    <n v="4"/>
    <n v="1"/>
    <n v="-11"/>
    <n v="-4"/>
    <x v="2"/>
    <x v="162"/>
    <x v="3"/>
    <n v="0"/>
    <n v="0"/>
  </r>
  <r>
    <x v="1007"/>
    <x v="404"/>
    <x v="96"/>
    <n v="11"/>
    <n v="0"/>
    <n v="11"/>
    <n v="1"/>
    <n v="0"/>
    <n v="4"/>
    <n v="0"/>
    <n v="4"/>
    <n v="1"/>
    <n v="-11"/>
    <n v="-4"/>
    <x v="2"/>
    <x v="162"/>
    <x v="3"/>
    <n v="0"/>
    <n v="0"/>
  </r>
  <r>
    <x v="1008"/>
    <x v="38"/>
    <x v="93"/>
    <n v="11"/>
    <n v="11"/>
    <n v="8"/>
    <n v="0.72727272727272729"/>
    <n v="1"/>
    <n v="5"/>
    <n v="5"/>
    <n v="5"/>
    <n v="1"/>
    <n v="-10"/>
    <n v="-4"/>
    <x v="2"/>
    <x v="139"/>
    <x v="3"/>
    <n v="-0.54545454545454541"/>
    <n v="-6"/>
  </r>
  <r>
    <x v="1009"/>
    <x v="235"/>
    <x v="93"/>
    <n v="10"/>
    <n v="10"/>
    <n v="7"/>
    <n v="0.7"/>
    <n v="0"/>
    <n v="4"/>
    <n v="0"/>
    <n v="2"/>
    <n v="0.5"/>
    <n v="-9"/>
    <n v="-4"/>
    <x v="2"/>
    <x v="106"/>
    <x v="3"/>
    <n v="-1"/>
    <n v="-10"/>
  </r>
  <r>
    <x v="1010"/>
    <x v="259"/>
    <x v="93"/>
    <n v="10"/>
    <n v="10"/>
    <n v="7"/>
    <n v="0.7"/>
    <n v="1"/>
    <n v="5"/>
    <n v="5"/>
    <n v="5"/>
    <n v="1"/>
    <n v="-9"/>
    <n v="-4"/>
    <x v="2"/>
    <x v="106"/>
    <x v="3"/>
    <n v="-0.5"/>
    <n v="-5"/>
  </r>
  <r>
    <x v="1011"/>
    <x v="240"/>
    <x v="96"/>
    <n v="10"/>
    <n v="0"/>
    <n v="9"/>
    <n v="0.9"/>
    <n v="0"/>
    <n v="4"/>
    <n v="0"/>
    <n v="3"/>
    <n v="0.75"/>
    <n v="-10"/>
    <n v="-4"/>
    <x v="2"/>
    <x v="139"/>
    <x v="3"/>
    <n v="0"/>
    <n v="0"/>
  </r>
  <r>
    <x v="1012"/>
    <x v="196"/>
    <x v="216"/>
    <n v="10"/>
    <n v="1.1111111111111101"/>
    <n v="7"/>
    <n v="0.7"/>
    <n v="0"/>
    <n v="4"/>
    <n v="0"/>
    <n v="2"/>
    <n v="0.5"/>
    <n v="-1"/>
    <n v="-4"/>
    <x v="2"/>
    <x v="136"/>
    <x v="3"/>
    <n v="-1"/>
    <n v="-1.1111111111111101"/>
  </r>
  <r>
    <x v="1013"/>
    <x v="405"/>
    <x v="96"/>
    <n v="10"/>
    <n v="0"/>
    <n v="3"/>
    <n v="0.3"/>
    <n v="0"/>
    <n v="4"/>
    <n v="0"/>
    <n v="1"/>
    <n v="0.25"/>
    <n v="-10"/>
    <n v="-4"/>
    <x v="2"/>
    <x v="139"/>
    <x v="3"/>
    <n v="0"/>
    <n v="0"/>
  </r>
  <r>
    <x v="1014"/>
    <x v="406"/>
    <x v="93"/>
    <n v="10"/>
    <n v="10"/>
    <n v="8"/>
    <n v="0.8"/>
    <n v="0"/>
    <n v="4"/>
    <n v="0"/>
    <n v="4"/>
    <n v="1"/>
    <n v="-9"/>
    <n v="-4"/>
    <x v="2"/>
    <x v="106"/>
    <x v="3"/>
    <n v="-1"/>
    <n v="-10"/>
  </r>
  <r>
    <x v="1015"/>
    <x v="384"/>
    <x v="93"/>
    <n v="10"/>
    <n v="10"/>
    <n v="8"/>
    <n v="0.8"/>
    <n v="1"/>
    <n v="5"/>
    <n v="5"/>
    <n v="4"/>
    <n v="0.8"/>
    <n v="-9"/>
    <n v="-4"/>
    <x v="2"/>
    <x v="106"/>
    <x v="3"/>
    <n v="-0.5"/>
    <n v="-5"/>
  </r>
  <r>
    <x v="1016"/>
    <x v="407"/>
    <x v="93"/>
    <n v="10"/>
    <n v="10"/>
    <n v="9"/>
    <n v="0.9"/>
    <n v="1"/>
    <n v="5"/>
    <n v="5"/>
    <n v="4"/>
    <n v="0.8"/>
    <n v="-9"/>
    <n v="-4"/>
    <x v="2"/>
    <x v="106"/>
    <x v="3"/>
    <n v="-0.5"/>
    <n v="-5"/>
  </r>
  <r>
    <x v="1017"/>
    <x v="185"/>
    <x v="67"/>
    <n v="10"/>
    <n v="0.45454545454545398"/>
    <n v="8"/>
    <n v="0.8"/>
    <n v="2"/>
    <n v="6"/>
    <n v="3"/>
    <n v="6"/>
    <n v="1"/>
    <n v="12"/>
    <n v="-4"/>
    <x v="2"/>
    <x v="209"/>
    <x v="3"/>
    <n v="5.6000000000000076"/>
    <n v="2.5454545454545459"/>
  </r>
  <r>
    <x v="1018"/>
    <x v="259"/>
    <x v="18"/>
    <n v="10"/>
    <n v="2"/>
    <n v="8"/>
    <n v="0.8"/>
    <n v="1"/>
    <n v="5"/>
    <n v="5"/>
    <n v="4"/>
    <n v="0.8"/>
    <n v="-5"/>
    <n v="-4"/>
    <x v="2"/>
    <x v="220"/>
    <x v="3"/>
    <n v="1.5"/>
    <n v="3"/>
  </r>
  <r>
    <x v="1019"/>
    <x v="16"/>
    <x v="92"/>
    <n v="10"/>
    <n v="5"/>
    <n v="7"/>
    <n v="0.7"/>
    <n v="0"/>
    <n v="4"/>
    <n v="0"/>
    <n v="3"/>
    <n v="0.75"/>
    <n v="-8"/>
    <n v="-4"/>
    <x v="2"/>
    <x v="47"/>
    <x v="3"/>
    <n v="-1"/>
    <n v="-5"/>
  </r>
  <r>
    <x v="1020"/>
    <x v="163"/>
    <x v="206"/>
    <n v="10"/>
    <n v="1.6666666666666701"/>
    <n v="8"/>
    <n v="0.8"/>
    <n v="2"/>
    <n v="6"/>
    <n v="3"/>
    <n v="6"/>
    <n v="1"/>
    <n v="-4"/>
    <n v="-4"/>
    <x v="2"/>
    <x v="141"/>
    <x v="3"/>
    <n v="0.79999999999999627"/>
    <n v="1.3333333333333299"/>
  </r>
  <r>
    <x v="1021"/>
    <x v="68"/>
    <x v="96"/>
    <n v="9"/>
    <n v="0"/>
    <n v="0"/>
    <n v="0"/>
    <n v="0"/>
    <n v="4"/>
    <n v="0"/>
    <n v="0"/>
    <n v="0"/>
    <n v="-9"/>
    <n v="-4"/>
    <x v="2"/>
    <x v="106"/>
    <x v="3"/>
    <n v="0"/>
    <n v="0"/>
  </r>
  <r>
    <x v="1022"/>
    <x v="70"/>
    <x v="96"/>
    <n v="9"/>
    <n v="0"/>
    <n v="7"/>
    <n v="0.77777777777777779"/>
    <n v="0"/>
    <n v="4"/>
    <n v="0"/>
    <n v="3"/>
    <n v="0.75"/>
    <n v="-9"/>
    <n v="-4"/>
    <x v="2"/>
    <x v="106"/>
    <x v="3"/>
    <n v="0"/>
    <n v="0"/>
  </r>
  <r>
    <x v="1023"/>
    <x v="98"/>
    <x v="96"/>
    <n v="9"/>
    <n v="0"/>
    <n v="1"/>
    <n v="0.1111111111111111"/>
    <n v="0"/>
    <n v="4"/>
    <n v="0"/>
    <n v="0"/>
    <n v="0"/>
    <n v="-9"/>
    <n v="-4"/>
    <x v="2"/>
    <x v="106"/>
    <x v="3"/>
    <n v="0"/>
    <n v="0"/>
  </r>
  <r>
    <x v="1024"/>
    <x v="22"/>
    <x v="138"/>
    <n v="9"/>
    <n v="1.28571428571429"/>
    <n v="5"/>
    <n v="0.55555555555555558"/>
    <n v="1"/>
    <n v="5"/>
    <n v="5"/>
    <n v="2"/>
    <n v="0.4"/>
    <n v="-2"/>
    <n v="-4"/>
    <x v="2"/>
    <x v="26"/>
    <x v="3"/>
    <n v="2.888888888888876"/>
    <n v="3.71428571428571"/>
  </r>
  <r>
    <x v="1025"/>
    <x v="408"/>
    <x v="93"/>
    <n v="9"/>
    <n v="9"/>
    <n v="3"/>
    <n v="0.33333333333333331"/>
    <n v="0"/>
    <n v="4"/>
    <n v="0"/>
    <n v="1"/>
    <n v="0.25"/>
    <n v="-8"/>
    <n v="-4"/>
    <x v="2"/>
    <x v="47"/>
    <x v="3"/>
    <n v="-1"/>
    <n v="-9"/>
  </r>
  <r>
    <x v="1026"/>
    <x v="147"/>
    <x v="221"/>
    <n v="9"/>
    <n v="0.75"/>
    <n v="4"/>
    <n v="0.44444444444444442"/>
    <n v="3"/>
    <n v="7"/>
    <n v="2.3333333333333335"/>
    <n v="3"/>
    <n v="0.42857142857142855"/>
    <n v="3"/>
    <n v="-4"/>
    <x v="2"/>
    <x v="179"/>
    <x v="3"/>
    <n v="2.1111111111111112"/>
    <n v="1.5833333333333335"/>
  </r>
  <r>
    <x v="1027"/>
    <x v="69"/>
    <x v="18"/>
    <n v="9"/>
    <n v="1.8"/>
    <n v="7"/>
    <n v="0.77777777777777779"/>
    <n v="1"/>
    <n v="5"/>
    <n v="5"/>
    <n v="4"/>
    <n v="0.8"/>
    <n v="-4"/>
    <n v="-4"/>
    <x v="2"/>
    <x v="141"/>
    <x v="3"/>
    <n v="1.7777777777777779"/>
    <n v="3.2"/>
  </r>
  <r>
    <x v="1028"/>
    <x v="259"/>
    <x v="92"/>
    <n v="9"/>
    <n v="4.5"/>
    <n v="8"/>
    <n v="0.88888888888888884"/>
    <n v="0"/>
    <n v="4"/>
    <n v="0"/>
    <n v="3"/>
    <n v="0.75"/>
    <n v="-7"/>
    <n v="-4"/>
    <x v="2"/>
    <x v="149"/>
    <x v="3"/>
    <n v="-1"/>
    <n v="-4.5"/>
  </r>
  <r>
    <x v="1029"/>
    <x v="60"/>
    <x v="94"/>
    <n v="9"/>
    <n v="0.39130434782608697"/>
    <n v="1"/>
    <n v="0.1111111111111111"/>
    <n v="0"/>
    <n v="4"/>
    <n v="0"/>
    <n v="1"/>
    <n v="0.25"/>
    <n v="14"/>
    <n v="-4"/>
    <x v="2"/>
    <x v="143"/>
    <x v="3"/>
    <n v="-1"/>
    <n v="-0.39130434782608697"/>
  </r>
  <r>
    <x v="1030"/>
    <x v="409"/>
    <x v="93"/>
    <n v="8"/>
    <n v="8"/>
    <n v="7"/>
    <n v="0.875"/>
    <n v="0"/>
    <n v="4"/>
    <n v="0"/>
    <n v="3"/>
    <n v="0.75"/>
    <n v="-7"/>
    <n v="-4"/>
    <x v="2"/>
    <x v="149"/>
    <x v="3"/>
    <n v="-1"/>
    <n v="-8"/>
  </r>
  <r>
    <x v="1031"/>
    <x v="166"/>
    <x v="96"/>
    <n v="8"/>
    <n v="0"/>
    <n v="8"/>
    <n v="1"/>
    <n v="0"/>
    <n v="4"/>
    <n v="0"/>
    <n v="4"/>
    <n v="1"/>
    <n v="-8"/>
    <n v="-4"/>
    <x v="2"/>
    <x v="47"/>
    <x v="3"/>
    <n v="0"/>
    <n v="0"/>
  </r>
  <r>
    <x v="1032"/>
    <x v="98"/>
    <x v="96"/>
    <n v="8"/>
    <n v="0"/>
    <n v="0"/>
    <n v="0"/>
    <n v="0"/>
    <n v="4"/>
    <n v="0"/>
    <n v="0"/>
    <n v="0"/>
    <n v="-8"/>
    <n v="-4"/>
    <x v="2"/>
    <x v="47"/>
    <x v="3"/>
    <n v="0"/>
    <n v="0"/>
  </r>
  <r>
    <x v="1033"/>
    <x v="282"/>
    <x v="116"/>
    <n v="8"/>
    <n v="2"/>
    <n v="3"/>
    <n v="0.375"/>
    <n v="2"/>
    <n v="6"/>
    <n v="3"/>
    <n v="2"/>
    <n v="0.33333333333333331"/>
    <n v="-4"/>
    <n v="-4"/>
    <x v="2"/>
    <x v="141"/>
    <x v="3"/>
    <n v="0.5"/>
    <n v="1"/>
  </r>
  <r>
    <x v="1034"/>
    <x v="176"/>
    <x v="92"/>
    <n v="8"/>
    <n v="4"/>
    <n v="7"/>
    <n v="0.875"/>
    <n v="0"/>
    <n v="4"/>
    <n v="0"/>
    <n v="4"/>
    <n v="1"/>
    <n v="-6"/>
    <n v="-4"/>
    <x v="2"/>
    <x v="189"/>
    <x v="3"/>
    <n v="-1"/>
    <n v="-4"/>
  </r>
  <r>
    <x v="1035"/>
    <x v="144"/>
    <x v="18"/>
    <n v="8"/>
    <n v="1.6"/>
    <n v="6"/>
    <n v="0.75"/>
    <n v="0"/>
    <n v="4"/>
    <n v="0"/>
    <n v="2"/>
    <n v="0.5"/>
    <n v="-3"/>
    <n v="-4"/>
    <x v="2"/>
    <x v="57"/>
    <x v="3"/>
    <n v="-1"/>
    <n v="-1.6"/>
  </r>
  <r>
    <x v="1036"/>
    <x v="140"/>
    <x v="216"/>
    <n v="8"/>
    <n v="0.88888888888888895"/>
    <n v="6"/>
    <n v="0.75"/>
    <n v="1"/>
    <n v="5"/>
    <n v="5"/>
    <n v="4"/>
    <n v="0.8"/>
    <n v="1"/>
    <n v="-4"/>
    <x v="2"/>
    <x v="95"/>
    <x v="3"/>
    <n v="4.6249999999999991"/>
    <n v="4.1111111111111107"/>
  </r>
  <r>
    <x v="1037"/>
    <x v="62"/>
    <x v="107"/>
    <n v="8"/>
    <n v="2.6666666666666701"/>
    <n v="5"/>
    <n v="0.625"/>
    <n v="0"/>
    <n v="4"/>
    <n v="0"/>
    <n v="1"/>
    <n v="0.25"/>
    <n v="-5"/>
    <n v="-4"/>
    <x v="2"/>
    <x v="220"/>
    <x v="3"/>
    <n v="-1"/>
    <n v="-2.6666666666666701"/>
  </r>
  <r>
    <x v="1038"/>
    <x v="399"/>
    <x v="93"/>
    <n v="8"/>
    <n v="8"/>
    <n v="5"/>
    <n v="0.625"/>
    <n v="0"/>
    <n v="4"/>
    <n v="0"/>
    <n v="3"/>
    <n v="0.75"/>
    <n v="-7"/>
    <n v="-4"/>
    <x v="2"/>
    <x v="149"/>
    <x v="3"/>
    <n v="-1"/>
    <n v="-8"/>
  </r>
  <r>
    <x v="1039"/>
    <x v="68"/>
    <x v="107"/>
    <n v="8"/>
    <n v="2.6666666666666701"/>
    <n v="5"/>
    <n v="0.625"/>
    <n v="0"/>
    <n v="4"/>
    <n v="0"/>
    <n v="2"/>
    <n v="0.5"/>
    <n v="-5"/>
    <n v="-4"/>
    <x v="2"/>
    <x v="220"/>
    <x v="3"/>
    <n v="-1"/>
    <n v="-2.6666666666666701"/>
  </r>
  <r>
    <x v="1040"/>
    <x v="245"/>
    <x v="116"/>
    <n v="8"/>
    <n v="2"/>
    <n v="3"/>
    <n v="0.375"/>
    <n v="1"/>
    <n v="5"/>
    <n v="5"/>
    <n v="2"/>
    <n v="0.4"/>
    <n v="-4"/>
    <n v="-4"/>
    <x v="2"/>
    <x v="141"/>
    <x v="3"/>
    <n v="1.5"/>
    <n v="3"/>
  </r>
  <r>
    <x v="1041"/>
    <x v="410"/>
    <x v="93"/>
    <n v="8"/>
    <n v="8"/>
    <n v="7"/>
    <n v="0.875"/>
    <n v="1"/>
    <n v="5"/>
    <n v="5"/>
    <n v="5"/>
    <n v="1"/>
    <n v="-7"/>
    <n v="-4"/>
    <x v="2"/>
    <x v="149"/>
    <x v="3"/>
    <n v="-0.375"/>
    <n v="-3"/>
  </r>
  <r>
    <x v="1042"/>
    <x v="411"/>
    <x v="93"/>
    <n v="8"/>
    <n v="8"/>
    <n v="5"/>
    <n v="0.625"/>
    <n v="1"/>
    <n v="5"/>
    <n v="5"/>
    <n v="2"/>
    <n v="0.4"/>
    <n v="-7"/>
    <n v="-4"/>
    <x v="2"/>
    <x v="149"/>
    <x v="3"/>
    <n v="-0.375"/>
    <n v="-3"/>
  </r>
  <r>
    <x v="1043"/>
    <x v="69"/>
    <x v="92"/>
    <n v="8"/>
    <n v="4"/>
    <n v="5"/>
    <n v="0.625"/>
    <n v="0"/>
    <n v="4"/>
    <n v="0"/>
    <n v="3"/>
    <n v="0.75"/>
    <n v="-6"/>
    <n v="-4"/>
    <x v="2"/>
    <x v="189"/>
    <x v="3"/>
    <n v="-1"/>
    <n v="-4"/>
  </r>
  <r>
    <x v="1044"/>
    <x v="162"/>
    <x v="96"/>
    <n v="8"/>
    <n v="0"/>
    <n v="0"/>
    <n v="0"/>
    <n v="0"/>
    <n v="4"/>
    <n v="0"/>
    <n v="0"/>
    <n v="0"/>
    <n v="-8"/>
    <n v="-4"/>
    <x v="2"/>
    <x v="47"/>
    <x v="3"/>
    <n v="0"/>
    <n v="0"/>
  </r>
  <r>
    <x v="1045"/>
    <x v="139"/>
    <x v="93"/>
    <n v="8"/>
    <n v="8"/>
    <n v="3"/>
    <n v="0.375"/>
    <n v="0"/>
    <n v="4"/>
    <n v="0"/>
    <n v="0"/>
    <n v="0"/>
    <n v="-7"/>
    <n v="-4"/>
    <x v="2"/>
    <x v="149"/>
    <x v="3"/>
    <n v="-1"/>
    <n v="-8"/>
  </r>
  <r>
    <x v="1046"/>
    <x v="104"/>
    <x v="18"/>
    <n v="8"/>
    <n v="1.6"/>
    <n v="6"/>
    <n v="0.75"/>
    <n v="1"/>
    <n v="5"/>
    <n v="5"/>
    <n v="4"/>
    <n v="0.8"/>
    <n v="-3"/>
    <n v="-4"/>
    <x v="2"/>
    <x v="57"/>
    <x v="3"/>
    <n v="2.125"/>
    <n v="3.4"/>
  </r>
  <r>
    <x v="1047"/>
    <x v="98"/>
    <x v="92"/>
    <n v="7"/>
    <n v="3.5"/>
    <n v="6"/>
    <n v="0.8571428571428571"/>
    <n v="2"/>
    <n v="6"/>
    <n v="3"/>
    <n v="5"/>
    <n v="0.83333333333333337"/>
    <n v="-5"/>
    <n v="-4"/>
    <x v="2"/>
    <x v="220"/>
    <x v="3"/>
    <n v="-0.14285714285714285"/>
    <n v="-0.5"/>
  </r>
  <r>
    <x v="1048"/>
    <x v="264"/>
    <x v="96"/>
    <n v="7"/>
    <n v="0"/>
    <n v="6"/>
    <n v="0.8571428571428571"/>
    <n v="0"/>
    <n v="4"/>
    <n v="0"/>
    <n v="3"/>
    <n v="0.75"/>
    <n v="-7"/>
    <n v="-4"/>
    <x v="2"/>
    <x v="149"/>
    <x v="3"/>
    <n v="0"/>
    <n v="0"/>
  </r>
  <r>
    <x v="1049"/>
    <x v="43"/>
    <x v="107"/>
    <n v="7"/>
    <n v="2.3333333333333299"/>
    <n v="6"/>
    <n v="0.8571428571428571"/>
    <n v="1"/>
    <n v="5"/>
    <n v="5"/>
    <n v="4"/>
    <n v="0.8"/>
    <n v="-4"/>
    <n v="-4"/>
    <x v="2"/>
    <x v="141"/>
    <x v="3"/>
    <n v="1.1428571428571459"/>
    <n v="2.6666666666666701"/>
  </r>
  <r>
    <x v="1050"/>
    <x v="33"/>
    <x v="93"/>
    <n v="7"/>
    <n v="7"/>
    <n v="6"/>
    <n v="0.8571428571428571"/>
    <n v="0"/>
    <n v="4"/>
    <n v="0"/>
    <n v="4"/>
    <n v="1"/>
    <n v="-6"/>
    <n v="-4"/>
    <x v="2"/>
    <x v="189"/>
    <x v="3"/>
    <n v="-1"/>
    <n v="-7"/>
  </r>
  <r>
    <x v="547"/>
    <x v="88"/>
    <x v="92"/>
    <n v="7"/>
    <n v="3.5"/>
    <n v="6"/>
    <n v="0.8571428571428571"/>
    <n v="1"/>
    <n v="5"/>
    <n v="5"/>
    <n v="4"/>
    <n v="0.8"/>
    <n v="-5"/>
    <n v="-4"/>
    <x v="2"/>
    <x v="220"/>
    <x v="3"/>
    <n v="0.42857142857142855"/>
    <n v="1.5"/>
  </r>
  <r>
    <x v="1051"/>
    <x v="181"/>
    <x v="93"/>
    <n v="7"/>
    <n v="7"/>
    <n v="2"/>
    <n v="0.2857142857142857"/>
    <n v="0"/>
    <n v="4"/>
    <n v="0"/>
    <n v="1"/>
    <n v="0.25"/>
    <n v="-6"/>
    <n v="-4"/>
    <x v="2"/>
    <x v="189"/>
    <x v="3"/>
    <n v="-1"/>
    <n v="-7"/>
  </r>
  <r>
    <x v="1052"/>
    <x v="412"/>
    <x v="107"/>
    <n v="7"/>
    <n v="2.3333333333333299"/>
    <n v="5"/>
    <n v="0.7142857142857143"/>
    <n v="0"/>
    <n v="4"/>
    <n v="0"/>
    <n v="3"/>
    <n v="0.75"/>
    <n v="-4"/>
    <n v="-4"/>
    <x v="2"/>
    <x v="141"/>
    <x v="3"/>
    <n v="-1"/>
    <n v="-2.3333333333333299"/>
  </r>
  <r>
    <x v="1053"/>
    <x v="380"/>
    <x v="96"/>
    <n v="7"/>
    <n v="0"/>
    <n v="7"/>
    <n v="1"/>
    <n v="0"/>
    <n v="4"/>
    <n v="0"/>
    <n v="4"/>
    <n v="1"/>
    <n v="-7"/>
    <n v="-4"/>
    <x v="2"/>
    <x v="149"/>
    <x v="3"/>
    <n v="0"/>
    <n v="0"/>
  </r>
  <r>
    <x v="1054"/>
    <x v="145"/>
    <x v="92"/>
    <n v="7"/>
    <n v="3.5"/>
    <n v="3"/>
    <n v="0.42857142857142855"/>
    <n v="1"/>
    <n v="5"/>
    <n v="5"/>
    <n v="2"/>
    <n v="0.4"/>
    <n v="-5"/>
    <n v="-4"/>
    <x v="2"/>
    <x v="220"/>
    <x v="3"/>
    <n v="0.42857142857142855"/>
    <n v="1.5"/>
  </r>
  <r>
    <x v="1055"/>
    <x v="413"/>
    <x v="96"/>
    <n v="7"/>
    <n v="0"/>
    <n v="5"/>
    <n v="0.7142857142857143"/>
    <n v="0"/>
    <n v="4"/>
    <n v="0"/>
    <n v="3"/>
    <n v="0.75"/>
    <n v="-7"/>
    <n v="-4"/>
    <x v="2"/>
    <x v="149"/>
    <x v="3"/>
    <n v="0"/>
    <n v="0"/>
  </r>
  <r>
    <x v="1056"/>
    <x v="414"/>
    <x v="96"/>
    <n v="7"/>
    <n v="0"/>
    <n v="7"/>
    <n v="1"/>
    <n v="0"/>
    <n v="4"/>
    <n v="0"/>
    <n v="4"/>
    <n v="1"/>
    <n v="-7"/>
    <n v="-4"/>
    <x v="2"/>
    <x v="149"/>
    <x v="3"/>
    <n v="0"/>
    <n v="0"/>
  </r>
  <r>
    <x v="1057"/>
    <x v="262"/>
    <x v="116"/>
    <n v="7"/>
    <n v="1.75"/>
    <n v="6"/>
    <n v="0.8571428571428571"/>
    <n v="1"/>
    <n v="5"/>
    <n v="5"/>
    <n v="5"/>
    <n v="1"/>
    <n v="-3"/>
    <n v="-4"/>
    <x v="2"/>
    <x v="57"/>
    <x v="3"/>
    <n v="1.8571428571428572"/>
    <n v="3.25"/>
  </r>
  <r>
    <x v="1058"/>
    <x v="262"/>
    <x v="116"/>
    <n v="7"/>
    <n v="1.75"/>
    <n v="6"/>
    <n v="0.8571428571428571"/>
    <n v="0"/>
    <n v="4"/>
    <n v="0"/>
    <n v="4"/>
    <n v="1"/>
    <n v="-3"/>
    <n v="-4"/>
    <x v="2"/>
    <x v="57"/>
    <x v="3"/>
    <n v="-1"/>
    <n v="-1.75"/>
  </r>
  <r>
    <x v="1059"/>
    <x v="415"/>
    <x v="92"/>
    <n v="7"/>
    <n v="3.5"/>
    <n v="0"/>
    <n v="0"/>
    <n v="0"/>
    <n v="4"/>
    <n v="0"/>
    <n v="0"/>
    <n v="0"/>
    <n v="-5"/>
    <n v="-4"/>
    <x v="2"/>
    <x v="220"/>
    <x v="3"/>
    <n v="-1"/>
    <n v="-3.5"/>
  </r>
  <r>
    <x v="1060"/>
    <x v="298"/>
    <x v="96"/>
    <n v="7"/>
    <n v="0"/>
    <n v="7"/>
    <n v="1"/>
    <n v="0"/>
    <n v="4"/>
    <n v="0"/>
    <n v="4"/>
    <n v="1"/>
    <n v="-7"/>
    <n v="-4"/>
    <x v="2"/>
    <x v="149"/>
    <x v="3"/>
    <n v="0"/>
    <n v="0"/>
  </r>
  <r>
    <x v="1061"/>
    <x v="416"/>
    <x v="96"/>
    <n v="7"/>
    <n v="0"/>
    <n v="7"/>
    <n v="1"/>
    <n v="0"/>
    <n v="4"/>
    <n v="0"/>
    <n v="4"/>
    <n v="1"/>
    <n v="-7"/>
    <n v="-4"/>
    <x v="2"/>
    <x v="149"/>
    <x v="3"/>
    <n v="0"/>
    <n v="0"/>
  </r>
  <r>
    <x v="1062"/>
    <x v="98"/>
    <x v="18"/>
    <n v="7"/>
    <n v="1.4"/>
    <n v="6"/>
    <n v="0.8571428571428571"/>
    <n v="1"/>
    <n v="5"/>
    <n v="5"/>
    <n v="4"/>
    <n v="0.8"/>
    <n v="-2"/>
    <n v="-4"/>
    <x v="2"/>
    <x v="26"/>
    <x v="3"/>
    <n v="2.5714285714285716"/>
    <n v="3.6"/>
  </r>
  <r>
    <x v="1063"/>
    <x v="162"/>
    <x v="93"/>
    <n v="7"/>
    <n v="7"/>
    <n v="2"/>
    <n v="0.2857142857142857"/>
    <n v="0"/>
    <n v="4"/>
    <n v="0"/>
    <n v="1"/>
    <n v="0.25"/>
    <n v="-6"/>
    <n v="-4"/>
    <x v="2"/>
    <x v="189"/>
    <x v="3"/>
    <n v="-1"/>
    <n v="-7"/>
  </r>
  <r>
    <x v="1064"/>
    <x v="122"/>
    <x v="93"/>
    <n v="7"/>
    <n v="7"/>
    <n v="6"/>
    <n v="0.8571428571428571"/>
    <n v="0"/>
    <n v="4"/>
    <n v="0"/>
    <n v="4"/>
    <n v="1"/>
    <n v="-6"/>
    <n v="-4"/>
    <x v="2"/>
    <x v="189"/>
    <x v="3"/>
    <n v="-1"/>
    <n v="-7"/>
  </r>
  <r>
    <x v="1065"/>
    <x v="236"/>
    <x v="116"/>
    <n v="7"/>
    <n v="1.75"/>
    <n v="6"/>
    <n v="0.8571428571428571"/>
    <n v="1"/>
    <n v="5"/>
    <n v="5"/>
    <n v="5"/>
    <n v="1"/>
    <n v="-3"/>
    <n v="-4"/>
    <x v="2"/>
    <x v="57"/>
    <x v="3"/>
    <n v="1.8571428571428572"/>
    <n v="3.25"/>
  </r>
  <r>
    <x v="1066"/>
    <x v="88"/>
    <x v="96"/>
    <n v="7"/>
    <n v="0"/>
    <n v="6"/>
    <n v="0.8571428571428571"/>
    <n v="0"/>
    <n v="4"/>
    <n v="0"/>
    <n v="4"/>
    <n v="1"/>
    <n v="-7"/>
    <n v="-4"/>
    <x v="2"/>
    <x v="149"/>
    <x v="3"/>
    <n v="0"/>
    <n v="0"/>
  </r>
  <r>
    <x v="1067"/>
    <x v="298"/>
    <x v="96"/>
    <n v="6"/>
    <n v="0"/>
    <n v="6"/>
    <n v="1"/>
    <n v="0"/>
    <n v="4"/>
    <n v="0"/>
    <n v="4"/>
    <n v="1"/>
    <n v="-6"/>
    <n v="-4"/>
    <x v="2"/>
    <x v="189"/>
    <x v="3"/>
    <n v="0"/>
    <n v="0"/>
  </r>
  <r>
    <x v="1068"/>
    <x v="379"/>
    <x v="107"/>
    <n v="6"/>
    <n v="2"/>
    <n v="6"/>
    <n v="1"/>
    <n v="0"/>
    <n v="4"/>
    <n v="0"/>
    <n v="4"/>
    <n v="1"/>
    <n v="-3"/>
    <n v="-4"/>
    <x v="2"/>
    <x v="57"/>
    <x v="3"/>
    <n v="-1"/>
    <n v="-2"/>
  </r>
  <r>
    <x v="1069"/>
    <x v="224"/>
    <x v="96"/>
    <n v="6"/>
    <n v="0"/>
    <n v="6"/>
    <n v="1"/>
    <n v="0"/>
    <n v="4"/>
    <n v="0"/>
    <n v="4"/>
    <n v="1"/>
    <n v="-6"/>
    <n v="-4"/>
    <x v="2"/>
    <x v="189"/>
    <x v="3"/>
    <n v="0"/>
    <n v="0"/>
  </r>
  <r>
    <x v="1070"/>
    <x v="417"/>
    <x v="96"/>
    <n v="6"/>
    <n v="0"/>
    <n v="6"/>
    <n v="1"/>
    <n v="0"/>
    <n v="4"/>
    <n v="0"/>
    <n v="4"/>
    <n v="1"/>
    <n v="-6"/>
    <n v="-4"/>
    <x v="2"/>
    <x v="189"/>
    <x v="3"/>
    <n v="0"/>
    <n v="0"/>
  </r>
  <r>
    <x v="1071"/>
    <x v="7"/>
    <x v="213"/>
    <n v="6"/>
    <n v="0.6"/>
    <n v="3"/>
    <n v="0.5"/>
    <n v="0"/>
    <n v="4"/>
    <n v="0"/>
    <n v="2"/>
    <n v="0.5"/>
    <n v="4"/>
    <n v="-4"/>
    <x v="2"/>
    <x v="153"/>
    <x v="3"/>
    <n v="-1"/>
    <n v="-0.6"/>
  </r>
  <r>
    <x v="1072"/>
    <x v="62"/>
    <x v="18"/>
    <n v="6"/>
    <n v="1.2"/>
    <n v="2"/>
    <n v="0.33333333333333331"/>
    <n v="0"/>
    <n v="4"/>
    <n v="0"/>
    <n v="2"/>
    <n v="0.5"/>
    <n v="-1"/>
    <n v="-4"/>
    <x v="2"/>
    <x v="136"/>
    <x v="3"/>
    <n v="-1"/>
    <n v="-1.2"/>
  </r>
  <r>
    <x v="1073"/>
    <x v="418"/>
    <x v="96"/>
    <n v="6"/>
    <n v="0"/>
    <n v="6"/>
    <n v="1"/>
    <n v="0"/>
    <n v="4"/>
    <n v="0"/>
    <n v="4"/>
    <n v="1"/>
    <n v="-6"/>
    <n v="-4"/>
    <x v="2"/>
    <x v="189"/>
    <x v="3"/>
    <n v="0"/>
    <n v="0"/>
  </r>
  <r>
    <x v="1074"/>
    <x v="419"/>
    <x v="96"/>
    <n v="6"/>
    <n v="0"/>
    <n v="4"/>
    <n v="0.66666666666666663"/>
    <n v="0"/>
    <n v="4"/>
    <n v="0"/>
    <n v="3"/>
    <n v="0.75"/>
    <n v="-6"/>
    <n v="-4"/>
    <x v="2"/>
    <x v="189"/>
    <x v="3"/>
    <n v="0"/>
    <n v="0"/>
  </r>
  <r>
    <x v="1075"/>
    <x v="94"/>
    <x v="18"/>
    <n v="6"/>
    <n v="1.2"/>
    <n v="4"/>
    <n v="0.66666666666666663"/>
    <n v="1"/>
    <n v="5"/>
    <n v="5"/>
    <n v="3"/>
    <n v="0.6"/>
    <n v="-1"/>
    <n v="-4"/>
    <x v="2"/>
    <x v="136"/>
    <x v="3"/>
    <n v="3.1666666666666665"/>
    <n v="3.8"/>
  </r>
  <r>
    <x v="1076"/>
    <x v="245"/>
    <x v="92"/>
    <n v="6"/>
    <n v="3"/>
    <n v="5"/>
    <n v="0.83333333333333337"/>
    <n v="0"/>
    <n v="4"/>
    <n v="0"/>
    <n v="4"/>
    <n v="1"/>
    <n v="-4"/>
    <n v="-4"/>
    <x v="2"/>
    <x v="141"/>
    <x v="3"/>
    <n v="-1"/>
    <n v="-3"/>
  </r>
  <r>
    <x v="1077"/>
    <x v="62"/>
    <x v="92"/>
    <n v="6"/>
    <n v="3"/>
    <n v="4"/>
    <n v="0.66666666666666663"/>
    <n v="0"/>
    <n v="4"/>
    <n v="0"/>
    <n v="3"/>
    <n v="0.75"/>
    <n v="-4"/>
    <n v="-4"/>
    <x v="2"/>
    <x v="141"/>
    <x v="3"/>
    <n v="-1"/>
    <n v="-3"/>
  </r>
  <r>
    <x v="1078"/>
    <x v="82"/>
    <x v="96"/>
    <n v="5"/>
    <n v="0"/>
    <n v="3"/>
    <n v="0.6"/>
    <n v="0"/>
    <n v="4"/>
    <n v="0"/>
    <n v="3"/>
    <n v="0.75"/>
    <n v="-5"/>
    <n v="-4"/>
    <x v="2"/>
    <x v="220"/>
    <x v="3"/>
    <n v="0"/>
    <n v="0"/>
  </r>
  <r>
    <x v="1079"/>
    <x v="420"/>
    <x v="93"/>
    <n v="5"/>
    <n v="5"/>
    <n v="4"/>
    <n v="0.8"/>
    <n v="0"/>
    <n v="4"/>
    <n v="0"/>
    <n v="3"/>
    <n v="0.75"/>
    <n v="-4"/>
    <n v="-4"/>
    <x v="2"/>
    <x v="141"/>
    <x v="3"/>
    <n v="-1"/>
    <n v="-5"/>
  </r>
  <r>
    <x v="1080"/>
    <x v="105"/>
    <x v="96"/>
    <n v="5"/>
    <n v="0"/>
    <n v="1"/>
    <n v="0.2"/>
    <n v="0"/>
    <n v="4"/>
    <n v="0"/>
    <n v="1"/>
    <n v="0.25"/>
    <n v="-5"/>
    <n v="-4"/>
    <x v="2"/>
    <x v="220"/>
    <x v="3"/>
    <n v="0"/>
    <n v="0"/>
  </r>
  <r>
    <x v="1081"/>
    <x v="353"/>
    <x v="96"/>
    <n v="5"/>
    <n v="0"/>
    <n v="2"/>
    <n v="0.4"/>
    <n v="0"/>
    <n v="4"/>
    <n v="0"/>
    <n v="1"/>
    <n v="0.25"/>
    <n v="-5"/>
    <n v="-4"/>
    <x v="2"/>
    <x v="220"/>
    <x v="3"/>
    <n v="0"/>
    <n v="0"/>
  </r>
  <r>
    <x v="1082"/>
    <x v="421"/>
    <x v="96"/>
    <n v="5"/>
    <n v="0"/>
    <n v="5"/>
    <n v="1"/>
    <n v="0"/>
    <n v="4"/>
    <n v="0"/>
    <n v="4"/>
    <n v="1"/>
    <n v="-5"/>
    <n v="-4"/>
    <x v="2"/>
    <x v="220"/>
    <x v="3"/>
    <n v="0"/>
    <n v="0"/>
  </r>
  <r>
    <x v="1083"/>
    <x v="151"/>
    <x v="93"/>
    <n v="5"/>
    <n v="5"/>
    <n v="1"/>
    <n v="0.2"/>
    <n v="0"/>
    <n v="4"/>
    <n v="0"/>
    <n v="1"/>
    <n v="0.25"/>
    <n v="-4"/>
    <n v="-4"/>
    <x v="2"/>
    <x v="141"/>
    <x v="3"/>
    <n v="-1"/>
    <n v="-5"/>
  </r>
  <r>
    <x v="1084"/>
    <x v="273"/>
    <x v="92"/>
    <n v="5"/>
    <n v="2.5"/>
    <n v="3"/>
    <n v="0.6"/>
    <n v="0"/>
    <n v="4"/>
    <n v="0"/>
    <n v="2"/>
    <n v="0.5"/>
    <n v="-3"/>
    <n v="-4"/>
    <x v="2"/>
    <x v="57"/>
    <x v="3"/>
    <n v="-1"/>
    <n v="-2.5"/>
  </r>
  <r>
    <x v="1085"/>
    <x v="422"/>
    <x v="96"/>
    <n v="5"/>
    <n v="0"/>
    <n v="5"/>
    <n v="1"/>
    <n v="0"/>
    <n v="4"/>
    <n v="0"/>
    <n v="4"/>
    <n v="1"/>
    <n v="-5"/>
    <n v="-4"/>
    <x v="2"/>
    <x v="220"/>
    <x v="3"/>
    <n v="0"/>
    <n v="0"/>
  </r>
  <r>
    <x v="1086"/>
    <x v="412"/>
    <x v="92"/>
    <n v="5"/>
    <n v="2.5"/>
    <n v="4"/>
    <n v="0.8"/>
    <n v="0"/>
    <n v="4"/>
    <n v="0"/>
    <n v="3"/>
    <n v="0.75"/>
    <n v="-3"/>
    <n v="-4"/>
    <x v="2"/>
    <x v="57"/>
    <x v="3"/>
    <n v="-1"/>
    <n v="-2.5"/>
  </r>
  <r>
    <x v="1087"/>
    <x v="277"/>
    <x v="93"/>
    <n v="5"/>
    <n v="5"/>
    <n v="4"/>
    <n v="0.8"/>
    <n v="0"/>
    <n v="4"/>
    <n v="0"/>
    <n v="3"/>
    <n v="0.75"/>
    <n v="-4"/>
    <n v="-4"/>
    <x v="2"/>
    <x v="141"/>
    <x v="3"/>
    <n v="-1"/>
    <n v="-5"/>
  </r>
  <r>
    <x v="1088"/>
    <x v="423"/>
    <x v="107"/>
    <n v="5"/>
    <n v="1.6666666666666701"/>
    <n v="3"/>
    <n v="0.6"/>
    <n v="1"/>
    <n v="5"/>
    <n v="5"/>
    <n v="3"/>
    <n v="0.6"/>
    <n v="-2"/>
    <n v="-4"/>
    <x v="2"/>
    <x v="26"/>
    <x v="3"/>
    <n v="1.9999999999999938"/>
    <n v="3.3333333333333299"/>
  </r>
  <r>
    <x v="1089"/>
    <x v="424"/>
    <x v="96"/>
    <n v="4"/>
    <n v="0"/>
    <n v="3"/>
    <n v="0.75"/>
    <n v="0"/>
    <n v="4"/>
    <n v="0"/>
    <n v="3"/>
    <n v="0.75"/>
    <n v="-4"/>
    <n v="-4"/>
    <x v="2"/>
    <x v="141"/>
    <x v="3"/>
    <n v="0"/>
    <n v="0"/>
  </r>
  <r>
    <x v="1090"/>
    <x v="425"/>
    <x v="96"/>
    <n v="4"/>
    <n v="0"/>
    <n v="4"/>
    <n v="1"/>
    <n v="0"/>
    <n v="4"/>
    <n v="0"/>
    <n v="4"/>
    <n v="1"/>
    <n v="-4"/>
    <n v="-4"/>
    <x v="2"/>
    <x v="141"/>
    <x v="3"/>
    <n v="0"/>
    <n v="0"/>
  </r>
  <r>
    <x v="1091"/>
    <x v="224"/>
    <x v="18"/>
    <n v="4"/>
    <n v="0.8"/>
    <n v="3"/>
    <n v="0.75"/>
    <n v="0"/>
    <n v="4"/>
    <n v="0"/>
    <n v="3"/>
    <n v="0.75"/>
    <n v="1"/>
    <n v="-4"/>
    <x v="2"/>
    <x v="95"/>
    <x v="3"/>
    <n v="-1"/>
    <n v="-0.8"/>
  </r>
  <r>
    <x v="1092"/>
    <x v="104"/>
    <x v="92"/>
    <n v="4"/>
    <n v="2"/>
    <n v="4"/>
    <n v="1"/>
    <n v="0"/>
    <n v="4"/>
    <n v="0"/>
    <n v="4"/>
    <n v="1"/>
    <n v="-2"/>
    <n v="-4"/>
    <x v="2"/>
    <x v="26"/>
    <x v="3"/>
    <n v="-1"/>
    <n v="-2"/>
  </r>
  <r>
    <x v="1093"/>
    <x v="91"/>
    <x v="96"/>
    <n v="4"/>
    <n v="0"/>
    <n v="2"/>
    <n v="0.5"/>
    <n v="0"/>
    <n v="4"/>
    <n v="0"/>
    <n v="2"/>
    <n v="0.5"/>
    <n v="-4"/>
    <n v="-4"/>
    <x v="2"/>
    <x v="141"/>
    <x v="3"/>
    <n v="0"/>
    <n v="0"/>
  </r>
  <r>
    <x v="1094"/>
    <x v="426"/>
    <x v="96"/>
    <n v="4"/>
    <n v="0"/>
    <n v="3"/>
    <n v="0.75"/>
    <n v="0"/>
    <n v="4"/>
    <n v="0"/>
    <n v="3"/>
    <n v="0.75"/>
    <n v="-4"/>
    <n v="-4"/>
    <x v="2"/>
    <x v="141"/>
    <x v="3"/>
    <n v="0"/>
    <n v="0"/>
  </r>
  <r>
    <x v="1095"/>
    <x v="204"/>
    <x v="259"/>
    <n v="149"/>
    <n v="0.83707865168539297"/>
    <n v="124"/>
    <n v="0.83221476510067116"/>
    <n v="69"/>
    <n v="72"/>
    <n v="1.0434782608695652"/>
    <n v="61"/>
    <n v="0.84722222222222221"/>
    <n v="29"/>
    <n v="-3"/>
    <x v="2"/>
    <x v="231"/>
    <x v="3"/>
    <n v="0.24657134519988366"/>
    <n v="0.20639960918417222"/>
  </r>
  <r>
    <x v="1096"/>
    <x v="427"/>
    <x v="145"/>
    <n v="58"/>
    <n v="0.78378378378378399"/>
    <n v="36"/>
    <n v="0.62068965517241381"/>
    <n v="25"/>
    <n v="28"/>
    <n v="1.1200000000000001"/>
    <n v="18"/>
    <n v="0.6428571428571429"/>
    <n v="16"/>
    <n v="-3"/>
    <x v="2"/>
    <x v="180"/>
    <x v="3"/>
    <n v="0.42896551724137905"/>
    <n v="0.33621621621621611"/>
  </r>
  <r>
    <x v="1097"/>
    <x v="326"/>
    <x v="67"/>
    <n v="56"/>
    <n v="2.5454545454545499"/>
    <n v="34"/>
    <n v="0.6071428571428571"/>
    <n v="13"/>
    <n v="16"/>
    <n v="1.2307692307692308"/>
    <n v="9"/>
    <n v="0.5625"/>
    <n v="-34"/>
    <n v="-3"/>
    <x v="2"/>
    <x v="128"/>
    <x v="3"/>
    <n v="-0.51648351648351731"/>
    <n v="-1.314685314685319"/>
  </r>
  <r>
    <x v="1098"/>
    <x v="88"/>
    <x v="165"/>
    <n v="50"/>
    <n v="1.0638297872340401"/>
    <n v="39"/>
    <n v="0.78"/>
    <n v="20"/>
    <n v="23"/>
    <n v="1.1499999999999999"/>
    <n v="19"/>
    <n v="0.82608695652173914"/>
    <n v="-3"/>
    <n v="-3"/>
    <x v="2"/>
    <x v="141"/>
    <x v="3"/>
    <n v="8.1000000000002417E-2"/>
    <n v="8.6170212765959819E-2"/>
  </r>
  <r>
    <x v="1099"/>
    <x v="307"/>
    <x v="32"/>
    <n v="47"/>
    <n v="1.0681818181818199"/>
    <n v="34"/>
    <n v="0.72340425531914898"/>
    <n v="14"/>
    <n v="17"/>
    <n v="1.2142857142857142"/>
    <n v="13"/>
    <n v="0.76470588235294112"/>
    <n v="-3"/>
    <n v="-3"/>
    <x v="2"/>
    <x v="141"/>
    <x v="3"/>
    <n v="0.13677811550151783"/>
    <n v="0.14610389610389429"/>
  </r>
  <r>
    <x v="1100"/>
    <x v="409"/>
    <x v="128"/>
    <n v="45"/>
    <n v="1.18421052631579"/>
    <n v="31"/>
    <n v="0.68888888888888888"/>
    <n v="15"/>
    <n v="18"/>
    <n v="1.2"/>
    <n v="14"/>
    <n v="0.77777777777777779"/>
    <n v="-7"/>
    <n v="-3"/>
    <x v="2"/>
    <x v="47"/>
    <x v="3"/>
    <n v="1.3333333333332805E-2"/>
    <n v="1.5789473684209909E-2"/>
  </r>
  <r>
    <x v="1101"/>
    <x v="123"/>
    <x v="172"/>
    <n v="42"/>
    <n v="0.80769230769230804"/>
    <n v="20"/>
    <n v="0.47619047619047616"/>
    <n v="17"/>
    <n v="20"/>
    <n v="1.1764705882352942"/>
    <n v="13"/>
    <n v="0.65"/>
    <n v="10"/>
    <n v="-3"/>
    <x v="2"/>
    <x v="148"/>
    <x v="3"/>
    <n v="0.45658263305322072"/>
    <n v="0.36877828054298611"/>
  </r>
  <r>
    <x v="1102"/>
    <x v="145"/>
    <x v="161"/>
    <n v="40"/>
    <n v="1.6"/>
    <n v="33"/>
    <n v="0.82499999999999996"/>
    <n v="13"/>
    <n v="16"/>
    <n v="1.2307692307692308"/>
    <n v="12"/>
    <n v="0.75"/>
    <n v="-15"/>
    <n v="-3"/>
    <x v="2"/>
    <x v="206"/>
    <x v="3"/>
    <n v="-0.23076923076923078"/>
    <n v="-0.36923076923076925"/>
  </r>
  <r>
    <x v="650"/>
    <x v="81"/>
    <x v="104"/>
    <n v="39"/>
    <n v="2.6"/>
    <n v="29"/>
    <n v="0.74358974358974361"/>
    <n v="11"/>
    <n v="14"/>
    <n v="1.2727272727272727"/>
    <n v="10"/>
    <n v="0.7142857142857143"/>
    <n v="-24"/>
    <n v="-3"/>
    <x v="2"/>
    <x v="186"/>
    <x v="3"/>
    <n v="-0.51048951048951052"/>
    <n v="-1.3272727272727274"/>
  </r>
  <r>
    <x v="1103"/>
    <x v="306"/>
    <x v="184"/>
    <n v="33"/>
    <n v="1.13793103448276"/>
    <n v="27"/>
    <n v="0.81818181818181823"/>
    <n v="9"/>
    <n v="12"/>
    <n v="1.3333333333333333"/>
    <n v="10"/>
    <n v="0.83333333333333337"/>
    <n v="-4"/>
    <n v="-3"/>
    <x v="2"/>
    <x v="220"/>
    <x v="3"/>
    <n v="0.17171717171717021"/>
    <n v="0.19540229885057325"/>
  </r>
  <r>
    <x v="1104"/>
    <x v="69"/>
    <x v="168"/>
    <n v="32"/>
    <n v="0.94117647058823495"/>
    <n v="26"/>
    <n v="0.8125"/>
    <n v="12"/>
    <n v="15"/>
    <n v="1.25"/>
    <n v="12"/>
    <n v="0.8"/>
    <n v="2"/>
    <n v="-3"/>
    <x v="2"/>
    <x v="95"/>
    <x v="3"/>
    <n v="0.3281250000000005"/>
    <n v="0.30882352941176505"/>
  </r>
  <r>
    <x v="1105"/>
    <x v="195"/>
    <x v="104"/>
    <n v="31"/>
    <n v="2.06666666666667"/>
    <n v="22"/>
    <n v="0.70967741935483875"/>
    <n v="4"/>
    <n v="7"/>
    <n v="1.75"/>
    <n v="6"/>
    <n v="0.8571428571428571"/>
    <n v="-16"/>
    <n v="-3"/>
    <x v="2"/>
    <x v="185"/>
    <x v="3"/>
    <n v="-0.15322580645161427"/>
    <n v="-0.31666666666666998"/>
  </r>
  <r>
    <x v="731"/>
    <x v="88"/>
    <x v="38"/>
    <n v="27"/>
    <n v="1.42105263157895"/>
    <n v="18"/>
    <n v="0.66666666666666663"/>
    <n v="6"/>
    <n v="9"/>
    <n v="1.5"/>
    <n v="6"/>
    <n v="0.66666666666666663"/>
    <n v="-8"/>
    <n v="-3"/>
    <x v="2"/>
    <x v="106"/>
    <x v="3"/>
    <n v="5.5555555555553596E-2"/>
    <n v="7.894736842104999E-2"/>
  </r>
  <r>
    <x v="1106"/>
    <x v="392"/>
    <x v="104"/>
    <n v="25"/>
    <n v="1.6666666666666701"/>
    <n v="9"/>
    <n v="0.36"/>
    <n v="6"/>
    <n v="9"/>
    <n v="1.5"/>
    <n v="5"/>
    <n v="0.55555555555555558"/>
    <n v="-10"/>
    <n v="-3"/>
    <x v="2"/>
    <x v="162"/>
    <x v="3"/>
    <n v="-0.10000000000000184"/>
    <n v="-0.16666666666667007"/>
  </r>
  <r>
    <x v="1107"/>
    <x v="428"/>
    <x v="178"/>
    <n v="25"/>
    <n v="1.19047619047619"/>
    <n v="19"/>
    <n v="0.76"/>
    <n v="7"/>
    <n v="10"/>
    <n v="1.4285714285714286"/>
    <n v="8"/>
    <n v="0.8"/>
    <n v="-4"/>
    <n v="-3"/>
    <x v="2"/>
    <x v="220"/>
    <x v="3"/>
    <n v="0.20000000000000048"/>
    <n v="0.23809523809523858"/>
  </r>
  <r>
    <x v="1108"/>
    <x v="267"/>
    <x v="104"/>
    <n v="25"/>
    <n v="1.6666666666666701"/>
    <n v="20"/>
    <n v="0.8"/>
    <n v="7"/>
    <n v="10"/>
    <n v="1.4285714285714286"/>
    <n v="8"/>
    <n v="0.8"/>
    <n v="-10"/>
    <n v="-3"/>
    <x v="2"/>
    <x v="162"/>
    <x v="3"/>
    <n v="-0.1428571428571446"/>
    <n v="-0.23809523809524147"/>
  </r>
  <r>
    <x v="1109"/>
    <x v="7"/>
    <x v="184"/>
    <n v="24"/>
    <n v="0.82758620689655205"/>
    <n v="20"/>
    <n v="0.83333333333333337"/>
    <n v="7"/>
    <n v="10"/>
    <n v="1.4285714285714286"/>
    <n v="6"/>
    <n v="0.6"/>
    <n v="5"/>
    <n v="-3"/>
    <x v="2"/>
    <x v="153"/>
    <x v="3"/>
    <n v="0.72619047619047561"/>
    <n v="0.60098522167487656"/>
  </r>
  <r>
    <x v="489"/>
    <x v="163"/>
    <x v="192"/>
    <n v="23"/>
    <n v="1.1499999999999999"/>
    <n v="19"/>
    <n v="0.82608695652173914"/>
    <n v="7"/>
    <n v="10"/>
    <n v="1.4285714285714286"/>
    <n v="8"/>
    <n v="0.8"/>
    <n v="-3"/>
    <n v="-3"/>
    <x v="2"/>
    <x v="141"/>
    <x v="3"/>
    <n v="0.24223602484472062"/>
    <n v="0.27857142857142869"/>
  </r>
  <r>
    <x v="1110"/>
    <x v="429"/>
    <x v="67"/>
    <n v="23"/>
    <n v="1.0454545454545501"/>
    <n v="17"/>
    <n v="0.73913043478260865"/>
    <n v="6"/>
    <n v="9"/>
    <n v="1.5"/>
    <n v="5"/>
    <n v="0.55555555555555558"/>
    <n v="-1"/>
    <n v="-3"/>
    <x v="2"/>
    <x v="26"/>
    <x v="3"/>
    <n v="0.43478260869564583"/>
    <n v="0.45454545454544992"/>
  </r>
  <r>
    <x v="1111"/>
    <x v="107"/>
    <x v="216"/>
    <n v="23"/>
    <n v="2.5555555555555598"/>
    <n v="20"/>
    <n v="0.86956521739130432"/>
    <n v="5"/>
    <n v="8"/>
    <n v="1.6"/>
    <n v="7"/>
    <n v="0.875"/>
    <n v="-14"/>
    <n v="-3"/>
    <x v="2"/>
    <x v="91"/>
    <x v="3"/>
    <n v="-0.37391304347826188"/>
    <n v="-0.95555555555555971"/>
  </r>
  <r>
    <x v="1112"/>
    <x v="94"/>
    <x v="216"/>
    <n v="22"/>
    <n v="2.4444444444444402"/>
    <n v="15"/>
    <n v="0.68181818181818177"/>
    <n v="4"/>
    <n v="7"/>
    <n v="1.75"/>
    <n v="5"/>
    <n v="0.7142857142857143"/>
    <n v="-13"/>
    <n v="-3"/>
    <x v="2"/>
    <x v="117"/>
    <x v="3"/>
    <n v="-0.28409090909090784"/>
    <n v="-0.6944444444444402"/>
  </r>
  <r>
    <x v="1113"/>
    <x v="376"/>
    <x v="192"/>
    <n v="21"/>
    <n v="1.05"/>
    <n v="14"/>
    <n v="0.66666666666666663"/>
    <n v="4"/>
    <n v="7"/>
    <n v="1.75"/>
    <n v="3"/>
    <n v="0.42857142857142855"/>
    <n v="-1"/>
    <n v="-3"/>
    <x v="2"/>
    <x v="26"/>
    <x v="3"/>
    <n v="0.66666666666666663"/>
    <n v="0.7"/>
  </r>
  <r>
    <x v="1114"/>
    <x v="181"/>
    <x v="238"/>
    <n v="21"/>
    <n v="1.3125"/>
    <n v="8"/>
    <n v="0.38095238095238093"/>
    <n v="3"/>
    <n v="6"/>
    <n v="2"/>
    <n v="3"/>
    <n v="0.5"/>
    <n v="-5"/>
    <n v="-3"/>
    <x v="2"/>
    <x v="189"/>
    <x v="3"/>
    <n v="0.52380952380952384"/>
    <n v="0.6875"/>
  </r>
  <r>
    <x v="1115"/>
    <x v="401"/>
    <x v="177"/>
    <n v="21"/>
    <n v="1.1666666666666701"/>
    <n v="7"/>
    <n v="0.33333333333333331"/>
    <n v="5"/>
    <n v="8"/>
    <n v="1.6"/>
    <n v="3"/>
    <n v="0.375"/>
    <n v="-3"/>
    <n v="-3"/>
    <x v="2"/>
    <x v="141"/>
    <x v="3"/>
    <n v="0.3714285714285675"/>
    <n v="0.43333333333333002"/>
  </r>
  <r>
    <x v="1116"/>
    <x v="83"/>
    <x v="177"/>
    <n v="20"/>
    <n v="1.1111111111111101"/>
    <n v="14"/>
    <n v="0.7"/>
    <n v="6"/>
    <n v="9"/>
    <n v="1.5"/>
    <n v="7"/>
    <n v="0.77777777777777779"/>
    <n v="-2"/>
    <n v="-3"/>
    <x v="2"/>
    <x v="57"/>
    <x v="3"/>
    <n v="0.35000000000000131"/>
    <n v="0.38888888888888995"/>
  </r>
  <r>
    <x v="1117"/>
    <x v="351"/>
    <x v="242"/>
    <n v="20"/>
    <n v="1.4285714285714299"/>
    <n v="16"/>
    <n v="0.8"/>
    <n v="3"/>
    <n v="6"/>
    <n v="2"/>
    <n v="4"/>
    <n v="0.66666666666666663"/>
    <n v="-6"/>
    <n v="-3"/>
    <x v="2"/>
    <x v="149"/>
    <x v="3"/>
    <n v="0.39999999999999869"/>
    <n v="0.57142857142857006"/>
  </r>
  <r>
    <x v="1118"/>
    <x v="170"/>
    <x v="206"/>
    <n v="20"/>
    <n v="3.3333333333333299"/>
    <n v="5"/>
    <n v="0.25"/>
    <n v="4"/>
    <n v="7"/>
    <n v="1.75"/>
    <n v="4"/>
    <n v="0.5714285714285714"/>
    <n v="-14"/>
    <n v="-3"/>
    <x v="2"/>
    <x v="91"/>
    <x v="3"/>
    <n v="-0.47499999999999948"/>
    <n v="-1.5833333333333299"/>
  </r>
  <r>
    <x v="1119"/>
    <x v="394"/>
    <x v="104"/>
    <n v="20"/>
    <n v="1.3333333333333299"/>
    <n v="17"/>
    <n v="0.85"/>
    <n v="3"/>
    <n v="6"/>
    <n v="2"/>
    <n v="6"/>
    <n v="1"/>
    <n v="-5"/>
    <n v="-3"/>
    <x v="2"/>
    <x v="189"/>
    <x v="3"/>
    <n v="0.50000000000000389"/>
    <n v="0.66666666666667007"/>
  </r>
  <r>
    <x v="1120"/>
    <x v="20"/>
    <x v="206"/>
    <n v="19"/>
    <n v="3.1666666666666701"/>
    <n v="10"/>
    <n v="0.52631578947368418"/>
    <n v="2"/>
    <n v="5"/>
    <n v="2.5"/>
    <n v="3"/>
    <n v="0.6"/>
    <n v="-13"/>
    <n v="-3"/>
    <x v="2"/>
    <x v="117"/>
    <x v="3"/>
    <n v="-0.21052631578947453"/>
    <n v="-0.66666666666667007"/>
  </r>
  <r>
    <x v="1121"/>
    <x v="40"/>
    <x v="221"/>
    <n v="19"/>
    <n v="1.5833333333333299"/>
    <n v="15"/>
    <n v="0.78947368421052633"/>
    <n v="2"/>
    <n v="5"/>
    <n v="2.5"/>
    <n v="4"/>
    <n v="0.8"/>
    <n v="-7"/>
    <n v="-3"/>
    <x v="2"/>
    <x v="47"/>
    <x v="3"/>
    <n v="0.57894736842105599"/>
    <n v="0.91666666666667007"/>
  </r>
  <r>
    <x v="1122"/>
    <x v="89"/>
    <x v="238"/>
    <n v="19"/>
    <n v="1.1875"/>
    <n v="16"/>
    <n v="0.84210526315789469"/>
    <n v="5"/>
    <n v="8"/>
    <n v="1.6"/>
    <n v="8"/>
    <n v="1"/>
    <n v="-3"/>
    <n v="-3"/>
    <x v="2"/>
    <x v="141"/>
    <x v="3"/>
    <n v="0.34736842105263166"/>
    <n v="0.41250000000000009"/>
  </r>
  <r>
    <x v="1123"/>
    <x v="133"/>
    <x v="93"/>
    <n v="18"/>
    <n v="18"/>
    <n v="15"/>
    <n v="0.83333333333333337"/>
    <n v="1"/>
    <n v="4"/>
    <n v="4"/>
    <n v="4"/>
    <n v="1"/>
    <n v="-17"/>
    <n v="-3"/>
    <x v="2"/>
    <x v="96"/>
    <x v="3"/>
    <n v="-0.77777777777777779"/>
    <n v="-14"/>
  </r>
  <r>
    <x v="1124"/>
    <x v="63"/>
    <x v="107"/>
    <n v="18"/>
    <n v="6"/>
    <n v="7"/>
    <n v="0.3888888888888889"/>
    <n v="1"/>
    <n v="4"/>
    <n v="4"/>
    <n v="2"/>
    <n v="0.5"/>
    <n v="-15"/>
    <n v="-3"/>
    <x v="2"/>
    <x v="206"/>
    <x v="3"/>
    <n v="-0.33333333333333331"/>
    <n v="-2"/>
  </r>
  <r>
    <x v="1125"/>
    <x v="390"/>
    <x v="177"/>
    <n v="18"/>
    <n v="1"/>
    <n v="15"/>
    <n v="0.83333333333333337"/>
    <n v="6"/>
    <n v="9"/>
    <n v="1.5"/>
    <n v="8"/>
    <n v="0.88888888888888884"/>
    <n v="0"/>
    <n v="-3"/>
    <x v="2"/>
    <x v="136"/>
    <x v="3"/>
    <n v="0.5"/>
    <n v="0.5"/>
  </r>
  <r>
    <x v="1126"/>
    <x v="372"/>
    <x v="191"/>
    <n v="17"/>
    <n v="1.3076923076923099"/>
    <n v="12"/>
    <n v="0.70588235294117652"/>
    <n v="4"/>
    <n v="7"/>
    <n v="1.75"/>
    <n v="4"/>
    <n v="0.5714285714285714"/>
    <n v="-4"/>
    <n v="-3"/>
    <x v="2"/>
    <x v="220"/>
    <x v="3"/>
    <n v="0.33823529411764475"/>
    <n v="0.44230769230769007"/>
  </r>
  <r>
    <x v="1127"/>
    <x v="329"/>
    <x v="216"/>
    <n v="17"/>
    <n v="1.8888888888888899"/>
    <n v="4"/>
    <n v="0.23529411764705882"/>
    <n v="3"/>
    <n v="6"/>
    <n v="2"/>
    <n v="2"/>
    <n v="0.33333333333333331"/>
    <n v="-8"/>
    <n v="-3"/>
    <x v="2"/>
    <x v="106"/>
    <x v="3"/>
    <n v="5.8823529411764108E-2"/>
    <n v="0.11111111111111005"/>
  </r>
  <r>
    <x v="1128"/>
    <x v="25"/>
    <x v="104"/>
    <n v="17"/>
    <n v="1.13333333333333"/>
    <n v="11"/>
    <n v="0.6470588235294118"/>
    <n v="4"/>
    <n v="7"/>
    <n v="1.75"/>
    <n v="4"/>
    <n v="0.5714285714285714"/>
    <n v="-2"/>
    <n v="-3"/>
    <x v="2"/>
    <x v="57"/>
    <x v="3"/>
    <n v="0.54411764705882815"/>
    <n v="0.61666666666667003"/>
  </r>
  <r>
    <x v="1129"/>
    <x v="262"/>
    <x v="38"/>
    <n v="17"/>
    <n v="0.89473684210526305"/>
    <n v="13"/>
    <n v="0.76470588235294112"/>
    <n v="5"/>
    <n v="8"/>
    <n v="1.6"/>
    <n v="7"/>
    <n v="0.875"/>
    <n v="2"/>
    <n v="-3"/>
    <x v="2"/>
    <x v="95"/>
    <x v="3"/>
    <n v="0.78823529411764737"/>
    <n v="0.70526315789473704"/>
  </r>
  <r>
    <x v="1130"/>
    <x v="145"/>
    <x v="107"/>
    <n v="16"/>
    <n v="5.3333333333333304"/>
    <n v="11"/>
    <n v="0.6875"/>
    <n v="1"/>
    <n v="4"/>
    <n v="4"/>
    <n v="3"/>
    <n v="0.75"/>
    <n v="-13"/>
    <n v="-3"/>
    <x v="2"/>
    <x v="117"/>
    <x v="3"/>
    <n v="-0.24999999999999958"/>
    <n v="-1.3333333333333304"/>
  </r>
  <r>
    <x v="1131"/>
    <x v="181"/>
    <x v="221"/>
    <n v="16"/>
    <n v="1.3333333333333299"/>
    <n v="6"/>
    <n v="0.375"/>
    <n v="6"/>
    <n v="9"/>
    <n v="1.5"/>
    <n v="4"/>
    <n v="0.44444444444444442"/>
    <n v="-4"/>
    <n v="-3"/>
    <x v="2"/>
    <x v="220"/>
    <x v="3"/>
    <n v="0.12500000000000289"/>
    <n v="0.16666666666667007"/>
  </r>
  <r>
    <x v="1132"/>
    <x v="178"/>
    <x v="221"/>
    <n v="16"/>
    <n v="1.3333333333333299"/>
    <n v="5"/>
    <n v="0.3125"/>
    <n v="1"/>
    <n v="4"/>
    <n v="4"/>
    <n v="3"/>
    <n v="0.75"/>
    <n v="-4"/>
    <n v="-3"/>
    <x v="2"/>
    <x v="220"/>
    <x v="3"/>
    <n v="2.0000000000000075"/>
    <n v="2.6666666666666701"/>
  </r>
  <r>
    <x v="1133"/>
    <x v="122"/>
    <x v="206"/>
    <n v="16"/>
    <n v="2.6666666666666701"/>
    <n v="13"/>
    <n v="0.8125"/>
    <n v="1"/>
    <n v="4"/>
    <n v="4"/>
    <n v="4"/>
    <n v="1"/>
    <n v="-10"/>
    <n v="-3"/>
    <x v="2"/>
    <x v="162"/>
    <x v="3"/>
    <n v="0.49999999999999811"/>
    <n v="1.3333333333333299"/>
  </r>
  <r>
    <x v="1134"/>
    <x v="430"/>
    <x v="216"/>
    <n v="16"/>
    <n v="1.7777777777777799"/>
    <n v="11"/>
    <n v="0.6875"/>
    <n v="2"/>
    <n v="5"/>
    <n v="2.5"/>
    <n v="4"/>
    <n v="0.8"/>
    <n v="-7"/>
    <n v="-3"/>
    <x v="2"/>
    <x v="47"/>
    <x v="3"/>
    <n v="0.40624999999999833"/>
    <n v="0.7222222222222201"/>
  </r>
  <r>
    <x v="1135"/>
    <x v="387"/>
    <x v="107"/>
    <n v="15"/>
    <n v="5"/>
    <n v="8"/>
    <n v="0.53333333333333333"/>
    <n v="1"/>
    <n v="4"/>
    <n v="4"/>
    <n v="1"/>
    <n v="0.25"/>
    <n v="-12"/>
    <n v="-3"/>
    <x v="2"/>
    <x v="94"/>
    <x v="3"/>
    <n v="-0.2"/>
    <n v="-1"/>
  </r>
  <r>
    <x v="1136"/>
    <x v="113"/>
    <x v="92"/>
    <n v="15"/>
    <n v="7.5"/>
    <n v="3"/>
    <n v="0.2"/>
    <n v="2"/>
    <n v="5"/>
    <n v="2.5"/>
    <n v="2"/>
    <n v="0.4"/>
    <n v="-13"/>
    <n v="-3"/>
    <x v="2"/>
    <x v="117"/>
    <x v="3"/>
    <n v="-0.66666666666666663"/>
    <n v="-5"/>
  </r>
  <r>
    <x v="1137"/>
    <x v="157"/>
    <x v="38"/>
    <n v="15"/>
    <n v="0.78947368421052599"/>
    <n v="10"/>
    <n v="0.66666666666666663"/>
    <n v="2"/>
    <n v="5"/>
    <n v="2.5"/>
    <n v="4"/>
    <n v="0.8"/>
    <n v="4"/>
    <n v="-3"/>
    <x v="2"/>
    <x v="179"/>
    <x v="3"/>
    <n v="2.1666666666666679"/>
    <n v="1.7105263157894739"/>
  </r>
  <r>
    <x v="1138"/>
    <x v="104"/>
    <x v="107"/>
    <n v="15"/>
    <n v="5"/>
    <n v="9"/>
    <n v="0.6"/>
    <n v="2"/>
    <n v="5"/>
    <n v="2.5"/>
    <n v="4"/>
    <n v="0.8"/>
    <n v="-12"/>
    <n v="-3"/>
    <x v="2"/>
    <x v="94"/>
    <x v="3"/>
    <n v="-0.5"/>
    <n v="-2.5"/>
  </r>
  <r>
    <x v="1139"/>
    <x v="431"/>
    <x v="18"/>
    <n v="15"/>
    <n v="3"/>
    <n v="8"/>
    <n v="0.53333333333333333"/>
    <n v="2"/>
    <n v="5"/>
    <n v="2.5"/>
    <n v="5"/>
    <n v="1"/>
    <n v="-10"/>
    <n v="-3"/>
    <x v="2"/>
    <x v="162"/>
    <x v="3"/>
    <n v="-0.16666666666666666"/>
    <n v="-0.5"/>
  </r>
  <r>
    <x v="1140"/>
    <x v="26"/>
    <x v="227"/>
    <n v="14"/>
    <n v="0.26415094339622602"/>
    <n v="12"/>
    <n v="0.8571428571428571"/>
    <n v="3"/>
    <n v="6"/>
    <n v="2"/>
    <n v="5"/>
    <n v="0.83333333333333337"/>
    <n v="39"/>
    <n v="-3"/>
    <x v="2"/>
    <x v="137"/>
    <x v="3"/>
    <n v="6.5714285714285827"/>
    <n v="1.7358490566037741"/>
  </r>
  <r>
    <x v="1141"/>
    <x v="262"/>
    <x v="138"/>
    <n v="14"/>
    <n v="2"/>
    <n v="10"/>
    <n v="0.7142857142857143"/>
    <n v="3"/>
    <n v="6"/>
    <n v="2"/>
    <n v="6"/>
    <n v="1"/>
    <n v="-7"/>
    <n v="-3"/>
    <x v="2"/>
    <x v="47"/>
    <x v="3"/>
    <n v="0"/>
    <n v="0"/>
  </r>
  <r>
    <x v="1142"/>
    <x v="329"/>
    <x v="138"/>
    <n v="14"/>
    <n v="2"/>
    <n v="6"/>
    <n v="0.42857142857142855"/>
    <n v="2"/>
    <n v="5"/>
    <n v="2.5"/>
    <n v="2"/>
    <n v="0.4"/>
    <n v="-7"/>
    <n v="-3"/>
    <x v="2"/>
    <x v="47"/>
    <x v="3"/>
    <n v="0.25"/>
    <n v="0.5"/>
  </r>
  <r>
    <x v="1143"/>
    <x v="317"/>
    <x v="93"/>
    <n v="14"/>
    <n v="14"/>
    <n v="6"/>
    <n v="0.42857142857142855"/>
    <n v="1"/>
    <n v="4"/>
    <n v="4"/>
    <n v="3"/>
    <n v="0.75"/>
    <n v="-13"/>
    <n v="-3"/>
    <x v="2"/>
    <x v="117"/>
    <x v="3"/>
    <n v="-0.7142857142857143"/>
    <n v="-10"/>
  </r>
  <r>
    <x v="1144"/>
    <x v="57"/>
    <x v="93"/>
    <n v="14"/>
    <n v="14"/>
    <n v="10"/>
    <n v="0.7142857142857143"/>
    <n v="0"/>
    <n v="3"/>
    <n v="0"/>
    <n v="2"/>
    <n v="0.66666666666666663"/>
    <n v="-13"/>
    <n v="-3"/>
    <x v="2"/>
    <x v="117"/>
    <x v="3"/>
    <n v="-1"/>
    <n v="-14"/>
  </r>
  <r>
    <x v="1145"/>
    <x v="7"/>
    <x v="191"/>
    <n v="14"/>
    <n v="1.07692307692308"/>
    <n v="11"/>
    <n v="0.7857142857142857"/>
    <n v="1"/>
    <n v="4"/>
    <n v="4"/>
    <n v="4"/>
    <n v="1"/>
    <n v="-1"/>
    <n v="-3"/>
    <x v="2"/>
    <x v="26"/>
    <x v="3"/>
    <n v="2.7142857142857038"/>
    <n v="2.9230769230769198"/>
  </r>
  <r>
    <x v="1146"/>
    <x v="218"/>
    <x v="238"/>
    <n v="14"/>
    <n v="0.875"/>
    <n v="13"/>
    <n v="0.9285714285714286"/>
    <n v="2"/>
    <n v="5"/>
    <n v="2.5"/>
    <n v="5"/>
    <n v="1"/>
    <n v="2"/>
    <n v="-3"/>
    <x v="2"/>
    <x v="95"/>
    <x v="3"/>
    <n v="1.8571428571428572"/>
    <n v="1.625"/>
  </r>
  <r>
    <x v="1147"/>
    <x v="78"/>
    <x v="206"/>
    <n v="13"/>
    <n v="2.1666666666666701"/>
    <n v="9"/>
    <n v="0.69230769230769229"/>
    <n v="1"/>
    <n v="4"/>
    <n v="4"/>
    <n v="3"/>
    <n v="0.75"/>
    <n v="-7"/>
    <n v="-3"/>
    <x v="2"/>
    <x v="47"/>
    <x v="3"/>
    <n v="0.84615384615384326"/>
    <n v="1.8333333333333299"/>
  </r>
  <r>
    <x v="1148"/>
    <x v="432"/>
    <x v="75"/>
    <n v="13"/>
    <n v="0.43333333333333302"/>
    <n v="11"/>
    <n v="0.84615384615384615"/>
    <n v="3"/>
    <n v="6"/>
    <n v="2"/>
    <n v="6"/>
    <n v="1"/>
    <n v="17"/>
    <n v="-3"/>
    <x v="2"/>
    <x v="156"/>
    <x v="3"/>
    <n v="3.6153846153846185"/>
    <n v="1.5666666666666669"/>
  </r>
  <r>
    <x v="1149"/>
    <x v="92"/>
    <x v="96"/>
    <n v="13"/>
    <n v="0"/>
    <n v="4"/>
    <n v="0.30769230769230771"/>
    <n v="0"/>
    <n v="3"/>
    <n v="0"/>
    <n v="2"/>
    <n v="0.66666666666666663"/>
    <n v="-13"/>
    <n v="-3"/>
    <x v="2"/>
    <x v="117"/>
    <x v="3"/>
    <n v="0"/>
    <n v="0"/>
  </r>
  <r>
    <x v="1150"/>
    <x v="145"/>
    <x v="206"/>
    <n v="13"/>
    <n v="2.1666666666666701"/>
    <n v="11"/>
    <n v="0.84615384615384615"/>
    <n v="2"/>
    <n v="5"/>
    <n v="2.5"/>
    <n v="5"/>
    <n v="1"/>
    <n v="-7"/>
    <n v="-3"/>
    <x v="2"/>
    <x v="47"/>
    <x v="3"/>
    <n v="0.15384615384615202"/>
    <n v="0.33333333333332993"/>
  </r>
  <r>
    <x v="1151"/>
    <x v="123"/>
    <x v="138"/>
    <n v="13"/>
    <n v="1.8571428571428601"/>
    <n v="9"/>
    <n v="0.69230769230769229"/>
    <n v="2"/>
    <n v="5"/>
    <n v="2.5"/>
    <n v="4"/>
    <n v="0.8"/>
    <n v="-6"/>
    <n v="-3"/>
    <x v="2"/>
    <x v="149"/>
    <x v="3"/>
    <n v="0.34615384615384404"/>
    <n v="0.64285714285713991"/>
  </r>
  <r>
    <x v="1152"/>
    <x v="385"/>
    <x v="116"/>
    <n v="13"/>
    <n v="3.25"/>
    <n v="12"/>
    <n v="0.92307692307692313"/>
    <n v="2"/>
    <n v="5"/>
    <n v="2.5"/>
    <n v="5"/>
    <n v="1"/>
    <n v="-9"/>
    <n v="-3"/>
    <x v="2"/>
    <x v="139"/>
    <x v="3"/>
    <n v="-0.23076923076923078"/>
    <n v="-0.75"/>
  </r>
  <r>
    <x v="1153"/>
    <x v="140"/>
    <x v="116"/>
    <n v="13"/>
    <n v="3.25"/>
    <n v="9"/>
    <n v="0.69230769230769229"/>
    <n v="1"/>
    <n v="4"/>
    <n v="4"/>
    <n v="3"/>
    <n v="0.75"/>
    <n v="-9"/>
    <n v="-3"/>
    <x v="2"/>
    <x v="139"/>
    <x v="3"/>
    <n v="0.23076923076923078"/>
    <n v="0.75"/>
  </r>
  <r>
    <x v="1154"/>
    <x v="104"/>
    <x v="93"/>
    <n v="13"/>
    <n v="13"/>
    <n v="7"/>
    <n v="0.53846153846153844"/>
    <n v="1"/>
    <n v="4"/>
    <n v="4"/>
    <n v="2"/>
    <n v="0.5"/>
    <n v="-12"/>
    <n v="-3"/>
    <x v="2"/>
    <x v="94"/>
    <x v="3"/>
    <n v="-0.69230769230769229"/>
    <n v="-9"/>
  </r>
  <r>
    <x v="1155"/>
    <x v="306"/>
    <x v="116"/>
    <n v="12"/>
    <n v="3"/>
    <n v="11"/>
    <n v="0.91666666666666663"/>
    <n v="2"/>
    <n v="5"/>
    <n v="2.5"/>
    <n v="4"/>
    <n v="0.8"/>
    <n v="-8"/>
    <n v="-3"/>
    <x v="2"/>
    <x v="106"/>
    <x v="3"/>
    <n v="-0.16666666666666666"/>
    <n v="-0.5"/>
  </r>
  <r>
    <x v="1156"/>
    <x v="185"/>
    <x v="206"/>
    <n v="12"/>
    <n v="2"/>
    <n v="6"/>
    <n v="0.5"/>
    <n v="2"/>
    <n v="5"/>
    <n v="2.5"/>
    <n v="2"/>
    <n v="0.4"/>
    <n v="-6"/>
    <n v="-3"/>
    <x v="2"/>
    <x v="149"/>
    <x v="3"/>
    <n v="0.25"/>
    <n v="0.5"/>
  </r>
  <r>
    <x v="1157"/>
    <x v="104"/>
    <x v="93"/>
    <n v="12"/>
    <n v="12"/>
    <n v="10"/>
    <n v="0.83333333333333337"/>
    <n v="0"/>
    <n v="3"/>
    <n v="0"/>
    <n v="2"/>
    <n v="0.66666666666666663"/>
    <n v="-11"/>
    <n v="-3"/>
    <x v="2"/>
    <x v="108"/>
    <x v="3"/>
    <n v="-1"/>
    <n v="-12"/>
  </r>
  <r>
    <x v="1158"/>
    <x v="153"/>
    <x v="104"/>
    <n v="12"/>
    <n v="0.8"/>
    <n v="7"/>
    <n v="0.58333333333333337"/>
    <n v="5"/>
    <n v="8"/>
    <n v="1.6"/>
    <n v="6"/>
    <n v="0.75"/>
    <n v="3"/>
    <n v="-3"/>
    <x v="2"/>
    <x v="134"/>
    <x v="3"/>
    <n v="1"/>
    <n v="0.8"/>
  </r>
  <r>
    <x v="1159"/>
    <x v="70"/>
    <x v="92"/>
    <n v="11"/>
    <n v="5.5"/>
    <n v="8"/>
    <n v="0.72727272727272729"/>
    <n v="2"/>
    <n v="5"/>
    <n v="2.5"/>
    <n v="2"/>
    <n v="0.4"/>
    <n v="-9"/>
    <n v="-3"/>
    <x v="2"/>
    <x v="139"/>
    <x v="3"/>
    <n v="-0.54545454545454541"/>
    <n v="-3"/>
  </r>
  <r>
    <x v="1160"/>
    <x v="147"/>
    <x v="222"/>
    <n v="11"/>
    <n v="1"/>
    <n v="9"/>
    <n v="0.81818181818181823"/>
    <n v="1"/>
    <n v="4"/>
    <n v="4"/>
    <n v="3"/>
    <n v="0.75"/>
    <n v="0"/>
    <n v="-3"/>
    <x v="2"/>
    <x v="136"/>
    <x v="3"/>
    <n v="3"/>
    <n v="3"/>
  </r>
  <r>
    <x v="1161"/>
    <x v="248"/>
    <x v="18"/>
    <n v="11"/>
    <n v="2.2000000000000002"/>
    <n v="9"/>
    <n v="0.81818181818181823"/>
    <n v="0"/>
    <n v="3"/>
    <n v="0"/>
    <n v="2"/>
    <n v="0.66666666666666663"/>
    <n v="-6"/>
    <n v="-3"/>
    <x v="2"/>
    <x v="149"/>
    <x v="3"/>
    <n v="-1"/>
    <n v="-2.2000000000000002"/>
  </r>
  <r>
    <x v="1162"/>
    <x v="95"/>
    <x v="216"/>
    <n v="11"/>
    <n v="1.2222222222222201"/>
    <n v="3"/>
    <n v="0.27272727272727271"/>
    <n v="1"/>
    <n v="4"/>
    <n v="4"/>
    <n v="2"/>
    <n v="0.5"/>
    <n v="-2"/>
    <n v="-3"/>
    <x v="2"/>
    <x v="57"/>
    <x v="3"/>
    <n v="2.2727272727272783"/>
    <n v="2.7777777777777799"/>
  </r>
  <r>
    <x v="1163"/>
    <x v="91"/>
    <x v="206"/>
    <n v="11"/>
    <n v="1.8333333333333299"/>
    <n v="8"/>
    <n v="0.72727272727272729"/>
    <n v="2"/>
    <n v="5"/>
    <n v="2.5"/>
    <n v="4"/>
    <n v="0.8"/>
    <n v="-5"/>
    <n v="-3"/>
    <x v="2"/>
    <x v="189"/>
    <x v="3"/>
    <n v="0.36363636363636614"/>
    <n v="0.66666666666667007"/>
  </r>
  <r>
    <x v="459"/>
    <x v="12"/>
    <x v="93"/>
    <n v="11"/>
    <n v="11"/>
    <n v="1"/>
    <n v="9.0909090909090912E-2"/>
    <n v="0"/>
    <n v="3"/>
    <n v="0"/>
    <n v="1"/>
    <n v="0.33333333333333331"/>
    <n v="-10"/>
    <n v="-3"/>
    <x v="2"/>
    <x v="162"/>
    <x v="3"/>
    <n v="-1"/>
    <n v="-11"/>
  </r>
  <r>
    <x v="1164"/>
    <x v="257"/>
    <x v="96"/>
    <n v="11"/>
    <n v="0"/>
    <n v="8"/>
    <n v="0.72727272727272729"/>
    <n v="0"/>
    <n v="3"/>
    <n v="0"/>
    <n v="3"/>
    <n v="1"/>
    <n v="-11"/>
    <n v="-3"/>
    <x v="2"/>
    <x v="108"/>
    <x v="3"/>
    <n v="0"/>
    <n v="0"/>
  </r>
  <r>
    <x v="1165"/>
    <x v="433"/>
    <x v="206"/>
    <n v="11"/>
    <n v="1.8333333333333299"/>
    <n v="4"/>
    <n v="0.36363636363636365"/>
    <n v="0"/>
    <n v="3"/>
    <n v="0"/>
    <n v="1"/>
    <n v="0.33333333333333331"/>
    <n v="-5"/>
    <n v="-3"/>
    <x v="2"/>
    <x v="189"/>
    <x v="3"/>
    <n v="-1"/>
    <n v="-1.8333333333333299"/>
  </r>
  <r>
    <x v="1166"/>
    <x v="63"/>
    <x v="136"/>
    <n v="11"/>
    <n v="0.11340206185567001"/>
    <n v="11"/>
    <n v="1"/>
    <n v="5"/>
    <n v="8"/>
    <n v="1.6"/>
    <n v="8"/>
    <n v="1"/>
    <n v="86"/>
    <n v="-3"/>
    <x v="2"/>
    <x v="232"/>
    <x v="3"/>
    <n v="13.109090909090924"/>
    <n v="1.4865979381443302"/>
  </r>
  <r>
    <x v="1167"/>
    <x v="329"/>
    <x v="216"/>
    <n v="11"/>
    <n v="1.2222222222222201"/>
    <n v="3"/>
    <n v="0.27272727272727271"/>
    <n v="4"/>
    <n v="7"/>
    <n v="1.75"/>
    <n v="1"/>
    <n v="0.14285714285714285"/>
    <n v="-2"/>
    <n v="-3"/>
    <x v="2"/>
    <x v="57"/>
    <x v="3"/>
    <n v="0.43181818181818432"/>
    <n v="0.5277777777777799"/>
  </r>
  <r>
    <x v="1168"/>
    <x v="434"/>
    <x v="116"/>
    <n v="10"/>
    <n v="2.5"/>
    <n v="7"/>
    <n v="0.7"/>
    <n v="2"/>
    <n v="5"/>
    <n v="2.5"/>
    <n v="5"/>
    <n v="1"/>
    <n v="-6"/>
    <n v="-3"/>
    <x v="2"/>
    <x v="149"/>
    <x v="3"/>
    <n v="0"/>
    <n v="0"/>
  </r>
  <r>
    <x v="1169"/>
    <x v="75"/>
    <x v="206"/>
    <n v="10"/>
    <n v="1.6666666666666701"/>
    <n v="7"/>
    <n v="0.7"/>
    <n v="2"/>
    <n v="5"/>
    <n v="2.5"/>
    <n v="4"/>
    <n v="0.8"/>
    <n v="-4"/>
    <n v="-3"/>
    <x v="2"/>
    <x v="220"/>
    <x v="3"/>
    <n v="0.49999999999999695"/>
    <n v="0.83333333333332993"/>
  </r>
  <r>
    <x v="1170"/>
    <x v="236"/>
    <x v="116"/>
    <n v="10"/>
    <n v="2.5"/>
    <n v="6"/>
    <n v="0.6"/>
    <n v="2"/>
    <n v="5"/>
    <n v="2.5"/>
    <n v="4"/>
    <n v="0.8"/>
    <n v="-6"/>
    <n v="-3"/>
    <x v="2"/>
    <x v="149"/>
    <x v="3"/>
    <n v="0"/>
    <n v="0"/>
  </r>
  <r>
    <x v="1171"/>
    <x v="91"/>
    <x v="206"/>
    <n v="10"/>
    <n v="1.6666666666666701"/>
    <n v="4"/>
    <n v="0.4"/>
    <n v="0"/>
    <n v="3"/>
    <n v="0"/>
    <n v="2"/>
    <n v="0.66666666666666663"/>
    <n v="-4"/>
    <n v="-3"/>
    <x v="2"/>
    <x v="220"/>
    <x v="3"/>
    <n v="-1"/>
    <n v="-1.6666666666666701"/>
  </r>
  <r>
    <x v="1172"/>
    <x v="50"/>
    <x v="93"/>
    <n v="10"/>
    <n v="10"/>
    <n v="7"/>
    <n v="0.7"/>
    <n v="1"/>
    <n v="4"/>
    <n v="4"/>
    <n v="2"/>
    <n v="0.5"/>
    <n v="-9"/>
    <n v="-3"/>
    <x v="2"/>
    <x v="139"/>
    <x v="3"/>
    <n v="-0.6"/>
    <n v="-6"/>
  </r>
  <r>
    <x v="1173"/>
    <x v="419"/>
    <x v="96"/>
    <n v="10"/>
    <n v="0"/>
    <n v="9"/>
    <n v="0.9"/>
    <n v="0"/>
    <n v="3"/>
    <n v="0"/>
    <n v="3"/>
    <n v="1"/>
    <n v="-10"/>
    <n v="-3"/>
    <x v="2"/>
    <x v="162"/>
    <x v="3"/>
    <n v="0"/>
    <n v="0"/>
  </r>
  <r>
    <x v="1174"/>
    <x v="258"/>
    <x v="96"/>
    <n v="10"/>
    <n v="0"/>
    <n v="6"/>
    <n v="0.6"/>
    <n v="0"/>
    <n v="3"/>
    <n v="0"/>
    <n v="2"/>
    <n v="0.66666666666666663"/>
    <n v="-10"/>
    <n v="-3"/>
    <x v="2"/>
    <x v="162"/>
    <x v="3"/>
    <n v="0"/>
    <n v="0"/>
  </r>
  <r>
    <x v="1175"/>
    <x v="353"/>
    <x v="116"/>
    <n v="10"/>
    <n v="2.5"/>
    <n v="9"/>
    <n v="0.9"/>
    <n v="2"/>
    <n v="5"/>
    <n v="2.5"/>
    <n v="5"/>
    <n v="1"/>
    <n v="-6"/>
    <n v="-3"/>
    <x v="2"/>
    <x v="149"/>
    <x v="3"/>
    <n v="0"/>
    <n v="0"/>
  </r>
  <r>
    <x v="1176"/>
    <x v="76"/>
    <x v="238"/>
    <n v="10"/>
    <n v="0.625"/>
    <n v="9"/>
    <n v="0.9"/>
    <n v="1"/>
    <n v="4"/>
    <n v="4"/>
    <n v="3"/>
    <n v="0.75"/>
    <n v="6"/>
    <n v="-3"/>
    <x v="2"/>
    <x v="226"/>
    <x v="3"/>
    <n v="5.4"/>
    <n v="3.375"/>
  </r>
  <r>
    <x v="1177"/>
    <x v="196"/>
    <x v="18"/>
    <n v="10"/>
    <n v="2"/>
    <n v="9"/>
    <n v="0.9"/>
    <n v="1"/>
    <n v="4"/>
    <n v="4"/>
    <n v="3"/>
    <n v="0.75"/>
    <n v="-5"/>
    <n v="-3"/>
    <x v="2"/>
    <x v="189"/>
    <x v="3"/>
    <n v="1"/>
    <n v="2"/>
  </r>
  <r>
    <x v="1178"/>
    <x v="57"/>
    <x v="92"/>
    <n v="10"/>
    <n v="5"/>
    <n v="7"/>
    <n v="0.7"/>
    <n v="1"/>
    <n v="4"/>
    <n v="4"/>
    <n v="3"/>
    <n v="0.75"/>
    <n v="-8"/>
    <n v="-3"/>
    <x v="2"/>
    <x v="106"/>
    <x v="3"/>
    <n v="-0.2"/>
    <n v="-1"/>
  </r>
  <r>
    <x v="1179"/>
    <x v="70"/>
    <x v="92"/>
    <n v="10"/>
    <n v="5"/>
    <n v="9"/>
    <n v="0.9"/>
    <n v="0"/>
    <n v="3"/>
    <n v="0"/>
    <n v="3"/>
    <n v="1"/>
    <n v="-8"/>
    <n v="-3"/>
    <x v="2"/>
    <x v="106"/>
    <x v="3"/>
    <n v="-1"/>
    <n v="-5"/>
  </r>
  <r>
    <x v="1180"/>
    <x v="165"/>
    <x v="107"/>
    <n v="10"/>
    <n v="3.3333333333333299"/>
    <n v="3"/>
    <n v="0.3"/>
    <n v="2"/>
    <n v="5"/>
    <n v="2.5"/>
    <n v="2"/>
    <n v="0.4"/>
    <n v="-7"/>
    <n v="-3"/>
    <x v="2"/>
    <x v="47"/>
    <x v="3"/>
    <n v="-0.24999999999999922"/>
    <n v="-0.83333333333332993"/>
  </r>
  <r>
    <x v="1181"/>
    <x v="75"/>
    <x v="213"/>
    <n v="10"/>
    <n v="1"/>
    <n v="9"/>
    <n v="0.9"/>
    <n v="1"/>
    <n v="4"/>
    <n v="4"/>
    <n v="4"/>
    <n v="1"/>
    <n v="0"/>
    <n v="-3"/>
    <x v="2"/>
    <x v="136"/>
    <x v="3"/>
    <n v="3"/>
    <n v="3"/>
  </r>
  <r>
    <x v="1182"/>
    <x v="19"/>
    <x v="93"/>
    <n v="10"/>
    <n v="10"/>
    <n v="7"/>
    <n v="0.7"/>
    <n v="0"/>
    <n v="3"/>
    <n v="0"/>
    <n v="2"/>
    <n v="0.66666666666666663"/>
    <n v="-9"/>
    <n v="-3"/>
    <x v="2"/>
    <x v="139"/>
    <x v="3"/>
    <n v="-1"/>
    <n v="-10"/>
  </r>
  <r>
    <x v="1183"/>
    <x v="346"/>
    <x v="96"/>
    <n v="10"/>
    <n v="0"/>
    <n v="9"/>
    <n v="0.9"/>
    <n v="0"/>
    <n v="3"/>
    <n v="0"/>
    <n v="3"/>
    <n v="1"/>
    <n v="-10"/>
    <n v="-3"/>
    <x v="2"/>
    <x v="162"/>
    <x v="3"/>
    <n v="0"/>
    <n v="0"/>
  </r>
  <r>
    <x v="1184"/>
    <x v="7"/>
    <x v="116"/>
    <n v="9"/>
    <n v="2.25"/>
    <n v="3"/>
    <n v="0.33333333333333331"/>
    <n v="0"/>
    <n v="3"/>
    <n v="0"/>
    <n v="1"/>
    <n v="0.33333333333333331"/>
    <n v="-5"/>
    <n v="-3"/>
    <x v="2"/>
    <x v="189"/>
    <x v="3"/>
    <n v="-1"/>
    <n v="-2.25"/>
  </r>
  <r>
    <x v="1185"/>
    <x v="172"/>
    <x v="93"/>
    <n v="9"/>
    <n v="9"/>
    <n v="7"/>
    <n v="0.77777777777777779"/>
    <n v="0"/>
    <n v="3"/>
    <n v="0"/>
    <n v="3"/>
    <n v="1"/>
    <n v="-8"/>
    <n v="-3"/>
    <x v="2"/>
    <x v="106"/>
    <x v="3"/>
    <n v="-1"/>
    <n v="-9"/>
  </r>
  <r>
    <x v="1186"/>
    <x v="27"/>
    <x v="92"/>
    <n v="9"/>
    <n v="4.5"/>
    <n v="3"/>
    <n v="0.33333333333333331"/>
    <n v="1"/>
    <n v="4"/>
    <n v="4"/>
    <n v="1"/>
    <n v="0.25"/>
    <n v="-7"/>
    <n v="-3"/>
    <x v="2"/>
    <x v="47"/>
    <x v="3"/>
    <n v="-0.1111111111111111"/>
    <n v="-0.5"/>
  </r>
  <r>
    <x v="1187"/>
    <x v="63"/>
    <x v="116"/>
    <n v="9"/>
    <n v="2.25"/>
    <n v="6"/>
    <n v="0.66666666666666663"/>
    <n v="1"/>
    <n v="4"/>
    <n v="4"/>
    <n v="2"/>
    <n v="0.5"/>
    <n v="-5"/>
    <n v="-3"/>
    <x v="2"/>
    <x v="189"/>
    <x v="3"/>
    <n v="0.77777777777777779"/>
    <n v="1.75"/>
  </r>
  <r>
    <x v="1188"/>
    <x v="95"/>
    <x v="138"/>
    <n v="9"/>
    <n v="1.28571428571429"/>
    <n v="6"/>
    <n v="0.66666666666666663"/>
    <n v="2"/>
    <n v="5"/>
    <n v="2.5"/>
    <n v="3"/>
    <n v="0.6"/>
    <n v="-2"/>
    <n v="-3"/>
    <x v="2"/>
    <x v="57"/>
    <x v="3"/>
    <n v="0.94444444444443787"/>
    <n v="1.21428571428571"/>
  </r>
  <r>
    <x v="1189"/>
    <x v="424"/>
    <x v="96"/>
    <n v="9"/>
    <n v="0"/>
    <n v="9"/>
    <n v="1"/>
    <n v="0"/>
    <n v="3"/>
    <n v="0"/>
    <n v="3"/>
    <n v="1"/>
    <n v="-9"/>
    <n v="-3"/>
    <x v="2"/>
    <x v="139"/>
    <x v="3"/>
    <n v="0"/>
    <n v="0"/>
  </r>
  <r>
    <x v="1190"/>
    <x v="435"/>
    <x v="93"/>
    <n v="9"/>
    <n v="9"/>
    <n v="6"/>
    <n v="0.66666666666666663"/>
    <n v="1"/>
    <n v="4"/>
    <n v="4"/>
    <n v="4"/>
    <n v="1"/>
    <n v="-8"/>
    <n v="-3"/>
    <x v="2"/>
    <x v="106"/>
    <x v="3"/>
    <n v="-0.55555555555555558"/>
    <n v="-5"/>
  </r>
  <r>
    <x v="224"/>
    <x v="34"/>
    <x v="96"/>
    <n v="9"/>
    <n v="0"/>
    <n v="2"/>
    <n v="0.22222222222222221"/>
    <n v="0"/>
    <n v="3"/>
    <n v="0"/>
    <n v="2"/>
    <n v="0.66666666666666663"/>
    <n v="-9"/>
    <n v="-3"/>
    <x v="2"/>
    <x v="139"/>
    <x v="3"/>
    <n v="0"/>
    <n v="0"/>
  </r>
  <r>
    <x v="1191"/>
    <x v="239"/>
    <x v="96"/>
    <n v="9"/>
    <n v="0"/>
    <n v="8"/>
    <n v="0.88888888888888884"/>
    <n v="0"/>
    <n v="3"/>
    <n v="0"/>
    <n v="3"/>
    <n v="1"/>
    <n v="-9"/>
    <n v="-3"/>
    <x v="2"/>
    <x v="139"/>
    <x v="3"/>
    <n v="0"/>
    <n v="0"/>
  </r>
  <r>
    <x v="1192"/>
    <x v="94"/>
    <x v="96"/>
    <n v="9"/>
    <n v="0"/>
    <n v="6"/>
    <n v="0.66666666666666663"/>
    <n v="0"/>
    <n v="3"/>
    <n v="0"/>
    <n v="1"/>
    <n v="0.33333333333333331"/>
    <n v="-9"/>
    <n v="-3"/>
    <x v="2"/>
    <x v="139"/>
    <x v="3"/>
    <n v="0"/>
    <n v="0"/>
  </r>
  <r>
    <x v="1193"/>
    <x v="154"/>
    <x v="92"/>
    <n v="9"/>
    <n v="4.5"/>
    <n v="7"/>
    <n v="0.77777777777777779"/>
    <n v="0"/>
    <n v="3"/>
    <n v="0"/>
    <n v="3"/>
    <n v="1"/>
    <n v="-7"/>
    <n v="-3"/>
    <x v="2"/>
    <x v="47"/>
    <x v="3"/>
    <n v="-1"/>
    <n v="-4.5"/>
  </r>
  <r>
    <x v="1194"/>
    <x v="243"/>
    <x v="96"/>
    <n v="9"/>
    <n v="0"/>
    <n v="7"/>
    <n v="0.77777777777777779"/>
    <n v="0"/>
    <n v="3"/>
    <n v="0"/>
    <n v="3"/>
    <n v="1"/>
    <n v="-9"/>
    <n v="-3"/>
    <x v="2"/>
    <x v="139"/>
    <x v="3"/>
    <n v="0"/>
    <n v="0"/>
  </r>
  <r>
    <x v="1195"/>
    <x v="158"/>
    <x v="18"/>
    <n v="9"/>
    <n v="1.8"/>
    <n v="6"/>
    <n v="0.66666666666666663"/>
    <n v="0"/>
    <n v="3"/>
    <n v="0"/>
    <n v="3"/>
    <n v="1"/>
    <n v="-4"/>
    <n v="-3"/>
    <x v="2"/>
    <x v="220"/>
    <x v="3"/>
    <n v="-1"/>
    <n v="-1.8"/>
  </r>
  <r>
    <x v="1196"/>
    <x v="341"/>
    <x v="93"/>
    <n v="9"/>
    <n v="9"/>
    <n v="6"/>
    <n v="0.66666666666666663"/>
    <n v="0"/>
    <n v="3"/>
    <n v="0"/>
    <n v="3"/>
    <n v="1"/>
    <n v="-8"/>
    <n v="-3"/>
    <x v="2"/>
    <x v="106"/>
    <x v="3"/>
    <n v="-1"/>
    <n v="-9"/>
  </r>
  <r>
    <x v="1197"/>
    <x v="146"/>
    <x v="206"/>
    <n v="9"/>
    <n v="1.5"/>
    <n v="5"/>
    <n v="0.55555555555555558"/>
    <n v="2"/>
    <n v="5"/>
    <n v="2.5"/>
    <n v="2"/>
    <n v="0.4"/>
    <n v="-3"/>
    <n v="-3"/>
    <x v="2"/>
    <x v="141"/>
    <x v="3"/>
    <n v="0.66666666666666663"/>
    <n v="1"/>
  </r>
  <r>
    <x v="1198"/>
    <x v="222"/>
    <x v="107"/>
    <n v="9"/>
    <n v="3"/>
    <n v="6"/>
    <n v="0.66666666666666663"/>
    <n v="0"/>
    <n v="3"/>
    <n v="0"/>
    <n v="1"/>
    <n v="0.33333333333333331"/>
    <n v="-6"/>
    <n v="-3"/>
    <x v="2"/>
    <x v="149"/>
    <x v="3"/>
    <n v="-1"/>
    <n v="-3"/>
  </r>
  <r>
    <x v="1199"/>
    <x v="436"/>
    <x v="93"/>
    <n v="8"/>
    <n v="8"/>
    <n v="1"/>
    <n v="0.125"/>
    <n v="0"/>
    <n v="3"/>
    <n v="0"/>
    <n v="1"/>
    <n v="0.33333333333333331"/>
    <n v="-7"/>
    <n v="-3"/>
    <x v="2"/>
    <x v="47"/>
    <x v="3"/>
    <n v="-1"/>
    <n v="-8"/>
  </r>
  <r>
    <x v="1200"/>
    <x v="69"/>
    <x v="96"/>
    <n v="8"/>
    <n v="0"/>
    <n v="8"/>
    <n v="1"/>
    <n v="0"/>
    <n v="3"/>
    <n v="0"/>
    <n v="3"/>
    <n v="1"/>
    <n v="-8"/>
    <n v="-3"/>
    <x v="2"/>
    <x v="106"/>
    <x v="3"/>
    <n v="0"/>
    <n v="0"/>
  </r>
  <r>
    <x v="1201"/>
    <x v="26"/>
    <x v="204"/>
    <n v="8"/>
    <n v="1"/>
    <n v="8"/>
    <n v="1"/>
    <n v="1"/>
    <n v="4"/>
    <n v="4"/>
    <n v="4"/>
    <n v="1"/>
    <n v="0"/>
    <n v="-3"/>
    <x v="2"/>
    <x v="136"/>
    <x v="3"/>
    <n v="3"/>
    <n v="3"/>
  </r>
  <r>
    <x v="1202"/>
    <x v="223"/>
    <x v="206"/>
    <n v="8"/>
    <n v="1.3333333333333299"/>
    <n v="8"/>
    <n v="1"/>
    <n v="1"/>
    <n v="4"/>
    <n v="4"/>
    <n v="4"/>
    <n v="1"/>
    <n v="-2"/>
    <n v="-3"/>
    <x v="2"/>
    <x v="57"/>
    <x v="3"/>
    <n v="2.0000000000000075"/>
    <n v="2.6666666666666701"/>
  </r>
  <r>
    <x v="1203"/>
    <x v="144"/>
    <x v="96"/>
    <n v="8"/>
    <n v="0"/>
    <n v="7"/>
    <n v="0.875"/>
    <n v="0"/>
    <n v="3"/>
    <n v="0"/>
    <n v="3"/>
    <n v="1"/>
    <n v="-8"/>
    <n v="-3"/>
    <x v="2"/>
    <x v="106"/>
    <x v="3"/>
    <n v="0"/>
    <n v="0"/>
  </r>
  <r>
    <x v="1204"/>
    <x v="136"/>
    <x v="93"/>
    <n v="8"/>
    <n v="8"/>
    <n v="3"/>
    <n v="0.375"/>
    <n v="0"/>
    <n v="3"/>
    <n v="0"/>
    <n v="0"/>
    <n v="0"/>
    <n v="-7"/>
    <n v="-3"/>
    <x v="2"/>
    <x v="47"/>
    <x v="3"/>
    <n v="-1"/>
    <n v="-8"/>
  </r>
  <r>
    <x v="1205"/>
    <x v="235"/>
    <x v="107"/>
    <n v="8"/>
    <n v="2.6666666666666701"/>
    <n v="5"/>
    <n v="0.625"/>
    <n v="0"/>
    <n v="3"/>
    <n v="0"/>
    <n v="2"/>
    <n v="0.66666666666666663"/>
    <n v="-5"/>
    <n v="-3"/>
    <x v="2"/>
    <x v="189"/>
    <x v="3"/>
    <n v="-1"/>
    <n v="-2.6666666666666701"/>
  </r>
  <r>
    <x v="1206"/>
    <x v="409"/>
    <x v="138"/>
    <n v="8"/>
    <n v="1.1428571428571399"/>
    <n v="7"/>
    <n v="0.875"/>
    <n v="4"/>
    <n v="7"/>
    <n v="1.75"/>
    <n v="6"/>
    <n v="0.8571428571428571"/>
    <n v="-1"/>
    <n v="-3"/>
    <x v="2"/>
    <x v="26"/>
    <x v="3"/>
    <n v="0.531250000000004"/>
    <n v="0.60714285714286009"/>
  </r>
  <r>
    <x v="1207"/>
    <x v="236"/>
    <x v="96"/>
    <n v="8"/>
    <n v="0"/>
    <n v="7"/>
    <n v="0.875"/>
    <n v="0"/>
    <n v="3"/>
    <n v="0"/>
    <n v="3"/>
    <n v="1"/>
    <n v="-8"/>
    <n v="-3"/>
    <x v="2"/>
    <x v="106"/>
    <x v="3"/>
    <n v="0"/>
    <n v="0"/>
  </r>
  <r>
    <x v="1208"/>
    <x v="375"/>
    <x v="93"/>
    <n v="8"/>
    <n v="8"/>
    <n v="3"/>
    <n v="0.375"/>
    <n v="0"/>
    <n v="3"/>
    <n v="0"/>
    <n v="1"/>
    <n v="0.33333333333333331"/>
    <n v="-7"/>
    <n v="-3"/>
    <x v="2"/>
    <x v="47"/>
    <x v="3"/>
    <n v="-1"/>
    <n v="-8"/>
  </r>
  <r>
    <x v="1209"/>
    <x v="172"/>
    <x v="116"/>
    <n v="8"/>
    <n v="2"/>
    <n v="6"/>
    <n v="0.75"/>
    <n v="0"/>
    <n v="3"/>
    <n v="0"/>
    <n v="2"/>
    <n v="0.66666666666666663"/>
    <n v="-4"/>
    <n v="-3"/>
    <x v="2"/>
    <x v="220"/>
    <x v="3"/>
    <n v="-1"/>
    <n v="-2"/>
  </r>
  <r>
    <x v="1210"/>
    <x v="79"/>
    <x v="94"/>
    <n v="8"/>
    <n v="0.34782608695652201"/>
    <n v="7"/>
    <n v="0.875"/>
    <n v="3"/>
    <n v="6"/>
    <n v="2"/>
    <n v="6"/>
    <n v="1"/>
    <n v="15"/>
    <n v="-3"/>
    <x v="2"/>
    <x v="143"/>
    <x v="3"/>
    <n v="4.7499999999999956"/>
    <n v="1.652173913043478"/>
  </r>
  <r>
    <x v="1211"/>
    <x v="205"/>
    <x v="93"/>
    <n v="8"/>
    <n v="8"/>
    <n v="7"/>
    <n v="0.875"/>
    <n v="0"/>
    <n v="3"/>
    <n v="0"/>
    <n v="3"/>
    <n v="1"/>
    <n v="-7"/>
    <n v="-3"/>
    <x v="2"/>
    <x v="47"/>
    <x v="3"/>
    <n v="-1"/>
    <n v="-8"/>
  </r>
  <r>
    <x v="1212"/>
    <x v="147"/>
    <x v="93"/>
    <n v="8"/>
    <n v="8"/>
    <n v="7"/>
    <n v="0.875"/>
    <n v="1"/>
    <n v="4"/>
    <n v="4"/>
    <n v="3"/>
    <n v="0.75"/>
    <n v="-7"/>
    <n v="-3"/>
    <x v="2"/>
    <x v="47"/>
    <x v="3"/>
    <n v="-0.5"/>
    <n v="-4"/>
  </r>
  <r>
    <x v="1213"/>
    <x v="98"/>
    <x v="107"/>
    <n v="8"/>
    <n v="2.6666666666666701"/>
    <n v="7"/>
    <n v="0.875"/>
    <n v="0"/>
    <n v="3"/>
    <n v="0"/>
    <n v="3"/>
    <n v="1"/>
    <n v="-5"/>
    <n v="-3"/>
    <x v="2"/>
    <x v="189"/>
    <x v="3"/>
    <n v="-1"/>
    <n v="-2.6666666666666701"/>
  </r>
  <r>
    <x v="1214"/>
    <x v="437"/>
    <x v="96"/>
    <n v="8"/>
    <n v="0"/>
    <n v="7"/>
    <n v="0.875"/>
    <n v="0"/>
    <n v="3"/>
    <n v="0"/>
    <n v="3"/>
    <n v="1"/>
    <n v="-8"/>
    <n v="-3"/>
    <x v="2"/>
    <x v="106"/>
    <x v="3"/>
    <n v="0"/>
    <n v="0"/>
  </r>
  <r>
    <x v="1215"/>
    <x v="157"/>
    <x v="96"/>
    <n v="8"/>
    <n v="0"/>
    <n v="0"/>
    <n v="0"/>
    <n v="0"/>
    <n v="3"/>
    <n v="0"/>
    <n v="0"/>
    <n v="0"/>
    <n v="-8"/>
    <n v="-3"/>
    <x v="2"/>
    <x v="106"/>
    <x v="3"/>
    <n v="0"/>
    <n v="0"/>
  </r>
  <r>
    <x v="1216"/>
    <x v="103"/>
    <x v="96"/>
    <n v="8"/>
    <n v="0"/>
    <n v="6"/>
    <n v="0.75"/>
    <n v="0"/>
    <n v="3"/>
    <n v="0"/>
    <n v="3"/>
    <n v="1"/>
    <n v="-8"/>
    <n v="-3"/>
    <x v="2"/>
    <x v="106"/>
    <x v="3"/>
    <n v="0"/>
    <n v="0"/>
  </r>
  <r>
    <x v="1217"/>
    <x v="296"/>
    <x v="96"/>
    <n v="8"/>
    <n v="0"/>
    <n v="7"/>
    <n v="0.875"/>
    <n v="0"/>
    <n v="3"/>
    <n v="0"/>
    <n v="2"/>
    <n v="0.66666666666666663"/>
    <n v="-8"/>
    <n v="-3"/>
    <x v="2"/>
    <x v="106"/>
    <x v="3"/>
    <n v="0"/>
    <n v="0"/>
  </r>
  <r>
    <x v="1218"/>
    <x v="107"/>
    <x v="18"/>
    <n v="8"/>
    <n v="1.6"/>
    <n v="7"/>
    <n v="0.875"/>
    <n v="0"/>
    <n v="3"/>
    <n v="0"/>
    <n v="2"/>
    <n v="0.66666666666666663"/>
    <n v="-3"/>
    <n v="-3"/>
    <x v="2"/>
    <x v="141"/>
    <x v="3"/>
    <n v="-1"/>
    <n v="-1.6"/>
  </r>
  <r>
    <x v="1219"/>
    <x v="112"/>
    <x v="96"/>
    <n v="8"/>
    <n v="0"/>
    <n v="8"/>
    <n v="1"/>
    <n v="0"/>
    <n v="3"/>
    <n v="0"/>
    <n v="3"/>
    <n v="1"/>
    <n v="-8"/>
    <n v="-3"/>
    <x v="2"/>
    <x v="106"/>
    <x v="3"/>
    <n v="0"/>
    <n v="0"/>
  </r>
  <r>
    <x v="1220"/>
    <x v="438"/>
    <x v="96"/>
    <n v="8"/>
    <n v="0"/>
    <n v="0"/>
    <n v="0"/>
    <n v="0"/>
    <n v="3"/>
    <n v="0"/>
    <n v="0"/>
    <n v="0"/>
    <n v="-8"/>
    <n v="-3"/>
    <x v="2"/>
    <x v="106"/>
    <x v="3"/>
    <n v="0"/>
    <n v="0"/>
  </r>
  <r>
    <x v="1221"/>
    <x v="436"/>
    <x v="96"/>
    <n v="8"/>
    <n v="0"/>
    <n v="0"/>
    <n v="0"/>
    <n v="0"/>
    <n v="3"/>
    <n v="0"/>
    <n v="0"/>
    <n v="0"/>
    <n v="-8"/>
    <n v="-3"/>
    <x v="2"/>
    <x v="106"/>
    <x v="3"/>
    <n v="0"/>
    <n v="0"/>
  </r>
  <r>
    <x v="1222"/>
    <x v="20"/>
    <x v="92"/>
    <n v="7"/>
    <n v="3.5"/>
    <n v="1"/>
    <n v="0.14285714285714285"/>
    <n v="1"/>
    <n v="4"/>
    <n v="4"/>
    <n v="0"/>
    <n v="0"/>
    <n v="-5"/>
    <n v="-3"/>
    <x v="2"/>
    <x v="189"/>
    <x v="3"/>
    <n v="0.14285714285714285"/>
    <n v="0.5"/>
  </r>
  <r>
    <x v="1223"/>
    <x v="75"/>
    <x v="92"/>
    <n v="7"/>
    <n v="3.5"/>
    <n v="6"/>
    <n v="0.8571428571428571"/>
    <n v="0"/>
    <n v="3"/>
    <n v="0"/>
    <n v="3"/>
    <n v="1"/>
    <n v="-5"/>
    <n v="-3"/>
    <x v="2"/>
    <x v="189"/>
    <x v="3"/>
    <n v="-1"/>
    <n v="-3.5"/>
  </r>
  <r>
    <x v="1224"/>
    <x v="122"/>
    <x v="96"/>
    <n v="7"/>
    <n v="0"/>
    <n v="5"/>
    <n v="0.7142857142857143"/>
    <n v="0"/>
    <n v="3"/>
    <n v="0"/>
    <n v="2"/>
    <n v="0.66666666666666663"/>
    <n v="-7"/>
    <n v="-3"/>
    <x v="2"/>
    <x v="47"/>
    <x v="3"/>
    <n v="0"/>
    <n v="0"/>
  </r>
  <r>
    <x v="1225"/>
    <x v="100"/>
    <x v="93"/>
    <n v="7"/>
    <n v="7"/>
    <n v="4"/>
    <n v="0.5714285714285714"/>
    <n v="1"/>
    <n v="4"/>
    <n v="4"/>
    <n v="2"/>
    <n v="0.5"/>
    <n v="-6"/>
    <n v="-3"/>
    <x v="2"/>
    <x v="149"/>
    <x v="3"/>
    <n v="-0.42857142857142855"/>
    <n v="-3"/>
  </r>
  <r>
    <x v="1226"/>
    <x v="136"/>
    <x v="96"/>
    <n v="7"/>
    <n v="0"/>
    <n v="6"/>
    <n v="0.8571428571428571"/>
    <n v="0"/>
    <n v="3"/>
    <n v="0"/>
    <n v="3"/>
    <n v="1"/>
    <n v="-7"/>
    <n v="-3"/>
    <x v="2"/>
    <x v="47"/>
    <x v="3"/>
    <n v="0"/>
    <n v="0"/>
  </r>
  <r>
    <x v="1227"/>
    <x v="25"/>
    <x v="96"/>
    <n v="7"/>
    <n v="0"/>
    <n v="3"/>
    <n v="0.42857142857142855"/>
    <n v="0"/>
    <n v="3"/>
    <n v="0"/>
    <n v="3"/>
    <n v="1"/>
    <n v="-7"/>
    <n v="-3"/>
    <x v="2"/>
    <x v="47"/>
    <x v="3"/>
    <n v="0"/>
    <n v="0"/>
  </r>
  <r>
    <x v="1228"/>
    <x v="88"/>
    <x v="92"/>
    <n v="7"/>
    <n v="3.5"/>
    <n v="6"/>
    <n v="0.8571428571428571"/>
    <n v="0"/>
    <n v="3"/>
    <n v="0"/>
    <n v="2"/>
    <n v="0.66666666666666663"/>
    <n v="-5"/>
    <n v="-3"/>
    <x v="2"/>
    <x v="189"/>
    <x v="3"/>
    <n v="-1"/>
    <n v="-3.5"/>
  </r>
  <r>
    <x v="1229"/>
    <x v="439"/>
    <x v="107"/>
    <n v="7"/>
    <n v="2.3333333333333299"/>
    <n v="1"/>
    <n v="0.14285714285714285"/>
    <n v="0"/>
    <n v="3"/>
    <n v="0"/>
    <n v="1"/>
    <n v="0.33333333333333331"/>
    <n v="-4"/>
    <n v="-3"/>
    <x v="2"/>
    <x v="220"/>
    <x v="3"/>
    <n v="-1"/>
    <n v="-2.3333333333333299"/>
  </r>
  <r>
    <x v="1230"/>
    <x v="7"/>
    <x v="92"/>
    <n v="7"/>
    <n v="3.5"/>
    <n v="3"/>
    <n v="0.42857142857142855"/>
    <n v="1"/>
    <n v="4"/>
    <n v="4"/>
    <n v="2"/>
    <n v="0.5"/>
    <n v="-5"/>
    <n v="-3"/>
    <x v="2"/>
    <x v="189"/>
    <x v="3"/>
    <n v="0.14285714285714285"/>
    <n v="0.5"/>
  </r>
  <r>
    <x v="1231"/>
    <x v="122"/>
    <x v="96"/>
    <n v="7"/>
    <n v="0"/>
    <n v="4"/>
    <n v="0.5714285714285714"/>
    <n v="0"/>
    <n v="3"/>
    <n v="0"/>
    <n v="3"/>
    <n v="1"/>
    <n v="-7"/>
    <n v="-3"/>
    <x v="2"/>
    <x v="47"/>
    <x v="3"/>
    <n v="0"/>
    <n v="0"/>
  </r>
  <r>
    <x v="1232"/>
    <x v="262"/>
    <x v="92"/>
    <n v="7"/>
    <n v="3.5"/>
    <n v="7"/>
    <n v="1"/>
    <n v="0"/>
    <n v="3"/>
    <n v="0"/>
    <n v="3"/>
    <n v="1"/>
    <n v="-5"/>
    <n v="-3"/>
    <x v="2"/>
    <x v="189"/>
    <x v="3"/>
    <n v="-1"/>
    <n v="-3.5"/>
  </r>
  <r>
    <x v="1233"/>
    <x v="440"/>
    <x v="93"/>
    <n v="7"/>
    <n v="7"/>
    <n v="7"/>
    <n v="1"/>
    <n v="1"/>
    <n v="4"/>
    <n v="4"/>
    <n v="4"/>
    <n v="1"/>
    <n v="-6"/>
    <n v="-3"/>
    <x v="2"/>
    <x v="149"/>
    <x v="3"/>
    <n v="-0.42857142857142855"/>
    <n v="-3"/>
  </r>
  <r>
    <x v="1234"/>
    <x v="258"/>
    <x v="96"/>
    <n v="7"/>
    <n v="0"/>
    <n v="5"/>
    <n v="0.7142857142857143"/>
    <n v="0"/>
    <n v="3"/>
    <n v="0"/>
    <n v="3"/>
    <n v="1"/>
    <n v="-7"/>
    <n v="-3"/>
    <x v="2"/>
    <x v="47"/>
    <x v="3"/>
    <n v="0"/>
    <n v="0"/>
  </r>
  <r>
    <x v="1235"/>
    <x v="213"/>
    <x v="96"/>
    <n v="7"/>
    <n v="0"/>
    <n v="1"/>
    <n v="0.14285714285714285"/>
    <n v="0"/>
    <n v="3"/>
    <n v="0"/>
    <n v="1"/>
    <n v="0.33333333333333331"/>
    <n v="-7"/>
    <n v="-3"/>
    <x v="2"/>
    <x v="47"/>
    <x v="3"/>
    <n v="0"/>
    <n v="0"/>
  </r>
  <r>
    <x v="1236"/>
    <x v="441"/>
    <x v="107"/>
    <n v="7"/>
    <n v="2.3333333333333299"/>
    <n v="3"/>
    <n v="0.42857142857142855"/>
    <n v="0"/>
    <n v="3"/>
    <n v="0"/>
    <n v="2"/>
    <n v="0.66666666666666663"/>
    <n v="-4"/>
    <n v="-3"/>
    <x v="2"/>
    <x v="220"/>
    <x v="3"/>
    <n v="-1"/>
    <n v="-2.3333333333333299"/>
  </r>
  <r>
    <x v="1237"/>
    <x v="95"/>
    <x v="96"/>
    <n v="7"/>
    <n v="0"/>
    <n v="4"/>
    <n v="0.5714285714285714"/>
    <n v="0"/>
    <n v="3"/>
    <n v="0"/>
    <n v="3"/>
    <n v="1"/>
    <n v="-7"/>
    <n v="-3"/>
    <x v="2"/>
    <x v="47"/>
    <x v="3"/>
    <n v="0"/>
    <n v="0"/>
  </r>
  <r>
    <x v="1238"/>
    <x v="22"/>
    <x v="216"/>
    <n v="7"/>
    <n v="0.77777777777777801"/>
    <n v="7"/>
    <n v="1"/>
    <n v="1"/>
    <n v="4"/>
    <n v="4"/>
    <n v="4"/>
    <n v="1"/>
    <n v="2"/>
    <n v="-3"/>
    <x v="2"/>
    <x v="95"/>
    <x v="3"/>
    <n v="4.1428571428571415"/>
    <n v="3.2222222222222219"/>
  </r>
  <r>
    <x v="1239"/>
    <x v="95"/>
    <x v="96"/>
    <n v="7"/>
    <n v="0"/>
    <n v="1"/>
    <n v="0.14285714285714285"/>
    <n v="0"/>
    <n v="3"/>
    <n v="0"/>
    <n v="1"/>
    <n v="0.33333333333333331"/>
    <n v="-7"/>
    <n v="-3"/>
    <x v="2"/>
    <x v="47"/>
    <x v="3"/>
    <n v="0"/>
    <n v="0"/>
  </r>
  <r>
    <x v="1240"/>
    <x v="392"/>
    <x v="161"/>
    <n v="7"/>
    <n v="0.28000000000000003"/>
    <n v="4"/>
    <n v="0.5714285714285714"/>
    <n v="1"/>
    <n v="4"/>
    <n v="4"/>
    <n v="3"/>
    <n v="0.75"/>
    <n v="18"/>
    <n v="-3"/>
    <x v="2"/>
    <x v="111"/>
    <x v="3"/>
    <n v="13.285714285714283"/>
    <n v="3.7199999999999998"/>
  </r>
  <r>
    <x v="1241"/>
    <x v="89"/>
    <x v="216"/>
    <n v="7"/>
    <n v="0.77777777777777801"/>
    <n v="7"/>
    <n v="1"/>
    <n v="2"/>
    <n v="5"/>
    <n v="2.5"/>
    <n v="5"/>
    <n v="1"/>
    <n v="2"/>
    <n v="-3"/>
    <x v="2"/>
    <x v="95"/>
    <x v="3"/>
    <n v="2.2142857142857131"/>
    <n v="1.7222222222222219"/>
  </r>
  <r>
    <x v="1242"/>
    <x v="384"/>
    <x v="96"/>
    <n v="7"/>
    <n v="0"/>
    <n v="4"/>
    <n v="0.5714285714285714"/>
    <n v="0"/>
    <n v="3"/>
    <n v="0"/>
    <n v="2"/>
    <n v="0.66666666666666663"/>
    <n v="-7"/>
    <n v="-3"/>
    <x v="2"/>
    <x v="47"/>
    <x v="3"/>
    <n v="0"/>
    <n v="0"/>
  </r>
  <r>
    <x v="1243"/>
    <x v="16"/>
    <x v="93"/>
    <n v="7"/>
    <n v="7"/>
    <n v="4"/>
    <n v="0.5714285714285714"/>
    <n v="0"/>
    <n v="3"/>
    <n v="0"/>
    <n v="2"/>
    <n v="0.66666666666666663"/>
    <n v="-6"/>
    <n v="-3"/>
    <x v="2"/>
    <x v="149"/>
    <x v="3"/>
    <n v="-1"/>
    <n v="-7"/>
  </r>
  <r>
    <x v="1244"/>
    <x v="366"/>
    <x v="96"/>
    <n v="7"/>
    <n v="0"/>
    <n v="7"/>
    <n v="1"/>
    <n v="0"/>
    <n v="3"/>
    <n v="0"/>
    <n v="3"/>
    <n v="1"/>
    <n v="-7"/>
    <n v="-3"/>
    <x v="2"/>
    <x v="47"/>
    <x v="3"/>
    <n v="0"/>
    <n v="0"/>
  </r>
  <r>
    <x v="1245"/>
    <x v="442"/>
    <x v="93"/>
    <n v="7"/>
    <n v="7"/>
    <n v="5"/>
    <n v="0.7142857142857143"/>
    <n v="0"/>
    <n v="3"/>
    <n v="0"/>
    <n v="2"/>
    <n v="0.66666666666666663"/>
    <n v="-6"/>
    <n v="-3"/>
    <x v="2"/>
    <x v="149"/>
    <x v="3"/>
    <n v="-1"/>
    <n v="-7"/>
  </r>
  <r>
    <x v="1246"/>
    <x v="443"/>
    <x v="96"/>
    <n v="7"/>
    <n v="0"/>
    <n v="7"/>
    <n v="1"/>
    <n v="0"/>
    <n v="3"/>
    <n v="0"/>
    <n v="3"/>
    <n v="1"/>
    <n v="-7"/>
    <n v="-3"/>
    <x v="2"/>
    <x v="47"/>
    <x v="3"/>
    <n v="0"/>
    <n v="0"/>
  </r>
  <r>
    <x v="1247"/>
    <x v="378"/>
    <x v="96"/>
    <n v="7"/>
    <n v="0"/>
    <n v="7"/>
    <n v="1"/>
    <n v="0"/>
    <n v="3"/>
    <n v="0"/>
    <n v="3"/>
    <n v="1"/>
    <n v="-7"/>
    <n v="-3"/>
    <x v="2"/>
    <x v="47"/>
    <x v="3"/>
    <n v="0"/>
    <n v="0"/>
  </r>
  <r>
    <x v="1248"/>
    <x v="444"/>
    <x v="96"/>
    <n v="7"/>
    <n v="0"/>
    <n v="5"/>
    <n v="0.7142857142857143"/>
    <n v="0"/>
    <n v="3"/>
    <n v="0"/>
    <n v="2"/>
    <n v="0.66666666666666663"/>
    <n v="-7"/>
    <n v="-3"/>
    <x v="2"/>
    <x v="47"/>
    <x v="3"/>
    <n v="0"/>
    <n v="0"/>
  </r>
  <r>
    <x v="1249"/>
    <x v="382"/>
    <x v="96"/>
    <n v="7"/>
    <n v="0"/>
    <n v="7"/>
    <n v="1"/>
    <n v="0"/>
    <n v="3"/>
    <n v="0"/>
    <n v="3"/>
    <n v="1"/>
    <n v="-7"/>
    <n v="-3"/>
    <x v="2"/>
    <x v="47"/>
    <x v="3"/>
    <n v="0"/>
    <n v="0"/>
  </r>
  <r>
    <x v="1250"/>
    <x v="445"/>
    <x v="96"/>
    <n v="7"/>
    <n v="0"/>
    <n v="6"/>
    <n v="0.8571428571428571"/>
    <n v="0"/>
    <n v="3"/>
    <n v="0"/>
    <n v="2"/>
    <n v="0.66666666666666663"/>
    <n v="-7"/>
    <n v="-3"/>
    <x v="2"/>
    <x v="47"/>
    <x v="3"/>
    <n v="0"/>
    <n v="0"/>
  </r>
  <r>
    <x v="1251"/>
    <x v="7"/>
    <x v="138"/>
    <n v="7"/>
    <n v="1"/>
    <n v="6"/>
    <n v="0.8571428571428571"/>
    <n v="1"/>
    <n v="4"/>
    <n v="4"/>
    <n v="4"/>
    <n v="1"/>
    <n v="0"/>
    <n v="-3"/>
    <x v="2"/>
    <x v="136"/>
    <x v="3"/>
    <n v="3"/>
    <n v="3"/>
  </r>
  <r>
    <x v="1252"/>
    <x v="446"/>
    <x v="220"/>
    <n v="7"/>
    <n v="9.85915492957746E-2"/>
    <n v="1"/>
    <n v="0.14285714285714285"/>
    <n v="1"/>
    <n v="4"/>
    <n v="4"/>
    <n v="0"/>
    <n v="0"/>
    <n v="64"/>
    <n v="-3"/>
    <x v="2"/>
    <x v="233"/>
    <x v="3"/>
    <n v="39.571428571428591"/>
    <n v="3.9014084507042255"/>
  </r>
  <r>
    <x v="1253"/>
    <x v="185"/>
    <x v="92"/>
    <n v="6"/>
    <n v="3"/>
    <n v="4"/>
    <n v="0.66666666666666663"/>
    <n v="1"/>
    <n v="4"/>
    <n v="4"/>
    <n v="4"/>
    <n v="1"/>
    <n v="-4"/>
    <n v="-3"/>
    <x v="2"/>
    <x v="220"/>
    <x v="3"/>
    <n v="0.33333333333333331"/>
    <n v="1"/>
  </r>
  <r>
    <x v="1254"/>
    <x v="274"/>
    <x v="96"/>
    <n v="6"/>
    <n v="0"/>
    <n v="0"/>
    <n v="0"/>
    <n v="0"/>
    <n v="3"/>
    <n v="0"/>
    <n v="0"/>
    <n v="0"/>
    <n v="-6"/>
    <n v="-3"/>
    <x v="2"/>
    <x v="149"/>
    <x v="3"/>
    <n v="0"/>
    <n v="0"/>
  </r>
  <r>
    <x v="1255"/>
    <x v="285"/>
    <x v="96"/>
    <n v="6"/>
    <n v="0"/>
    <n v="6"/>
    <n v="1"/>
    <n v="0"/>
    <n v="3"/>
    <n v="0"/>
    <n v="3"/>
    <n v="1"/>
    <n v="-6"/>
    <n v="-3"/>
    <x v="2"/>
    <x v="149"/>
    <x v="3"/>
    <n v="0"/>
    <n v="0"/>
  </r>
  <r>
    <x v="1256"/>
    <x v="35"/>
    <x v="96"/>
    <n v="6"/>
    <n v="0"/>
    <n v="3"/>
    <n v="0.5"/>
    <n v="0"/>
    <n v="3"/>
    <n v="0"/>
    <n v="2"/>
    <n v="0.66666666666666663"/>
    <n v="-6"/>
    <n v="-3"/>
    <x v="2"/>
    <x v="149"/>
    <x v="3"/>
    <n v="0"/>
    <n v="0"/>
  </r>
  <r>
    <x v="1257"/>
    <x v="95"/>
    <x v="107"/>
    <n v="6"/>
    <n v="2"/>
    <n v="6"/>
    <n v="1"/>
    <n v="0"/>
    <n v="3"/>
    <n v="0"/>
    <n v="3"/>
    <n v="1"/>
    <n v="-3"/>
    <n v="-3"/>
    <x v="2"/>
    <x v="141"/>
    <x v="3"/>
    <n v="-1"/>
    <n v="-2"/>
  </r>
  <r>
    <x v="1258"/>
    <x v="447"/>
    <x v="96"/>
    <n v="6"/>
    <n v="0"/>
    <n v="6"/>
    <n v="1"/>
    <n v="0"/>
    <n v="3"/>
    <n v="0"/>
    <n v="3"/>
    <n v="1"/>
    <n v="-6"/>
    <n v="-3"/>
    <x v="2"/>
    <x v="149"/>
    <x v="3"/>
    <n v="0"/>
    <n v="0"/>
  </r>
  <r>
    <x v="1259"/>
    <x v="252"/>
    <x v="96"/>
    <n v="6"/>
    <n v="0"/>
    <n v="6"/>
    <n v="1"/>
    <n v="0"/>
    <n v="3"/>
    <n v="0"/>
    <n v="3"/>
    <n v="1"/>
    <n v="-6"/>
    <n v="-3"/>
    <x v="2"/>
    <x v="149"/>
    <x v="3"/>
    <n v="0"/>
    <n v="0"/>
  </r>
  <r>
    <x v="1260"/>
    <x v="448"/>
    <x v="96"/>
    <n v="6"/>
    <n v="0"/>
    <n v="5"/>
    <n v="0.83333333333333337"/>
    <n v="0"/>
    <n v="3"/>
    <n v="0"/>
    <n v="3"/>
    <n v="1"/>
    <n v="-6"/>
    <n v="-3"/>
    <x v="2"/>
    <x v="149"/>
    <x v="3"/>
    <n v="0"/>
    <n v="0"/>
  </r>
  <r>
    <x v="1261"/>
    <x v="91"/>
    <x v="96"/>
    <n v="6"/>
    <n v="0"/>
    <n v="4"/>
    <n v="0.66666666666666663"/>
    <n v="0"/>
    <n v="3"/>
    <n v="0"/>
    <n v="2"/>
    <n v="0.66666666666666663"/>
    <n v="-6"/>
    <n v="-3"/>
    <x v="2"/>
    <x v="149"/>
    <x v="3"/>
    <n v="0"/>
    <n v="0"/>
  </r>
  <r>
    <x v="1262"/>
    <x v="297"/>
    <x v="96"/>
    <n v="6"/>
    <n v="0"/>
    <n v="3"/>
    <n v="0.5"/>
    <n v="0"/>
    <n v="3"/>
    <n v="0"/>
    <n v="1"/>
    <n v="0.33333333333333331"/>
    <n v="-6"/>
    <n v="-3"/>
    <x v="2"/>
    <x v="149"/>
    <x v="3"/>
    <n v="0"/>
    <n v="0"/>
  </r>
  <r>
    <x v="1263"/>
    <x v="449"/>
    <x v="96"/>
    <n v="6"/>
    <n v="0"/>
    <n v="4"/>
    <n v="0.66666666666666663"/>
    <n v="0"/>
    <n v="3"/>
    <n v="0"/>
    <n v="2"/>
    <n v="0.66666666666666663"/>
    <n v="-6"/>
    <n v="-3"/>
    <x v="2"/>
    <x v="149"/>
    <x v="3"/>
    <n v="0"/>
    <n v="0"/>
  </r>
  <r>
    <x v="1264"/>
    <x v="362"/>
    <x v="96"/>
    <n v="6"/>
    <n v="0"/>
    <n v="4"/>
    <n v="0.66666666666666663"/>
    <n v="0"/>
    <n v="3"/>
    <n v="0"/>
    <n v="1"/>
    <n v="0.33333333333333331"/>
    <n v="-6"/>
    <n v="-3"/>
    <x v="2"/>
    <x v="149"/>
    <x v="3"/>
    <n v="0"/>
    <n v="0"/>
  </r>
  <r>
    <x v="1265"/>
    <x v="450"/>
    <x v="93"/>
    <n v="6"/>
    <n v="6"/>
    <n v="2"/>
    <n v="0.33333333333333331"/>
    <n v="1"/>
    <n v="4"/>
    <n v="4"/>
    <n v="2"/>
    <n v="0.5"/>
    <n v="-5"/>
    <n v="-3"/>
    <x v="2"/>
    <x v="189"/>
    <x v="3"/>
    <n v="-0.33333333333333331"/>
    <n v="-2"/>
  </r>
  <r>
    <x v="1266"/>
    <x v="451"/>
    <x v="96"/>
    <n v="6"/>
    <n v="0"/>
    <n v="6"/>
    <n v="1"/>
    <n v="0"/>
    <n v="3"/>
    <n v="0"/>
    <n v="3"/>
    <n v="1"/>
    <n v="-6"/>
    <n v="-3"/>
    <x v="2"/>
    <x v="149"/>
    <x v="3"/>
    <n v="0"/>
    <n v="0"/>
  </r>
  <r>
    <x v="1267"/>
    <x v="375"/>
    <x v="107"/>
    <n v="6"/>
    <n v="2"/>
    <n v="2"/>
    <n v="0.33333333333333331"/>
    <n v="1"/>
    <n v="4"/>
    <n v="4"/>
    <n v="2"/>
    <n v="0.5"/>
    <n v="-3"/>
    <n v="-3"/>
    <x v="2"/>
    <x v="141"/>
    <x v="3"/>
    <n v="1"/>
    <n v="2"/>
  </r>
  <r>
    <x v="1268"/>
    <x v="248"/>
    <x v="93"/>
    <n v="6"/>
    <n v="6"/>
    <n v="5"/>
    <n v="0.83333333333333337"/>
    <n v="1"/>
    <n v="4"/>
    <n v="4"/>
    <n v="4"/>
    <n v="1"/>
    <n v="-5"/>
    <n v="-3"/>
    <x v="2"/>
    <x v="189"/>
    <x v="3"/>
    <n v="-0.33333333333333331"/>
    <n v="-2"/>
  </r>
  <r>
    <x v="207"/>
    <x v="452"/>
    <x v="242"/>
    <n v="6"/>
    <n v="0.42857142857142899"/>
    <n v="5"/>
    <n v="0.83333333333333337"/>
    <n v="0"/>
    <n v="3"/>
    <n v="0"/>
    <n v="2"/>
    <n v="0.66666666666666663"/>
    <n v="8"/>
    <n v="-3"/>
    <x v="2"/>
    <x v="102"/>
    <x v="3"/>
    <n v="-1"/>
    <n v="-0.42857142857142899"/>
  </r>
  <r>
    <x v="1269"/>
    <x v="284"/>
    <x v="96"/>
    <n v="6"/>
    <n v="0"/>
    <n v="6"/>
    <n v="1"/>
    <n v="0"/>
    <n v="3"/>
    <n v="0"/>
    <n v="3"/>
    <n v="1"/>
    <n v="-6"/>
    <n v="-3"/>
    <x v="2"/>
    <x v="149"/>
    <x v="3"/>
    <n v="0"/>
    <n v="0"/>
  </r>
  <r>
    <x v="1270"/>
    <x v="7"/>
    <x v="18"/>
    <n v="6"/>
    <n v="1.2"/>
    <n v="4"/>
    <n v="0.66666666666666663"/>
    <n v="2"/>
    <n v="5"/>
    <n v="2.5"/>
    <n v="3"/>
    <n v="0.6"/>
    <n v="-1"/>
    <n v="-3"/>
    <x v="2"/>
    <x v="26"/>
    <x v="3"/>
    <n v="1.0833333333333335"/>
    <n v="1.3"/>
  </r>
  <r>
    <x v="1271"/>
    <x v="453"/>
    <x v="93"/>
    <n v="6"/>
    <n v="6"/>
    <n v="5"/>
    <n v="0.83333333333333337"/>
    <n v="1"/>
    <n v="4"/>
    <n v="4"/>
    <n v="4"/>
    <n v="1"/>
    <n v="-5"/>
    <n v="-3"/>
    <x v="2"/>
    <x v="189"/>
    <x v="3"/>
    <n v="-0.33333333333333331"/>
    <n v="-2"/>
  </r>
  <r>
    <x v="1272"/>
    <x v="416"/>
    <x v="96"/>
    <n v="6"/>
    <n v="0"/>
    <n v="5"/>
    <n v="0.83333333333333337"/>
    <n v="0"/>
    <n v="3"/>
    <n v="0"/>
    <n v="2"/>
    <n v="0.66666666666666663"/>
    <n v="-6"/>
    <n v="-3"/>
    <x v="2"/>
    <x v="149"/>
    <x v="3"/>
    <n v="0"/>
    <n v="0"/>
  </r>
  <r>
    <x v="1273"/>
    <x v="454"/>
    <x v="221"/>
    <n v="6"/>
    <n v="0.5"/>
    <n v="2"/>
    <n v="0.33333333333333331"/>
    <n v="1"/>
    <n v="4"/>
    <n v="4"/>
    <n v="2"/>
    <n v="0.5"/>
    <n v="6"/>
    <n v="-3"/>
    <x v="2"/>
    <x v="226"/>
    <x v="3"/>
    <n v="7"/>
    <n v="3.5"/>
  </r>
  <r>
    <x v="1274"/>
    <x v="153"/>
    <x v="93"/>
    <n v="6"/>
    <n v="6"/>
    <n v="2"/>
    <n v="0.33333333333333331"/>
    <n v="0"/>
    <n v="3"/>
    <n v="0"/>
    <n v="1"/>
    <n v="0.33333333333333331"/>
    <n v="-5"/>
    <n v="-3"/>
    <x v="2"/>
    <x v="189"/>
    <x v="3"/>
    <n v="-1"/>
    <n v="-6"/>
  </r>
  <r>
    <x v="1275"/>
    <x v="318"/>
    <x v="93"/>
    <n v="6"/>
    <n v="6"/>
    <n v="4"/>
    <n v="0.66666666666666663"/>
    <n v="0"/>
    <n v="3"/>
    <n v="0"/>
    <n v="2"/>
    <n v="0.66666666666666663"/>
    <n v="-5"/>
    <n v="-3"/>
    <x v="2"/>
    <x v="189"/>
    <x v="3"/>
    <n v="-1"/>
    <n v="-6"/>
  </r>
  <r>
    <x v="1276"/>
    <x v="455"/>
    <x v="96"/>
    <n v="6"/>
    <n v="0"/>
    <n v="4"/>
    <n v="0.66666666666666663"/>
    <n v="0"/>
    <n v="3"/>
    <n v="0"/>
    <n v="2"/>
    <n v="0.66666666666666663"/>
    <n v="-6"/>
    <n v="-3"/>
    <x v="2"/>
    <x v="149"/>
    <x v="3"/>
    <n v="0"/>
    <n v="0"/>
  </r>
  <r>
    <x v="1277"/>
    <x v="7"/>
    <x v="96"/>
    <n v="6"/>
    <n v="0"/>
    <n v="4"/>
    <n v="0.66666666666666663"/>
    <n v="0"/>
    <n v="3"/>
    <n v="0"/>
    <n v="3"/>
    <n v="1"/>
    <n v="-6"/>
    <n v="-3"/>
    <x v="2"/>
    <x v="149"/>
    <x v="3"/>
    <n v="0"/>
    <n v="0"/>
  </r>
  <r>
    <x v="1278"/>
    <x v="91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279"/>
    <x v="369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280"/>
    <x v="141"/>
    <x v="96"/>
    <n v="5"/>
    <n v="0"/>
    <n v="4"/>
    <n v="0.8"/>
    <n v="0"/>
    <n v="3"/>
    <n v="0"/>
    <n v="2"/>
    <n v="0.66666666666666663"/>
    <n v="-5"/>
    <n v="-3"/>
    <x v="2"/>
    <x v="189"/>
    <x v="3"/>
    <n v="0"/>
    <n v="0"/>
  </r>
  <r>
    <x v="1281"/>
    <x v="196"/>
    <x v="92"/>
    <n v="5"/>
    <n v="2.5"/>
    <n v="3"/>
    <n v="0.6"/>
    <n v="1"/>
    <n v="4"/>
    <n v="4"/>
    <n v="3"/>
    <n v="0.75"/>
    <n v="-3"/>
    <n v="-3"/>
    <x v="2"/>
    <x v="141"/>
    <x v="3"/>
    <n v="0.6"/>
    <n v="1.5"/>
  </r>
  <r>
    <x v="1282"/>
    <x v="456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283"/>
    <x v="366"/>
    <x v="96"/>
    <n v="5"/>
    <n v="0"/>
    <n v="4"/>
    <n v="0.8"/>
    <n v="0"/>
    <n v="3"/>
    <n v="0"/>
    <n v="2"/>
    <n v="0.66666666666666663"/>
    <n v="-5"/>
    <n v="-3"/>
    <x v="2"/>
    <x v="189"/>
    <x v="3"/>
    <n v="0"/>
    <n v="0"/>
  </r>
  <r>
    <x v="1284"/>
    <x v="43"/>
    <x v="92"/>
    <n v="5"/>
    <n v="2.5"/>
    <n v="4"/>
    <n v="0.8"/>
    <n v="1"/>
    <n v="4"/>
    <n v="4"/>
    <n v="3"/>
    <n v="0.75"/>
    <n v="-3"/>
    <n v="-3"/>
    <x v="2"/>
    <x v="141"/>
    <x v="3"/>
    <n v="0.6"/>
    <n v="1.5"/>
  </r>
  <r>
    <x v="1285"/>
    <x v="69"/>
    <x v="107"/>
    <n v="5"/>
    <n v="1.6666666666666701"/>
    <n v="5"/>
    <n v="1"/>
    <n v="1"/>
    <n v="4"/>
    <n v="4"/>
    <n v="4"/>
    <n v="1"/>
    <n v="-2"/>
    <n v="-3"/>
    <x v="2"/>
    <x v="57"/>
    <x v="3"/>
    <n v="1.399999999999995"/>
    <n v="2.3333333333333299"/>
  </r>
  <r>
    <x v="1286"/>
    <x v="59"/>
    <x v="96"/>
    <n v="5"/>
    <n v="0"/>
    <n v="3"/>
    <n v="0.6"/>
    <n v="0"/>
    <n v="3"/>
    <n v="0"/>
    <n v="2"/>
    <n v="0.66666666666666663"/>
    <n v="-5"/>
    <n v="-3"/>
    <x v="2"/>
    <x v="189"/>
    <x v="3"/>
    <n v="0"/>
    <n v="0"/>
  </r>
  <r>
    <x v="1287"/>
    <x v="457"/>
    <x v="96"/>
    <n v="5"/>
    <n v="0"/>
    <n v="4"/>
    <n v="0.8"/>
    <n v="0"/>
    <n v="3"/>
    <n v="0"/>
    <n v="2"/>
    <n v="0.66666666666666663"/>
    <n v="-5"/>
    <n v="-3"/>
    <x v="2"/>
    <x v="189"/>
    <x v="3"/>
    <n v="0"/>
    <n v="0"/>
  </r>
  <r>
    <x v="1288"/>
    <x v="444"/>
    <x v="96"/>
    <n v="5"/>
    <n v="0"/>
    <n v="4"/>
    <n v="0.8"/>
    <n v="0"/>
    <n v="3"/>
    <n v="0"/>
    <n v="3"/>
    <n v="1"/>
    <n v="-5"/>
    <n v="-3"/>
    <x v="2"/>
    <x v="189"/>
    <x v="3"/>
    <n v="0"/>
    <n v="0"/>
  </r>
  <r>
    <x v="1289"/>
    <x v="7"/>
    <x v="93"/>
    <n v="5"/>
    <n v="5"/>
    <n v="4"/>
    <n v="0.8"/>
    <n v="0"/>
    <n v="3"/>
    <n v="0"/>
    <n v="3"/>
    <n v="1"/>
    <n v="-4"/>
    <n v="-3"/>
    <x v="2"/>
    <x v="220"/>
    <x v="3"/>
    <n v="-1"/>
    <n v="-5"/>
  </r>
  <r>
    <x v="1290"/>
    <x v="282"/>
    <x v="93"/>
    <n v="5"/>
    <n v="5"/>
    <n v="4"/>
    <n v="0.8"/>
    <n v="0"/>
    <n v="3"/>
    <n v="0"/>
    <n v="2"/>
    <n v="0.66666666666666663"/>
    <n v="-4"/>
    <n v="-3"/>
    <x v="2"/>
    <x v="220"/>
    <x v="3"/>
    <n v="-1"/>
    <n v="-5"/>
  </r>
  <r>
    <x v="1291"/>
    <x v="380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292"/>
    <x v="38"/>
    <x v="93"/>
    <n v="5"/>
    <n v="5"/>
    <n v="4"/>
    <n v="0.8"/>
    <n v="0"/>
    <n v="3"/>
    <n v="0"/>
    <n v="2"/>
    <n v="0.66666666666666663"/>
    <n v="-4"/>
    <n v="-3"/>
    <x v="2"/>
    <x v="220"/>
    <x v="3"/>
    <n v="-1"/>
    <n v="-5"/>
  </r>
  <r>
    <x v="1293"/>
    <x v="458"/>
    <x v="96"/>
    <n v="5"/>
    <n v="0"/>
    <n v="4"/>
    <n v="0.8"/>
    <n v="0"/>
    <n v="3"/>
    <n v="0"/>
    <n v="2"/>
    <n v="0.66666666666666663"/>
    <n v="-5"/>
    <n v="-3"/>
    <x v="2"/>
    <x v="189"/>
    <x v="3"/>
    <n v="0"/>
    <n v="0"/>
  </r>
  <r>
    <x v="1294"/>
    <x v="179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295"/>
    <x v="448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296"/>
    <x v="38"/>
    <x v="93"/>
    <n v="5"/>
    <n v="5"/>
    <n v="5"/>
    <n v="1"/>
    <n v="0"/>
    <n v="3"/>
    <n v="0"/>
    <n v="3"/>
    <n v="1"/>
    <n v="-4"/>
    <n v="-3"/>
    <x v="2"/>
    <x v="220"/>
    <x v="3"/>
    <n v="-1"/>
    <n v="-5"/>
  </r>
  <r>
    <x v="1297"/>
    <x v="459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298"/>
    <x v="145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299"/>
    <x v="224"/>
    <x v="93"/>
    <n v="5"/>
    <n v="5"/>
    <n v="4"/>
    <n v="0.8"/>
    <n v="1"/>
    <n v="4"/>
    <n v="4"/>
    <n v="3"/>
    <n v="0.75"/>
    <n v="-4"/>
    <n v="-3"/>
    <x v="2"/>
    <x v="220"/>
    <x v="3"/>
    <n v="-0.2"/>
    <n v="-1"/>
  </r>
  <r>
    <x v="1300"/>
    <x v="298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301"/>
    <x v="460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302"/>
    <x v="273"/>
    <x v="92"/>
    <n v="5"/>
    <n v="2.5"/>
    <n v="2"/>
    <n v="0.4"/>
    <n v="0"/>
    <n v="3"/>
    <n v="0"/>
    <n v="1"/>
    <n v="0.33333333333333331"/>
    <n v="-3"/>
    <n v="-3"/>
    <x v="2"/>
    <x v="141"/>
    <x v="3"/>
    <n v="-1"/>
    <n v="-2.5"/>
  </r>
  <r>
    <x v="1303"/>
    <x v="461"/>
    <x v="96"/>
    <n v="5"/>
    <n v="0"/>
    <n v="4"/>
    <n v="0.8"/>
    <n v="0"/>
    <n v="3"/>
    <n v="0"/>
    <n v="3"/>
    <n v="1"/>
    <n v="-5"/>
    <n v="-3"/>
    <x v="2"/>
    <x v="189"/>
    <x v="3"/>
    <n v="0"/>
    <n v="0"/>
  </r>
  <r>
    <x v="1304"/>
    <x v="140"/>
    <x v="92"/>
    <n v="5"/>
    <n v="2.5"/>
    <n v="3"/>
    <n v="0.6"/>
    <n v="1"/>
    <n v="4"/>
    <n v="4"/>
    <n v="3"/>
    <n v="0.75"/>
    <n v="-3"/>
    <n v="-3"/>
    <x v="2"/>
    <x v="141"/>
    <x v="3"/>
    <n v="0.6"/>
    <n v="1.5"/>
  </r>
  <r>
    <x v="1305"/>
    <x v="103"/>
    <x v="96"/>
    <n v="5"/>
    <n v="0"/>
    <n v="3"/>
    <n v="0.6"/>
    <n v="0"/>
    <n v="3"/>
    <n v="0"/>
    <n v="2"/>
    <n v="0.66666666666666663"/>
    <n v="-5"/>
    <n v="-3"/>
    <x v="2"/>
    <x v="189"/>
    <x v="3"/>
    <n v="0"/>
    <n v="0"/>
  </r>
  <r>
    <x v="1306"/>
    <x v="301"/>
    <x v="96"/>
    <n v="5"/>
    <n v="0"/>
    <n v="1"/>
    <n v="0.2"/>
    <n v="0"/>
    <n v="3"/>
    <n v="0"/>
    <n v="1"/>
    <n v="0.33333333333333331"/>
    <n v="-5"/>
    <n v="-3"/>
    <x v="2"/>
    <x v="189"/>
    <x v="3"/>
    <n v="0"/>
    <n v="0"/>
  </r>
  <r>
    <x v="1307"/>
    <x v="224"/>
    <x v="104"/>
    <n v="5"/>
    <n v="0.33333333333333298"/>
    <n v="2"/>
    <n v="0.4"/>
    <n v="1"/>
    <n v="4"/>
    <n v="4"/>
    <n v="2"/>
    <n v="0.5"/>
    <n v="10"/>
    <n v="-3"/>
    <x v="2"/>
    <x v="148"/>
    <x v="3"/>
    <n v="11.000000000000012"/>
    <n v="3.666666666666667"/>
  </r>
  <r>
    <x v="1308"/>
    <x v="76"/>
    <x v="138"/>
    <n v="5"/>
    <n v="0.71428571428571397"/>
    <n v="3"/>
    <n v="0.6"/>
    <n v="1"/>
    <n v="4"/>
    <n v="4"/>
    <n v="2"/>
    <n v="0.5"/>
    <n v="2"/>
    <n v="-3"/>
    <x v="2"/>
    <x v="95"/>
    <x v="3"/>
    <n v="4.6000000000000023"/>
    <n v="3.285714285714286"/>
  </r>
  <r>
    <x v="1309"/>
    <x v="136"/>
    <x v="96"/>
    <n v="5"/>
    <n v="0"/>
    <n v="5"/>
    <n v="1"/>
    <n v="0"/>
    <n v="3"/>
    <n v="0"/>
    <n v="3"/>
    <n v="1"/>
    <n v="-5"/>
    <n v="-3"/>
    <x v="2"/>
    <x v="189"/>
    <x v="3"/>
    <n v="0"/>
    <n v="0"/>
  </r>
  <r>
    <x v="1310"/>
    <x v="171"/>
    <x v="206"/>
    <n v="5"/>
    <n v="0.83333333333333404"/>
    <n v="4"/>
    <n v="0.8"/>
    <n v="0"/>
    <n v="3"/>
    <n v="0"/>
    <n v="3"/>
    <n v="1"/>
    <n v="1"/>
    <n v="-3"/>
    <x v="2"/>
    <x v="214"/>
    <x v="3"/>
    <n v="-1"/>
    <n v="-0.83333333333333404"/>
  </r>
  <r>
    <x v="1311"/>
    <x v="171"/>
    <x v="107"/>
    <n v="5"/>
    <n v="1.6666666666666701"/>
    <n v="3"/>
    <n v="0.6"/>
    <n v="0"/>
    <n v="3"/>
    <n v="0"/>
    <n v="2"/>
    <n v="0.66666666666666663"/>
    <n v="-2"/>
    <n v="-3"/>
    <x v="2"/>
    <x v="57"/>
    <x v="3"/>
    <n v="-1"/>
    <n v="-1.6666666666666701"/>
  </r>
  <r>
    <x v="1312"/>
    <x v="420"/>
    <x v="96"/>
    <n v="5"/>
    <n v="0"/>
    <n v="3"/>
    <n v="0.6"/>
    <n v="0"/>
    <n v="3"/>
    <n v="0"/>
    <n v="2"/>
    <n v="0.66666666666666663"/>
    <n v="-5"/>
    <n v="-3"/>
    <x v="2"/>
    <x v="189"/>
    <x v="3"/>
    <n v="0"/>
    <n v="0"/>
  </r>
  <r>
    <x v="1313"/>
    <x v="81"/>
    <x v="96"/>
    <n v="4"/>
    <n v="0"/>
    <n v="3"/>
    <n v="0.75"/>
    <n v="0"/>
    <n v="3"/>
    <n v="0"/>
    <n v="2"/>
    <n v="0.66666666666666663"/>
    <n v="-4"/>
    <n v="-3"/>
    <x v="2"/>
    <x v="220"/>
    <x v="3"/>
    <n v="0"/>
    <n v="0"/>
  </r>
  <r>
    <x v="1314"/>
    <x v="462"/>
    <x v="96"/>
    <n v="4"/>
    <n v="0"/>
    <n v="4"/>
    <n v="1"/>
    <n v="0"/>
    <n v="3"/>
    <n v="0"/>
    <n v="3"/>
    <n v="1"/>
    <n v="-4"/>
    <n v="-3"/>
    <x v="2"/>
    <x v="220"/>
    <x v="3"/>
    <n v="0"/>
    <n v="0"/>
  </r>
  <r>
    <x v="1315"/>
    <x v="16"/>
    <x v="96"/>
    <n v="4"/>
    <n v="0"/>
    <n v="3"/>
    <n v="0.75"/>
    <n v="0"/>
    <n v="3"/>
    <n v="0"/>
    <n v="3"/>
    <n v="1"/>
    <n v="-4"/>
    <n v="-3"/>
    <x v="2"/>
    <x v="220"/>
    <x v="3"/>
    <n v="0"/>
    <n v="0"/>
  </r>
  <r>
    <x v="1316"/>
    <x v="75"/>
    <x v="107"/>
    <n v="4"/>
    <n v="1.3333333333333299"/>
    <n v="4"/>
    <n v="1"/>
    <n v="0"/>
    <n v="3"/>
    <n v="0"/>
    <n v="3"/>
    <n v="1"/>
    <n v="-1"/>
    <n v="-3"/>
    <x v="2"/>
    <x v="26"/>
    <x v="3"/>
    <n v="-1"/>
    <n v="-1.3333333333333299"/>
  </r>
  <r>
    <x v="1317"/>
    <x v="424"/>
    <x v="96"/>
    <n v="4"/>
    <n v="0"/>
    <n v="3"/>
    <n v="0.75"/>
    <n v="0"/>
    <n v="3"/>
    <n v="0"/>
    <n v="3"/>
    <n v="1"/>
    <n v="-4"/>
    <n v="-3"/>
    <x v="2"/>
    <x v="220"/>
    <x v="3"/>
    <n v="0"/>
    <n v="0"/>
  </r>
  <r>
    <x v="1318"/>
    <x v="89"/>
    <x v="96"/>
    <n v="4"/>
    <n v="0"/>
    <n v="2"/>
    <n v="0.5"/>
    <n v="0"/>
    <n v="3"/>
    <n v="0"/>
    <n v="2"/>
    <n v="0.66666666666666663"/>
    <n v="-4"/>
    <n v="-3"/>
    <x v="2"/>
    <x v="220"/>
    <x v="3"/>
    <n v="0"/>
    <n v="0"/>
  </r>
  <r>
    <x v="1319"/>
    <x v="147"/>
    <x v="96"/>
    <n v="4"/>
    <n v="0"/>
    <n v="4"/>
    <n v="1"/>
    <n v="0"/>
    <n v="3"/>
    <n v="0"/>
    <n v="3"/>
    <n v="1"/>
    <n v="-4"/>
    <n v="-3"/>
    <x v="2"/>
    <x v="220"/>
    <x v="3"/>
    <n v="0"/>
    <n v="0"/>
  </r>
  <r>
    <x v="1320"/>
    <x v="188"/>
    <x v="96"/>
    <n v="4"/>
    <n v="0"/>
    <n v="1"/>
    <n v="0.25"/>
    <n v="0"/>
    <n v="3"/>
    <n v="0"/>
    <n v="1"/>
    <n v="0.33333333333333331"/>
    <n v="-4"/>
    <n v="-3"/>
    <x v="2"/>
    <x v="220"/>
    <x v="3"/>
    <n v="0"/>
    <n v="0"/>
  </r>
  <r>
    <x v="1321"/>
    <x v="98"/>
    <x v="93"/>
    <n v="4"/>
    <n v="4"/>
    <n v="3"/>
    <n v="0.75"/>
    <n v="0"/>
    <n v="3"/>
    <n v="0"/>
    <n v="2"/>
    <n v="0.66666666666666663"/>
    <n v="-3"/>
    <n v="-3"/>
    <x v="2"/>
    <x v="141"/>
    <x v="3"/>
    <n v="-1"/>
    <n v="-4"/>
  </r>
  <r>
    <x v="1322"/>
    <x v="256"/>
    <x v="96"/>
    <n v="4"/>
    <n v="0"/>
    <n v="4"/>
    <n v="1"/>
    <n v="0"/>
    <n v="3"/>
    <n v="0"/>
    <n v="3"/>
    <n v="1"/>
    <n v="-4"/>
    <n v="-3"/>
    <x v="2"/>
    <x v="220"/>
    <x v="3"/>
    <n v="0"/>
    <n v="0"/>
  </r>
  <r>
    <x v="1323"/>
    <x v="431"/>
    <x v="96"/>
    <n v="4"/>
    <n v="0"/>
    <n v="3"/>
    <n v="0.75"/>
    <n v="0"/>
    <n v="3"/>
    <n v="0"/>
    <n v="3"/>
    <n v="1"/>
    <n v="-4"/>
    <n v="-3"/>
    <x v="2"/>
    <x v="220"/>
    <x v="3"/>
    <n v="0"/>
    <n v="0"/>
  </r>
  <r>
    <x v="1324"/>
    <x v="68"/>
    <x v="96"/>
    <n v="4"/>
    <n v="0"/>
    <n v="4"/>
    <n v="1"/>
    <n v="0"/>
    <n v="3"/>
    <n v="0"/>
    <n v="3"/>
    <n v="1"/>
    <n v="-4"/>
    <n v="-3"/>
    <x v="2"/>
    <x v="220"/>
    <x v="3"/>
    <n v="0"/>
    <n v="0"/>
  </r>
  <r>
    <x v="1325"/>
    <x v="35"/>
    <x v="96"/>
    <n v="4"/>
    <n v="0"/>
    <n v="2"/>
    <n v="0.5"/>
    <n v="0"/>
    <n v="3"/>
    <n v="0"/>
    <n v="2"/>
    <n v="0.66666666666666663"/>
    <n v="-4"/>
    <n v="-3"/>
    <x v="2"/>
    <x v="220"/>
    <x v="3"/>
    <n v="0"/>
    <n v="0"/>
  </r>
  <r>
    <x v="1326"/>
    <x v="88"/>
    <x v="96"/>
    <n v="4"/>
    <n v="0"/>
    <n v="0"/>
    <n v="0"/>
    <n v="0"/>
    <n v="3"/>
    <n v="0"/>
    <n v="0"/>
    <n v="0"/>
    <n v="-4"/>
    <n v="-3"/>
    <x v="2"/>
    <x v="220"/>
    <x v="3"/>
    <n v="0"/>
    <n v="0"/>
  </r>
  <r>
    <x v="1327"/>
    <x v="322"/>
    <x v="93"/>
    <n v="4"/>
    <n v="4"/>
    <n v="1"/>
    <n v="0.25"/>
    <n v="0"/>
    <n v="3"/>
    <n v="0"/>
    <n v="1"/>
    <n v="0.33333333333333331"/>
    <n v="-3"/>
    <n v="-3"/>
    <x v="2"/>
    <x v="141"/>
    <x v="3"/>
    <n v="-1"/>
    <n v="-4"/>
  </r>
  <r>
    <x v="1328"/>
    <x v="122"/>
    <x v="96"/>
    <n v="4"/>
    <n v="0"/>
    <n v="1"/>
    <n v="0.25"/>
    <n v="0"/>
    <n v="3"/>
    <n v="0"/>
    <n v="1"/>
    <n v="0.33333333333333331"/>
    <n v="-4"/>
    <n v="-3"/>
    <x v="2"/>
    <x v="220"/>
    <x v="3"/>
    <n v="0"/>
    <n v="0"/>
  </r>
  <r>
    <x v="1329"/>
    <x v="63"/>
    <x v="96"/>
    <n v="4"/>
    <n v="0"/>
    <n v="3"/>
    <n v="0.75"/>
    <n v="0"/>
    <n v="3"/>
    <n v="0"/>
    <n v="2"/>
    <n v="0.66666666666666663"/>
    <n v="-4"/>
    <n v="-3"/>
    <x v="2"/>
    <x v="220"/>
    <x v="3"/>
    <n v="0"/>
    <n v="0"/>
  </r>
  <r>
    <x v="1330"/>
    <x v="170"/>
    <x v="93"/>
    <n v="4"/>
    <n v="4"/>
    <n v="0"/>
    <n v="0"/>
    <n v="0"/>
    <n v="3"/>
    <n v="0"/>
    <n v="0"/>
    <n v="0"/>
    <n v="-3"/>
    <n v="-3"/>
    <x v="2"/>
    <x v="141"/>
    <x v="3"/>
    <n v="-1"/>
    <n v="-4"/>
  </r>
  <r>
    <x v="1331"/>
    <x v="239"/>
    <x v="96"/>
    <n v="4"/>
    <n v="0"/>
    <n v="4"/>
    <n v="1"/>
    <n v="0"/>
    <n v="3"/>
    <n v="0"/>
    <n v="3"/>
    <n v="1"/>
    <n v="-4"/>
    <n v="-3"/>
    <x v="2"/>
    <x v="220"/>
    <x v="3"/>
    <n v="0"/>
    <n v="0"/>
  </r>
  <r>
    <x v="1332"/>
    <x v="104"/>
    <x v="93"/>
    <n v="4"/>
    <n v="4"/>
    <n v="3"/>
    <n v="0.75"/>
    <n v="0"/>
    <n v="3"/>
    <n v="0"/>
    <n v="2"/>
    <n v="0.66666666666666663"/>
    <n v="-3"/>
    <n v="-3"/>
    <x v="2"/>
    <x v="141"/>
    <x v="3"/>
    <n v="-1"/>
    <n v="-4"/>
  </r>
  <r>
    <x v="1333"/>
    <x v="159"/>
    <x v="93"/>
    <n v="4"/>
    <n v="4"/>
    <n v="1"/>
    <n v="0.25"/>
    <n v="0"/>
    <n v="3"/>
    <n v="0"/>
    <n v="1"/>
    <n v="0.33333333333333331"/>
    <n v="-3"/>
    <n v="-3"/>
    <x v="2"/>
    <x v="141"/>
    <x v="3"/>
    <n v="-1"/>
    <n v="-4"/>
  </r>
  <r>
    <x v="1334"/>
    <x v="19"/>
    <x v="96"/>
    <n v="4"/>
    <n v="0"/>
    <n v="3"/>
    <n v="0.75"/>
    <n v="0"/>
    <n v="3"/>
    <n v="0"/>
    <n v="2"/>
    <n v="0.66666666666666663"/>
    <n v="-4"/>
    <n v="-3"/>
    <x v="2"/>
    <x v="220"/>
    <x v="3"/>
    <n v="0"/>
    <n v="0"/>
  </r>
  <r>
    <x v="1335"/>
    <x v="123"/>
    <x v="93"/>
    <n v="4"/>
    <n v="4"/>
    <n v="0"/>
    <n v="0"/>
    <n v="1"/>
    <n v="4"/>
    <n v="4"/>
    <n v="0"/>
    <n v="0"/>
    <n v="-3"/>
    <n v="-3"/>
    <x v="2"/>
    <x v="141"/>
    <x v="3"/>
    <n v="0"/>
    <n v="0"/>
  </r>
  <r>
    <x v="1336"/>
    <x v="463"/>
    <x v="96"/>
    <n v="4"/>
    <n v="0"/>
    <n v="4"/>
    <n v="1"/>
    <n v="0"/>
    <n v="3"/>
    <n v="0"/>
    <n v="3"/>
    <n v="1"/>
    <n v="-4"/>
    <n v="-3"/>
    <x v="2"/>
    <x v="220"/>
    <x v="3"/>
    <n v="0"/>
    <n v="0"/>
  </r>
  <r>
    <x v="1337"/>
    <x v="194"/>
    <x v="92"/>
    <n v="4"/>
    <n v="2"/>
    <n v="3"/>
    <n v="0.75"/>
    <n v="0"/>
    <n v="3"/>
    <n v="0"/>
    <n v="2"/>
    <n v="0.66666666666666663"/>
    <n v="-2"/>
    <n v="-3"/>
    <x v="2"/>
    <x v="57"/>
    <x v="3"/>
    <n v="-1"/>
    <n v="-2"/>
  </r>
  <r>
    <x v="1338"/>
    <x v="181"/>
    <x v="93"/>
    <n v="4"/>
    <n v="4"/>
    <n v="4"/>
    <n v="1"/>
    <n v="0"/>
    <n v="3"/>
    <n v="0"/>
    <n v="3"/>
    <n v="1"/>
    <n v="-3"/>
    <n v="-3"/>
    <x v="2"/>
    <x v="141"/>
    <x v="3"/>
    <n v="-1"/>
    <n v="-4"/>
  </r>
  <r>
    <x v="1339"/>
    <x v="127"/>
    <x v="96"/>
    <n v="4"/>
    <n v="0"/>
    <n v="1"/>
    <n v="0.25"/>
    <n v="0"/>
    <n v="3"/>
    <n v="0"/>
    <n v="1"/>
    <n v="0.33333333333333331"/>
    <n v="-4"/>
    <n v="-3"/>
    <x v="2"/>
    <x v="220"/>
    <x v="3"/>
    <n v="0"/>
    <n v="0"/>
  </r>
  <r>
    <x v="1340"/>
    <x v="157"/>
    <x v="93"/>
    <n v="4"/>
    <n v="4"/>
    <n v="3"/>
    <n v="0.75"/>
    <n v="0"/>
    <n v="3"/>
    <n v="0"/>
    <n v="2"/>
    <n v="0.66666666666666663"/>
    <n v="-3"/>
    <n v="-3"/>
    <x v="2"/>
    <x v="141"/>
    <x v="3"/>
    <n v="-1"/>
    <n v="-4"/>
  </r>
  <r>
    <x v="1341"/>
    <x v="464"/>
    <x v="96"/>
    <n v="3"/>
    <n v="0"/>
    <n v="2"/>
    <n v="0.66666666666666663"/>
    <n v="0"/>
    <n v="3"/>
    <n v="0"/>
    <n v="2"/>
    <n v="0.66666666666666663"/>
    <n v="-3"/>
    <n v="-3"/>
    <x v="2"/>
    <x v="141"/>
    <x v="3"/>
    <n v="0"/>
    <n v="0"/>
  </r>
  <r>
    <x v="1342"/>
    <x v="465"/>
    <x v="96"/>
    <n v="3"/>
    <n v="0"/>
    <n v="3"/>
    <n v="1"/>
    <n v="0"/>
    <n v="3"/>
    <n v="0"/>
    <n v="3"/>
    <n v="1"/>
    <n v="-3"/>
    <n v="-3"/>
    <x v="2"/>
    <x v="141"/>
    <x v="3"/>
    <n v="0"/>
    <n v="0"/>
  </r>
  <r>
    <x v="1343"/>
    <x v="75"/>
    <x v="93"/>
    <n v="3"/>
    <n v="3"/>
    <n v="3"/>
    <n v="1"/>
    <n v="0"/>
    <n v="3"/>
    <n v="0"/>
    <n v="3"/>
    <n v="1"/>
    <n v="-2"/>
    <n v="-3"/>
    <x v="2"/>
    <x v="57"/>
    <x v="3"/>
    <n v="-1"/>
    <n v="-3"/>
  </r>
  <r>
    <x v="1344"/>
    <x v="243"/>
    <x v="96"/>
    <n v="3"/>
    <n v="0"/>
    <n v="3"/>
    <n v="1"/>
    <n v="0"/>
    <n v="3"/>
    <n v="0"/>
    <n v="3"/>
    <n v="1"/>
    <n v="-3"/>
    <n v="-3"/>
    <x v="2"/>
    <x v="141"/>
    <x v="3"/>
    <n v="0"/>
    <n v="0"/>
  </r>
  <r>
    <x v="1345"/>
    <x v="126"/>
    <x v="93"/>
    <n v="3"/>
    <n v="3"/>
    <n v="3"/>
    <n v="1"/>
    <n v="0"/>
    <n v="3"/>
    <n v="0"/>
    <n v="3"/>
    <n v="1"/>
    <n v="-2"/>
    <n v="-3"/>
    <x v="2"/>
    <x v="57"/>
    <x v="3"/>
    <n v="-1"/>
    <n v="-3"/>
  </r>
  <r>
    <x v="1346"/>
    <x v="104"/>
    <x v="93"/>
    <n v="3"/>
    <n v="3"/>
    <n v="3"/>
    <n v="1"/>
    <n v="0"/>
    <n v="3"/>
    <n v="0"/>
    <n v="3"/>
    <n v="1"/>
    <n v="-2"/>
    <n v="-3"/>
    <x v="2"/>
    <x v="57"/>
    <x v="3"/>
    <n v="-1"/>
    <n v="-3"/>
  </r>
  <r>
    <x v="1347"/>
    <x v="183"/>
    <x v="96"/>
    <n v="3"/>
    <n v="0"/>
    <n v="1"/>
    <n v="0.33333333333333331"/>
    <n v="0"/>
    <n v="3"/>
    <n v="0"/>
    <n v="1"/>
    <n v="0.33333333333333331"/>
    <n v="-3"/>
    <n v="-3"/>
    <x v="2"/>
    <x v="141"/>
    <x v="3"/>
    <n v="0"/>
    <n v="0"/>
  </r>
  <r>
    <x v="1348"/>
    <x v="58"/>
    <x v="93"/>
    <n v="3"/>
    <n v="3"/>
    <n v="2"/>
    <n v="0.66666666666666663"/>
    <n v="0"/>
    <n v="3"/>
    <n v="0"/>
    <n v="2"/>
    <n v="0.66666666666666663"/>
    <n v="-2"/>
    <n v="-3"/>
    <x v="2"/>
    <x v="57"/>
    <x v="3"/>
    <n v="-1"/>
    <n v="-3"/>
  </r>
  <r>
    <x v="1349"/>
    <x v="53"/>
    <x v="96"/>
    <n v="3"/>
    <n v="0"/>
    <n v="3"/>
    <n v="1"/>
    <n v="0"/>
    <n v="3"/>
    <n v="0"/>
    <n v="3"/>
    <n v="1"/>
    <n v="-3"/>
    <n v="-3"/>
    <x v="2"/>
    <x v="141"/>
    <x v="3"/>
    <n v="0"/>
    <n v="0"/>
  </r>
  <r>
    <x v="1350"/>
    <x v="68"/>
    <x v="96"/>
    <n v="3"/>
    <n v="0"/>
    <n v="3"/>
    <n v="1"/>
    <n v="0"/>
    <n v="3"/>
    <n v="0"/>
    <n v="3"/>
    <n v="1"/>
    <n v="-3"/>
    <n v="-3"/>
    <x v="2"/>
    <x v="141"/>
    <x v="3"/>
    <n v="0"/>
    <n v="0"/>
  </r>
  <r>
    <x v="1351"/>
    <x v="90"/>
    <x v="96"/>
    <n v="3"/>
    <n v="0"/>
    <n v="3"/>
    <n v="1"/>
    <n v="0"/>
    <n v="3"/>
    <n v="0"/>
    <n v="3"/>
    <n v="1"/>
    <n v="-3"/>
    <n v="-3"/>
    <x v="2"/>
    <x v="141"/>
    <x v="3"/>
    <n v="0"/>
    <n v="0"/>
  </r>
  <r>
    <x v="1352"/>
    <x v="306"/>
    <x v="96"/>
    <n v="3"/>
    <n v="0"/>
    <n v="1"/>
    <n v="0.33333333333333331"/>
    <n v="0"/>
    <n v="3"/>
    <n v="0"/>
    <n v="1"/>
    <n v="0.33333333333333331"/>
    <n v="-3"/>
    <n v="-3"/>
    <x v="2"/>
    <x v="141"/>
    <x v="3"/>
    <n v="0"/>
    <n v="0"/>
  </r>
  <r>
    <x v="1353"/>
    <x v="466"/>
    <x v="96"/>
    <n v="3"/>
    <n v="0"/>
    <n v="2"/>
    <n v="0.66666666666666663"/>
    <n v="0"/>
    <n v="3"/>
    <n v="0"/>
    <n v="2"/>
    <n v="0.66666666666666663"/>
    <n v="-3"/>
    <n v="-3"/>
    <x v="2"/>
    <x v="141"/>
    <x v="3"/>
    <n v="0"/>
    <n v="0"/>
  </r>
  <r>
    <x v="1354"/>
    <x v="185"/>
    <x v="107"/>
    <n v="3"/>
    <n v="1"/>
    <n v="2"/>
    <n v="0.66666666666666663"/>
    <n v="0"/>
    <n v="3"/>
    <n v="0"/>
    <n v="2"/>
    <n v="0.66666666666666663"/>
    <n v="0"/>
    <n v="-3"/>
    <x v="2"/>
    <x v="136"/>
    <x v="3"/>
    <n v="-1"/>
    <n v="-1"/>
  </r>
  <r>
    <x v="1355"/>
    <x v="390"/>
    <x v="107"/>
    <n v="3"/>
    <n v="1"/>
    <n v="3"/>
    <n v="1"/>
    <n v="0"/>
    <n v="3"/>
    <n v="0"/>
    <n v="3"/>
    <n v="1"/>
    <n v="0"/>
    <n v="-3"/>
    <x v="2"/>
    <x v="136"/>
    <x v="3"/>
    <n v="-1"/>
    <n v="-1"/>
  </r>
  <r>
    <x v="1356"/>
    <x v="81"/>
    <x v="96"/>
    <n v="3"/>
    <n v="0"/>
    <n v="3"/>
    <n v="1"/>
    <n v="0"/>
    <n v="3"/>
    <n v="0"/>
    <n v="3"/>
    <n v="1"/>
    <n v="-3"/>
    <n v="-3"/>
    <x v="2"/>
    <x v="141"/>
    <x v="3"/>
    <n v="0"/>
    <n v="0"/>
  </r>
  <r>
    <x v="1357"/>
    <x v="249"/>
    <x v="96"/>
    <n v="3"/>
    <n v="0"/>
    <n v="3"/>
    <n v="1"/>
    <n v="0"/>
    <n v="3"/>
    <n v="0"/>
    <n v="3"/>
    <n v="1"/>
    <n v="-3"/>
    <n v="-3"/>
    <x v="2"/>
    <x v="141"/>
    <x v="3"/>
    <n v="0"/>
    <n v="0"/>
  </r>
  <r>
    <x v="1358"/>
    <x v="7"/>
    <x v="96"/>
    <n v="3"/>
    <n v="0"/>
    <n v="3"/>
    <n v="1"/>
    <n v="0"/>
    <n v="3"/>
    <n v="0"/>
    <n v="3"/>
    <n v="1"/>
    <n v="-3"/>
    <n v="-3"/>
    <x v="2"/>
    <x v="141"/>
    <x v="3"/>
    <n v="0"/>
    <n v="0"/>
  </r>
  <r>
    <x v="1359"/>
    <x v="467"/>
    <x v="92"/>
    <n v="3"/>
    <n v="1.5"/>
    <n v="2"/>
    <n v="0.66666666666666663"/>
    <n v="0"/>
    <n v="3"/>
    <n v="0"/>
    <n v="2"/>
    <n v="0.66666666666666663"/>
    <n v="-1"/>
    <n v="-3"/>
    <x v="2"/>
    <x v="26"/>
    <x v="3"/>
    <n v="-1"/>
    <n v="-1.5"/>
  </r>
  <r>
    <x v="1360"/>
    <x v="150"/>
    <x v="146"/>
    <n v="46"/>
    <n v="1.2432432432432401"/>
    <n v="31"/>
    <n v="0.67391304347826086"/>
    <n v="14"/>
    <n v="16"/>
    <n v="1.1428571428571428"/>
    <n v="11"/>
    <n v="0.6875"/>
    <n v="-9"/>
    <n v="-2"/>
    <x v="2"/>
    <x v="162"/>
    <x v="3"/>
    <n v="-8.0745341614904556E-2"/>
    <n v="-0.1003861003860973"/>
  </r>
  <r>
    <x v="1361"/>
    <x v="55"/>
    <x v="226"/>
    <n v="40"/>
    <n v="1.1111111111111101"/>
    <n v="35"/>
    <n v="0.875"/>
    <n v="9"/>
    <n v="11"/>
    <n v="1.2222222222222223"/>
    <n v="11"/>
    <n v="1"/>
    <n v="-4"/>
    <n v="-2"/>
    <x v="2"/>
    <x v="189"/>
    <x v="3"/>
    <n v="0.10000000000000114"/>
    <n v="0.11111111111111227"/>
  </r>
  <r>
    <x v="1362"/>
    <x v="29"/>
    <x v="226"/>
    <n v="38"/>
    <n v="1.05555555555556"/>
    <n v="23"/>
    <n v="0.60526315789473684"/>
    <n v="13"/>
    <n v="15"/>
    <n v="1.1538461538461537"/>
    <n v="8"/>
    <n v="0.53333333333333333"/>
    <n v="-2"/>
    <n v="-2"/>
    <x v="2"/>
    <x v="141"/>
    <x v="3"/>
    <n v="9.3117408906877863E-2"/>
    <n v="9.8290598290593723E-2"/>
  </r>
  <r>
    <x v="1363"/>
    <x v="240"/>
    <x v="242"/>
    <n v="30"/>
    <n v="2.1428571428571401"/>
    <n v="23"/>
    <n v="0.76666666666666672"/>
    <n v="9"/>
    <n v="11"/>
    <n v="1.2222222222222223"/>
    <n v="9"/>
    <n v="0.81818181818181823"/>
    <n v="-16"/>
    <n v="-2"/>
    <x v="2"/>
    <x v="96"/>
    <x v="3"/>
    <n v="-0.42962962962962886"/>
    <n v="-0.92063492063491781"/>
  </r>
  <r>
    <x v="1364"/>
    <x v="468"/>
    <x v="212"/>
    <n v="29"/>
    <n v="1.2083333333333299"/>
    <n v="20"/>
    <n v="0.68965517241379315"/>
    <n v="10"/>
    <n v="12"/>
    <n v="1.2"/>
    <n v="9"/>
    <n v="0.75"/>
    <n v="-5"/>
    <n v="-2"/>
    <x v="2"/>
    <x v="149"/>
    <x v="3"/>
    <n v="-6.8965517241351693E-3"/>
    <n v="-8.3333333333299731E-3"/>
  </r>
  <r>
    <x v="1365"/>
    <x v="469"/>
    <x v="67"/>
    <n v="28"/>
    <n v="1.27272727272727"/>
    <n v="11"/>
    <n v="0.39285714285714285"/>
    <n v="7"/>
    <n v="9"/>
    <n v="1.2857142857142858"/>
    <n v="2"/>
    <n v="0.22222222222222221"/>
    <n v="-6"/>
    <n v="-2"/>
    <x v="2"/>
    <x v="47"/>
    <x v="3"/>
    <n v="1.0204081632655267E-2"/>
    <n v="1.2987012987015767E-2"/>
  </r>
  <r>
    <x v="1366"/>
    <x v="470"/>
    <x v="96"/>
    <n v="25"/>
    <n v="0"/>
    <n v="2"/>
    <n v="0.08"/>
    <n v="0"/>
    <n v="2"/>
    <n v="0"/>
    <n v="0"/>
    <n v="0"/>
    <n v="-25"/>
    <n v="-2"/>
    <x v="2"/>
    <x v="166"/>
    <x v="3"/>
    <n v="0"/>
    <n v="0"/>
  </r>
  <r>
    <x v="1367"/>
    <x v="310"/>
    <x v="38"/>
    <n v="25"/>
    <n v="1.31578947368421"/>
    <n v="17"/>
    <n v="0.68"/>
    <n v="5"/>
    <n v="7"/>
    <n v="1.4"/>
    <n v="7"/>
    <n v="1"/>
    <n v="-6"/>
    <n v="-2"/>
    <x v="2"/>
    <x v="47"/>
    <x v="3"/>
    <n v="6.400000000000039E-2"/>
    <n v="8.4210526315789958E-2"/>
  </r>
  <r>
    <x v="1368"/>
    <x v="471"/>
    <x v="138"/>
    <n v="23"/>
    <n v="3.28571428571429"/>
    <n v="17"/>
    <n v="0.73913043478260865"/>
    <n v="3"/>
    <n v="5"/>
    <n v="1.6666666666666667"/>
    <n v="3"/>
    <n v="0.6"/>
    <n v="-16"/>
    <n v="-2"/>
    <x v="2"/>
    <x v="96"/>
    <x v="3"/>
    <n v="-0.49275362318840643"/>
    <n v="-1.6190476190476233"/>
  </r>
  <r>
    <x v="1369"/>
    <x v="243"/>
    <x v="221"/>
    <n v="23"/>
    <n v="1.9166666666666701"/>
    <n v="18"/>
    <n v="0.78260869565217395"/>
    <n v="3"/>
    <n v="5"/>
    <n v="1.6666666666666667"/>
    <n v="4"/>
    <n v="0.8"/>
    <n v="-11"/>
    <n v="-2"/>
    <x v="2"/>
    <x v="94"/>
    <x v="3"/>
    <n v="-0.13043478260869715"/>
    <n v="-0.25000000000000333"/>
  </r>
  <r>
    <x v="1370"/>
    <x v="109"/>
    <x v="178"/>
    <n v="22"/>
    <n v="1.0476190476190499"/>
    <n v="11"/>
    <n v="0.5"/>
    <n v="5"/>
    <n v="7"/>
    <n v="1.4"/>
    <n v="5"/>
    <n v="0.7142857142857143"/>
    <n v="-1"/>
    <n v="-2"/>
    <x v="2"/>
    <x v="57"/>
    <x v="3"/>
    <n v="0.33636363636363337"/>
    <n v="0.35238095238095002"/>
  </r>
  <r>
    <x v="1371"/>
    <x v="59"/>
    <x v="173"/>
    <n v="18"/>
    <n v="0.26470588235294101"/>
    <n v="4"/>
    <n v="0.22222222222222221"/>
    <n v="5"/>
    <n v="7"/>
    <n v="1.4"/>
    <n v="3"/>
    <n v="0.42857142857142855"/>
    <n v="50"/>
    <n v="-2"/>
    <x v="2"/>
    <x v="234"/>
    <x v="3"/>
    <n v="4.2888888888888914"/>
    <n v="1.1352941176470588"/>
  </r>
  <r>
    <x v="1372"/>
    <x v="54"/>
    <x v="191"/>
    <n v="18"/>
    <n v="1.3846153846153799"/>
    <n v="15"/>
    <n v="0.83333333333333337"/>
    <n v="5"/>
    <n v="7"/>
    <n v="1.4"/>
    <n v="6"/>
    <n v="0.8571428571428571"/>
    <n v="-5"/>
    <n v="-2"/>
    <x v="2"/>
    <x v="149"/>
    <x v="3"/>
    <n v="1.1111111111114477E-2"/>
    <n v="1.5384615384619993E-2"/>
  </r>
  <r>
    <x v="1373"/>
    <x v="257"/>
    <x v="222"/>
    <n v="18"/>
    <n v="1.63636363636364"/>
    <n v="13"/>
    <n v="0.72222222222222221"/>
    <n v="3"/>
    <n v="5"/>
    <n v="1.6666666666666667"/>
    <n v="3"/>
    <n v="0.6"/>
    <n v="-7"/>
    <n v="-2"/>
    <x v="2"/>
    <x v="106"/>
    <x v="3"/>
    <n v="1.851851851851629E-2"/>
    <n v="3.0303030303026723E-2"/>
  </r>
  <r>
    <x v="422"/>
    <x v="16"/>
    <x v="205"/>
    <n v="18"/>
    <n v="1.0588235294117601"/>
    <n v="14"/>
    <n v="0.77777777777777779"/>
    <n v="4"/>
    <n v="6"/>
    <n v="1.5"/>
    <n v="6"/>
    <n v="1"/>
    <n v="-1"/>
    <n v="-2"/>
    <x v="2"/>
    <x v="57"/>
    <x v="3"/>
    <n v="0.4166666666666729"/>
    <n v="0.44117647058823994"/>
  </r>
  <r>
    <x v="1374"/>
    <x v="196"/>
    <x v="222"/>
    <n v="16"/>
    <n v="1.4545454545454499"/>
    <n v="6"/>
    <n v="0.375"/>
    <n v="4"/>
    <n v="6"/>
    <n v="1.5"/>
    <n v="3"/>
    <n v="0.5"/>
    <n v="-5"/>
    <n v="-2"/>
    <x v="2"/>
    <x v="149"/>
    <x v="3"/>
    <n v="3.1250000000003275E-2"/>
    <n v="4.5454545454550077E-2"/>
  </r>
  <r>
    <x v="1375"/>
    <x v="161"/>
    <x v="38"/>
    <n v="15"/>
    <n v="0.78947368421052599"/>
    <n v="12"/>
    <n v="0.8"/>
    <n v="4"/>
    <n v="6"/>
    <n v="1.5"/>
    <n v="5"/>
    <n v="0.83333333333333337"/>
    <n v="4"/>
    <n v="-2"/>
    <x v="2"/>
    <x v="134"/>
    <x v="3"/>
    <n v="0.9000000000000008"/>
    <n v="0.71052631578947401"/>
  </r>
  <r>
    <x v="1376"/>
    <x v="95"/>
    <x v="138"/>
    <n v="15"/>
    <n v="2.1428571428571401"/>
    <n v="9"/>
    <n v="0.6"/>
    <n v="2"/>
    <n v="4"/>
    <n v="2"/>
    <n v="4"/>
    <n v="1"/>
    <n v="-8"/>
    <n v="-2"/>
    <x v="2"/>
    <x v="139"/>
    <x v="3"/>
    <n v="-6.6666666666665472E-2"/>
    <n v="-0.14285714285714013"/>
  </r>
  <r>
    <x v="1377"/>
    <x v="115"/>
    <x v="216"/>
    <n v="14"/>
    <n v="1.55555555555556"/>
    <n v="10"/>
    <n v="0.7142857142857143"/>
    <n v="2"/>
    <n v="4"/>
    <n v="2"/>
    <n v="2"/>
    <n v="0.5"/>
    <n v="-5"/>
    <n v="-2"/>
    <x v="2"/>
    <x v="149"/>
    <x v="3"/>
    <n v="0.28571428571428203"/>
    <n v="0.44444444444443998"/>
  </r>
  <r>
    <x v="1378"/>
    <x v="302"/>
    <x v="206"/>
    <n v="14"/>
    <n v="2.3333333333333299"/>
    <n v="9"/>
    <n v="0.6428571428571429"/>
    <n v="1"/>
    <n v="3"/>
    <n v="3"/>
    <n v="3"/>
    <n v="1"/>
    <n v="-8"/>
    <n v="-2"/>
    <x v="2"/>
    <x v="139"/>
    <x v="3"/>
    <n v="0.28571428571428759"/>
    <n v="0.66666666666667007"/>
  </r>
  <r>
    <x v="1379"/>
    <x v="472"/>
    <x v="18"/>
    <n v="14"/>
    <n v="2.8"/>
    <n v="4"/>
    <n v="0.2857142857142857"/>
    <n v="2"/>
    <n v="4"/>
    <n v="2"/>
    <n v="2"/>
    <n v="0.5"/>
    <n v="-9"/>
    <n v="-2"/>
    <x v="2"/>
    <x v="162"/>
    <x v="3"/>
    <n v="-0.28571428571428564"/>
    <n v="-0.79999999999999982"/>
  </r>
  <r>
    <x v="579"/>
    <x v="402"/>
    <x v="96"/>
    <n v="14"/>
    <n v="0"/>
    <n v="8"/>
    <n v="0.5714285714285714"/>
    <n v="0"/>
    <n v="2"/>
    <n v="0"/>
    <n v="1"/>
    <n v="0.5"/>
    <n v="-14"/>
    <n v="-2"/>
    <x v="2"/>
    <x v="206"/>
    <x v="3"/>
    <n v="0"/>
    <n v="0"/>
  </r>
  <r>
    <x v="1380"/>
    <x v="24"/>
    <x v="222"/>
    <n v="14"/>
    <n v="1.27272727272727"/>
    <n v="11"/>
    <n v="0.7857142857142857"/>
    <n v="4"/>
    <n v="6"/>
    <n v="1.5"/>
    <n v="5"/>
    <n v="0.83333333333333337"/>
    <n v="-3"/>
    <n v="-2"/>
    <x v="2"/>
    <x v="220"/>
    <x v="3"/>
    <n v="0.17857142857143105"/>
    <n v="0.22727272727272996"/>
  </r>
  <r>
    <x v="1381"/>
    <x v="7"/>
    <x v="205"/>
    <n v="14"/>
    <n v="0.82352941176470595"/>
    <n v="9"/>
    <n v="0.6428571428571429"/>
    <n v="3"/>
    <n v="5"/>
    <n v="1.6666666666666667"/>
    <n v="4"/>
    <n v="0.8"/>
    <n v="3"/>
    <n v="-2"/>
    <x v="2"/>
    <x v="95"/>
    <x v="3"/>
    <n v="1.0238095238095237"/>
    <n v="0.84313725490196079"/>
  </r>
  <r>
    <x v="1382"/>
    <x v="234"/>
    <x v="238"/>
    <n v="14"/>
    <n v="0.875"/>
    <n v="6"/>
    <n v="0.42857142857142855"/>
    <n v="3"/>
    <n v="5"/>
    <n v="1.6666666666666667"/>
    <n v="2"/>
    <n v="0.4"/>
    <n v="2"/>
    <n v="-2"/>
    <x v="2"/>
    <x v="214"/>
    <x v="3"/>
    <n v="0.90476190476190488"/>
    <n v="0.79166666666666674"/>
  </r>
  <r>
    <x v="1383"/>
    <x v="109"/>
    <x v="104"/>
    <n v="14"/>
    <n v="0.93333333333333302"/>
    <n v="8"/>
    <n v="0.5714285714285714"/>
    <n v="3"/>
    <n v="5"/>
    <n v="1.6666666666666667"/>
    <n v="3"/>
    <n v="0.6"/>
    <n v="1"/>
    <n v="-2"/>
    <x v="2"/>
    <x v="136"/>
    <x v="3"/>
    <n v="0.78571428571428636"/>
    <n v="0.73333333333333373"/>
  </r>
  <r>
    <x v="1384"/>
    <x v="178"/>
    <x v="221"/>
    <n v="14"/>
    <n v="1.1666666666666701"/>
    <n v="8"/>
    <n v="0.5714285714285714"/>
    <n v="4"/>
    <n v="6"/>
    <n v="1.5"/>
    <n v="5"/>
    <n v="0.83333333333333337"/>
    <n v="-2"/>
    <n v="-2"/>
    <x v="2"/>
    <x v="141"/>
    <x v="3"/>
    <n v="0.28571428571428198"/>
    <n v="0.33333333333332993"/>
  </r>
  <r>
    <x v="1385"/>
    <x v="353"/>
    <x v="205"/>
    <n v="14"/>
    <n v="0.82352941176470595"/>
    <n v="9"/>
    <n v="0.6428571428571429"/>
    <n v="1"/>
    <n v="3"/>
    <n v="3"/>
    <n v="3"/>
    <n v="1"/>
    <n v="3"/>
    <n v="-2"/>
    <x v="2"/>
    <x v="95"/>
    <x v="3"/>
    <n v="2.6428571428571423"/>
    <n v="2.1764705882352939"/>
  </r>
  <r>
    <x v="1386"/>
    <x v="196"/>
    <x v="205"/>
    <n v="14"/>
    <n v="0.82352941176470595"/>
    <n v="8"/>
    <n v="0.5714285714285714"/>
    <n v="5"/>
    <n v="7"/>
    <n v="1.4"/>
    <n v="6"/>
    <n v="0.8571428571428571"/>
    <n v="3"/>
    <n v="-2"/>
    <x v="2"/>
    <x v="95"/>
    <x v="3"/>
    <n v="0.69999999999999973"/>
    <n v="0.57647058823529396"/>
  </r>
  <r>
    <x v="1387"/>
    <x v="171"/>
    <x v="204"/>
    <n v="13"/>
    <n v="1.625"/>
    <n v="10"/>
    <n v="0.76923076923076927"/>
    <n v="2"/>
    <n v="4"/>
    <n v="2"/>
    <n v="4"/>
    <n v="1"/>
    <n v="-5"/>
    <n v="-2"/>
    <x v="2"/>
    <x v="149"/>
    <x v="3"/>
    <n v="0.23076923076923078"/>
    <n v="0.375"/>
  </r>
  <r>
    <x v="1388"/>
    <x v="247"/>
    <x v="211"/>
    <n v="13"/>
    <n v="0.48148148148148101"/>
    <n v="8"/>
    <n v="0.61538461538461542"/>
    <n v="7"/>
    <n v="9"/>
    <n v="1.2857142857142858"/>
    <n v="6"/>
    <n v="0.66666666666666663"/>
    <n v="14"/>
    <n v="-2"/>
    <x v="2"/>
    <x v="209"/>
    <x v="3"/>
    <n v="1.6703296703296733"/>
    <n v="0.80423280423280485"/>
  </r>
  <r>
    <x v="1389"/>
    <x v="279"/>
    <x v="213"/>
    <n v="13"/>
    <n v="1.3"/>
    <n v="7"/>
    <n v="0.53846153846153844"/>
    <n v="1"/>
    <n v="3"/>
    <n v="3"/>
    <n v="2"/>
    <n v="0.66666666666666663"/>
    <n v="-3"/>
    <n v="-2"/>
    <x v="2"/>
    <x v="220"/>
    <x v="3"/>
    <n v="1.3076923076923077"/>
    <n v="1.7"/>
  </r>
  <r>
    <x v="1390"/>
    <x v="88"/>
    <x v="216"/>
    <n v="13"/>
    <n v="1.44444444444444"/>
    <n v="9"/>
    <n v="0.69230769230769229"/>
    <n v="4"/>
    <n v="6"/>
    <n v="1.5"/>
    <n v="4"/>
    <n v="0.66666666666666663"/>
    <n v="-4"/>
    <n v="-2"/>
    <x v="2"/>
    <x v="189"/>
    <x v="3"/>
    <n v="3.8461538461541669E-2"/>
    <n v="5.5555555555560021E-2"/>
  </r>
  <r>
    <x v="1391"/>
    <x v="166"/>
    <x v="216"/>
    <n v="13"/>
    <n v="1.44444444444444"/>
    <n v="7"/>
    <n v="0.53846153846153844"/>
    <n v="4"/>
    <n v="6"/>
    <n v="1.5"/>
    <n v="4"/>
    <n v="0.66666666666666663"/>
    <n v="-4"/>
    <n v="-2"/>
    <x v="2"/>
    <x v="189"/>
    <x v="3"/>
    <n v="3.8461538461541669E-2"/>
    <n v="5.5555555555560021E-2"/>
  </r>
  <r>
    <x v="1392"/>
    <x v="95"/>
    <x v="92"/>
    <n v="12"/>
    <n v="6"/>
    <n v="5"/>
    <n v="0.41666666666666669"/>
    <n v="1"/>
    <n v="3"/>
    <n v="3"/>
    <n v="2"/>
    <n v="0.66666666666666663"/>
    <n v="-10"/>
    <n v="-2"/>
    <x v="2"/>
    <x v="108"/>
    <x v="3"/>
    <n v="-0.5"/>
    <n v="-3"/>
  </r>
  <r>
    <x v="1393"/>
    <x v="16"/>
    <x v="222"/>
    <n v="12"/>
    <n v="1.0909090909090899"/>
    <n v="9"/>
    <n v="0.75"/>
    <n v="4"/>
    <n v="6"/>
    <n v="1.5"/>
    <n v="4"/>
    <n v="0.66666666666666663"/>
    <n v="-1"/>
    <n v="-2"/>
    <x v="2"/>
    <x v="57"/>
    <x v="3"/>
    <n v="0.37500000000000122"/>
    <n v="0.40909090909091006"/>
  </r>
  <r>
    <x v="692"/>
    <x v="461"/>
    <x v="116"/>
    <n v="12"/>
    <n v="3"/>
    <n v="6"/>
    <n v="0.5"/>
    <n v="1"/>
    <n v="3"/>
    <n v="3"/>
    <n v="2"/>
    <n v="0.66666666666666663"/>
    <n v="-8"/>
    <n v="-2"/>
    <x v="2"/>
    <x v="139"/>
    <x v="3"/>
    <n v="0"/>
    <n v="0"/>
  </r>
  <r>
    <x v="1394"/>
    <x v="318"/>
    <x v="205"/>
    <n v="12"/>
    <n v="0.70588235294117596"/>
    <n v="6"/>
    <n v="0.5"/>
    <n v="1"/>
    <n v="3"/>
    <n v="3"/>
    <n v="2"/>
    <n v="0.66666666666666663"/>
    <n v="5"/>
    <n v="-2"/>
    <x v="2"/>
    <x v="179"/>
    <x v="3"/>
    <n v="3.2500000000000036"/>
    <n v="2.2941176470588243"/>
  </r>
  <r>
    <x v="1395"/>
    <x v="46"/>
    <x v="238"/>
    <n v="12"/>
    <n v="0.75"/>
    <n v="7"/>
    <n v="0.58333333333333337"/>
    <n v="3"/>
    <n v="5"/>
    <n v="1.6666666666666667"/>
    <n v="3"/>
    <n v="0.6"/>
    <n v="4"/>
    <n v="-2"/>
    <x v="2"/>
    <x v="134"/>
    <x v="3"/>
    <n v="1.2222222222222223"/>
    <n v="0.91666666666666674"/>
  </r>
  <r>
    <x v="1396"/>
    <x v="433"/>
    <x v="116"/>
    <n v="12"/>
    <n v="3"/>
    <n v="3"/>
    <n v="0.25"/>
    <n v="2"/>
    <n v="4"/>
    <n v="2"/>
    <n v="1"/>
    <n v="0.25"/>
    <n v="-8"/>
    <n v="-2"/>
    <x v="2"/>
    <x v="139"/>
    <x v="3"/>
    <n v="-0.33333333333333331"/>
    <n v="-1"/>
  </r>
  <r>
    <x v="1397"/>
    <x v="161"/>
    <x v="96"/>
    <n v="12"/>
    <n v="0"/>
    <n v="9"/>
    <n v="0.75"/>
    <n v="0"/>
    <n v="2"/>
    <n v="0"/>
    <n v="2"/>
    <n v="1"/>
    <n v="-12"/>
    <n v="-2"/>
    <x v="2"/>
    <x v="117"/>
    <x v="3"/>
    <n v="0"/>
    <n v="0"/>
  </r>
  <r>
    <x v="1398"/>
    <x v="473"/>
    <x v="206"/>
    <n v="11"/>
    <n v="1.8333333333333299"/>
    <n v="7"/>
    <n v="0.63636363636363635"/>
    <n v="1"/>
    <n v="3"/>
    <n v="3"/>
    <n v="2"/>
    <n v="0.66666666666666663"/>
    <n v="-5"/>
    <n v="-2"/>
    <x v="2"/>
    <x v="149"/>
    <x v="3"/>
    <n v="0.63636363636363935"/>
    <n v="1.1666666666666701"/>
  </r>
  <r>
    <x v="1399"/>
    <x v="185"/>
    <x v="206"/>
    <n v="11"/>
    <n v="1.8333333333333299"/>
    <n v="7"/>
    <n v="0.63636363636363635"/>
    <n v="0"/>
    <n v="2"/>
    <n v="0"/>
    <n v="2"/>
    <n v="1"/>
    <n v="-5"/>
    <n v="-2"/>
    <x v="2"/>
    <x v="149"/>
    <x v="3"/>
    <n v="-1"/>
    <n v="-1.8333333333333299"/>
  </r>
  <r>
    <x v="1400"/>
    <x v="474"/>
    <x v="204"/>
    <n v="11"/>
    <n v="1.375"/>
    <n v="9"/>
    <n v="0.81818181818181823"/>
    <n v="2"/>
    <n v="4"/>
    <n v="2"/>
    <n v="4"/>
    <n v="1"/>
    <n v="-3"/>
    <n v="-2"/>
    <x v="2"/>
    <x v="220"/>
    <x v="3"/>
    <n v="0.45454545454545453"/>
    <n v="0.625"/>
  </r>
  <r>
    <x v="1401"/>
    <x v="306"/>
    <x v="192"/>
    <n v="11"/>
    <n v="0.55000000000000004"/>
    <n v="10"/>
    <n v="0.90909090909090906"/>
    <n v="0"/>
    <n v="2"/>
    <n v="0"/>
    <n v="2"/>
    <n v="1"/>
    <n v="9"/>
    <n v="-2"/>
    <x v="2"/>
    <x v="102"/>
    <x v="3"/>
    <n v="-1"/>
    <n v="-0.55000000000000004"/>
  </r>
  <r>
    <x v="1402"/>
    <x v="475"/>
    <x v="213"/>
    <n v="11"/>
    <n v="1.1000000000000001"/>
    <n v="6"/>
    <n v="0.54545454545454541"/>
    <n v="1"/>
    <n v="3"/>
    <n v="3"/>
    <n v="2"/>
    <n v="0.66666666666666663"/>
    <n v="-1"/>
    <n v="-2"/>
    <x v="2"/>
    <x v="57"/>
    <x v="3"/>
    <n v="1.7272727272727271"/>
    <n v="1.9"/>
  </r>
  <r>
    <x v="1403"/>
    <x v="12"/>
    <x v="96"/>
    <n v="10"/>
    <n v="0"/>
    <n v="4"/>
    <n v="0.4"/>
    <n v="0"/>
    <n v="2"/>
    <n v="0"/>
    <n v="0"/>
    <n v="0"/>
    <n v="-10"/>
    <n v="-2"/>
    <x v="2"/>
    <x v="108"/>
    <x v="3"/>
    <n v="0"/>
    <n v="0"/>
  </r>
  <r>
    <x v="1404"/>
    <x v="91"/>
    <x v="116"/>
    <n v="10"/>
    <n v="2.5"/>
    <n v="10"/>
    <n v="1"/>
    <n v="3"/>
    <n v="5"/>
    <n v="1.6666666666666667"/>
    <n v="5"/>
    <n v="1"/>
    <n v="-6"/>
    <n v="-2"/>
    <x v="2"/>
    <x v="47"/>
    <x v="3"/>
    <n v="-0.33333333333333331"/>
    <n v="-0.83333333333333326"/>
  </r>
  <r>
    <x v="1405"/>
    <x v="106"/>
    <x v="206"/>
    <n v="10"/>
    <n v="1.6666666666666701"/>
    <n v="6"/>
    <n v="0.6"/>
    <n v="2"/>
    <n v="4"/>
    <n v="2"/>
    <n v="1"/>
    <n v="0.25"/>
    <n v="-4"/>
    <n v="-2"/>
    <x v="2"/>
    <x v="189"/>
    <x v="3"/>
    <n v="0.19999999999999754"/>
    <n v="0.33333333333332993"/>
  </r>
  <r>
    <x v="1406"/>
    <x v="38"/>
    <x v="206"/>
    <n v="10"/>
    <n v="1.6666666666666701"/>
    <n v="5"/>
    <n v="0.5"/>
    <n v="1"/>
    <n v="3"/>
    <n v="3"/>
    <n v="1"/>
    <n v="0.33333333333333331"/>
    <n v="-4"/>
    <n v="-2"/>
    <x v="2"/>
    <x v="189"/>
    <x v="3"/>
    <n v="0.79999999999999627"/>
    <n v="1.3333333333333299"/>
  </r>
  <r>
    <x v="1407"/>
    <x v="301"/>
    <x v="116"/>
    <n v="10"/>
    <n v="2.5"/>
    <n v="8"/>
    <n v="0.8"/>
    <n v="2"/>
    <n v="4"/>
    <n v="2"/>
    <n v="3"/>
    <n v="0.75"/>
    <n v="-6"/>
    <n v="-2"/>
    <x v="2"/>
    <x v="47"/>
    <x v="3"/>
    <n v="-0.2"/>
    <n v="-0.5"/>
  </r>
  <r>
    <x v="1408"/>
    <x v="364"/>
    <x v="93"/>
    <n v="10"/>
    <n v="10"/>
    <n v="4"/>
    <n v="0.4"/>
    <n v="1"/>
    <n v="3"/>
    <n v="3"/>
    <n v="2"/>
    <n v="0.66666666666666663"/>
    <n v="-9"/>
    <n v="-2"/>
    <x v="2"/>
    <x v="162"/>
    <x v="3"/>
    <n v="-0.7"/>
    <n v="-7"/>
  </r>
  <r>
    <x v="1409"/>
    <x v="402"/>
    <x v="107"/>
    <n v="10"/>
    <n v="3.3333333333333299"/>
    <n v="10"/>
    <n v="1"/>
    <n v="1"/>
    <n v="3"/>
    <n v="3"/>
    <n v="3"/>
    <n v="1"/>
    <n v="-7"/>
    <n v="-2"/>
    <x v="2"/>
    <x v="106"/>
    <x v="3"/>
    <n v="-9.9999999999999076E-2"/>
    <n v="-0.33333333333332993"/>
  </r>
  <r>
    <x v="1410"/>
    <x v="197"/>
    <x v="138"/>
    <n v="10"/>
    <n v="1.4285714285714299"/>
    <n v="2"/>
    <n v="0.2"/>
    <n v="5"/>
    <n v="7"/>
    <n v="1.4"/>
    <n v="2"/>
    <n v="0.2857142857142857"/>
    <n v="-3"/>
    <n v="-2"/>
    <x v="2"/>
    <x v="220"/>
    <x v="3"/>
    <n v="-2.0000000000000996E-2"/>
    <n v="-2.8571428571430024E-2"/>
  </r>
  <r>
    <x v="1411"/>
    <x v="293"/>
    <x v="138"/>
    <n v="10"/>
    <n v="1.4285714285714299"/>
    <n v="9"/>
    <n v="0.9"/>
    <n v="1"/>
    <n v="3"/>
    <n v="3"/>
    <n v="3"/>
    <n v="1"/>
    <n v="-3"/>
    <n v="-2"/>
    <x v="2"/>
    <x v="220"/>
    <x v="3"/>
    <n v="1.0999999999999981"/>
    <n v="1.5714285714285701"/>
  </r>
  <r>
    <x v="1412"/>
    <x v="31"/>
    <x v="191"/>
    <n v="9"/>
    <n v="0.69230769230769196"/>
    <n v="9"/>
    <n v="1"/>
    <n v="2"/>
    <n v="4"/>
    <n v="2"/>
    <n v="4"/>
    <n v="1"/>
    <n v="4"/>
    <n v="-2"/>
    <x v="2"/>
    <x v="134"/>
    <x v="3"/>
    <n v="1.8888888888888902"/>
    <n v="1.3076923076923079"/>
  </r>
  <r>
    <x v="1413"/>
    <x v="162"/>
    <x v="93"/>
    <n v="9"/>
    <n v="9"/>
    <n v="6"/>
    <n v="0.66666666666666663"/>
    <n v="0"/>
    <n v="2"/>
    <n v="0"/>
    <n v="1"/>
    <n v="0.5"/>
    <n v="-8"/>
    <n v="-2"/>
    <x v="2"/>
    <x v="139"/>
    <x v="3"/>
    <n v="-1"/>
    <n v="-9"/>
  </r>
  <r>
    <x v="1414"/>
    <x v="32"/>
    <x v="211"/>
    <n v="9"/>
    <n v="0.33333333333333298"/>
    <n v="2"/>
    <n v="0.22222222222222221"/>
    <n v="2"/>
    <n v="4"/>
    <n v="2"/>
    <n v="1"/>
    <n v="0.25"/>
    <n v="18"/>
    <n v="-2"/>
    <x v="2"/>
    <x v="156"/>
    <x v="3"/>
    <n v="5.0000000000000062"/>
    <n v="1.666666666666667"/>
  </r>
  <r>
    <x v="1415"/>
    <x v="95"/>
    <x v="107"/>
    <n v="9"/>
    <n v="3"/>
    <n v="5"/>
    <n v="0.55555555555555558"/>
    <n v="1"/>
    <n v="3"/>
    <n v="3"/>
    <n v="3"/>
    <n v="1"/>
    <n v="-6"/>
    <n v="-2"/>
    <x v="2"/>
    <x v="47"/>
    <x v="3"/>
    <n v="0"/>
    <n v="0"/>
  </r>
  <r>
    <x v="1416"/>
    <x v="476"/>
    <x v="93"/>
    <n v="9"/>
    <n v="9"/>
    <n v="5"/>
    <n v="0.55555555555555558"/>
    <n v="0"/>
    <n v="2"/>
    <n v="0"/>
    <n v="1"/>
    <n v="0.5"/>
    <n v="-8"/>
    <n v="-2"/>
    <x v="2"/>
    <x v="139"/>
    <x v="3"/>
    <n v="-1"/>
    <n v="-9"/>
  </r>
  <r>
    <x v="1417"/>
    <x v="267"/>
    <x v="116"/>
    <n v="9"/>
    <n v="2.25"/>
    <n v="6"/>
    <n v="0.66666666666666663"/>
    <n v="1"/>
    <n v="3"/>
    <n v="3"/>
    <n v="1"/>
    <n v="0.33333333333333331"/>
    <n v="-5"/>
    <n v="-2"/>
    <x v="2"/>
    <x v="149"/>
    <x v="3"/>
    <n v="0.33333333333333331"/>
    <n v="0.75"/>
  </r>
  <r>
    <x v="1418"/>
    <x v="54"/>
    <x v="138"/>
    <n v="9"/>
    <n v="1.28571428571429"/>
    <n v="9"/>
    <n v="1"/>
    <n v="0"/>
    <n v="2"/>
    <n v="0"/>
    <n v="2"/>
    <n v="1"/>
    <n v="-2"/>
    <n v="-2"/>
    <x v="2"/>
    <x v="141"/>
    <x v="3"/>
    <n v="-1"/>
    <n v="-1.28571428571429"/>
  </r>
  <r>
    <x v="1419"/>
    <x v="202"/>
    <x v="92"/>
    <n v="9"/>
    <n v="4.5"/>
    <n v="9"/>
    <n v="1"/>
    <n v="0"/>
    <n v="2"/>
    <n v="0"/>
    <n v="2"/>
    <n v="1"/>
    <n v="-7"/>
    <n v="-2"/>
    <x v="2"/>
    <x v="106"/>
    <x v="3"/>
    <n v="-1"/>
    <n v="-4.5"/>
  </r>
  <r>
    <x v="1420"/>
    <x v="38"/>
    <x v="18"/>
    <n v="9"/>
    <n v="1.8"/>
    <n v="9"/>
    <n v="1"/>
    <n v="2"/>
    <n v="4"/>
    <n v="2"/>
    <n v="4"/>
    <n v="1"/>
    <n v="-4"/>
    <n v="-2"/>
    <x v="2"/>
    <x v="189"/>
    <x v="3"/>
    <n v="0.11111111111111108"/>
    <n v="0.19999999999999996"/>
  </r>
  <r>
    <x v="1421"/>
    <x v="185"/>
    <x v="206"/>
    <n v="9"/>
    <n v="1.5"/>
    <n v="6"/>
    <n v="0.66666666666666663"/>
    <n v="0"/>
    <n v="2"/>
    <n v="0"/>
    <n v="2"/>
    <n v="1"/>
    <n v="-3"/>
    <n v="-2"/>
    <x v="2"/>
    <x v="220"/>
    <x v="3"/>
    <n v="-1"/>
    <n v="-1.5"/>
  </r>
  <r>
    <x v="1422"/>
    <x v="98"/>
    <x v="204"/>
    <n v="9"/>
    <n v="1.125"/>
    <n v="7"/>
    <n v="0.77777777777777779"/>
    <n v="2"/>
    <n v="4"/>
    <n v="2"/>
    <n v="4"/>
    <n v="1"/>
    <n v="-1"/>
    <n v="-2"/>
    <x v="2"/>
    <x v="57"/>
    <x v="3"/>
    <n v="0.77777777777777779"/>
    <n v="0.875"/>
  </r>
  <r>
    <x v="1423"/>
    <x v="95"/>
    <x v="107"/>
    <n v="9"/>
    <n v="3"/>
    <n v="4"/>
    <n v="0.44444444444444442"/>
    <n v="2"/>
    <n v="4"/>
    <n v="2"/>
    <n v="2"/>
    <n v="0.5"/>
    <n v="-6"/>
    <n v="-2"/>
    <x v="2"/>
    <x v="47"/>
    <x v="3"/>
    <n v="-0.33333333333333331"/>
    <n v="-1"/>
  </r>
  <r>
    <x v="1424"/>
    <x v="75"/>
    <x v="216"/>
    <n v="8"/>
    <n v="0.88888888888888895"/>
    <n v="6"/>
    <n v="0.75"/>
    <n v="1"/>
    <n v="3"/>
    <n v="3"/>
    <n v="3"/>
    <n v="1"/>
    <n v="1"/>
    <n v="-2"/>
    <x v="2"/>
    <x v="136"/>
    <x v="3"/>
    <n v="2.375"/>
    <n v="2.1111111111111112"/>
  </r>
  <r>
    <x v="1425"/>
    <x v="372"/>
    <x v="93"/>
    <n v="8"/>
    <n v="8"/>
    <n v="7"/>
    <n v="0.875"/>
    <n v="1"/>
    <n v="3"/>
    <n v="3"/>
    <n v="3"/>
    <n v="1"/>
    <n v="-7"/>
    <n v="-2"/>
    <x v="2"/>
    <x v="106"/>
    <x v="3"/>
    <n v="-0.625"/>
    <n v="-5"/>
  </r>
  <r>
    <x v="1426"/>
    <x v="291"/>
    <x v="116"/>
    <n v="8"/>
    <n v="2"/>
    <n v="8"/>
    <n v="1"/>
    <n v="0"/>
    <n v="2"/>
    <n v="0"/>
    <n v="2"/>
    <n v="1"/>
    <n v="-4"/>
    <n v="-2"/>
    <x v="2"/>
    <x v="189"/>
    <x v="3"/>
    <n v="-1"/>
    <n v="-2"/>
  </r>
  <r>
    <x v="1427"/>
    <x v="236"/>
    <x v="92"/>
    <n v="8"/>
    <n v="4"/>
    <n v="6"/>
    <n v="0.75"/>
    <n v="1"/>
    <n v="3"/>
    <n v="3"/>
    <n v="2"/>
    <n v="0.66666666666666663"/>
    <n v="-6"/>
    <n v="-2"/>
    <x v="2"/>
    <x v="47"/>
    <x v="3"/>
    <n v="-0.25"/>
    <n v="-1"/>
  </r>
  <r>
    <x v="1428"/>
    <x v="70"/>
    <x v="116"/>
    <n v="8"/>
    <n v="2"/>
    <n v="6"/>
    <n v="0.75"/>
    <n v="1"/>
    <n v="3"/>
    <n v="3"/>
    <n v="2"/>
    <n v="0.66666666666666663"/>
    <n v="-4"/>
    <n v="-2"/>
    <x v="2"/>
    <x v="189"/>
    <x v="3"/>
    <n v="0.5"/>
    <n v="1"/>
  </r>
  <r>
    <x v="1429"/>
    <x v="62"/>
    <x v="92"/>
    <n v="8"/>
    <n v="4"/>
    <n v="2"/>
    <n v="0.25"/>
    <n v="0"/>
    <n v="2"/>
    <n v="0"/>
    <n v="1"/>
    <n v="0.5"/>
    <n v="-6"/>
    <n v="-2"/>
    <x v="2"/>
    <x v="47"/>
    <x v="3"/>
    <n v="-1"/>
    <n v="-4"/>
  </r>
  <r>
    <x v="1430"/>
    <x v="477"/>
    <x v="93"/>
    <n v="8"/>
    <n v="8"/>
    <n v="4"/>
    <n v="0.5"/>
    <n v="0"/>
    <n v="2"/>
    <n v="0"/>
    <n v="2"/>
    <n v="1"/>
    <n v="-7"/>
    <n v="-2"/>
    <x v="2"/>
    <x v="106"/>
    <x v="3"/>
    <n v="-1"/>
    <n v="-8"/>
  </r>
  <r>
    <x v="1431"/>
    <x v="478"/>
    <x v="116"/>
    <n v="8"/>
    <n v="2"/>
    <n v="6"/>
    <n v="0.75"/>
    <n v="0"/>
    <n v="2"/>
    <n v="0"/>
    <n v="1"/>
    <n v="0.5"/>
    <n v="-4"/>
    <n v="-2"/>
    <x v="2"/>
    <x v="189"/>
    <x v="3"/>
    <n v="-1"/>
    <n v="-2"/>
  </r>
  <r>
    <x v="1432"/>
    <x v="322"/>
    <x v="216"/>
    <n v="8"/>
    <n v="0.88888888888888895"/>
    <n v="5"/>
    <n v="0.625"/>
    <n v="3"/>
    <n v="5"/>
    <n v="1.6666666666666667"/>
    <n v="4"/>
    <n v="0.8"/>
    <n v="1"/>
    <n v="-2"/>
    <x v="2"/>
    <x v="136"/>
    <x v="3"/>
    <n v="0.875"/>
    <n v="0.77777777777777779"/>
  </r>
  <r>
    <x v="1433"/>
    <x v="127"/>
    <x v="93"/>
    <n v="8"/>
    <n v="8"/>
    <n v="5"/>
    <n v="0.625"/>
    <n v="1"/>
    <n v="3"/>
    <n v="3"/>
    <n v="1"/>
    <n v="0.33333333333333331"/>
    <n v="-7"/>
    <n v="-2"/>
    <x v="2"/>
    <x v="106"/>
    <x v="3"/>
    <n v="-0.625"/>
    <n v="-5"/>
  </r>
  <r>
    <x v="1434"/>
    <x v="399"/>
    <x v="96"/>
    <n v="8"/>
    <n v="0"/>
    <n v="6"/>
    <n v="0.75"/>
    <n v="0"/>
    <n v="2"/>
    <n v="0"/>
    <n v="1"/>
    <n v="0.5"/>
    <n v="-8"/>
    <n v="-2"/>
    <x v="2"/>
    <x v="139"/>
    <x v="3"/>
    <n v="0"/>
    <n v="0"/>
  </r>
  <r>
    <x v="1435"/>
    <x v="176"/>
    <x v="96"/>
    <n v="8"/>
    <n v="0"/>
    <n v="0"/>
    <n v="0"/>
    <n v="0"/>
    <n v="2"/>
    <n v="0"/>
    <n v="0"/>
    <n v="0"/>
    <n v="-8"/>
    <n v="-2"/>
    <x v="2"/>
    <x v="139"/>
    <x v="3"/>
    <n v="0"/>
    <n v="0"/>
  </r>
  <r>
    <x v="1436"/>
    <x v="213"/>
    <x v="93"/>
    <n v="8"/>
    <n v="8"/>
    <n v="4"/>
    <n v="0.5"/>
    <n v="1"/>
    <n v="3"/>
    <n v="3"/>
    <n v="2"/>
    <n v="0.66666666666666663"/>
    <n v="-7"/>
    <n v="-2"/>
    <x v="2"/>
    <x v="106"/>
    <x v="3"/>
    <n v="-0.625"/>
    <n v="-5"/>
  </r>
  <r>
    <x v="1437"/>
    <x v="267"/>
    <x v="107"/>
    <n v="8"/>
    <n v="2.6666666666666701"/>
    <n v="4"/>
    <n v="0.5"/>
    <n v="1"/>
    <n v="3"/>
    <n v="3"/>
    <n v="2"/>
    <n v="0.66666666666666663"/>
    <n v="-5"/>
    <n v="-2"/>
    <x v="2"/>
    <x v="149"/>
    <x v="3"/>
    <n v="0.12499999999999857"/>
    <n v="0.33333333333332993"/>
  </r>
  <r>
    <x v="1438"/>
    <x v="70"/>
    <x v="96"/>
    <n v="8"/>
    <n v="0"/>
    <n v="6"/>
    <n v="0.75"/>
    <n v="0"/>
    <n v="2"/>
    <n v="0"/>
    <n v="1"/>
    <n v="0.5"/>
    <n v="-8"/>
    <n v="-2"/>
    <x v="2"/>
    <x v="139"/>
    <x v="3"/>
    <n v="0"/>
    <n v="0"/>
  </r>
  <r>
    <x v="1439"/>
    <x v="411"/>
    <x v="92"/>
    <n v="8"/>
    <n v="4"/>
    <n v="4"/>
    <n v="0.5"/>
    <n v="1"/>
    <n v="3"/>
    <n v="3"/>
    <n v="2"/>
    <n v="0.66666666666666663"/>
    <n v="-6"/>
    <n v="-2"/>
    <x v="2"/>
    <x v="47"/>
    <x v="3"/>
    <n v="-0.25"/>
    <n v="-1"/>
  </r>
  <r>
    <x v="1440"/>
    <x v="362"/>
    <x v="96"/>
    <n v="8"/>
    <n v="0"/>
    <n v="6"/>
    <n v="0.75"/>
    <n v="0"/>
    <n v="2"/>
    <n v="0"/>
    <n v="2"/>
    <n v="1"/>
    <n v="-8"/>
    <n v="-2"/>
    <x v="2"/>
    <x v="139"/>
    <x v="3"/>
    <n v="0"/>
    <n v="0"/>
  </r>
  <r>
    <x v="1441"/>
    <x v="380"/>
    <x v="96"/>
    <n v="7"/>
    <n v="0"/>
    <n v="7"/>
    <n v="1"/>
    <n v="0"/>
    <n v="2"/>
    <n v="0"/>
    <n v="2"/>
    <n v="1"/>
    <n v="-7"/>
    <n v="-2"/>
    <x v="2"/>
    <x v="106"/>
    <x v="3"/>
    <n v="0"/>
    <n v="0"/>
  </r>
  <r>
    <x v="1442"/>
    <x v="79"/>
    <x v="107"/>
    <n v="7"/>
    <n v="2.3333333333333299"/>
    <n v="6"/>
    <n v="0.8571428571428571"/>
    <n v="0"/>
    <n v="2"/>
    <n v="0"/>
    <n v="2"/>
    <n v="1"/>
    <n v="-4"/>
    <n v="-2"/>
    <x v="2"/>
    <x v="189"/>
    <x v="3"/>
    <n v="-1"/>
    <n v="-2.3333333333333299"/>
  </r>
  <r>
    <x v="1443"/>
    <x v="185"/>
    <x v="92"/>
    <n v="7"/>
    <n v="3.5"/>
    <n v="5"/>
    <n v="0.7142857142857143"/>
    <n v="0"/>
    <n v="2"/>
    <n v="0"/>
    <n v="2"/>
    <n v="1"/>
    <n v="-5"/>
    <n v="-2"/>
    <x v="2"/>
    <x v="149"/>
    <x v="3"/>
    <n v="-1"/>
    <n v="-3.5"/>
  </r>
  <r>
    <x v="1444"/>
    <x v="424"/>
    <x v="96"/>
    <n v="7"/>
    <n v="0"/>
    <n v="6"/>
    <n v="0.8571428571428571"/>
    <n v="0"/>
    <n v="2"/>
    <n v="0"/>
    <n v="2"/>
    <n v="1"/>
    <n v="-7"/>
    <n v="-2"/>
    <x v="2"/>
    <x v="106"/>
    <x v="3"/>
    <n v="0"/>
    <n v="0"/>
  </r>
  <r>
    <x v="1445"/>
    <x v="35"/>
    <x v="92"/>
    <n v="7"/>
    <n v="3.5"/>
    <n v="7"/>
    <n v="1"/>
    <n v="1"/>
    <n v="3"/>
    <n v="3"/>
    <n v="3"/>
    <n v="1"/>
    <n v="-5"/>
    <n v="-2"/>
    <x v="2"/>
    <x v="149"/>
    <x v="3"/>
    <n v="-0.14285714285714285"/>
    <n v="-0.5"/>
  </r>
  <r>
    <x v="1446"/>
    <x v="278"/>
    <x v="116"/>
    <n v="7"/>
    <n v="1.75"/>
    <n v="5"/>
    <n v="0.7142857142857143"/>
    <n v="1"/>
    <n v="3"/>
    <n v="3"/>
    <n v="3"/>
    <n v="1"/>
    <n v="-3"/>
    <n v="-2"/>
    <x v="2"/>
    <x v="220"/>
    <x v="3"/>
    <n v="0.7142857142857143"/>
    <n v="1.25"/>
  </r>
  <r>
    <x v="1447"/>
    <x v="325"/>
    <x v="107"/>
    <n v="7"/>
    <n v="2.3333333333333299"/>
    <n v="2"/>
    <n v="0.2857142857142857"/>
    <n v="1"/>
    <n v="3"/>
    <n v="3"/>
    <n v="2"/>
    <n v="0.66666666666666663"/>
    <n v="-4"/>
    <n v="-2"/>
    <x v="2"/>
    <x v="189"/>
    <x v="3"/>
    <n v="0.28571428571428759"/>
    <n v="0.66666666666667007"/>
  </r>
  <r>
    <x v="1448"/>
    <x v="469"/>
    <x v="107"/>
    <n v="7"/>
    <n v="2.3333333333333299"/>
    <n v="6"/>
    <n v="0.8571428571428571"/>
    <n v="2"/>
    <n v="4"/>
    <n v="2"/>
    <n v="4"/>
    <n v="1"/>
    <n v="-4"/>
    <n v="-2"/>
    <x v="2"/>
    <x v="189"/>
    <x v="3"/>
    <n v="-0.1428571428571416"/>
    <n v="-0.33333333333332993"/>
  </r>
  <r>
    <x v="1449"/>
    <x v="420"/>
    <x v="96"/>
    <n v="7"/>
    <n v="0"/>
    <n v="7"/>
    <n v="1"/>
    <n v="0"/>
    <n v="2"/>
    <n v="0"/>
    <n v="2"/>
    <n v="1"/>
    <n v="-7"/>
    <n v="-2"/>
    <x v="2"/>
    <x v="106"/>
    <x v="3"/>
    <n v="0"/>
    <n v="0"/>
  </r>
  <r>
    <x v="1450"/>
    <x v="48"/>
    <x v="206"/>
    <n v="7"/>
    <n v="1.1666666666666701"/>
    <n v="5"/>
    <n v="0.7142857142857143"/>
    <n v="1"/>
    <n v="3"/>
    <n v="3"/>
    <n v="2"/>
    <n v="0.66666666666666663"/>
    <n v="-1"/>
    <n v="-2"/>
    <x v="2"/>
    <x v="57"/>
    <x v="3"/>
    <n v="1.5714285714285638"/>
    <n v="1.8333333333333299"/>
  </r>
  <r>
    <x v="1451"/>
    <x v="479"/>
    <x v="96"/>
    <n v="7"/>
    <n v="0"/>
    <n v="3"/>
    <n v="0.42857142857142855"/>
    <n v="0"/>
    <n v="2"/>
    <n v="0"/>
    <n v="2"/>
    <n v="1"/>
    <n v="-7"/>
    <n v="-2"/>
    <x v="2"/>
    <x v="106"/>
    <x v="3"/>
    <n v="0"/>
    <n v="0"/>
  </r>
  <r>
    <x v="1452"/>
    <x v="58"/>
    <x v="96"/>
    <n v="7"/>
    <n v="0"/>
    <n v="2"/>
    <n v="0.2857142857142857"/>
    <n v="0"/>
    <n v="2"/>
    <n v="0"/>
    <n v="1"/>
    <n v="0.5"/>
    <n v="-7"/>
    <n v="-2"/>
    <x v="2"/>
    <x v="106"/>
    <x v="3"/>
    <n v="0"/>
    <n v="0"/>
  </r>
  <r>
    <x v="1453"/>
    <x v="337"/>
    <x v="93"/>
    <n v="7"/>
    <n v="7"/>
    <n v="6"/>
    <n v="0.8571428571428571"/>
    <n v="1"/>
    <n v="3"/>
    <n v="3"/>
    <n v="3"/>
    <n v="1"/>
    <n v="-6"/>
    <n v="-2"/>
    <x v="2"/>
    <x v="47"/>
    <x v="3"/>
    <n v="-0.5714285714285714"/>
    <n v="-4"/>
  </r>
  <r>
    <x v="1454"/>
    <x v="20"/>
    <x v="96"/>
    <n v="7"/>
    <n v="0"/>
    <n v="1"/>
    <n v="0.14285714285714285"/>
    <n v="0"/>
    <n v="2"/>
    <n v="0"/>
    <n v="0"/>
    <n v="0"/>
    <n v="-7"/>
    <n v="-2"/>
    <x v="2"/>
    <x v="106"/>
    <x v="3"/>
    <n v="0"/>
    <n v="0"/>
  </r>
  <r>
    <x v="1455"/>
    <x v="269"/>
    <x v="93"/>
    <n v="7"/>
    <n v="7"/>
    <n v="3"/>
    <n v="0.42857142857142855"/>
    <n v="0"/>
    <n v="2"/>
    <n v="0"/>
    <n v="1"/>
    <n v="0.5"/>
    <n v="-6"/>
    <n v="-2"/>
    <x v="2"/>
    <x v="47"/>
    <x v="3"/>
    <n v="-1"/>
    <n v="-7"/>
  </r>
  <r>
    <x v="1456"/>
    <x v="259"/>
    <x v="96"/>
    <n v="7"/>
    <n v="0"/>
    <n v="1"/>
    <n v="0.14285714285714285"/>
    <n v="0"/>
    <n v="2"/>
    <n v="0"/>
    <n v="1"/>
    <n v="0.5"/>
    <n v="-7"/>
    <n v="-2"/>
    <x v="2"/>
    <x v="106"/>
    <x v="3"/>
    <n v="0"/>
    <n v="0"/>
  </r>
  <r>
    <x v="1457"/>
    <x v="480"/>
    <x v="206"/>
    <n v="7"/>
    <n v="1.1666666666666701"/>
    <n v="6"/>
    <n v="0.8571428571428571"/>
    <n v="1"/>
    <n v="3"/>
    <n v="3"/>
    <n v="3"/>
    <n v="1"/>
    <n v="-1"/>
    <n v="-2"/>
    <x v="2"/>
    <x v="57"/>
    <x v="3"/>
    <n v="1.5714285714285638"/>
    <n v="1.8333333333333299"/>
  </r>
  <r>
    <x v="1458"/>
    <x v="154"/>
    <x v="96"/>
    <n v="7"/>
    <n v="0"/>
    <n v="4"/>
    <n v="0.5714285714285714"/>
    <n v="0"/>
    <n v="2"/>
    <n v="0"/>
    <n v="2"/>
    <n v="1"/>
    <n v="-7"/>
    <n v="-2"/>
    <x v="2"/>
    <x v="106"/>
    <x v="3"/>
    <n v="0"/>
    <n v="0"/>
  </r>
  <r>
    <x v="1459"/>
    <x v="371"/>
    <x v="216"/>
    <n v="7"/>
    <n v="0.77777777777777801"/>
    <n v="7"/>
    <n v="1"/>
    <n v="1"/>
    <n v="3"/>
    <n v="3"/>
    <n v="3"/>
    <n v="1"/>
    <n v="2"/>
    <n v="-2"/>
    <x v="2"/>
    <x v="214"/>
    <x v="3"/>
    <n v="2.8571428571428559"/>
    <n v="2.2222222222222219"/>
  </r>
  <r>
    <x v="1460"/>
    <x v="444"/>
    <x v="93"/>
    <n v="7"/>
    <n v="7"/>
    <n v="4"/>
    <n v="0.5714285714285714"/>
    <n v="0"/>
    <n v="2"/>
    <n v="0"/>
    <n v="1"/>
    <n v="0.5"/>
    <n v="-6"/>
    <n v="-2"/>
    <x v="2"/>
    <x v="47"/>
    <x v="3"/>
    <n v="-1"/>
    <n v="-7"/>
  </r>
  <r>
    <x v="1461"/>
    <x v="38"/>
    <x v="93"/>
    <n v="7"/>
    <n v="7"/>
    <n v="3"/>
    <n v="0.42857142857142855"/>
    <n v="0"/>
    <n v="2"/>
    <n v="0"/>
    <n v="1"/>
    <n v="0.5"/>
    <n v="-6"/>
    <n v="-2"/>
    <x v="2"/>
    <x v="47"/>
    <x v="3"/>
    <n v="-1"/>
    <n v="-7"/>
  </r>
  <r>
    <x v="1462"/>
    <x v="133"/>
    <x v="116"/>
    <n v="7"/>
    <n v="1.75"/>
    <n v="4"/>
    <n v="0.5714285714285714"/>
    <n v="1"/>
    <n v="3"/>
    <n v="3"/>
    <n v="3"/>
    <n v="1"/>
    <n v="-3"/>
    <n v="-2"/>
    <x v="2"/>
    <x v="220"/>
    <x v="3"/>
    <n v="0.7142857142857143"/>
    <n v="1.25"/>
  </r>
  <r>
    <x v="1463"/>
    <x v="25"/>
    <x v="92"/>
    <n v="6"/>
    <n v="3"/>
    <n v="5"/>
    <n v="0.83333333333333337"/>
    <n v="0"/>
    <n v="2"/>
    <n v="0"/>
    <n v="1"/>
    <n v="0.5"/>
    <n v="-4"/>
    <n v="-2"/>
    <x v="2"/>
    <x v="189"/>
    <x v="3"/>
    <n v="-1"/>
    <n v="-3"/>
  </r>
  <r>
    <x v="1464"/>
    <x v="178"/>
    <x v="96"/>
    <n v="6"/>
    <n v="0"/>
    <n v="5"/>
    <n v="0.83333333333333337"/>
    <n v="0"/>
    <n v="2"/>
    <n v="0"/>
    <n v="1"/>
    <n v="0.5"/>
    <n v="-6"/>
    <n v="-2"/>
    <x v="2"/>
    <x v="47"/>
    <x v="3"/>
    <n v="0"/>
    <n v="0"/>
  </r>
  <r>
    <x v="1465"/>
    <x v="7"/>
    <x v="96"/>
    <n v="6"/>
    <n v="0"/>
    <n v="4"/>
    <n v="0.66666666666666663"/>
    <n v="0"/>
    <n v="2"/>
    <n v="0"/>
    <n v="2"/>
    <n v="1"/>
    <n v="-6"/>
    <n v="-2"/>
    <x v="2"/>
    <x v="47"/>
    <x v="3"/>
    <n v="0"/>
    <n v="0"/>
  </r>
  <r>
    <x v="1466"/>
    <x v="7"/>
    <x v="92"/>
    <n v="6"/>
    <n v="3"/>
    <n v="6"/>
    <n v="1"/>
    <n v="2"/>
    <n v="4"/>
    <n v="2"/>
    <n v="4"/>
    <n v="1"/>
    <n v="-4"/>
    <n v="-2"/>
    <x v="2"/>
    <x v="189"/>
    <x v="3"/>
    <n v="-0.33333333333333331"/>
    <n v="-1"/>
  </r>
  <r>
    <x v="1467"/>
    <x v="481"/>
    <x v="96"/>
    <n v="6"/>
    <n v="0"/>
    <n v="4"/>
    <n v="0.66666666666666663"/>
    <n v="0"/>
    <n v="2"/>
    <n v="0"/>
    <n v="2"/>
    <n v="1"/>
    <n v="-6"/>
    <n v="-2"/>
    <x v="2"/>
    <x v="47"/>
    <x v="3"/>
    <n v="0"/>
    <n v="0"/>
  </r>
  <r>
    <x v="1468"/>
    <x v="219"/>
    <x v="93"/>
    <n v="6"/>
    <n v="6"/>
    <n v="5"/>
    <n v="0.83333333333333337"/>
    <n v="1"/>
    <n v="3"/>
    <n v="3"/>
    <n v="3"/>
    <n v="1"/>
    <n v="-5"/>
    <n v="-2"/>
    <x v="2"/>
    <x v="149"/>
    <x v="3"/>
    <n v="-0.5"/>
    <n v="-3"/>
  </r>
  <r>
    <x v="1469"/>
    <x v="69"/>
    <x v="96"/>
    <n v="6"/>
    <n v="0"/>
    <n v="0"/>
    <n v="0"/>
    <n v="0"/>
    <n v="2"/>
    <n v="0"/>
    <n v="0"/>
    <n v="0"/>
    <n v="-6"/>
    <n v="-2"/>
    <x v="2"/>
    <x v="47"/>
    <x v="3"/>
    <n v="0"/>
    <n v="0"/>
  </r>
  <r>
    <x v="1470"/>
    <x v="117"/>
    <x v="92"/>
    <n v="6"/>
    <n v="3"/>
    <n v="0"/>
    <n v="0"/>
    <n v="0"/>
    <n v="2"/>
    <n v="0"/>
    <n v="0"/>
    <n v="0"/>
    <n v="-4"/>
    <n v="-2"/>
    <x v="2"/>
    <x v="189"/>
    <x v="3"/>
    <n v="-1"/>
    <n v="-3"/>
  </r>
  <r>
    <x v="1471"/>
    <x v="151"/>
    <x v="96"/>
    <n v="6"/>
    <n v="0"/>
    <n v="2"/>
    <n v="0.33333333333333331"/>
    <n v="0"/>
    <n v="2"/>
    <n v="0"/>
    <n v="0"/>
    <n v="0"/>
    <n v="-6"/>
    <n v="-2"/>
    <x v="2"/>
    <x v="47"/>
    <x v="3"/>
    <n v="0"/>
    <n v="0"/>
  </r>
  <r>
    <x v="1472"/>
    <x v="147"/>
    <x v="107"/>
    <n v="6"/>
    <n v="2"/>
    <n v="3"/>
    <n v="0.5"/>
    <n v="2"/>
    <n v="4"/>
    <n v="2"/>
    <n v="1"/>
    <n v="0.25"/>
    <n v="-3"/>
    <n v="-2"/>
    <x v="2"/>
    <x v="220"/>
    <x v="3"/>
    <n v="0"/>
    <n v="0"/>
  </r>
  <r>
    <x v="1473"/>
    <x v="306"/>
    <x v="96"/>
    <n v="6"/>
    <n v="0"/>
    <n v="3"/>
    <n v="0.5"/>
    <n v="0"/>
    <n v="2"/>
    <n v="0"/>
    <n v="1"/>
    <n v="0.5"/>
    <n v="-6"/>
    <n v="-2"/>
    <x v="2"/>
    <x v="47"/>
    <x v="3"/>
    <n v="0"/>
    <n v="0"/>
  </r>
  <r>
    <x v="54"/>
    <x v="141"/>
    <x v="96"/>
    <n v="6"/>
    <n v="0"/>
    <n v="1"/>
    <n v="0.16666666666666666"/>
    <n v="0"/>
    <n v="2"/>
    <n v="0"/>
    <n v="1"/>
    <n v="0.5"/>
    <n v="-6"/>
    <n v="-2"/>
    <x v="2"/>
    <x v="47"/>
    <x v="3"/>
    <n v="0"/>
    <n v="0"/>
  </r>
  <r>
    <x v="1474"/>
    <x v="447"/>
    <x v="96"/>
    <n v="6"/>
    <n v="0"/>
    <n v="6"/>
    <n v="1"/>
    <n v="0"/>
    <n v="2"/>
    <n v="0"/>
    <n v="2"/>
    <n v="1"/>
    <n v="-6"/>
    <n v="-2"/>
    <x v="2"/>
    <x v="47"/>
    <x v="3"/>
    <n v="0"/>
    <n v="0"/>
  </r>
  <r>
    <x v="1475"/>
    <x v="377"/>
    <x v="96"/>
    <n v="6"/>
    <n v="0"/>
    <n v="2"/>
    <n v="0.33333333333333331"/>
    <n v="0"/>
    <n v="2"/>
    <n v="0"/>
    <n v="0"/>
    <n v="0"/>
    <n v="-6"/>
    <n v="-2"/>
    <x v="2"/>
    <x v="47"/>
    <x v="3"/>
    <n v="0"/>
    <n v="0"/>
  </r>
  <r>
    <x v="1476"/>
    <x v="16"/>
    <x v="107"/>
    <n v="6"/>
    <n v="2"/>
    <n v="6"/>
    <n v="1"/>
    <n v="1"/>
    <n v="3"/>
    <n v="3"/>
    <n v="3"/>
    <n v="1"/>
    <n v="-3"/>
    <n v="-2"/>
    <x v="2"/>
    <x v="220"/>
    <x v="3"/>
    <n v="0.5"/>
    <n v="1"/>
  </r>
  <r>
    <x v="1477"/>
    <x v="79"/>
    <x v="92"/>
    <n v="6"/>
    <n v="3"/>
    <n v="3"/>
    <n v="0.5"/>
    <n v="1"/>
    <n v="3"/>
    <n v="3"/>
    <n v="2"/>
    <n v="0.66666666666666663"/>
    <n v="-4"/>
    <n v="-2"/>
    <x v="2"/>
    <x v="189"/>
    <x v="3"/>
    <n v="0"/>
    <n v="0"/>
  </r>
  <r>
    <x v="1478"/>
    <x v="234"/>
    <x v="93"/>
    <n v="6"/>
    <n v="6"/>
    <n v="3"/>
    <n v="0.5"/>
    <n v="0"/>
    <n v="2"/>
    <n v="0"/>
    <n v="1"/>
    <n v="0.5"/>
    <n v="-5"/>
    <n v="-2"/>
    <x v="2"/>
    <x v="149"/>
    <x v="3"/>
    <n v="-1"/>
    <n v="-6"/>
  </r>
  <r>
    <x v="1479"/>
    <x v="335"/>
    <x v="107"/>
    <n v="6"/>
    <n v="2"/>
    <n v="2"/>
    <n v="0.33333333333333331"/>
    <n v="0"/>
    <n v="2"/>
    <n v="0"/>
    <n v="2"/>
    <n v="1"/>
    <n v="-3"/>
    <n v="-2"/>
    <x v="2"/>
    <x v="220"/>
    <x v="3"/>
    <n v="-1"/>
    <n v="-2"/>
  </r>
  <r>
    <x v="1480"/>
    <x v="54"/>
    <x v="206"/>
    <n v="6"/>
    <n v="1"/>
    <n v="6"/>
    <n v="1"/>
    <n v="2"/>
    <n v="4"/>
    <n v="2"/>
    <n v="4"/>
    <n v="1"/>
    <n v="0"/>
    <n v="-2"/>
    <x v="2"/>
    <x v="26"/>
    <x v="3"/>
    <n v="1"/>
    <n v="1"/>
  </r>
  <r>
    <x v="1481"/>
    <x v="107"/>
    <x v="107"/>
    <n v="6"/>
    <n v="2"/>
    <n v="4"/>
    <n v="0.66666666666666663"/>
    <n v="1"/>
    <n v="3"/>
    <n v="3"/>
    <n v="2"/>
    <n v="0.66666666666666663"/>
    <n v="-3"/>
    <n v="-2"/>
    <x v="2"/>
    <x v="220"/>
    <x v="3"/>
    <n v="0.5"/>
    <n v="1"/>
  </r>
  <r>
    <x v="1482"/>
    <x v="181"/>
    <x v="213"/>
    <n v="6"/>
    <n v="0.6"/>
    <n v="2"/>
    <n v="0.33333333333333331"/>
    <n v="1"/>
    <n v="3"/>
    <n v="3"/>
    <n v="1"/>
    <n v="0.33333333333333331"/>
    <n v="4"/>
    <n v="-2"/>
    <x v="2"/>
    <x v="134"/>
    <x v="3"/>
    <n v="4"/>
    <n v="2.4"/>
  </r>
  <r>
    <x v="1483"/>
    <x v="431"/>
    <x v="96"/>
    <n v="6"/>
    <n v="0"/>
    <n v="5"/>
    <n v="0.83333333333333337"/>
    <n v="0"/>
    <n v="2"/>
    <n v="0"/>
    <n v="1"/>
    <n v="0.5"/>
    <n v="-6"/>
    <n v="-2"/>
    <x v="2"/>
    <x v="47"/>
    <x v="3"/>
    <n v="0"/>
    <n v="0"/>
  </r>
  <r>
    <x v="1484"/>
    <x v="481"/>
    <x v="96"/>
    <n v="6"/>
    <n v="0"/>
    <n v="6"/>
    <n v="1"/>
    <n v="0"/>
    <n v="2"/>
    <n v="0"/>
    <n v="2"/>
    <n v="1"/>
    <n v="-6"/>
    <n v="-2"/>
    <x v="2"/>
    <x v="47"/>
    <x v="3"/>
    <n v="0"/>
    <n v="0"/>
  </r>
  <r>
    <x v="1485"/>
    <x v="374"/>
    <x v="93"/>
    <n v="6"/>
    <n v="6"/>
    <n v="4"/>
    <n v="0.66666666666666663"/>
    <n v="1"/>
    <n v="3"/>
    <n v="3"/>
    <n v="2"/>
    <n v="0.66666666666666663"/>
    <n v="-5"/>
    <n v="-2"/>
    <x v="2"/>
    <x v="149"/>
    <x v="3"/>
    <n v="-0.5"/>
    <n v="-3"/>
  </r>
  <r>
    <x v="1486"/>
    <x v="68"/>
    <x v="96"/>
    <n v="6"/>
    <n v="0"/>
    <n v="4"/>
    <n v="0.66666666666666663"/>
    <n v="0"/>
    <n v="2"/>
    <n v="0"/>
    <n v="1"/>
    <n v="0.5"/>
    <n v="-6"/>
    <n v="-2"/>
    <x v="2"/>
    <x v="47"/>
    <x v="3"/>
    <n v="0"/>
    <n v="0"/>
  </r>
  <r>
    <x v="1487"/>
    <x v="469"/>
    <x v="96"/>
    <n v="6"/>
    <n v="0"/>
    <n v="5"/>
    <n v="0.83333333333333337"/>
    <n v="0"/>
    <n v="2"/>
    <n v="0"/>
    <n v="2"/>
    <n v="1"/>
    <n v="-6"/>
    <n v="-2"/>
    <x v="2"/>
    <x v="47"/>
    <x v="3"/>
    <n v="0"/>
    <n v="0"/>
  </r>
  <r>
    <x v="1488"/>
    <x v="482"/>
    <x v="96"/>
    <n v="6"/>
    <n v="0"/>
    <n v="6"/>
    <n v="1"/>
    <n v="0"/>
    <n v="2"/>
    <n v="0"/>
    <n v="2"/>
    <n v="1"/>
    <n v="-6"/>
    <n v="-2"/>
    <x v="2"/>
    <x v="47"/>
    <x v="3"/>
    <n v="0"/>
    <n v="0"/>
  </r>
  <r>
    <x v="1489"/>
    <x v="63"/>
    <x v="116"/>
    <n v="6"/>
    <n v="1.5"/>
    <n v="5"/>
    <n v="0.83333333333333337"/>
    <n v="1"/>
    <n v="3"/>
    <n v="3"/>
    <n v="2"/>
    <n v="0.66666666666666663"/>
    <n v="-2"/>
    <n v="-2"/>
    <x v="2"/>
    <x v="141"/>
    <x v="3"/>
    <n v="1"/>
    <n v="1.5"/>
  </r>
  <r>
    <x v="1490"/>
    <x v="136"/>
    <x v="116"/>
    <n v="6"/>
    <n v="1.5"/>
    <n v="4"/>
    <n v="0.66666666666666663"/>
    <n v="2"/>
    <n v="4"/>
    <n v="2"/>
    <n v="3"/>
    <n v="0.75"/>
    <n v="-2"/>
    <n v="-2"/>
    <x v="2"/>
    <x v="141"/>
    <x v="3"/>
    <n v="0.33333333333333331"/>
    <n v="0.5"/>
  </r>
  <r>
    <x v="1491"/>
    <x v="403"/>
    <x v="96"/>
    <n v="6"/>
    <n v="0"/>
    <n v="4"/>
    <n v="0.66666666666666663"/>
    <n v="0"/>
    <n v="2"/>
    <n v="0"/>
    <n v="1"/>
    <n v="0.5"/>
    <n v="-6"/>
    <n v="-2"/>
    <x v="2"/>
    <x v="47"/>
    <x v="3"/>
    <n v="0"/>
    <n v="0"/>
  </r>
  <r>
    <x v="1492"/>
    <x v="69"/>
    <x v="221"/>
    <n v="6"/>
    <n v="0.5"/>
    <n v="6"/>
    <n v="1"/>
    <n v="1"/>
    <n v="3"/>
    <n v="3"/>
    <n v="3"/>
    <n v="1"/>
    <n v="6"/>
    <n v="-2"/>
    <x v="2"/>
    <x v="153"/>
    <x v="3"/>
    <n v="5"/>
    <n v="2.5"/>
  </r>
  <r>
    <x v="1493"/>
    <x v="81"/>
    <x v="96"/>
    <n v="6"/>
    <n v="0"/>
    <n v="4"/>
    <n v="0.66666666666666663"/>
    <n v="0"/>
    <n v="2"/>
    <n v="0"/>
    <n v="1"/>
    <n v="0.5"/>
    <n v="-6"/>
    <n v="-2"/>
    <x v="2"/>
    <x v="47"/>
    <x v="3"/>
    <n v="0"/>
    <n v="0"/>
  </r>
  <r>
    <x v="1494"/>
    <x v="147"/>
    <x v="206"/>
    <n v="6"/>
    <n v="1"/>
    <n v="3"/>
    <n v="0.5"/>
    <n v="0"/>
    <n v="2"/>
    <n v="0"/>
    <n v="2"/>
    <n v="1"/>
    <n v="0"/>
    <n v="-2"/>
    <x v="2"/>
    <x v="26"/>
    <x v="3"/>
    <n v="-1"/>
    <n v="-1"/>
  </r>
  <r>
    <x v="1495"/>
    <x v="83"/>
    <x v="92"/>
    <n v="6"/>
    <n v="3"/>
    <n v="3"/>
    <n v="0.5"/>
    <n v="0"/>
    <n v="2"/>
    <n v="0"/>
    <n v="1"/>
    <n v="0.5"/>
    <n v="-4"/>
    <n v="-2"/>
    <x v="2"/>
    <x v="189"/>
    <x v="3"/>
    <n v="-1"/>
    <n v="-3"/>
  </r>
  <r>
    <x v="1496"/>
    <x v="127"/>
    <x v="93"/>
    <n v="6"/>
    <n v="6"/>
    <n v="6"/>
    <n v="1"/>
    <n v="0"/>
    <n v="2"/>
    <n v="0"/>
    <n v="2"/>
    <n v="1"/>
    <n v="-5"/>
    <n v="-2"/>
    <x v="2"/>
    <x v="149"/>
    <x v="3"/>
    <n v="-1"/>
    <n v="-6"/>
  </r>
  <r>
    <x v="1497"/>
    <x v="185"/>
    <x v="92"/>
    <n v="6"/>
    <n v="3"/>
    <n v="5"/>
    <n v="0.83333333333333337"/>
    <n v="1"/>
    <n v="3"/>
    <n v="3"/>
    <n v="3"/>
    <n v="1"/>
    <n v="-4"/>
    <n v="-2"/>
    <x v="2"/>
    <x v="189"/>
    <x v="3"/>
    <n v="0"/>
    <n v="0"/>
  </r>
  <r>
    <x v="1498"/>
    <x v="428"/>
    <x v="93"/>
    <n v="6"/>
    <n v="6"/>
    <n v="5"/>
    <n v="0.83333333333333337"/>
    <n v="1"/>
    <n v="3"/>
    <n v="3"/>
    <n v="3"/>
    <n v="1"/>
    <n v="-5"/>
    <n v="-2"/>
    <x v="2"/>
    <x v="149"/>
    <x v="3"/>
    <n v="-0.5"/>
    <n v="-3"/>
  </r>
  <r>
    <x v="1499"/>
    <x v="44"/>
    <x v="96"/>
    <n v="6"/>
    <n v="0"/>
    <n v="4"/>
    <n v="0.66666666666666663"/>
    <n v="0"/>
    <n v="2"/>
    <n v="0"/>
    <n v="2"/>
    <n v="1"/>
    <n v="-6"/>
    <n v="-2"/>
    <x v="2"/>
    <x v="47"/>
    <x v="3"/>
    <n v="0"/>
    <n v="0"/>
  </r>
  <r>
    <x v="1500"/>
    <x v="105"/>
    <x v="96"/>
    <n v="6"/>
    <n v="0"/>
    <n v="0"/>
    <n v="0"/>
    <n v="0"/>
    <n v="2"/>
    <n v="0"/>
    <n v="0"/>
    <n v="0"/>
    <n v="-6"/>
    <n v="-2"/>
    <x v="2"/>
    <x v="47"/>
    <x v="3"/>
    <n v="0"/>
    <n v="0"/>
  </r>
  <r>
    <x v="1501"/>
    <x v="321"/>
    <x v="18"/>
    <n v="6"/>
    <n v="1.2"/>
    <n v="4"/>
    <n v="0.66666666666666663"/>
    <n v="3"/>
    <n v="5"/>
    <n v="1.6666666666666667"/>
    <n v="4"/>
    <n v="0.8"/>
    <n v="-1"/>
    <n v="-2"/>
    <x v="2"/>
    <x v="57"/>
    <x v="3"/>
    <n v="0.38888888888888901"/>
    <n v="0.46666666666666679"/>
  </r>
  <r>
    <x v="1502"/>
    <x v="294"/>
    <x v="96"/>
    <n v="5"/>
    <n v="0"/>
    <n v="0"/>
    <n v="0"/>
    <n v="0"/>
    <n v="2"/>
    <n v="0"/>
    <n v="0"/>
    <n v="0"/>
    <n v="-5"/>
    <n v="-2"/>
    <x v="2"/>
    <x v="149"/>
    <x v="3"/>
    <n v="0"/>
    <n v="0"/>
  </r>
  <r>
    <x v="1503"/>
    <x v="63"/>
    <x v="96"/>
    <n v="5"/>
    <n v="0"/>
    <n v="4"/>
    <n v="0.8"/>
    <n v="0"/>
    <n v="2"/>
    <n v="0"/>
    <n v="1"/>
    <n v="0.5"/>
    <n v="-5"/>
    <n v="-2"/>
    <x v="2"/>
    <x v="149"/>
    <x v="3"/>
    <n v="0"/>
    <n v="0"/>
  </r>
  <r>
    <x v="1504"/>
    <x v="63"/>
    <x v="96"/>
    <n v="5"/>
    <n v="0"/>
    <n v="4"/>
    <n v="0.8"/>
    <n v="0"/>
    <n v="2"/>
    <n v="0"/>
    <n v="2"/>
    <n v="1"/>
    <n v="-5"/>
    <n v="-2"/>
    <x v="2"/>
    <x v="149"/>
    <x v="3"/>
    <n v="0"/>
    <n v="0"/>
  </r>
  <r>
    <x v="1044"/>
    <x v="151"/>
    <x v="96"/>
    <n v="5"/>
    <n v="0"/>
    <n v="0"/>
    <n v="0"/>
    <n v="0"/>
    <n v="2"/>
    <n v="0"/>
    <n v="0"/>
    <n v="0"/>
    <n v="-5"/>
    <n v="-2"/>
    <x v="2"/>
    <x v="149"/>
    <x v="3"/>
    <n v="0"/>
    <n v="0"/>
  </r>
  <r>
    <x v="1505"/>
    <x v="366"/>
    <x v="96"/>
    <n v="5"/>
    <n v="0"/>
    <n v="5"/>
    <n v="1"/>
    <n v="0"/>
    <n v="2"/>
    <n v="0"/>
    <n v="2"/>
    <n v="1"/>
    <n v="-5"/>
    <n v="-2"/>
    <x v="2"/>
    <x v="149"/>
    <x v="3"/>
    <n v="0"/>
    <n v="0"/>
  </r>
  <r>
    <x v="1506"/>
    <x v="46"/>
    <x v="96"/>
    <n v="5"/>
    <n v="0"/>
    <n v="3"/>
    <n v="0.6"/>
    <n v="0"/>
    <n v="2"/>
    <n v="0"/>
    <n v="0"/>
    <n v="0"/>
    <n v="-5"/>
    <n v="-2"/>
    <x v="2"/>
    <x v="149"/>
    <x v="3"/>
    <n v="0"/>
    <n v="0"/>
  </r>
  <r>
    <x v="1507"/>
    <x v="366"/>
    <x v="96"/>
    <n v="5"/>
    <n v="0"/>
    <n v="5"/>
    <n v="1"/>
    <n v="0"/>
    <n v="2"/>
    <n v="0"/>
    <n v="2"/>
    <n v="1"/>
    <n v="-5"/>
    <n v="-2"/>
    <x v="2"/>
    <x v="149"/>
    <x v="3"/>
    <n v="0"/>
    <n v="0"/>
  </r>
  <r>
    <x v="1508"/>
    <x v="259"/>
    <x v="92"/>
    <n v="5"/>
    <n v="2.5"/>
    <n v="4"/>
    <n v="0.8"/>
    <n v="1"/>
    <n v="3"/>
    <n v="3"/>
    <n v="3"/>
    <n v="1"/>
    <n v="-3"/>
    <n v="-2"/>
    <x v="2"/>
    <x v="220"/>
    <x v="3"/>
    <n v="0.2"/>
    <n v="0.5"/>
  </r>
  <r>
    <x v="1509"/>
    <x v="38"/>
    <x v="96"/>
    <n v="5"/>
    <n v="0"/>
    <n v="3"/>
    <n v="0.6"/>
    <n v="0"/>
    <n v="2"/>
    <n v="0"/>
    <n v="1"/>
    <n v="0.5"/>
    <n v="-5"/>
    <n v="-2"/>
    <x v="2"/>
    <x v="149"/>
    <x v="3"/>
    <n v="0"/>
    <n v="0"/>
  </r>
  <r>
    <x v="1510"/>
    <x v="263"/>
    <x v="93"/>
    <n v="5"/>
    <n v="5"/>
    <n v="5"/>
    <n v="1"/>
    <n v="0"/>
    <n v="2"/>
    <n v="0"/>
    <n v="2"/>
    <n v="1"/>
    <n v="-4"/>
    <n v="-2"/>
    <x v="2"/>
    <x v="189"/>
    <x v="3"/>
    <n v="-1"/>
    <n v="-5"/>
  </r>
  <r>
    <x v="1511"/>
    <x v="259"/>
    <x v="93"/>
    <n v="5"/>
    <n v="5"/>
    <n v="4"/>
    <n v="0.8"/>
    <n v="1"/>
    <n v="3"/>
    <n v="3"/>
    <n v="2"/>
    <n v="0.66666666666666663"/>
    <n v="-4"/>
    <n v="-2"/>
    <x v="2"/>
    <x v="189"/>
    <x v="3"/>
    <n v="-0.4"/>
    <n v="-2"/>
  </r>
  <r>
    <x v="1512"/>
    <x v="239"/>
    <x v="96"/>
    <n v="5"/>
    <n v="0"/>
    <n v="4"/>
    <n v="0.8"/>
    <n v="0"/>
    <n v="2"/>
    <n v="0"/>
    <n v="2"/>
    <n v="1"/>
    <n v="-5"/>
    <n v="-2"/>
    <x v="2"/>
    <x v="149"/>
    <x v="3"/>
    <n v="0"/>
    <n v="0"/>
  </r>
  <r>
    <x v="1513"/>
    <x v="144"/>
    <x v="93"/>
    <n v="5"/>
    <n v="5"/>
    <n v="5"/>
    <n v="1"/>
    <n v="0"/>
    <n v="2"/>
    <n v="0"/>
    <n v="2"/>
    <n v="1"/>
    <n v="-4"/>
    <n v="-2"/>
    <x v="2"/>
    <x v="189"/>
    <x v="3"/>
    <n v="-1"/>
    <n v="-5"/>
  </r>
  <r>
    <x v="1514"/>
    <x v="91"/>
    <x v="93"/>
    <n v="5"/>
    <n v="5"/>
    <n v="4"/>
    <n v="0.8"/>
    <n v="0"/>
    <n v="2"/>
    <n v="0"/>
    <n v="2"/>
    <n v="1"/>
    <n v="-4"/>
    <n v="-2"/>
    <x v="2"/>
    <x v="189"/>
    <x v="3"/>
    <n v="-1"/>
    <n v="-5"/>
  </r>
  <r>
    <x v="1515"/>
    <x v="262"/>
    <x v="93"/>
    <n v="5"/>
    <n v="5"/>
    <n v="4"/>
    <n v="0.8"/>
    <n v="1"/>
    <n v="3"/>
    <n v="3"/>
    <n v="3"/>
    <n v="1"/>
    <n v="-4"/>
    <n v="-2"/>
    <x v="2"/>
    <x v="189"/>
    <x v="3"/>
    <n v="-0.4"/>
    <n v="-2"/>
  </r>
  <r>
    <x v="1516"/>
    <x v="147"/>
    <x v="93"/>
    <n v="5"/>
    <n v="5"/>
    <n v="3"/>
    <n v="0.6"/>
    <n v="0"/>
    <n v="2"/>
    <n v="0"/>
    <n v="1"/>
    <n v="0.5"/>
    <n v="-4"/>
    <n v="-2"/>
    <x v="2"/>
    <x v="189"/>
    <x v="3"/>
    <n v="-1"/>
    <n v="-5"/>
  </r>
  <r>
    <x v="1517"/>
    <x v="294"/>
    <x v="93"/>
    <n v="5"/>
    <n v="5"/>
    <n v="5"/>
    <n v="1"/>
    <n v="1"/>
    <n v="3"/>
    <n v="3"/>
    <n v="3"/>
    <n v="1"/>
    <n v="-4"/>
    <n v="-2"/>
    <x v="2"/>
    <x v="189"/>
    <x v="3"/>
    <n v="-0.4"/>
    <n v="-2"/>
  </r>
  <r>
    <x v="1518"/>
    <x v="402"/>
    <x v="93"/>
    <n v="5"/>
    <n v="5"/>
    <n v="2"/>
    <n v="0.4"/>
    <n v="0"/>
    <n v="2"/>
    <n v="0"/>
    <n v="1"/>
    <n v="0.5"/>
    <n v="-4"/>
    <n v="-2"/>
    <x v="2"/>
    <x v="189"/>
    <x v="3"/>
    <n v="-1"/>
    <n v="-5"/>
  </r>
  <r>
    <x v="1519"/>
    <x v="306"/>
    <x v="93"/>
    <n v="5"/>
    <n v="5"/>
    <n v="3"/>
    <n v="0.6"/>
    <n v="0"/>
    <n v="2"/>
    <n v="0"/>
    <n v="2"/>
    <n v="1"/>
    <n v="-4"/>
    <n v="-2"/>
    <x v="2"/>
    <x v="189"/>
    <x v="3"/>
    <n v="-1"/>
    <n v="-5"/>
  </r>
  <r>
    <x v="1520"/>
    <x v="228"/>
    <x v="96"/>
    <n v="5"/>
    <n v="0"/>
    <n v="5"/>
    <n v="1"/>
    <n v="0"/>
    <n v="2"/>
    <n v="0"/>
    <n v="2"/>
    <n v="1"/>
    <n v="-5"/>
    <n v="-2"/>
    <x v="2"/>
    <x v="149"/>
    <x v="3"/>
    <n v="0"/>
    <n v="0"/>
  </r>
  <r>
    <x v="1521"/>
    <x v="452"/>
    <x v="96"/>
    <n v="5"/>
    <n v="0"/>
    <n v="5"/>
    <n v="1"/>
    <n v="0"/>
    <n v="2"/>
    <n v="0"/>
    <n v="2"/>
    <n v="1"/>
    <n v="-5"/>
    <n v="-2"/>
    <x v="2"/>
    <x v="149"/>
    <x v="3"/>
    <n v="0"/>
    <n v="0"/>
  </r>
  <r>
    <x v="1522"/>
    <x v="205"/>
    <x v="93"/>
    <n v="5"/>
    <n v="5"/>
    <n v="5"/>
    <n v="1"/>
    <n v="0"/>
    <n v="2"/>
    <n v="0"/>
    <n v="2"/>
    <n v="1"/>
    <n v="-4"/>
    <n v="-2"/>
    <x v="2"/>
    <x v="189"/>
    <x v="3"/>
    <n v="-1"/>
    <n v="-5"/>
  </r>
  <r>
    <x v="1523"/>
    <x v="259"/>
    <x v="96"/>
    <n v="5"/>
    <n v="0"/>
    <n v="4"/>
    <n v="0.8"/>
    <n v="0"/>
    <n v="2"/>
    <n v="0"/>
    <n v="2"/>
    <n v="1"/>
    <n v="-5"/>
    <n v="-2"/>
    <x v="2"/>
    <x v="149"/>
    <x v="3"/>
    <n v="0"/>
    <n v="0"/>
  </r>
  <r>
    <x v="1524"/>
    <x v="385"/>
    <x v="96"/>
    <n v="5"/>
    <n v="0"/>
    <n v="2"/>
    <n v="0.4"/>
    <n v="0"/>
    <n v="2"/>
    <n v="0"/>
    <n v="1"/>
    <n v="0.5"/>
    <n v="-5"/>
    <n v="-2"/>
    <x v="2"/>
    <x v="149"/>
    <x v="3"/>
    <n v="0"/>
    <n v="0"/>
  </r>
  <r>
    <x v="1525"/>
    <x v="70"/>
    <x v="96"/>
    <n v="5"/>
    <n v="0"/>
    <n v="5"/>
    <n v="1"/>
    <n v="0"/>
    <n v="2"/>
    <n v="0"/>
    <n v="2"/>
    <n v="1"/>
    <n v="-5"/>
    <n v="-2"/>
    <x v="2"/>
    <x v="149"/>
    <x v="3"/>
    <n v="0"/>
    <n v="0"/>
  </r>
  <r>
    <x v="1526"/>
    <x v="483"/>
    <x v="96"/>
    <n v="5"/>
    <n v="0"/>
    <n v="3"/>
    <n v="0.6"/>
    <n v="0"/>
    <n v="2"/>
    <n v="0"/>
    <n v="2"/>
    <n v="1"/>
    <n v="-5"/>
    <n v="-2"/>
    <x v="2"/>
    <x v="149"/>
    <x v="3"/>
    <n v="0"/>
    <n v="0"/>
  </r>
  <r>
    <x v="1527"/>
    <x v="337"/>
    <x v="96"/>
    <n v="5"/>
    <n v="0"/>
    <n v="2"/>
    <n v="0.4"/>
    <n v="0"/>
    <n v="2"/>
    <n v="0"/>
    <n v="1"/>
    <n v="0.5"/>
    <n v="-5"/>
    <n v="-2"/>
    <x v="2"/>
    <x v="149"/>
    <x v="3"/>
    <n v="0"/>
    <n v="0"/>
  </r>
  <r>
    <x v="1528"/>
    <x v="172"/>
    <x v="96"/>
    <n v="5"/>
    <n v="0"/>
    <n v="5"/>
    <n v="1"/>
    <n v="0"/>
    <n v="2"/>
    <n v="0"/>
    <n v="2"/>
    <n v="1"/>
    <n v="-5"/>
    <n v="-2"/>
    <x v="2"/>
    <x v="149"/>
    <x v="3"/>
    <n v="0"/>
    <n v="0"/>
  </r>
  <r>
    <x v="1529"/>
    <x v="63"/>
    <x v="92"/>
    <n v="5"/>
    <n v="2.5"/>
    <n v="4"/>
    <n v="0.8"/>
    <n v="0"/>
    <n v="2"/>
    <n v="0"/>
    <n v="2"/>
    <n v="1"/>
    <n v="-3"/>
    <n v="-2"/>
    <x v="2"/>
    <x v="220"/>
    <x v="3"/>
    <n v="-1"/>
    <n v="-2.5"/>
  </r>
  <r>
    <x v="1530"/>
    <x v="172"/>
    <x v="92"/>
    <n v="5"/>
    <n v="2.5"/>
    <n v="1"/>
    <n v="0.2"/>
    <n v="1"/>
    <n v="3"/>
    <n v="3"/>
    <n v="1"/>
    <n v="0.33333333333333331"/>
    <n v="-3"/>
    <n v="-2"/>
    <x v="2"/>
    <x v="220"/>
    <x v="3"/>
    <n v="0.2"/>
    <n v="0.5"/>
  </r>
  <r>
    <x v="1531"/>
    <x v="27"/>
    <x v="92"/>
    <n v="5"/>
    <n v="2.5"/>
    <n v="5"/>
    <n v="1"/>
    <n v="0"/>
    <n v="2"/>
    <n v="0"/>
    <n v="2"/>
    <n v="1"/>
    <n v="-3"/>
    <n v="-2"/>
    <x v="2"/>
    <x v="220"/>
    <x v="3"/>
    <n v="-1"/>
    <n v="-2.5"/>
  </r>
  <r>
    <x v="1532"/>
    <x v="98"/>
    <x v="93"/>
    <n v="5"/>
    <n v="5"/>
    <n v="2"/>
    <n v="0.4"/>
    <n v="0"/>
    <n v="2"/>
    <n v="0"/>
    <n v="2"/>
    <n v="1"/>
    <n v="-4"/>
    <n v="-2"/>
    <x v="2"/>
    <x v="189"/>
    <x v="3"/>
    <n v="-1"/>
    <n v="-5"/>
  </r>
  <r>
    <x v="1533"/>
    <x v="7"/>
    <x v="92"/>
    <n v="5"/>
    <n v="2.5"/>
    <n v="4"/>
    <n v="0.8"/>
    <n v="0"/>
    <n v="2"/>
    <n v="0"/>
    <n v="2"/>
    <n v="1"/>
    <n v="-3"/>
    <n v="-2"/>
    <x v="2"/>
    <x v="220"/>
    <x v="3"/>
    <n v="-1"/>
    <n v="-2.5"/>
  </r>
  <r>
    <x v="1534"/>
    <x v="62"/>
    <x v="96"/>
    <n v="5"/>
    <n v="0"/>
    <n v="2"/>
    <n v="0.4"/>
    <n v="0"/>
    <n v="2"/>
    <n v="0"/>
    <n v="1"/>
    <n v="0.5"/>
    <n v="-5"/>
    <n v="-2"/>
    <x v="2"/>
    <x v="149"/>
    <x v="3"/>
    <n v="0"/>
    <n v="0"/>
  </r>
  <r>
    <x v="1535"/>
    <x v="145"/>
    <x v="93"/>
    <n v="5"/>
    <n v="5"/>
    <n v="4"/>
    <n v="0.8"/>
    <n v="0"/>
    <n v="2"/>
    <n v="0"/>
    <n v="1"/>
    <n v="0.5"/>
    <n v="-4"/>
    <n v="-2"/>
    <x v="2"/>
    <x v="189"/>
    <x v="3"/>
    <n v="-1"/>
    <n v="-5"/>
  </r>
  <r>
    <x v="1536"/>
    <x v="104"/>
    <x v="92"/>
    <n v="5"/>
    <n v="2.5"/>
    <n v="4"/>
    <n v="0.8"/>
    <n v="0"/>
    <n v="2"/>
    <n v="0"/>
    <n v="2"/>
    <n v="1"/>
    <n v="-3"/>
    <n v="-2"/>
    <x v="2"/>
    <x v="220"/>
    <x v="3"/>
    <n v="-1"/>
    <n v="-2.5"/>
  </r>
  <r>
    <x v="1537"/>
    <x v="133"/>
    <x v="96"/>
    <n v="5"/>
    <n v="0"/>
    <n v="1"/>
    <n v="0.2"/>
    <n v="0"/>
    <n v="2"/>
    <n v="0"/>
    <n v="1"/>
    <n v="0.5"/>
    <n v="-5"/>
    <n v="-2"/>
    <x v="2"/>
    <x v="149"/>
    <x v="3"/>
    <n v="0"/>
    <n v="0"/>
  </r>
  <r>
    <x v="1538"/>
    <x v="342"/>
    <x v="96"/>
    <n v="5"/>
    <n v="0"/>
    <n v="5"/>
    <n v="1"/>
    <n v="0"/>
    <n v="2"/>
    <n v="0"/>
    <n v="2"/>
    <n v="1"/>
    <n v="-5"/>
    <n v="-2"/>
    <x v="2"/>
    <x v="149"/>
    <x v="3"/>
    <n v="0"/>
    <n v="0"/>
  </r>
  <r>
    <x v="909"/>
    <x v="76"/>
    <x v="107"/>
    <n v="5"/>
    <n v="1.6666666666666701"/>
    <n v="3"/>
    <n v="0.6"/>
    <n v="0"/>
    <n v="2"/>
    <n v="0"/>
    <n v="1"/>
    <n v="0.5"/>
    <n v="-2"/>
    <n v="-2"/>
    <x v="2"/>
    <x v="141"/>
    <x v="3"/>
    <n v="-1"/>
    <n v="-1.6666666666666701"/>
  </r>
  <r>
    <x v="1539"/>
    <x v="181"/>
    <x v="107"/>
    <n v="5"/>
    <n v="1.6666666666666701"/>
    <n v="0"/>
    <n v="0"/>
    <n v="0"/>
    <n v="2"/>
    <n v="0"/>
    <n v="0"/>
    <n v="0"/>
    <n v="-2"/>
    <n v="-2"/>
    <x v="2"/>
    <x v="141"/>
    <x v="3"/>
    <n v="-1"/>
    <n v="-1.6666666666666701"/>
  </r>
  <r>
    <x v="1540"/>
    <x v="236"/>
    <x v="191"/>
    <n v="5"/>
    <n v="0.38461538461538503"/>
    <n v="1"/>
    <n v="0.2"/>
    <n v="1"/>
    <n v="3"/>
    <n v="3"/>
    <n v="0"/>
    <n v="0"/>
    <n v="8"/>
    <n v="-2"/>
    <x v="2"/>
    <x v="196"/>
    <x v="3"/>
    <n v="6.7999999999999918"/>
    <n v="2.615384615384615"/>
  </r>
  <r>
    <x v="1541"/>
    <x v="100"/>
    <x v="18"/>
    <n v="5"/>
    <n v="1"/>
    <n v="5"/>
    <n v="1"/>
    <n v="1"/>
    <n v="3"/>
    <n v="3"/>
    <n v="3"/>
    <n v="1"/>
    <n v="0"/>
    <n v="-2"/>
    <x v="2"/>
    <x v="26"/>
    <x v="3"/>
    <n v="2"/>
    <n v="2"/>
  </r>
  <r>
    <x v="1542"/>
    <x v="484"/>
    <x v="107"/>
    <n v="5"/>
    <n v="1.6666666666666701"/>
    <n v="2"/>
    <n v="0.4"/>
    <n v="0"/>
    <n v="2"/>
    <n v="0"/>
    <n v="1"/>
    <n v="0.5"/>
    <n v="-2"/>
    <n v="-2"/>
    <x v="2"/>
    <x v="141"/>
    <x v="3"/>
    <n v="-1"/>
    <n v="-1.6666666666666701"/>
  </r>
  <r>
    <x v="1543"/>
    <x v="253"/>
    <x v="96"/>
    <n v="5"/>
    <n v="0"/>
    <n v="3"/>
    <n v="0.6"/>
    <n v="0"/>
    <n v="2"/>
    <n v="0"/>
    <n v="2"/>
    <n v="1"/>
    <n v="-5"/>
    <n v="-2"/>
    <x v="2"/>
    <x v="149"/>
    <x v="3"/>
    <n v="0"/>
    <n v="0"/>
  </r>
  <r>
    <x v="1544"/>
    <x v="70"/>
    <x v="107"/>
    <n v="5"/>
    <n v="1.6666666666666701"/>
    <n v="4"/>
    <n v="0.8"/>
    <n v="1"/>
    <n v="3"/>
    <n v="3"/>
    <n v="3"/>
    <n v="1"/>
    <n v="-2"/>
    <n v="-2"/>
    <x v="2"/>
    <x v="141"/>
    <x v="3"/>
    <n v="0.79999999999999627"/>
    <n v="1.3333333333333299"/>
  </r>
  <r>
    <x v="1545"/>
    <x v="18"/>
    <x v="18"/>
    <n v="5"/>
    <n v="1"/>
    <n v="5"/>
    <n v="1"/>
    <n v="0"/>
    <n v="2"/>
    <n v="0"/>
    <n v="2"/>
    <n v="1"/>
    <n v="0"/>
    <n v="-2"/>
    <x v="2"/>
    <x v="26"/>
    <x v="3"/>
    <n v="-1"/>
    <n v="-1"/>
  </r>
  <r>
    <x v="1546"/>
    <x v="393"/>
    <x v="18"/>
    <n v="5"/>
    <n v="1"/>
    <n v="4"/>
    <n v="0.8"/>
    <n v="2"/>
    <n v="4"/>
    <n v="2"/>
    <n v="3"/>
    <n v="0.75"/>
    <n v="0"/>
    <n v="-2"/>
    <x v="2"/>
    <x v="26"/>
    <x v="3"/>
    <n v="1"/>
    <n v="1"/>
  </r>
  <r>
    <x v="1547"/>
    <x v="267"/>
    <x v="206"/>
    <n v="5"/>
    <n v="0.83333333333333404"/>
    <n v="3"/>
    <n v="0.6"/>
    <n v="1"/>
    <n v="3"/>
    <n v="3"/>
    <n v="2"/>
    <n v="0.66666666666666663"/>
    <n v="1"/>
    <n v="-2"/>
    <x v="2"/>
    <x v="136"/>
    <x v="3"/>
    <n v="2.599999999999997"/>
    <n v="2.1666666666666661"/>
  </r>
  <r>
    <x v="1548"/>
    <x v="75"/>
    <x v="107"/>
    <n v="5"/>
    <n v="1.6666666666666701"/>
    <n v="3"/>
    <n v="0.6"/>
    <n v="1"/>
    <n v="3"/>
    <n v="3"/>
    <n v="2"/>
    <n v="0.66666666666666663"/>
    <n v="-2"/>
    <n v="-2"/>
    <x v="2"/>
    <x v="141"/>
    <x v="3"/>
    <n v="0.79999999999999627"/>
    <n v="1.3333333333333299"/>
  </r>
  <r>
    <x v="1549"/>
    <x v="375"/>
    <x v="107"/>
    <n v="5"/>
    <n v="1.6666666666666701"/>
    <n v="3"/>
    <n v="0.6"/>
    <n v="0"/>
    <n v="2"/>
    <n v="0"/>
    <n v="2"/>
    <n v="1"/>
    <n v="-2"/>
    <n v="-2"/>
    <x v="2"/>
    <x v="141"/>
    <x v="3"/>
    <n v="-1"/>
    <n v="-1.6666666666666701"/>
  </r>
  <r>
    <x v="1550"/>
    <x v="35"/>
    <x v="96"/>
    <n v="4"/>
    <n v="0"/>
    <n v="1"/>
    <n v="0.25"/>
    <n v="0"/>
    <n v="2"/>
    <n v="0"/>
    <n v="0"/>
    <n v="0"/>
    <n v="-4"/>
    <n v="-2"/>
    <x v="2"/>
    <x v="189"/>
    <x v="3"/>
    <n v="0"/>
    <n v="0"/>
  </r>
  <r>
    <x v="1551"/>
    <x v="236"/>
    <x v="92"/>
    <n v="4"/>
    <n v="2"/>
    <n v="2"/>
    <n v="0.5"/>
    <n v="0"/>
    <n v="2"/>
    <n v="0"/>
    <n v="1"/>
    <n v="0.5"/>
    <n v="-2"/>
    <n v="-2"/>
    <x v="2"/>
    <x v="141"/>
    <x v="3"/>
    <n v="-1"/>
    <n v="-2"/>
  </r>
  <r>
    <x v="1552"/>
    <x v="302"/>
    <x v="96"/>
    <n v="4"/>
    <n v="0"/>
    <n v="4"/>
    <n v="1"/>
    <n v="0"/>
    <n v="2"/>
    <n v="0"/>
    <n v="2"/>
    <n v="1"/>
    <n v="-4"/>
    <n v="-2"/>
    <x v="2"/>
    <x v="189"/>
    <x v="3"/>
    <n v="0"/>
    <n v="0"/>
  </r>
  <r>
    <x v="1553"/>
    <x v="451"/>
    <x v="96"/>
    <n v="4"/>
    <n v="0"/>
    <n v="2"/>
    <n v="0.5"/>
    <n v="0"/>
    <n v="2"/>
    <n v="0"/>
    <n v="1"/>
    <n v="0.5"/>
    <n v="-4"/>
    <n v="-2"/>
    <x v="2"/>
    <x v="189"/>
    <x v="3"/>
    <n v="0"/>
    <n v="0"/>
  </r>
  <r>
    <x v="1554"/>
    <x v="305"/>
    <x v="96"/>
    <n v="4"/>
    <n v="0"/>
    <n v="2"/>
    <n v="0.5"/>
    <n v="0"/>
    <n v="2"/>
    <n v="0"/>
    <n v="1"/>
    <n v="0.5"/>
    <n v="-4"/>
    <n v="-2"/>
    <x v="2"/>
    <x v="189"/>
    <x v="3"/>
    <n v="0"/>
    <n v="0"/>
  </r>
  <r>
    <x v="1555"/>
    <x v="485"/>
    <x v="96"/>
    <n v="4"/>
    <n v="0"/>
    <n v="4"/>
    <n v="1"/>
    <n v="0"/>
    <n v="2"/>
    <n v="0"/>
    <n v="2"/>
    <n v="1"/>
    <n v="-4"/>
    <n v="-2"/>
    <x v="2"/>
    <x v="189"/>
    <x v="3"/>
    <n v="0"/>
    <n v="0"/>
  </r>
  <r>
    <x v="1556"/>
    <x v="94"/>
    <x v="96"/>
    <n v="4"/>
    <n v="0"/>
    <n v="3"/>
    <n v="0.75"/>
    <n v="0"/>
    <n v="2"/>
    <n v="0"/>
    <n v="2"/>
    <n v="1"/>
    <n v="-4"/>
    <n v="-2"/>
    <x v="2"/>
    <x v="189"/>
    <x v="3"/>
    <n v="0"/>
    <n v="0"/>
  </r>
  <r>
    <x v="1557"/>
    <x v="147"/>
    <x v="96"/>
    <n v="4"/>
    <n v="0"/>
    <n v="4"/>
    <n v="1"/>
    <n v="0"/>
    <n v="2"/>
    <n v="0"/>
    <n v="2"/>
    <n v="1"/>
    <n v="-4"/>
    <n v="-2"/>
    <x v="2"/>
    <x v="189"/>
    <x v="3"/>
    <n v="0"/>
    <n v="0"/>
  </r>
  <r>
    <x v="1558"/>
    <x v="166"/>
    <x v="92"/>
    <n v="4"/>
    <n v="2"/>
    <n v="4"/>
    <n v="1"/>
    <n v="1"/>
    <n v="3"/>
    <n v="3"/>
    <n v="3"/>
    <n v="1"/>
    <n v="-2"/>
    <n v="-2"/>
    <x v="2"/>
    <x v="141"/>
    <x v="3"/>
    <n v="0.5"/>
    <n v="1"/>
  </r>
  <r>
    <x v="1559"/>
    <x v="304"/>
    <x v="93"/>
    <n v="4"/>
    <n v="4"/>
    <n v="4"/>
    <n v="1"/>
    <n v="0"/>
    <n v="2"/>
    <n v="0"/>
    <n v="2"/>
    <n v="1"/>
    <n v="-3"/>
    <n v="-2"/>
    <x v="2"/>
    <x v="220"/>
    <x v="3"/>
    <n v="-1"/>
    <n v="-4"/>
  </r>
  <r>
    <x v="1560"/>
    <x v="374"/>
    <x v="96"/>
    <n v="4"/>
    <n v="0"/>
    <n v="2"/>
    <n v="0.5"/>
    <n v="0"/>
    <n v="2"/>
    <n v="0"/>
    <n v="1"/>
    <n v="0.5"/>
    <n v="-4"/>
    <n v="-2"/>
    <x v="2"/>
    <x v="189"/>
    <x v="3"/>
    <n v="0"/>
    <n v="0"/>
  </r>
  <r>
    <x v="1561"/>
    <x v="46"/>
    <x v="93"/>
    <n v="4"/>
    <n v="4"/>
    <n v="3"/>
    <n v="0.75"/>
    <n v="1"/>
    <n v="3"/>
    <n v="3"/>
    <n v="2"/>
    <n v="0.66666666666666663"/>
    <n v="-3"/>
    <n v="-2"/>
    <x v="2"/>
    <x v="220"/>
    <x v="3"/>
    <n v="-0.25"/>
    <n v="-1"/>
  </r>
  <r>
    <x v="1562"/>
    <x v="359"/>
    <x v="96"/>
    <n v="4"/>
    <n v="0"/>
    <n v="3"/>
    <n v="0.75"/>
    <n v="0"/>
    <n v="2"/>
    <n v="0"/>
    <n v="1"/>
    <n v="0.5"/>
    <n v="-4"/>
    <n v="-2"/>
    <x v="2"/>
    <x v="189"/>
    <x v="3"/>
    <n v="0"/>
    <n v="0"/>
  </r>
  <r>
    <x v="79"/>
    <x v="221"/>
    <x v="96"/>
    <n v="4"/>
    <n v="0"/>
    <n v="1"/>
    <n v="0.25"/>
    <n v="0"/>
    <n v="2"/>
    <n v="0"/>
    <n v="0"/>
    <n v="0"/>
    <n v="-4"/>
    <n v="-2"/>
    <x v="2"/>
    <x v="189"/>
    <x v="3"/>
    <n v="0"/>
    <n v="0"/>
  </r>
  <r>
    <x v="1563"/>
    <x v="98"/>
    <x v="93"/>
    <n v="4"/>
    <n v="4"/>
    <n v="1"/>
    <n v="0.25"/>
    <n v="0"/>
    <n v="2"/>
    <n v="0"/>
    <n v="1"/>
    <n v="0.5"/>
    <n v="-3"/>
    <n v="-2"/>
    <x v="2"/>
    <x v="220"/>
    <x v="3"/>
    <n v="-1"/>
    <n v="-4"/>
  </r>
  <r>
    <x v="1564"/>
    <x v="98"/>
    <x v="93"/>
    <n v="4"/>
    <n v="4"/>
    <n v="2"/>
    <n v="0.5"/>
    <n v="0"/>
    <n v="2"/>
    <n v="0"/>
    <n v="1"/>
    <n v="0.5"/>
    <n v="-3"/>
    <n v="-2"/>
    <x v="2"/>
    <x v="220"/>
    <x v="3"/>
    <n v="-1"/>
    <n v="-4"/>
  </r>
  <r>
    <x v="1565"/>
    <x v="282"/>
    <x v="96"/>
    <n v="4"/>
    <n v="0"/>
    <n v="1"/>
    <n v="0.25"/>
    <n v="0"/>
    <n v="2"/>
    <n v="0"/>
    <n v="1"/>
    <n v="0.5"/>
    <n v="-4"/>
    <n v="-2"/>
    <x v="2"/>
    <x v="189"/>
    <x v="3"/>
    <n v="0"/>
    <n v="0"/>
  </r>
  <r>
    <x v="1566"/>
    <x v="54"/>
    <x v="107"/>
    <n v="4"/>
    <n v="1.3333333333333299"/>
    <n v="4"/>
    <n v="1"/>
    <n v="1"/>
    <n v="3"/>
    <n v="3"/>
    <n v="3"/>
    <n v="1"/>
    <n v="-1"/>
    <n v="-2"/>
    <x v="2"/>
    <x v="57"/>
    <x v="3"/>
    <n v="1.2500000000000058"/>
    <n v="1.6666666666666701"/>
  </r>
  <r>
    <x v="1567"/>
    <x v="390"/>
    <x v="92"/>
    <n v="4"/>
    <n v="2"/>
    <n v="4"/>
    <n v="1"/>
    <n v="0"/>
    <n v="2"/>
    <n v="0"/>
    <n v="2"/>
    <n v="1"/>
    <n v="-2"/>
    <n v="-2"/>
    <x v="2"/>
    <x v="141"/>
    <x v="3"/>
    <n v="-1"/>
    <n v="-2"/>
  </r>
  <r>
    <x v="1568"/>
    <x v="181"/>
    <x v="96"/>
    <n v="4"/>
    <n v="0"/>
    <n v="1"/>
    <n v="0.25"/>
    <n v="0"/>
    <n v="2"/>
    <n v="0"/>
    <n v="1"/>
    <n v="0.5"/>
    <n v="-4"/>
    <n v="-2"/>
    <x v="2"/>
    <x v="189"/>
    <x v="3"/>
    <n v="0"/>
    <n v="0"/>
  </r>
  <r>
    <x v="1569"/>
    <x v="105"/>
    <x v="93"/>
    <n v="4"/>
    <n v="4"/>
    <n v="2"/>
    <n v="0.5"/>
    <n v="0"/>
    <n v="2"/>
    <n v="0"/>
    <n v="1"/>
    <n v="0.5"/>
    <n v="-3"/>
    <n v="-2"/>
    <x v="2"/>
    <x v="220"/>
    <x v="3"/>
    <n v="-1"/>
    <n v="-4"/>
  </r>
  <r>
    <x v="1570"/>
    <x v="81"/>
    <x v="96"/>
    <n v="4"/>
    <n v="0"/>
    <n v="3"/>
    <n v="0.75"/>
    <n v="0"/>
    <n v="2"/>
    <n v="0"/>
    <n v="2"/>
    <n v="1"/>
    <n v="-4"/>
    <n v="-2"/>
    <x v="2"/>
    <x v="189"/>
    <x v="3"/>
    <n v="0"/>
    <n v="0"/>
  </r>
  <r>
    <x v="1571"/>
    <x v="94"/>
    <x v="93"/>
    <n v="4"/>
    <n v="4"/>
    <n v="3"/>
    <n v="0.75"/>
    <n v="1"/>
    <n v="3"/>
    <n v="3"/>
    <n v="2"/>
    <n v="0.66666666666666663"/>
    <n v="-3"/>
    <n v="-2"/>
    <x v="2"/>
    <x v="220"/>
    <x v="3"/>
    <n v="-0.25"/>
    <n v="-1"/>
  </r>
  <r>
    <x v="1572"/>
    <x v="465"/>
    <x v="96"/>
    <n v="4"/>
    <n v="0"/>
    <n v="4"/>
    <n v="1"/>
    <n v="0"/>
    <n v="2"/>
    <n v="0"/>
    <n v="2"/>
    <n v="1"/>
    <n v="-4"/>
    <n v="-2"/>
    <x v="2"/>
    <x v="189"/>
    <x v="3"/>
    <n v="0"/>
    <n v="0"/>
  </r>
  <r>
    <x v="1573"/>
    <x v="56"/>
    <x v="191"/>
    <n v="4"/>
    <n v="0.30769230769230799"/>
    <n v="1"/>
    <n v="0.25"/>
    <n v="0"/>
    <n v="2"/>
    <n v="0"/>
    <n v="1"/>
    <n v="0.5"/>
    <n v="9"/>
    <n v="-2"/>
    <x v="2"/>
    <x v="102"/>
    <x v="3"/>
    <n v="-1"/>
    <n v="-0.30769230769230799"/>
  </r>
  <r>
    <x v="1574"/>
    <x v="185"/>
    <x v="107"/>
    <n v="4"/>
    <n v="1.3333333333333299"/>
    <n v="2"/>
    <n v="0.5"/>
    <n v="1"/>
    <n v="3"/>
    <n v="3"/>
    <n v="1"/>
    <n v="0.33333333333333331"/>
    <n v="-1"/>
    <n v="-2"/>
    <x v="2"/>
    <x v="57"/>
    <x v="3"/>
    <n v="1.2500000000000058"/>
    <n v="1.6666666666666701"/>
  </r>
  <r>
    <x v="1575"/>
    <x v="359"/>
    <x v="96"/>
    <n v="4"/>
    <n v="0"/>
    <n v="4"/>
    <n v="1"/>
    <n v="0"/>
    <n v="2"/>
    <n v="0"/>
    <n v="2"/>
    <n v="1"/>
    <n v="-4"/>
    <n v="-2"/>
    <x v="2"/>
    <x v="189"/>
    <x v="3"/>
    <n v="0"/>
    <n v="0"/>
  </r>
  <r>
    <x v="1576"/>
    <x v="7"/>
    <x v="92"/>
    <n v="4"/>
    <n v="2"/>
    <n v="3"/>
    <n v="0.75"/>
    <n v="0"/>
    <n v="2"/>
    <n v="0"/>
    <n v="1"/>
    <n v="0.5"/>
    <n v="-2"/>
    <n v="-2"/>
    <x v="2"/>
    <x v="141"/>
    <x v="3"/>
    <n v="-1"/>
    <n v="-2"/>
  </r>
  <r>
    <x v="1577"/>
    <x v="486"/>
    <x v="96"/>
    <n v="4"/>
    <n v="0"/>
    <n v="4"/>
    <n v="1"/>
    <n v="0"/>
    <n v="2"/>
    <n v="0"/>
    <n v="2"/>
    <n v="1"/>
    <n v="-4"/>
    <n v="-2"/>
    <x v="2"/>
    <x v="189"/>
    <x v="3"/>
    <n v="0"/>
    <n v="0"/>
  </r>
  <r>
    <x v="1578"/>
    <x v="57"/>
    <x v="216"/>
    <n v="4"/>
    <n v="0.44444444444444398"/>
    <n v="4"/>
    <n v="1"/>
    <n v="1"/>
    <n v="3"/>
    <n v="3"/>
    <n v="3"/>
    <n v="1"/>
    <n v="5"/>
    <n v="-2"/>
    <x v="2"/>
    <x v="179"/>
    <x v="3"/>
    <n v="5.750000000000008"/>
    <n v="2.5555555555555562"/>
  </r>
  <r>
    <x v="1579"/>
    <x v="105"/>
    <x v="96"/>
    <n v="4"/>
    <n v="0"/>
    <n v="2"/>
    <n v="0.5"/>
    <n v="0"/>
    <n v="2"/>
    <n v="0"/>
    <n v="1"/>
    <n v="0.5"/>
    <n v="-4"/>
    <n v="-2"/>
    <x v="2"/>
    <x v="189"/>
    <x v="3"/>
    <n v="0"/>
    <n v="0"/>
  </r>
  <r>
    <x v="1580"/>
    <x v="154"/>
    <x v="96"/>
    <n v="4"/>
    <n v="0"/>
    <n v="3"/>
    <n v="0.75"/>
    <n v="0"/>
    <n v="2"/>
    <n v="0"/>
    <n v="2"/>
    <n v="1"/>
    <n v="-4"/>
    <n v="-2"/>
    <x v="2"/>
    <x v="189"/>
    <x v="3"/>
    <n v="0"/>
    <n v="0"/>
  </r>
  <r>
    <x v="1581"/>
    <x v="92"/>
    <x v="96"/>
    <n v="4"/>
    <n v="0"/>
    <n v="2"/>
    <n v="0.5"/>
    <n v="0"/>
    <n v="2"/>
    <n v="0"/>
    <n v="1"/>
    <n v="0.5"/>
    <n v="-4"/>
    <n v="-2"/>
    <x v="2"/>
    <x v="189"/>
    <x v="3"/>
    <n v="0"/>
    <n v="0"/>
  </r>
  <r>
    <x v="1582"/>
    <x v="178"/>
    <x v="96"/>
    <n v="4"/>
    <n v="0"/>
    <n v="1"/>
    <n v="0.25"/>
    <n v="0"/>
    <n v="2"/>
    <n v="0"/>
    <n v="0"/>
    <n v="0"/>
    <n v="-4"/>
    <n v="-2"/>
    <x v="2"/>
    <x v="189"/>
    <x v="3"/>
    <n v="0"/>
    <n v="0"/>
  </r>
  <r>
    <x v="1583"/>
    <x v="88"/>
    <x v="93"/>
    <n v="4"/>
    <n v="4"/>
    <n v="2"/>
    <n v="0.5"/>
    <n v="0"/>
    <n v="2"/>
    <n v="0"/>
    <n v="1"/>
    <n v="0.5"/>
    <n v="-3"/>
    <n v="-2"/>
    <x v="2"/>
    <x v="220"/>
    <x v="3"/>
    <n v="-1"/>
    <n v="-4"/>
  </r>
  <r>
    <x v="1584"/>
    <x v="429"/>
    <x v="92"/>
    <n v="4"/>
    <n v="2"/>
    <n v="0"/>
    <n v="0"/>
    <n v="0"/>
    <n v="2"/>
    <n v="0"/>
    <n v="0"/>
    <n v="0"/>
    <n v="-2"/>
    <n v="-2"/>
    <x v="2"/>
    <x v="141"/>
    <x v="3"/>
    <n v="-1"/>
    <n v="-2"/>
  </r>
  <r>
    <x v="1585"/>
    <x v="381"/>
    <x v="96"/>
    <n v="4"/>
    <n v="0"/>
    <n v="4"/>
    <n v="1"/>
    <n v="0"/>
    <n v="2"/>
    <n v="0"/>
    <n v="2"/>
    <n v="1"/>
    <n v="-4"/>
    <n v="-2"/>
    <x v="2"/>
    <x v="189"/>
    <x v="3"/>
    <n v="0"/>
    <n v="0"/>
  </r>
  <r>
    <x v="1586"/>
    <x v="81"/>
    <x v="107"/>
    <n v="4"/>
    <n v="1.3333333333333299"/>
    <n v="3"/>
    <n v="0.75"/>
    <n v="0"/>
    <n v="2"/>
    <n v="0"/>
    <n v="2"/>
    <n v="1"/>
    <n v="-1"/>
    <n v="-2"/>
    <x v="2"/>
    <x v="57"/>
    <x v="3"/>
    <n v="-1"/>
    <n v="-1.3333333333333299"/>
  </r>
  <r>
    <x v="1587"/>
    <x v="487"/>
    <x v="93"/>
    <n v="4"/>
    <n v="4"/>
    <n v="4"/>
    <n v="1"/>
    <n v="1"/>
    <n v="3"/>
    <n v="3"/>
    <n v="3"/>
    <n v="1"/>
    <n v="-3"/>
    <n v="-2"/>
    <x v="2"/>
    <x v="220"/>
    <x v="3"/>
    <n v="-0.25"/>
    <n v="-1"/>
  </r>
  <r>
    <x v="1588"/>
    <x v="38"/>
    <x v="96"/>
    <n v="4"/>
    <n v="0"/>
    <n v="0"/>
    <n v="0"/>
    <n v="0"/>
    <n v="2"/>
    <n v="0"/>
    <n v="0"/>
    <n v="0"/>
    <n v="-4"/>
    <n v="-2"/>
    <x v="2"/>
    <x v="189"/>
    <x v="3"/>
    <n v="0"/>
    <n v="0"/>
  </r>
  <r>
    <x v="1589"/>
    <x v="414"/>
    <x v="93"/>
    <n v="4"/>
    <n v="4"/>
    <n v="4"/>
    <n v="1"/>
    <n v="0"/>
    <n v="2"/>
    <n v="0"/>
    <n v="2"/>
    <n v="1"/>
    <n v="-3"/>
    <n v="-2"/>
    <x v="2"/>
    <x v="220"/>
    <x v="3"/>
    <n v="-1"/>
    <n v="-4"/>
  </r>
  <r>
    <x v="1590"/>
    <x v="178"/>
    <x v="96"/>
    <n v="4"/>
    <n v="0"/>
    <n v="1"/>
    <n v="0.25"/>
    <n v="0"/>
    <n v="2"/>
    <n v="0"/>
    <n v="0"/>
    <n v="0"/>
    <n v="-4"/>
    <n v="-2"/>
    <x v="2"/>
    <x v="189"/>
    <x v="3"/>
    <n v="0"/>
    <n v="0"/>
  </r>
  <r>
    <x v="1591"/>
    <x v="14"/>
    <x v="138"/>
    <n v="4"/>
    <n v="0.57142857142857095"/>
    <n v="3"/>
    <n v="0.75"/>
    <n v="0"/>
    <n v="2"/>
    <n v="0"/>
    <n v="2"/>
    <n v="1"/>
    <n v="3"/>
    <n v="-2"/>
    <x v="2"/>
    <x v="95"/>
    <x v="3"/>
    <n v="-1"/>
    <n v="-0.57142857142857095"/>
  </r>
  <r>
    <x v="1592"/>
    <x v="38"/>
    <x v="96"/>
    <n v="4"/>
    <n v="0"/>
    <n v="2"/>
    <n v="0.5"/>
    <n v="0"/>
    <n v="2"/>
    <n v="0"/>
    <n v="1"/>
    <n v="0.5"/>
    <n v="-4"/>
    <n v="-2"/>
    <x v="2"/>
    <x v="189"/>
    <x v="3"/>
    <n v="0"/>
    <n v="0"/>
  </r>
  <r>
    <x v="1593"/>
    <x v="216"/>
    <x v="18"/>
    <n v="4"/>
    <n v="0.8"/>
    <n v="3"/>
    <n v="0.75"/>
    <n v="1"/>
    <n v="3"/>
    <n v="3"/>
    <n v="2"/>
    <n v="0.66666666666666663"/>
    <n v="1"/>
    <n v="-2"/>
    <x v="2"/>
    <x v="136"/>
    <x v="3"/>
    <n v="2.75"/>
    <n v="2.2000000000000002"/>
  </r>
  <r>
    <x v="1594"/>
    <x v="296"/>
    <x v="96"/>
    <n v="4"/>
    <n v="0"/>
    <n v="4"/>
    <n v="1"/>
    <n v="0"/>
    <n v="2"/>
    <n v="0"/>
    <n v="2"/>
    <n v="1"/>
    <n v="-4"/>
    <n v="-2"/>
    <x v="2"/>
    <x v="189"/>
    <x v="3"/>
    <n v="0"/>
    <n v="0"/>
  </r>
  <r>
    <x v="1595"/>
    <x v="307"/>
    <x v="116"/>
    <n v="4"/>
    <n v="1"/>
    <n v="4"/>
    <n v="1"/>
    <n v="0"/>
    <n v="2"/>
    <n v="0"/>
    <n v="2"/>
    <n v="1"/>
    <n v="0"/>
    <n v="-2"/>
    <x v="2"/>
    <x v="26"/>
    <x v="3"/>
    <n v="-1"/>
    <n v="-1"/>
  </r>
  <r>
    <x v="1596"/>
    <x v="488"/>
    <x v="96"/>
    <n v="4"/>
    <n v="0"/>
    <n v="4"/>
    <n v="1"/>
    <n v="0"/>
    <n v="2"/>
    <n v="0"/>
    <n v="2"/>
    <n v="1"/>
    <n v="-4"/>
    <n v="-2"/>
    <x v="2"/>
    <x v="189"/>
    <x v="3"/>
    <n v="0"/>
    <n v="0"/>
  </r>
  <r>
    <x v="1597"/>
    <x v="475"/>
    <x v="96"/>
    <n v="4"/>
    <n v="0"/>
    <n v="3"/>
    <n v="0.75"/>
    <n v="0"/>
    <n v="2"/>
    <n v="0"/>
    <n v="2"/>
    <n v="1"/>
    <n v="-4"/>
    <n v="-2"/>
    <x v="2"/>
    <x v="189"/>
    <x v="3"/>
    <n v="0"/>
    <n v="0"/>
  </r>
  <r>
    <x v="1598"/>
    <x v="88"/>
    <x v="96"/>
    <n v="4"/>
    <n v="0"/>
    <n v="4"/>
    <n v="1"/>
    <n v="0"/>
    <n v="2"/>
    <n v="0"/>
    <n v="2"/>
    <n v="1"/>
    <n v="-4"/>
    <n v="-2"/>
    <x v="2"/>
    <x v="189"/>
    <x v="3"/>
    <n v="0"/>
    <n v="0"/>
  </r>
  <r>
    <x v="1599"/>
    <x v="87"/>
    <x v="92"/>
    <n v="4"/>
    <n v="2"/>
    <n v="3"/>
    <n v="0.75"/>
    <n v="1"/>
    <n v="3"/>
    <n v="3"/>
    <n v="2"/>
    <n v="0.66666666666666663"/>
    <n v="-2"/>
    <n v="-2"/>
    <x v="2"/>
    <x v="141"/>
    <x v="3"/>
    <n v="0.5"/>
    <n v="1"/>
  </r>
  <r>
    <x v="1600"/>
    <x v="489"/>
    <x v="93"/>
    <n v="4"/>
    <n v="4"/>
    <n v="2"/>
    <n v="0.5"/>
    <n v="1"/>
    <n v="3"/>
    <n v="3"/>
    <n v="1"/>
    <n v="0.33333333333333331"/>
    <n v="-3"/>
    <n v="-2"/>
    <x v="2"/>
    <x v="220"/>
    <x v="3"/>
    <n v="-0.25"/>
    <n v="-1"/>
  </r>
  <r>
    <x v="1601"/>
    <x v="217"/>
    <x v="96"/>
    <n v="4"/>
    <n v="0"/>
    <n v="1"/>
    <n v="0.25"/>
    <n v="0"/>
    <n v="2"/>
    <n v="0"/>
    <n v="0"/>
    <n v="0"/>
    <n v="-4"/>
    <n v="-2"/>
    <x v="2"/>
    <x v="189"/>
    <x v="3"/>
    <n v="0"/>
    <n v="0"/>
  </r>
  <r>
    <x v="1602"/>
    <x v="38"/>
    <x v="96"/>
    <n v="3"/>
    <n v="0"/>
    <n v="1"/>
    <n v="0.33333333333333331"/>
    <n v="0"/>
    <n v="2"/>
    <n v="0"/>
    <n v="1"/>
    <n v="0.5"/>
    <n v="-3"/>
    <n v="-2"/>
    <x v="2"/>
    <x v="220"/>
    <x v="3"/>
    <n v="0"/>
    <n v="0"/>
  </r>
  <r>
    <x v="1603"/>
    <x v="374"/>
    <x v="93"/>
    <n v="3"/>
    <n v="3"/>
    <n v="3"/>
    <n v="1"/>
    <n v="0"/>
    <n v="2"/>
    <n v="0"/>
    <n v="2"/>
    <n v="1"/>
    <n v="-2"/>
    <n v="-2"/>
    <x v="2"/>
    <x v="141"/>
    <x v="3"/>
    <n v="-1"/>
    <n v="-3"/>
  </r>
  <r>
    <x v="1604"/>
    <x v="345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05"/>
    <x v="75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06"/>
    <x v="255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07"/>
    <x v="233"/>
    <x v="93"/>
    <n v="3"/>
    <n v="3"/>
    <n v="3"/>
    <n v="1"/>
    <n v="0"/>
    <n v="2"/>
    <n v="0"/>
    <n v="2"/>
    <n v="1"/>
    <n v="-2"/>
    <n v="-2"/>
    <x v="2"/>
    <x v="141"/>
    <x v="3"/>
    <n v="-1"/>
    <n v="-3"/>
  </r>
  <r>
    <x v="1608"/>
    <x v="311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09"/>
    <x v="451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10"/>
    <x v="107"/>
    <x v="93"/>
    <n v="3"/>
    <n v="3"/>
    <n v="2"/>
    <n v="0.66666666666666663"/>
    <n v="1"/>
    <n v="3"/>
    <n v="3"/>
    <n v="2"/>
    <n v="0.66666666666666663"/>
    <n v="-2"/>
    <n v="-2"/>
    <x v="2"/>
    <x v="141"/>
    <x v="3"/>
    <n v="0"/>
    <n v="0"/>
  </r>
  <r>
    <x v="1611"/>
    <x v="259"/>
    <x v="93"/>
    <n v="3"/>
    <n v="3"/>
    <n v="1"/>
    <n v="0.33333333333333331"/>
    <n v="0"/>
    <n v="2"/>
    <n v="0"/>
    <n v="1"/>
    <n v="0.5"/>
    <n v="-2"/>
    <n v="-2"/>
    <x v="2"/>
    <x v="141"/>
    <x v="3"/>
    <n v="-1"/>
    <n v="-3"/>
  </r>
  <r>
    <x v="1612"/>
    <x v="7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13"/>
    <x v="46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14"/>
    <x v="100"/>
    <x v="93"/>
    <n v="3"/>
    <n v="3"/>
    <n v="1"/>
    <n v="0.33333333333333331"/>
    <n v="1"/>
    <n v="3"/>
    <n v="3"/>
    <n v="1"/>
    <n v="0.33333333333333331"/>
    <n v="-2"/>
    <n v="-2"/>
    <x v="2"/>
    <x v="141"/>
    <x v="3"/>
    <n v="0"/>
    <n v="0"/>
  </r>
  <r>
    <x v="1615"/>
    <x v="147"/>
    <x v="96"/>
    <n v="3"/>
    <n v="0"/>
    <n v="1"/>
    <n v="0.33333333333333331"/>
    <n v="0"/>
    <n v="2"/>
    <n v="0"/>
    <n v="1"/>
    <n v="0.5"/>
    <n v="-3"/>
    <n v="-2"/>
    <x v="2"/>
    <x v="220"/>
    <x v="3"/>
    <n v="0"/>
    <n v="0"/>
  </r>
  <r>
    <x v="1616"/>
    <x v="293"/>
    <x v="93"/>
    <n v="3"/>
    <n v="3"/>
    <n v="3"/>
    <n v="1"/>
    <n v="1"/>
    <n v="3"/>
    <n v="3"/>
    <n v="3"/>
    <n v="1"/>
    <n v="-2"/>
    <n v="-2"/>
    <x v="2"/>
    <x v="141"/>
    <x v="3"/>
    <n v="0"/>
    <n v="0"/>
  </r>
  <r>
    <x v="1617"/>
    <x v="209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18"/>
    <x v="76"/>
    <x v="93"/>
    <n v="3"/>
    <n v="3"/>
    <n v="1"/>
    <n v="0.33333333333333331"/>
    <n v="0"/>
    <n v="2"/>
    <n v="0"/>
    <n v="1"/>
    <n v="0.5"/>
    <n v="-2"/>
    <n v="-2"/>
    <x v="2"/>
    <x v="141"/>
    <x v="3"/>
    <n v="-1"/>
    <n v="-3"/>
  </r>
  <r>
    <x v="1619"/>
    <x v="342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20"/>
    <x v="490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21"/>
    <x v="94"/>
    <x v="93"/>
    <n v="3"/>
    <n v="3"/>
    <n v="3"/>
    <n v="1"/>
    <n v="0"/>
    <n v="2"/>
    <n v="0"/>
    <n v="2"/>
    <n v="1"/>
    <n v="-2"/>
    <n v="-2"/>
    <x v="2"/>
    <x v="141"/>
    <x v="3"/>
    <n v="-1"/>
    <n v="-3"/>
  </r>
  <r>
    <x v="1622"/>
    <x v="235"/>
    <x v="93"/>
    <n v="3"/>
    <n v="3"/>
    <n v="3"/>
    <n v="1"/>
    <n v="0"/>
    <n v="2"/>
    <n v="0"/>
    <n v="2"/>
    <n v="1"/>
    <n v="-2"/>
    <n v="-2"/>
    <x v="2"/>
    <x v="141"/>
    <x v="3"/>
    <n v="-1"/>
    <n v="-3"/>
  </r>
  <r>
    <x v="1623"/>
    <x v="223"/>
    <x v="93"/>
    <n v="3"/>
    <n v="3"/>
    <n v="3"/>
    <n v="1"/>
    <n v="1"/>
    <n v="3"/>
    <n v="3"/>
    <n v="3"/>
    <n v="1"/>
    <n v="-2"/>
    <n v="-2"/>
    <x v="2"/>
    <x v="141"/>
    <x v="3"/>
    <n v="0"/>
    <n v="0"/>
  </r>
  <r>
    <x v="1624"/>
    <x v="235"/>
    <x v="93"/>
    <n v="3"/>
    <n v="3"/>
    <n v="3"/>
    <n v="1"/>
    <n v="0"/>
    <n v="2"/>
    <n v="0"/>
    <n v="2"/>
    <n v="1"/>
    <n v="-2"/>
    <n v="-2"/>
    <x v="2"/>
    <x v="141"/>
    <x v="3"/>
    <n v="-1"/>
    <n v="-3"/>
  </r>
  <r>
    <x v="1625"/>
    <x v="489"/>
    <x v="96"/>
    <n v="3"/>
    <n v="0"/>
    <n v="1"/>
    <n v="0.33333333333333331"/>
    <n v="0"/>
    <n v="2"/>
    <n v="0"/>
    <n v="1"/>
    <n v="0.5"/>
    <n v="-3"/>
    <n v="-2"/>
    <x v="2"/>
    <x v="220"/>
    <x v="3"/>
    <n v="0"/>
    <n v="0"/>
  </r>
  <r>
    <x v="1626"/>
    <x v="145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27"/>
    <x v="13"/>
    <x v="96"/>
    <n v="3"/>
    <n v="0"/>
    <n v="1"/>
    <n v="0.33333333333333331"/>
    <n v="0"/>
    <n v="2"/>
    <n v="0"/>
    <n v="0"/>
    <n v="0"/>
    <n v="-3"/>
    <n v="-2"/>
    <x v="2"/>
    <x v="220"/>
    <x v="3"/>
    <n v="0"/>
    <n v="0"/>
  </r>
  <r>
    <x v="1628"/>
    <x v="36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29"/>
    <x v="7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30"/>
    <x v="333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31"/>
    <x v="103"/>
    <x v="96"/>
    <n v="3"/>
    <n v="0"/>
    <n v="0"/>
    <n v="0"/>
    <n v="0"/>
    <n v="2"/>
    <n v="0"/>
    <n v="0"/>
    <n v="0"/>
    <n v="-3"/>
    <n v="-2"/>
    <x v="2"/>
    <x v="220"/>
    <x v="3"/>
    <n v="0"/>
    <n v="0"/>
  </r>
  <r>
    <x v="1632"/>
    <x v="104"/>
    <x v="96"/>
    <n v="3"/>
    <n v="0"/>
    <n v="1"/>
    <n v="0.33333333333333331"/>
    <n v="0"/>
    <n v="2"/>
    <n v="0"/>
    <n v="1"/>
    <n v="0.5"/>
    <n v="-3"/>
    <n v="-2"/>
    <x v="2"/>
    <x v="220"/>
    <x v="3"/>
    <n v="0"/>
    <n v="0"/>
  </r>
  <r>
    <x v="1633"/>
    <x v="115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34"/>
    <x v="491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35"/>
    <x v="207"/>
    <x v="96"/>
    <n v="3"/>
    <n v="0"/>
    <n v="2"/>
    <n v="0.66666666666666663"/>
    <n v="0"/>
    <n v="2"/>
    <n v="0"/>
    <n v="2"/>
    <n v="1"/>
    <n v="-3"/>
    <n v="-2"/>
    <x v="2"/>
    <x v="220"/>
    <x v="3"/>
    <n v="0"/>
    <n v="0"/>
  </r>
  <r>
    <x v="1636"/>
    <x v="68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37"/>
    <x v="422"/>
    <x v="96"/>
    <n v="3"/>
    <n v="0"/>
    <n v="1"/>
    <n v="0.33333333333333331"/>
    <n v="0"/>
    <n v="2"/>
    <n v="0"/>
    <n v="1"/>
    <n v="0.5"/>
    <n v="-3"/>
    <n v="-2"/>
    <x v="2"/>
    <x v="220"/>
    <x v="3"/>
    <n v="0"/>
    <n v="0"/>
  </r>
  <r>
    <x v="1638"/>
    <x v="408"/>
    <x v="107"/>
    <n v="3"/>
    <n v="1"/>
    <n v="2"/>
    <n v="0.66666666666666663"/>
    <n v="0"/>
    <n v="2"/>
    <n v="0"/>
    <n v="2"/>
    <n v="1"/>
    <n v="0"/>
    <n v="-2"/>
    <x v="2"/>
    <x v="26"/>
    <x v="3"/>
    <n v="-1"/>
    <n v="-1"/>
  </r>
  <r>
    <x v="1639"/>
    <x v="409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40"/>
    <x v="133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41"/>
    <x v="248"/>
    <x v="116"/>
    <n v="3"/>
    <n v="0.75"/>
    <n v="3"/>
    <n v="1"/>
    <n v="1"/>
    <n v="3"/>
    <n v="3"/>
    <n v="3"/>
    <n v="1"/>
    <n v="1"/>
    <n v="-2"/>
    <x v="2"/>
    <x v="136"/>
    <x v="3"/>
    <n v="3"/>
    <n v="2.25"/>
  </r>
  <r>
    <x v="1642"/>
    <x v="492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43"/>
    <x v="50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44"/>
    <x v="35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45"/>
    <x v="493"/>
    <x v="92"/>
    <n v="3"/>
    <n v="1.5"/>
    <n v="1"/>
    <n v="0.33333333333333331"/>
    <n v="0"/>
    <n v="2"/>
    <n v="0"/>
    <n v="1"/>
    <n v="0.5"/>
    <n v="-1"/>
    <n v="-2"/>
    <x v="2"/>
    <x v="57"/>
    <x v="3"/>
    <n v="-1"/>
    <n v="-1.5"/>
  </r>
  <r>
    <x v="1646"/>
    <x v="380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47"/>
    <x v="38"/>
    <x v="96"/>
    <n v="3"/>
    <n v="0"/>
    <n v="1"/>
    <n v="0.33333333333333331"/>
    <n v="0"/>
    <n v="2"/>
    <n v="0"/>
    <n v="1"/>
    <n v="0.5"/>
    <n v="-3"/>
    <n v="-2"/>
    <x v="2"/>
    <x v="220"/>
    <x v="3"/>
    <n v="0"/>
    <n v="0"/>
  </r>
  <r>
    <x v="1648"/>
    <x v="138"/>
    <x v="96"/>
    <n v="3"/>
    <n v="0"/>
    <n v="0"/>
    <n v="0"/>
    <n v="0"/>
    <n v="2"/>
    <n v="0"/>
    <n v="0"/>
    <n v="0"/>
    <n v="-3"/>
    <n v="-2"/>
    <x v="2"/>
    <x v="220"/>
    <x v="3"/>
    <n v="0"/>
    <n v="0"/>
  </r>
  <r>
    <x v="1649"/>
    <x v="494"/>
    <x v="107"/>
    <n v="3"/>
    <n v="1"/>
    <n v="2"/>
    <n v="0.66666666666666663"/>
    <n v="1"/>
    <n v="3"/>
    <n v="3"/>
    <n v="2"/>
    <n v="0.66666666666666663"/>
    <n v="0"/>
    <n v="-2"/>
    <x v="2"/>
    <x v="26"/>
    <x v="3"/>
    <n v="2"/>
    <n v="2"/>
  </r>
  <r>
    <x v="1650"/>
    <x v="166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51"/>
    <x v="7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52"/>
    <x v="86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53"/>
    <x v="57"/>
    <x v="96"/>
    <n v="3"/>
    <n v="0"/>
    <n v="1"/>
    <n v="0.33333333333333331"/>
    <n v="0"/>
    <n v="2"/>
    <n v="0"/>
    <n v="0"/>
    <n v="0"/>
    <n v="-3"/>
    <n v="-2"/>
    <x v="2"/>
    <x v="220"/>
    <x v="3"/>
    <n v="0"/>
    <n v="0"/>
  </r>
  <r>
    <x v="1654"/>
    <x v="127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55"/>
    <x v="98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56"/>
    <x v="487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57"/>
    <x v="249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58"/>
    <x v="375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59"/>
    <x v="251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60"/>
    <x v="37"/>
    <x v="107"/>
    <n v="3"/>
    <n v="1"/>
    <n v="0"/>
    <n v="0"/>
    <n v="0"/>
    <n v="2"/>
    <n v="0"/>
    <n v="0"/>
    <n v="0"/>
    <n v="0"/>
    <n v="-2"/>
    <x v="2"/>
    <x v="26"/>
    <x v="3"/>
    <n v="-1"/>
    <n v="-1"/>
  </r>
  <r>
    <x v="1661"/>
    <x v="253"/>
    <x v="96"/>
    <n v="3"/>
    <n v="0"/>
    <n v="1"/>
    <n v="0.33333333333333331"/>
    <n v="0"/>
    <n v="2"/>
    <n v="0"/>
    <n v="1"/>
    <n v="0.5"/>
    <n v="-3"/>
    <n v="-2"/>
    <x v="2"/>
    <x v="220"/>
    <x v="3"/>
    <n v="0"/>
    <n v="0"/>
  </r>
  <r>
    <x v="1662"/>
    <x v="7"/>
    <x v="92"/>
    <n v="3"/>
    <n v="1.5"/>
    <n v="3"/>
    <n v="1"/>
    <n v="0"/>
    <n v="2"/>
    <n v="0"/>
    <n v="2"/>
    <n v="1"/>
    <n v="-1"/>
    <n v="-2"/>
    <x v="2"/>
    <x v="57"/>
    <x v="3"/>
    <n v="-1"/>
    <n v="-1.5"/>
  </r>
  <r>
    <x v="1663"/>
    <x v="33"/>
    <x v="92"/>
    <n v="3"/>
    <n v="1.5"/>
    <n v="3"/>
    <n v="1"/>
    <n v="0"/>
    <n v="2"/>
    <n v="0"/>
    <n v="2"/>
    <n v="1"/>
    <n v="-1"/>
    <n v="-2"/>
    <x v="2"/>
    <x v="57"/>
    <x v="3"/>
    <n v="-1"/>
    <n v="-1.5"/>
  </r>
  <r>
    <x v="1664"/>
    <x v="223"/>
    <x v="96"/>
    <n v="3"/>
    <n v="0"/>
    <n v="1"/>
    <n v="0.33333333333333331"/>
    <n v="0"/>
    <n v="2"/>
    <n v="0"/>
    <n v="0"/>
    <n v="0"/>
    <n v="-3"/>
    <n v="-2"/>
    <x v="2"/>
    <x v="220"/>
    <x v="3"/>
    <n v="0"/>
    <n v="0"/>
  </r>
  <r>
    <x v="1665"/>
    <x v="145"/>
    <x v="107"/>
    <n v="3"/>
    <n v="1"/>
    <n v="2"/>
    <n v="0.66666666666666663"/>
    <n v="0"/>
    <n v="2"/>
    <n v="0"/>
    <n v="2"/>
    <n v="1"/>
    <n v="0"/>
    <n v="-2"/>
    <x v="2"/>
    <x v="26"/>
    <x v="3"/>
    <n v="-1"/>
    <n v="-1"/>
  </r>
  <r>
    <x v="1666"/>
    <x v="117"/>
    <x v="92"/>
    <n v="3"/>
    <n v="1.5"/>
    <n v="3"/>
    <n v="1"/>
    <n v="0"/>
    <n v="2"/>
    <n v="0"/>
    <n v="2"/>
    <n v="1"/>
    <n v="-1"/>
    <n v="-2"/>
    <x v="2"/>
    <x v="57"/>
    <x v="3"/>
    <n v="-1"/>
    <n v="-1.5"/>
  </r>
  <r>
    <x v="1667"/>
    <x v="94"/>
    <x v="107"/>
    <n v="3"/>
    <n v="1"/>
    <n v="2"/>
    <n v="0.66666666666666663"/>
    <n v="0"/>
    <n v="2"/>
    <n v="0"/>
    <n v="1"/>
    <n v="0.5"/>
    <n v="0"/>
    <n v="-2"/>
    <x v="2"/>
    <x v="26"/>
    <x v="3"/>
    <n v="-1"/>
    <n v="-1"/>
  </r>
  <r>
    <x v="1668"/>
    <x v="495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69"/>
    <x v="69"/>
    <x v="96"/>
    <n v="3"/>
    <n v="0"/>
    <n v="1"/>
    <n v="0.33333333333333331"/>
    <n v="0"/>
    <n v="2"/>
    <n v="0"/>
    <n v="1"/>
    <n v="0.5"/>
    <n v="-3"/>
    <n v="-2"/>
    <x v="2"/>
    <x v="220"/>
    <x v="3"/>
    <n v="0"/>
    <n v="0"/>
  </r>
  <r>
    <x v="1670"/>
    <x v="117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71"/>
    <x v="7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72"/>
    <x v="107"/>
    <x v="96"/>
    <n v="3"/>
    <n v="0"/>
    <n v="2"/>
    <n v="0.66666666666666663"/>
    <n v="0"/>
    <n v="2"/>
    <n v="0"/>
    <n v="2"/>
    <n v="1"/>
    <n v="-3"/>
    <n v="-2"/>
    <x v="2"/>
    <x v="220"/>
    <x v="3"/>
    <n v="0"/>
    <n v="0"/>
  </r>
  <r>
    <x v="1673"/>
    <x v="435"/>
    <x v="96"/>
    <n v="3"/>
    <n v="0"/>
    <n v="0"/>
    <n v="0"/>
    <n v="0"/>
    <n v="2"/>
    <n v="0"/>
    <n v="0"/>
    <n v="0"/>
    <n v="-3"/>
    <n v="-2"/>
    <x v="2"/>
    <x v="220"/>
    <x v="3"/>
    <n v="0"/>
    <n v="0"/>
  </r>
  <r>
    <x v="1674"/>
    <x v="139"/>
    <x v="96"/>
    <n v="3"/>
    <n v="0"/>
    <n v="0"/>
    <n v="0"/>
    <n v="0"/>
    <n v="2"/>
    <n v="0"/>
    <n v="0"/>
    <n v="0"/>
    <n v="-3"/>
    <n v="-2"/>
    <x v="2"/>
    <x v="220"/>
    <x v="3"/>
    <n v="0"/>
    <n v="0"/>
  </r>
  <r>
    <x v="1675"/>
    <x v="488"/>
    <x v="93"/>
    <n v="3"/>
    <n v="3"/>
    <n v="3"/>
    <n v="1"/>
    <n v="0"/>
    <n v="2"/>
    <n v="0"/>
    <n v="2"/>
    <n v="1"/>
    <n v="-2"/>
    <n v="-2"/>
    <x v="2"/>
    <x v="141"/>
    <x v="3"/>
    <n v="-1"/>
    <n v="-3"/>
  </r>
  <r>
    <x v="1676"/>
    <x v="171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77"/>
    <x v="223"/>
    <x v="96"/>
    <n v="3"/>
    <n v="0"/>
    <n v="1"/>
    <n v="0.33333333333333331"/>
    <n v="0"/>
    <n v="2"/>
    <n v="0"/>
    <n v="0"/>
    <n v="0"/>
    <n v="-3"/>
    <n v="-2"/>
    <x v="2"/>
    <x v="220"/>
    <x v="3"/>
    <n v="0"/>
    <n v="0"/>
  </r>
  <r>
    <x v="1678"/>
    <x v="496"/>
    <x v="96"/>
    <n v="3"/>
    <n v="0"/>
    <n v="0"/>
    <n v="0"/>
    <n v="0"/>
    <n v="2"/>
    <n v="0"/>
    <n v="0"/>
    <n v="0"/>
    <n v="-3"/>
    <n v="-2"/>
    <x v="2"/>
    <x v="220"/>
    <x v="3"/>
    <n v="0"/>
    <n v="0"/>
  </r>
  <r>
    <x v="1679"/>
    <x v="496"/>
    <x v="96"/>
    <n v="3"/>
    <n v="0"/>
    <n v="2"/>
    <n v="0.66666666666666663"/>
    <n v="0"/>
    <n v="2"/>
    <n v="0"/>
    <n v="1"/>
    <n v="0.5"/>
    <n v="-3"/>
    <n v="-2"/>
    <x v="2"/>
    <x v="220"/>
    <x v="3"/>
    <n v="0"/>
    <n v="0"/>
  </r>
  <r>
    <x v="1680"/>
    <x v="432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81"/>
    <x v="109"/>
    <x v="92"/>
    <n v="3"/>
    <n v="1.5"/>
    <n v="3"/>
    <n v="1"/>
    <n v="1"/>
    <n v="3"/>
    <n v="3"/>
    <n v="3"/>
    <n v="1"/>
    <n v="-1"/>
    <n v="-2"/>
    <x v="2"/>
    <x v="57"/>
    <x v="3"/>
    <n v="1"/>
    <n v="1.5"/>
  </r>
  <r>
    <x v="1682"/>
    <x v="497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83"/>
    <x v="296"/>
    <x v="96"/>
    <n v="3"/>
    <n v="0"/>
    <n v="3"/>
    <n v="1"/>
    <n v="0"/>
    <n v="2"/>
    <n v="0"/>
    <n v="2"/>
    <n v="1"/>
    <n v="-3"/>
    <n v="-2"/>
    <x v="2"/>
    <x v="220"/>
    <x v="3"/>
    <n v="0"/>
    <n v="0"/>
  </r>
  <r>
    <x v="1684"/>
    <x v="181"/>
    <x v="96"/>
    <n v="3"/>
    <n v="0"/>
    <n v="2"/>
    <n v="0.66666666666666663"/>
    <n v="0"/>
    <n v="2"/>
    <n v="0"/>
    <n v="2"/>
    <n v="1"/>
    <n v="-3"/>
    <n v="-2"/>
    <x v="2"/>
    <x v="220"/>
    <x v="3"/>
    <n v="0"/>
    <n v="0"/>
  </r>
  <r>
    <x v="1685"/>
    <x v="38"/>
    <x v="96"/>
    <n v="3"/>
    <n v="0"/>
    <n v="2"/>
    <n v="0.66666666666666663"/>
    <n v="0"/>
    <n v="2"/>
    <n v="0"/>
    <n v="2"/>
    <n v="1"/>
    <n v="-3"/>
    <n v="-2"/>
    <x v="2"/>
    <x v="220"/>
    <x v="3"/>
    <n v="0"/>
    <n v="0"/>
  </r>
  <r>
    <x v="1686"/>
    <x v="498"/>
    <x v="92"/>
    <n v="3"/>
    <n v="1.5"/>
    <n v="2"/>
    <n v="0.66666666666666663"/>
    <n v="1"/>
    <n v="3"/>
    <n v="3"/>
    <n v="2"/>
    <n v="0.66666666666666663"/>
    <n v="-1"/>
    <n v="-2"/>
    <x v="2"/>
    <x v="57"/>
    <x v="3"/>
    <n v="1"/>
    <n v="1.5"/>
  </r>
  <r>
    <x v="1687"/>
    <x v="323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688"/>
    <x v="317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689"/>
    <x v="7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57"/>
    <x v="499"/>
    <x v="93"/>
    <n v="2"/>
    <n v="2"/>
    <n v="1"/>
    <n v="0.5"/>
    <n v="0"/>
    <n v="2"/>
    <n v="0"/>
    <n v="1"/>
    <n v="0.5"/>
    <n v="-1"/>
    <n v="-2"/>
    <x v="2"/>
    <x v="57"/>
    <x v="3"/>
    <n v="-1"/>
    <n v="-2"/>
  </r>
  <r>
    <x v="1690"/>
    <x v="500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691"/>
    <x v="252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692"/>
    <x v="330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693"/>
    <x v="501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694"/>
    <x v="44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695"/>
    <x v="91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696"/>
    <x v="7"/>
    <x v="96"/>
    <n v="2"/>
    <n v="0"/>
    <n v="0"/>
    <n v="0"/>
    <n v="0"/>
    <n v="2"/>
    <n v="0"/>
    <n v="0"/>
    <n v="0"/>
    <n v="-2"/>
    <n v="-2"/>
    <x v="2"/>
    <x v="141"/>
    <x v="3"/>
    <n v="0"/>
    <n v="0"/>
  </r>
  <r>
    <x v="1697"/>
    <x v="502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698"/>
    <x v="114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699"/>
    <x v="419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00"/>
    <x v="162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01"/>
    <x v="70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02"/>
    <x v="294"/>
    <x v="96"/>
    <n v="2"/>
    <n v="0"/>
    <n v="0"/>
    <n v="0"/>
    <n v="0"/>
    <n v="2"/>
    <n v="0"/>
    <n v="0"/>
    <n v="0"/>
    <n v="-2"/>
    <n v="-2"/>
    <x v="2"/>
    <x v="141"/>
    <x v="3"/>
    <n v="0"/>
    <n v="0"/>
  </r>
  <r>
    <x v="1703"/>
    <x v="449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04"/>
    <x v="35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05"/>
    <x v="503"/>
    <x v="206"/>
    <n v="2"/>
    <n v="0.33333333333333298"/>
    <n v="0"/>
    <n v="0"/>
    <n v="0"/>
    <n v="2"/>
    <n v="0"/>
    <n v="0"/>
    <n v="0"/>
    <n v="4"/>
    <n v="-2"/>
    <x v="2"/>
    <x v="134"/>
    <x v="3"/>
    <n v="-1"/>
    <n v="-0.33333333333333298"/>
  </r>
  <r>
    <x v="1706"/>
    <x v="504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07"/>
    <x v="70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08"/>
    <x v="286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09"/>
    <x v="286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10"/>
    <x v="317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11"/>
    <x v="302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12"/>
    <x v="476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13"/>
    <x v="59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14"/>
    <x v="182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15"/>
    <x v="505"/>
    <x v="96"/>
    <n v="2"/>
    <n v="0"/>
    <n v="0"/>
    <n v="0"/>
    <n v="0"/>
    <n v="2"/>
    <n v="0"/>
    <n v="0"/>
    <n v="0"/>
    <n v="-2"/>
    <n v="-2"/>
    <x v="2"/>
    <x v="141"/>
    <x v="3"/>
    <n v="0"/>
    <n v="0"/>
  </r>
  <r>
    <x v="1716"/>
    <x v="506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17"/>
    <x v="104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18"/>
    <x v="7"/>
    <x v="92"/>
    <n v="2"/>
    <n v="1"/>
    <n v="2"/>
    <n v="1"/>
    <n v="0"/>
    <n v="2"/>
    <n v="0"/>
    <n v="2"/>
    <n v="1"/>
    <n v="0"/>
    <n v="-2"/>
    <x v="2"/>
    <x v="26"/>
    <x v="3"/>
    <n v="-1"/>
    <n v="-1"/>
  </r>
  <r>
    <x v="524"/>
    <x v="507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19"/>
    <x v="62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20"/>
    <x v="187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21"/>
    <x v="508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22"/>
    <x v="185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23"/>
    <x v="126"/>
    <x v="92"/>
    <n v="2"/>
    <n v="1"/>
    <n v="2"/>
    <n v="1"/>
    <n v="0"/>
    <n v="2"/>
    <n v="0"/>
    <n v="2"/>
    <n v="1"/>
    <n v="0"/>
    <n v="-2"/>
    <x v="2"/>
    <x v="26"/>
    <x v="3"/>
    <n v="-1"/>
    <n v="-1"/>
  </r>
  <r>
    <x v="1724"/>
    <x v="54"/>
    <x v="92"/>
    <n v="2"/>
    <n v="1"/>
    <n v="2"/>
    <n v="1"/>
    <n v="0"/>
    <n v="2"/>
    <n v="0"/>
    <n v="2"/>
    <n v="1"/>
    <n v="0"/>
    <n v="-2"/>
    <x v="2"/>
    <x v="26"/>
    <x v="3"/>
    <n v="-1"/>
    <n v="-1"/>
  </r>
  <r>
    <x v="1725"/>
    <x v="509"/>
    <x v="92"/>
    <n v="2"/>
    <n v="1"/>
    <n v="2"/>
    <n v="1"/>
    <n v="0"/>
    <n v="2"/>
    <n v="0"/>
    <n v="2"/>
    <n v="1"/>
    <n v="0"/>
    <n v="-2"/>
    <x v="2"/>
    <x v="26"/>
    <x v="3"/>
    <n v="-1"/>
    <n v="-1"/>
  </r>
  <r>
    <x v="1726"/>
    <x v="98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27"/>
    <x v="321"/>
    <x v="92"/>
    <n v="2"/>
    <n v="1"/>
    <n v="1"/>
    <n v="0.5"/>
    <n v="0"/>
    <n v="2"/>
    <n v="0"/>
    <n v="1"/>
    <n v="0.5"/>
    <n v="0"/>
    <n v="-2"/>
    <x v="2"/>
    <x v="26"/>
    <x v="3"/>
    <n v="-1"/>
    <n v="-1"/>
  </r>
  <r>
    <x v="1728"/>
    <x v="290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29"/>
    <x v="381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30"/>
    <x v="381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31"/>
    <x v="290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32"/>
    <x v="62"/>
    <x v="93"/>
    <n v="2"/>
    <n v="2"/>
    <n v="1"/>
    <n v="0.5"/>
    <n v="0"/>
    <n v="2"/>
    <n v="0"/>
    <n v="1"/>
    <n v="0.5"/>
    <n v="-1"/>
    <n v="-2"/>
    <x v="2"/>
    <x v="57"/>
    <x v="3"/>
    <n v="-1"/>
    <n v="-2"/>
  </r>
  <r>
    <x v="1733"/>
    <x v="169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34"/>
    <x v="318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35"/>
    <x v="144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36"/>
    <x v="179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37"/>
    <x v="510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38"/>
    <x v="184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39"/>
    <x v="181"/>
    <x v="107"/>
    <n v="2"/>
    <n v="0.66666666666666696"/>
    <n v="0"/>
    <n v="0"/>
    <n v="0"/>
    <n v="2"/>
    <n v="0"/>
    <n v="0"/>
    <n v="0"/>
    <n v="1"/>
    <n v="-2"/>
    <x v="2"/>
    <x v="136"/>
    <x v="3"/>
    <n v="-1"/>
    <n v="-0.66666666666666696"/>
  </r>
  <r>
    <x v="1740"/>
    <x v="251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41"/>
    <x v="7"/>
    <x v="92"/>
    <n v="2"/>
    <n v="1"/>
    <n v="1"/>
    <n v="0.5"/>
    <n v="0"/>
    <n v="2"/>
    <n v="0"/>
    <n v="1"/>
    <n v="0.5"/>
    <n v="0"/>
    <n v="-2"/>
    <x v="2"/>
    <x v="26"/>
    <x v="3"/>
    <n v="-1"/>
    <n v="-1"/>
  </r>
  <r>
    <x v="1742"/>
    <x v="511"/>
    <x v="92"/>
    <n v="2"/>
    <n v="1"/>
    <n v="2"/>
    <n v="1"/>
    <n v="0"/>
    <n v="2"/>
    <n v="0"/>
    <n v="2"/>
    <n v="1"/>
    <n v="0"/>
    <n v="-2"/>
    <x v="2"/>
    <x v="26"/>
    <x v="3"/>
    <n v="-1"/>
    <n v="-1"/>
  </r>
  <r>
    <x v="1743"/>
    <x v="224"/>
    <x v="96"/>
    <n v="2"/>
    <n v="0"/>
    <n v="0"/>
    <n v="0"/>
    <n v="0"/>
    <n v="2"/>
    <n v="0"/>
    <n v="0"/>
    <n v="0"/>
    <n v="-2"/>
    <n v="-2"/>
    <x v="2"/>
    <x v="141"/>
    <x v="3"/>
    <n v="0"/>
    <n v="0"/>
  </r>
  <r>
    <x v="1744"/>
    <x v="245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45"/>
    <x v="255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46"/>
    <x v="100"/>
    <x v="93"/>
    <n v="2"/>
    <n v="2"/>
    <n v="2"/>
    <n v="1"/>
    <n v="0"/>
    <n v="2"/>
    <n v="0"/>
    <n v="2"/>
    <n v="1"/>
    <n v="-1"/>
    <n v="-2"/>
    <x v="2"/>
    <x v="57"/>
    <x v="3"/>
    <n v="-1"/>
    <n v="-2"/>
  </r>
  <r>
    <x v="1747"/>
    <x v="79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48"/>
    <x v="122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49"/>
    <x v="226"/>
    <x v="93"/>
    <n v="2"/>
    <n v="2"/>
    <n v="0"/>
    <n v="0"/>
    <n v="0"/>
    <n v="2"/>
    <n v="0"/>
    <n v="0"/>
    <n v="0"/>
    <n v="-1"/>
    <n v="-2"/>
    <x v="2"/>
    <x v="57"/>
    <x v="3"/>
    <n v="-1"/>
    <n v="-2"/>
  </r>
  <r>
    <x v="1750"/>
    <x v="512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51"/>
    <x v="267"/>
    <x v="93"/>
    <n v="2"/>
    <n v="2"/>
    <n v="0"/>
    <n v="0"/>
    <n v="0"/>
    <n v="2"/>
    <n v="0"/>
    <n v="0"/>
    <n v="0"/>
    <n v="-1"/>
    <n v="-2"/>
    <x v="2"/>
    <x v="57"/>
    <x v="3"/>
    <n v="-1"/>
    <n v="-2"/>
  </r>
  <r>
    <x v="1752"/>
    <x v="291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53"/>
    <x v="294"/>
    <x v="93"/>
    <n v="2"/>
    <n v="2"/>
    <n v="1"/>
    <n v="0.5"/>
    <n v="0"/>
    <n v="2"/>
    <n v="0"/>
    <n v="1"/>
    <n v="0.5"/>
    <n v="-1"/>
    <n v="-2"/>
    <x v="2"/>
    <x v="57"/>
    <x v="3"/>
    <n v="-1"/>
    <n v="-2"/>
  </r>
  <r>
    <x v="1754"/>
    <x v="400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55"/>
    <x v="400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56"/>
    <x v="416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57"/>
    <x v="267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58"/>
    <x v="384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59"/>
    <x v="342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60"/>
    <x v="416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61"/>
    <x v="346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62"/>
    <x v="112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63"/>
    <x v="188"/>
    <x v="96"/>
    <n v="2"/>
    <n v="0"/>
    <n v="0"/>
    <n v="0"/>
    <n v="0"/>
    <n v="2"/>
    <n v="0"/>
    <n v="0"/>
    <n v="0"/>
    <n v="-2"/>
    <n v="-2"/>
    <x v="2"/>
    <x v="141"/>
    <x v="3"/>
    <n v="0"/>
    <n v="0"/>
  </r>
  <r>
    <x v="1133"/>
    <x v="112"/>
    <x v="96"/>
    <n v="2"/>
    <n v="0"/>
    <n v="0"/>
    <n v="0"/>
    <n v="0"/>
    <n v="2"/>
    <n v="0"/>
    <n v="0"/>
    <n v="0"/>
    <n v="-2"/>
    <n v="-2"/>
    <x v="2"/>
    <x v="141"/>
    <x v="3"/>
    <n v="0"/>
    <n v="0"/>
  </r>
  <r>
    <x v="1764"/>
    <x v="259"/>
    <x v="93"/>
    <n v="2"/>
    <n v="2"/>
    <n v="1"/>
    <n v="0.5"/>
    <n v="0"/>
    <n v="2"/>
    <n v="0"/>
    <n v="1"/>
    <n v="0.5"/>
    <n v="-1"/>
    <n v="-2"/>
    <x v="2"/>
    <x v="57"/>
    <x v="3"/>
    <n v="-1"/>
    <n v="-2"/>
  </r>
  <r>
    <x v="1765"/>
    <x v="469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66"/>
    <x v="513"/>
    <x v="96"/>
    <n v="2"/>
    <n v="0"/>
    <n v="1"/>
    <n v="0.5"/>
    <n v="0"/>
    <n v="2"/>
    <n v="0"/>
    <n v="1"/>
    <n v="0.5"/>
    <n v="-2"/>
    <n v="-2"/>
    <x v="2"/>
    <x v="141"/>
    <x v="3"/>
    <n v="0"/>
    <n v="0"/>
  </r>
  <r>
    <x v="1767"/>
    <x v="285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68"/>
    <x v="16"/>
    <x v="96"/>
    <n v="2"/>
    <n v="0"/>
    <n v="0"/>
    <n v="0"/>
    <n v="0"/>
    <n v="2"/>
    <n v="0"/>
    <n v="0"/>
    <n v="0"/>
    <n v="-2"/>
    <n v="-2"/>
    <x v="2"/>
    <x v="141"/>
    <x v="3"/>
    <n v="0"/>
    <n v="0"/>
  </r>
  <r>
    <x v="1769"/>
    <x v="514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70"/>
    <x v="195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71"/>
    <x v="243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72"/>
    <x v="515"/>
    <x v="96"/>
    <n v="2"/>
    <n v="0"/>
    <n v="2"/>
    <n v="1"/>
    <n v="0"/>
    <n v="2"/>
    <n v="0"/>
    <n v="2"/>
    <n v="1"/>
    <n v="-2"/>
    <n v="-2"/>
    <x v="2"/>
    <x v="141"/>
    <x v="3"/>
    <n v="0"/>
    <n v="0"/>
  </r>
  <r>
    <x v="1773"/>
    <x v="187"/>
    <x v="150"/>
    <n v="144"/>
    <n v="0.73846153846153795"/>
    <n v="97"/>
    <n v="0.67361111111111116"/>
    <n v="65"/>
    <n v="66"/>
    <n v="1.0153846153846153"/>
    <n v="47"/>
    <n v="0.71212121212121215"/>
    <n v="51"/>
    <n v="-1"/>
    <x v="2"/>
    <x v="234"/>
    <x v="3"/>
    <n v="0.37500000000000089"/>
    <n v="0.27692307692307738"/>
  </r>
  <r>
    <x v="1774"/>
    <x v="230"/>
    <x v="124"/>
    <n v="52"/>
    <n v="1.04"/>
    <n v="48"/>
    <n v="0.92307692307692313"/>
    <n v="23"/>
    <n v="24"/>
    <n v="1.0434782608695652"/>
    <n v="23"/>
    <n v="0.95833333333333337"/>
    <n v="-2"/>
    <n v="-1"/>
    <x v="2"/>
    <x v="220"/>
    <x v="3"/>
    <n v="3.3444816053511085E-3"/>
    <n v="3.4782608695651529E-3"/>
  </r>
  <r>
    <x v="1775"/>
    <x v="62"/>
    <x v="172"/>
    <n v="48"/>
    <n v="0.92307692307692302"/>
    <n v="34"/>
    <n v="0.70833333333333337"/>
    <n v="11"/>
    <n v="12"/>
    <n v="1.0909090909090908"/>
    <n v="6"/>
    <n v="0.5"/>
    <n v="4"/>
    <n v="-1"/>
    <x v="2"/>
    <x v="95"/>
    <x v="3"/>
    <n v="0.1818181818181818"/>
    <n v="0.16783216783216781"/>
  </r>
  <r>
    <x v="1776"/>
    <x v="94"/>
    <x v="237"/>
    <n v="38"/>
    <n v="0.92682926829268297"/>
    <n v="23"/>
    <n v="0.60526315789473684"/>
    <n v="11"/>
    <n v="12"/>
    <n v="1.0909090909090908"/>
    <n v="11"/>
    <n v="0.91666666666666663"/>
    <n v="3"/>
    <n v="-1"/>
    <x v="2"/>
    <x v="214"/>
    <x v="3"/>
    <n v="0.17703349282296635"/>
    <n v="0.16407982261640786"/>
  </r>
  <r>
    <x v="1777"/>
    <x v="516"/>
    <x v="159"/>
    <n v="27"/>
    <n v="1.0384615384615401"/>
    <n v="11"/>
    <n v="0.40740740740740738"/>
    <n v="10"/>
    <n v="11"/>
    <n v="1.1000000000000001"/>
    <n v="7"/>
    <n v="0.63636363636363635"/>
    <n v="-1"/>
    <n v="-1"/>
    <x v="2"/>
    <x v="141"/>
    <x v="3"/>
    <n v="5.9259259259257673E-2"/>
    <n v="6.1538461538459988E-2"/>
  </r>
  <r>
    <x v="1778"/>
    <x v="7"/>
    <x v="202"/>
    <n v="27"/>
    <n v="0.84375"/>
    <n v="24"/>
    <n v="0.88888888888888884"/>
    <n v="13"/>
    <n v="14"/>
    <n v="1.0769230769230769"/>
    <n v="11"/>
    <n v="0.7857142857142857"/>
    <n v="5"/>
    <n v="-1"/>
    <x v="2"/>
    <x v="134"/>
    <x v="3"/>
    <n v="0.27635327635327628"/>
    <n v="0.23317307692307687"/>
  </r>
  <r>
    <x v="1779"/>
    <x v="166"/>
    <x v="221"/>
    <n v="25"/>
    <n v="2.0833333333333299"/>
    <n v="11"/>
    <n v="0.44"/>
    <n v="8"/>
    <n v="9"/>
    <n v="1.125"/>
    <n v="6"/>
    <n v="0.66666666666666663"/>
    <n v="-13"/>
    <n v="-1"/>
    <x v="2"/>
    <x v="206"/>
    <x v="3"/>
    <n v="-0.45999999999999913"/>
    <n v="-0.95833333333332993"/>
  </r>
  <r>
    <x v="1780"/>
    <x v="81"/>
    <x v="177"/>
    <n v="23"/>
    <n v="1.2777777777777799"/>
    <n v="17"/>
    <n v="0.73913043478260865"/>
    <n v="10"/>
    <n v="11"/>
    <n v="1.1000000000000001"/>
    <n v="9"/>
    <n v="0.81818181818181823"/>
    <n v="-5"/>
    <n v="-1"/>
    <x v="2"/>
    <x v="47"/>
    <x v="3"/>
    <n v="-0.13913043478261006"/>
    <n v="-0.17777777777777981"/>
  </r>
  <r>
    <x v="1781"/>
    <x v="196"/>
    <x v="159"/>
    <n v="23"/>
    <n v="0.88461538461538403"/>
    <n v="18"/>
    <n v="0.78260869565217395"/>
    <n v="8"/>
    <n v="9"/>
    <n v="1.125"/>
    <n v="9"/>
    <n v="1"/>
    <n v="3"/>
    <n v="-1"/>
    <x v="2"/>
    <x v="214"/>
    <x v="3"/>
    <n v="0.27173913043478348"/>
    <n v="0.24038461538461597"/>
  </r>
  <r>
    <x v="1782"/>
    <x v="293"/>
    <x v="138"/>
    <n v="20"/>
    <n v="2.8571428571428599"/>
    <n v="18"/>
    <n v="0.9"/>
    <n v="3"/>
    <n v="4"/>
    <n v="1.3333333333333333"/>
    <n v="4"/>
    <n v="1"/>
    <n v="-13"/>
    <n v="-1"/>
    <x v="2"/>
    <x v="206"/>
    <x v="3"/>
    <n v="-0.53333333333333377"/>
    <n v="-1.5238095238095266"/>
  </r>
  <r>
    <x v="1783"/>
    <x v="151"/>
    <x v="238"/>
    <n v="19"/>
    <n v="1.1875"/>
    <n v="16"/>
    <n v="0.84210526315789469"/>
    <n v="7"/>
    <n v="8"/>
    <n v="1.1428571428571428"/>
    <n v="7"/>
    <n v="0.875"/>
    <n v="-3"/>
    <n v="-1"/>
    <x v="2"/>
    <x v="189"/>
    <x v="3"/>
    <n v="-3.7593984962406068E-2"/>
    <n v="-4.4642857142857206E-2"/>
  </r>
  <r>
    <x v="1784"/>
    <x v="272"/>
    <x v="222"/>
    <n v="18"/>
    <n v="1.63636363636364"/>
    <n v="17"/>
    <n v="0.94444444444444442"/>
    <n v="6"/>
    <n v="7"/>
    <n v="1.1666666666666667"/>
    <n v="7"/>
    <n v="1"/>
    <n v="-7"/>
    <n v="-1"/>
    <x v="2"/>
    <x v="139"/>
    <x v="3"/>
    <n v="-0.28703703703703859"/>
    <n v="-0.46969696969697328"/>
  </r>
  <r>
    <x v="1785"/>
    <x v="345"/>
    <x v="213"/>
    <n v="18"/>
    <n v="1.8"/>
    <n v="18"/>
    <n v="1"/>
    <n v="9"/>
    <n v="10"/>
    <n v="1.1111111111111112"/>
    <n v="10"/>
    <n v="1"/>
    <n v="-8"/>
    <n v="-1"/>
    <x v="2"/>
    <x v="162"/>
    <x v="3"/>
    <n v="-0.38271604938271603"/>
    <n v="-0.68888888888888888"/>
  </r>
  <r>
    <x v="1786"/>
    <x v="194"/>
    <x v="204"/>
    <n v="17"/>
    <n v="2.125"/>
    <n v="12"/>
    <n v="0.70588235294117652"/>
    <n v="5"/>
    <n v="6"/>
    <n v="1.2"/>
    <n v="6"/>
    <n v="1"/>
    <n v="-9"/>
    <n v="-1"/>
    <x v="2"/>
    <x v="108"/>
    <x v="3"/>
    <n v="-0.43529411764705883"/>
    <n v="-0.92500000000000004"/>
  </r>
  <r>
    <x v="1787"/>
    <x v="13"/>
    <x v="177"/>
    <n v="17"/>
    <n v="0.94444444444444398"/>
    <n v="13"/>
    <n v="0.76470588235294112"/>
    <n v="5"/>
    <n v="6"/>
    <n v="1.2"/>
    <n v="6"/>
    <n v="1"/>
    <n v="1"/>
    <n v="-1"/>
    <x v="2"/>
    <x v="26"/>
    <x v="3"/>
    <n v="0.27058823529411824"/>
    <n v="0.25555555555555598"/>
  </r>
  <r>
    <x v="1788"/>
    <x v="123"/>
    <x v="38"/>
    <n v="15"/>
    <n v="0.78947368421052599"/>
    <n v="10"/>
    <n v="0.66666666666666663"/>
    <n v="9"/>
    <n v="10"/>
    <n v="1.1111111111111112"/>
    <n v="8"/>
    <n v="0.8"/>
    <n v="4"/>
    <n v="-1"/>
    <x v="2"/>
    <x v="95"/>
    <x v="3"/>
    <n v="0.40740740740740805"/>
    <n v="0.32163742690058517"/>
  </r>
  <r>
    <x v="1789"/>
    <x v="82"/>
    <x v="138"/>
    <n v="15"/>
    <n v="2.1428571428571401"/>
    <n v="7"/>
    <n v="0.46666666666666667"/>
    <n v="5"/>
    <n v="6"/>
    <n v="1.2"/>
    <n v="3"/>
    <n v="0.5"/>
    <n v="-8"/>
    <n v="-1"/>
    <x v="2"/>
    <x v="162"/>
    <x v="3"/>
    <n v="-0.43999999999999928"/>
    <n v="-0.94285714285714017"/>
  </r>
  <r>
    <x v="1790"/>
    <x v="105"/>
    <x v="222"/>
    <n v="15"/>
    <n v="1.36363636363636"/>
    <n v="5"/>
    <n v="0.33333333333333331"/>
    <n v="2"/>
    <n v="3"/>
    <n v="1.5"/>
    <n v="1"/>
    <n v="0.33333333333333331"/>
    <n v="-4"/>
    <n v="-1"/>
    <x v="2"/>
    <x v="149"/>
    <x v="3"/>
    <n v="0.10000000000000295"/>
    <n v="0.13636363636364002"/>
  </r>
  <r>
    <x v="1791"/>
    <x v="286"/>
    <x v="192"/>
    <n v="15"/>
    <n v="0.75"/>
    <n v="12"/>
    <n v="0.8"/>
    <n v="5"/>
    <n v="6"/>
    <n v="1.2"/>
    <n v="4"/>
    <n v="0.66666666666666663"/>
    <n v="5"/>
    <n v="-1"/>
    <x v="2"/>
    <x v="134"/>
    <x v="3"/>
    <n v="0.6"/>
    <n v="0.44999999999999996"/>
  </r>
  <r>
    <x v="1792"/>
    <x v="117"/>
    <x v="213"/>
    <n v="15"/>
    <n v="1.5"/>
    <n v="12"/>
    <n v="0.8"/>
    <n v="4"/>
    <n v="5"/>
    <n v="1.25"/>
    <n v="4"/>
    <n v="0.8"/>
    <n v="-5"/>
    <n v="-1"/>
    <x v="2"/>
    <x v="47"/>
    <x v="3"/>
    <n v="-0.16666666666666666"/>
    <n v="-0.25"/>
  </r>
  <r>
    <x v="1793"/>
    <x v="517"/>
    <x v="213"/>
    <n v="15"/>
    <n v="1.5"/>
    <n v="12"/>
    <n v="0.8"/>
    <n v="4"/>
    <n v="5"/>
    <n v="1.25"/>
    <n v="4"/>
    <n v="0.8"/>
    <n v="-5"/>
    <n v="-1"/>
    <x v="2"/>
    <x v="47"/>
    <x v="3"/>
    <n v="-0.16666666666666666"/>
    <n v="-0.25"/>
  </r>
  <r>
    <x v="1794"/>
    <x v="255"/>
    <x v="206"/>
    <n v="14"/>
    <n v="2.3333333333333299"/>
    <n v="9"/>
    <n v="0.6428571428571429"/>
    <n v="2"/>
    <n v="3"/>
    <n v="1.5"/>
    <n v="3"/>
    <n v="1"/>
    <n v="-8"/>
    <n v="-1"/>
    <x v="2"/>
    <x v="162"/>
    <x v="3"/>
    <n v="-0.35714285714285621"/>
    <n v="-0.83333333333332993"/>
  </r>
  <r>
    <x v="1795"/>
    <x v="107"/>
    <x v="107"/>
    <n v="14"/>
    <n v="4.6666666666666696"/>
    <n v="5"/>
    <n v="0.35714285714285715"/>
    <n v="2"/>
    <n v="3"/>
    <n v="1.5"/>
    <n v="2"/>
    <n v="0.66666666666666663"/>
    <n v="-11"/>
    <n v="-1"/>
    <x v="2"/>
    <x v="117"/>
    <x v="3"/>
    <n v="-0.67857142857142883"/>
    <n v="-3.1666666666666696"/>
  </r>
  <r>
    <x v="1796"/>
    <x v="318"/>
    <x v="206"/>
    <n v="14"/>
    <n v="2.3333333333333299"/>
    <n v="11"/>
    <n v="0.7857142857142857"/>
    <n v="2"/>
    <n v="3"/>
    <n v="1.5"/>
    <n v="3"/>
    <n v="1"/>
    <n v="-8"/>
    <n v="-1"/>
    <x v="2"/>
    <x v="162"/>
    <x v="3"/>
    <n v="-0.35714285714285621"/>
    <n v="-0.83333333333332993"/>
  </r>
  <r>
    <x v="1797"/>
    <x v="94"/>
    <x v="204"/>
    <n v="14"/>
    <n v="1.75"/>
    <n v="9"/>
    <n v="0.6428571428571429"/>
    <n v="6"/>
    <n v="7"/>
    <n v="1.1666666666666667"/>
    <n v="5"/>
    <n v="0.7142857142857143"/>
    <n v="-6"/>
    <n v="-1"/>
    <x v="2"/>
    <x v="106"/>
    <x v="3"/>
    <n v="-0.33333333333333331"/>
    <n v="-0.58333333333333326"/>
  </r>
  <r>
    <x v="1798"/>
    <x v="195"/>
    <x v="75"/>
    <n v="14"/>
    <n v="0.46666666666666701"/>
    <n v="0"/>
    <n v="0"/>
    <n v="0"/>
    <n v="1"/>
    <n v="0"/>
    <n v="0"/>
    <n v="0"/>
    <n v="16"/>
    <n v="-1"/>
    <x v="2"/>
    <x v="200"/>
    <x v="3"/>
    <n v="-1"/>
    <n v="-0.46666666666666701"/>
  </r>
  <r>
    <x v="1799"/>
    <x v="139"/>
    <x v="192"/>
    <n v="13"/>
    <n v="0.65"/>
    <n v="9"/>
    <n v="0.69230769230769229"/>
    <n v="2"/>
    <n v="3"/>
    <n v="1.5"/>
    <n v="2"/>
    <n v="0.66666666666666663"/>
    <n v="7"/>
    <n v="-1"/>
    <x v="2"/>
    <x v="153"/>
    <x v="3"/>
    <n v="1.3076923076923077"/>
    <n v="0.85"/>
  </r>
  <r>
    <x v="1800"/>
    <x v="265"/>
    <x v="104"/>
    <n v="12"/>
    <n v="0.8"/>
    <n v="8"/>
    <n v="0.66666666666666663"/>
    <n v="6"/>
    <n v="7"/>
    <n v="1.1666666666666667"/>
    <n v="6"/>
    <n v="0.8571428571428571"/>
    <n v="3"/>
    <n v="-1"/>
    <x v="2"/>
    <x v="214"/>
    <x v="3"/>
    <n v="0.45833333333333337"/>
    <n v="0.3666666666666667"/>
  </r>
  <r>
    <x v="1801"/>
    <x v="290"/>
    <x v="92"/>
    <n v="12"/>
    <n v="6"/>
    <n v="8"/>
    <n v="0.66666666666666663"/>
    <n v="1"/>
    <n v="2"/>
    <n v="2"/>
    <n v="1"/>
    <n v="0.5"/>
    <n v="-10"/>
    <n v="-1"/>
    <x v="2"/>
    <x v="94"/>
    <x v="3"/>
    <n v="-0.66666666666666663"/>
    <n v="-4"/>
  </r>
  <r>
    <x v="1802"/>
    <x v="123"/>
    <x v="116"/>
    <n v="12"/>
    <n v="3"/>
    <n v="9"/>
    <n v="0.75"/>
    <n v="1"/>
    <n v="2"/>
    <n v="2"/>
    <n v="1"/>
    <n v="0.5"/>
    <n v="-8"/>
    <n v="-1"/>
    <x v="2"/>
    <x v="162"/>
    <x v="3"/>
    <n v="-0.33333333333333331"/>
    <n v="-1"/>
  </r>
  <r>
    <x v="1803"/>
    <x v="197"/>
    <x v="93"/>
    <n v="12"/>
    <n v="12"/>
    <n v="6"/>
    <n v="0.5"/>
    <n v="1"/>
    <n v="2"/>
    <n v="2"/>
    <n v="1"/>
    <n v="0.5"/>
    <n v="-11"/>
    <n v="-1"/>
    <x v="2"/>
    <x v="117"/>
    <x v="3"/>
    <n v="-0.83333333333333337"/>
    <n v="-10"/>
  </r>
  <r>
    <x v="1804"/>
    <x v="290"/>
    <x v="206"/>
    <n v="12"/>
    <n v="2"/>
    <n v="3"/>
    <n v="0.25"/>
    <n v="2"/>
    <n v="3"/>
    <n v="1.5"/>
    <n v="0"/>
    <n v="0"/>
    <n v="-6"/>
    <n v="-1"/>
    <x v="2"/>
    <x v="106"/>
    <x v="3"/>
    <n v="-0.25"/>
    <n v="-0.5"/>
  </r>
  <r>
    <x v="1805"/>
    <x v="104"/>
    <x v="216"/>
    <n v="12"/>
    <n v="1.3333333333333299"/>
    <n v="8"/>
    <n v="0.66666666666666663"/>
    <n v="2"/>
    <n v="3"/>
    <n v="1.5"/>
    <n v="3"/>
    <n v="1"/>
    <n v="-3"/>
    <n v="-1"/>
    <x v="2"/>
    <x v="189"/>
    <x v="3"/>
    <n v="0.12500000000000289"/>
    <n v="0.16666666666667007"/>
  </r>
  <r>
    <x v="1806"/>
    <x v="29"/>
    <x v="18"/>
    <n v="11"/>
    <n v="2.2000000000000002"/>
    <n v="10"/>
    <n v="0.90909090909090906"/>
    <n v="1"/>
    <n v="2"/>
    <n v="2"/>
    <n v="2"/>
    <n v="1"/>
    <n v="-6"/>
    <n v="-1"/>
    <x v="2"/>
    <x v="106"/>
    <x v="3"/>
    <n v="-9.0909090909090981E-2"/>
    <n v="-0.20000000000000018"/>
  </r>
  <r>
    <x v="1807"/>
    <x v="94"/>
    <x v="204"/>
    <n v="11"/>
    <n v="1.375"/>
    <n v="10"/>
    <n v="0.90909090909090906"/>
    <n v="4"/>
    <n v="5"/>
    <n v="1.25"/>
    <n v="4"/>
    <n v="0.8"/>
    <n v="-3"/>
    <n v="-1"/>
    <x v="2"/>
    <x v="189"/>
    <x v="3"/>
    <n v="-9.0909090909090912E-2"/>
    <n v="-0.125"/>
  </r>
  <r>
    <x v="1808"/>
    <x v="291"/>
    <x v="116"/>
    <n v="11"/>
    <n v="2.75"/>
    <n v="7"/>
    <n v="0.63636363636363635"/>
    <n v="2"/>
    <n v="3"/>
    <n v="1.5"/>
    <n v="2"/>
    <n v="0.66666666666666663"/>
    <n v="-7"/>
    <n v="-1"/>
    <x v="2"/>
    <x v="139"/>
    <x v="3"/>
    <n v="-0.45454545454545453"/>
    <n v="-1.25"/>
  </r>
  <r>
    <x v="1809"/>
    <x v="87"/>
    <x v="138"/>
    <n v="11"/>
    <n v="1.5714285714285701"/>
    <n v="9"/>
    <n v="0.81818181818181823"/>
    <n v="2"/>
    <n v="3"/>
    <n v="1.5"/>
    <n v="2"/>
    <n v="0.66666666666666663"/>
    <n v="-4"/>
    <n v="-1"/>
    <x v="2"/>
    <x v="149"/>
    <x v="3"/>
    <n v="-4.5454545454544623E-2"/>
    <n v="-7.1428571428570065E-2"/>
  </r>
  <r>
    <x v="1810"/>
    <x v="518"/>
    <x v="238"/>
    <n v="10"/>
    <n v="0.625"/>
    <n v="7"/>
    <n v="0.7"/>
    <n v="6"/>
    <n v="7"/>
    <n v="1.1666666666666667"/>
    <n v="5"/>
    <n v="0.7142857142857143"/>
    <n v="6"/>
    <n v="-1"/>
    <x v="2"/>
    <x v="179"/>
    <x v="3"/>
    <n v="0.86666666666666681"/>
    <n v="0.54166666666666674"/>
  </r>
  <r>
    <x v="1811"/>
    <x v="185"/>
    <x v="104"/>
    <n v="10"/>
    <n v="0.66666666666666696"/>
    <n v="8"/>
    <n v="0.8"/>
    <n v="4"/>
    <n v="5"/>
    <n v="1.25"/>
    <n v="4"/>
    <n v="0.8"/>
    <n v="5"/>
    <n v="-1"/>
    <x v="2"/>
    <x v="134"/>
    <x v="3"/>
    <n v="0.87499999999999922"/>
    <n v="0.58333333333333304"/>
  </r>
  <r>
    <x v="1812"/>
    <x v="329"/>
    <x v="107"/>
    <n v="10"/>
    <n v="3.3333333333333299"/>
    <n v="0"/>
    <n v="0"/>
    <n v="1"/>
    <n v="2"/>
    <n v="2"/>
    <n v="0"/>
    <n v="0"/>
    <n v="-7"/>
    <n v="-1"/>
    <x v="2"/>
    <x v="139"/>
    <x v="3"/>
    <n v="-0.39999999999999941"/>
    <n v="-1.3333333333333299"/>
  </r>
  <r>
    <x v="1813"/>
    <x v="519"/>
    <x v="93"/>
    <n v="10"/>
    <n v="10"/>
    <n v="9"/>
    <n v="0.9"/>
    <n v="1"/>
    <n v="2"/>
    <n v="2"/>
    <n v="2"/>
    <n v="1"/>
    <n v="-9"/>
    <n v="-1"/>
    <x v="2"/>
    <x v="108"/>
    <x v="3"/>
    <n v="-0.8"/>
    <n v="-8"/>
  </r>
  <r>
    <x v="1814"/>
    <x v="16"/>
    <x v="206"/>
    <n v="10"/>
    <n v="1.6666666666666701"/>
    <n v="8"/>
    <n v="0.8"/>
    <n v="1"/>
    <n v="2"/>
    <n v="2"/>
    <n v="2"/>
    <n v="1"/>
    <n v="-4"/>
    <n v="-1"/>
    <x v="2"/>
    <x v="149"/>
    <x v="3"/>
    <n v="0.19999999999999754"/>
    <n v="0.33333333333332993"/>
  </r>
  <r>
    <x v="1815"/>
    <x v="76"/>
    <x v="205"/>
    <n v="10"/>
    <n v="0.58823529411764697"/>
    <n v="8"/>
    <n v="0.8"/>
    <n v="2"/>
    <n v="3"/>
    <n v="1.5"/>
    <n v="2"/>
    <n v="0.66666666666666663"/>
    <n v="7"/>
    <n v="-1"/>
    <x v="2"/>
    <x v="153"/>
    <x v="3"/>
    <n v="1.5500000000000005"/>
    <n v="0.91176470588235303"/>
  </r>
  <r>
    <x v="1816"/>
    <x v="245"/>
    <x v="138"/>
    <n v="9"/>
    <n v="1.28571428571429"/>
    <n v="4"/>
    <n v="0.44444444444444442"/>
    <n v="3"/>
    <n v="4"/>
    <n v="1.3333333333333333"/>
    <n v="2"/>
    <n v="0.5"/>
    <n v="-2"/>
    <n v="-1"/>
    <x v="2"/>
    <x v="220"/>
    <x v="3"/>
    <n v="3.7037037037033503E-2"/>
    <n v="4.7619047619043231E-2"/>
  </r>
  <r>
    <x v="1817"/>
    <x v="520"/>
    <x v="221"/>
    <n v="9"/>
    <n v="0.75"/>
    <n v="5"/>
    <n v="0.55555555555555558"/>
    <n v="2"/>
    <n v="3"/>
    <n v="1.5"/>
    <n v="1"/>
    <n v="0.33333333333333331"/>
    <n v="3"/>
    <n v="-1"/>
    <x v="2"/>
    <x v="214"/>
    <x v="3"/>
    <n v="1"/>
    <n v="0.75"/>
  </r>
  <r>
    <x v="1818"/>
    <x v="107"/>
    <x v="92"/>
    <n v="9"/>
    <n v="4.5"/>
    <n v="6"/>
    <n v="0.66666666666666663"/>
    <n v="0"/>
    <n v="1"/>
    <n v="0"/>
    <n v="1"/>
    <n v="1"/>
    <n v="-7"/>
    <n v="-1"/>
    <x v="2"/>
    <x v="139"/>
    <x v="3"/>
    <n v="-1"/>
    <n v="-4.5"/>
  </r>
  <r>
    <x v="1819"/>
    <x v="233"/>
    <x v="213"/>
    <n v="9"/>
    <n v="0.9"/>
    <n v="7"/>
    <n v="0.77777777777777779"/>
    <n v="3"/>
    <n v="4"/>
    <n v="1.3333333333333333"/>
    <n v="4"/>
    <n v="1"/>
    <n v="1"/>
    <n v="-1"/>
    <x v="2"/>
    <x v="26"/>
    <x v="3"/>
    <n v="0.48148148148148134"/>
    <n v="0.43333333333333324"/>
  </r>
  <r>
    <x v="1820"/>
    <x v="390"/>
    <x v="177"/>
    <n v="9"/>
    <n v="0.5"/>
    <n v="1"/>
    <n v="0.1111111111111111"/>
    <n v="2"/>
    <n v="3"/>
    <n v="1.5"/>
    <n v="0"/>
    <n v="0"/>
    <n v="9"/>
    <n v="-1"/>
    <x v="2"/>
    <x v="196"/>
    <x v="3"/>
    <n v="2"/>
    <n v="1"/>
  </r>
  <r>
    <x v="1821"/>
    <x v="341"/>
    <x v="96"/>
    <n v="9"/>
    <n v="0"/>
    <n v="2"/>
    <n v="0.22222222222222221"/>
    <n v="0"/>
    <n v="1"/>
    <n v="0"/>
    <n v="1"/>
    <n v="1"/>
    <n v="-9"/>
    <n v="-1"/>
    <x v="2"/>
    <x v="108"/>
    <x v="3"/>
    <n v="0"/>
    <n v="0"/>
  </r>
  <r>
    <x v="1822"/>
    <x v="91"/>
    <x v="96"/>
    <n v="9"/>
    <n v="0"/>
    <n v="5"/>
    <n v="0.55555555555555558"/>
    <n v="0"/>
    <n v="1"/>
    <n v="0"/>
    <n v="0"/>
    <n v="0"/>
    <n v="-9"/>
    <n v="-1"/>
    <x v="2"/>
    <x v="108"/>
    <x v="3"/>
    <n v="0"/>
    <n v="0"/>
  </r>
  <r>
    <x v="1823"/>
    <x v="185"/>
    <x v="191"/>
    <n v="9"/>
    <n v="0.69230769230769196"/>
    <n v="8"/>
    <n v="0.88888888888888884"/>
    <n v="3"/>
    <n v="4"/>
    <n v="1.3333333333333333"/>
    <n v="4"/>
    <n v="1"/>
    <n v="4"/>
    <n v="-1"/>
    <x v="2"/>
    <x v="95"/>
    <x v="3"/>
    <n v="0.92592592592592682"/>
    <n v="0.6410256410256413"/>
  </r>
  <r>
    <x v="547"/>
    <x v="35"/>
    <x v="96"/>
    <n v="9"/>
    <n v="0"/>
    <n v="6"/>
    <n v="0.66666666666666663"/>
    <n v="0"/>
    <n v="1"/>
    <n v="0"/>
    <n v="1"/>
    <n v="1"/>
    <n v="-9"/>
    <n v="-1"/>
    <x v="2"/>
    <x v="108"/>
    <x v="3"/>
    <n v="0"/>
    <n v="0"/>
  </r>
  <r>
    <x v="1824"/>
    <x v="302"/>
    <x v="222"/>
    <n v="9"/>
    <n v="0.81818181818181801"/>
    <n v="5"/>
    <n v="0.55555555555555558"/>
    <n v="4"/>
    <n v="5"/>
    <n v="1.25"/>
    <n v="3"/>
    <n v="0.6"/>
    <n v="2"/>
    <n v="-1"/>
    <x v="2"/>
    <x v="136"/>
    <x v="3"/>
    <n v="0.52777777777777812"/>
    <n v="0.43181818181818199"/>
  </r>
  <r>
    <x v="1825"/>
    <x v="139"/>
    <x v="96"/>
    <n v="9"/>
    <n v="0"/>
    <n v="1"/>
    <n v="0.1111111111111111"/>
    <n v="0"/>
    <n v="1"/>
    <n v="0"/>
    <n v="0"/>
    <n v="0"/>
    <n v="-9"/>
    <n v="-1"/>
    <x v="2"/>
    <x v="108"/>
    <x v="3"/>
    <n v="0"/>
    <n v="0"/>
  </r>
  <r>
    <x v="1826"/>
    <x v="171"/>
    <x v="138"/>
    <n v="8"/>
    <n v="1.1428571428571399"/>
    <n v="6"/>
    <n v="0.75"/>
    <n v="2"/>
    <n v="3"/>
    <n v="1.5"/>
    <n v="3"/>
    <n v="1"/>
    <n v="-1"/>
    <n v="-1"/>
    <x v="2"/>
    <x v="141"/>
    <x v="3"/>
    <n v="0.31250000000000339"/>
    <n v="0.35714285714286009"/>
  </r>
  <r>
    <x v="1827"/>
    <x v="362"/>
    <x v="93"/>
    <n v="8"/>
    <n v="8"/>
    <n v="7"/>
    <n v="0.875"/>
    <n v="0"/>
    <n v="1"/>
    <n v="0"/>
    <n v="1"/>
    <n v="1"/>
    <n v="-7"/>
    <n v="-1"/>
    <x v="2"/>
    <x v="139"/>
    <x v="3"/>
    <n v="-1"/>
    <n v="-8"/>
  </r>
  <r>
    <x v="1828"/>
    <x v="521"/>
    <x v="206"/>
    <n v="8"/>
    <n v="1.3333333333333299"/>
    <n v="5"/>
    <n v="0.625"/>
    <n v="3"/>
    <n v="4"/>
    <n v="1.3333333333333333"/>
    <n v="1"/>
    <n v="0.25"/>
    <n v="-2"/>
    <n v="-1"/>
    <x v="2"/>
    <x v="220"/>
    <x v="3"/>
    <n v="2.4980018054066085E-15"/>
    <n v="3.3306690738754696E-15"/>
  </r>
  <r>
    <x v="1829"/>
    <x v="77"/>
    <x v="96"/>
    <n v="8"/>
    <n v="0"/>
    <n v="2"/>
    <n v="0.25"/>
    <n v="0"/>
    <n v="1"/>
    <n v="0"/>
    <n v="1"/>
    <n v="1"/>
    <n v="-8"/>
    <n v="-1"/>
    <x v="2"/>
    <x v="162"/>
    <x v="3"/>
    <n v="0"/>
    <n v="0"/>
  </r>
  <r>
    <x v="1830"/>
    <x v="123"/>
    <x v="222"/>
    <n v="8"/>
    <n v="0.72727272727272696"/>
    <n v="7"/>
    <n v="0.875"/>
    <n v="5"/>
    <n v="6"/>
    <n v="1.2"/>
    <n v="5"/>
    <n v="0.83333333333333337"/>
    <n v="3"/>
    <n v="-1"/>
    <x v="2"/>
    <x v="214"/>
    <x v="3"/>
    <n v="0.65000000000000069"/>
    <n v="0.472727272727273"/>
  </r>
  <r>
    <x v="1831"/>
    <x v="329"/>
    <x v="93"/>
    <n v="8"/>
    <n v="8"/>
    <n v="1"/>
    <n v="0.125"/>
    <n v="1"/>
    <n v="2"/>
    <n v="2"/>
    <n v="0"/>
    <n v="0"/>
    <n v="-7"/>
    <n v="-1"/>
    <x v="2"/>
    <x v="139"/>
    <x v="3"/>
    <n v="-0.75"/>
    <n v="-6"/>
  </r>
  <r>
    <x v="1832"/>
    <x v="195"/>
    <x v="107"/>
    <n v="8"/>
    <n v="2.6666666666666701"/>
    <n v="6"/>
    <n v="0.75"/>
    <n v="2"/>
    <n v="3"/>
    <n v="1.5"/>
    <n v="2"/>
    <n v="0.66666666666666663"/>
    <n v="-5"/>
    <n v="-1"/>
    <x v="2"/>
    <x v="47"/>
    <x v="3"/>
    <n v="-0.43750000000000072"/>
    <n v="-1.1666666666666701"/>
  </r>
  <r>
    <x v="1833"/>
    <x v="86"/>
    <x v="221"/>
    <n v="8"/>
    <n v="0.66666666666666696"/>
    <n v="6"/>
    <n v="0.75"/>
    <n v="1"/>
    <n v="2"/>
    <n v="2"/>
    <n v="1"/>
    <n v="0.5"/>
    <n v="4"/>
    <n v="-1"/>
    <x v="2"/>
    <x v="95"/>
    <x v="3"/>
    <n v="1.9999999999999987"/>
    <n v="1.333333333333333"/>
  </r>
  <r>
    <x v="1834"/>
    <x v="62"/>
    <x v="92"/>
    <n v="8"/>
    <n v="4"/>
    <n v="7"/>
    <n v="0.875"/>
    <n v="0"/>
    <n v="1"/>
    <n v="0"/>
    <n v="1"/>
    <n v="1"/>
    <n v="-6"/>
    <n v="-1"/>
    <x v="2"/>
    <x v="106"/>
    <x v="3"/>
    <n v="-1"/>
    <n v="-4"/>
  </r>
  <r>
    <x v="1835"/>
    <x v="178"/>
    <x v="92"/>
    <n v="8"/>
    <n v="4"/>
    <n v="3"/>
    <n v="0.375"/>
    <n v="2"/>
    <n v="3"/>
    <n v="1.5"/>
    <n v="1"/>
    <n v="0.33333333333333331"/>
    <n v="-6"/>
    <n v="-1"/>
    <x v="2"/>
    <x v="106"/>
    <x v="3"/>
    <n v="-0.625"/>
    <n v="-2.5"/>
  </r>
  <r>
    <x v="1836"/>
    <x v="301"/>
    <x v="93"/>
    <n v="8"/>
    <n v="8"/>
    <n v="4"/>
    <n v="0.5"/>
    <n v="1"/>
    <n v="2"/>
    <n v="2"/>
    <n v="0"/>
    <n v="0"/>
    <n v="-7"/>
    <n v="-1"/>
    <x v="2"/>
    <x v="139"/>
    <x v="3"/>
    <n v="-0.75"/>
    <n v="-6"/>
  </r>
  <r>
    <x v="1837"/>
    <x v="95"/>
    <x v="96"/>
    <n v="8"/>
    <n v="0"/>
    <n v="7"/>
    <n v="0.875"/>
    <n v="0"/>
    <n v="1"/>
    <n v="0"/>
    <n v="0"/>
    <n v="0"/>
    <n v="-8"/>
    <n v="-1"/>
    <x v="2"/>
    <x v="162"/>
    <x v="3"/>
    <n v="0"/>
    <n v="0"/>
  </r>
  <r>
    <x v="1838"/>
    <x v="375"/>
    <x v="222"/>
    <n v="8"/>
    <n v="0.72727272727272696"/>
    <n v="5"/>
    <n v="0.625"/>
    <n v="2"/>
    <n v="3"/>
    <n v="1.5"/>
    <n v="3"/>
    <n v="1"/>
    <n v="3"/>
    <n v="-1"/>
    <x v="2"/>
    <x v="214"/>
    <x v="3"/>
    <n v="1.0625000000000009"/>
    <n v="0.77272727272727304"/>
  </r>
  <r>
    <x v="1839"/>
    <x v="387"/>
    <x v="92"/>
    <n v="7"/>
    <n v="3.5"/>
    <n v="6"/>
    <n v="0.8571428571428571"/>
    <n v="1"/>
    <n v="2"/>
    <n v="2"/>
    <n v="2"/>
    <n v="1"/>
    <n v="-5"/>
    <n v="-1"/>
    <x v="2"/>
    <x v="47"/>
    <x v="3"/>
    <n v="-0.42857142857142855"/>
    <n v="-1.5"/>
  </r>
  <r>
    <x v="1840"/>
    <x v="329"/>
    <x v="107"/>
    <n v="7"/>
    <n v="2.3333333333333299"/>
    <n v="2"/>
    <n v="0.2857142857142857"/>
    <n v="2"/>
    <n v="3"/>
    <n v="1.5"/>
    <n v="0"/>
    <n v="0"/>
    <n v="-4"/>
    <n v="-1"/>
    <x v="2"/>
    <x v="149"/>
    <x v="3"/>
    <n v="-0.35714285714285621"/>
    <n v="-0.83333333333332993"/>
  </r>
  <r>
    <x v="1841"/>
    <x v="29"/>
    <x v="92"/>
    <n v="7"/>
    <n v="3.5"/>
    <n v="4"/>
    <n v="0.5714285714285714"/>
    <n v="0"/>
    <n v="1"/>
    <n v="0"/>
    <n v="1"/>
    <n v="1"/>
    <n v="-5"/>
    <n v="-1"/>
    <x v="2"/>
    <x v="47"/>
    <x v="3"/>
    <n v="-1"/>
    <n v="-3.5"/>
  </r>
  <r>
    <x v="1842"/>
    <x v="470"/>
    <x v="92"/>
    <n v="7"/>
    <n v="3.5"/>
    <n v="3"/>
    <n v="0.42857142857142855"/>
    <n v="2"/>
    <n v="3"/>
    <n v="1.5"/>
    <n v="2"/>
    <n v="0.66666666666666663"/>
    <n v="-5"/>
    <n v="-1"/>
    <x v="2"/>
    <x v="47"/>
    <x v="3"/>
    <n v="-0.5714285714285714"/>
    <n v="-2"/>
  </r>
  <r>
    <x v="1843"/>
    <x v="318"/>
    <x v="92"/>
    <n v="7"/>
    <n v="3.5"/>
    <n v="4"/>
    <n v="0.5714285714285714"/>
    <n v="0"/>
    <n v="1"/>
    <n v="0"/>
    <n v="0"/>
    <n v="0"/>
    <n v="-5"/>
    <n v="-1"/>
    <x v="2"/>
    <x v="47"/>
    <x v="3"/>
    <n v="-1"/>
    <n v="-3.5"/>
  </r>
  <r>
    <x v="1844"/>
    <x v="59"/>
    <x v="93"/>
    <n v="7"/>
    <n v="7"/>
    <n v="1"/>
    <n v="0.14285714285714285"/>
    <n v="1"/>
    <n v="2"/>
    <n v="2"/>
    <n v="1"/>
    <n v="0.5"/>
    <n v="-6"/>
    <n v="-1"/>
    <x v="2"/>
    <x v="106"/>
    <x v="3"/>
    <n v="-0.7142857142857143"/>
    <n v="-5"/>
  </r>
  <r>
    <x v="1845"/>
    <x v="224"/>
    <x v="96"/>
    <n v="7"/>
    <n v="0"/>
    <n v="4"/>
    <n v="0.5714285714285714"/>
    <n v="0"/>
    <n v="1"/>
    <n v="0"/>
    <n v="0"/>
    <n v="0"/>
    <n v="-7"/>
    <n v="-1"/>
    <x v="2"/>
    <x v="139"/>
    <x v="3"/>
    <n v="0"/>
    <n v="0"/>
  </r>
  <r>
    <x v="1846"/>
    <x v="205"/>
    <x v="96"/>
    <n v="7"/>
    <n v="0"/>
    <n v="2"/>
    <n v="0.2857142857142857"/>
    <n v="0"/>
    <n v="1"/>
    <n v="0"/>
    <n v="0"/>
    <n v="0"/>
    <n v="-7"/>
    <n v="-1"/>
    <x v="2"/>
    <x v="139"/>
    <x v="3"/>
    <n v="0"/>
    <n v="0"/>
  </r>
  <r>
    <x v="1847"/>
    <x v="522"/>
    <x v="96"/>
    <n v="7"/>
    <n v="0"/>
    <n v="0"/>
    <n v="0"/>
    <n v="0"/>
    <n v="1"/>
    <n v="0"/>
    <n v="0"/>
    <n v="0"/>
    <n v="-7"/>
    <n v="-1"/>
    <x v="2"/>
    <x v="139"/>
    <x v="3"/>
    <n v="0"/>
    <n v="0"/>
  </r>
  <r>
    <x v="1848"/>
    <x v="523"/>
    <x v="107"/>
    <n v="7"/>
    <n v="2.3333333333333299"/>
    <n v="7"/>
    <n v="1"/>
    <n v="3"/>
    <n v="4"/>
    <n v="1.3333333333333333"/>
    <n v="4"/>
    <n v="1"/>
    <n v="-4"/>
    <n v="-1"/>
    <x v="2"/>
    <x v="149"/>
    <x v="3"/>
    <n v="-0.42857142857142777"/>
    <n v="-0.99999999999999667"/>
  </r>
  <r>
    <x v="1849"/>
    <x v="20"/>
    <x v="116"/>
    <n v="7"/>
    <n v="1.75"/>
    <n v="4"/>
    <n v="0.5714285714285714"/>
    <n v="2"/>
    <n v="3"/>
    <n v="1.5"/>
    <n v="1"/>
    <n v="0.33333333333333331"/>
    <n v="-3"/>
    <n v="-1"/>
    <x v="2"/>
    <x v="189"/>
    <x v="3"/>
    <n v="-0.14285714285714285"/>
    <n v="-0.25"/>
  </r>
  <r>
    <x v="1850"/>
    <x v="329"/>
    <x v="93"/>
    <n v="7"/>
    <n v="7"/>
    <n v="5"/>
    <n v="0.7142857142857143"/>
    <n v="1"/>
    <n v="2"/>
    <n v="2"/>
    <n v="2"/>
    <n v="1"/>
    <n v="-6"/>
    <n v="-1"/>
    <x v="2"/>
    <x v="106"/>
    <x v="3"/>
    <n v="-0.7142857142857143"/>
    <n v="-5"/>
  </r>
  <r>
    <x v="1851"/>
    <x v="79"/>
    <x v="18"/>
    <n v="7"/>
    <n v="1.4"/>
    <n v="4"/>
    <n v="0.5714285714285714"/>
    <n v="3"/>
    <n v="4"/>
    <n v="1.3333333333333333"/>
    <n v="3"/>
    <n v="0.75"/>
    <n v="-2"/>
    <n v="-1"/>
    <x v="2"/>
    <x v="220"/>
    <x v="3"/>
    <n v="-4.7619047619047609E-2"/>
    <n v="-6.6666666666666652E-2"/>
  </r>
  <r>
    <x v="1852"/>
    <x v="123"/>
    <x v="206"/>
    <n v="7"/>
    <n v="1.1666666666666701"/>
    <n v="2"/>
    <n v="0.2857142857142857"/>
    <n v="3"/>
    <n v="4"/>
    <n v="1.3333333333333333"/>
    <n v="1"/>
    <n v="0.25"/>
    <n v="-1"/>
    <n v="-1"/>
    <x v="2"/>
    <x v="141"/>
    <x v="3"/>
    <n v="0.14285714285713946"/>
    <n v="0.16666666666666319"/>
  </r>
  <r>
    <x v="1853"/>
    <x v="301"/>
    <x v="93"/>
    <n v="7"/>
    <n v="7"/>
    <n v="3"/>
    <n v="0.42857142857142855"/>
    <n v="0"/>
    <n v="1"/>
    <n v="0"/>
    <n v="1"/>
    <n v="1"/>
    <n v="-6"/>
    <n v="-1"/>
    <x v="2"/>
    <x v="106"/>
    <x v="3"/>
    <n v="-1"/>
    <n v="-7"/>
  </r>
  <r>
    <x v="1854"/>
    <x v="54"/>
    <x v="206"/>
    <n v="7"/>
    <n v="1.1666666666666701"/>
    <n v="6"/>
    <n v="0.8571428571428571"/>
    <n v="3"/>
    <n v="4"/>
    <n v="1.3333333333333333"/>
    <n v="4"/>
    <n v="1"/>
    <n v="-1"/>
    <n v="-1"/>
    <x v="2"/>
    <x v="141"/>
    <x v="3"/>
    <n v="0.14285714285713946"/>
    <n v="0.16666666666666319"/>
  </r>
  <r>
    <x v="1855"/>
    <x v="162"/>
    <x v="206"/>
    <n v="7"/>
    <n v="1.1666666666666701"/>
    <n v="0"/>
    <n v="0"/>
    <n v="1"/>
    <n v="2"/>
    <n v="2"/>
    <n v="0"/>
    <n v="0"/>
    <n v="-1"/>
    <n v="-1"/>
    <x v="2"/>
    <x v="141"/>
    <x v="3"/>
    <n v="0.71428571428570931"/>
    <n v="0.83333333333332993"/>
  </r>
  <r>
    <x v="1856"/>
    <x v="470"/>
    <x v="93"/>
    <n v="7"/>
    <n v="7"/>
    <n v="1"/>
    <n v="0.14285714285714285"/>
    <n v="0"/>
    <n v="1"/>
    <n v="0"/>
    <n v="0"/>
    <n v="0"/>
    <n v="-6"/>
    <n v="-1"/>
    <x v="2"/>
    <x v="106"/>
    <x v="3"/>
    <n v="-1"/>
    <n v="-7"/>
  </r>
  <r>
    <x v="1857"/>
    <x v="401"/>
    <x v="206"/>
    <n v="7"/>
    <n v="1.1666666666666701"/>
    <n v="3"/>
    <n v="0.42857142857142855"/>
    <n v="2"/>
    <n v="3"/>
    <n v="1.5"/>
    <n v="1"/>
    <n v="0.33333333333333331"/>
    <n v="-1"/>
    <n v="-1"/>
    <x v="2"/>
    <x v="141"/>
    <x v="3"/>
    <n v="0.28571428571428198"/>
    <n v="0.33333333333332993"/>
  </r>
  <r>
    <x v="1858"/>
    <x v="381"/>
    <x v="204"/>
    <n v="7"/>
    <n v="0.875"/>
    <n v="2"/>
    <n v="0.2857142857142857"/>
    <n v="1"/>
    <n v="2"/>
    <n v="2"/>
    <n v="1"/>
    <n v="0.5"/>
    <n v="1"/>
    <n v="-1"/>
    <x v="2"/>
    <x v="26"/>
    <x v="3"/>
    <n v="1.2857142857142858"/>
    <n v="1.125"/>
  </r>
  <r>
    <x v="1859"/>
    <x v="524"/>
    <x v="93"/>
    <n v="7"/>
    <n v="7"/>
    <n v="6"/>
    <n v="0.8571428571428571"/>
    <n v="1"/>
    <n v="2"/>
    <n v="2"/>
    <n v="2"/>
    <n v="1"/>
    <n v="-6"/>
    <n v="-1"/>
    <x v="2"/>
    <x v="106"/>
    <x v="3"/>
    <n v="-0.7142857142857143"/>
    <n v="-5"/>
  </r>
  <r>
    <x v="1860"/>
    <x v="130"/>
    <x v="206"/>
    <n v="7"/>
    <n v="1.1666666666666701"/>
    <n v="5"/>
    <n v="0.7142857142857143"/>
    <n v="2"/>
    <n v="3"/>
    <n v="1.5"/>
    <n v="3"/>
    <n v="1"/>
    <n v="-1"/>
    <n v="-1"/>
    <x v="2"/>
    <x v="141"/>
    <x v="3"/>
    <n v="0.28571428571428198"/>
    <n v="0.33333333333332993"/>
  </r>
  <r>
    <x v="1861"/>
    <x v="162"/>
    <x v="93"/>
    <n v="7"/>
    <n v="7"/>
    <n v="6"/>
    <n v="0.8571428571428571"/>
    <n v="0"/>
    <n v="1"/>
    <n v="0"/>
    <n v="1"/>
    <n v="1"/>
    <n v="-6"/>
    <n v="-1"/>
    <x v="2"/>
    <x v="106"/>
    <x v="3"/>
    <n v="-1"/>
    <n v="-7"/>
  </r>
  <r>
    <x v="1862"/>
    <x v="91"/>
    <x v="96"/>
    <n v="7"/>
    <n v="0"/>
    <n v="6"/>
    <n v="0.8571428571428571"/>
    <n v="0"/>
    <n v="1"/>
    <n v="0"/>
    <n v="1"/>
    <n v="1"/>
    <n v="-7"/>
    <n v="-1"/>
    <x v="2"/>
    <x v="139"/>
    <x v="3"/>
    <n v="0"/>
    <n v="0"/>
  </r>
  <r>
    <x v="1863"/>
    <x v="387"/>
    <x v="204"/>
    <n v="7"/>
    <n v="0.875"/>
    <n v="5"/>
    <n v="0.7142857142857143"/>
    <n v="1"/>
    <n v="2"/>
    <n v="2"/>
    <n v="2"/>
    <n v="1"/>
    <n v="1"/>
    <n v="-1"/>
    <x v="2"/>
    <x v="26"/>
    <x v="3"/>
    <n v="1.2857142857142858"/>
    <n v="1.125"/>
  </r>
  <r>
    <x v="1864"/>
    <x v="196"/>
    <x v="138"/>
    <n v="7"/>
    <n v="1"/>
    <n v="5"/>
    <n v="0.7142857142857143"/>
    <n v="2"/>
    <n v="3"/>
    <n v="1.5"/>
    <n v="3"/>
    <n v="1"/>
    <n v="0"/>
    <n v="-1"/>
    <x v="2"/>
    <x v="57"/>
    <x v="3"/>
    <n v="0.5"/>
    <n v="0.5"/>
  </r>
  <r>
    <x v="1865"/>
    <x v="22"/>
    <x v="96"/>
    <n v="7"/>
    <n v="0"/>
    <n v="4"/>
    <n v="0.5714285714285714"/>
    <n v="0"/>
    <n v="1"/>
    <n v="0"/>
    <n v="1"/>
    <n v="1"/>
    <n v="-7"/>
    <n v="-1"/>
    <x v="2"/>
    <x v="139"/>
    <x v="3"/>
    <n v="0"/>
    <n v="0"/>
  </r>
  <r>
    <x v="1866"/>
    <x v="59"/>
    <x v="204"/>
    <n v="7"/>
    <n v="0.875"/>
    <n v="5"/>
    <n v="0.7142857142857143"/>
    <n v="1"/>
    <n v="2"/>
    <n v="2"/>
    <n v="1"/>
    <n v="0.5"/>
    <n v="1"/>
    <n v="-1"/>
    <x v="2"/>
    <x v="26"/>
    <x v="3"/>
    <n v="1.2857142857142858"/>
    <n v="1.125"/>
  </r>
  <r>
    <x v="1867"/>
    <x v="387"/>
    <x v="18"/>
    <n v="7"/>
    <n v="1.4"/>
    <n v="5"/>
    <n v="0.7142857142857143"/>
    <n v="1"/>
    <n v="2"/>
    <n v="2"/>
    <n v="2"/>
    <n v="1"/>
    <n v="-2"/>
    <n v="-1"/>
    <x v="2"/>
    <x v="220"/>
    <x v="3"/>
    <n v="0.42857142857142866"/>
    <n v="0.60000000000000009"/>
  </r>
  <r>
    <x v="1868"/>
    <x v="400"/>
    <x v="96"/>
    <n v="7"/>
    <n v="0"/>
    <n v="0"/>
    <n v="0"/>
    <n v="0"/>
    <n v="1"/>
    <n v="0"/>
    <n v="0"/>
    <n v="0"/>
    <n v="-7"/>
    <n v="-1"/>
    <x v="2"/>
    <x v="139"/>
    <x v="3"/>
    <n v="0"/>
    <n v="0"/>
  </r>
  <r>
    <x v="1869"/>
    <x v="286"/>
    <x v="222"/>
    <n v="6"/>
    <n v="0.54545454545454497"/>
    <n v="4"/>
    <n v="0.66666666666666663"/>
    <n v="4"/>
    <n v="5"/>
    <n v="1.25"/>
    <n v="3"/>
    <n v="0.6"/>
    <n v="5"/>
    <n v="-1"/>
    <x v="2"/>
    <x v="134"/>
    <x v="3"/>
    <n v="1.2916666666666687"/>
    <n v="0.70454545454545503"/>
  </r>
  <r>
    <x v="1870"/>
    <x v="274"/>
    <x v="107"/>
    <n v="6"/>
    <n v="2"/>
    <n v="4"/>
    <n v="0.66666666666666663"/>
    <n v="2"/>
    <n v="3"/>
    <n v="1.5"/>
    <n v="2"/>
    <n v="0.66666666666666663"/>
    <n v="-3"/>
    <n v="-1"/>
    <x v="2"/>
    <x v="189"/>
    <x v="3"/>
    <n v="-0.25"/>
    <n v="-0.5"/>
  </r>
  <r>
    <x v="1871"/>
    <x v="321"/>
    <x v="92"/>
    <n v="6"/>
    <n v="3"/>
    <n v="4"/>
    <n v="0.66666666666666663"/>
    <n v="1"/>
    <n v="2"/>
    <n v="2"/>
    <n v="2"/>
    <n v="1"/>
    <n v="-4"/>
    <n v="-1"/>
    <x v="2"/>
    <x v="149"/>
    <x v="3"/>
    <n v="-0.33333333333333331"/>
    <n v="-1"/>
  </r>
  <r>
    <x v="1872"/>
    <x v="525"/>
    <x v="93"/>
    <n v="6"/>
    <n v="6"/>
    <n v="3"/>
    <n v="0.5"/>
    <n v="1"/>
    <n v="2"/>
    <n v="2"/>
    <n v="0"/>
    <n v="0"/>
    <n v="-5"/>
    <n v="-1"/>
    <x v="2"/>
    <x v="47"/>
    <x v="3"/>
    <n v="-0.66666666666666663"/>
    <n v="-4"/>
  </r>
  <r>
    <x v="1873"/>
    <x v="526"/>
    <x v="93"/>
    <n v="6"/>
    <n v="6"/>
    <n v="2"/>
    <n v="0.33333333333333331"/>
    <n v="0"/>
    <n v="1"/>
    <n v="0"/>
    <n v="0"/>
    <n v="0"/>
    <n v="-5"/>
    <n v="-1"/>
    <x v="2"/>
    <x v="47"/>
    <x v="3"/>
    <n v="-1"/>
    <n v="-6"/>
  </r>
  <r>
    <x v="1874"/>
    <x v="236"/>
    <x v="92"/>
    <n v="6"/>
    <n v="3"/>
    <n v="4"/>
    <n v="0.66666666666666663"/>
    <n v="1"/>
    <n v="2"/>
    <n v="2"/>
    <n v="2"/>
    <n v="1"/>
    <n v="-4"/>
    <n v="-1"/>
    <x v="2"/>
    <x v="149"/>
    <x v="3"/>
    <n v="-0.33333333333333331"/>
    <n v="-1"/>
  </r>
  <r>
    <x v="1875"/>
    <x v="70"/>
    <x v="107"/>
    <n v="6"/>
    <n v="2"/>
    <n v="1"/>
    <n v="0.16666666666666666"/>
    <n v="0"/>
    <n v="1"/>
    <n v="0"/>
    <n v="0"/>
    <n v="0"/>
    <n v="-3"/>
    <n v="-1"/>
    <x v="2"/>
    <x v="189"/>
    <x v="3"/>
    <n v="-1"/>
    <n v="-2"/>
  </r>
  <r>
    <x v="1876"/>
    <x v="352"/>
    <x v="138"/>
    <n v="6"/>
    <n v="0.85714285714285698"/>
    <n v="5"/>
    <n v="0.83333333333333337"/>
    <n v="2"/>
    <n v="3"/>
    <n v="1.5"/>
    <n v="3"/>
    <n v="1"/>
    <n v="1"/>
    <n v="-1"/>
    <x v="2"/>
    <x v="26"/>
    <x v="3"/>
    <n v="0.75000000000000033"/>
    <n v="0.64285714285714302"/>
  </r>
  <r>
    <x v="1877"/>
    <x v="83"/>
    <x v="96"/>
    <n v="6"/>
    <n v="0"/>
    <n v="4"/>
    <n v="0.66666666666666663"/>
    <n v="0"/>
    <n v="1"/>
    <n v="0"/>
    <n v="1"/>
    <n v="1"/>
    <n v="-6"/>
    <n v="-1"/>
    <x v="2"/>
    <x v="106"/>
    <x v="3"/>
    <n v="0"/>
    <n v="0"/>
  </r>
  <r>
    <x v="1878"/>
    <x v="398"/>
    <x v="184"/>
    <n v="6"/>
    <n v="0.20689655172413801"/>
    <n v="4"/>
    <n v="0.66666666666666663"/>
    <n v="3"/>
    <n v="4"/>
    <n v="1.3333333333333333"/>
    <n v="2"/>
    <n v="0.5"/>
    <n v="23"/>
    <n v="-1"/>
    <x v="2"/>
    <x v="215"/>
    <x v="3"/>
    <n v="5.4444444444444411"/>
    <n v="1.1264367816091951"/>
  </r>
  <r>
    <x v="1879"/>
    <x v="527"/>
    <x v="96"/>
    <n v="6"/>
    <n v="0"/>
    <n v="0"/>
    <n v="0"/>
    <n v="0"/>
    <n v="1"/>
    <n v="0"/>
    <n v="0"/>
    <n v="0"/>
    <n v="-6"/>
    <n v="-1"/>
    <x v="2"/>
    <x v="106"/>
    <x v="3"/>
    <n v="0"/>
    <n v="0"/>
  </r>
  <r>
    <x v="1880"/>
    <x v="210"/>
    <x v="107"/>
    <n v="6"/>
    <n v="2"/>
    <n v="5"/>
    <n v="0.83333333333333337"/>
    <n v="1"/>
    <n v="2"/>
    <n v="2"/>
    <n v="2"/>
    <n v="1"/>
    <n v="-3"/>
    <n v="-1"/>
    <x v="2"/>
    <x v="189"/>
    <x v="3"/>
    <n v="0"/>
    <n v="0"/>
  </r>
  <r>
    <x v="1881"/>
    <x v="202"/>
    <x v="96"/>
    <n v="6"/>
    <n v="0"/>
    <n v="6"/>
    <n v="1"/>
    <n v="0"/>
    <n v="1"/>
    <n v="0"/>
    <n v="1"/>
    <n v="1"/>
    <n v="-6"/>
    <n v="-1"/>
    <x v="2"/>
    <x v="106"/>
    <x v="3"/>
    <n v="0"/>
    <n v="0"/>
  </r>
  <r>
    <x v="1882"/>
    <x v="467"/>
    <x v="138"/>
    <n v="6"/>
    <n v="0.85714285714285698"/>
    <n v="5"/>
    <n v="0.83333333333333337"/>
    <n v="1"/>
    <n v="2"/>
    <n v="2"/>
    <n v="2"/>
    <n v="1"/>
    <n v="1"/>
    <n v="-1"/>
    <x v="2"/>
    <x v="26"/>
    <x v="3"/>
    <n v="1.3333333333333337"/>
    <n v="1.142857142857143"/>
  </r>
  <r>
    <x v="1883"/>
    <x v="35"/>
    <x v="92"/>
    <n v="6"/>
    <n v="3"/>
    <n v="5"/>
    <n v="0.83333333333333337"/>
    <n v="0"/>
    <n v="1"/>
    <n v="0"/>
    <n v="1"/>
    <n v="1"/>
    <n v="-4"/>
    <n v="-1"/>
    <x v="2"/>
    <x v="149"/>
    <x v="3"/>
    <n v="-1"/>
    <n v="-3"/>
  </r>
  <r>
    <x v="1884"/>
    <x v="69"/>
    <x v="96"/>
    <n v="6"/>
    <n v="0"/>
    <n v="1"/>
    <n v="0.16666666666666666"/>
    <n v="0"/>
    <n v="1"/>
    <n v="0"/>
    <n v="0"/>
    <n v="0"/>
    <n v="-6"/>
    <n v="-1"/>
    <x v="2"/>
    <x v="106"/>
    <x v="3"/>
    <n v="0"/>
    <n v="0"/>
  </r>
  <r>
    <x v="1885"/>
    <x v="81"/>
    <x v="92"/>
    <n v="6"/>
    <n v="3"/>
    <n v="5"/>
    <n v="0.83333333333333337"/>
    <n v="1"/>
    <n v="2"/>
    <n v="2"/>
    <n v="2"/>
    <n v="1"/>
    <n v="-4"/>
    <n v="-1"/>
    <x v="2"/>
    <x v="149"/>
    <x v="3"/>
    <n v="-0.33333333333333331"/>
    <n v="-1"/>
  </r>
  <r>
    <x v="1886"/>
    <x v="58"/>
    <x v="96"/>
    <n v="6"/>
    <n v="0"/>
    <n v="2"/>
    <n v="0.33333333333333331"/>
    <n v="0"/>
    <n v="1"/>
    <n v="0"/>
    <n v="0"/>
    <n v="0"/>
    <n v="-6"/>
    <n v="-1"/>
    <x v="2"/>
    <x v="106"/>
    <x v="3"/>
    <n v="0"/>
    <n v="0"/>
  </r>
  <r>
    <x v="1887"/>
    <x v="24"/>
    <x v="92"/>
    <n v="6"/>
    <n v="3"/>
    <n v="4"/>
    <n v="0.66666666666666663"/>
    <n v="1"/>
    <n v="2"/>
    <n v="2"/>
    <n v="2"/>
    <n v="1"/>
    <n v="-4"/>
    <n v="-1"/>
    <x v="2"/>
    <x v="149"/>
    <x v="3"/>
    <n v="-0.33333333333333331"/>
    <n v="-1"/>
  </r>
  <r>
    <x v="1888"/>
    <x v="122"/>
    <x v="116"/>
    <n v="6"/>
    <n v="1.5"/>
    <n v="2"/>
    <n v="0.33333333333333331"/>
    <n v="0"/>
    <n v="1"/>
    <n v="0"/>
    <n v="0"/>
    <n v="0"/>
    <n v="-2"/>
    <n v="-1"/>
    <x v="2"/>
    <x v="220"/>
    <x v="3"/>
    <n v="-1"/>
    <n v="-1.5"/>
  </r>
  <r>
    <x v="1889"/>
    <x v="60"/>
    <x v="96"/>
    <n v="6"/>
    <n v="0"/>
    <n v="2"/>
    <n v="0.33333333333333331"/>
    <n v="0"/>
    <n v="1"/>
    <n v="0"/>
    <n v="1"/>
    <n v="1"/>
    <n v="-6"/>
    <n v="-1"/>
    <x v="2"/>
    <x v="106"/>
    <x v="3"/>
    <n v="0"/>
    <n v="0"/>
  </r>
  <r>
    <x v="1890"/>
    <x v="107"/>
    <x v="116"/>
    <n v="6"/>
    <n v="1.5"/>
    <n v="5"/>
    <n v="0.83333333333333337"/>
    <n v="1"/>
    <n v="2"/>
    <n v="2"/>
    <n v="2"/>
    <n v="1"/>
    <n v="-2"/>
    <n v="-1"/>
    <x v="2"/>
    <x v="220"/>
    <x v="3"/>
    <n v="0.33333333333333331"/>
    <n v="0.5"/>
  </r>
  <r>
    <x v="1891"/>
    <x v="269"/>
    <x v="96"/>
    <n v="6"/>
    <n v="0"/>
    <n v="3"/>
    <n v="0.5"/>
    <n v="0"/>
    <n v="1"/>
    <n v="0"/>
    <n v="1"/>
    <n v="1"/>
    <n v="-6"/>
    <n v="-1"/>
    <x v="2"/>
    <x v="106"/>
    <x v="3"/>
    <n v="0"/>
    <n v="0"/>
  </r>
  <r>
    <x v="1892"/>
    <x v="38"/>
    <x v="96"/>
    <n v="6"/>
    <n v="0"/>
    <n v="4"/>
    <n v="0.66666666666666663"/>
    <n v="0"/>
    <n v="1"/>
    <n v="0"/>
    <n v="0"/>
    <n v="0"/>
    <n v="-6"/>
    <n v="-1"/>
    <x v="2"/>
    <x v="106"/>
    <x v="3"/>
    <n v="0"/>
    <n v="0"/>
  </r>
  <r>
    <x v="1893"/>
    <x v="267"/>
    <x v="93"/>
    <n v="6"/>
    <n v="6"/>
    <n v="5"/>
    <n v="0.83333333333333337"/>
    <n v="1"/>
    <n v="2"/>
    <n v="2"/>
    <n v="1"/>
    <n v="0.5"/>
    <n v="-5"/>
    <n v="-1"/>
    <x v="2"/>
    <x v="47"/>
    <x v="3"/>
    <n v="-0.66666666666666663"/>
    <n v="-4"/>
  </r>
  <r>
    <x v="1894"/>
    <x v="374"/>
    <x v="107"/>
    <n v="6"/>
    <n v="2"/>
    <n v="5"/>
    <n v="0.83333333333333337"/>
    <n v="2"/>
    <n v="3"/>
    <n v="1.5"/>
    <n v="3"/>
    <n v="1"/>
    <n v="-3"/>
    <n v="-1"/>
    <x v="2"/>
    <x v="189"/>
    <x v="3"/>
    <n v="-0.25"/>
    <n v="-0.5"/>
  </r>
  <r>
    <x v="1895"/>
    <x v="528"/>
    <x v="93"/>
    <n v="6"/>
    <n v="6"/>
    <n v="4"/>
    <n v="0.66666666666666663"/>
    <n v="0"/>
    <n v="1"/>
    <n v="0"/>
    <n v="1"/>
    <n v="1"/>
    <n v="-5"/>
    <n v="-1"/>
    <x v="2"/>
    <x v="47"/>
    <x v="3"/>
    <n v="-1"/>
    <n v="-6"/>
  </r>
  <r>
    <x v="1896"/>
    <x v="7"/>
    <x v="107"/>
    <n v="6"/>
    <n v="2"/>
    <n v="4"/>
    <n v="0.66666666666666663"/>
    <n v="1"/>
    <n v="2"/>
    <n v="2"/>
    <n v="2"/>
    <n v="1"/>
    <n v="-3"/>
    <n v="-1"/>
    <x v="2"/>
    <x v="189"/>
    <x v="3"/>
    <n v="0"/>
    <n v="0"/>
  </r>
  <r>
    <x v="1897"/>
    <x v="64"/>
    <x v="92"/>
    <n v="6"/>
    <n v="3"/>
    <n v="6"/>
    <n v="1"/>
    <n v="1"/>
    <n v="2"/>
    <n v="2"/>
    <n v="2"/>
    <n v="1"/>
    <n v="-4"/>
    <n v="-1"/>
    <x v="2"/>
    <x v="149"/>
    <x v="3"/>
    <n v="-0.33333333333333331"/>
    <n v="-1"/>
  </r>
  <r>
    <x v="1898"/>
    <x v="431"/>
    <x v="96"/>
    <n v="6"/>
    <n v="0"/>
    <n v="0"/>
    <n v="0"/>
    <n v="0"/>
    <n v="1"/>
    <n v="0"/>
    <n v="0"/>
    <n v="0"/>
    <n v="-6"/>
    <n v="-1"/>
    <x v="2"/>
    <x v="106"/>
    <x v="3"/>
    <n v="0"/>
    <n v="0"/>
  </r>
  <r>
    <x v="1899"/>
    <x v="162"/>
    <x v="107"/>
    <n v="6"/>
    <n v="2"/>
    <n v="0"/>
    <n v="0"/>
    <n v="1"/>
    <n v="2"/>
    <n v="2"/>
    <n v="0"/>
    <n v="0"/>
    <n v="-3"/>
    <n v="-1"/>
    <x v="2"/>
    <x v="189"/>
    <x v="3"/>
    <n v="0"/>
    <n v="0"/>
  </r>
  <r>
    <x v="1900"/>
    <x v="154"/>
    <x v="96"/>
    <n v="6"/>
    <n v="0"/>
    <n v="4"/>
    <n v="0.66666666666666663"/>
    <n v="0"/>
    <n v="1"/>
    <n v="0"/>
    <n v="0"/>
    <n v="0"/>
    <n v="-6"/>
    <n v="-1"/>
    <x v="2"/>
    <x v="106"/>
    <x v="3"/>
    <n v="0"/>
    <n v="0"/>
  </r>
  <r>
    <x v="1901"/>
    <x v="217"/>
    <x v="96"/>
    <n v="6"/>
    <n v="0"/>
    <n v="2"/>
    <n v="0.33333333333333331"/>
    <n v="0"/>
    <n v="1"/>
    <n v="0"/>
    <n v="0"/>
    <n v="0"/>
    <n v="-6"/>
    <n v="-1"/>
    <x v="2"/>
    <x v="106"/>
    <x v="3"/>
    <n v="0"/>
    <n v="0"/>
  </r>
  <r>
    <x v="1902"/>
    <x v="117"/>
    <x v="93"/>
    <n v="6"/>
    <n v="6"/>
    <n v="5"/>
    <n v="0.83333333333333337"/>
    <n v="0"/>
    <n v="1"/>
    <n v="0"/>
    <n v="1"/>
    <n v="1"/>
    <n v="-5"/>
    <n v="-1"/>
    <x v="2"/>
    <x v="47"/>
    <x v="3"/>
    <n v="-1"/>
    <n v="-6"/>
  </r>
  <r>
    <x v="1903"/>
    <x v="38"/>
    <x v="92"/>
    <n v="5"/>
    <n v="2.5"/>
    <n v="3"/>
    <n v="0.6"/>
    <n v="1"/>
    <n v="2"/>
    <n v="2"/>
    <n v="1"/>
    <n v="0.5"/>
    <n v="-3"/>
    <n v="-1"/>
    <x v="2"/>
    <x v="189"/>
    <x v="3"/>
    <n v="-0.2"/>
    <n v="-0.5"/>
  </r>
  <r>
    <x v="1904"/>
    <x v="46"/>
    <x v="96"/>
    <n v="5"/>
    <n v="0"/>
    <n v="3"/>
    <n v="0.6"/>
    <n v="0"/>
    <n v="1"/>
    <n v="0"/>
    <n v="1"/>
    <n v="1"/>
    <n v="-5"/>
    <n v="-1"/>
    <x v="2"/>
    <x v="47"/>
    <x v="3"/>
    <n v="0"/>
    <n v="0"/>
  </r>
  <r>
    <x v="1905"/>
    <x v="154"/>
    <x v="96"/>
    <n v="5"/>
    <n v="0"/>
    <n v="3"/>
    <n v="0.6"/>
    <n v="0"/>
    <n v="1"/>
    <n v="0"/>
    <n v="0"/>
    <n v="0"/>
    <n v="-5"/>
    <n v="-1"/>
    <x v="2"/>
    <x v="47"/>
    <x v="3"/>
    <n v="0"/>
    <n v="0"/>
  </r>
  <r>
    <x v="1906"/>
    <x v="385"/>
    <x v="170"/>
    <n v="5"/>
    <n v="0.116279069767442"/>
    <n v="4"/>
    <n v="0.8"/>
    <n v="1"/>
    <n v="2"/>
    <n v="2"/>
    <n v="2"/>
    <n v="1"/>
    <n v="38"/>
    <n v="-1"/>
    <x v="2"/>
    <x v="235"/>
    <x v="3"/>
    <n v="16.199999999999978"/>
    <n v="1.8837209302325579"/>
  </r>
  <r>
    <x v="1907"/>
    <x v="46"/>
    <x v="96"/>
    <n v="5"/>
    <n v="0"/>
    <n v="1"/>
    <n v="0.2"/>
    <n v="0"/>
    <n v="1"/>
    <n v="0"/>
    <n v="0"/>
    <n v="0"/>
    <n v="-5"/>
    <n v="-1"/>
    <x v="2"/>
    <x v="47"/>
    <x v="3"/>
    <n v="0"/>
    <n v="0"/>
  </r>
  <r>
    <x v="1908"/>
    <x v="318"/>
    <x v="107"/>
    <n v="5"/>
    <n v="1.6666666666666701"/>
    <n v="5"/>
    <n v="1"/>
    <n v="1"/>
    <n v="2"/>
    <n v="2"/>
    <n v="2"/>
    <n v="1"/>
    <n v="-2"/>
    <n v="-1"/>
    <x v="2"/>
    <x v="220"/>
    <x v="3"/>
    <n v="0.19999999999999754"/>
    <n v="0.33333333333332993"/>
  </r>
  <r>
    <x v="1909"/>
    <x v="224"/>
    <x v="96"/>
    <n v="5"/>
    <n v="0"/>
    <n v="3"/>
    <n v="0.6"/>
    <n v="0"/>
    <n v="1"/>
    <n v="0"/>
    <n v="0"/>
    <n v="0"/>
    <n v="-5"/>
    <n v="-1"/>
    <x v="2"/>
    <x v="47"/>
    <x v="3"/>
    <n v="0"/>
    <n v="0"/>
  </r>
  <r>
    <x v="1910"/>
    <x v="136"/>
    <x v="93"/>
    <n v="5"/>
    <n v="5"/>
    <n v="3"/>
    <n v="0.6"/>
    <n v="0"/>
    <n v="1"/>
    <n v="0"/>
    <n v="0"/>
    <n v="0"/>
    <n v="-4"/>
    <n v="-1"/>
    <x v="2"/>
    <x v="149"/>
    <x v="3"/>
    <n v="-1"/>
    <n v="-5"/>
  </r>
  <r>
    <x v="1911"/>
    <x v="529"/>
    <x v="96"/>
    <n v="5"/>
    <n v="0"/>
    <n v="4"/>
    <n v="0.8"/>
    <n v="0"/>
    <n v="1"/>
    <n v="0"/>
    <n v="1"/>
    <n v="1"/>
    <n v="-5"/>
    <n v="-1"/>
    <x v="2"/>
    <x v="47"/>
    <x v="3"/>
    <n v="0"/>
    <n v="0"/>
  </r>
  <r>
    <x v="1912"/>
    <x v="296"/>
    <x v="96"/>
    <n v="5"/>
    <n v="0"/>
    <n v="5"/>
    <n v="1"/>
    <n v="0"/>
    <n v="1"/>
    <n v="0"/>
    <n v="1"/>
    <n v="1"/>
    <n v="-5"/>
    <n v="-1"/>
    <x v="2"/>
    <x v="47"/>
    <x v="3"/>
    <n v="0"/>
    <n v="0"/>
  </r>
  <r>
    <x v="1913"/>
    <x v="329"/>
    <x v="96"/>
    <n v="5"/>
    <n v="0"/>
    <n v="4"/>
    <n v="0.8"/>
    <n v="0"/>
    <n v="1"/>
    <n v="0"/>
    <n v="1"/>
    <n v="1"/>
    <n v="-5"/>
    <n v="-1"/>
    <x v="2"/>
    <x v="47"/>
    <x v="3"/>
    <n v="0"/>
    <n v="0"/>
  </r>
  <r>
    <x v="1914"/>
    <x v="88"/>
    <x v="93"/>
    <n v="5"/>
    <n v="5"/>
    <n v="2"/>
    <n v="0.4"/>
    <n v="0"/>
    <n v="1"/>
    <n v="0"/>
    <n v="1"/>
    <n v="1"/>
    <n v="-4"/>
    <n v="-1"/>
    <x v="2"/>
    <x v="149"/>
    <x v="3"/>
    <n v="-1"/>
    <n v="-5"/>
  </r>
  <r>
    <x v="1915"/>
    <x v="69"/>
    <x v="93"/>
    <n v="5"/>
    <n v="5"/>
    <n v="0"/>
    <n v="0"/>
    <n v="0"/>
    <n v="1"/>
    <n v="0"/>
    <n v="0"/>
    <n v="0"/>
    <n v="-4"/>
    <n v="-1"/>
    <x v="2"/>
    <x v="149"/>
    <x v="3"/>
    <n v="-1"/>
    <n v="-5"/>
  </r>
  <r>
    <x v="1916"/>
    <x v="38"/>
    <x v="93"/>
    <n v="5"/>
    <n v="5"/>
    <n v="3"/>
    <n v="0.6"/>
    <n v="0"/>
    <n v="1"/>
    <n v="0"/>
    <n v="1"/>
    <n v="1"/>
    <n v="-4"/>
    <n v="-1"/>
    <x v="2"/>
    <x v="149"/>
    <x v="3"/>
    <n v="-1"/>
    <n v="-5"/>
  </r>
  <r>
    <x v="1917"/>
    <x v="123"/>
    <x v="93"/>
    <n v="5"/>
    <n v="5"/>
    <n v="2"/>
    <n v="0.4"/>
    <n v="0"/>
    <n v="1"/>
    <n v="0"/>
    <n v="1"/>
    <n v="1"/>
    <n v="-4"/>
    <n v="-1"/>
    <x v="2"/>
    <x v="149"/>
    <x v="3"/>
    <n v="-1"/>
    <n v="-5"/>
  </r>
  <r>
    <x v="1918"/>
    <x v="298"/>
    <x v="96"/>
    <n v="5"/>
    <n v="0"/>
    <n v="5"/>
    <n v="1"/>
    <n v="0"/>
    <n v="1"/>
    <n v="0"/>
    <n v="1"/>
    <n v="1"/>
    <n v="-5"/>
    <n v="-1"/>
    <x v="2"/>
    <x v="47"/>
    <x v="3"/>
    <n v="0"/>
    <n v="0"/>
  </r>
  <r>
    <x v="1919"/>
    <x v="63"/>
    <x v="93"/>
    <n v="5"/>
    <n v="5"/>
    <n v="3"/>
    <n v="0.6"/>
    <n v="0"/>
    <n v="1"/>
    <n v="0"/>
    <n v="1"/>
    <n v="1"/>
    <n v="-4"/>
    <n v="-1"/>
    <x v="2"/>
    <x v="149"/>
    <x v="3"/>
    <n v="-1"/>
    <n v="-5"/>
  </r>
  <r>
    <x v="1920"/>
    <x v="255"/>
    <x v="96"/>
    <n v="5"/>
    <n v="0"/>
    <n v="4"/>
    <n v="0.8"/>
    <n v="0"/>
    <n v="1"/>
    <n v="0"/>
    <n v="1"/>
    <n v="1"/>
    <n v="-5"/>
    <n v="-1"/>
    <x v="2"/>
    <x v="47"/>
    <x v="3"/>
    <n v="0"/>
    <n v="0"/>
  </r>
  <r>
    <x v="1921"/>
    <x v="530"/>
    <x v="93"/>
    <n v="5"/>
    <n v="5"/>
    <n v="3"/>
    <n v="0.6"/>
    <n v="1"/>
    <n v="2"/>
    <n v="2"/>
    <n v="1"/>
    <n v="0.5"/>
    <n v="-4"/>
    <n v="-1"/>
    <x v="2"/>
    <x v="149"/>
    <x v="3"/>
    <n v="-0.6"/>
    <n v="-3"/>
  </r>
  <r>
    <x v="1922"/>
    <x v="106"/>
    <x v="96"/>
    <n v="5"/>
    <n v="0"/>
    <n v="4"/>
    <n v="0.8"/>
    <n v="0"/>
    <n v="1"/>
    <n v="0"/>
    <n v="0"/>
    <n v="0"/>
    <n v="-5"/>
    <n v="-1"/>
    <x v="2"/>
    <x v="47"/>
    <x v="3"/>
    <n v="0"/>
    <n v="0"/>
  </r>
  <r>
    <x v="1923"/>
    <x v="531"/>
    <x v="92"/>
    <n v="5"/>
    <n v="2.5"/>
    <n v="1"/>
    <n v="0.2"/>
    <n v="0"/>
    <n v="1"/>
    <n v="0"/>
    <n v="0"/>
    <n v="0"/>
    <n v="-3"/>
    <n v="-1"/>
    <x v="2"/>
    <x v="189"/>
    <x v="3"/>
    <n v="-1"/>
    <n v="-2.5"/>
  </r>
  <r>
    <x v="1924"/>
    <x v="320"/>
    <x v="96"/>
    <n v="5"/>
    <n v="0"/>
    <n v="3"/>
    <n v="0.6"/>
    <n v="0"/>
    <n v="1"/>
    <n v="0"/>
    <n v="1"/>
    <n v="1"/>
    <n v="-5"/>
    <n v="-1"/>
    <x v="2"/>
    <x v="47"/>
    <x v="3"/>
    <n v="0"/>
    <n v="0"/>
  </r>
  <r>
    <x v="1925"/>
    <x v="214"/>
    <x v="96"/>
    <n v="5"/>
    <n v="0"/>
    <n v="5"/>
    <n v="1"/>
    <n v="0"/>
    <n v="1"/>
    <n v="0"/>
    <n v="1"/>
    <n v="1"/>
    <n v="-5"/>
    <n v="-1"/>
    <x v="2"/>
    <x v="47"/>
    <x v="3"/>
    <n v="0"/>
    <n v="0"/>
  </r>
  <r>
    <x v="1926"/>
    <x v="94"/>
    <x v="96"/>
    <n v="5"/>
    <n v="0"/>
    <n v="2"/>
    <n v="0.4"/>
    <n v="0"/>
    <n v="1"/>
    <n v="0"/>
    <n v="0"/>
    <n v="0"/>
    <n v="-5"/>
    <n v="-1"/>
    <x v="2"/>
    <x v="47"/>
    <x v="3"/>
    <n v="0"/>
    <n v="0"/>
  </r>
  <r>
    <x v="1927"/>
    <x v="298"/>
    <x v="96"/>
    <n v="5"/>
    <n v="0"/>
    <n v="5"/>
    <n v="1"/>
    <n v="0"/>
    <n v="1"/>
    <n v="0"/>
    <n v="1"/>
    <n v="1"/>
    <n v="-5"/>
    <n v="-1"/>
    <x v="2"/>
    <x v="47"/>
    <x v="3"/>
    <n v="0"/>
    <n v="0"/>
  </r>
  <r>
    <x v="1928"/>
    <x v="301"/>
    <x v="92"/>
    <n v="5"/>
    <n v="2.5"/>
    <n v="5"/>
    <n v="1"/>
    <n v="0"/>
    <n v="1"/>
    <n v="0"/>
    <n v="1"/>
    <n v="1"/>
    <n v="-3"/>
    <n v="-1"/>
    <x v="2"/>
    <x v="189"/>
    <x v="3"/>
    <n v="-1"/>
    <n v="-2.5"/>
  </r>
  <r>
    <x v="1929"/>
    <x v="147"/>
    <x v="96"/>
    <n v="5"/>
    <n v="0"/>
    <n v="3"/>
    <n v="0.6"/>
    <n v="0"/>
    <n v="1"/>
    <n v="0"/>
    <n v="1"/>
    <n v="1"/>
    <n v="-5"/>
    <n v="-1"/>
    <x v="2"/>
    <x v="47"/>
    <x v="3"/>
    <n v="0"/>
    <n v="0"/>
  </r>
  <r>
    <x v="1930"/>
    <x v="341"/>
    <x v="92"/>
    <n v="5"/>
    <n v="2.5"/>
    <n v="5"/>
    <n v="1"/>
    <n v="0"/>
    <n v="1"/>
    <n v="0"/>
    <n v="1"/>
    <n v="1"/>
    <n v="-3"/>
    <n v="-1"/>
    <x v="2"/>
    <x v="189"/>
    <x v="3"/>
    <n v="-1"/>
    <n v="-2.5"/>
  </r>
  <r>
    <x v="1931"/>
    <x v="382"/>
    <x v="93"/>
    <n v="5"/>
    <n v="5"/>
    <n v="5"/>
    <n v="1"/>
    <n v="1"/>
    <n v="2"/>
    <n v="2"/>
    <n v="2"/>
    <n v="1"/>
    <n v="-4"/>
    <n v="-1"/>
    <x v="2"/>
    <x v="149"/>
    <x v="3"/>
    <n v="-0.6"/>
    <n v="-3"/>
  </r>
  <r>
    <x v="1932"/>
    <x v="24"/>
    <x v="96"/>
    <n v="5"/>
    <n v="0"/>
    <n v="0"/>
    <n v="0"/>
    <n v="0"/>
    <n v="1"/>
    <n v="0"/>
    <n v="0"/>
    <n v="0"/>
    <n v="-5"/>
    <n v="-1"/>
    <x v="2"/>
    <x v="47"/>
    <x v="3"/>
    <n v="0"/>
    <n v="0"/>
  </r>
  <r>
    <x v="1933"/>
    <x v="532"/>
    <x v="206"/>
    <n v="5"/>
    <n v="0.83333333333333404"/>
    <n v="3"/>
    <n v="0.6"/>
    <n v="2"/>
    <n v="3"/>
    <n v="1.5"/>
    <n v="2"/>
    <n v="0.66666666666666663"/>
    <n v="1"/>
    <n v="-1"/>
    <x v="2"/>
    <x v="26"/>
    <x v="3"/>
    <n v="0.79999999999999849"/>
    <n v="0.66666666666666596"/>
  </r>
  <r>
    <x v="1934"/>
    <x v="469"/>
    <x v="107"/>
    <n v="5"/>
    <n v="1.6666666666666701"/>
    <n v="4"/>
    <n v="0.8"/>
    <n v="2"/>
    <n v="3"/>
    <n v="1.5"/>
    <n v="2"/>
    <n v="0.66666666666666663"/>
    <n v="-2"/>
    <n v="-1"/>
    <x v="2"/>
    <x v="220"/>
    <x v="3"/>
    <n v="-0.10000000000000184"/>
    <n v="-0.16666666666667007"/>
  </r>
  <r>
    <x v="1935"/>
    <x v="94"/>
    <x v="107"/>
    <n v="5"/>
    <n v="1.6666666666666701"/>
    <n v="4"/>
    <n v="0.8"/>
    <n v="2"/>
    <n v="3"/>
    <n v="1.5"/>
    <n v="2"/>
    <n v="0.66666666666666663"/>
    <n v="-2"/>
    <n v="-1"/>
    <x v="2"/>
    <x v="220"/>
    <x v="3"/>
    <n v="-0.10000000000000184"/>
    <n v="-0.16666666666667007"/>
  </r>
  <r>
    <x v="1936"/>
    <x v="98"/>
    <x v="116"/>
    <n v="5"/>
    <n v="1.25"/>
    <n v="3"/>
    <n v="0.6"/>
    <n v="3"/>
    <n v="4"/>
    <n v="1.3333333333333333"/>
    <n v="3"/>
    <n v="0.75"/>
    <n v="-1"/>
    <n v="-1"/>
    <x v="2"/>
    <x v="141"/>
    <x v="3"/>
    <n v="6.666666666666661E-2"/>
    <n v="8.3333333333333259E-2"/>
  </r>
  <r>
    <x v="1937"/>
    <x v="409"/>
    <x v="242"/>
    <n v="5"/>
    <n v="0.35714285714285698"/>
    <n v="4"/>
    <n v="0.8"/>
    <n v="3"/>
    <n v="4"/>
    <n v="1.3333333333333333"/>
    <n v="3"/>
    <n v="0.75"/>
    <n v="9"/>
    <n v="-1"/>
    <x v="2"/>
    <x v="196"/>
    <x v="3"/>
    <n v="2.7333333333333347"/>
    <n v="0.97619047619047628"/>
  </r>
  <r>
    <x v="1938"/>
    <x v="533"/>
    <x v="107"/>
    <n v="5"/>
    <n v="1.6666666666666701"/>
    <n v="0"/>
    <n v="0"/>
    <n v="0"/>
    <n v="1"/>
    <n v="0"/>
    <n v="0"/>
    <n v="0"/>
    <n v="-2"/>
    <n v="-1"/>
    <x v="2"/>
    <x v="220"/>
    <x v="3"/>
    <n v="-1"/>
    <n v="-1.6666666666666701"/>
  </r>
  <r>
    <x v="1939"/>
    <x v="122"/>
    <x v="96"/>
    <n v="5"/>
    <n v="0"/>
    <n v="2"/>
    <n v="0.4"/>
    <n v="0"/>
    <n v="1"/>
    <n v="0"/>
    <n v="1"/>
    <n v="1"/>
    <n v="-5"/>
    <n v="-1"/>
    <x v="2"/>
    <x v="47"/>
    <x v="3"/>
    <n v="0"/>
    <n v="0"/>
  </r>
  <r>
    <x v="889"/>
    <x v="128"/>
    <x v="107"/>
    <n v="5"/>
    <n v="1.6666666666666701"/>
    <n v="5"/>
    <n v="1"/>
    <n v="2"/>
    <n v="3"/>
    <n v="1.5"/>
    <n v="3"/>
    <n v="1"/>
    <n v="-2"/>
    <n v="-1"/>
    <x v="2"/>
    <x v="220"/>
    <x v="3"/>
    <n v="-0.10000000000000184"/>
    <n v="-0.16666666666667007"/>
  </r>
  <r>
    <x v="1940"/>
    <x v="183"/>
    <x v="138"/>
    <n v="5"/>
    <n v="0.71428571428571397"/>
    <n v="2"/>
    <n v="0.4"/>
    <n v="0"/>
    <n v="1"/>
    <n v="0"/>
    <n v="1"/>
    <n v="1"/>
    <n v="2"/>
    <n v="-1"/>
    <x v="2"/>
    <x v="136"/>
    <x v="3"/>
    <n v="-1"/>
    <n v="-0.71428571428571397"/>
  </r>
  <r>
    <x v="1941"/>
    <x v="117"/>
    <x v="107"/>
    <n v="5"/>
    <n v="1.6666666666666701"/>
    <n v="4"/>
    <n v="0.8"/>
    <n v="1"/>
    <n v="2"/>
    <n v="2"/>
    <n v="1"/>
    <n v="0.5"/>
    <n v="-2"/>
    <n v="-1"/>
    <x v="2"/>
    <x v="220"/>
    <x v="3"/>
    <n v="0.19999999999999754"/>
    <n v="0.33333333333332993"/>
  </r>
  <r>
    <x v="1942"/>
    <x v="362"/>
    <x v="96"/>
    <n v="5"/>
    <n v="0"/>
    <n v="3"/>
    <n v="0.6"/>
    <n v="0"/>
    <n v="1"/>
    <n v="0"/>
    <n v="0"/>
    <n v="0"/>
    <n v="-5"/>
    <n v="-1"/>
    <x v="2"/>
    <x v="47"/>
    <x v="3"/>
    <n v="0"/>
    <n v="0"/>
  </r>
  <r>
    <x v="1943"/>
    <x v="138"/>
    <x v="116"/>
    <n v="5"/>
    <n v="1.25"/>
    <n v="4"/>
    <n v="0.8"/>
    <n v="1"/>
    <n v="2"/>
    <n v="2"/>
    <n v="2"/>
    <n v="1"/>
    <n v="-1"/>
    <n v="-1"/>
    <x v="2"/>
    <x v="141"/>
    <x v="3"/>
    <n v="0.6"/>
    <n v="0.75"/>
  </r>
  <r>
    <x v="1944"/>
    <x v="195"/>
    <x v="202"/>
    <n v="5"/>
    <n v="0.15625"/>
    <n v="4"/>
    <n v="0.8"/>
    <n v="0"/>
    <n v="1"/>
    <n v="0"/>
    <n v="1"/>
    <n v="1"/>
    <n v="27"/>
    <n v="-1"/>
    <x v="2"/>
    <x v="236"/>
    <x v="3"/>
    <n v="-1"/>
    <n v="-0.15625"/>
  </r>
  <r>
    <x v="1945"/>
    <x v="267"/>
    <x v="116"/>
    <n v="5"/>
    <n v="1.25"/>
    <n v="4"/>
    <n v="0.8"/>
    <n v="1"/>
    <n v="2"/>
    <n v="2"/>
    <n v="2"/>
    <n v="1"/>
    <n v="-1"/>
    <n v="-1"/>
    <x v="2"/>
    <x v="141"/>
    <x v="3"/>
    <n v="0.6"/>
    <n v="0.75"/>
  </r>
  <r>
    <x v="1946"/>
    <x v="234"/>
    <x v="216"/>
    <n v="5"/>
    <n v="0.55555555555555602"/>
    <n v="2"/>
    <n v="0.4"/>
    <n v="1"/>
    <n v="2"/>
    <n v="2"/>
    <n v="2"/>
    <n v="1"/>
    <n v="4"/>
    <n v="-1"/>
    <x v="2"/>
    <x v="95"/>
    <x v="3"/>
    <n v="2.599999999999997"/>
    <n v="1.444444444444444"/>
  </r>
  <r>
    <x v="1947"/>
    <x v="401"/>
    <x v="216"/>
    <n v="5"/>
    <n v="0.55555555555555602"/>
    <n v="3"/>
    <n v="0.6"/>
    <n v="3"/>
    <n v="4"/>
    <n v="1.3333333333333333"/>
    <n v="3"/>
    <n v="0.75"/>
    <n v="4"/>
    <n v="-1"/>
    <x v="2"/>
    <x v="95"/>
    <x v="3"/>
    <n v="1.3999999999999979"/>
    <n v="0.77777777777777724"/>
  </r>
  <r>
    <x v="1948"/>
    <x v="510"/>
    <x v="222"/>
    <n v="5"/>
    <n v="0.45454545454545398"/>
    <n v="4"/>
    <n v="0.8"/>
    <n v="2"/>
    <n v="3"/>
    <n v="1.5"/>
    <n v="2"/>
    <n v="0.66666666666666663"/>
    <n v="6"/>
    <n v="-1"/>
    <x v="2"/>
    <x v="179"/>
    <x v="3"/>
    <n v="2.3000000000000043"/>
    <n v="1.0454545454545461"/>
  </r>
  <r>
    <x v="1949"/>
    <x v="516"/>
    <x v="222"/>
    <n v="5"/>
    <n v="0.45454545454545398"/>
    <n v="5"/>
    <n v="1"/>
    <n v="0"/>
    <n v="1"/>
    <n v="0"/>
    <n v="1"/>
    <n v="1"/>
    <n v="6"/>
    <n v="-1"/>
    <x v="2"/>
    <x v="179"/>
    <x v="3"/>
    <n v="-1"/>
    <n v="-0.45454545454545398"/>
  </r>
  <r>
    <x v="1950"/>
    <x v="518"/>
    <x v="96"/>
    <n v="5"/>
    <n v="0"/>
    <n v="1"/>
    <n v="0.2"/>
    <n v="0"/>
    <n v="1"/>
    <n v="0"/>
    <n v="1"/>
    <n v="1"/>
    <n v="-5"/>
    <n v="-1"/>
    <x v="2"/>
    <x v="47"/>
    <x v="3"/>
    <n v="0"/>
    <n v="0"/>
  </r>
  <r>
    <x v="1951"/>
    <x v="94"/>
    <x v="18"/>
    <n v="5"/>
    <n v="1"/>
    <n v="4"/>
    <n v="0.8"/>
    <n v="0"/>
    <n v="1"/>
    <n v="0"/>
    <n v="1"/>
    <n v="1"/>
    <n v="0"/>
    <n v="-1"/>
    <x v="2"/>
    <x v="57"/>
    <x v="3"/>
    <n v="-1"/>
    <n v="-1"/>
  </r>
  <r>
    <x v="1952"/>
    <x v="534"/>
    <x v="96"/>
    <n v="5"/>
    <n v="0"/>
    <n v="3"/>
    <n v="0.6"/>
    <n v="0"/>
    <n v="1"/>
    <n v="0"/>
    <n v="1"/>
    <n v="1"/>
    <n v="-5"/>
    <n v="-1"/>
    <x v="2"/>
    <x v="47"/>
    <x v="3"/>
    <n v="0"/>
    <n v="0"/>
  </r>
  <r>
    <x v="1953"/>
    <x v="62"/>
    <x v="107"/>
    <n v="5"/>
    <n v="1.6666666666666701"/>
    <n v="2"/>
    <n v="0.4"/>
    <n v="1"/>
    <n v="2"/>
    <n v="2"/>
    <n v="0"/>
    <n v="0"/>
    <n v="-2"/>
    <n v="-1"/>
    <x v="2"/>
    <x v="220"/>
    <x v="3"/>
    <n v="0.19999999999999754"/>
    <n v="0.33333333333332993"/>
  </r>
  <r>
    <x v="1954"/>
    <x v="385"/>
    <x v="107"/>
    <n v="5"/>
    <n v="1.6666666666666701"/>
    <n v="5"/>
    <n v="1"/>
    <n v="0"/>
    <n v="1"/>
    <n v="0"/>
    <n v="1"/>
    <n v="1"/>
    <n v="-2"/>
    <n v="-1"/>
    <x v="2"/>
    <x v="220"/>
    <x v="3"/>
    <n v="-1"/>
    <n v="-1.6666666666666701"/>
  </r>
  <r>
    <x v="1955"/>
    <x v="372"/>
    <x v="107"/>
    <n v="4"/>
    <n v="1.3333333333333299"/>
    <n v="3"/>
    <n v="0.75"/>
    <n v="0"/>
    <n v="1"/>
    <n v="0"/>
    <n v="0"/>
    <n v="0"/>
    <n v="-1"/>
    <n v="-1"/>
    <x v="2"/>
    <x v="141"/>
    <x v="3"/>
    <n v="-1"/>
    <n v="-1.3333333333333299"/>
  </r>
  <r>
    <x v="1956"/>
    <x v="349"/>
    <x v="92"/>
    <n v="4"/>
    <n v="2"/>
    <n v="1"/>
    <n v="0.25"/>
    <n v="1"/>
    <n v="2"/>
    <n v="2"/>
    <n v="0"/>
    <n v="0"/>
    <n v="-2"/>
    <n v="-1"/>
    <x v="2"/>
    <x v="220"/>
    <x v="3"/>
    <n v="0"/>
    <n v="0"/>
  </r>
  <r>
    <x v="1957"/>
    <x v="107"/>
    <x v="138"/>
    <n v="4"/>
    <n v="0.57142857142857095"/>
    <n v="3"/>
    <n v="0.75"/>
    <n v="0"/>
    <n v="1"/>
    <n v="0"/>
    <n v="1"/>
    <n v="1"/>
    <n v="3"/>
    <n v="-1"/>
    <x v="2"/>
    <x v="214"/>
    <x v="3"/>
    <n v="-1"/>
    <n v="-0.57142857142857095"/>
  </r>
  <r>
    <x v="1958"/>
    <x v="535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1959"/>
    <x v="536"/>
    <x v="96"/>
    <n v="4"/>
    <n v="0"/>
    <n v="3"/>
    <n v="0.75"/>
    <n v="0"/>
    <n v="1"/>
    <n v="0"/>
    <n v="1"/>
    <n v="1"/>
    <n v="-4"/>
    <n v="-1"/>
    <x v="2"/>
    <x v="149"/>
    <x v="3"/>
    <n v="0"/>
    <n v="0"/>
  </r>
  <r>
    <x v="1960"/>
    <x v="427"/>
    <x v="107"/>
    <n v="4"/>
    <n v="1.3333333333333299"/>
    <n v="2"/>
    <n v="0.5"/>
    <n v="1"/>
    <n v="2"/>
    <n v="2"/>
    <n v="1"/>
    <n v="0.5"/>
    <n v="-1"/>
    <n v="-1"/>
    <x v="2"/>
    <x v="141"/>
    <x v="3"/>
    <n v="0.50000000000000389"/>
    <n v="0.66666666666667007"/>
  </r>
  <r>
    <x v="1961"/>
    <x v="513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1962"/>
    <x v="537"/>
    <x v="96"/>
    <n v="4"/>
    <n v="0"/>
    <n v="3"/>
    <n v="0.75"/>
    <n v="0"/>
    <n v="1"/>
    <n v="0"/>
    <n v="1"/>
    <n v="1"/>
    <n v="-4"/>
    <n v="-1"/>
    <x v="2"/>
    <x v="149"/>
    <x v="3"/>
    <n v="0"/>
    <n v="0"/>
  </r>
  <r>
    <x v="1963"/>
    <x v="390"/>
    <x v="116"/>
    <n v="4"/>
    <n v="1"/>
    <n v="3"/>
    <n v="0.75"/>
    <n v="1"/>
    <n v="2"/>
    <n v="2"/>
    <n v="1"/>
    <n v="0.5"/>
    <n v="0"/>
    <n v="-1"/>
    <x v="2"/>
    <x v="57"/>
    <x v="3"/>
    <n v="1"/>
    <n v="1"/>
  </r>
  <r>
    <x v="1964"/>
    <x v="538"/>
    <x v="107"/>
    <n v="4"/>
    <n v="1.3333333333333299"/>
    <n v="3"/>
    <n v="0.75"/>
    <n v="0"/>
    <n v="1"/>
    <n v="0"/>
    <n v="1"/>
    <n v="1"/>
    <n v="-1"/>
    <n v="-1"/>
    <x v="2"/>
    <x v="141"/>
    <x v="3"/>
    <n v="-1"/>
    <n v="-1.3333333333333299"/>
  </r>
  <r>
    <x v="1965"/>
    <x v="57"/>
    <x v="93"/>
    <n v="4"/>
    <n v="4"/>
    <n v="2"/>
    <n v="0.5"/>
    <n v="1"/>
    <n v="2"/>
    <n v="2"/>
    <n v="1"/>
    <n v="0.5"/>
    <n v="-3"/>
    <n v="-1"/>
    <x v="2"/>
    <x v="189"/>
    <x v="3"/>
    <n v="-0.5"/>
    <n v="-2"/>
  </r>
  <r>
    <x v="1966"/>
    <x v="420"/>
    <x v="116"/>
    <n v="4"/>
    <n v="1"/>
    <n v="2"/>
    <n v="0.5"/>
    <n v="2"/>
    <n v="3"/>
    <n v="1.5"/>
    <n v="2"/>
    <n v="0.66666666666666663"/>
    <n v="0"/>
    <n v="-1"/>
    <x v="2"/>
    <x v="57"/>
    <x v="3"/>
    <n v="0.5"/>
    <n v="0.5"/>
  </r>
  <r>
    <x v="1967"/>
    <x v="181"/>
    <x v="93"/>
    <n v="4"/>
    <n v="4"/>
    <n v="1"/>
    <n v="0.25"/>
    <n v="1"/>
    <n v="2"/>
    <n v="2"/>
    <n v="0"/>
    <n v="0"/>
    <n v="-3"/>
    <n v="-1"/>
    <x v="2"/>
    <x v="189"/>
    <x v="3"/>
    <n v="-0.5"/>
    <n v="-2"/>
  </r>
  <r>
    <x v="1968"/>
    <x v="105"/>
    <x v="93"/>
    <n v="4"/>
    <n v="4"/>
    <n v="0"/>
    <n v="0"/>
    <n v="0"/>
    <n v="1"/>
    <n v="0"/>
    <n v="0"/>
    <n v="0"/>
    <n v="-3"/>
    <n v="-1"/>
    <x v="2"/>
    <x v="189"/>
    <x v="3"/>
    <n v="-1"/>
    <n v="-4"/>
  </r>
  <r>
    <x v="1969"/>
    <x v="230"/>
    <x v="116"/>
    <n v="4"/>
    <n v="1"/>
    <n v="3"/>
    <n v="0.75"/>
    <n v="2"/>
    <n v="3"/>
    <n v="1.5"/>
    <n v="3"/>
    <n v="1"/>
    <n v="0"/>
    <n v="-1"/>
    <x v="2"/>
    <x v="57"/>
    <x v="3"/>
    <n v="0.5"/>
    <n v="0.5"/>
  </r>
  <r>
    <x v="1970"/>
    <x v="306"/>
    <x v="96"/>
    <n v="4"/>
    <n v="0"/>
    <n v="2"/>
    <n v="0.5"/>
    <n v="0"/>
    <n v="1"/>
    <n v="0"/>
    <n v="1"/>
    <n v="1"/>
    <n v="-4"/>
    <n v="-1"/>
    <x v="2"/>
    <x v="149"/>
    <x v="3"/>
    <n v="0"/>
    <n v="0"/>
  </r>
  <r>
    <x v="1971"/>
    <x v="278"/>
    <x v="93"/>
    <n v="4"/>
    <n v="4"/>
    <n v="4"/>
    <n v="1"/>
    <n v="1"/>
    <n v="2"/>
    <n v="2"/>
    <n v="2"/>
    <n v="1"/>
    <n v="-3"/>
    <n v="-1"/>
    <x v="2"/>
    <x v="189"/>
    <x v="3"/>
    <n v="-0.5"/>
    <n v="-2"/>
  </r>
  <r>
    <x v="1972"/>
    <x v="383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1973"/>
    <x v="341"/>
    <x v="96"/>
    <n v="4"/>
    <n v="0"/>
    <n v="3"/>
    <n v="0.75"/>
    <n v="0"/>
    <n v="1"/>
    <n v="0"/>
    <n v="1"/>
    <n v="1"/>
    <n v="-4"/>
    <n v="-1"/>
    <x v="2"/>
    <x v="149"/>
    <x v="3"/>
    <n v="0"/>
    <n v="0"/>
  </r>
  <r>
    <x v="1974"/>
    <x v="539"/>
    <x v="96"/>
    <n v="4"/>
    <n v="0"/>
    <n v="2"/>
    <n v="0.5"/>
    <n v="0"/>
    <n v="1"/>
    <n v="0"/>
    <n v="1"/>
    <n v="1"/>
    <n v="-4"/>
    <n v="-1"/>
    <x v="2"/>
    <x v="149"/>
    <x v="3"/>
    <n v="0"/>
    <n v="0"/>
  </r>
  <r>
    <x v="1975"/>
    <x v="246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1976"/>
    <x v="38"/>
    <x v="96"/>
    <n v="4"/>
    <n v="0"/>
    <n v="0"/>
    <n v="0"/>
    <n v="0"/>
    <n v="1"/>
    <n v="0"/>
    <n v="0"/>
    <n v="0"/>
    <n v="-4"/>
    <n v="-1"/>
    <x v="2"/>
    <x v="149"/>
    <x v="3"/>
    <n v="0"/>
    <n v="0"/>
  </r>
  <r>
    <x v="1977"/>
    <x v="57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1978"/>
    <x v="389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1979"/>
    <x v="122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1980"/>
    <x v="439"/>
    <x v="138"/>
    <n v="4"/>
    <n v="0.57142857142857095"/>
    <n v="2"/>
    <n v="0.5"/>
    <n v="1"/>
    <n v="2"/>
    <n v="2"/>
    <n v="0"/>
    <n v="0"/>
    <n v="3"/>
    <n v="-1"/>
    <x v="2"/>
    <x v="214"/>
    <x v="3"/>
    <n v="2.5000000000000031"/>
    <n v="1.428571428571429"/>
  </r>
  <r>
    <x v="1981"/>
    <x v="172"/>
    <x v="107"/>
    <n v="4"/>
    <n v="1.3333333333333299"/>
    <n v="2"/>
    <n v="0.5"/>
    <n v="2"/>
    <n v="3"/>
    <n v="1.5"/>
    <n v="2"/>
    <n v="0.66666666666666663"/>
    <n v="-1"/>
    <n v="-1"/>
    <x v="2"/>
    <x v="141"/>
    <x v="3"/>
    <n v="0.12500000000000289"/>
    <n v="0.16666666666667007"/>
  </r>
  <r>
    <x v="1982"/>
    <x v="540"/>
    <x v="96"/>
    <n v="4"/>
    <n v="0"/>
    <n v="1"/>
    <n v="0.25"/>
    <n v="0"/>
    <n v="1"/>
    <n v="0"/>
    <n v="1"/>
    <n v="1"/>
    <n v="-4"/>
    <n v="-1"/>
    <x v="2"/>
    <x v="149"/>
    <x v="3"/>
    <n v="0"/>
    <n v="0"/>
  </r>
  <r>
    <x v="1983"/>
    <x v="70"/>
    <x v="92"/>
    <n v="4"/>
    <n v="2"/>
    <n v="4"/>
    <n v="1"/>
    <n v="1"/>
    <n v="2"/>
    <n v="2"/>
    <n v="2"/>
    <n v="1"/>
    <n v="-2"/>
    <n v="-1"/>
    <x v="2"/>
    <x v="220"/>
    <x v="3"/>
    <n v="0"/>
    <n v="0"/>
  </r>
  <r>
    <x v="1984"/>
    <x v="469"/>
    <x v="93"/>
    <n v="4"/>
    <n v="4"/>
    <n v="4"/>
    <n v="1"/>
    <n v="1"/>
    <n v="2"/>
    <n v="2"/>
    <n v="2"/>
    <n v="1"/>
    <n v="-3"/>
    <n v="-1"/>
    <x v="2"/>
    <x v="189"/>
    <x v="3"/>
    <n v="-0.5"/>
    <n v="-2"/>
  </r>
  <r>
    <x v="1985"/>
    <x v="16"/>
    <x v="116"/>
    <n v="4"/>
    <n v="1"/>
    <n v="4"/>
    <n v="1"/>
    <n v="2"/>
    <n v="3"/>
    <n v="1.5"/>
    <n v="3"/>
    <n v="1"/>
    <n v="0"/>
    <n v="-1"/>
    <x v="2"/>
    <x v="57"/>
    <x v="3"/>
    <n v="0.5"/>
    <n v="0.5"/>
  </r>
  <r>
    <x v="1986"/>
    <x v="219"/>
    <x v="92"/>
    <n v="4"/>
    <n v="2"/>
    <n v="3"/>
    <n v="0.75"/>
    <n v="0"/>
    <n v="1"/>
    <n v="0"/>
    <n v="0"/>
    <n v="0"/>
    <n v="-2"/>
    <n v="-1"/>
    <x v="2"/>
    <x v="220"/>
    <x v="3"/>
    <n v="-1"/>
    <n v="-2"/>
  </r>
  <r>
    <x v="1987"/>
    <x v="541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1988"/>
    <x v="57"/>
    <x v="93"/>
    <n v="4"/>
    <n v="4"/>
    <n v="3"/>
    <n v="0.75"/>
    <n v="1"/>
    <n v="2"/>
    <n v="2"/>
    <n v="2"/>
    <n v="1"/>
    <n v="-3"/>
    <n v="-1"/>
    <x v="2"/>
    <x v="189"/>
    <x v="3"/>
    <n v="-0.5"/>
    <n v="-2"/>
  </r>
  <r>
    <x v="1989"/>
    <x v="69"/>
    <x v="107"/>
    <n v="4"/>
    <n v="1.3333333333333299"/>
    <n v="3"/>
    <n v="0.75"/>
    <n v="0"/>
    <n v="1"/>
    <n v="0"/>
    <n v="1"/>
    <n v="1"/>
    <n v="-1"/>
    <n v="-1"/>
    <x v="2"/>
    <x v="141"/>
    <x v="3"/>
    <n v="-1"/>
    <n v="-1.3333333333333299"/>
  </r>
  <r>
    <x v="1990"/>
    <x v="294"/>
    <x v="93"/>
    <n v="4"/>
    <n v="4"/>
    <n v="3"/>
    <n v="0.75"/>
    <n v="0"/>
    <n v="1"/>
    <n v="0"/>
    <n v="1"/>
    <n v="1"/>
    <n v="-3"/>
    <n v="-1"/>
    <x v="2"/>
    <x v="189"/>
    <x v="3"/>
    <n v="-1"/>
    <n v="-4"/>
  </r>
  <r>
    <x v="1991"/>
    <x v="290"/>
    <x v="96"/>
    <n v="4"/>
    <n v="0"/>
    <n v="3"/>
    <n v="0.75"/>
    <n v="0"/>
    <n v="1"/>
    <n v="0"/>
    <n v="1"/>
    <n v="1"/>
    <n v="-4"/>
    <n v="-1"/>
    <x v="2"/>
    <x v="149"/>
    <x v="3"/>
    <n v="0"/>
    <n v="0"/>
  </r>
  <r>
    <x v="1992"/>
    <x v="542"/>
    <x v="92"/>
    <n v="4"/>
    <n v="2"/>
    <n v="2"/>
    <n v="0.5"/>
    <n v="0"/>
    <n v="1"/>
    <n v="0"/>
    <n v="0"/>
    <n v="0"/>
    <n v="-2"/>
    <n v="-1"/>
    <x v="2"/>
    <x v="220"/>
    <x v="3"/>
    <n v="-1"/>
    <n v="-2"/>
  </r>
  <r>
    <x v="666"/>
    <x v="131"/>
    <x v="96"/>
    <n v="4"/>
    <n v="0"/>
    <n v="2"/>
    <n v="0.5"/>
    <n v="0"/>
    <n v="1"/>
    <n v="0"/>
    <n v="1"/>
    <n v="1"/>
    <n v="-4"/>
    <n v="-1"/>
    <x v="2"/>
    <x v="149"/>
    <x v="3"/>
    <n v="0"/>
    <n v="0"/>
  </r>
  <r>
    <x v="1993"/>
    <x v="78"/>
    <x v="93"/>
    <n v="4"/>
    <n v="4"/>
    <n v="4"/>
    <n v="1"/>
    <n v="1"/>
    <n v="2"/>
    <n v="2"/>
    <n v="2"/>
    <n v="1"/>
    <n v="-3"/>
    <n v="-1"/>
    <x v="2"/>
    <x v="189"/>
    <x v="3"/>
    <n v="-0.5"/>
    <n v="-2"/>
  </r>
  <r>
    <x v="1994"/>
    <x v="92"/>
    <x v="96"/>
    <n v="4"/>
    <n v="0"/>
    <n v="3"/>
    <n v="0.75"/>
    <n v="0"/>
    <n v="1"/>
    <n v="0"/>
    <n v="1"/>
    <n v="1"/>
    <n v="-4"/>
    <n v="-1"/>
    <x v="2"/>
    <x v="149"/>
    <x v="3"/>
    <n v="0"/>
    <n v="0"/>
  </r>
  <r>
    <x v="1995"/>
    <x v="7"/>
    <x v="96"/>
    <n v="4"/>
    <n v="0"/>
    <n v="3"/>
    <n v="0.75"/>
    <n v="0"/>
    <n v="1"/>
    <n v="0"/>
    <n v="1"/>
    <n v="1"/>
    <n v="-4"/>
    <n v="-1"/>
    <x v="2"/>
    <x v="149"/>
    <x v="3"/>
    <n v="0"/>
    <n v="0"/>
  </r>
  <r>
    <x v="1996"/>
    <x v="296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1997"/>
    <x v="91"/>
    <x v="96"/>
    <n v="4"/>
    <n v="0"/>
    <n v="1"/>
    <n v="0.25"/>
    <n v="0"/>
    <n v="1"/>
    <n v="0"/>
    <n v="1"/>
    <n v="1"/>
    <n v="-4"/>
    <n v="-1"/>
    <x v="2"/>
    <x v="149"/>
    <x v="3"/>
    <n v="0"/>
    <n v="0"/>
  </r>
  <r>
    <x v="1998"/>
    <x v="431"/>
    <x v="206"/>
    <n v="4"/>
    <n v="0.66666666666666696"/>
    <n v="2"/>
    <n v="0.5"/>
    <n v="0"/>
    <n v="1"/>
    <n v="0"/>
    <n v="1"/>
    <n v="1"/>
    <n v="2"/>
    <n v="-1"/>
    <x v="2"/>
    <x v="136"/>
    <x v="3"/>
    <n v="-1"/>
    <n v="-0.66666666666666696"/>
  </r>
  <r>
    <x v="1999"/>
    <x v="398"/>
    <x v="93"/>
    <n v="4"/>
    <n v="4"/>
    <n v="3"/>
    <n v="0.75"/>
    <n v="1"/>
    <n v="2"/>
    <n v="2"/>
    <n v="1"/>
    <n v="0.5"/>
    <n v="-3"/>
    <n v="-1"/>
    <x v="2"/>
    <x v="189"/>
    <x v="3"/>
    <n v="-0.5"/>
    <n v="-2"/>
  </r>
  <r>
    <x v="2000"/>
    <x v="117"/>
    <x v="93"/>
    <n v="4"/>
    <n v="4"/>
    <n v="2"/>
    <n v="0.5"/>
    <n v="1"/>
    <n v="2"/>
    <n v="2"/>
    <n v="1"/>
    <n v="0.5"/>
    <n v="-3"/>
    <n v="-1"/>
    <x v="2"/>
    <x v="189"/>
    <x v="3"/>
    <n v="-0.5"/>
    <n v="-2"/>
  </r>
  <r>
    <x v="2001"/>
    <x v="133"/>
    <x v="116"/>
    <n v="4"/>
    <n v="1"/>
    <n v="2"/>
    <n v="0.5"/>
    <n v="1"/>
    <n v="2"/>
    <n v="2"/>
    <n v="2"/>
    <n v="1"/>
    <n v="0"/>
    <n v="-1"/>
    <x v="2"/>
    <x v="57"/>
    <x v="3"/>
    <n v="1"/>
    <n v="1"/>
  </r>
  <r>
    <x v="2002"/>
    <x v="95"/>
    <x v="92"/>
    <n v="4"/>
    <n v="2"/>
    <n v="2"/>
    <n v="0.5"/>
    <n v="2"/>
    <n v="3"/>
    <n v="1.5"/>
    <n v="2"/>
    <n v="0.66666666666666663"/>
    <n v="-2"/>
    <n v="-1"/>
    <x v="2"/>
    <x v="220"/>
    <x v="3"/>
    <n v="-0.25"/>
    <n v="-0.5"/>
  </r>
  <r>
    <x v="2003"/>
    <x v="40"/>
    <x v="93"/>
    <n v="4"/>
    <n v="4"/>
    <n v="3"/>
    <n v="0.75"/>
    <n v="0"/>
    <n v="1"/>
    <n v="0"/>
    <n v="1"/>
    <n v="1"/>
    <n v="-3"/>
    <n v="-1"/>
    <x v="2"/>
    <x v="189"/>
    <x v="3"/>
    <n v="-1"/>
    <n v="-4"/>
  </r>
  <r>
    <x v="2004"/>
    <x v="270"/>
    <x v="96"/>
    <n v="4"/>
    <n v="0"/>
    <n v="2"/>
    <n v="0.5"/>
    <n v="0"/>
    <n v="1"/>
    <n v="0"/>
    <n v="0"/>
    <n v="0"/>
    <n v="-4"/>
    <n v="-1"/>
    <x v="2"/>
    <x v="149"/>
    <x v="3"/>
    <n v="0"/>
    <n v="0"/>
  </r>
  <r>
    <x v="2005"/>
    <x v="224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2006"/>
    <x v="94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2007"/>
    <x v="543"/>
    <x v="96"/>
    <n v="4"/>
    <n v="0"/>
    <n v="3"/>
    <n v="0.75"/>
    <n v="0"/>
    <n v="1"/>
    <n v="0"/>
    <n v="1"/>
    <n v="1"/>
    <n v="-4"/>
    <n v="-1"/>
    <x v="2"/>
    <x v="149"/>
    <x v="3"/>
    <n v="0"/>
    <n v="0"/>
  </r>
  <r>
    <x v="2008"/>
    <x v="381"/>
    <x v="107"/>
    <n v="4"/>
    <n v="1.3333333333333299"/>
    <n v="2"/>
    <n v="0.5"/>
    <n v="1"/>
    <n v="2"/>
    <n v="2"/>
    <n v="1"/>
    <n v="0.5"/>
    <n v="-1"/>
    <n v="-1"/>
    <x v="2"/>
    <x v="141"/>
    <x v="3"/>
    <n v="0.50000000000000389"/>
    <n v="0.66666666666667007"/>
  </r>
  <r>
    <x v="2009"/>
    <x v="544"/>
    <x v="96"/>
    <n v="4"/>
    <n v="0"/>
    <n v="3"/>
    <n v="0.75"/>
    <n v="0"/>
    <n v="1"/>
    <n v="0"/>
    <n v="1"/>
    <n v="1"/>
    <n v="-4"/>
    <n v="-1"/>
    <x v="2"/>
    <x v="149"/>
    <x v="3"/>
    <n v="0"/>
    <n v="0"/>
  </r>
  <r>
    <x v="2010"/>
    <x v="545"/>
    <x v="96"/>
    <n v="4"/>
    <n v="0"/>
    <n v="4"/>
    <n v="1"/>
    <n v="0"/>
    <n v="1"/>
    <n v="0"/>
    <n v="1"/>
    <n v="1"/>
    <n v="-4"/>
    <n v="-1"/>
    <x v="2"/>
    <x v="149"/>
    <x v="3"/>
    <n v="0"/>
    <n v="0"/>
  </r>
  <r>
    <x v="2011"/>
    <x v="489"/>
    <x v="92"/>
    <n v="4"/>
    <n v="2"/>
    <n v="2"/>
    <n v="0.5"/>
    <n v="1"/>
    <n v="2"/>
    <n v="2"/>
    <n v="1"/>
    <n v="0.5"/>
    <n v="-2"/>
    <n v="-1"/>
    <x v="2"/>
    <x v="220"/>
    <x v="3"/>
    <n v="0"/>
    <n v="0"/>
  </r>
  <r>
    <x v="2012"/>
    <x v="161"/>
    <x v="107"/>
    <n v="4"/>
    <n v="1.3333333333333299"/>
    <n v="4"/>
    <n v="1"/>
    <n v="1"/>
    <n v="2"/>
    <n v="2"/>
    <n v="2"/>
    <n v="1"/>
    <n v="-1"/>
    <n v="-1"/>
    <x v="2"/>
    <x v="141"/>
    <x v="3"/>
    <n v="0.50000000000000389"/>
    <n v="0.66666666666667007"/>
  </r>
  <r>
    <x v="2013"/>
    <x v="304"/>
    <x v="96"/>
    <n v="4"/>
    <n v="0"/>
    <n v="3"/>
    <n v="0.75"/>
    <n v="0"/>
    <n v="1"/>
    <n v="0"/>
    <n v="0"/>
    <n v="0"/>
    <n v="-4"/>
    <n v="-1"/>
    <x v="2"/>
    <x v="149"/>
    <x v="3"/>
    <n v="0"/>
    <n v="0"/>
  </r>
  <r>
    <x v="2014"/>
    <x v="546"/>
    <x v="96"/>
    <n v="4"/>
    <n v="0"/>
    <n v="0"/>
    <n v="0"/>
    <n v="0"/>
    <n v="1"/>
    <n v="0"/>
    <n v="0"/>
    <n v="0"/>
    <n v="-4"/>
    <n v="-1"/>
    <x v="2"/>
    <x v="149"/>
    <x v="3"/>
    <n v="0"/>
    <n v="0"/>
  </r>
  <r>
    <x v="2015"/>
    <x v="340"/>
    <x v="107"/>
    <n v="4"/>
    <n v="1.3333333333333299"/>
    <n v="4"/>
    <n v="1"/>
    <n v="3"/>
    <n v="4"/>
    <n v="1.3333333333333333"/>
    <n v="4"/>
    <n v="1"/>
    <n v="-1"/>
    <n v="-1"/>
    <x v="2"/>
    <x v="141"/>
    <x v="3"/>
    <n v="2.4980018054066085E-15"/>
    <n v="3.3306690738754696E-15"/>
  </r>
  <r>
    <x v="2016"/>
    <x v="94"/>
    <x v="93"/>
    <n v="4"/>
    <n v="4"/>
    <n v="4"/>
    <n v="1"/>
    <n v="0"/>
    <n v="1"/>
    <n v="0"/>
    <n v="1"/>
    <n v="1"/>
    <n v="-3"/>
    <n v="-1"/>
    <x v="2"/>
    <x v="189"/>
    <x v="3"/>
    <n v="-1"/>
    <n v="-4"/>
  </r>
  <r>
    <x v="2017"/>
    <x v="127"/>
    <x v="96"/>
    <n v="4"/>
    <n v="0"/>
    <n v="2"/>
    <n v="0.5"/>
    <n v="0"/>
    <n v="1"/>
    <n v="0"/>
    <n v="1"/>
    <n v="1"/>
    <n v="-4"/>
    <n v="-1"/>
    <x v="2"/>
    <x v="149"/>
    <x v="3"/>
    <n v="0"/>
    <n v="0"/>
  </r>
  <r>
    <x v="2018"/>
    <x v="83"/>
    <x v="93"/>
    <n v="4"/>
    <n v="4"/>
    <n v="3"/>
    <n v="0.75"/>
    <n v="0"/>
    <n v="1"/>
    <n v="0"/>
    <n v="1"/>
    <n v="1"/>
    <n v="-3"/>
    <n v="-1"/>
    <x v="2"/>
    <x v="189"/>
    <x v="3"/>
    <n v="-1"/>
    <n v="-4"/>
  </r>
  <r>
    <x v="2019"/>
    <x v="335"/>
    <x v="18"/>
    <n v="4"/>
    <n v="0.8"/>
    <n v="3"/>
    <n v="0.75"/>
    <n v="0"/>
    <n v="1"/>
    <n v="0"/>
    <n v="1"/>
    <n v="1"/>
    <n v="1"/>
    <n v="-1"/>
    <x v="2"/>
    <x v="26"/>
    <x v="3"/>
    <n v="-1"/>
    <n v="-0.8"/>
  </r>
  <r>
    <x v="2020"/>
    <x v="121"/>
    <x v="206"/>
    <n v="4"/>
    <n v="0.66666666666666696"/>
    <n v="1"/>
    <n v="0.25"/>
    <n v="2"/>
    <n v="3"/>
    <n v="1.5"/>
    <n v="0"/>
    <n v="0"/>
    <n v="2"/>
    <n v="-1"/>
    <x v="2"/>
    <x v="136"/>
    <x v="3"/>
    <n v="1.2499999999999991"/>
    <n v="0.83333333333333304"/>
  </r>
  <r>
    <x v="2021"/>
    <x v="381"/>
    <x v="96"/>
    <n v="4"/>
    <n v="0"/>
    <n v="2"/>
    <n v="0.5"/>
    <n v="0"/>
    <n v="1"/>
    <n v="0"/>
    <n v="0"/>
    <n v="0"/>
    <n v="-4"/>
    <n v="-1"/>
    <x v="2"/>
    <x v="149"/>
    <x v="3"/>
    <n v="0"/>
    <n v="0"/>
  </r>
  <r>
    <x v="2022"/>
    <x v="314"/>
    <x v="116"/>
    <n v="3"/>
    <n v="0.75"/>
    <n v="1"/>
    <n v="0.33333333333333331"/>
    <n v="0"/>
    <n v="1"/>
    <n v="0"/>
    <n v="1"/>
    <n v="1"/>
    <n v="1"/>
    <n v="-1"/>
    <x v="2"/>
    <x v="26"/>
    <x v="3"/>
    <n v="-1"/>
    <n v="-0.75"/>
  </r>
  <r>
    <x v="2023"/>
    <x v="62"/>
    <x v="116"/>
    <n v="3"/>
    <n v="0.75"/>
    <n v="3"/>
    <n v="1"/>
    <n v="1"/>
    <n v="2"/>
    <n v="2"/>
    <n v="2"/>
    <n v="1"/>
    <n v="1"/>
    <n v="-1"/>
    <x v="2"/>
    <x v="26"/>
    <x v="3"/>
    <n v="1.6666666666666667"/>
    <n v="1.25"/>
  </r>
  <r>
    <x v="2024"/>
    <x v="105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025"/>
    <x v="488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026"/>
    <x v="178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027"/>
    <x v="62"/>
    <x v="116"/>
    <n v="3"/>
    <n v="0.75"/>
    <n v="1"/>
    <n v="0.33333333333333331"/>
    <n v="0"/>
    <n v="1"/>
    <n v="0"/>
    <n v="1"/>
    <n v="1"/>
    <n v="1"/>
    <n v="-1"/>
    <x v="2"/>
    <x v="26"/>
    <x v="3"/>
    <n v="-1"/>
    <n v="-0.75"/>
  </r>
  <r>
    <x v="2028"/>
    <x v="547"/>
    <x v="116"/>
    <n v="3"/>
    <n v="0.75"/>
    <n v="1"/>
    <n v="0.33333333333333331"/>
    <n v="2"/>
    <n v="3"/>
    <n v="1.5"/>
    <n v="1"/>
    <n v="0.33333333333333331"/>
    <n v="1"/>
    <n v="-1"/>
    <x v="2"/>
    <x v="26"/>
    <x v="3"/>
    <n v="1"/>
    <n v="0.75"/>
  </r>
  <r>
    <x v="2029"/>
    <x v="98"/>
    <x v="93"/>
    <n v="3"/>
    <n v="3"/>
    <n v="3"/>
    <n v="1"/>
    <n v="0"/>
    <n v="1"/>
    <n v="0"/>
    <n v="1"/>
    <n v="1"/>
    <n v="-2"/>
    <n v="-1"/>
    <x v="2"/>
    <x v="220"/>
    <x v="3"/>
    <n v="-1"/>
    <n v="-3"/>
  </r>
  <r>
    <x v="2030"/>
    <x v="261"/>
    <x v="116"/>
    <n v="3"/>
    <n v="0.75"/>
    <n v="1"/>
    <n v="0.33333333333333331"/>
    <n v="0"/>
    <n v="1"/>
    <n v="0"/>
    <n v="0"/>
    <n v="0"/>
    <n v="1"/>
    <n v="-1"/>
    <x v="2"/>
    <x v="26"/>
    <x v="3"/>
    <n v="-1"/>
    <n v="-0.75"/>
  </r>
  <r>
    <x v="2031"/>
    <x v="311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32"/>
    <x v="548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33"/>
    <x v="16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034"/>
    <x v="178"/>
    <x v="96"/>
    <n v="3"/>
    <n v="0"/>
    <n v="1"/>
    <n v="0.33333333333333331"/>
    <n v="0"/>
    <n v="1"/>
    <n v="0"/>
    <n v="0"/>
    <n v="0"/>
    <n v="-3"/>
    <n v="-1"/>
    <x v="2"/>
    <x v="189"/>
    <x v="3"/>
    <n v="0"/>
    <n v="0"/>
  </r>
  <r>
    <x v="2035"/>
    <x v="188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036"/>
    <x v="317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37"/>
    <x v="75"/>
    <x v="93"/>
    <n v="3"/>
    <n v="3"/>
    <n v="2"/>
    <n v="0.66666666666666663"/>
    <n v="1"/>
    <n v="2"/>
    <n v="2"/>
    <n v="1"/>
    <n v="0.5"/>
    <n v="-2"/>
    <n v="-1"/>
    <x v="2"/>
    <x v="220"/>
    <x v="3"/>
    <n v="-0.33333333333333331"/>
    <n v="-1"/>
  </r>
  <r>
    <x v="2038"/>
    <x v="150"/>
    <x v="93"/>
    <n v="3"/>
    <n v="3"/>
    <n v="3"/>
    <n v="1"/>
    <n v="0"/>
    <n v="1"/>
    <n v="0"/>
    <n v="1"/>
    <n v="1"/>
    <n v="-2"/>
    <n v="-1"/>
    <x v="2"/>
    <x v="220"/>
    <x v="3"/>
    <n v="-1"/>
    <n v="-3"/>
  </r>
  <r>
    <x v="2039"/>
    <x v="7"/>
    <x v="116"/>
    <n v="3"/>
    <n v="0.75"/>
    <n v="2"/>
    <n v="0.66666666666666663"/>
    <n v="1"/>
    <n v="2"/>
    <n v="2"/>
    <n v="2"/>
    <n v="1"/>
    <n v="1"/>
    <n v="-1"/>
    <x v="2"/>
    <x v="26"/>
    <x v="3"/>
    <n v="1.6666666666666667"/>
    <n v="1.25"/>
  </r>
  <r>
    <x v="2040"/>
    <x v="16"/>
    <x v="93"/>
    <n v="3"/>
    <n v="3"/>
    <n v="3"/>
    <n v="1"/>
    <n v="0"/>
    <n v="1"/>
    <n v="0"/>
    <n v="1"/>
    <n v="1"/>
    <n v="-2"/>
    <n v="-1"/>
    <x v="2"/>
    <x v="220"/>
    <x v="3"/>
    <n v="-1"/>
    <n v="-3"/>
  </r>
  <r>
    <x v="2041"/>
    <x v="549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042"/>
    <x v="379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43"/>
    <x v="75"/>
    <x v="116"/>
    <n v="3"/>
    <n v="0.75"/>
    <n v="3"/>
    <n v="1"/>
    <n v="1"/>
    <n v="2"/>
    <n v="2"/>
    <n v="2"/>
    <n v="1"/>
    <n v="1"/>
    <n v="-1"/>
    <x v="2"/>
    <x v="26"/>
    <x v="3"/>
    <n v="1.6666666666666667"/>
    <n v="1.25"/>
  </r>
  <r>
    <x v="2044"/>
    <x v="293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45"/>
    <x v="122"/>
    <x v="93"/>
    <n v="3"/>
    <n v="3"/>
    <n v="3"/>
    <n v="1"/>
    <n v="0"/>
    <n v="1"/>
    <n v="0"/>
    <n v="1"/>
    <n v="1"/>
    <n v="-2"/>
    <n v="-1"/>
    <x v="2"/>
    <x v="220"/>
    <x v="3"/>
    <n v="-1"/>
    <n v="-3"/>
  </r>
  <r>
    <x v="2046"/>
    <x v="91"/>
    <x v="116"/>
    <n v="3"/>
    <n v="0.75"/>
    <n v="3"/>
    <n v="1"/>
    <n v="1"/>
    <n v="2"/>
    <n v="2"/>
    <n v="2"/>
    <n v="1"/>
    <n v="1"/>
    <n v="-1"/>
    <x v="2"/>
    <x v="26"/>
    <x v="3"/>
    <n v="1.6666666666666667"/>
    <n v="1.25"/>
  </r>
  <r>
    <x v="2047"/>
    <x v="335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048"/>
    <x v="76"/>
    <x v="93"/>
    <n v="3"/>
    <n v="3"/>
    <n v="2"/>
    <n v="0.66666666666666663"/>
    <n v="0"/>
    <n v="1"/>
    <n v="0"/>
    <n v="0"/>
    <n v="0"/>
    <n v="-2"/>
    <n v="-1"/>
    <x v="2"/>
    <x v="220"/>
    <x v="3"/>
    <n v="-1"/>
    <n v="-3"/>
  </r>
  <r>
    <x v="2049"/>
    <x v="387"/>
    <x v="93"/>
    <n v="3"/>
    <n v="3"/>
    <n v="2"/>
    <n v="0.66666666666666663"/>
    <n v="0"/>
    <n v="1"/>
    <n v="0"/>
    <n v="1"/>
    <n v="1"/>
    <n v="-2"/>
    <n v="-1"/>
    <x v="2"/>
    <x v="220"/>
    <x v="3"/>
    <n v="-1"/>
    <n v="-3"/>
  </r>
  <r>
    <x v="2050"/>
    <x v="518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51"/>
    <x v="106"/>
    <x v="116"/>
    <n v="3"/>
    <n v="0.75"/>
    <n v="2"/>
    <n v="0.66666666666666663"/>
    <n v="2"/>
    <n v="3"/>
    <n v="1.5"/>
    <n v="2"/>
    <n v="0.66666666666666663"/>
    <n v="1"/>
    <n v="-1"/>
    <x v="2"/>
    <x v="26"/>
    <x v="3"/>
    <n v="1"/>
    <n v="0.75"/>
  </r>
  <r>
    <x v="2052"/>
    <x v="359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53"/>
    <x v="433"/>
    <x v="96"/>
    <n v="3"/>
    <n v="0"/>
    <n v="1"/>
    <n v="0.33333333333333331"/>
    <n v="0"/>
    <n v="1"/>
    <n v="0"/>
    <n v="1"/>
    <n v="1"/>
    <n v="-3"/>
    <n v="-1"/>
    <x v="2"/>
    <x v="189"/>
    <x v="3"/>
    <n v="0"/>
    <n v="0"/>
  </r>
  <r>
    <x v="2054"/>
    <x v="286"/>
    <x v="116"/>
    <n v="3"/>
    <n v="0.75"/>
    <n v="1"/>
    <n v="0.33333333333333331"/>
    <n v="0"/>
    <n v="1"/>
    <n v="0"/>
    <n v="0"/>
    <n v="0"/>
    <n v="1"/>
    <n v="-1"/>
    <x v="2"/>
    <x v="26"/>
    <x v="3"/>
    <n v="-1"/>
    <n v="-0.75"/>
  </r>
  <r>
    <x v="2055"/>
    <x v="88"/>
    <x v="93"/>
    <n v="3"/>
    <n v="3"/>
    <n v="2"/>
    <n v="0.66666666666666663"/>
    <n v="0"/>
    <n v="1"/>
    <n v="0"/>
    <n v="1"/>
    <n v="1"/>
    <n v="-2"/>
    <n v="-1"/>
    <x v="2"/>
    <x v="220"/>
    <x v="3"/>
    <n v="-1"/>
    <n v="-3"/>
  </r>
  <r>
    <x v="2056"/>
    <x v="87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57"/>
    <x v="475"/>
    <x v="18"/>
    <n v="3"/>
    <n v="0.6"/>
    <n v="0"/>
    <n v="0"/>
    <n v="0"/>
    <n v="1"/>
    <n v="0"/>
    <n v="0"/>
    <n v="0"/>
    <n v="2"/>
    <n v="-1"/>
    <x v="2"/>
    <x v="136"/>
    <x v="3"/>
    <n v="-1"/>
    <n v="-0.6"/>
  </r>
  <r>
    <x v="2058"/>
    <x v="550"/>
    <x v="93"/>
    <n v="3"/>
    <n v="3"/>
    <n v="2"/>
    <n v="0.66666666666666663"/>
    <n v="0"/>
    <n v="1"/>
    <n v="0"/>
    <n v="1"/>
    <n v="1"/>
    <n v="-2"/>
    <n v="-1"/>
    <x v="2"/>
    <x v="220"/>
    <x v="3"/>
    <n v="-1"/>
    <n v="-3"/>
  </r>
  <r>
    <x v="2059"/>
    <x v="416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60"/>
    <x v="551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061"/>
    <x v="552"/>
    <x v="93"/>
    <n v="3"/>
    <n v="3"/>
    <n v="3"/>
    <n v="1"/>
    <n v="0"/>
    <n v="1"/>
    <n v="0"/>
    <n v="1"/>
    <n v="1"/>
    <n v="-2"/>
    <n v="-1"/>
    <x v="2"/>
    <x v="220"/>
    <x v="3"/>
    <n v="-1"/>
    <n v="-3"/>
  </r>
  <r>
    <x v="2062"/>
    <x v="366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63"/>
    <x v="384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064"/>
    <x v="400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65"/>
    <x v="213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066"/>
    <x v="264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067"/>
    <x v="500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068"/>
    <x v="553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069"/>
    <x v="409"/>
    <x v="93"/>
    <n v="3"/>
    <n v="3"/>
    <n v="2"/>
    <n v="0.66666666666666663"/>
    <n v="1"/>
    <n v="2"/>
    <n v="2"/>
    <n v="2"/>
    <n v="1"/>
    <n v="-2"/>
    <n v="-1"/>
    <x v="2"/>
    <x v="220"/>
    <x v="3"/>
    <n v="-0.33333333333333331"/>
    <n v="-1"/>
  </r>
  <r>
    <x v="2070"/>
    <x v="255"/>
    <x v="93"/>
    <n v="3"/>
    <n v="3"/>
    <n v="2"/>
    <n v="0.66666666666666663"/>
    <n v="0"/>
    <n v="1"/>
    <n v="0"/>
    <n v="1"/>
    <n v="1"/>
    <n v="-2"/>
    <n v="-1"/>
    <x v="2"/>
    <x v="220"/>
    <x v="3"/>
    <n v="-1"/>
    <n v="-3"/>
  </r>
  <r>
    <x v="2071"/>
    <x v="258"/>
    <x v="96"/>
    <n v="3"/>
    <n v="0"/>
    <n v="1"/>
    <n v="0.33333333333333331"/>
    <n v="0"/>
    <n v="1"/>
    <n v="0"/>
    <n v="1"/>
    <n v="1"/>
    <n v="-3"/>
    <n v="-1"/>
    <x v="2"/>
    <x v="189"/>
    <x v="3"/>
    <n v="0"/>
    <n v="0"/>
  </r>
  <r>
    <x v="2072"/>
    <x v="123"/>
    <x v="96"/>
    <n v="3"/>
    <n v="0"/>
    <n v="1"/>
    <n v="0.33333333333333331"/>
    <n v="0"/>
    <n v="1"/>
    <n v="0"/>
    <n v="0"/>
    <n v="0"/>
    <n v="-3"/>
    <n v="-1"/>
    <x v="2"/>
    <x v="189"/>
    <x v="3"/>
    <n v="0"/>
    <n v="0"/>
  </r>
  <r>
    <x v="2073"/>
    <x v="57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074"/>
    <x v="199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75"/>
    <x v="554"/>
    <x v="222"/>
    <n v="3"/>
    <n v="0.27272727272727298"/>
    <n v="1"/>
    <n v="0.33333333333333331"/>
    <n v="1"/>
    <n v="2"/>
    <n v="2"/>
    <n v="1"/>
    <n v="0.5"/>
    <n v="8"/>
    <n v="-1"/>
    <x v="2"/>
    <x v="226"/>
    <x v="3"/>
    <n v="6.3333333333333268"/>
    <n v="1.7272727272727271"/>
  </r>
  <r>
    <x v="2076"/>
    <x v="375"/>
    <x v="93"/>
    <n v="3"/>
    <n v="3"/>
    <n v="2"/>
    <n v="0.66666666666666663"/>
    <n v="0"/>
    <n v="1"/>
    <n v="0"/>
    <n v="1"/>
    <n v="1"/>
    <n v="-2"/>
    <n v="-1"/>
    <x v="2"/>
    <x v="220"/>
    <x v="3"/>
    <n v="-1"/>
    <n v="-3"/>
  </r>
  <r>
    <x v="2077"/>
    <x v="240"/>
    <x v="93"/>
    <n v="3"/>
    <n v="3"/>
    <n v="2"/>
    <n v="0.66666666666666663"/>
    <n v="1"/>
    <n v="2"/>
    <n v="2"/>
    <n v="2"/>
    <n v="1"/>
    <n v="-2"/>
    <n v="-1"/>
    <x v="2"/>
    <x v="220"/>
    <x v="3"/>
    <n v="-0.33333333333333331"/>
    <n v="-1"/>
  </r>
  <r>
    <x v="2078"/>
    <x v="292"/>
    <x v="93"/>
    <n v="3"/>
    <n v="3"/>
    <n v="3"/>
    <n v="1"/>
    <n v="0"/>
    <n v="1"/>
    <n v="0"/>
    <n v="1"/>
    <n v="1"/>
    <n v="-2"/>
    <n v="-1"/>
    <x v="2"/>
    <x v="220"/>
    <x v="3"/>
    <n v="-1"/>
    <n v="-3"/>
  </r>
  <r>
    <x v="2079"/>
    <x v="170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80"/>
    <x v="516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081"/>
    <x v="276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82"/>
    <x v="248"/>
    <x v="93"/>
    <n v="3"/>
    <n v="3"/>
    <n v="2"/>
    <n v="0.66666666666666663"/>
    <n v="0"/>
    <n v="1"/>
    <n v="0"/>
    <n v="1"/>
    <n v="1"/>
    <n v="-2"/>
    <n v="-1"/>
    <x v="2"/>
    <x v="220"/>
    <x v="3"/>
    <n v="-1"/>
    <n v="-3"/>
  </r>
  <r>
    <x v="2083"/>
    <x v="214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84"/>
    <x v="555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85"/>
    <x v="95"/>
    <x v="93"/>
    <n v="3"/>
    <n v="3"/>
    <n v="2"/>
    <n v="0.66666666666666663"/>
    <n v="1"/>
    <n v="2"/>
    <n v="2"/>
    <n v="2"/>
    <n v="1"/>
    <n v="-2"/>
    <n v="-1"/>
    <x v="2"/>
    <x v="220"/>
    <x v="3"/>
    <n v="-0.33333333333333331"/>
    <n v="-1"/>
  </r>
  <r>
    <x v="2086"/>
    <x v="384"/>
    <x v="213"/>
    <n v="3"/>
    <n v="0.3"/>
    <n v="0"/>
    <n v="0"/>
    <n v="0"/>
    <n v="1"/>
    <n v="0"/>
    <n v="0"/>
    <n v="0"/>
    <n v="7"/>
    <n v="-1"/>
    <x v="2"/>
    <x v="153"/>
    <x v="3"/>
    <n v="-1"/>
    <n v="-0.3"/>
  </r>
  <r>
    <x v="2087"/>
    <x v="294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088"/>
    <x v="318"/>
    <x v="93"/>
    <n v="3"/>
    <n v="3"/>
    <n v="3"/>
    <n v="1"/>
    <n v="0"/>
    <n v="1"/>
    <n v="0"/>
    <n v="1"/>
    <n v="1"/>
    <n v="-2"/>
    <n v="-1"/>
    <x v="2"/>
    <x v="220"/>
    <x v="3"/>
    <n v="-1"/>
    <n v="-3"/>
  </r>
  <r>
    <x v="2089"/>
    <x v="413"/>
    <x v="93"/>
    <n v="3"/>
    <n v="3"/>
    <n v="2"/>
    <n v="0.66666666666666663"/>
    <n v="0"/>
    <n v="1"/>
    <n v="0"/>
    <n v="1"/>
    <n v="1"/>
    <n v="-2"/>
    <n v="-1"/>
    <x v="2"/>
    <x v="220"/>
    <x v="3"/>
    <n v="-1"/>
    <n v="-3"/>
  </r>
  <r>
    <x v="2090"/>
    <x v="331"/>
    <x v="93"/>
    <n v="3"/>
    <n v="3"/>
    <n v="2"/>
    <n v="0.66666666666666663"/>
    <n v="0"/>
    <n v="1"/>
    <n v="0"/>
    <n v="1"/>
    <n v="1"/>
    <n v="-2"/>
    <n v="-1"/>
    <x v="2"/>
    <x v="220"/>
    <x v="3"/>
    <n v="-1"/>
    <n v="-3"/>
  </r>
  <r>
    <x v="2091"/>
    <x v="64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092"/>
    <x v="469"/>
    <x v="93"/>
    <n v="3"/>
    <n v="3"/>
    <n v="3"/>
    <n v="1"/>
    <n v="0"/>
    <n v="1"/>
    <n v="0"/>
    <n v="1"/>
    <n v="1"/>
    <n v="-2"/>
    <n v="-1"/>
    <x v="2"/>
    <x v="220"/>
    <x v="3"/>
    <n v="-1"/>
    <n v="-3"/>
  </r>
  <r>
    <x v="2093"/>
    <x v="381"/>
    <x v="93"/>
    <n v="3"/>
    <n v="3"/>
    <n v="1"/>
    <n v="0.33333333333333331"/>
    <n v="1"/>
    <n v="2"/>
    <n v="2"/>
    <n v="1"/>
    <n v="0.5"/>
    <n v="-2"/>
    <n v="-1"/>
    <x v="2"/>
    <x v="220"/>
    <x v="3"/>
    <n v="-0.33333333333333331"/>
    <n v="-1"/>
  </r>
  <r>
    <x v="392"/>
    <x v="34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094"/>
    <x v="409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095"/>
    <x v="69"/>
    <x v="93"/>
    <n v="3"/>
    <n v="3"/>
    <n v="1"/>
    <n v="0.33333333333333331"/>
    <n v="0"/>
    <n v="1"/>
    <n v="0"/>
    <n v="0"/>
    <n v="0"/>
    <n v="-2"/>
    <n v="-1"/>
    <x v="2"/>
    <x v="220"/>
    <x v="3"/>
    <n v="-1"/>
    <n v="-3"/>
  </r>
  <r>
    <x v="925"/>
    <x v="150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096"/>
    <x v="105"/>
    <x v="96"/>
    <n v="3"/>
    <n v="0"/>
    <n v="1"/>
    <n v="0.33333333333333331"/>
    <n v="0"/>
    <n v="1"/>
    <n v="0"/>
    <n v="0"/>
    <n v="0"/>
    <n v="-3"/>
    <n v="-1"/>
    <x v="2"/>
    <x v="189"/>
    <x v="3"/>
    <n v="0"/>
    <n v="0"/>
  </r>
  <r>
    <x v="2097"/>
    <x v="236"/>
    <x v="92"/>
    <n v="3"/>
    <n v="1.5"/>
    <n v="3"/>
    <n v="1"/>
    <n v="0"/>
    <n v="1"/>
    <n v="0"/>
    <n v="1"/>
    <n v="1"/>
    <n v="-1"/>
    <n v="-1"/>
    <x v="2"/>
    <x v="141"/>
    <x v="3"/>
    <n v="-1"/>
    <n v="-1.5"/>
  </r>
  <r>
    <x v="516"/>
    <x v="179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098"/>
    <x v="7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099"/>
    <x v="293"/>
    <x v="92"/>
    <n v="3"/>
    <n v="1.5"/>
    <n v="2"/>
    <n v="0.66666666666666663"/>
    <n v="1"/>
    <n v="2"/>
    <n v="2"/>
    <n v="2"/>
    <n v="1"/>
    <n v="-1"/>
    <n v="-1"/>
    <x v="2"/>
    <x v="141"/>
    <x v="3"/>
    <n v="0.33333333333333331"/>
    <n v="0.5"/>
  </r>
  <r>
    <x v="2100"/>
    <x v="170"/>
    <x v="92"/>
    <n v="3"/>
    <n v="1.5"/>
    <n v="2"/>
    <n v="0.66666666666666663"/>
    <n v="0"/>
    <n v="1"/>
    <n v="0"/>
    <n v="0"/>
    <n v="0"/>
    <n v="-1"/>
    <n v="-1"/>
    <x v="2"/>
    <x v="141"/>
    <x v="3"/>
    <n v="-1"/>
    <n v="-1.5"/>
  </r>
  <r>
    <x v="2101"/>
    <x v="390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102"/>
    <x v="224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103"/>
    <x v="181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104"/>
    <x v="34"/>
    <x v="92"/>
    <n v="3"/>
    <n v="1.5"/>
    <n v="0"/>
    <n v="0"/>
    <n v="0"/>
    <n v="1"/>
    <n v="0"/>
    <n v="0"/>
    <n v="0"/>
    <n v="-1"/>
    <n v="-1"/>
    <x v="2"/>
    <x v="141"/>
    <x v="3"/>
    <n v="-1"/>
    <n v="-1.5"/>
  </r>
  <r>
    <x v="2105"/>
    <x v="140"/>
    <x v="92"/>
    <n v="3"/>
    <n v="1.5"/>
    <n v="3"/>
    <n v="1"/>
    <n v="2"/>
    <n v="3"/>
    <n v="1.5"/>
    <n v="3"/>
    <n v="1"/>
    <n v="-1"/>
    <n v="-1"/>
    <x v="2"/>
    <x v="141"/>
    <x v="3"/>
    <n v="0"/>
    <n v="0"/>
  </r>
  <r>
    <x v="2106"/>
    <x v="94"/>
    <x v="96"/>
    <n v="3"/>
    <n v="0"/>
    <n v="1"/>
    <n v="0.33333333333333331"/>
    <n v="0"/>
    <n v="1"/>
    <n v="0"/>
    <n v="0"/>
    <n v="0"/>
    <n v="-3"/>
    <n v="-1"/>
    <x v="2"/>
    <x v="189"/>
    <x v="3"/>
    <n v="0"/>
    <n v="0"/>
  </r>
  <r>
    <x v="2107"/>
    <x v="147"/>
    <x v="92"/>
    <n v="3"/>
    <n v="1.5"/>
    <n v="3"/>
    <n v="1"/>
    <n v="0"/>
    <n v="1"/>
    <n v="0"/>
    <n v="1"/>
    <n v="1"/>
    <n v="-1"/>
    <n v="-1"/>
    <x v="2"/>
    <x v="141"/>
    <x v="3"/>
    <n v="-1"/>
    <n v="-1.5"/>
  </r>
  <r>
    <x v="2108"/>
    <x v="452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09"/>
    <x v="196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10"/>
    <x v="63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11"/>
    <x v="371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112"/>
    <x v="172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13"/>
    <x v="402"/>
    <x v="96"/>
    <n v="3"/>
    <n v="0"/>
    <n v="1"/>
    <n v="0.33333333333333331"/>
    <n v="0"/>
    <n v="1"/>
    <n v="0"/>
    <n v="1"/>
    <n v="1"/>
    <n v="-3"/>
    <n v="-1"/>
    <x v="2"/>
    <x v="189"/>
    <x v="3"/>
    <n v="0"/>
    <n v="0"/>
  </r>
  <r>
    <x v="2114"/>
    <x v="70"/>
    <x v="92"/>
    <n v="3"/>
    <n v="1.5"/>
    <n v="2"/>
    <n v="0.66666666666666663"/>
    <n v="0"/>
    <n v="1"/>
    <n v="0"/>
    <n v="0"/>
    <n v="0"/>
    <n v="-1"/>
    <n v="-1"/>
    <x v="2"/>
    <x v="141"/>
    <x v="3"/>
    <n v="-1"/>
    <n v="-1.5"/>
  </r>
  <r>
    <x v="2115"/>
    <x v="38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116"/>
    <x v="62"/>
    <x v="92"/>
    <n v="3"/>
    <n v="1.5"/>
    <n v="3"/>
    <n v="1"/>
    <n v="0"/>
    <n v="1"/>
    <n v="0"/>
    <n v="1"/>
    <n v="1"/>
    <n v="-1"/>
    <n v="-1"/>
    <x v="2"/>
    <x v="141"/>
    <x v="3"/>
    <n v="-1"/>
    <n v="-1.5"/>
  </r>
  <r>
    <x v="2117"/>
    <x v="374"/>
    <x v="107"/>
    <n v="3"/>
    <n v="1"/>
    <n v="2"/>
    <n v="0.66666666666666663"/>
    <n v="1"/>
    <n v="2"/>
    <n v="2"/>
    <n v="2"/>
    <n v="1"/>
    <n v="0"/>
    <n v="-1"/>
    <x v="2"/>
    <x v="57"/>
    <x v="3"/>
    <n v="1"/>
    <n v="1"/>
  </r>
  <r>
    <x v="2118"/>
    <x v="407"/>
    <x v="92"/>
    <n v="3"/>
    <n v="1.5"/>
    <n v="1"/>
    <n v="0.33333333333333331"/>
    <n v="1"/>
    <n v="2"/>
    <n v="2"/>
    <n v="1"/>
    <n v="0.5"/>
    <n v="-1"/>
    <n v="-1"/>
    <x v="2"/>
    <x v="141"/>
    <x v="3"/>
    <n v="0.33333333333333331"/>
    <n v="0.5"/>
  </r>
  <r>
    <x v="2119"/>
    <x v="556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120"/>
    <x v="7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21"/>
    <x v="136"/>
    <x v="92"/>
    <n v="3"/>
    <n v="1.5"/>
    <n v="1"/>
    <n v="0.33333333333333331"/>
    <n v="1"/>
    <n v="2"/>
    <n v="2"/>
    <n v="0"/>
    <n v="0"/>
    <n v="-1"/>
    <n v="-1"/>
    <x v="2"/>
    <x v="141"/>
    <x v="3"/>
    <n v="0.33333333333333331"/>
    <n v="0.5"/>
  </r>
  <r>
    <x v="2122"/>
    <x v="267"/>
    <x v="107"/>
    <n v="3"/>
    <n v="1"/>
    <n v="2"/>
    <n v="0.66666666666666663"/>
    <n v="0"/>
    <n v="1"/>
    <n v="0"/>
    <n v="0"/>
    <n v="0"/>
    <n v="0"/>
    <n v="-1"/>
    <x v="2"/>
    <x v="57"/>
    <x v="3"/>
    <n v="-1"/>
    <n v="-1"/>
  </r>
  <r>
    <x v="2123"/>
    <x v="136"/>
    <x v="92"/>
    <n v="3"/>
    <n v="1.5"/>
    <n v="1"/>
    <n v="0.33333333333333331"/>
    <n v="1"/>
    <n v="2"/>
    <n v="2"/>
    <n v="1"/>
    <n v="0.5"/>
    <n v="-1"/>
    <n v="-1"/>
    <x v="2"/>
    <x v="141"/>
    <x v="3"/>
    <n v="0.33333333333333331"/>
    <n v="0.5"/>
  </r>
  <r>
    <x v="2124"/>
    <x v="452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25"/>
    <x v="557"/>
    <x v="92"/>
    <n v="3"/>
    <n v="1.5"/>
    <n v="3"/>
    <n v="1"/>
    <n v="0"/>
    <n v="1"/>
    <n v="0"/>
    <n v="1"/>
    <n v="1"/>
    <n v="-1"/>
    <n v="-1"/>
    <x v="2"/>
    <x v="141"/>
    <x v="3"/>
    <n v="-1"/>
    <n v="-1.5"/>
  </r>
  <r>
    <x v="2126"/>
    <x v="151"/>
    <x v="96"/>
    <n v="3"/>
    <n v="0"/>
    <n v="1"/>
    <n v="0.33333333333333331"/>
    <n v="0"/>
    <n v="1"/>
    <n v="0"/>
    <n v="1"/>
    <n v="1"/>
    <n v="-3"/>
    <n v="-1"/>
    <x v="2"/>
    <x v="189"/>
    <x v="3"/>
    <n v="0"/>
    <n v="0"/>
  </r>
  <r>
    <x v="2127"/>
    <x v="94"/>
    <x v="107"/>
    <n v="3"/>
    <n v="1"/>
    <n v="2"/>
    <n v="0.66666666666666663"/>
    <n v="0"/>
    <n v="1"/>
    <n v="0"/>
    <n v="0"/>
    <n v="0"/>
    <n v="0"/>
    <n v="-1"/>
    <x v="2"/>
    <x v="57"/>
    <x v="3"/>
    <n v="-1"/>
    <n v="-1"/>
  </r>
  <r>
    <x v="2128"/>
    <x v="317"/>
    <x v="92"/>
    <n v="3"/>
    <n v="1.5"/>
    <n v="2"/>
    <n v="0.66666666666666663"/>
    <n v="1"/>
    <n v="2"/>
    <n v="2"/>
    <n v="2"/>
    <n v="1"/>
    <n v="-1"/>
    <n v="-1"/>
    <x v="2"/>
    <x v="141"/>
    <x v="3"/>
    <n v="0.33333333333333331"/>
    <n v="0.5"/>
  </r>
  <r>
    <x v="2129"/>
    <x v="38"/>
    <x v="96"/>
    <n v="3"/>
    <n v="0"/>
    <n v="1"/>
    <n v="0.33333333333333331"/>
    <n v="0"/>
    <n v="1"/>
    <n v="0"/>
    <n v="1"/>
    <n v="1"/>
    <n v="-3"/>
    <n v="-1"/>
    <x v="2"/>
    <x v="189"/>
    <x v="3"/>
    <n v="0"/>
    <n v="0"/>
  </r>
  <r>
    <x v="2130"/>
    <x v="374"/>
    <x v="92"/>
    <n v="3"/>
    <n v="1.5"/>
    <n v="3"/>
    <n v="1"/>
    <n v="1"/>
    <n v="2"/>
    <n v="2"/>
    <n v="2"/>
    <n v="1"/>
    <n v="-1"/>
    <n v="-1"/>
    <x v="2"/>
    <x v="141"/>
    <x v="3"/>
    <n v="0.33333333333333331"/>
    <n v="0.5"/>
  </r>
  <r>
    <x v="2131"/>
    <x v="253"/>
    <x v="96"/>
    <n v="3"/>
    <n v="0"/>
    <n v="1"/>
    <n v="0.33333333333333331"/>
    <n v="0"/>
    <n v="1"/>
    <n v="0"/>
    <n v="1"/>
    <n v="1"/>
    <n v="-3"/>
    <n v="-1"/>
    <x v="2"/>
    <x v="189"/>
    <x v="3"/>
    <n v="0"/>
    <n v="0"/>
  </r>
  <r>
    <x v="2132"/>
    <x v="298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33"/>
    <x v="151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134"/>
    <x v="472"/>
    <x v="92"/>
    <n v="3"/>
    <n v="1.5"/>
    <n v="2"/>
    <n v="0.66666666666666663"/>
    <n v="0"/>
    <n v="1"/>
    <n v="0"/>
    <n v="1"/>
    <n v="1"/>
    <n v="-1"/>
    <n v="-1"/>
    <x v="2"/>
    <x v="141"/>
    <x v="3"/>
    <n v="-1"/>
    <n v="-1.5"/>
  </r>
  <r>
    <x v="2135"/>
    <x v="558"/>
    <x v="92"/>
    <n v="3"/>
    <n v="1.5"/>
    <n v="3"/>
    <n v="1"/>
    <n v="0"/>
    <n v="1"/>
    <n v="0"/>
    <n v="1"/>
    <n v="1"/>
    <n v="-1"/>
    <n v="-1"/>
    <x v="2"/>
    <x v="141"/>
    <x v="3"/>
    <n v="-1"/>
    <n v="-1.5"/>
  </r>
  <r>
    <x v="2136"/>
    <x v="559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37"/>
    <x v="126"/>
    <x v="107"/>
    <n v="3"/>
    <n v="1"/>
    <n v="2"/>
    <n v="0.66666666666666663"/>
    <n v="0"/>
    <n v="1"/>
    <n v="0"/>
    <n v="1"/>
    <n v="1"/>
    <n v="0"/>
    <n v="-1"/>
    <x v="2"/>
    <x v="57"/>
    <x v="3"/>
    <n v="-1"/>
    <n v="-1"/>
  </r>
  <r>
    <x v="2138"/>
    <x v="38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139"/>
    <x v="445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140"/>
    <x v="106"/>
    <x v="96"/>
    <n v="3"/>
    <n v="0"/>
    <n v="1"/>
    <n v="0.33333333333333331"/>
    <n v="0"/>
    <n v="1"/>
    <n v="0"/>
    <n v="1"/>
    <n v="1"/>
    <n v="-3"/>
    <n v="-1"/>
    <x v="2"/>
    <x v="189"/>
    <x v="3"/>
    <n v="0"/>
    <n v="0"/>
  </r>
  <r>
    <x v="2141"/>
    <x v="560"/>
    <x v="96"/>
    <n v="3"/>
    <n v="0"/>
    <n v="1"/>
    <n v="0.33333333333333331"/>
    <n v="0"/>
    <n v="1"/>
    <n v="0"/>
    <n v="0"/>
    <n v="0"/>
    <n v="-3"/>
    <n v="-1"/>
    <x v="2"/>
    <x v="189"/>
    <x v="3"/>
    <n v="0"/>
    <n v="0"/>
  </r>
  <r>
    <x v="2142"/>
    <x v="445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43"/>
    <x v="136"/>
    <x v="92"/>
    <n v="3"/>
    <n v="1.5"/>
    <n v="2"/>
    <n v="0.66666666666666663"/>
    <n v="0"/>
    <n v="1"/>
    <n v="0"/>
    <n v="0"/>
    <n v="0"/>
    <n v="-1"/>
    <n v="-1"/>
    <x v="2"/>
    <x v="141"/>
    <x v="3"/>
    <n v="-1"/>
    <n v="-1.5"/>
  </r>
  <r>
    <x v="2144"/>
    <x v="117"/>
    <x v="107"/>
    <n v="3"/>
    <n v="1"/>
    <n v="2"/>
    <n v="0.66666666666666663"/>
    <n v="0"/>
    <n v="1"/>
    <n v="0"/>
    <n v="0"/>
    <n v="0"/>
    <n v="0"/>
    <n v="-1"/>
    <x v="2"/>
    <x v="57"/>
    <x v="3"/>
    <n v="-1"/>
    <n v="-1"/>
  </r>
  <r>
    <x v="2145"/>
    <x v="172"/>
    <x v="93"/>
    <n v="3"/>
    <n v="3"/>
    <n v="2"/>
    <n v="0.66666666666666663"/>
    <n v="0"/>
    <n v="1"/>
    <n v="0"/>
    <n v="1"/>
    <n v="1"/>
    <n v="-2"/>
    <n v="-1"/>
    <x v="2"/>
    <x v="220"/>
    <x v="3"/>
    <n v="-1"/>
    <n v="-3"/>
  </r>
  <r>
    <x v="2146"/>
    <x v="57"/>
    <x v="93"/>
    <n v="3"/>
    <n v="3"/>
    <n v="1"/>
    <n v="0.33333333333333331"/>
    <n v="0"/>
    <n v="1"/>
    <n v="0"/>
    <n v="1"/>
    <n v="1"/>
    <n v="-2"/>
    <n v="-1"/>
    <x v="2"/>
    <x v="220"/>
    <x v="3"/>
    <n v="-1"/>
    <n v="-3"/>
  </r>
  <r>
    <x v="2147"/>
    <x v="98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48"/>
    <x v="488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49"/>
    <x v="136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150"/>
    <x v="170"/>
    <x v="107"/>
    <n v="3"/>
    <n v="1"/>
    <n v="2"/>
    <n v="0.66666666666666663"/>
    <n v="1"/>
    <n v="2"/>
    <n v="2"/>
    <n v="1"/>
    <n v="0.5"/>
    <n v="0"/>
    <n v="-1"/>
    <x v="2"/>
    <x v="57"/>
    <x v="3"/>
    <n v="1"/>
    <n v="1"/>
  </r>
  <r>
    <x v="2151"/>
    <x v="183"/>
    <x v="93"/>
    <n v="3"/>
    <n v="3"/>
    <n v="1"/>
    <n v="0.33333333333333331"/>
    <n v="0"/>
    <n v="1"/>
    <n v="0"/>
    <n v="0"/>
    <n v="0"/>
    <n v="-2"/>
    <n v="-1"/>
    <x v="2"/>
    <x v="220"/>
    <x v="3"/>
    <n v="-1"/>
    <n v="-3"/>
  </r>
  <r>
    <x v="2152"/>
    <x v="308"/>
    <x v="96"/>
    <n v="3"/>
    <n v="0"/>
    <n v="1"/>
    <n v="0.33333333333333331"/>
    <n v="0"/>
    <n v="1"/>
    <n v="0"/>
    <n v="0"/>
    <n v="0"/>
    <n v="-3"/>
    <n v="-1"/>
    <x v="2"/>
    <x v="189"/>
    <x v="3"/>
    <n v="0"/>
    <n v="0"/>
  </r>
  <r>
    <x v="2153"/>
    <x v="561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54"/>
    <x v="123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155"/>
    <x v="261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156"/>
    <x v="91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157"/>
    <x v="562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58"/>
    <x v="35"/>
    <x v="96"/>
    <n v="3"/>
    <n v="0"/>
    <n v="1"/>
    <n v="0.33333333333333331"/>
    <n v="0"/>
    <n v="1"/>
    <n v="0"/>
    <n v="1"/>
    <n v="1"/>
    <n v="-3"/>
    <n v="-1"/>
    <x v="2"/>
    <x v="189"/>
    <x v="3"/>
    <n v="0"/>
    <n v="0"/>
  </r>
  <r>
    <x v="2159"/>
    <x v="171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160"/>
    <x v="505"/>
    <x v="96"/>
    <n v="3"/>
    <n v="0"/>
    <n v="1"/>
    <n v="0.33333333333333331"/>
    <n v="0"/>
    <n v="1"/>
    <n v="0"/>
    <n v="0"/>
    <n v="0"/>
    <n v="-3"/>
    <n v="-1"/>
    <x v="2"/>
    <x v="189"/>
    <x v="3"/>
    <n v="0"/>
    <n v="0"/>
  </r>
  <r>
    <x v="2161"/>
    <x v="527"/>
    <x v="93"/>
    <n v="3"/>
    <n v="3"/>
    <n v="3"/>
    <n v="1"/>
    <n v="0"/>
    <n v="1"/>
    <n v="0"/>
    <n v="1"/>
    <n v="1"/>
    <n v="-2"/>
    <n v="-1"/>
    <x v="2"/>
    <x v="220"/>
    <x v="3"/>
    <n v="-1"/>
    <n v="-3"/>
  </r>
  <r>
    <x v="2162"/>
    <x v="349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163"/>
    <x v="36"/>
    <x v="92"/>
    <n v="3"/>
    <n v="1.5"/>
    <n v="1"/>
    <n v="0.33333333333333331"/>
    <n v="1"/>
    <n v="2"/>
    <n v="2"/>
    <n v="1"/>
    <n v="0.5"/>
    <n v="-1"/>
    <n v="-1"/>
    <x v="2"/>
    <x v="141"/>
    <x v="3"/>
    <n v="0.33333333333333331"/>
    <n v="0.5"/>
  </r>
  <r>
    <x v="2164"/>
    <x v="91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65"/>
    <x v="385"/>
    <x v="116"/>
    <n v="3"/>
    <n v="0.75"/>
    <n v="3"/>
    <n v="1"/>
    <n v="0"/>
    <n v="1"/>
    <n v="0"/>
    <n v="1"/>
    <n v="1"/>
    <n v="1"/>
    <n v="-1"/>
    <x v="2"/>
    <x v="26"/>
    <x v="3"/>
    <n v="-1"/>
    <n v="-0.75"/>
  </r>
  <r>
    <x v="2166"/>
    <x v="180"/>
    <x v="96"/>
    <n v="3"/>
    <n v="0"/>
    <n v="2"/>
    <n v="0.66666666666666663"/>
    <n v="0"/>
    <n v="1"/>
    <n v="0"/>
    <n v="0"/>
    <n v="0"/>
    <n v="-3"/>
    <n v="-1"/>
    <x v="2"/>
    <x v="189"/>
    <x v="3"/>
    <n v="0"/>
    <n v="0"/>
  </r>
  <r>
    <x v="2167"/>
    <x v="188"/>
    <x v="93"/>
    <n v="3"/>
    <n v="3"/>
    <n v="3"/>
    <n v="1"/>
    <n v="0"/>
    <n v="1"/>
    <n v="0"/>
    <n v="1"/>
    <n v="1"/>
    <n v="-2"/>
    <n v="-1"/>
    <x v="2"/>
    <x v="220"/>
    <x v="3"/>
    <n v="-1"/>
    <n v="-3"/>
  </r>
  <r>
    <x v="2168"/>
    <x v="7"/>
    <x v="96"/>
    <n v="3"/>
    <n v="0"/>
    <n v="2"/>
    <n v="0.66666666666666663"/>
    <n v="0"/>
    <n v="1"/>
    <n v="0"/>
    <n v="1"/>
    <n v="1"/>
    <n v="-3"/>
    <n v="-1"/>
    <x v="2"/>
    <x v="189"/>
    <x v="3"/>
    <n v="0"/>
    <n v="0"/>
  </r>
  <r>
    <x v="2169"/>
    <x v="387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70"/>
    <x v="38"/>
    <x v="96"/>
    <n v="3"/>
    <n v="0"/>
    <n v="0"/>
    <n v="0"/>
    <n v="0"/>
    <n v="1"/>
    <n v="0"/>
    <n v="0"/>
    <n v="0"/>
    <n v="-3"/>
    <n v="-1"/>
    <x v="2"/>
    <x v="189"/>
    <x v="3"/>
    <n v="0"/>
    <n v="0"/>
  </r>
  <r>
    <x v="2171"/>
    <x v="185"/>
    <x v="92"/>
    <n v="3"/>
    <n v="1.5"/>
    <n v="2"/>
    <n v="0.66666666666666663"/>
    <n v="0"/>
    <n v="1"/>
    <n v="0"/>
    <n v="1"/>
    <n v="1"/>
    <n v="-1"/>
    <n v="-1"/>
    <x v="2"/>
    <x v="141"/>
    <x v="3"/>
    <n v="-1"/>
    <n v="-1.5"/>
  </r>
  <r>
    <x v="2172"/>
    <x v="321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73"/>
    <x v="7"/>
    <x v="107"/>
    <n v="3"/>
    <n v="1"/>
    <n v="2"/>
    <n v="0.66666666666666663"/>
    <n v="1"/>
    <n v="2"/>
    <n v="2"/>
    <n v="2"/>
    <n v="1"/>
    <n v="0"/>
    <n v="-1"/>
    <x v="2"/>
    <x v="57"/>
    <x v="3"/>
    <n v="1"/>
    <n v="1"/>
  </r>
  <r>
    <x v="2174"/>
    <x v="481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75"/>
    <x v="313"/>
    <x v="96"/>
    <n v="3"/>
    <n v="0"/>
    <n v="3"/>
    <n v="1"/>
    <n v="0"/>
    <n v="1"/>
    <n v="0"/>
    <n v="1"/>
    <n v="1"/>
    <n v="-3"/>
    <n v="-1"/>
    <x v="2"/>
    <x v="189"/>
    <x v="3"/>
    <n v="0"/>
    <n v="0"/>
  </r>
  <r>
    <x v="2176"/>
    <x v="56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77"/>
    <x v="564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178"/>
    <x v="11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179"/>
    <x v="183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180"/>
    <x v="32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81"/>
    <x v="9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82"/>
    <x v="294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183"/>
    <x v="91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184"/>
    <x v="123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185"/>
    <x v="21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86"/>
    <x v="302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87"/>
    <x v="302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88"/>
    <x v="104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89"/>
    <x v="42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90"/>
    <x v="104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2191"/>
    <x v="151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192"/>
    <x v="142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193"/>
    <x v="32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94"/>
    <x v="56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95"/>
    <x v="33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96"/>
    <x v="502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97"/>
    <x v="566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98"/>
    <x v="133"/>
    <x v="18"/>
    <n v="2"/>
    <n v="0.4"/>
    <n v="1"/>
    <n v="0.5"/>
    <n v="0"/>
    <n v="1"/>
    <n v="0"/>
    <n v="0"/>
    <n v="0"/>
    <n v="3"/>
    <n v="-1"/>
    <x v="2"/>
    <x v="214"/>
    <x v="3"/>
    <n v="-1"/>
    <n v="-0.4"/>
  </r>
  <r>
    <x v="2199"/>
    <x v="375"/>
    <x v="18"/>
    <n v="2"/>
    <n v="0.4"/>
    <n v="2"/>
    <n v="1"/>
    <n v="0"/>
    <n v="1"/>
    <n v="0"/>
    <n v="1"/>
    <n v="1"/>
    <n v="3"/>
    <n v="-1"/>
    <x v="2"/>
    <x v="214"/>
    <x v="3"/>
    <n v="-1"/>
    <n v="-0.4"/>
  </r>
  <r>
    <x v="2200"/>
    <x v="41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01"/>
    <x v="42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02"/>
    <x v="44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03"/>
    <x v="21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04"/>
    <x v="35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05"/>
    <x v="6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06"/>
    <x v="353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07"/>
    <x v="546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08"/>
    <x v="12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09"/>
    <x v="18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10"/>
    <x v="11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11"/>
    <x v="290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2212"/>
    <x v="15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13"/>
    <x v="49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14"/>
    <x v="567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15"/>
    <x v="294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16"/>
    <x v="178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17"/>
    <x v="374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18"/>
    <x v="50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19"/>
    <x v="444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20"/>
    <x v="236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21"/>
    <x v="444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22"/>
    <x v="34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23"/>
    <x v="43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24"/>
    <x v="34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25"/>
    <x v="42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26"/>
    <x v="107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27"/>
    <x v="444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28"/>
    <x v="50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29"/>
    <x v="568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30"/>
    <x v="98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231"/>
    <x v="98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2232"/>
    <x v="505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33"/>
    <x v="349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34"/>
    <x v="162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35"/>
    <x v="14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36"/>
    <x v="56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37"/>
    <x v="461"/>
    <x v="93"/>
    <n v="2"/>
    <n v="2"/>
    <n v="2"/>
    <n v="1"/>
    <n v="1"/>
    <n v="2"/>
    <n v="2"/>
    <n v="2"/>
    <n v="1"/>
    <n v="-1"/>
    <n v="-1"/>
    <x v="2"/>
    <x v="141"/>
    <x v="3"/>
    <n v="0"/>
    <n v="0"/>
  </r>
  <r>
    <x v="2238"/>
    <x v="40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39"/>
    <x v="286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40"/>
    <x v="409"/>
    <x v="206"/>
    <n v="2"/>
    <n v="0.33333333333333298"/>
    <n v="1"/>
    <n v="0.5"/>
    <n v="0"/>
    <n v="1"/>
    <n v="0"/>
    <n v="0"/>
    <n v="0"/>
    <n v="4"/>
    <n v="-1"/>
    <x v="2"/>
    <x v="95"/>
    <x v="3"/>
    <n v="-1"/>
    <n v="-0.33333333333333298"/>
  </r>
  <r>
    <x v="2241"/>
    <x v="570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42"/>
    <x v="17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43"/>
    <x v="21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44"/>
    <x v="561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45"/>
    <x v="102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46"/>
    <x v="92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47"/>
    <x v="70"/>
    <x v="93"/>
    <n v="2"/>
    <n v="2"/>
    <n v="1"/>
    <n v="0.5"/>
    <n v="0"/>
    <n v="1"/>
    <n v="0"/>
    <n v="0"/>
    <n v="0"/>
    <n v="-1"/>
    <n v="-1"/>
    <x v="2"/>
    <x v="141"/>
    <x v="3"/>
    <n v="-1"/>
    <n v="-2"/>
  </r>
  <r>
    <x v="2248"/>
    <x v="21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49"/>
    <x v="445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50"/>
    <x v="13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119"/>
    <x v="81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51"/>
    <x v="13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52"/>
    <x v="133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53"/>
    <x v="94"/>
    <x v="93"/>
    <n v="2"/>
    <n v="2"/>
    <n v="1"/>
    <n v="0.5"/>
    <n v="0"/>
    <n v="1"/>
    <n v="0"/>
    <n v="0"/>
    <n v="0"/>
    <n v="-1"/>
    <n v="-1"/>
    <x v="2"/>
    <x v="141"/>
    <x v="3"/>
    <n v="-1"/>
    <n v="-2"/>
  </r>
  <r>
    <x v="2254"/>
    <x v="304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255"/>
    <x v="88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56"/>
    <x v="172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57"/>
    <x v="10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58"/>
    <x v="293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59"/>
    <x v="21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60"/>
    <x v="286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61"/>
    <x v="81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62"/>
    <x v="39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63"/>
    <x v="95"/>
    <x v="93"/>
    <n v="2"/>
    <n v="2"/>
    <n v="2"/>
    <n v="1"/>
    <n v="1"/>
    <n v="2"/>
    <n v="2"/>
    <n v="2"/>
    <n v="1"/>
    <n v="-1"/>
    <n v="-1"/>
    <x v="2"/>
    <x v="141"/>
    <x v="3"/>
    <n v="0"/>
    <n v="0"/>
  </r>
  <r>
    <x v="2264"/>
    <x v="57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65"/>
    <x v="181"/>
    <x v="138"/>
    <n v="2"/>
    <n v="0.28571428571428598"/>
    <n v="1"/>
    <n v="0.5"/>
    <n v="0"/>
    <n v="1"/>
    <n v="0"/>
    <n v="0"/>
    <n v="0"/>
    <n v="5"/>
    <n v="-1"/>
    <x v="2"/>
    <x v="134"/>
    <x v="3"/>
    <n v="-1"/>
    <n v="-0.28571428571428598"/>
  </r>
  <r>
    <x v="2266"/>
    <x v="170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67"/>
    <x v="13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68"/>
    <x v="94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69"/>
    <x v="182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70"/>
    <x v="25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71"/>
    <x v="105"/>
    <x v="93"/>
    <n v="2"/>
    <n v="2"/>
    <n v="0"/>
    <n v="0"/>
    <n v="0"/>
    <n v="1"/>
    <n v="0"/>
    <n v="0"/>
    <n v="0"/>
    <n v="-1"/>
    <n v="-1"/>
    <x v="2"/>
    <x v="141"/>
    <x v="3"/>
    <n v="-1"/>
    <n v="-2"/>
  </r>
  <r>
    <x v="2272"/>
    <x v="92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73"/>
    <x v="206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74"/>
    <x v="37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75"/>
    <x v="104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76"/>
    <x v="63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77"/>
    <x v="571"/>
    <x v="138"/>
    <n v="2"/>
    <n v="0.28571428571428598"/>
    <n v="2"/>
    <n v="1"/>
    <n v="0"/>
    <n v="1"/>
    <n v="0"/>
    <n v="1"/>
    <n v="1"/>
    <n v="5"/>
    <n v="-1"/>
    <x v="2"/>
    <x v="134"/>
    <x v="3"/>
    <n v="-1"/>
    <n v="-0.28571428571428598"/>
  </r>
  <r>
    <x v="2278"/>
    <x v="572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79"/>
    <x v="467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80"/>
    <x v="341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81"/>
    <x v="255"/>
    <x v="93"/>
    <n v="2"/>
    <n v="2"/>
    <n v="1"/>
    <n v="0.5"/>
    <n v="0"/>
    <n v="1"/>
    <n v="0"/>
    <n v="0"/>
    <n v="0"/>
    <n v="-1"/>
    <n v="-1"/>
    <x v="2"/>
    <x v="141"/>
    <x v="3"/>
    <n v="-1"/>
    <n v="-2"/>
  </r>
  <r>
    <x v="2068"/>
    <x v="49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82"/>
    <x v="94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83"/>
    <x v="302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284"/>
    <x v="248"/>
    <x v="107"/>
    <n v="2"/>
    <n v="0.66666666666666696"/>
    <n v="1"/>
    <n v="0.5"/>
    <n v="1"/>
    <n v="2"/>
    <n v="2"/>
    <n v="1"/>
    <n v="0.5"/>
    <n v="1"/>
    <n v="-1"/>
    <x v="2"/>
    <x v="26"/>
    <x v="3"/>
    <n v="1.9999999999999987"/>
    <n v="1.333333333333333"/>
  </r>
  <r>
    <x v="2285"/>
    <x v="291"/>
    <x v="92"/>
    <n v="2"/>
    <n v="1"/>
    <n v="2"/>
    <n v="1"/>
    <n v="1"/>
    <n v="2"/>
    <n v="2"/>
    <n v="2"/>
    <n v="1"/>
    <n v="0"/>
    <n v="-1"/>
    <x v="2"/>
    <x v="57"/>
    <x v="3"/>
    <n v="1"/>
    <n v="1"/>
  </r>
  <r>
    <x v="2286"/>
    <x v="98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87"/>
    <x v="7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88"/>
    <x v="185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289"/>
    <x v="461"/>
    <x v="107"/>
    <n v="2"/>
    <n v="0.66666666666666696"/>
    <n v="1"/>
    <n v="0.5"/>
    <n v="0"/>
    <n v="1"/>
    <n v="0"/>
    <n v="0"/>
    <n v="0"/>
    <n v="1"/>
    <n v="-1"/>
    <x v="2"/>
    <x v="26"/>
    <x v="3"/>
    <n v="-1"/>
    <n v="-0.66666666666666696"/>
  </r>
  <r>
    <x v="2290"/>
    <x v="83"/>
    <x v="92"/>
    <n v="2"/>
    <n v="1"/>
    <n v="2"/>
    <n v="1"/>
    <n v="0"/>
    <n v="1"/>
    <n v="0"/>
    <n v="1"/>
    <n v="1"/>
    <n v="0"/>
    <n v="-1"/>
    <x v="2"/>
    <x v="57"/>
    <x v="3"/>
    <n v="-1"/>
    <n v="-1"/>
  </r>
  <r>
    <x v="2291"/>
    <x v="386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92"/>
    <x v="86"/>
    <x v="107"/>
    <n v="2"/>
    <n v="0.66666666666666696"/>
    <n v="2"/>
    <n v="1"/>
    <n v="0"/>
    <n v="1"/>
    <n v="0"/>
    <n v="1"/>
    <n v="1"/>
    <n v="1"/>
    <n v="-1"/>
    <x v="2"/>
    <x v="26"/>
    <x v="3"/>
    <n v="-1"/>
    <n v="-0.66666666666666696"/>
  </r>
  <r>
    <x v="2293"/>
    <x v="404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94"/>
    <x v="7"/>
    <x v="107"/>
    <n v="2"/>
    <n v="0.66666666666666696"/>
    <n v="2"/>
    <n v="1"/>
    <n v="0"/>
    <n v="1"/>
    <n v="0"/>
    <n v="1"/>
    <n v="1"/>
    <n v="1"/>
    <n v="-1"/>
    <x v="2"/>
    <x v="26"/>
    <x v="3"/>
    <n v="-1"/>
    <n v="-0.66666666666666696"/>
  </r>
  <r>
    <x v="2295"/>
    <x v="235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296"/>
    <x v="32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297"/>
    <x v="400"/>
    <x v="92"/>
    <n v="2"/>
    <n v="1"/>
    <n v="1"/>
    <n v="0.5"/>
    <n v="0"/>
    <n v="1"/>
    <n v="0"/>
    <n v="1"/>
    <n v="1"/>
    <n v="0"/>
    <n v="-1"/>
    <x v="2"/>
    <x v="57"/>
    <x v="3"/>
    <n v="-1"/>
    <n v="-1"/>
  </r>
  <r>
    <x v="2298"/>
    <x v="329"/>
    <x v="92"/>
    <n v="2"/>
    <n v="1"/>
    <n v="1"/>
    <n v="0.5"/>
    <n v="0"/>
    <n v="1"/>
    <n v="0"/>
    <n v="1"/>
    <n v="1"/>
    <n v="0"/>
    <n v="-1"/>
    <x v="2"/>
    <x v="57"/>
    <x v="3"/>
    <n v="-1"/>
    <n v="-1"/>
  </r>
  <r>
    <x v="2299"/>
    <x v="495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300"/>
    <x v="42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01"/>
    <x v="42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02"/>
    <x v="444"/>
    <x v="107"/>
    <n v="2"/>
    <n v="0.66666666666666696"/>
    <n v="1"/>
    <n v="0.5"/>
    <n v="1"/>
    <n v="2"/>
    <n v="2"/>
    <n v="1"/>
    <n v="0.5"/>
    <n v="1"/>
    <n v="-1"/>
    <x v="2"/>
    <x v="26"/>
    <x v="3"/>
    <n v="1.9999999999999987"/>
    <n v="1.333333333333333"/>
  </r>
  <r>
    <x v="2303"/>
    <x v="129"/>
    <x v="92"/>
    <n v="2"/>
    <n v="1"/>
    <n v="1"/>
    <n v="0.5"/>
    <n v="1"/>
    <n v="2"/>
    <n v="2"/>
    <n v="1"/>
    <n v="0.5"/>
    <n v="0"/>
    <n v="-1"/>
    <x v="2"/>
    <x v="57"/>
    <x v="3"/>
    <n v="1"/>
    <n v="1"/>
  </r>
  <r>
    <x v="2304"/>
    <x v="139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05"/>
    <x v="38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06"/>
    <x v="62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07"/>
    <x v="178"/>
    <x v="92"/>
    <n v="2"/>
    <n v="1"/>
    <n v="1"/>
    <n v="0.5"/>
    <n v="0"/>
    <n v="1"/>
    <n v="0"/>
    <n v="0"/>
    <n v="0"/>
    <n v="0"/>
    <n v="-1"/>
    <x v="2"/>
    <x v="57"/>
    <x v="3"/>
    <n v="-1"/>
    <n v="-1"/>
  </r>
  <r>
    <x v="2308"/>
    <x v="88"/>
    <x v="92"/>
    <n v="2"/>
    <n v="1"/>
    <n v="1"/>
    <n v="0.5"/>
    <n v="0"/>
    <n v="1"/>
    <n v="0"/>
    <n v="0"/>
    <n v="0"/>
    <n v="0"/>
    <n v="-1"/>
    <x v="2"/>
    <x v="57"/>
    <x v="3"/>
    <n v="-1"/>
    <n v="-1"/>
  </r>
  <r>
    <x v="2309"/>
    <x v="573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310"/>
    <x v="67"/>
    <x v="92"/>
    <n v="2"/>
    <n v="1"/>
    <n v="0"/>
    <n v="0"/>
    <n v="1"/>
    <n v="2"/>
    <n v="2"/>
    <n v="0"/>
    <n v="0"/>
    <n v="0"/>
    <n v="-1"/>
    <x v="2"/>
    <x v="57"/>
    <x v="3"/>
    <n v="1"/>
    <n v="1"/>
  </r>
  <r>
    <x v="2311"/>
    <x v="18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12"/>
    <x v="13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13"/>
    <x v="318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14"/>
    <x v="38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15"/>
    <x v="38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16"/>
    <x v="54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17"/>
    <x v="574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18"/>
    <x v="386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19"/>
    <x v="172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320"/>
    <x v="387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321"/>
    <x v="7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322"/>
    <x v="318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2323"/>
    <x v="29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24"/>
    <x v="62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25"/>
    <x v="241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26"/>
    <x v="29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27"/>
    <x v="349"/>
    <x v="92"/>
    <n v="2"/>
    <n v="1"/>
    <n v="1"/>
    <n v="0.5"/>
    <n v="1"/>
    <n v="2"/>
    <n v="2"/>
    <n v="1"/>
    <n v="0.5"/>
    <n v="0"/>
    <n v="-1"/>
    <x v="2"/>
    <x v="57"/>
    <x v="3"/>
    <n v="1"/>
    <n v="1"/>
  </r>
  <r>
    <x v="2328"/>
    <x v="94"/>
    <x v="92"/>
    <n v="2"/>
    <n v="1"/>
    <n v="1"/>
    <n v="0.5"/>
    <n v="0"/>
    <n v="1"/>
    <n v="0"/>
    <n v="0"/>
    <n v="0"/>
    <n v="0"/>
    <n v="-1"/>
    <x v="2"/>
    <x v="57"/>
    <x v="3"/>
    <n v="-1"/>
    <n v="-1"/>
  </r>
  <r>
    <x v="2329"/>
    <x v="54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30"/>
    <x v="138"/>
    <x v="93"/>
    <n v="2"/>
    <n v="2"/>
    <n v="0"/>
    <n v="0"/>
    <n v="0"/>
    <n v="1"/>
    <n v="0"/>
    <n v="0"/>
    <n v="0"/>
    <n v="-1"/>
    <n v="-1"/>
    <x v="2"/>
    <x v="141"/>
    <x v="3"/>
    <n v="-1"/>
    <n v="-2"/>
  </r>
  <r>
    <x v="2331"/>
    <x v="31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32"/>
    <x v="183"/>
    <x v="107"/>
    <n v="2"/>
    <n v="0.66666666666666696"/>
    <n v="1"/>
    <n v="0.5"/>
    <n v="0"/>
    <n v="1"/>
    <n v="0"/>
    <n v="0"/>
    <n v="0"/>
    <n v="1"/>
    <n v="-1"/>
    <x v="2"/>
    <x v="26"/>
    <x v="3"/>
    <n v="-1"/>
    <n v="-0.66666666666666696"/>
  </r>
  <r>
    <x v="2333"/>
    <x v="17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34"/>
    <x v="456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35"/>
    <x v="29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36"/>
    <x v="522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37"/>
    <x v="144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38"/>
    <x v="527"/>
    <x v="92"/>
    <n v="2"/>
    <n v="1"/>
    <n v="0"/>
    <n v="0"/>
    <n v="0"/>
    <n v="1"/>
    <n v="0"/>
    <n v="0"/>
    <n v="0"/>
    <n v="0"/>
    <n v="-1"/>
    <x v="2"/>
    <x v="57"/>
    <x v="3"/>
    <n v="-1"/>
    <n v="-1"/>
  </r>
  <r>
    <x v="2339"/>
    <x v="57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40"/>
    <x v="333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341"/>
    <x v="27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42"/>
    <x v="38"/>
    <x v="92"/>
    <n v="2"/>
    <n v="1"/>
    <n v="1"/>
    <n v="0.5"/>
    <n v="0"/>
    <n v="1"/>
    <n v="0"/>
    <n v="0"/>
    <n v="0"/>
    <n v="0"/>
    <n v="-1"/>
    <x v="2"/>
    <x v="57"/>
    <x v="3"/>
    <n v="-1"/>
    <n v="-1"/>
  </r>
  <r>
    <x v="2343"/>
    <x v="123"/>
    <x v="92"/>
    <n v="2"/>
    <n v="1"/>
    <n v="2"/>
    <n v="1"/>
    <n v="0"/>
    <n v="1"/>
    <n v="0"/>
    <n v="1"/>
    <n v="1"/>
    <n v="0"/>
    <n v="-1"/>
    <x v="2"/>
    <x v="57"/>
    <x v="3"/>
    <n v="-1"/>
    <n v="-1"/>
  </r>
  <r>
    <x v="2344"/>
    <x v="38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45"/>
    <x v="576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46"/>
    <x v="242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47"/>
    <x v="577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48"/>
    <x v="496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49"/>
    <x v="179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350"/>
    <x v="387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51"/>
    <x v="465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7"/>
    <x v="76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52"/>
    <x v="69"/>
    <x v="107"/>
    <n v="2"/>
    <n v="0.66666666666666696"/>
    <n v="1"/>
    <n v="0.5"/>
    <n v="1"/>
    <n v="2"/>
    <n v="2"/>
    <n v="1"/>
    <n v="0.5"/>
    <n v="1"/>
    <n v="-1"/>
    <x v="2"/>
    <x v="26"/>
    <x v="3"/>
    <n v="1.9999999999999987"/>
    <n v="1.333333333333333"/>
  </r>
  <r>
    <x v="2353"/>
    <x v="253"/>
    <x v="107"/>
    <n v="2"/>
    <n v="0.66666666666666696"/>
    <n v="2"/>
    <n v="1"/>
    <n v="0"/>
    <n v="1"/>
    <n v="0"/>
    <n v="1"/>
    <n v="1"/>
    <n v="1"/>
    <n v="-1"/>
    <x v="2"/>
    <x v="26"/>
    <x v="3"/>
    <n v="-1"/>
    <n v="-0.66666666666666696"/>
  </r>
  <r>
    <x v="2354"/>
    <x v="184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55"/>
    <x v="267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356"/>
    <x v="89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57"/>
    <x v="1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58"/>
    <x v="196"/>
    <x v="92"/>
    <n v="2"/>
    <n v="1"/>
    <n v="0"/>
    <n v="0"/>
    <n v="0"/>
    <n v="1"/>
    <n v="0"/>
    <n v="0"/>
    <n v="0"/>
    <n v="0"/>
    <n v="-1"/>
    <x v="2"/>
    <x v="57"/>
    <x v="3"/>
    <n v="-1"/>
    <n v="-1"/>
  </r>
  <r>
    <x v="2359"/>
    <x v="121"/>
    <x v="107"/>
    <n v="2"/>
    <n v="0.66666666666666696"/>
    <n v="2"/>
    <n v="1"/>
    <n v="0"/>
    <n v="1"/>
    <n v="0"/>
    <n v="1"/>
    <n v="1"/>
    <n v="1"/>
    <n v="-1"/>
    <x v="2"/>
    <x v="26"/>
    <x v="3"/>
    <n v="-1"/>
    <n v="-0.66666666666666696"/>
  </r>
  <r>
    <x v="2360"/>
    <x v="176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61"/>
    <x v="578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62"/>
    <x v="69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63"/>
    <x v="251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64"/>
    <x v="375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65"/>
    <x v="30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66"/>
    <x v="83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67"/>
    <x v="374"/>
    <x v="92"/>
    <n v="2"/>
    <n v="1"/>
    <n v="2"/>
    <n v="1"/>
    <n v="0"/>
    <n v="1"/>
    <n v="0"/>
    <n v="1"/>
    <n v="1"/>
    <n v="0"/>
    <n v="-1"/>
    <x v="2"/>
    <x v="57"/>
    <x v="3"/>
    <n v="-1"/>
    <n v="-1"/>
  </r>
  <r>
    <x v="2368"/>
    <x v="470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69"/>
    <x v="25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70"/>
    <x v="157"/>
    <x v="92"/>
    <n v="2"/>
    <n v="1"/>
    <n v="2"/>
    <n v="1"/>
    <n v="0"/>
    <n v="1"/>
    <n v="0"/>
    <n v="1"/>
    <n v="1"/>
    <n v="0"/>
    <n v="-1"/>
    <x v="2"/>
    <x v="57"/>
    <x v="3"/>
    <n v="-1"/>
    <n v="-1"/>
  </r>
  <r>
    <x v="1506"/>
    <x v="101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71"/>
    <x v="10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72"/>
    <x v="69"/>
    <x v="107"/>
    <n v="2"/>
    <n v="0.66666666666666696"/>
    <n v="1"/>
    <n v="0.5"/>
    <n v="1"/>
    <n v="2"/>
    <n v="2"/>
    <n v="1"/>
    <n v="0.5"/>
    <n v="1"/>
    <n v="-1"/>
    <x v="2"/>
    <x v="26"/>
    <x v="3"/>
    <n v="1.9999999999999987"/>
    <n v="1.333333333333333"/>
  </r>
  <r>
    <x v="2373"/>
    <x v="452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74"/>
    <x v="119"/>
    <x v="107"/>
    <n v="2"/>
    <n v="0.66666666666666696"/>
    <n v="2"/>
    <n v="1"/>
    <n v="0"/>
    <n v="1"/>
    <n v="0"/>
    <n v="1"/>
    <n v="1"/>
    <n v="1"/>
    <n v="-1"/>
    <x v="2"/>
    <x v="26"/>
    <x v="3"/>
    <n v="-1"/>
    <n v="-0.66666666666666696"/>
  </r>
  <r>
    <x v="2375"/>
    <x v="144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76"/>
    <x v="144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377"/>
    <x v="278"/>
    <x v="92"/>
    <n v="2"/>
    <n v="1"/>
    <n v="2"/>
    <n v="1"/>
    <n v="1"/>
    <n v="2"/>
    <n v="2"/>
    <n v="2"/>
    <n v="1"/>
    <n v="0"/>
    <n v="-1"/>
    <x v="2"/>
    <x v="57"/>
    <x v="3"/>
    <n v="1"/>
    <n v="1"/>
  </r>
  <r>
    <x v="2378"/>
    <x v="106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79"/>
    <x v="185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80"/>
    <x v="123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2381"/>
    <x v="447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82"/>
    <x v="447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83"/>
    <x v="57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84"/>
    <x v="33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385"/>
    <x v="19"/>
    <x v="93"/>
    <n v="2"/>
    <n v="2"/>
    <n v="1"/>
    <n v="0.5"/>
    <n v="0"/>
    <n v="1"/>
    <n v="0"/>
    <n v="0"/>
    <n v="0"/>
    <n v="-1"/>
    <n v="-1"/>
    <x v="2"/>
    <x v="141"/>
    <x v="3"/>
    <n v="-1"/>
    <n v="-2"/>
  </r>
  <r>
    <x v="2386"/>
    <x v="25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2387"/>
    <x v="580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388"/>
    <x v="58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89"/>
    <x v="257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90"/>
    <x v="54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91"/>
    <x v="235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687"/>
    <x v="444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2392"/>
    <x v="582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393"/>
    <x v="195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394"/>
    <x v="352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2395"/>
    <x v="185"/>
    <x v="93"/>
    <n v="2"/>
    <n v="2"/>
    <n v="2"/>
    <n v="1"/>
    <n v="1"/>
    <n v="2"/>
    <n v="2"/>
    <n v="2"/>
    <n v="1"/>
    <n v="-1"/>
    <n v="-1"/>
    <x v="2"/>
    <x v="141"/>
    <x v="3"/>
    <n v="0"/>
    <n v="0"/>
  </r>
  <r>
    <x v="2396"/>
    <x v="26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397"/>
    <x v="409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398"/>
    <x v="267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399"/>
    <x v="40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00"/>
    <x v="20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01"/>
    <x v="205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02"/>
    <x v="245"/>
    <x v="93"/>
    <n v="2"/>
    <n v="2"/>
    <n v="2"/>
    <n v="1"/>
    <n v="1"/>
    <n v="2"/>
    <n v="2"/>
    <n v="2"/>
    <n v="1"/>
    <n v="-1"/>
    <n v="-1"/>
    <x v="2"/>
    <x v="141"/>
    <x v="3"/>
    <n v="0"/>
    <n v="0"/>
  </r>
  <r>
    <x v="2403"/>
    <x v="26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04"/>
    <x v="381"/>
    <x v="93"/>
    <n v="2"/>
    <n v="2"/>
    <n v="0"/>
    <n v="0"/>
    <n v="0"/>
    <n v="1"/>
    <n v="0"/>
    <n v="0"/>
    <n v="0"/>
    <n v="-1"/>
    <n v="-1"/>
    <x v="2"/>
    <x v="141"/>
    <x v="3"/>
    <n v="-1"/>
    <n v="-2"/>
  </r>
  <r>
    <x v="2405"/>
    <x v="40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06"/>
    <x v="182"/>
    <x v="93"/>
    <n v="2"/>
    <n v="2"/>
    <n v="1"/>
    <n v="0.5"/>
    <n v="1"/>
    <n v="2"/>
    <n v="2"/>
    <n v="1"/>
    <n v="0.5"/>
    <n v="-1"/>
    <n v="-1"/>
    <x v="2"/>
    <x v="141"/>
    <x v="3"/>
    <n v="0"/>
    <n v="0"/>
  </r>
  <r>
    <x v="2407"/>
    <x v="400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08"/>
    <x v="87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09"/>
    <x v="457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10"/>
    <x v="165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11"/>
    <x v="30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12"/>
    <x v="217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13"/>
    <x v="216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414"/>
    <x v="337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15"/>
    <x v="416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16"/>
    <x v="320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2417"/>
    <x v="58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18"/>
    <x v="63"/>
    <x v="116"/>
    <n v="2"/>
    <n v="0.5"/>
    <n v="2"/>
    <n v="1"/>
    <n v="0"/>
    <n v="1"/>
    <n v="0"/>
    <n v="1"/>
    <n v="1"/>
    <n v="2"/>
    <n v="-1"/>
    <x v="2"/>
    <x v="136"/>
    <x v="3"/>
    <n v="-1"/>
    <n v="-0.5"/>
  </r>
  <r>
    <x v="2419"/>
    <x v="342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20"/>
    <x v="293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21"/>
    <x v="584"/>
    <x v="116"/>
    <n v="2"/>
    <n v="0.5"/>
    <n v="2"/>
    <n v="1"/>
    <n v="1"/>
    <n v="2"/>
    <n v="2"/>
    <n v="2"/>
    <n v="1"/>
    <n v="2"/>
    <n v="-1"/>
    <x v="2"/>
    <x v="136"/>
    <x v="3"/>
    <n v="3"/>
    <n v="1.5"/>
  </r>
  <r>
    <x v="2422"/>
    <x v="63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423"/>
    <x v="293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821"/>
    <x v="585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424"/>
    <x v="493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425"/>
    <x v="25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26"/>
    <x v="224"/>
    <x v="116"/>
    <n v="2"/>
    <n v="0.5"/>
    <n v="1"/>
    <n v="0.5"/>
    <n v="0"/>
    <n v="1"/>
    <n v="0"/>
    <n v="0"/>
    <n v="0"/>
    <n v="2"/>
    <n v="-1"/>
    <x v="2"/>
    <x v="136"/>
    <x v="3"/>
    <n v="-1"/>
    <n v="-0.5"/>
  </r>
  <r>
    <x v="2427"/>
    <x v="289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28"/>
    <x v="226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429"/>
    <x v="84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30"/>
    <x v="586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31"/>
    <x v="147"/>
    <x v="116"/>
    <n v="2"/>
    <n v="0.5"/>
    <n v="2"/>
    <n v="1"/>
    <n v="0"/>
    <n v="1"/>
    <n v="0"/>
    <n v="1"/>
    <n v="1"/>
    <n v="2"/>
    <n v="-1"/>
    <x v="2"/>
    <x v="136"/>
    <x v="3"/>
    <n v="-1"/>
    <n v="-0.5"/>
  </r>
  <r>
    <x v="2432"/>
    <x v="302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433"/>
    <x v="323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34"/>
    <x v="16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35"/>
    <x v="112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36"/>
    <x v="147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437"/>
    <x v="25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38"/>
    <x v="75"/>
    <x v="93"/>
    <n v="2"/>
    <n v="2"/>
    <n v="1"/>
    <n v="0.5"/>
    <n v="0"/>
    <n v="1"/>
    <n v="0"/>
    <n v="1"/>
    <n v="1"/>
    <n v="-1"/>
    <n v="-1"/>
    <x v="2"/>
    <x v="141"/>
    <x v="3"/>
    <n v="-1"/>
    <n v="-2"/>
  </r>
  <r>
    <x v="2439"/>
    <x v="147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440"/>
    <x v="236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441"/>
    <x v="219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442"/>
    <x v="262"/>
    <x v="96"/>
    <n v="2"/>
    <n v="0"/>
    <n v="1"/>
    <n v="0.5"/>
    <n v="0"/>
    <n v="1"/>
    <n v="0"/>
    <n v="0"/>
    <n v="0"/>
    <n v="-2"/>
    <n v="-1"/>
    <x v="2"/>
    <x v="220"/>
    <x v="3"/>
    <n v="0"/>
    <n v="0"/>
  </r>
  <r>
    <x v="2443"/>
    <x v="318"/>
    <x v="93"/>
    <n v="2"/>
    <n v="2"/>
    <n v="2"/>
    <n v="1"/>
    <n v="1"/>
    <n v="2"/>
    <n v="2"/>
    <n v="2"/>
    <n v="1"/>
    <n v="-1"/>
    <n v="-1"/>
    <x v="2"/>
    <x v="141"/>
    <x v="3"/>
    <n v="0"/>
    <n v="0"/>
  </r>
  <r>
    <x v="2444"/>
    <x v="516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45"/>
    <x v="25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46"/>
    <x v="339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47"/>
    <x v="117"/>
    <x v="116"/>
    <n v="2"/>
    <n v="0.5"/>
    <n v="1"/>
    <n v="0.5"/>
    <n v="0"/>
    <n v="1"/>
    <n v="0"/>
    <n v="1"/>
    <n v="1"/>
    <n v="2"/>
    <n v="-1"/>
    <x v="2"/>
    <x v="136"/>
    <x v="3"/>
    <n v="-1"/>
    <n v="-0.5"/>
  </r>
  <r>
    <x v="2448"/>
    <x v="587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49"/>
    <x v="39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50"/>
    <x v="491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2451"/>
    <x v="248"/>
    <x v="93"/>
    <n v="2"/>
    <n v="2"/>
    <n v="2"/>
    <n v="1"/>
    <n v="0"/>
    <n v="1"/>
    <n v="0"/>
    <n v="1"/>
    <n v="1"/>
    <n v="-1"/>
    <n v="-1"/>
    <x v="2"/>
    <x v="141"/>
    <x v="3"/>
    <n v="-1"/>
    <n v="-2"/>
  </r>
  <r>
    <x v="2452"/>
    <x v="66"/>
    <x v="96"/>
    <n v="2"/>
    <n v="0"/>
    <n v="1"/>
    <n v="0.5"/>
    <n v="0"/>
    <n v="1"/>
    <n v="0"/>
    <n v="1"/>
    <n v="1"/>
    <n v="-2"/>
    <n v="-1"/>
    <x v="2"/>
    <x v="220"/>
    <x v="3"/>
    <n v="0"/>
    <n v="0"/>
  </r>
  <r>
    <x v="2453"/>
    <x v="448"/>
    <x v="96"/>
    <n v="2"/>
    <n v="0"/>
    <n v="2"/>
    <n v="1"/>
    <n v="0"/>
    <n v="1"/>
    <n v="0"/>
    <n v="1"/>
    <n v="1"/>
    <n v="-2"/>
    <n v="-1"/>
    <x v="2"/>
    <x v="220"/>
    <x v="3"/>
    <n v="0"/>
    <n v="0"/>
  </r>
  <r>
    <x v="1408"/>
    <x v="243"/>
    <x v="96"/>
    <n v="2"/>
    <n v="0"/>
    <n v="0"/>
    <n v="0"/>
    <n v="0"/>
    <n v="1"/>
    <n v="0"/>
    <n v="0"/>
    <n v="0"/>
    <n v="-2"/>
    <n v="-1"/>
    <x v="2"/>
    <x v="220"/>
    <x v="3"/>
    <n v="0"/>
    <n v="0"/>
  </r>
  <r>
    <x v="2454"/>
    <x v="75"/>
    <x v="93"/>
    <n v="2"/>
    <n v="2"/>
    <n v="0"/>
    <n v="0"/>
    <n v="0"/>
    <n v="1"/>
    <n v="0"/>
    <n v="0"/>
    <n v="0"/>
    <n v="-1"/>
    <n v="-1"/>
    <x v="2"/>
    <x v="141"/>
    <x v="3"/>
    <n v="-1"/>
    <n v="-2"/>
  </r>
  <r>
    <x v="2455"/>
    <x v="18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56"/>
    <x v="40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57"/>
    <x v="58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58"/>
    <x v="18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59"/>
    <x v="589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60"/>
    <x v="317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61"/>
    <x v="59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62"/>
    <x v="7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63"/>
    <x v="30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64"/>
    <x v="7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65"/>
    <x v="40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66"/>
    <x v="3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67"/>
    <x v="24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68"/>
    <x v="50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69"/>
    <x v="24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70"/>
    <x v="267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71"/>
    <x v="15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72"/>
    <x v="19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73"/>
    <x v="54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74"/>
    <x v="43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75"/>
    <x v="15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76"/>
    <x v="27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77"/>
    <x v="50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78"/>
    <x v="37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79"/>
    <x v="349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80"/>
    <x v="18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81"/>
    <x v="18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82"/>
    <x v="37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83"/>
    <x v="49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84"/>
    <x v="14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85"/>
    <x v="49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86"/>
    <x v="43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87"/>
    <x v="18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88"/>
    <x v="18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89"/>
    <x v="26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90"/>
    <x v="59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91"/>
    <x v="45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92"/>
    <x v="59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93"/>
    <x v="26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94"/>
    <x v="3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95"/>
    <x v="40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496"/>
    <x v="16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97"/>
    <x v="14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98"/>
    <x v="45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499"/>
    <x v="18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00"/>
    <x v="252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01"/>
    <x v="18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02"/>
    <x v="37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03"/>
    <x v="37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04"/>
    <x v="12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05"/>
    <x v="3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06"/>
    <x v="25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07"/>
    <x v="22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08"/>
    <x v="5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09"/>
    <x v="17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10"/>
    <x v="9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11"/>
    <x v="42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12"/>
    <x v="31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13"/>
    <x v="32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14"/>
    <x v="6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15"/>
    <x v="11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16"/>
    <x v="31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17"/>
    <x v="59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18"/>
    <x v="6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19"/>
    <x v="9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20"/>
    <x v="6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21"/>
    <x v="50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22"/>
    <x v="9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23"/>
    <x v="134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24"/>
    <x v="59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25"/>
    <x v="9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26"/>
    <x v="31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27"/>
    <x v="32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28"/>
    <x v="6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29"/>
    <x v="38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30"/>
    <x v="1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31"/>
    <x v="2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32"/>
    <x v="1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33"/>
    <x v="43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34"/>
    <x v="41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35"/>
    <x v="18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36"/>
    <x v="59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37"/>
    <x v="59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38"/>
    <x v="597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39"/>
    <x v="1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40"/>
    <x v="17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41"/>
    <x v="17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42"/>
    <x v="5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43"/>
    <x v="227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44"/>
    <x v="16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45"/>
    <x v="20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46"/>
    <x v="25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47"/>
    <x v="59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48"/>
    <x v="59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49"/>
    <x v="39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50"/>
    <x v="38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51"/>
    <x v="39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52"/>
    <x v="10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53"/>
    <x v="10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54"/>
    <x v="11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55"/>
    <x v="10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56"/>
    <x v="9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57"/>
    <x v="5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58"/>
    <x v="38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59"/>
    <x v="38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60"/>
    <x v="12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61"/>
    <x v="17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62"/>
    <x v="17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63"/>
    <x v="38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64"/>
    <x v="24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65"/>
    <x v="600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66"/>
    <x v="224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67"/>
    <x v="14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68"/>
    <x v="22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69"/>
    <x v="27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70"/>
    <x v="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71"/>
    <x v="13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72"/>
    <x v="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73"/>
    <x v="32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74"/>
    <x v="17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75"/>
    <x v="22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76"/>
    <x v="60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77"/>
    <x v="60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78"/>
    <x v="22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79"/>
    <x v="46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80"/>
    <x v="602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81"/>
    <x v="6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82"/>
    <x v="8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83"/>
    <x v="9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84"/>
    <x v="22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85"/>
    <x v="22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86"/>
    <x v="22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87"/>
    <x v="6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88"/>
    <x v="8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89"/>
    <x v="42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90"/>
    <x v="69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91"/>
    <x v="6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92"/>
    <x v="25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93"/>
    <x v="25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94"/>
    <x v="69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595"/>
    <x v="25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96"/>
    <x v="25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97"/>
    <x v="25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98"/>
    <x v="43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99"/>
    <x v="42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00"/>
    <x v="50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01"/>
    <x v="43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02"/>
    <x v="19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03"/>
    <x v="140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04"/>
    <x v="60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05"/>
    <x v="60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06"/>
    <x v="34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07"/>
    <x v="25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08"/>
    <x v="13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09"/>
    <x v="25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10"/>
    <x v="25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11"/>
    <x v="29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12"/>
    <x v="13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13"/>
    <x v="37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14"/>
    <x v="60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15"/>
    <x v="29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16"/>
    <x v="60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17"/>
    <x v="13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18"/>
    <x v="13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19"/>
    <x v="17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20"/>
    <x v="151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21"/>
    <x v="12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22"/>
    <x v="25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23"/>
    <x v="6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24"/>
    <x v="5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25"/>
    <x v="25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26"/>
    <x v="20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27"/>
    <x v="34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28"/>
    <x v="30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29"/>
    <x v="12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30"/>
    <x v="60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31"/>
    <x v="181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32"/>
    <x v="30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33"/>
    <x v="25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34"/>
    <x v="60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35"/>
    <x v="4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36"/>
    <x v="12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37"/>
    <x v="9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38"/>
    <x v="42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39"/>
    <x v="12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40"/>
    <x v="580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41"/>
    <x v="5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42"/>
    <x v="54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43"/>
    <x v="60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44"/>
    <x v="61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45"/>
    <x v="1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46"/>
    <x v="61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47"/>
    <x v="64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48"/>
    <x v="61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49"/>
    <x v="53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50"/>
    <x v="54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51"/>
    <x v="20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52"/>
    <x v="61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53"/>
    <x v="25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54"/>
    <x v="5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55"/>
    <x v="42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56"/>
    <x v="57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57"/>
    <x v="26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58"/>
    <x v="16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59"/>
    <x v="40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60"/>
    <x v="1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61"/>
    <x v="34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62"/>
    <x v="409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63"/>
    <x v="61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64"/>
    <x v="40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65"/>
    <x v="55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66"/>
    <x v="61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67"/>
    <x v="3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68"/>
    <x v="21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69"/>
    <x v="21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70"/>
    <x v="321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71"/>
    <x v="35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72"/>
    <x v="56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73"/>
    <x v="10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74"/>
    <x v="61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75"/>
    <x v="61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76"/>
    <x v="39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77"/>
    <x v="24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78"/>
    <x v="2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79"/>
    <x v="39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80"/>
    <x v="24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81"/>
    <x v="14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82"/>
    <x v="14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83"/>
    <x v="14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84"/>
    <x v="333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85"/>
    <x v="14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86"/>
    <x v="119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87"/>
    <x v="26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88"/>
    <x v="61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689"/>
    <x v="69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690"/>
    <x v="231"/>
    <x v="116"/>
    <n v="1"/>
    <n v="0.25"/>
    <n v="1"/>
    <n v="1"/>
    <n v="0"/>
    <n v="1"/>
    <n v="0"/>
    <n v="1"/>
    <n v="1"/>
    <n v="3"/>
    <n v="-1"/>
    <x v="2"/>
    <x v="214"/>
    <x v="3"/>
    <n v="-1"/>
    <n v="-0.25"/>
  </r>
  <r>
    <x v="2691"/>
    <x v="123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692"/>
    <x v="76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693"/>
    <x v="94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694"/>
    <x v="7"/>
    <x v="18"/>
    <n v="1"/>
    <n v="0.2"/>
    <n v="1"/>
    <n v="1"/>
    <n v="0"/>
    <n v="1"/>
    <n v="0"/>
    <n v="1"/>
    <n v="1"/>
    <n v="4"/>
    <n v="-1"/>
    <x v="2"/>
    <x v="95"/>
    <x v="3"/>
    <n v="-1"/>
    <n v="-0.2"/>
  </r>
  <r>
    <x v="2695"/>
    <x v="554"/>
    <x v="116"/>
    <n v="1"/>
    <n v="0.25"/>
    <n v="1"/>
    <n v="1"/>
    <n v="0"/>
    <n v="1"/>
    <n v="0"/>
    <n v="1"/>
    <n v="1"/>
    <n v="3"/>
    <n v="-1"/>
    <x v="2"/>
    <x v="214"/>
    <x v="3"/>
    <n v="-1"/>
    <n v="-0.25"/>
  </r>
  <r>
    <x v="2696"/>
    <x v="267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697"/>
    <x v="261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698"/>
    <x v="133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699"/>
    <x v="224"/>
    <x v="116"/>
    <n v="1"/>
    <n v="0.25"/>
    <n v="1"/>
    <n v="1"/>
    <n v="0"/>
    <n v="1"/>
    <n v="0"/>
    <n v="1"/>
    <n v="1"/>
    <n v="3"/>
    <n v="-1"/>
    <x v="2"/>
    <x v="214"/>
    <x v="3"/>
    <n v="-1"/>
    <n v="-0.25"/>
  </r>
  <r>
    <x v="2700"/>
    <x v="185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01"/>
    <x v="385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02"/>
    <x v="69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03"/>
    <x v="352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04"/>
    <x v="17"/>
    <x v="116"/>
    <n v="1"/>
    <n v="0.25"/>
    <n v="1"/>
    <n v="1"/>
    <n v="0"/>
    <n v="1"/>
    <n v="0"/>
    <n v="1"/>
    <n v="1"/>
    <n v="3"/>
    <n v="-1"/>
    <x v="2"/>
    <x v="214"/>
    <x v="3"/>
    <n v="-1"/>
    <n v="-0.25"/>
  </r>
  <r>
    <x v="2705"/>
    <x v="381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06"/>
    <x v="262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707"/>
    <x v="570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08"/>
    <x v="551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09"/>
    <x v="195"/>
    <x v="204"/>
    <n v="1"/>
    <n v="0.125"/>
    <n v="1"/>
    <n v="1"/>
    <n v="0"/>
    <n v="1"/>
    <n v="0"/>
    <n v="1"/>
    <n v="1"/>
    <n v="7"/>
    <n v="-1"/>
    <x v="2"/>
    <x v="153"/>
    <x v="3"/>
    <n v="-1"/>
    <n v="-0.125"/>
  </r>
  <r>
    <x v="2710"/>
    <x v="95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046"/>
    <x v="81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11"/>
    <x v="53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12"/>
    <x v="98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13"/>
    <x v="449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14"/>
    <x v="95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715"/>
    <x v="286"/>
    <x v="206"/>
    <n v="1"/>
    <n v="0.16666666666666699"/>
    <n v="1"/>
    <n v="1"/>
    <n v="0"/>
    <n v="1"/>
    <n v="0"/>
    <n v="1"/>
    <n v="1"/>
    <n v="5"/>
    <n v="-1"/>
    <x v="2"/>
    <x v="134"/>
    <x v="3"/>
    <n v="-1"/>
    <n v="-0.16666666666666699"/>
  </r>
  <r>
    <x v="2716"/>
    <x v="136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17"/>
    <x v="178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18"/>
    <x v="286"/>
    <x v="18"/>
    <n v="1"/>
    <n v="0.2"/>
    <n v="0"/>
    <n v="0"/>
    <n v="0"/>
    <n v="1"/>
    <n v="0"/>
    <n v="0"/>
    <n v="0"/>
    <n v="4"/>
    <n v="-1"/>
    <x v="2"/>
    <x v="95"/>
    <x v="3"/>
    <n v="-1"/>
    <n v="-0.2"/>
  </r>
  <r>
    <x v="2719"/>
    <x v="428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720"/>
    <x v="428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21"/>
    <x v="109"/>
    <x v="206"/>
    <n v="1"/>
    <n v="0.16666666666666699"/>
    <n v="1"/>
    <n v="1"/>
    <n v="0"/>
    <n v="1"/>
    <n v="0"/>
    <n v="1"/>
    <n v="1"/>
    <n v="5"/>
    <n v="-1"/>
    <x v="2"/>
    <x v="134"/>
    <x v="3"/>
    <n v="-1"/>
    <n v="-0.16666666666666699"/>
  </r>
  <r>
    <x v="2722"/>
    <x v="488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723"/>
    <x v="75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24"/>
    <x v="75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25"/>
    <x v="69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26"/>
    <x v="318"/>
    <x v="92"/>
    <n v="1"/>
    <n v="0.5"/>
    <n v="0"/>
    <n v="0"/>
    <n v="0"/>
    <n v="1"/>
    <n v="0"/>
    <n v="0"/>
    <n v="0"/>
    <n v="1"/>
    <n v="-1"/>
    <x v="2"/>
    <x v="26"/>
    <x v="3"/>
    <n v="-1"/>
    <n v="-0.5"/>
  </r>
  <r>
    <x v="2727"/>
    <x v="38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28"/>
    <x v="381"/>
    <x v="107"/>
    <n v="1"/>
    <n v="0.33333333333333298"/>
    <n v="0"/>
    <n v="0"/>
    <n v="0"/>
    <n v="1"/>
    <n v="0"/>
    <n v="0"/>
    <n v="0"/>
    <n v="2"/>
    <n v="-1"/>
    <x v="2"/>
    <x v="136"/>
    <x v="3"/>
    <n v="-1"/>
    <n v="-0.33333333333333298"/>
  </r>
  <r>
    <x v="2729"/>
    <x v="549"/>
    <x v="92"/>
    <n v="1"/>
    <n v="0.5"/>
    <n v="0"/>
    <n v="0"/>
    <n v="0"/>
    <n v="1"/>
    <n v="0"/>
    <n v="0"/>
    <n v="0"/>
    <n v="1"/>
    <n v="-1"/>
    <x v="2"/>
    <x v="26"/>
    <x v="3"/>
    <n v="-1"/>
    <n v="-0.5"/>
  </r>
  <r>
    <x v="2730"/>
    <x v="69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31"/>
    <x v="22"/>
    <x v="92"/>
    <n v="1"/>
    <n v="0.5"/>
    <n v="0"/>
    <n v="0"/>
    <n v="0"/>
    <n v="1"/>
    <n v="0"/>
    <n v="0"/>
    <n v="0"/>
    <n v="1"/>
    <n v="-1"/>
    <x v="2"/>
    <x v="26"/>
    <x v="3"/>
    <n v="-1"/>
    <n v="-0.5"/>
  </r>
  <r>
    <x v="2732"/>
    <x v="62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33"/>
    <x v="144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34"/>
    <x v="243"/>
    <x v="92"/>
    <n v="1"/>
    <n v="0.5"/>
    <n v="0"/>
    <n v="0"/>
    <n v="0"/>
    <n v="1"/>
    <n v="0"/>
    <n v="0"/>
    <n v="0"/>
    <n v="1"/>
    <n v="-1"/>
    <x v="2"/>
    <x v="26"/>
    <x v="3"/>
    <n v="-1"/>
    <n v="-0.5"/>
  </r>
  <r>
    <x v="2735"/>
    <x v="224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36"/>
    <x v="197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37"/>
    <x v="248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38"/>
    <x v="248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39"/>
    <x v="440"/>
    <x v="92"/>
    <n v="1"/>
    <n v="0.5"/>
    <n v="0"/>
    <n v="0"/>
    <n v="0"/>
    <n v="1"/>
    <n v="0"/>
    <n v="0"/>
    <n v="0"/>
    <n v="1"/>
    <n v="-1"/>
    <x v="2"/>
    <x v="26"/>
    <x v="3"/>
    <n v="-1"/>
    <n v="-0.5"/>
  </r>
  <r>
    <x v="2740"/>
    <x v="126"/>
    <x v="92"/>
    <n v="1"/>
    <n v="0.5"/>
    <n v="0"/>
    <n v="0"/>
    <n v="0"/>
    <n v="1"/>
    <n v="0"/>
    <n v="0"/>
    <n v="0"/>
    <n v="1"/>
    <n v="-1"/>
    <x v="2"/>
    <x v="26"/>
    <x v="3"/>
    <n v="-1"/>
    <n v="-0.5"/>
  </r>
  <r>
    <x v="2741"/>
    <x v="449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42"/>
    <x v="32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43"/>
    <x v="236"/>
    <x v="92"/>
    <n v="1"/>
    <n v="0.5"/>
    <n v="0"/>
    <n v="0"/>
    <n v="0"/>
    <n v="1"/>
    <n v="0"/>
    <n v="0"/>
    <n v="0"/>
    <n v="1"/>
    <n v="-1"/>
    <x v="2"/>
    <x v="26"/>
    <x v="3"/>
    <n v="-1"/>
    <n v="-0.5"/>
  </r>
  <r>
    <x v="2744"/>
    <x v="243"/>
    <x v="92"/>
    <n v="1"/>
    <n v="0.5"/>
    <n v="1"/>
    <n v="1"/>
    <n v="0"/>
    <n v="1"/>
    <n v="0"/>
    <n v="1"/>
    <n v="1"/>
    <n v="1"/>
    <n v="-1"/>
    <x v="2"/>
    <x v="26"/>
    <x v="3"/>
    <n v="-1"/>
    <n v="-0.5"/>
  </r>
  <r>
    <x v="2745"/>
    <x v="181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746"/>
    <x v="390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47"/>
    <x v="70"/>
    <x v="107"/>
    <n v="1"/>
    <n v="0.33333333333333298"/>
    <n v="1"/>
    <n v="1"/>
    <n v="0"/>
    <n v="1"/>
    <n v="0"/>
    <n v="1"/>
    <n v="1"/>
    <n v="2"/>
    <n v="-1"/>
    <x v="2"/>
    <x v="136"/>
    <x v="3"/>
    <n v="-1"/>
    <n v="-0.33333333333333298"/>
  </r>
  <r>
    <x v="2748"/>
    <x v="286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49"/>
    <x v="374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50"/>
    <x v="206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51"/>
    <x v="286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752"/>
    <x v="374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53"/>
    <x v="90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54"/>
    <x v="54"/>
    <x v="107"/>
    <n v="1"/>
    <n v="0.33333333333333298"/>
    <n v="0"/>
    <n v="0"/>
    <n v="0"/>
    <n v="1"/>
    <n v="0"/>
    <n v="0"/>
    <n v="0"/>
    <n v="2"/>
    <n v="-1"/>
    <x v="2"/>
    <x v="136"/>
    <x v="3"/>
    <n v="-1"/>
    <n v="-0.33333333333333298"/>
  </r>
  <r>
    <x v="2755"/>
    <x v="157"/>
    <x v="107"/>
    <n v="1"/>
    <n v="0.33333333333333298"/>
    <n v="1"/>
    <n v="1"/>
    <n v="0"/>
    <n v="1"/>
    <n v="0"/>
    <n v="1"/>
    <n v="1"/>
    <n v="2"/>
    <n v="-1"/>
    <x v="2"/>
    <x v="136"/>
    <x v="3"/>
    <n v="-1"/>
    <n v="-0.33333333333333298"/>
  </r>
  <r>
    <x v="2756"/>
    <x v="19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57"/>
    <x v="193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58"/>
    <x v="318"/>
    <x v="107"/>
    <n v="1"/>
    <n v="0.33333333333333298"/>
    <n v="1"/>
    <n v="1"/>
    <n v="0"/>
    <n v="1"/>
    <n v="0"/>
    <n v="1"/>
    <n v="1"/>
    <n v="2"/>
    <n v="-1"/>
    <x v="2"/>
    <x v="136"/>
    <x v="3"/>
    <n v="-1"/>
    <n v="-0.33333333333333298"/>
  </r>
  <r>
    <x v="2759"/>
    <x v="362"/>
    <x v="107"/>
    <n v="1"/>
    <n v="0.33333333333333298"/>
    <n v="0"/>
    <n v="0"/>
    <n v="0"/>
    <n v="1"/>
    <n v="0"/>
    <n v="0"/>
    <n v="0"/>
    <n v="2"/>
    <n v="-1"/>
    <x v="2"/>
    <x v="136"/>
    <x v="3"/>
    <n v="-1"/>
    <n v="-0.33333333333333298"/>
  </r>
  <r>
    <x v="2760"/>
    <x v="426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761"/>
    <x v="7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62"/>
    <x v="321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63"/>
    <x v="282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64"/>
    <x v="83"/>
    <x v="107"/>
    <n v="1"/>
    <n v="0.33333333333333298"/>
    <n v="0"/>
    <n v="0"/>
    <n v="0"/>
    <n v="1"/>
    <n v="0"/>
    <n v="0"/>
    <n v="0"/>
    <n v="2"/>
    <n v="-1"/>
    <x v="2"/>
    <x v="136"/>
    <x v="3"/>
    <n v="-1"/>
    <n v="-0.33333333333333298"/>
  </r>
  <r>
    <x v="2765"/>
    <x v="321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66"/>
    <x v="321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767"/>
    <x v="392"/>
    <x v="93"/>
    <n v="1"/>
    <n v="1"/>
    <n v="1"/>
    <n v="1"/>
    <n v="0"/>
    <n v="1"/>
    <n v="0"/>
    <n v="1"/>
    <n v="1"/>
    <n v="0"/>
    <n v="-1"/>
    <x v="2"/>
    <x v="57"/>
    <x v="3"/>
    <n v="-1"/>
    <n v="-1"/>
  </r>
  <r>
    <x v="2768"/>
    <x v="171"/>
    <x v="107"/>
    <n v="1"/>
    <n v="0.33333333333333298"/>
    <n v="1"/>
    <n v="1"/>
    <n v="0"/>
    <n v="1"/>
    <n v="0"/>
    <n v="1"/>
    <n v="1"/>
    <n v="2"/>
    <n v="-1"/>
    <x v="2"/>
    <x v="136"/>
    <x v="3"/>
    <n v="-1"/>
    <n v="-0.33333333333333298"/>
  </r>
  <r>
    <x v="2769"/>
    <x v="38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70"/>
    <x v="10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71"/>
    <x v="10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72"/>
    <x v="10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73"/>
    <x v="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74"/>
    <x v="30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75"/>
    <x v="10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76"/>
    <x v="10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77"/>
    <x v="38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78"/>
    <x v="48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79"/>
    <x v="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80"/>
    <x v="37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81"/>
    <x v="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82"/>
    <x v="61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83"/>
    <x v="61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84"/>
    <x v="41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85"/>
    <x v="154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786"/>
    <x v="52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87"/>
    <x v="51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88"/>
    <x v="38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89"/>
    <x v="38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90"/>
    <x v="8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91"/>
    <x v="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92"/>
    <x v="41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93"/>
    <x v="23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94"/>
    <x v="44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95"/>
    <x v="43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96"/>
    <x v="81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797"/>
    <x v="62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798"/>
    <x v="621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799"/>
    <x v="622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00"/>
    <x v="62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01"/>
    <x v="38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02"/>
    <x v="35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03"/>
    <x v="50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04"/>
    <x v="44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05"/>
    <x v="42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06"/>
    <x v="35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07"/>
    <x v="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08"/>
    <x v="127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09"/>
    <x v="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10"/>
    <x v="38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11"/>
    <x v="8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12"/>
    <x v="44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13"/>
    <x v="50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14"/>
    <x v="8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15"/>
    <x v="8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16"/>
    <x v="7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17"/>
    <x v="55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18"/>
    <x v="61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19"/>
    <x v="62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523"/>
    <x v="62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20"/>
    <x v="37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21"/>
    <x v="37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22"/>
    <x v="62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23"/>
    <x v="25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24"/>
    <x v="10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25"/>
    <x v="11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26"/>
    <x v="62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27"/>
    <x v="10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28"/>
    <x v="2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29"/>
    <x v="2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30"/>
    <x v="2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31"/>
    <x v="2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32"/>
    <x v="2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33"/>
    <x v="2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34"/>
    <x v="29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35"/>
    <x v="29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36"/>
    <x v="3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37"/>
    <x v="3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38"/>
    <x v="3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39"/>
    <x v="3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40"/>
    <x v="10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41"/>
    <x v="47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42"/>
    <x v="30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43"/>
    <x v="10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44"/>
    <x v="10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45"/>
    <x v="57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46"/>
    <x v="13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47"/>
    <x v="62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48"/>
    <x v="10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49"/>
    <x v="3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50"/>
    <x v="14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51"/>
    <x v="14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52"/>
    <x v="36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53"/>
    <x v="3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54"/>
    <x v="26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55"/>
    <x v="62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56"/>
    <x v="3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57"/>
    <x v="62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58"/>
    <x v="3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59"/>
    <x v="34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60"/>
    <x v="63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61"/>
    <x v="38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62"/>
    <x v="61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63"/>
    <x v="29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64"/>
    <x v="63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65"/>
    <x v="30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66"/>
    <x v="41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67"/>
    <x v="37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68"/>
    <x v="63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69"/>
    <x v="29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70"/>
    <x v="3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71"/>
    <x v="29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72"/>
    <x v="5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73"/>
    <x v="29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74"/>
    <x v="29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75"/>
    <x v="29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76"/>
    <x v="55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77"/>
    <x v="39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78"/>
    <x v="9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79"/>
    <x v="49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80"/>
    <x v="9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81"/>
    <x v="39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82"/>
    <x v="39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83"/>
    <x v="39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84"/>
    <x v="39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85"/>
    <x v="9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86"/>
    <x v="461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87"/>
    <x v="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88"/>
    <x v="50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89"/>
    <x v="8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90"/>
    <x v="38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91"/>
    <x v="390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92"/>
    <x v="320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93"/>
    <x v="28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94"/>
    <x v="2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95"/>
    <x v="46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96"/>
    <x v="2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97"/>
    <x v="17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898"/>
    <x v="28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899"/>
    <x v="63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00"/>
    <x v="39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01"/>
    <x v="39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02"/>
    <x v="9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03"/>
    <x v="39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04"/>
    <x v="9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05"/>
    <x v="476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06"/>
    <x v="9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07"/>
    <x v="47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08"/>
    <x v="2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09"/>
    <x v="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10"/>
    <x v="70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11"/>
    <x v="7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12"/>
    <x v="2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13"/>
    <x v="50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14"/>
    <x v="70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15"/>
    <x v="16"/>
    <x v="93"/>
    <n v="1"/>
    <n v="1"/>
    <n v="0"/>
    <n v="0"/>
    <n v="0"/>
    <n v="1"/>
    <n v="0"/>
    <n v="0"/>
    <n v="0"/>
    <n v="0"/>
    <n v="-1"/>
    <x v="2"/>
    <x v="57"/>
    <x v="3"/>
    <n v="-1"/>
    <n v="-1"/>
  </r>
  <r>
    <x v="2916"/>
    <x v="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17"/>
    <x v="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18"/>
    <x v="38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19"/>
    <x v="10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20"/>
    <x v="50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21"/>
    <x v="50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22"/>
    <x v="38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23"/>
    <x v="50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24"/>
    <x v="50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25"/>
    <x v="505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26"/>
    <x v="50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27"/>
    <x v="44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28"/>
    <x v="449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29"/>
    <x v="30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30"/>
    <x v="17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31"/>
    <x v="17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32"/>
    <x v="30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33"/>
    <x v="63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34"/>
    <x v="30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1375"/>
    <x v="9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35"/>
    <x v="7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36"/>
    <x v="633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37"/>
    <x v="390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38"/>
    <x v="39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39"/>
    <x v="302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40"/>
    <x v="634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41"/>
    <x v="378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42"/>
    <x v="91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43"/>
    <x v="302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44"/>
    <x v="9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45"/>
    <x v="7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46"/>
    <x v="9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47"/>
    <x v="56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48"/>
    <x v="56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49"/>
    <x v="635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50"/>
    <x v="501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51"/>
    <x v="286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52"/>
    <x v="128"/>
    <x v="96"/>
    <n v="1"/>
    <n v="0"/>
    <n v="0"/>
    <n v="0"/>
    <n v="0"/>
    <n v="1"/>
    <n v="0"/>
    <n v="0"/>
    <n v="0"/>
    <n v="-1"/>
    <n v="-1"/>
    <x v="2"/>
    <x v="141"/>
    <x v="3"/>
    <n v="0"/>
    <n v="0"/>
  </r>
  <r>
    <x v="2953"/>
    <x v="390"/>
    <x v="96"/>
    <n v="1"/>
    <n v="0"/>
    <n v="1"/>
    <n v="1"/>
    <n v="0"/>
    <n v="1"/>
    <n v="0"/>
    <n v="1"/>
    <n v="1"/>
    <n v="-1"/>
    <n v="-1"/>
    <x v="2"/>
    <x v="141"/>
    <x v="3"/>
    <n v="0"/>
    <n v="0"/>
  </r>
  <r>
    <x v="2954"/>
    <x v="22"/>
    <x v="260"/>
    <n v="148"/>
    <n v="0.72906403940886699"/>
    <n v="100"/>
    <n v="0.67567567567567566"/>
    <n v="62"/>
    <n v="62"/>
    <n v="1"/>
    <n v="42"/>
    <n v="0.67741935483870963"/>
    <n v="55"/>
    <n v="0"/>
    <x v="2"/>
    <x v="237"/>
    <x v="3"/>
    <n v="0.3716216216216216"/>
    <n v="0.27093596059113301"/>
  </r>
  <r>
    <x v="2955"/>
    <x v="150"/>
    <x v="102"/>
    <n v="106"/>
    <n v="0.929824561403509"/>
    <n v="88"/>
    <n v="0.83018867924528306"/>
    <n v="49"/>
    <n v="49"/>
    <n v="1"/>
    <n v="36"/>
    <n v="0.73469387755102045"/>
    <n v="8"/>
    <n v="0"/>
    <x v="2"/>
    <x v="153"/>
    <x v="3"/>
    <n v="7.5471698113207281E-2"/>
    <n v="7.0175438596491002E-2"/>
  </r>
  <r>
    <x v="2956"/>
    <x v="302"/>
    <x v="251"/>
    <n v="86"/>
    <n v="1.4576271186440699"/>
    <n v="36"/>
    <n v="0.41860465116279072"/>
    <n v="30"/>
    <n v="30"/>
    <n v="1"/>
    <n v="17"/>
    <n v="0.56666666666666665"/>
    <n v="-27"/>
    <n v="0"/>
    <x v="2"/>
    <x v="150"/>
    <x v="3"/>
    <n v="-0.31395348837209403"/>
    <n v="-0.45762711864406991"/>
  </r>
  <r>
    <x v="2957"/>
    <x v="22"/>
    <x v="195"/>
    <n v="80"/>
    <n v="0.97560975609756095"/>
    <n v="36"/>
    <n v="0.45"/>
    <n v="40"/>
    <n v="40"/>
    <n v="1"/>
    <n v="15"/>
    <n v="0.375"/>
    <n v="2"/>
    <n v="0"/>
    <x v="2"/>
    <x v="26"/>
    <x v="3"/>
    <n v="2.5000000000000022E-2"/>
    <n v="2.4390243902439046E-2"/>
  </r>
  <r>
    <x v="2958"/>
    <x v="94"/>
    <x v="172"/>
    <n v="63"/>
    <n v="1.2115384615384599"/>
    <n v="46"/>
    <n v="0.73015873015873012"/>
    <n v="18"/>
    <n v="18"/>
    <n v="1"/>
    <n v="15"/>
    <n v="0.83333333333333337"/>
    <n v="-11"/>
    <n v="0"/>
    <x v="2"/>
    <x v="91"/>
    <x v="3"/>
    <n v="-0.17460317460317348"/>
    <n v="-0.2115384615384599"/>
  </r>
  <r>
    <x v="2959"/>
    <x v="320"/>
    <x v="165"/>
    <n v="46"/>
    <n v="0.97872340425531901"/>
    <n v="20"/>
    <n v="0.43478260869565216"/>
    <n v="20"/>
    <n v="20"/>
    <n v="1"/>
    <n v="7"/>
    <n v="0.35"/>
    <n v="1"/>
    <n v="0"/>
    <x v="2"/>
    <x v="57"/>
    <x v="3"/>
    <n v="2.1739130434782757E-2"/>
    <n v="2.1276595744680993E-2"/>
  </r>
  <r>
    <x v="2960"/>
    <x v="94"/>
    <x v="132"/>
    <n v="46"/>
    <n v="1.1499999999999999"/>
    <n v="34"/>
    <n v="0.73913043478260865"/>
    <n v="16"/>
    <n v="16"/>
    <n v="1"/>
    <n v="13"/>
    <n v="0.8125"/>
    <n v="-6"/>
    <n v="0"/>
    <x v="2"/>
    <x v="139"/>
    <x v="3"/>
    <n v="-0.13043478260869559"/>
    <n v="-0.14999999999999991"/>
  </r>
  <r>
    <x v="2961"/>
    <x v="7"/>
    <x v="173"/>
    <n v="43"/>
    <n v="0.63235294117647001"/>
    <n v="36"/>
    <n v="0.83720930232558144"/>
    <n v="24"/>
    <n v="24"/>
    <n v="1"/>
    <n v="22"/>
    <n v="0.91666666666666663"/>
    <n v="25"/>
    <n v="0"/>
    <x v="2"/>
    <x v="123"/>
    <x v="3"/>
    <n v="0.58139534883721078"/>
    <n v="0.36764705882352999"/>
  </r>
  <r>
    <x v="2962"/>
    <x v="185"/>
    <x v="187"/>
    <n v="43"/>
    <n v="0.74137931034482796"/>
    <n v="31"/>
    <n v="0.72093023255813948"/>
    <n v="18"/>
    <n v="18"/>
    <n v="1"/>
    <n v="11"/>
    <n v="0.61111111111111116"/>
    <n v="15"/>
    <n v="0"/>
    <x v="2"/>
    <x v="211"/>
    <x v="3"/>
    <n v="0.34883720930232492"/>
    <n v="0.25862068965517204"/>
  </r>
  <r>
    <x v="2963"/>
    <x v="75"/>
    <x v="205"/>
    <n v="29"/>
    <n v="1.70588235294118"/>
    <n v="12"/>
    <n v="0.41379310344827586"/>
    <n v="12"/>
    <n v="12"/>
    <n v="1"/>
    <n v="5"/>
    <n v="0.41666666666666669"/>
    <n v="-12"/>
    <n v="0"/>
    <x v="2"/>
    <x v="206"/>
    <x v="3"/>
    <n v="-0.41379310344827708"/>
    <n v="-0.70588235294117996"/>
  </r>
  <r>
    <x v="2964"/>
    <x v="354"/>
    <x v="146"/>
    <n v="25"/>
    <n v="0.67567567567567599"/>
    <n v="20"/>
    <n v="0.8"/>
    <n v="16"/>
    <n v="16"/>
    <n v="1"/>
    <n v="14"/>
    <n v="0.875"/>
    <n v="12"/>
    <n v="0"/>
    <x v="2"/>
    <x v="201"/>
    <x v="3"/>
    <n v="0.47999999999999932"/>
    <n v="0.32432432432432401"/>
  </r>
  <r>
    <x v="2965"/>
    <x v="7"/>
    <x v="138"/>
    <n v="21"/>
    <n v="3"/>
    <n v="12"/>
    <n v="0.5714285714285714"/>
    <n v="4"/>
    <n v="4"/>
    <n v="1"/>
    <n v="4"/>
    <n v="1"/>
    <n v="-14"/>
    <n v="0"/>
    <x v="2"/>
    <x v="96"/>
    <x v="3"/>
    <n v="-0.66666666666666663"/>
    <n v="-2"/>
  </r>
  <r>
    <x v="2966"/>
    <x v="234"/>
    <x v="238"/>
    <n v="21"/>
    <n v="1.3125"/>
    <n v="12"/>
    <n v="0.5714285714285714"/>
    <n v="1"/>
    <n v="1"/>
    <n v="1"/>
    <n v="1"/>
    <n v="1"/>
    <n v="-5"/>
    <n v="0"/>
    <x v="2"/>
    <x v="106"/>
    <x v="3"/>
    <n v="-0.23809523809523808"/>
    <n v="-0.3125"/>
  </r>
  <r>
    <x v="2967"/>
    <x v="474"/>
    <x v="161"/>
    <n v="19"/>
    <n v="0.76"/>
    <n v="14"/>
    <n v="0.73684210526315785"/>
    <n v="7"/>
    <n v="7"/>
    <n v="1"/>
    <n v="5"/>
    <n v="0.7142857142857143"/>
    <n v="6"/>
    <n v="0"/>
    <x v="2"/>
    <x v="134"/>
    <x v="3"/>
    <n v="0.31578947368421051"/>
    <n v="0.24"/>
  </r>
  <r>
    <x v="2968"/>
    <x v="266"/>
    <x v="138"/>
    <n v="19"/>
    <n v="2.71428571428571"/>
    <n v="9"/>
    <n v="0.47368421052631576"/>
    <n v="3"/>
    <n v="3"/>
    <n v="1"/>
    <n v="1"/>
    <n v="0.33333333333333331"/>
    <n v="-12"/>
    <n v="0"/>
    <x v="2"/>
    <x v="206"/>
    <x v="3"/>
    <n v="-0.63157894736842046"/>
    <n v="-1.71428571428571"/>
  </r>
  <r>
    <x v="2969"/>
    <x v="7"/>
    <x v="221"/>
    <n v="18"/>
    <n v="1.5"/>
    <n v="15"/>
    <n v="0.83333333333333337"/>
    <n v="1"/>
    <n v="1"/>
    <n v="1"/>
    <n v="1"/>
    <n v="1"/>
    <n v="-6"/>
    <n v="0"/>
    <x v="2"/>
    <x v="139"/>
    <x v="3"/>
    <n v="-0.33333333333333331"/>
    <n v="-0.5"/>
  </r>
  <r>
    <x v="2970"/>
    <x v="171"/>
    <x v="170"/>
    <n v="18"/>
    <n v="0.418604651162791"/>
    <n v="13"/>
    <n v="0.72222222222222221"/>
    <n v="5"/>
    <n v="5"/>
    <n v="1"/>
    <n v="4"/>
    <n v="0.8"/>
    <n v="25"/>
    <n v="0"/>
    <x v="2"/>
    <x v="123"/>
    <x v="3"/>
    <n v="1.3888888888888873"/>
    <n v="0.581395348837209"/>
  </r>
  <r>
    <x v="2971"/>
    <x v="37"/>
    <x v="32"/>
    <n v="17"/>
    <n v="0.38636363636363602"/>
    <n v="4"/>
    <n v="0.23529411764705882"/>
    <n v="8"/>
    <n v="8"/>
    <n v="1"/>
    <n v="1"/>
    <n v="0.125"/>
    <n v="27"/>
    <n v="0"/>
    <x v="2"/>
    <x v="109"/>
    <x v="3"/>
    <n v="1.5882352941176494"/>
    <n v="0.61363636363636398"/>
  </r>
  <r>
    <x v="2972"/>
    <x v="384"/>
    <x v="67"/>
    <n v="16"/>
    <n v="0.72727272727272696"/>
    <n v="9"/>
    <n v="0.5625"/>
    <n v="9"/>
    <n v="9"/>
    <n v="1"/>
    <n v="6"/>
    <n v="0.66666666666666663"/>
    <n v="6"/>
    <n v="0"/>
    <x v="2"/>
    <x v="134"/>
    <x v="3"/>
    <n v="0.37500000000000061"/>
    <n v="0.27272727272727304"/>
  </r>
  <r>
    <x v="2973"/>
    <x v="353"/>
    <x v="242"/>
    <n v="15"/>
    <n v="1.0714285714285701"/>
    <n v="9"/>
    <n v="0.6"/>
    <n v="7"/>
    <n v="7"/>
    <n v="1"/>
    <n v="4"/>
    <n v="0.5714285714285714"/>
    <n v="-1"/>
    <n v="0"/>
    <x v="2"/>
    <x v="220"/>
    <x v="3"/>
    <n v="-6.6666666666665472E-2"/>
    <n v="-7.1428571428570065E-2"/>
  </r>
  <r>
    <x v="2974"/>
    <x v="269"/>
    <x v="221"/>
    <n v="15"/>
    <n v="1.25"/>
    <n v="13"/>
    <n v="0.8666666666666667"/>
    <n v="3"/>
    <n v="3"/>
    <n v="1"/>
    <n v="3"/>
    <n v="1"/>
    <n v="-3"/>
    <n v="0"/>
    <x v="2"/>
    <x v="149"/>
    <x v="3"/>
    <n v="-0.2"/>
    <n v="-0.25"/>
  </r>
  <r>
    <x v="2975"/>
    <x v="50"/>
    <x v="67"/>
    <n v="15"/>
    <n v="0.68181818181818199"/>
    <n v="6"/>
    <n v="0.4"/>
    <n v="5"/>
    <n v="5"/>
    <n v="1"/>
    <n v="2"/>
    <n v="0.4"/>
    <n v="7"/>
    <n v="0"/>
    <x v="2"/>
    <x v="179"/>
    <x v="3"/>
    <n v="0.46666666666666629"/>
    <n v="0.31818181818181801"/>
  </r>
  <r>
    <x v="2976"/>
    <x v="98"/>
    <x v="205"/>
    <n v="14"/>
    <n v="0.82352941176470595"/>
    <n v="5"/>
    <n v="0.35714285714285715"/>
    <n v="8"/>
    <n v="8"/>
    <n v="1"/>
    <n v="2"/>
    <n v="0.25"/>
    <n v="3"/>
    <n v="0"/>
    <x v="2"/>
    <x v="136"/>
    <x v="3"/>
    <n v="0.21428571428571419"/>
    <n v="0.17647058823529405"/>
  </r>
  <r>
    <x v="2977"/>
    <x v="140"/>
    <x v="213"/>
    <n v="14"/>
    <n v="1.4"/>
    <n v="7"/>
    <n v="0.5"/>
    <n v="3"/>
    <n v="3"/>
    <n v="1"/>
    <n v="2"/>
    <n v="0.66666666666666663"/>
    <n v="-4"/>
    <n v="0"/>
    <x v="2"/>
    <x v="47"/>
    <x v="3"/>
    <n v="-0.28571428571428564"/>
    <n v="-0.39999999999999991"/>
  </r>
  <r>
    <x v="2978"/>
    <x v="140"/>
    <x v="204"/>
    <n v="13"/>
    <n v="1.625"/>
    <n v="4"/>
    <n v="0.30769230769230771"/>
    <n v="5"/>
    <n v="5"/>
    <n v="1"/>
    <n v="3"/>
    <n v="0.6"/>
    <n v="-5"/>
    <n v="0"/>
    <x v="2"/>
    <x v="106"/>
    <x v="3"/>
    <n v="-0.38461538461538464"/>
    <n v="-0.625"/>
  </r>
  <r>
    <x v="2979"/>
    <x v="81"/>
    <x v="116"/>
    <n v="13"/>
    <n v="3.25"/>
    <n v="12"/>
    <n v="0.92307692307692313"/>
    <n v="2"/>
    <n v="2"/>
    <n v="1"/>
    <n v="1"/>
    <n v="0.5"/>
    <n v="-9"/>
    <n v="0"/>
    <x v="2"/>
    <x v="94"/>
    <x v="3"/>
    <n v="-0.69230769230769229"/>
    <n v="-2.25"/>
  </r>
  <r>
    <x v="2980"/>
    <x v="318"/>
    <x v="104"/>
    <n v="13"/>
    <n v="0.86666666666666703"/>
    <n v="7"/>
    <n v="0.53846153846153844"/>
    <n v="5"/>
    <n v="5"/>
    <n v="1"/>
    <n v="3"/>
    <n v="0.6"/>
    <n v="2"/>
    <n v="0"/>
    <x v="2"/>
    <x v="26"/>
    <x v="3"/>
    <n v="0.15384615384615336"/>
    <n v="0.13333333333333297"/>
  </r>
  <r>
    <x v="2981"/>
    <x v="58"/>
    <x v="222"/>
    <n v="12"/>
    <n v="1.0909090909090899"/>
    <n v="7"/>
    <n v="0.58333333333333337"/>
    <n v="6"/>
    <n v="6"/>
    <n v="1"/>
    <n v="3"/>
    <n v="0.5"/>
    <n v="-1"/>
    <n v="0"/>
    <x v="2"/>
    <x v="220"/>
    <x v="3"/>
    <n v="-8.3333333333332524E-2"/>
    <n v="-9.090909090908994E-2"/>
  </r>
  <r>
    <x v="2982"/>
    <x v="315"/>
    <x v="213"/>
    <n v="12"/>
    <n v="1.2"/>
    <n v="5"/>
    <n v="0.41666666666666669"/>
    <n v="2"/>
    <n v="2"/>
    <n v="1"/>
    <n v="2"/>
    <n v="1"/>
    <n v="-2"/>
    <n v="0"/>
    <x v="2"/>
    <x v="189"/>
    <x v="3"/>
    <n v="-0.16666666666666663"/>
    <n v="-0.19999999999999996"/>
  </r>
  <r>
    <x v="2983"/>
    <x v="223"/>
    <x v="138"/>
    <n v="12"/>
    <n v="1.71428571428571"/>
    <n v="8"/>
    <n v="0.66666666666666663"/>
    <n v="3"/>
    <n v="3"/>
    <n v="1"/>
    <n v="3"/>
    <n v="1"/>
    <n v="-5"/>
    <n v="0"/>
    <x v="2"/>
    <x v="106"/>
    <x v="3"/>
    <n v="-0.41666666666666519"/>
    <n v="-0.71428571428570997"/>
  </r>
  <r>
    <x v="2984"/>
    <x v="103"/>
    <x v="104"/>
    <n v="12"/>
    <n v="0.8"/>
    <n v="7"/>
    <n v="0.58333333333333337"/>
    <n v="7"/>
    <n v="7"/>
    <n v="1"/>
    <n v="5"/>
    <n v="0.7142857142857143"/>
    <n v="3"/>
    <n v="0"/>
    <x v="2"/>
    <x v="136"/>
    <x v="3"/>
    <n v="0.24999999999999994"/>
    <n v="0.19999999999999996"/>
  </r>
  <r>
    <x v="2985"/>
    <x v="476"/>
    <x v="205"/>
    <n v="12"/>
    <n v="0.70588235294117596"/>
    <n v="8"/>
    <n v="0.66666666666666663"/>
    <n v="8"/>
    <n v="8"/>
    <n v="1"/>
    <n v="6"/>
    <n v="0.75"/>
    <n v="5"/>
    <n v="0"/>
    <x v="2"/>
    <x v="95"/>
    <x v="3"/>
    <n v="0.41666666666666768"/>
    <n v="0.29411764705882404"/>
  </r>
  <r>
    <x v="2986"/>
    <x v="62"/>
    <x v="216"/>
    <n v="12"/>
    <n v="1.3333333333333299"/>
    <n v="10"/>
    <n v="0.83333333333333337"/>
    <n v="1"/>
    <n v="1"/>
    <n v="1"/>
    <n v="0"/>
    <n v="0"/>
    <n v="-3"/>
    <n v="0"/>
    <x v="2"/>
    <x v="149"/>
    <x v="3"/>
    <n v="-0.24999999999999808"/>
    <n v="-0.33333333333332993"/>
  </r>
  <r>
    <x v="2987"/>
    <x v="27"/>
    <x v="213"/>
    <n v="11"/>
    <n v="1.1000000000000001"/>
    <n v="7"/>
    <n v="0.63636363636363635"/>
    <n v="2"/>
    <n v="2"/>
    <n v="1"/>
    <n v="2"/>
    <n v="1"/>
    <n v="-1"/>
    <n v="0"/>
    <x v="2"/>
    <x v="220"/>
    <x v="3"/>
    <n v="-9.0909090909090981E-2"/>
    <n v="-0.10000000000000009"/>
  </r>
  <r>
    <x v="2988"/>
    <x v="48"/>
    <x v="177"/>
    <n v="10"/>
    <n v="0.55555555555555602"/>
    <n v="8"/>
    <n v="0.8"/>
    <n v="5"/>
    <n v="5"/>
    <n v="1"/>
    <n v="4"/>
    <n v="0.8"/>
    <n v="8"/>
    <n v="0"/>
    <x v="2"/>
    <x v="153"/>
    <x v="3"/>
    <n v="0.79999999999999849"/>
    <n v="0.44444444444444398"/>
  </r>
  <r>
    <x v="2989"/>
    <x v="104"/>
    <x v="138"/>
    <n v="10"/>
    <n v="1.4285714285714299"/>
    <n v="9"/>
    <n v="0.9"/>
    <n v="4"/>
    <n v="4"/>
    <n v="1"/>
    <n v="4"/>
    <n v="1"/>
    <n v="-3"/>
    <n v="0"/>
    <x v="2"/>
    <x v="149"/>
    <x v="3"/>
    <n v="-0.30000000000000066"/>
    <n v="-0.42857142857142994"/>
  </r>
  <r>
    <x v="2990"/>
    <x v="82"/>
    <x v="67"/>
    <n v="9"/>
    <n v="0.40909090909090901"/>
    <n v="4"/>
    <n v="0.44444444444444442"/>
    <n v="5"/>
    <n v="5"/>
    <n v="1"/>
    <n v="1"/>
    <n v="0.2"/>
    <n v="13"/>
    <n v="0"/>
    <x v="2"/>
    <x v="148"/>
    <x v="3"/>
    <n v="1.4444444444444451"/>
    <n v="0.59090909090909105"/>
  </r>
  <r>
    <x v="2991"/>
    <x v="636"/>
    <x v="18"/>
    <n v="9"/>
    <n v="1.8"/>
    <n v="7"/>
    <n v="0.77777777777777779"/>
    <n v="3"/>
    <n v="3"/>
    <n v="1"/>
    <n v="2"/>
    <n v="0.66666666666666663"/>
    <n v="-4"/>
    <n v="0"/>
    <x v="2"/>
    <x v="47"/>
    <x v="3"/>
    <n v="-0.44444444444444448"/>
    <n v="-0.8"/>
  </r>
  <r>
    <x v="2992"/>
    <x v="630"/>
    <x v="177"/>
    <n v="9"/>
    <n v="0.5"/>
    <n v="4"/>
    <n v="0.44444444444444442"/>
    <n v="4"/>
    <n v="4"/>
    <n v="1"/>
    <n v="2"/>
    <n v="0.5"/>
    <n v="9"/>
    <n v="0"/>
    <x v="2"/>
    <x v="226"/>
    <x v="3"/>
    <n v="1"/>
    <n v="0.5"/>
  </r>
  <r>
    <x v="2993"/>
    <x v="63"/>
    <x v="116"/>
    <n v="9"/>
    <n v="2.25"/>
    <n v="3"/>
    <n v="0.33333333333333331"/>
    <n v="0"/>
    <n v="0"/>
    <n v="0"/>
    <n v="0"/>
    <n v="0"/>
    <n v="-5"/>
    <n v="0"/>
    <x v="2"/>
    <x v="106"/>
    <x v="3"/>
    <n v="-1"/>
    <n v="-2.25"/>
  </r>
  <r>
    <x v="2994"/>
    <x v="270"/>
    <x v="206"/>
    <n v="9"/>
    <n v="1.5"/>
    <n v="7"/>
    <n v="0.77777777777777779"/>
    <n v="2"/>
    <n v="2"/>
    <n v="1"/>
    <n v="2"/>
    <n v="1"/>
    <n v="-3"/>
    <n v="0"/>
    <x v="2"/>
    <x v="149"/>
    <x v="3"/>
    <n v="-0.33333333333333331"/>
    <n v="-0.5"/>
  </r>
  <r>
    <x v="2995"/>
    <x v="374"/>
    <x v="222"/>
    <n v="9"/>
    <n v="0.81818181818181801"/>
    <n v="6"/>
    <n v="0.66666666666666663"/>
    <n v="2"/>
    <n v="2"/>
    <n v="1"/>
    <n v="1"/>
    <n v="0.5"/>
    <n v="2"/>
    <n v="0"/>
    <x v="2"/>
    <x v="26"/>
    <x v="3"/>
    <n v="0.22222222222222249"/>
    <n v="0.18181818181818199"/>
  </r>
  <r>
    <x v="2996"/>
    <x v="267"/>
    <x v="222"/>
    <n v="9"/>
    <n v="0.81818181818181801"/>
    <n v="4"/>
    <n v="0.44444444444444442"/>
    <n v="3"/>
    <n v="3"/>
    <n v="1"/>
    <n v="1"/>
    <n v="0.33333333333333331"/>
    <n v="2"/>
    <n v="0"/>
    <x v="2"/>
    <x v="26"/>
    <x v="3"/>
    <n v="0.22222222222222249"/>
    <n v="0.18181818181818199"/>
  </r>
  <r>
    <x v="2997"/>
    <x v="431"/>
    <x v="138"/>
    <n v="8"/>
    <n v="1.1428571428571399"/>
    <n v="7"/>
    <n v="0.875"/>
    <n v="4"/>
    <n v="4"/>
    <n v="1"/>
    <n v="4"/>
    <n v="1"/>
    <n v="-1"/>
    <n v="0"/>
    <x v="2"/>
    <x v="220"/>
    <x v="3"/>
    <n v="-0.12499999999999774"/>
    <n v="-0.14285714285713991"/>
  </r>
  <r>
    <x v="2998"/>
    <x v="81"/>
    <x v="138"/>
    <n v="8"/>
    <n v="1.1428571428571399"/>
    <n v="7"/>
    <n v="0.875"/>
    <n v="2"/>
    <n v="2"/>
    <n v="1"/>
    <n v="2"/>
    <n v="1"/>
    <n v="-1"/>
    <n v="0"/>
    <x v="2"/>
    <x v="220"/>
    <x v="3"/>
    <n v="-0.12499999999999774"/>
    <n v="-0.14285714285713991"/>
  </r>
  <r>
    <x v="2999"/>
    <x v="102"/>
    <x v="107"/>
    <n v="8"/>
    <n v="2.6666666666666701"/>
    <n v="3"/>
    <n v="0.375"/>
    <n v="2"/>
    <n v="2"/>
    <n v="1"/>
    <n v="0"/>
    <n v="0"/>
    <n v="-5"/>
    <n v="0"/>
    <x v="2"/>
    <x v="106"/>
    <x v="3"/>
    <n v="-0.62500000000000044"/>
    <n v="-1.6666666666666701"/>
  </r>
  <r>
    <x v="3000"/>
    <x v="94"/>
    <x v="138"/>
    <n v="8"/>
    <n v="1.1428571428571399"/>
    <n v="7"/>
    <n v="0.875"/>
    <n v="2"/>
    <n v="2"/>
    <n v="1"/>
    <n v="2"/>
    <n v="1"/>
    <n v="-1"/>
    <n v="0"/>
    <x v="2"/>
    <x v="220"/>
    <x v="3"/>
    <n v="-0.12499999999999774"/>
    <n v="-0.14285714285713991"/>
  </r>
  <r>
    <x v="3001"/>
    <x v="171"/>
    <x v="222"/>
    <n v="8"/>
    <n v="0.72727272727272696"/>
    <n v="7"/>
    <n v="0.875"/>
    <n v="2"/>
    <n v="2"/>
    <n v="1"/>
    <n v="2"/>
    <n v="1"/>
    <n v="3"/>
    <n v="0"/>
    <x v="2"/>
    <x v="136"/>
    <x v="3"/>
    <n v="0.37500000000000061"/>
    <n v="0.27272727272727304"/>
  </r>
  <r>
    <x v="3002"/>
    <x v="390"/>
    <x v="38"/>
    <n v="7"/>
    <n v="0.36842105263157898"/>
    <n v="2"/>
    <n v="0.2857142857142857"/>
    <n v="1"/>
    <n v="1"/>
    <n v="1"/>
    <n v="1"/>
    <n v="1"/>
    <n v="12"/>
    <n v="0"/>
    <x v="2"/>
    <x v="201"/>
    <x v="3"/>
    <n v="1.714285714285714"/>
    <n v="0.63157894736842102"/>
  </r>
  <r>
    <x v="3003"/>
    <x v="375"/>
    <x v="92"/>
    <n v="7"/>
    <n v="3.5"/>
    <n v="2"/>
    <n v="0.2857142857142857"/>
    <n v="0"/>
    <n v="0"/>
    <n v="0"/>
    <n v="0"/>
    <n v="0"/>
    <n v="-5"/>
    <n v="0"/>
    <x v="2"/>
    <x v="106"/>
    <x v="3"/>
    <n v="-1"/>
    <n v="-3.5"/>
  </r>
  <r>
    <x v="3004"/>
    <x v="605"/>
    <x v="107"/>
    <n v="7"/>
    <n v="2.3333333333333299"/>
    <n v="4"/>
    <n v="0.5714285714285714"/>
    <n v="1"/>
    <n v="1"/>
    <n v="1"/>
    <n v="1"/>
    <n v="1"/>
    <n v="-4"/>
    <n v="0"/>
    <x v="2"/>
    <x v="47"/>
    <x v="3"/>
    <n v="-0.57142857142857084"/>
    <n v="-1.3333333333333299"/>
  </r>
  <r>
    <x v="3005"/>
    <x v="112"/>
    <x v="96"/>
    <n v="7"/>
    <n v="0"/>
    <n v="5"/>
    <n v="0.7142857142857143"/>
    <n v="0"/>
    <n v="0"/>
    <n v="0"/>
    <n v="0"/>
    <n v="0"/>
    <n v="-7"/>
    <n v="0"/>
    <x v="2"/>
    <x v="162"/>
    <x v="3"/>
    <n v="0"/>
    <n v="0"/>
  </r>
  <r>
    <x v="3006"/>
    <x v="290"/>
    <x v="107"/>
    <n v="7"/>
    <n v="2.3333333333333299"/>
    <n v="1"/>
    <n v="0.14285714285714285"/>
    <n v="2"/>
    <n v="2"/>
    <n v="1"/>
    <n v="0"/>
    <n v="0"/>
    <n v="-4"/>
    <n v="0"/>
    <x v="2"/>
    <x v="47"/>
    <x v="3"/>
    <n v="-0.57142857142857084"/>
    <n v="-1.3333333333333299"/>
  </r>
  <r>
    <x v="3007"/>
    <x v="178"/>
    <x v="96"/>
    <n v="7"/>
    <n v="0"/>
    <n v="3"/>
    <n v="0.42857142857142855"/>
    <n v="0"/>
    <n v="0"/>
    <n v="0"/>
    <n v="0"/>
    <n v="0"/>
    <n v="-7"/>
    <n v="0"/>
    <x v="2"/>
    <x v="162"/>
    <x v="3"/>
    <n v="0"/>
    <n v="0"/>
  </r>
  <r>
    <x v="3008"/>
    <x v="82"/>
    <x v="216"/>
    <n v="7"/>
    <n v="0.77777777777777801"/>
    <n v="5"/>
    <n v="0.7142857142857143"/>
    <n v="3"/>
    <n v="3"/>
    <n v="1"/>
    <n v="3"/>
    <n v="1"/>
    <n v="2"/>
    <n v="0"/>
    <x v="2"/>
    <x v="26"/>
    <x v="3"/>
    <n v="0.28571428571428531"/>
    <n v="0.22222222222222199"/>
  </r>
  <r>
    <x v="3009"/>
    <x v="637"/>
    <x v="191"/>
    <n v="7"/>
    <n v="0.53846153846153799"/>
    <n v="5"/>
    <n v="0.7142857142857143"/>
    <n v="5"/>
    <n v="5"/>
    <n v="1"/>
    <n v="4"/>
    <n v="0.8"/>
    <n v="6"/>
    <n v="0"/>
    <x v="2"/>
    <x v="134"/>
    <x v="3"/>
    <n v="0.85714285714285876"/>
    <n v="0.46153846153846201"/>
  </r>
  <r>
    <x v="3010"/>
    <x v="161"/>
    <x v="93"/>
    <n v="7"/>
    <n v="7"/>
    <n v="1"/>
    <n v="0.14285714285714285"/>
    <n v="0"/>
    <n v="0"/>
    <n v="0"/>
    <n v="0"/>
    <n v="0"/>
    <n v="-6"/>
    <n v="0"/>
    <x v="2"/>
    <x v="139"/>
    <x v="3"/>
    <n v="-1"/>
    <n v="-7"/>
  </r>
  <r>
    <x v="3011"/>
    <x v="306"/>
    <x v="96"/>
    <n v="7"/>
    <n v="0"/>
    <n v="6"/>
    <n v="0.8571428571428571"/>
    <n v="0"/>
    <n v="0"/>
    <n v="0"/>
    <n v="0"/>
    <n v="0"/>
    <n v="-7"/>
    <n v="0"/>
    <x v="2"/>
    <x v="162"/>
    <x v="3"/>
    <n v="0"/>
    <n v="0"/>
  </r>
  <r>
    <x v="3012"/>
    <x v="217"/>
    <x v="93"/>
    <n v="7"/>
    <n v="7"/>
    <n v="4"/>
    <n v="0.5714285714285714"/>
    <n v="1"/>
    <n v="1"/>
    <n v="1"/>
    <n v="0"/>
    <n v="0"/>
    <n v="-6"/>
    <n v="0"/>
    <x v="2"/>
    <x v="139"/>
    <x v="3"/>
    <n v="-0.8571428571428571"/>
    <n v="-6"/>
  </r>
  <r>
    <x v="3013"/>
    <x v="236"/>
    <x v="138"/>
    <n v="7"/>
    <n v="1"/>
    <n v="5"/>
    <n v="0.7142857142857143"/>
    <n v="0"/>
    <n v="0"/>
    <n v="0"/>
    <n v="0"/>
    <n v="0"/>
    <n v="0"/>
    <n v="0"/>
    <x v="2"/>
    <x v="141"/>
    <x v="3"/>
    <n v="-1"/>
    <n v="-1"/>
  </r>
  <r>
    <x v="3014"/>
    <x v="170"/>
    <x v="92"/>
    <n v="6"/>
    <n v="3"/>
    <n v="0"/>
    <n v="0"/>
    <n v="1"/>
    <n v="1"/>
    <n v="1"/>
    <n v="0"/>
    <n v="0"/>
    <n v="-4"/>
    <n v="0"/>
    <x v="2"/>
    <x v="47"/>
    <x v="3"/>
    <n v="-0.66666666666666663"/>
    <n v="-2"/>
  </r>
  <r>
    <x v="3015"/>
    <x v="81"/>
    <x v="116"/>
    <n v="6"/>
    <n v="1.5"/>
    <n v="6"/>
    <n v="1"/>
    <n v="2"/>
    <n v="2"/>
    <n v="1"/>
    <n v="2"/>
    <n v="1"/>
    <n v="-2"/>
    <n v="0"/>
    <x v="2"/>
    <x v="189"/>
    <x v="3"/>
    <n v="-0.33333333333333331"/>
    <n v="-0.5"/>
  </r>
  <r>
    <x v="3016"/>
    <x v="224"/>
    <x v="204"/>
    <n v="6"/>
    <n v="0.75"/>
    <n v="6"/>
    <n v="1"/>
    <n v="3"/>
    <n v="3"/>
    <n v="1"/>
    <n v="3"/>
    <n v="1"/>
    <n v="2"/>
    <n v="0"/>
    <x v="2"/>
    <x v="26"/>
    <x v="3"/>
    <n v="0.33333333333333331"/>
    <n v="0.25"/>
  </r>
  <r>
    <x v="3017"/>
    <x v="294"/>
    <x v="96"/>
    <n v="6"/>
    <n v="0"/>
    <n v="0"/>
    <n v="0"/>
    <n v="0"/>
    <n v="0"/>
    <n v="0"/>
    <n v="0"/>
    <n v="0"/>
    <n v="-6"/>
    <n v="0"/>
    <x v="2"/>
    <x v="139"/>
    <x v="3"/>
    <n v="0"/>
    <n v="0"/>
  </r>
  <r>
    <x v="3018"/>
    <x v="234"/>
    <x v="107"/>
    <n v="6"/>
    <n v="2"/>
    <n v="5"/>
    <n v="0.83333333333333337"/>
    <n v="2"/>
    <n v="2"/>
    <n v="1"/>
    <n v="2"/>
    <n v="1"/>
    <n v="-3"/>
    <n v="0"/>
    <x v="2"/>
    <x v="149"/>
    <x v="3"/>
    <n v="-0.5"/>
    <n v="-1"/>
  </r>
  <r>
    <x v="3019"/>
    <x v="63"/>
    <x v="107"/>
    <n v="6"/>
    <n v="2"/>
    <n v="2"/>
    <n v="0.33333333333333331"/>
    <n v="1"/>
    <n v="1"/>
    <n v="1"/>
    <n v="1"/>
    <n v="1"/>
    <n v="-3"/>
    <n v="0"/>
    <x v="2"/>
    <x v="149"/>
    <x v="3"/>
    <n v="-0.5"/>
    <n v="-1"/>
  </r>
  <r>
    <x v="3020"/>
    <x v="181"/>
    <x v="107"/>
    <n v="6"/>
    <n v="2"/>
    <n v="2"/>
    <n v="0.33333333333333331"/>
    <n v="3"/>
    <n v="3"/>
    <n v="1"/>
    <n v="2"/>
    <n v="0.66666666666666663"/>
    <n v="-3"/>
    <n v="0"/>
    <x v="2"/>
    <x v="149"/>
    <x v="3"/>
    <n v="-0.5"/>
    <n v="-1"/>
  </r>
  <r>
    <x v="3021"/>
    <x v="63"/>
    <x v="96"/>
    <n v="6"/>
    <n v="0"/>
    <n v="3"/>
    <n v="0.5"/>
    <n v="0"/>
    <n v="0"/>
    <n v="0"/>
    <n v="0"/>
    <n v="0"/>
    <n v="-6"/>
    <n v="0"/>
    <x v="2"/>
    <x v="139"/>
    <x v="3"/>
    <n v="0"/>
    <n v="0"/>
  </r>
  <r>
    <x v="3022"/>
    <x v="181"/>
    <x v="206"/>
    <n v="6"/>
    <n v="1"/>
    <n v="2"/>
    <n v="0.33333333333333331"/>
    <n v="2"/>
    <n v="2"/>
    <n v="1"/>
    <n v="2"/>
    <n v="1"/>
    <n v="0"/>
    <n v="0"/>
    <x v="2"/>
    <x v="141"/>
    <x v="3"/>
    <n v="0"/>
    <n v="0"/>
  </r>
  <r>
    <x v="3023"/>
    <x v="420"/>
    <x v="206"/>
    <n v="6"/>
    <n v="1"/>
    <n v="4"/>
    <n v="0.66666666666666663"/>
    <n v="4"/>
    <n v="4"/>
    <n v="1"/>
    <n v="3"/>
    <n v="0.75"/>
    <n v="0"/>
    <n v="0"/>
    <x v="2"/>
    <x v="141"/>
    <x v="3"/>
    <n v="0"/>
    <n v="0"/>
  </r>
  <r>
    <x v="3024"/>
    <x v="70"/>
    <x v="92"/>
    <n v="6"/>
    <n v="3"/>
    <n v="6"/>
    <n v="1"/>
    <n v="1"/>
    <n v="1"/>
    <n v="1"/>
    <n v="1"/>
    <n v="1"/>
    <n v="-4"/>
    <n v="0"/>
    <x v="2"/>
    <x v="47"/>
    <x v="3"/>
    <n v="-0.66666666666666663"/>
    <n v="-2"/>
  </r>
  <r>
    <x v="3025"/>
    <x v="409"/>
    <x v="107"/>
    <n v="6"/>
    <n v="2"/>
    <n v="3"/>
    <n v="0.5"/>
    <n v="1"/>
    <n v="1"/>
    <n v="1"/>
    <n v="0"/>
    <n v="0"/>
    <n v="-3"/>
    <n v="0"/>
    <x v="2"/>
    <x v="149"/>
    <x v="3"/>
    <n v="-0.5"/>
    <n v="-1"/>
  </r>
  <r>
    <x v="3026"/>
    <x v="638"/>
    <x v="222"/>
    <n v="6"/>
    <n v="0.54545454545454497"/>
    <n v="4"/>
    <n v="0.66666666666666663"/>
    <n v="3"/>
    <n v="3"/>
    <n v="1"/>
    <n v="3"/>
    <n v="1"/>
    <n v="5"/>
    <n v="0"/>
    <x v="2"/>
    <x v="95"/>
    <x v="3"/>
    <n v="0.83333333333333492"/>
    <n v="0.45454545454545503"/>
  </r>
  <r>
    <x v="547"/>
    <x v="320"/>
    <x v="92"/>
    <n v="6"/>
    <n v="3"/>
    <n v="5"/>
    <n v="0.83333333333333337"/>
    <n v="0"/>
    <n v="0"/>
    <n v="0"/>
    <n v="0"/>
    <n v="0"/>
    <n v="-4"/>
    <n v="0"/>
    <x v="2"/>
    <x v="47"/>
    <x v="3"/>
    <n v="-1"/>
    <n v="-3"/>
  </r>
  <r>
    <x v="3027"/>
    <x v="531"/>
    <x v="93"/>
    <n v="6"/>
    <n v="6"/>
    <n v="5"/>
    <n v="0.83333333333333337"/>
    <n v="0"/>
    <n v="0"/>
    <n v="0"/>
    <n v="0"/>
    <n v="0"/>
    <n v="-5"/>
    <n v="0"/>
    <x v="2"/>
    <x v="106"/>
    <x v="3"/>
    <n v="-1"/>
    <n v="-6"/>
  </r>
  <r>
    <x v="3028"/>
    <x v="81"/>
    <x v="107"/>
    <n v="6"/>
    <n v="2"/>
    <n v="5"/>
    <n v="0.83333333333333337"/>
    <n v="1"/>
    <n v="1"/>
    <n v="1"/>
    <n v="1"/>
    <n v="1"/>
    <n v="-3"/>
    <n v="0"/>
    <x v="2"/>
    <x v="149"/>
    <x v="3"/>
    <n v="-0.5"/>
    <n v="-1"/>
  </r>
  <r>
    <x v="3029"/>
    <x v="302"/>
    <x v="18"/>
    <n v="6"/>
    <n v="1.2"/>
    <n v="3"/>
    <n v="0.5"/>
    <n v="2"/>
    <n v="2"/>
    <n v="1"/>
    <n v="2"/>
    <n v="1"/>
    <n v="-1"/>
    <n v="0"/>
    <x v="2"/>
    <x v="220"/>
    <x v="3"/>
    <n v="-0.16666666666666663"/>
    <n v="-0.19999999999999996"/>
  </r>
  <r>
    <x v="3030"/>
    <x v="147"/>
    <x v="116"/>
    <n v="6"/>
    <n v="1.5"/>
    <n v="6"/>
    <n v="1"/>
    <n v="3"/>
    <n v="3"/>
    <n v="1"/>
    <n v="3"/>
    <n v="1"/>
    <n v="-2"/>
    <n v="0"/>
    <x v="2"/>
    <x v="189"/>
    <x v="3"/>
    <n v="-0.33333333333333331"/>
    <n v="-0.5"/>
  </r>
  <r>
    <x v="3031"/>
    <x v="106"/>
    <x v="93"/>
    <n v="6"/>
    <n v="6"/>
    <n v="1"/>
    <n v="0.16666666666666666"/>
    <n v="0"/>
    <n v="0"/>
    <n v="0"/>
    <n v="0"/>
    <n v="0"/>
    <n v="-5"/>
    <n v="0"/>
    <x v="2"/>
    <x v="106"/>
    <x v="3"/>
    <n v="-1"/>
    <n v="-6"/>
  </r>
  <r>
    <x v="3032"/>
    <x v="6"/>
    <x v="96"/>
    <n v="6"/>
    <n v="0"/>
    <n v="3"/>
    <n v="0.5"/>
    <n v="0"/>
    <n v="0"/>
    <n v="0"/>
    <n v="0"/>
    <n v="0"/>
    <n v="-6"/>
    <n v="0"/>
    <x v="2"/>
    <x v="139"/>
    <x v="3"/>
    <n v="0"/>
    <n v="0"/>
  </r>
  <r>
    <x v="3033"/>
    <x v="104"/>
    <x v="116"/>
    <n v="6"/>
    <n v="1.5"/>
    <n v="5"/>
    <n v="0.83333333333333337"/>
    <n v="2"/>
    <n v="2"/>
    <n v="1"/>
    <n v="1"/>
    <n v="0.5"/>
    <n v="-2"/>
    <n v="0"/>
    <x v="2"/>
    <x v="189"/>
    <x v="3"/>
    <n v="-0.33333333333333331"/>
    <n v="-0.5"/>
  </r>
  <r>
    <x v="3034"/>
    <x v="435"/>
    <x v="178"/>
    <n v="6"/>
    <n v="0.28571428571428598"/>
    <n v="5"/>
    <n v="0.83333333333333337"/>
    <n v="3"/>
    <n v="3"/>
    <n v="1"/>
    <n v="2"/>
    <n v="0.66666666666666663"/>
    <n v="15"/>
    <n v="0"/>
    <x v="2"/>
    <x v="211"/>
    <x v="3"/>
    <n v="2.4999999999999964"/>
    <n v="0.71428571428571397"/>
  </r>
  <r>
    <x v="3035"/>
    <x v="639"/>
    <x v="116"/>
    <n v="6"/>
    <n v="1.5"/>
    <n v="5"/>
    <n v="0.83333333333333337"/>
    <n v="2"/>
    <n v="2"/>
    <n v="1"/>
    <n v="1"/>
    <n v="0.5"/>
    <n v="-2"/>
    <n v="0"/>
    <x v="2"/>
    <x v="189"/>
    <x v="3"/>
    <n v="-0.33333333333333331"/>
    <n v="-0.5"/>
  </r>
  <r>
    <x v="3036"/>
    <x v="59"/>
    <x v="192"/>
    <n v="6"/>
    <n v="0.3"/>
    <n v="4"/>
    <n v="0.66666666666666663"/>
    <n v="2"/>
    <n v="2"/>
    <n v="1"/>
    <n v="1"/>
    <n v="0.5"/>
    <n v="14"/>
    <n v="0"/>
    <x v="2"/>
    <x v="229"/>
    <x v="3"/>
    <n v="2.3333333333333335"/>
    <n v="0.7"/>
  </r>
  <r>
    <x v="3037"/>
    <x v="105"/>
    <x v="96"/>
    <n v="6"/>
    <n v="0"/>
    <n v="1"/>
    <n v="0.16666666666666666"/>
    <n v="0"/>
    <n v="0"/>
    <n v="0"/>
    <n v="0"/>
    <n v="0"/>
    <n v="-6"/>
    <n v="0"/>
    <x v="2"/>
    <x v="139"/>
    <x v="3"/>
    <n v="0"/>
    <n v="0"/>
  </r>
  <r>
    <x v="3038"/>
    <x v="63"/>
    <x v="107"/>
    <n v="6"/>
    <n v="2"/>
    <n v="4"/>
    <n v="0.66666666666666663"/>
    <n v="2"/>
    <n v="2"/>
    <n v="1"/>
    <n v="1"/>
    <n v="0.5"/>
    <n v="-3"/>
    <n v="0"/>
    <x v="2"/>
    <x v="149"/>
    <x v="3"/>
    <n v="-0.5"/>
    <n v="-1"/>
  </r>
  <r>
    <x v="3039"/>
    <x v="292"/>
    <x v="92"/>
    <n v="5"/>
    <n v="2.5"/>
    <n v="5"/>
    <n v="1"/>
    <n v="1"/>
    <n v="1"/>
    <n v="1"/>
    <n v="1"/>
    <n v="1"/>
    <n v="-3"/>
    <n v="0"/>
    <x v="2"/>
    <x v="149"/>
    <x v="3"/>
    <n v="-0.6"/>
    <n v="-1.5"/>
  </r>
  <r>
    <x v="3040"/>
    <x v="295"/>
    <x v="96"/>
    <n v="5"/>
    <n v="0"/>
    <n v="0"/>
    <n v="0"/>
    <n v="0"/>
    <n v="0"/>
    <n v="0"/>
    <n v="0"/>
    <n v="0"/>
    <n v="-5"/>
    <n v="0"/>
    <x v="2"/>
    <x v="106"/>
    <x v="3"/>
    <n v="0"/>
    <n v="0"/>
  </r>
  <r>
    <x v="3041"/>
    <x v="243"/>
    <x v="92"/>
    <n v="5"/>
    <n v="2.5"/>
    <n v="4"/>
    <n v="0.8"/>
    <n v="1"/>
    <n v="1"/>
    <n v="1"/>
    <n v="1"/>
    <n v="1"/>
    <n v="-3"/>
    <n v="0"/>
    <x v="2"/>
    <x v="149"/>
    <x v="3"/>
    <n v="-0.6"/>
    <n v="-1.5"/>
  </r>
  <r>
    <x v="3042"/>
    <x v="162"/>
    <x v="93"/>
    <n v="5"/>
    <n v="5"/>
    <n v="5"/>
    <n v="1"/>
    <n v="1"/>
    <n v="1"/>
    <n v="1"/>
    <n v="1"/>
    <n v="1"/>
    <n v="-4"/>
    <n v="0"/>
    <x v="2"/>
    <x v="47"/>
    <x v="3"/>
    <n v="-0.8"/>
    <n v="-4"/>
  </r>
  <r>
    <x v="3043"/>
    <x v="317"/>
    <x v="92"/>
    <n v="5"/>
    <n v="2.5"/>
    <n v="1"/>
    <n v="0.2"/>
    <n v="1"/>
    <n v="1"/>
    <n v="1"/>
    <n v="1"/>
    <n v="1"/>
    <n v="-3"/>
    <n v="0"/>
    <x v="2"/>
    <x v="149"/>
    <x v="3"/>
    <n v="-0.6"/>
    <n v="-1.5"/>
  </r>
  <r>
    <x v="3044"/>
    <x v="83"/>
    <x v="96"/>
    <n v="5"/>
    <n v="0"/>
    <n v="3"/>
    <n v="0.6"/>
    <n v="0"/>
    <n v="0"/>
    <n v="0"/>
    <n v="0"/>
    <n v="0"/>
    <n v="-5"/>
    <n v="0"/>
    <x v="2"/>
    <x v="106"/>
    <x v="3"/>
    <n v="0"/>
    <n v="0"/>
  </r>
  <r>
    <x v="3045"/>
    <x v="374"/>
    <x v="92"/>
    <n v="5"/>
    <n v="2.5"/>
    <n v="3"/>
    <n v="0.6"/>
    <n v="1"/>
    <n v="1"/>
    <n v="1"/>
    <n v="0"/>
    <n v="0"/>
    <n v="-3"/>
    <n v="0"/>
    <x v="2"/>
    <x v="149"/>
    <x v="3"/>
    <n v="-0.6"/>
    <n v="-1.5"/>
  </r>
  <r>
    <x v="3046"/>
    <x v="134"/>
    <x v="92"/>
    <n v="5"/>
    <n v="2.5"/>
    <n v="3"/>
    <n v="0.6"/>
    <n v="1"/>
    <n v="1"/>
    <n v="1"/>
    <n v="0"/>
    <n v="0"/>
    <n v="-3"/>
    <n v="0"/>
    <x v="2"/>
    <x v="149"/>
    <x v="3"/>
    <n v="-0.6"/>
    <n v="-1.5"/>
  </r>
  <r>
    <x v="3047"/>
    <x v="145"/>
    <x v="93"/>
    <n v="5"/>
    <n v="5"/>
    <n v="4"/>
    <n v="0.8"/>
    <n v="1"/>
    <n v="1"/>
    <n v="1"/>
    <n v="1"/>
    <n v="1"/>
    <n v="-4"/>
    <n v="0"/>
    <x v="2"/>
    <x v="47"/>
    <x v="3"/>
    <n v="-0.8"/>
    <n v="-4"/>
  </r>
  <r>
    <x v="3048"/>
    <x v="640"/>
    <x v="107"/>
    <n v="5"/>
    <n v="1.6666666666666701"/>
    <n v="1"/>
    <n v="0.2"/>
    <n v="1"/>
    <n v="1"/>
    <n v="1"/>
    <n v="0"/>
    <n v="0"/>
    <n v="-2"/>
    <n v="0"/>
    <x v="2"/>
    <x v="189"/>
    <x v="3"/>
    <n v="-0.40000000000000124"/>
    <n v="-0.66666666666667007"/>
  </r>
  <r>
    <x v="3049"/>
    <x v="302"/>
    <x v="184"/>
    <n v="5"/>
    <n v="0.17241379310344801"/>
    <n v="3"/>
    <n v="0.6"/>
    <n v="2"/>
    <n v="2"/>
    <n v="1"/>
    <n v="2"/>
    <n v="1"/>
    <n v="24"/>
    <n v="0"/>
    <x v="2"/>
    <x v="215"/>
    <x v="3"/>
    <n v="4.8000000000000096"/>
    <n v="0.82758620689655205"/>
  </r>
  <r>
    <x v="3050"/>
    <x v="641"/>
    <x v="206"/>
    <n v="5"/>
    <n v="0.83333333333333404"/>
    <n v="5"/>
    <n v="1"/>
    <n v="1"/>
    <n v="1"/>
    <n v="1"/>
    <n v="1"/>
    <n v="1"/>
    <n v="1"/>
    <n v="0"/>
    <x v="2"/>
    <x v="57"/>
    <x v="3"/>
    <n v="0.19999999999999898"/>
    <n v="0.16666666666666596"/>
  </r>
  <r>
    <x v="3051"/>
    <x v="401"/>
    <x v="216"/>
    <n v="5"/>
    <n v="0.55555555555555602"/>
    <n v="4"/>
    <n v="0.8"/>
    <n v="3"/>
    <n v="3"/>
    <n v="1"/>
    <n v="3"/>
    <n v="1"/>
    <n v="4"/>
    <n v="0"/>
    <x v="2"/>
    <x v="214"/>
    <x v="3"/>
    <n v="0.79999999999999849"/>
    <n v="0.44444444444444398"/>
  </r>
  <r>
    <x v="3052"/>
    <x v="69"/>
    <x v="116"/>
    <n v="5"/>
    <n v="1.25"/>
    <n v="3"/>
    <n v="0.6"/>
    <n v="0"/>
    <n v="0"/>
    <n v="0"/>
    <n v="0"/>
    <n v="0"/>
    <n v="-1"/>
    <n v="0"/>
    <x v="2"/>
    <x v="220"/>
    <x v="3"/>
    <n v="-1"/>
    <n v="-1.25"/>
  </r>
  <r>
    <x v="3053"/>
    <x v="76"/>
    <x v="116"/>
    <n v="5"/>
    <n v="1.25"/>
    <n v="2"/>
    <n v="0.4"/>
    <n v="1"/>
    <n v="1"/>
    <n v="1"/>
    <n v="1"/>
    <n v="1"/>
    <n v="-1"/>
    <n v="0"/>
    <x v="2"/>
    <x v="220"/>
    <x v="3"/>
    <n v="-0.2"/>
    <n v="-0.25"/>
  </r>
  <r>
    <x v="3054"/>
    <x v="642"/>
    <x v="18"/>
    <n v="5"/>
    <n v="1"/>
    <n v="2"/>
    <n v="0.4"/>
    <n v="2"/>
    <n v="2"/>
    <n v="1"/>
    <n v="2"/>
    <n v="1"/>
    <n v="0"/>
    <n v="0"/>
    <x v="2"/>
    <x v="141"/>
    <x v="3"/>
    <n v="0"/>
    <n v="0"/>
  </r>
  <r>
    <x v="3055"/>
    <x v="233"/>
    <x v="116"/>
    <n v="5"/>
    <n v="1.25"/>
    <n v="4"/>
    <n v="0.8"/>
    <n v="1"/>
    <n v="1"/>
    <n v="1"/>
    <n v="0"/>
    <n v="0"/>
    <n v="-1"/>
    <n v="0"/>
    <x v="2"/>
    <x v="220"/>
    <x v="3"/>
    <n v="-0.2"/>
    <n v="-0.25"/>
  </r>
  <r>
    <x v="3056"/>
    <x v="223"/>
    <x v="116"/>
    <n v="5"/>
    <n v="1.25"/>
    <n v="4"/>
    <n v="0.8"/>
    <n v="2"/>
    <n v="2"/>
    <n v="1"/>
    <n v="1"/>
    <n v="0.5"/>
    <n v="-1"/>
    <n v="0"/>
    <x v="2"/>
    <x v="220"/>
    <x v="3"/>
    <n v="-0.2"/>
    <n v="-0.25"/>
  </r>
  <r>
    <x v="3057"/>
    <x v="13"/>
    <x v="216"/>
    <n v="5"/>
    <n v="0.55555555555555602"/>
    <n v="5"/>
    <n v="1"/>
    <n v="3"/>
    <n v="3"/>
    <n v="1"/>
    <n v="3"/>
    <n v="1"/>
    <n v="4"/>
    <n v="0"/>
    <x v="2"/>
    <x v="214"/>
    <x v="3"/>
    <n v="0.79999999999999849"/>
    <n v="0.44444444444444398"/>
  </r>
  <r>
    <x v="3058"/>
    <x v="82"/>
    <x v="216"/>
    <n v="5"/>
    <n v="0.55555555555555602"/>
    <n v="4"/>
    <n v="0.8"/>
    <n v="1"/>
    <n v="1"/>
    <n v="1"/>
    <n v="1"/>
    <n v="1"/>
    <n v="4"/>
    <n v="0"/>
    <x v="2"/>
    <x v="214"/>
    <x v="3"/>
    <n v="0.79999999999999849"/>
    <n v="0.44444444444444398"/>
  </r>
  <r>
    <x v="3059"/>
    <x v="145"/>
    <x v="18"/>
    <n v="5"/>
    <n v="1"/>
    <n v="5"/>
    <n v="1"/>
    <n v="3"/>
    <n v="3"/>
    <n v="1"/>
    <n v="3"/>
    <n v="1"/>
    <n v="0"/>
    <n v="0"/>
    <x v="2"/>
    <x v="141"/>
    <x v="3"/>
    <n v="0"/>
    <n v="0"/>
  </r>
  <r>
    <x v="3060"/>
    <x v="375"/>
    <x v="107"/>
    <n v="5"/>
    <n v="1.6666666666666701"/>
    <n v="2"/>
    <n v="0.4"/>
    <n v="1"/>
    <n v="1"/>
    <n v="1"/>
    <n v="1"/>
    <n v="1"/>
    <n v="-2"/>
    <n v="0"/>
    <x v="2"/>
    <x v="189"/>
    <x v="3"/>
    <n v="-0.40000000000000124"/>
    <n v="-0.66666666666667007"/>
  </r>
  <r>
    <x v="3061"/>
    <x v="265"/>
    <x v="93"/>
    <n v="4"/>
    <n v="4"/>
    <n v="1"/>
    <n v="0.25"/>
    <n v="0"/>
    <n v="0"/>
    <n v="0"/>
    <n v="0"/>
    <n v="0"/>
    <n v="-3"/>
    <n v="0"/>
    <x v="2"/>
    <x v="149"/>
    <x v="3"/>
    <n v="-1"/>
    <n v="-4"/>
  </r>
  <r>
    <x v="3062"/>
    <x v="7"/>
    <x v="92"/>
    <n v="4"/>
    <n v="2"/>
    <n v="2"/>
    <n v="0.5"/>
    <n v="1"/>
    <n v="1"/>
    <n v="1"/>
    <n v="1"/>
    <n v="1"/>
    <n v="-2"/>
    <n v="0"/>
    <x v="2"/>
    <x v="189"/>
    <x v="3"/>
    <n v="-0.5"/>
    <n v="-1"/>
  </r>
  <r>
    <x v="3063"/>
    <x v="91"/>
    <x v="96"/>
    <n v="4"/>
    <n v="0"/>
    <n v="2"/>
    <n v="0.5"/>
    <n v="0"/>
    <n v="0"/>
    <n v="0"/>
    <n v="0"/>
    <n v="0"/>
    <n v="-4"/>
    <n v="0"/>
    <x v="2"/>
    <x v="47"/>
    <x v="3"/>
    <n v="0"/>
    <n v="0"/>
  </r>
  <r>
    <x v="3064"/>
    <x v="211"/>
    <x v="96"/>
    <n v="4"/>
    <n v="0"/>
    <n v="1"/>
    <n v="0.25"/>
    <n v="0"/>
    <n v="0"/>
    <n v="0"/>
    <n v="0"/>
    <n v="0"/>
    <n v="-4"/>
    <n v="0"/>
    <x v="2"/>
    <x v="47"/>
    <x v="3"/>
    <n v="0"/>
    <n v="0"/>
  </r>
  <r>
    <x v="3065"/>
    <x v="385"/>
    <x v="96"/>
    <n v="4"/>
    <n v="0"/>
    <n v="4"/>
    <n v="1"/>
    <n v="0"/>
    <n v="0"/>
    <n v="0"/>
    <n v="0"/>
    <n v="0"/>
    <n v="-4"/>
    <n v="0"/>
    <x v="2"/>
    <x v="47"/>
    <x v="3"/>
    <n v="0"/>
    <n v="0"/>
  </r>
  <r>
    <x v="3066"/>
    <x v="335"/>
    <x v="138"/>
    <n v="4"/>
    <n v="0.57142857142857095"/>
    <n v="2"/>
    <n v="0.5"/>
    <n v="2"/>
    <n v="2"/>
    <n v="1"/>
    <n v="2"/>
    <n v="1"/>
    <n v="3"/>
    <n v="0"/>
    <x v="2"/>
    <x v="136"/>
    <x v="3"/>
    <n v="0.75000000000000144"/>
    <n v="0.42857142857142905"/>
  </r>
  <r>
    <x v="3067"/>
    <x v="473"/>
    <x v="116"/>
    <n v="4"/>
    <n v="1"/>
    <n v="3"/>
    <n v="0.75"/>
    <n v="2"/>
    <n v="2"/>
    <n v="1"/>
    <n v="1"/>
    <n v="0.5"/>
    <n v="0"/>
    <n v="0"/>
    <x v="2"/>
    <x v="141"/>
    <x v="3"/>
    <n v="0"/>
    <n v="0"/>
  </r>
  <r>
    <x v="3068"/>
    <x v="387"/>
    <x v="18"/>
    <n v="4"/>
    <n v="0.8"/>
    <n v="4"/>
    <n v="1"/>
    <n v="1"/>
    <n v="1"/>
    <n v="1"/>
    <n v="1"/>
    <n v="1"/>
    <n v="1"/>
    <n v="0"/>
    <x v="2"/>
    <x v="57"/>
    <x v="3"/>
    <n v="0.24999999999999994"/>
    <n v="0.19999999999999996"/>
  </r>
  <r>
    <x v="3069"/>
    <x v="17"/>
    <x v="96"/>
    <n v="4"/>
    <n v="0"/>
    <n v="3"/>
    <n v="0.75"/>
    <n v="0"/>
    <n v="0"/>
    <n v="0"/>
    <n v="0"/>
    <n v="0"/>
    <n v="-4"/>
    <n v="0"/>
    <x v="2"/>
    <x v="47"/>
    <x v="3"/>
    <n v="0"/>
    <n v="0"/>
  </r>
  <r>
    <x v="3070"/>
    <x v="29"/>
    <x v="96"/>
    <n v="4"/>
    <n v="0"/>
    <n v="3"/>
    <n v="0.75"/>
    <n v="0"/>
    <n v="0"/>
    <n v="0"/>
    <n v="0"/>
    <n v="0"/>
    <n v="-4"/>
    <n v="0"/>
    <x v="2"/>
    <x v="47"/>
    <x v="3"/>
    <n v="0"/>
    <n v="0"/>
  </r>
  <r>
    <x v="3071"/>
    <x v="108"/>
    <x v="96"/>
    <n v="4"/>
    <n v="0"/>
    <n v="2"/>
    <n v="0.5"/>
    <n v="0"/>
    <n v="0"/>
    <n v="0"/>
    <n v="0"/>
    <n v="0"/>
    <n v="-4"/>
    <n v="0"/>
    <x v="2"/>
    <x v="47"/>
    <x v="3"/>
    <n v="0"/>
    <n v="0"/>
  </r>
  <r>
    <x v="3072"/>
    <x v="385"/>
    <x v="93"/>
    <n v="4"/>
    <n v="4"/>
    <n v="3"/>
    <n v="0.75"/>
    <n v="1"/>
    <n v="1"/>
    <n v="1"/>
    <n v="1"/>
    <n v="1"/>
    <n v="-3"/>
    <n v="0"/>
    <x v="2"/>
    <x v="149"/>
    <x v="3"/>
    <n v="-0.75"/>
    <n v="-3"/>
  </r>
  <r>
    <x v="3073"/>
    <x v="428"/>
    <x v="107"/>
    <n v="4"/>
    <n v="1.3333333333333299"/>
    <n v="3"/>
    <n v="0.75"/>
    <n v="2"/>
    <n v="2"/>
    <n v="1"/>
    <n v="2"/>
    <n v="1"/>
    <n v="-1"/>
    <n v="0"/>
    <x v="2"/>
    <x v="220"/>
    <x v="3"/>
    <n v="-0.24999999999999808"/>
    <n v="-0.33333333333332993"/>
  </r>
  <r>
    <x v="3074"/>
    <x v="381"/>
    <x v="18"/>
    <n v="4"/>
    <n v="0.8"/>
    <n v="3"/>
    <n v="0.75"/>
    <n v="3"/>
    <n v="3"/>
    <n v="1"/>
    <n v="2"/>
    <n v="0.66666666666666663"/>
    <n v="1"/>
    <n v="0"/>
    <x v="2"/>
    <x v="57"/>
    <x v="3"/>
    <n v="0.24999999999999994"/>
    <n v="0.19999999999999996"/>
  </r>
  <r>
    <x v="3075"/>
    <x v="321"/>
    <x v="92"/>
    <n v="4"/>
    <n v="2"/>
    <n v="4"/>
    <n v="1"/>
    <n v="0"/>
    <n v="0"/>
    <n v="0"/>
    <n v="0"/>
    <n v="0"/>
    <n v="-2"/>
    <n v="0"/>
    <x v="2"/>
    <x v="189"/>
    <x v="3"/>
    <n v="-1"/>
    <n v="-2"/>
  </r>
  <r>
    <x v="3076"/>
    <x v="7"/>
    <x v="107"/>
    <n v="4"/>
    <n v="1.3333333333333299"/>
    <n v="3"/>
    <n v="0.75"/>
    <n v="1"/>
    <n v="1"/>
    <n v="1"/>
    <n v="1"/>
    <n v="1"/>
    <n v="-1"/>
    <n v="0"/>
    <x v="2"/>
    <x v="220"/>
    <x v="3"/>
    <n v="-0.24999999999999808"/>
    <n v="-0.33333333333332993"/>
  </r>
  <r>
    <x v="3077"/>
    <x v="431"/>
    <x v="92"/>
    <n v="4"/>
    <n v="2"/>
    <n v="3"/>
    <n v="0.75"/>
    <n v="0"/>
    <n v="0"/>
    <n v="0"/>
    <n v="0"/>
    <n v="0"/>
    <n v="-2"/>
    <n v="0"/>
    <x v="2"/>
    <x v="189"/>
    <x v="3"/>
    <n v="-1"/>
    <n v="-2"/>
  </r>
  <r>
    <x v="3078"/>
    <x v="467"/>
    <x v="96"/>
    <n v="4"/>
    <n v="0"/>
    <n v="3"/>
    <n v="0.75"/>
    <n v="0"/>
    <n v="0"/>
    <n v="0"/>
    <n v="0"/>
    <n v="0"/>
    <n v="-4"/>
    <n v="0"/>
    <x v="2"/>
    <x v="47"/>
    <x v="3"/>
    <n v="0"/>
    <n v="0"/>
  </r>
  <r>
    <x v="3079"/>
    <x v="70"/>
    <x v="93"/>
    <n v="4"/>
    <n v="4"/>
    <n v="3"/>
    <n v="0.75"/>
    <n v="1"/>
    <n v="1"/>
    <n v="1"/>
    <n v="1"/>
    <n v="1"/>
    <n v="-3"/>
    <n v="0"/>
    <x v="2"/>
    <x v="149"/>
    <x v="3"/>
    <n v="-0.75"/>
    <n v="-3"/>
  </r>
  <r>
    <x v="3080"/>
    <x v="70"/>
    <x v="93"/>
    <n v="4"/>
    <n v="4"/>
    <n v="2"/>
    <n v="0.5"/>
    <n v="0"/>
    <n v="0"/>
    <n v="0"/>
    <n v="0"/>
    <n v="0"/>
    <n v="-3"/>
    <n v="0"/>
    <x v="2"/>
    <x v="149"/>
    <x v="3"/>
    <n v="-1"/>
    <n v="-4"/>
  </r>
  <r>
    <x v="3081"/>
    <x v="194"/>
    <x v="104"/>
    <n v="4"/>
    <n v="0.266666666666667"/>
    <n v="2"/>
    <n v="0.5"/>
    <n v="2"/>
    <n v="2"/>
    <n v="1"/>
    <n v="2"/>
    <n v="1"/>
    <n v="11"/>
    <n v="0"/>
    <x v="2"/>
    <x v="102"/>
    <x v="3"/>
    <n v="2.7499999999999951"/>
    <n v="0.73333333333333295"/>
  </r>
  <r>
    <x v="3082"/>
    <x v="265"/>
    <x v="138"/>
    <n v="4"/>
    <n v="0.57142857142857095"/>
    <n v="1"/>
    <n v="0.25"/>
    <n v="2"/>
    <n v="2"/>
    <n v="1"/>
    <n v="1"/>
    <n v="0.5"/>
    <n v="3"/>
    <n v="0"/>
    <x v="2"/>
    <x v="136"/>
    <x v="3"/>
    <n v="0.75000000000000144"/>
    <n v="0.42857142857142905"/>
  </r>
  <r>
    <x v="3083"/>
    <x v="83"/>
    <x v="96"/>
    <n v="4"/>
    <n v="0"/>
    <n v="3"/>
    <n v="0.75"/>
    <n v="0"/>
    <n v="0"/>
    <n v="0"/>
    <n v="0"/>
    <n v="0"/>
    <n v="-4"/>
    <n v="0"/>
    <x v="2"/>
    <x v="47"/>
    <x v="3"/>
    <n v="0"/>
    <n v="0"/>
  </r>
  <r>
    <x v="3084"/>
    <x v="147"/>
    <x v="93"/>
    <n v="4"/>
    <n v="4"/>
    <n v="1"/>
    <n v="0.25"/>
    <n v="1"/>
    <n v="1"/>
    <n v="1"/>
    <n v="0"/>
    <n v="0"/>
    <n v="-3"/>
    <n v="0"/>
    <x v="2"/>
    <x v="149"/>
    <x v="3"/>
    <n v="-0.75"/>
    <n v="-3"/>
  </r>
  <r>
    <x v="3085"/>
    <x v="7"/>
    <x v="116"/>
    <n v="4"/>
    <n v="1"/>
    <n v="3"/>
    <n v="0.75"/>
    <n v="2"/>
    <n v="2"/>
    <n v="1"/>
    <n v="2"/>
    <n v="1"/>
    <n v="0"/>
    <n v="0"/>
    <x v="2"/>
    <x v="141"/>
    <x v="3"/>
    <n v="0"/>
    <n v="0"/>
  </r>
  <r>
    <x v="3086"/>
    <x v="261"/>
    <x v="107"/>
    <n v="4"/>
    <n v="1.3333333333333299"/>
    <n v="1"/>
    <n v="0.25"/>
    <n v="1"/>
    <n v="1"/>
    <n v="1"/>
    <n v="1"/>
    <n v="1"/>
    <n v="-1"/>
    <n v="0"/>
    <x v="2"/>
    <x v="220"/>
    <x v="3"/>
    <n v="-0.24999999999999808"/>
    <n v="-0.33333333333332993"/>
  </r>
  <r>
    <x v="3087"/>
    <x v="374"/>
    <x v="96"/>
    <n v="4"/>
    <n v="0"/>
    <n v="3"/>
    <n v="0.75"/>
    <n v="0"/>
    <n v="0"/>
    <n v="0"/>
    <n v="0"/>
    <n v="0"/>
    <n v="-4"/>
    <n v="0"/>
    <x v="2"/>
    <x v="47"/>
    <x v="3"/>
    <n v="0"/>
    <n v="0"/>
  </r>
  <r>
    <x v="3088"/>
    <x v="643"/>
    <x v="93"/>
    <n v="4"/>
    <n v="4"/>
    <n v="3"/>
    <n v="0.75"/>
    <n v="1"/>
    <n v="1"/>
    <n v="1"/>
    <n v="0"/>
    <n v="0"/>
    <n v="-3"/>
    <n v="0"/>
    <x v="2"/>
    <x v="149"/>
    <x v="3"/>
    <n v="-0.75"/>
    <n v="-3"/>
  </r>
  <r>
    <x v="3089"/>
    <x v="158"/>
    <x v="107"/>
    <n v="4"/>
    <n v="1.3333333333333299"/>
    <n v="3"/>
    <n v="0.75"/>
    <n v="0"/>
    <n v="0"/>
    <n v="0"/>
    <n v="0"/>
    <n v="0"/>
    <n v="-1"/>
    <n v="0"/>
    <x v="2"/>
    <x v="220"/>
    <x v="3"/>
    <n v="-1"/>
    <n v="-1.3333333333333299"/>
  </r>
  <r>
    <x v="3090"/>
    <x v="185"/>
    <x v="138"/>
    <n v="4"/>
    <n v="0.57142857142857095"/>
    <n v="1"/>
    <n v="0.25"/>
    <n v="1"/>
    <n v="1"/>
    <n v="1"/>
    <n v="1"/>
    <n v="1"/>
    <n v="3"/>
    <n v="0"/>
    <x v="2"/>
    <x v="136"/>
    <x v="3"/>
    <n v="0.75000000000000144"/>
    <n v="0.42857142857142905"/>
  </r>
  <r>
    <x v="3091"/>
    <x v="178"/>
    <x v="93"/>
    <n v="4"/>
    <n v="4"/>
    <n v="2"/>
    <n v="0.5"/>
    <n v="1"/>
    <n v="1"/>
    <n v="1"/>
    <n v="1"/>
    <n v="1"/>
    <n v="-3"/>
    <n v="0"/>
    <x v="2"/>
    <x v="149"/>
    <x v="3"/>
    <n v="-0.75"/>
    <n v="-3"/>
  </r>
  <r>
    <x v="3092"/>
    <x v="95"/>
    <x v="138"/>
    <n v="4"/>
    <n v="0.57142857142857095"/>
    <n v="2"/>
    <n v="0.5"/>
    <n v="2"/>
    <n v="2"/>
    <n v="1"/>
    <n v="1"/>
    <n v="0.5"/>
    <n v="3"/>
    <n v="0"/>
    <x v="2"/>
    <x v="136"/>
    <x v="3"/>
    <n v="0.75000000000000144"/>
    <n v="0.42857142857142905"/>
  </r>
  <r>
    <x v="3093"/>
    <x v="181"/>
    <x v="93"/>
    <n v="4"/>
    <n v="4"/>
    <n v="1"/>
    <n v="0.25"/>
    <n v="1"/>
    <n v="1"/>
    <n v="1"/>
    <n v="0"/>
    <n v="0"/>
    <n v="-3"/>
    <n v="0"/>
    <x v="2"/>
    <x v="149"/>
    <x v="3"/>
    <n v="-0.75"/>
    <n v="-3"/>
  </r>
  <r>
    <x v="3094"/>
    <x v="63"/>
    <x v="93"/>
    <n v="4"/>
    <n v="4"/>
    <n v="4"/>
    <n v="1"/>
    <n v="0"/>
    <n v="0"/>
    <n v="0"/>
    <n v="0"/>
    <n v="0"/>
    <n v="-3"/>
    <n v="0"/>
    <x v="2"/>
    <x v="149"/>
    <x v="3"/>
    <n v="-1"/>
    <n v="-4"/>
  </r>
  <r>
    <x v="3095"/>
    <x v="98"/>
    <x v="206"/>
    <n v="4"/>
    <n v="0.66666666666666696"/>
    <n v="4"/>
    <n v="1"/>
    <n v="1"/>
    <n v="1"/>
    <n v="1"/>
    <n v="1"/>
    <n v="1"/>
    <n v="2"/>
    <n v="0"/>
    <x v="2"/>
    <x v="26"/>
    <x v="3"/>
    <n v="0.49999999999999933"/>
    <n v="0.33333333333333304"/>
  </r>
  <r>
    <x v="3096"/>
    <x v="302"/>
    <x v="107"/>
    <n v="4"/>
    <n v="1.3333333333333299"/>
    <n v="2"/>
    <n v="0.5"/>
    <n v="1"/>
    <n v="1"/>
    <n v="1"/>
    <n v="1"/>
    <n v="1"/>
    <n v="-1"/>
    <n v="0"/>
    <x v="2"/>
    <x v="220"/>
    <x v="3"/>
    <n v="-0.24999999999999808"/>
    <n v="-0.33333333333332993"/>
  </r>
  <r>
    <x v="3097"/>
    <x v="293"/>
    <x v="92"/>
    <n v="4"/>
    <n v="2"/>
    <n v="4"/>
    <n v="1"/>
    <n v="1"/>
    <n v="1"/>
    <n v="1"/>
    <n v="1"/>
    <n v="1"/>
    <n v="-2"/>
    <n v="0"/>
    <x v="2"/>
    <x v="189"/>
    <x v="3"/>
    <n v="-0.5"/>
    <n v="-1"/>
  </r>
  <r>
    <x v="3098"/>
    <x v="534"/>
    <x v="107"/>
    <n v="4"/>
    <n v="1.3333333333333299"/>
    <n v="1"/>
    <n v="0.25"/>
    <n v="0"/>
    <n v="0"/>
    <n v="0"/>
    <n v="0"/>
    <n v="0"/>
    <n v="-1"/>
    <n v="0"/>
    <x v="2"/>
    <x v="220"/>
    <x v="3"/>
    <n v="-1"/>
    <n v="-1.3333333333333299"/>
  </r>
  <r>
    <x v="3099"/>
    <x v="37"/>
    <x v="204"/>
    <n v="4"/>
    <n v="0.5"/>
    <n v="1"/>
    <n v="0.25"/>
    <n v="1"/>
    <n v="1"/>
    <n v="1"/>
    <n v="1"/>
    <n v="1"/>
    <n v="4"/>
    <n v="0"/>
    <x v="2"/>
    <x v="214"/>
    <x v="3"/>
    <n v="1"/>
    <n v="0.5"/>
  </r>
  <r>
    <x v="3100"/>
    <x v="106"/>
    <x v="92"/>
    <n v="4"/>
    <n v="2"/>
    <n v="2"/>
    <n v="0.5"/>
    <n v="1"/>
    <n v="1"/>
    <n v="1"/>
    <n v="0"/>
    <n v="0"/>
    <n v="-2"/>
    <n v="0"/>
    <x v="2"/>
    <x v="189"/>
    <x v="3"/>
    <n v="-0.5"/>
    <n v="-1"/>
  </r>
  <r>
    <x v="3101"/>
    <x v="346"/>
    <x v="93"/>
    <n v="4"/>
    <n v="4"/>
    <n v="4"/>
    <n v="1"/>
    <n v="1"/>
    <n v="1"/>
    <n v="1"/>
    <n v="1"/>
    <n v="1"/>
    <n v="-3"/>
    <n v="0"/>
    <x v="2"/>
    <x v="149"/>
    <x v="3"/>
    <n v="-0.75"/>
    <n v="-3"/>
  </r>
  <r>
    <x v="3102"/>
    <x v="293"/>
    <x v="18"/>
    <n v="4"/>
    <n v="0.8"/>
    <n v="4"/>
    <n v="1"/>
    <n v="1"/>
    <n v="1"/>
    <n v="1"/>
    <n v="1"/>
    <n v="1"/>
    <n v="1"/>
    <n v="0"/>
    <x v="2"/>
    <x v="57"/>
    <x v="3"/>
    <n v="0.24999999999999994"/>
    <n v="0.19999999999999996"/>
  </r>
  <r>
    <x v="3103"/>
    <x v="75"/>
    <x v="206"/>
    <n v="4"/>
    <n v="0.66666666666666696"/>
    <n v="2"/>
    <n v="0.5"/>
    <n v="2"/>
    <n v="2"/>
    <n v="1"/>
    <n v="2"/>
    <n v="1"/>
    <n v="2"/>
    <n v="0"/>
    <x v="2"/>
    <x v="26"/>
    <x v="3"/>
    <n v="0.49999999999999933"/>
    <n v="0.33333333333333304"/>
  </r>
  <r>
    <x v="3104"/>
    <x v="65"/>
    <x v="92"/>
    <n v="4"/>
    <n v="2"/>
    <n v="2"/>
    <n v="0.5"/>
    <n v="2"/>
    <n v="2"/>
    <n v="1"/>
    <n v="1"/>
    <n v="0.5"/>
    <n v="-2"/>
    <n v="0"/>
    <x v="2"/>
    <x v="189"/>
    <x v="3"/>
    <n v="-0.5"/>
    <n v="-1"/>
  </r>
  <r>
    <x v="3105"/>
    <x v="209"/>
    <x v="92"/>
    <n v="4"/>
    <n v="2"/>
    <n v="2"/>
    <n v="0.5"/>
    <n v="1"/>
    <n v="1"/>
    <n v="1"/>
    <n v="1"/>
    <n v="1"/>
    <n v="-2"/>
    <n v="0"/>
    <x v="2"/>
    <x v="189"/>
    <x v="3"/>
    <n v="-0.5"/>
    <n v="-1"/>
  </r>
  <r>
    <x v="3106"/>
    <x v="94"/>
    <x v="107"/>
    <n v="4"/>
    <n v="1.3333333333333299"/>
    <n v="4"/>
    <n v="1"/>
    <n v="1"/>
    <n v="1"/>
    <n v="1"/>
    <n v="1"/>
    <n v="1"/>
    <n v="-1"/>
    <n v="0"/>
    <x v="2"/>
    <x v="220"/>
    <x v="3"/>
    <n v="-0.24999999999999808"/>
    <n v="-0.33333333333332993"/>
  </r>
  <r>
    <x v="3107"/>
    <x v="181"/>
    <x v="107"/>
    <n v="4"/>
    <n v="1.3333333333333299"/>
    <n v="2"/>
    <n v="0.5"/>
    <n v="2"/>
    <n v="2"/>
    <n v="1"/>
    <n v="1"/>
    <n v="0.5"/>
    <n v="-1"/>
    <n v="0"/>
    <x v="2"/>
    <x v="220"/>
    <x v="3"/>
    <n v="-0.24999999999999808"/>
    <n v="-0.33333333333332993"/>
  </r>
  <r>
    <x v="3108"/>
    <x v="267"/>
    <x v="204"/>
    <n v="4"/>
    <n v="0.5"/>
    <n v="4"/>
    <n v="1"/>
    <n v="3"/>
    <n v="3"/>
    <n v="1"/>
    <n v="3"/>
    <n v="1"/>
    <n v="4"/>
    <n v="0"/>
    <x v="2"/>
    <x v="214"/>
    <x v="3"/>
    <n v="1"/>
    <n v="0.5"/>
  </r>
  <r>
    <x v="3109"/>
    <x v="164"/>
    <x v="96"/>
    <n v="4"/>
    <n v="0"/>
    <n v="1"/>
    <n v="0.25"/>
    <n v="0"/>
    <n v="0"/>
    <n v="0"/>
    <n v="0"/>
    <n v="0"/>
    <n v="-4"/>
    <n v="0"/>
    <x v="2"/>
    <x v="47"/>
    <x v="3"/>
    <n v="0"/>
    <n v="0"/>
  </r>
  <r>
    <x v="3110"/>
    <x v="75"/>
    <x v="116"/>
    <n v="4"/>
    <n v="1"/>
    <n v="3"/>
    <n v="0.75"/>
    <n v="0"/>
    <n v="0"/>
    <n v="0"/>
    <n v="0"/>
    <n v="0"/>
    <n v="0"/>
    <n v="0"/>
    <x v="2"/>
    <x v="141"/>
    <x v="3"/>
    <n v="-1"/>
    <n v="-1"/>
  </r>
  <r>
    <x v="3111"/>
    <x v="105"/>
    <x v="96"/>
    <n v="3"/>
    <n v="0"/>
    <n v="0"/>
    <n v="0"/>
    <n v="0"/>
    <n v="0"/>
    <n v="0"/>
    <n v="0"/>
    <n v="0"/>
    <n v="-3"/>
    <n v="0"/>
    <x v="2"/>
    <x v="149"/>
    <x v="3"/>
    <n v="0"/>
    <n v="0"/>
  </r>
  <r>
    <x v="3112"/>
    <x v="285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13"/>
    <x v="282"/>
    <x v="93"/>
    <n v="3"/>
    <n v="3"/>
    <n v="2"/>
    <n v="0.66666666666666663"/>
    <n v="1"/>
    <n v="1"/>
    <n v="1"/>
    <n v="1"/>
    <n v="1"/>
    <n v="-2"/>
    <n v="0"/>
    <x v="2"/>
    <x v="189"/>
    <x v="3"/>
    <n v="-0.66666666666666663"/>
    <n v="-2"/>
  </r>
  <r>
    <x v="3114"/>
    <x v="398"/>
    <x v="206"/>
    <n v="3"/>
    <n v="0.5"/>
    <n v="1"/>
    <n v="0.33333333333333331"/>
    <n v="2"/>
    <n v="2"/>
    <n v="1"/>
    <n v="1"/>
    <n v="0.5"/>
    <n v="3"/>
    <n v="0"/>
    <x v="2"/>
    <x v="136"/>
    <x v="3"/>
    <n v="1"/>
    <n v="0.5"/>
  </r>
  <r>
    <x v="3115"/>
    <x v="265"/>
    <x v="222"/>
    <n v="3"/>
    <n v="0.27272727272727298"/>
    <n v="2"/>
    <n v="0.66666666666666663"/>
    <n v="2"/>
    <n v="2"/>
    <n v="1"/>
    <n v="2"/>
    <n v="1"/>
    <n v="8"/>
    <n v="0"/>
    <x v="2"/>
    <x v="153"/>
    <x v="3"/>
    <n v="2.6666666666666634"/>
    <n v="0.72727272727272707"/>
  </r>
  <r>
    <x v="3116"/>
    <x v="644"/>
    <x v="116"/>
    <n v="3"/>
    <n v="0.75"/>
    <n v="3"/>
    <n v="1"/>
    <n v="0"/>
    <n v="0"/>
    <n v="0"/>
    <n v="0"/>
    <n v="0"/>
    <n v="1"/>
    <n v="0"/>
    <x v="2"/>
    <x v="57"/>
    <x v="3"/>
    <n v="-1"/>
    <n v="-0.75"/>
  </r>
  <r>
    <x v="3117"/>
    <x v="645"/>
    <x v="93"/>
    <n v="3"/>
    <n v="3"/>
    <n v="0"/>
    <n v="0"/>
    <n v="1"/>
    <n v="1"/>
    <n v="1"/>
    <n v="0"/>
    <n v="0"/>
    <n v="-2"/>
    <n v="0"/>
    <x v="2"/>
    <x v="189"/>
    <x v="3"/>
    <n v="-0.66666666666666663"/>
    <n v="-2"/>
  </r>
  <r>
    <x v="3118"/>
    <x v="16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119"/>
    <x v="218"/>
    <x v="93"/>
    <n v="3"/>
    <n v="3"/>
    <n v="3"/>
    <n v="1"/>
    <n v="1"/>
    <n v="1"/>
    <n v="1"/>
    <n v="1"/>
    <n v="1"/>
    <n v="-2"/>
    <n v="0"/>
    <x v="2"/>
    <x v="189"/>
    <x v="3"/>
    <n v="-0.66666666666666663"/>
    <n v="-2"/>
  </r>
  <r>
    <x v="3120"/>
    <x v="293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21"/>
    <x v="579"/>
    <x v="93"/>
    <n v="3"/>
    <n v="3"/>
    <n v="3"/>
    <n v="1"/>
    <n v="0"/>
    <n v="0"/>
    <n v="0"/>
    <n v="0"/>
    <n v="0"/>
    <n v="-2"/>
    <n v="0"/>
    <x v="2"/>
    <x v="189"/>
    <x v="3"/>
    <n v="-1"/>
    <n v="-3"/>
  </r>
  <r>
    <x v="3122"/>
    <x v="318"/>
    <x v="116"/>
    <n v="3"/>
    <n v="0.75"/>
    <n v="3"/>
    <n v="1"/>
    <n v="2"/>
    <n v="2"/>
    <n v="1"/>
    <n v="2"/>
    <n v="1"/>
    <n v="1"/>
    <n v="0"/>
    <x v="2"/>
    <x v="57"/>
    <x v="3"/>
    <n v="0.33333333333333331"/>
    <n v="0.25"/>
  </r>
  <r>
    <x v="3123"/>
    <x v="163"/>
    <x v="96"/>
    <n v="3"/>
    <n v="0"/>
    <n v="0"/>
    <n v="0"/>
    <n v="0"/>
    <n v="0"/>
    <n v="0"/>
    <n v="0"/>
    <n v="0"/>
    <n v="-3"/>
    <n v="0"/>
    <x v="2"/>
    <x v="149"/>
    <x v="3"/>
    <n v="0"/>
    <n v="0"/>
  </r>
  <r>
    <x v="3124"/>
    <x v="293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25"/>
    <x v="360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126"/>
    <x v="95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27"/>
    <x v="181"/>
    <x v="93"/>
    <n v="3"/>
    <n v="3"/>
    <n v="1"/>
    <n v="0.33333333333333331"/>
    <n v="1"/>
    <n v="1"/>
    <n v="1"/>
    <n v="0"/>
    <n v="0"/>
    <n v="-2"/>
    <n v="0"/>
    <x v="2"/>
    <x v="189"/>
    <x v="3"/>
    <n v="-0.66666666666666663"/>
    <n v="-2"/>
  </r>
  <r>
    <x v="3128"/>
    <x v="259"/>
    <x v="116"/>
    <n v="3"/>
    <n v="0.75"/>
    <n v="2"/>
    <n v="0.66666666666666663"/>
    <n v="1"/>
    <n v="1"/>
    <n v="1"/>
    <n v="1"/>
    <n v="1"/>
    <n v="1"/>
    <n v="0"/>
    <x v="2"/>
    <x v="57"/>
    <x v="3"/>
    <n v="0.33333333333333331"/>
    <n v="0.25"/>
  </r>
  <r>
    <x v="3129"/>
    <x v="353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30"/>
    <x v="400"/>
    <x v="96"/>
    <n v="3"/>
    <n v="0"/>
    <n v="0"/>
    <n v="0"/>
    <n v="0"/>
    <n v="0"/>
    <n v="0"/>
    <n v="0"/>
    <n v="0"/>
    <n v="-3"/>
    <n v="0"/>
    <x v="2"/>
    <x v="149"/>
    <x v="3"/>
    <n v="0"/>
    <n v="0"/>
  </r>
  <r>
    <x v="3131"/>
    <x v="321"/>
    <x v="96"/>
    <n v="3"/>
    <n v="0"/>
    <n v="3"/>
    <n v="1"/>
    <n v="0"/>
    <n v="0"/>
    <n v="0"/>
    <n v="0"/>
    <n v="0"/>
    <n v="-3"/>
    <n v="0"/>
    <x v="2"/>
    <x v="149"/>
    <x v="3"/>
    <n v="0"/>
    <n v="0"/>
  </r>
  <r>
    <x v="3132"/>
    <x v="223"/>
    <x v="93"/>
    <n v="3"/>
    <n v="3"/>
    <n v="2"/>
    <n v="0.66666666666666663"/>
    <n v="0"/>
    <n v="0"/>
    <n v="0"/>
    <n v="0"/>
    <n v="0"/>
    <n v="-2"/>
    <n v="0"/>
    <x v="2"/>
    <x v="189"/>
    <x v="3"/>
    <n v="-1"/>
    <n v="-3"/>
  </r>
  <r>
    <x v="3133"/>
    <x v="94"/>
    <x v="116"/>
    <n v="3"/>
    <n v="0.75"/>
    <n v="3"/>
    <n v="1"/>
    <n v="0"/>
    <n v="0"/>
    <n v="0"/>
    <n v="0"/>
    <n v="0"/>
    <n v="1"/>
    <n v="0"/>
    <x v="2"/>
    <x v="57"/>
    <x v="3"/>
    <n v="-1"/>
    <n v="-0.75"/>
  </r>
  <r>
    <x v="3134"/>
    <x v="428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35"/>
    <x v="95"/>
    <x v="216"/>
    <n v="3"/>
    <n v="0.33333333333333298"/>
    <n v="1"/>
    <n v="0.33333333333333331"/>
    <n v="1"/>
    <n v="1"/>
    <n v="1"/>
    <n v="0"/>
    <n v="0"/>
    <n v="6"/>
    <n v="0"/>
    <x v="2"/>
    <x v="134"/>
    <x v="3"/>
    <n v="2.0000000000000031"/>
    <n v="0.66666666666666696"/>
  </r>
  <r>
    <x v="3136"/>
    <x v="387"/>
    <x v="107"/>
    <n v="3"/>
    <n v="1"/>
    <n v="3"/>
    <n v="1"/>
    <n v="2"/>
    <n v="2"/>
    <n v="1"/>
    <n v="2"/>
    <n v="1"/>
    <n v="0"/>
    <n v="0"/>
    <x v="2"/>
    <x v="141"/>
    <x v="3"/>
    <n v="0"/>
    <n v="0"/>
  </r>
  <r>
    <x v="3137"/>
    <x v="387"/>
    <x v="93"/>
    <n v="3"/>
    <n v="3"/>
    <n v="0"/>
    <n v="0"/>
    <n v="0"/>
    <n v="0"/>
    <n v="0"/>
    <n v="0"/>
    <n v="0"/>
    <n v="-2"/>
    <n v="0"/>
    <x v="2"/>
    <x v="189"/>
    <x v="3"/>
    <n v="-1"/>
    <n v="-3"/>
  </r>
  <r>
    <x v="3138"/>
    <x v="145"/>
    <x v="96"/>
    <n v="3"/>
    <n v="0"/>
    <n v="3"/>
    <n v="1"/>
    <n v="0"/>
    <n v="0"/>
    <n v="0"/>
    <n v="0"/>
    <n v="0"/>
    <n v="-3"/>
    <n v="0"/>
    <x v="2"/>
    <x v="149"/>
    <x v="3"/>
    <n v="0"/>
    <n v="0"/>
  </r>
  <r>
    <x v="3139"/>
    <x v="531"/>
    <x v="18"/>
    <n v="3"/>
    <n v="0.6"/>
    <n v="1"/>
    <n v="0.33333333333333331"/>
    <n v="0"/>
    <n v="0"/>
    <n v="0"/>
    <n v="0"/>
    <n v="0"/>
    <n v="2"/>
    <n v="0"/>
    <x v="2"/>
    <x v="26"/>
    <x v="3"/>
    <n v="-1"/>
    <n v="-0.6"/>
  </r>
  <r>
    <x v="3140"/>
    <x v="261"/>
    <x v="18"/>
    <n v="3"/>
    <n v="0.6"/>
    <n v="2"/>
    <n v="0.66666666666666663"/>
    <n v="1"/>
    <n v="1"/>
    <n v="1"/>
    <n v="1"/>
    <n v="1"/>
    <n v="2"/>
    <n v="0"/>
    <x v="2"/>
    <x v="26"/>
    <x v="3"/>
    <n v="0.66666666666666674"/>
    <n v="0.4"/>
  </r>
  <r>
    <x v="3141"/>
    <x v="162"/>
    <x v="93"/>
    <n v="3"/>
    <n v="3"/>
    <n v="1"/>
    <n v="0.33333333333333331"/>
    <n v="1"/>
    <n v="1"/>
    <n v="1"/>
    <n v="0"/>
    <n v="0"/>
    <n v="-2"/>
    <n v="0"/>
    <x v="2"/>
    <x v="189"/>
    <x v="3"/>
    <n v="-0.66666666666666663"/>
    <n v="-2"/>
  </r>
  <r>
    <x v="3142"/>
    <x v="329"/>
    <x v="93"/>
    <n v="3"/>
    <n v="3"/>
    <n v="3"/>
    <n v="1"/>
    <n v="1"/>
    <n v="1"/>
    <n v="1"/>
    <n v="1"/>
    <n v="1"/>
    <n v="-2"/>
    <n v="0"/>
    <x v="2"/>
    <x v="189"/>
    <x v="3"/>
    <n v="-0.66666666666666663"/>
    <n v="-2"/>
  </r>
  <r>
    <x v="3143"/>
    <x v="178"/>
    <x v="93"/>
    <n v="3"/>
    <n v="3"/>
    <n v="0"/>
    <n v="0"/>
    <n v="0"/>
    <n v="0"/>
    <n v="0"/>
    <n v="0"/>
    <n v="0"/>
    <n v="-2"/>
    <n v="0"/>
    <x v="2"/>
    <x v="189"/>
    <x v="3"/>
    <n v="-1"/>
    <n v="-3"/>
  </r>
  <r>
    <x v="3144"/>
    <x v="159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145"/>
    <x v="77"/>
    <x v="93"/>
    <n v="3"/>
    <n v="3"/>
    <n v="3"/>
    <n v="1"/>
    <n v="1"/>
    <n v="1"/>
    <n v="1"/>
    <n v="1"/>
    <n v="1"/>
    <n v="-2"/>
    <n v="0"/>
    <x v="2"/>
    <x v="189"/>
    <x v="3"/>
    <n v="-0.66666666666666663"/>
    <n v="-2"/>
  </r>
  <r>
    <x v="3146"/>
    <x v="140"/>
    <x v="107"/>
    <n v="3"/>
    <n v="1"/>
    <n v="2"/>
    <n v="0.66666666666666663"/>
    <n v="2"/>
    <n v="2"/>
    <n v="1"/>
    <n v="2"/>
    <n v="1"/>
    <n v="0"/>
    <n v="0"/>
    <x v="2"/>
    <x v="141"/>
    <x v="3"/>
    <n v="0"/>
    <n v="0"/>
  </r>
  <r>
    <x v="3147"/>
    <x v="602"/>
    <x v="93"/>
    <n v="3"/>
    <n v="3"/>
    <n v="2"/>
    <n v="0.66666666666666663"/>
    <n v="0"/>
    <n v="0"/>
    <n v="0"/>
    <n v="0"/>
    <n v="0"/>
    <n v="-2"/>
    <n v="0"/>
    <x v="2"/>
    <x v="189"/>
    <x v="3"/>
    <n v="-1"/>
    <n v="-3"/>
  </r>
  <r>
    <x v="3148"/>
    <x v="610"/>
    <x v="116"/>
    <n v="3"/>
    <n v="0.75"/>
    <n v="3"/>
    <n v="1"/>
    <n v="2"/>
    <n v="2"/>
    <n v="1"/>
    <n v="2"/>
    <n v="1"/>
    <n v="1"/>
    <n v="0"/>
    <x v="2"/>
    <x v="57"/>
    <x v="3"/>
    <n v="0.33333333333333331"/>
    <n v="0.25"/>
  </r>
  <r>
    <x v="3149"/>
    <x v="123"/>
    <x v="96"/>
    <n v="3"/>
    <n v="0"/>
    <n v="0"/>
    <n v="0"/>
    <n v="0"/>
    <n v="0"/>
    <n v="0"/>
    <n v="0"/>
    <n v="0"/>
    <n v="-3"/>
    <n v="0"/>
    <x v="2"/>
    <x v="149"/>
    <x v="3"/>
    <n v="0"/>
    <n v="0"/>
  </r>
  <r>
    <x v="3150"/>
    <x v="147"/>
    <x v="93"/>
    <n v="3"/>
    <n v="3"/>
    <n v="3"/>
    <n v="1"/>
    <n v="0"/>
    <n v="0"/>
    <n v="0"/>
    <n v="0"/>
    <n v="0"/>
    <n v="-2"/>
    <n v="0"/>
    <x v="2"/>
    <x v="189"/>
    <x v="3"/>
    <n v="-1"/>
    <n v="-3"/>
  </r>
  <r>
    <x v="3151"/>
    <x v="409"/>
    <x v="93"/>
    <n v="3"/>
    <n v="3"/>
    <n v="3"/>
    <n v="1"/>
    <n v="1"/>
    <n v="1"/>
    <n v="1"/>
    <n v="1"/>
    <n v="1"/>
    <n v="-2"/>
    <n v="0"/>
    <x v="2"/>
    <x v="189"/>
    <x v="3"/>
    <n v="-0.66666666666666663"/>
    <n v="-2"/>
  </r>
  <r>
    <x v="3152"/>
    <x v="104"/>
    <x v="96"/>
    <n v="3"/>
    <n v="0"/>
    <n v="3"/>
    <n v="1"/>
    <n v="0"/>
    <n v="0"/>
    <n v="0"/>
    <n v="0"/>
    <n v="0"/>
    <n v="-3"/>
    <n v="0"/>
    <x v="2"/>
    <x v="149"/>
    <x v="3"/>
    <n v="0"/>
    <n v="0"/>
  </r>
  <r>
    <x v="3153"/>
    <x v="46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54"/>
    <x v="629"/>
    <x v="96"/>
    <n v="3"/>
    <n v="0"/>
    <n v="3"/>
    <n v="1"/>
    <n v="0"/>
    <n v="0"/>
    <n v="0"/>
    <n v="0"/>
    <n v="0"/>
    <n v="-3"/>
    <n v="0"/>
    <x v="2"/>
    <x v="149"/>
    <x v="3"/>
    <n v="0"/>
    <n v="0"/>
  </r>
  <r>
    <x v="3155"/>
    <x v="578"/>
    <x v="92"/>
    <n v="3"/>
    <n v="1.5"/>
    <n v="3"/>
    <n v="1"/>
    <n v="0"/>
    <n v="0"/>
    <n v="0"/>
    <n v="0"/>
    <n v="0"/>
    <n v="-1"/>
    <n v="0"/>
    <x v="2"/>
    <x v="220"/>
    <x v="3"/>
    <n v="-1"/>
    <n v="-1.5"/>
  </r>
  <r>
    <x v="3156"/>
    <x v="95"/>
    <x v="93"/>
    <n v="3"/>
    <n v="3"/>
    <n v="1"/>
    <n v="0.33333333333333331"/>
    <n v="0"/>
    <n v="0"/>
    <n v="0"/>
    <n v="0"/>
    <n v="0"/>
    <n v="-2"/>
    <n v="0"/>
    <x v="2"/>
    <x v="189"/>
    <x v="3"/>
    <n v="-1"/>
    <n v="-3"/>
  </r>
  <r>
    <x v="3157"/>
    <x v="211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158"/>
    <x v="393"/>
    <x v="18"/>
    <n v="3"/>
    <n v="0.6"/>
    <n v="2"/>
    <n v="0.66666666666666663"/>
    <n v="1"/>
    <n v="1"/>
    <n v="1"/>
    <n v="1"/>
    <n v="1"/>
    <n v="2"/>
    <n v="0"/>
    <x v="2"/>
    <x v="26"/>
    <x v="3"/>
    <n v="0.66666666666666674"/>
    <n v="0.4"/>
  </r>
  <r>
    <x v="3159"/>
    <x v="317"/>
    <x v="96"/>
    <n v="3"/>
    <n v="0"/>
    <n v="0"/>
    <n v="0"/>
    <n v="0"/>
    <n v="0"/>
    <n v="0"/>
    <n v="0"/>
    <n v="0"/>
    <n v="-3"/>
    <n v="0"/>
    <x v="2"/>
    <x v="149"/>
    <x v="3"/>
    <n v="0"/>
    <n v="0"/>
  </r>
  <r>
    <x v="3160"/>
    <x v="390"/>
    <x v="18"/>
    <n v="3"/>
    <n v="0.6"/>
    <n v="3"/>
    <n v="1"/>
    <n v="2"/>
    <n v="2"/>
    <n v="1"/>
    <n v="2"/>
    <n v="1"/>
    <n v="2"/>
    <n v="0"/>
    <x v="2"/>
    <x v="26"/>
    <x v="3"/>
    <n v="0.66666666666666674"/>
    <n v="0.4"/>
  </r>
  <r>
    <x v="3161"/>
    <x v="69"/>
    <x v="93"/>
    <n v="3"/>
    <n v="3"/>
    <n v="2"/>
    <n v="0.66666666666666663"/>
    <n v="0"/>
    <n v="0"/>
    <n v="0"/>
    <n v="0"/>
    <n v="0"/>
    <n v="-2"/>
    <n v="0"/>
    <x v="2"/>
    <x v="189"/>
    <x v="3"/>
    <n v="-1"/>
    <n v="-3"/>
  </r>
  <r>
    <x v="3162"/>
    <x v="551"/>
    <x v="93"/>
    <n v="3"/>
    <n v="3"/>
    <n v="2"/>
    <n v="0.66666666666666663"/>
    <n v="0"/>
    <n v="0"/>
    <n v="0"/>
    <n v="0"/>
    <n v="0"/>
    <n v="-2"/>
    <n v="0"/>
    <x v="2"/>
    <x v="189"/>
    <x v="3"/>
    <n v="-1"/>
    <n v="-3"/>
  </r>
  <r>
    <x v="3163"/>
    <x v="253"/>
    <x v="93"/>
    <n v="3"/>
    <n v="3"/>
    <n v="3"/>
    <n v="1"/>
    <n v="0"/>
    <n v="0"/>
    <n v="0"/>
    <n v="0"/>
    <n v="0"/>
    <n v="-2"/>
    <n v="0"/>
    <x v="2"/>
    <x v="189"/>
    <x v="3"/>
    <n v="-1"/>
    <n v="-3"/>
  </r>
  <r>
    <x v="3164"/>
    <x v="95"/>
    <x v="93"/>
    <n v="3"/>
    <n v="3"/>
    <n v="2"/>
    <n v="0.66666666666666663"/>
    <n v="1"/>
    <n v="1"/>
    <n v="1"/>
    <n v="1"/>
    <n v="1"/>
    <n v="-2"/>
    <n v="0"/>
    <x v="2"/>
    <x v="189"/>
    <x v="3"/>
    <n v="-0.66666666666666663"/>
    <n v="-2"/>
  </r>
  <r>
    <x v="3165"/>
    <x v="88"/>
    <x v="107"/>
    <n v="3"/>
    <n v="1"/>
    <n v="2"/>
    <n v="0.66666666666666663"/>
    <n v="2"/>
    <n v="2"/>
    <n v="1"/>
    <n v="1"/>
    <n v="0.5"/>
    <n v="0"/>
    <n v="0"/>
    <x v="2"/>
    <x v="141"/>
    <x v="3"/>
    <n v="0"/>
    <n v="0"/>
  </r>
  <r>
    <x v="3166"/>
    <x v="38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167"/>
    <x v="318"/>
    <x v="92"/>
    <n v="3"/>
    <n v="1.5"/>
    <n v="2"/>
    <n v="0.66666666666666663"/>
    <n v="1"/>
    <n v="1"/>
    <n v="1"/>
    <n v="0"/>
    <n v="0"/>
    <n v="-1"/>
    <n v="0"/>
    <x v="2"/>
    <x v="220"/>
    <x v="3"/>
    <n v="-0.33333333333333331"/>
    <n v="-0.5"/>
  </r>
  <r>
    <x v="3168"/>
    <x v="571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169"/>
    <x v="340"/>
    <x v="96"/>
    <n v="3"/>
    <n v="0"/>
    <n v="3"/>
    <n v="1"/>
    <n v="0"/>
    <n v="0"/>
    <n v="0"/>
    <n v="0"/>
    <n v="0"/>
    <n v="-3"/>
    <n v="0"/>
    <x v="2"/>
    <x v="149"/>
    <x v="3"/>
    <n v="0"/>
    <n v="0"/>
  </r>
  <r>
    <x v="3170"/>
    <x v="237"/>
    <x v="92"/>
    <n v="3"/>
    <n v="1.5"/>
    <n v="1"/>
    <n v="0.33333333333333331"/>
    <n v="0"/>
    <n v="0"/>
    <n v="0"/>
    <n v="0"/>
    <n v="0"/>
    <n v="-1"/>
    <n v="0"/>
    <x v="2"/>
    <x v="220"/>
    <x v="3"/>
    <n v="-1"/>
    <n v="-1.5"/>
  </r>
  <r>
    <x v="3171"/>
    <x v="138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172"/>
    <x v="94"/>
    <x v="96"/>
    <n v="3"/>
    <n v="0"/>
    <n v="3"/>
    <n v="1"/>
    <n v="0"/>
    <n v="0"/>
    <n v="0"/>
    <n v="0"/>
    <n v="0"/>
    <n v="-3"/>
    <n v="0"/>
    <x v="2"/>
    <x v="149"/>
    <x v="3"/>
    <n v="0"/>
    <n v="0"/>
  </r>
  <r>
    <x v="3173"/>
    <x v="461"/>
    <x v="92"/>
    <n v="3"/>
    <n v="1.5"/>
    <n v="1"/>
    <n v="0.33333333333333331"/>
    <n v="1"/>
    <n v="1"/>
    <n v="1"/>
    <n v="0"/>
    <n v="0"/>
    <n v="-1"/>
    <n v="0"/>
    <x v="2"/>
    <x v="220"/>
    <x v="3"/>
    <n v="-0.33333333333333331"/>
    <n v="-0.5"/>
  </r>
  <r>
    <x v="3174"/>
    <x v="102"/>
    <x v="138"/>
    <n v="3"/>
    <n v="0.42857142857142899"/>
    <n v="0"/>
    <n v="0"/>
    <n v="2"/>
    <n v="2"/>
    <n v="1"/>
    <n v="0"/>
    <n v="0"/>
    <n v="4"/>
    <n v="0"/>
    <x v="2"/>
    <x v="214"/>
    <x v="3"/>
    <n v="1.3333333333333308"/>
    <n v="0.57142857142857095"/>
  </r>
  <r>
    <x v="3175"/>
    <x v="293"/>
    <x v="92"/>
    <n v="3"/>
    <n v="1.5"/>
    <n v="3"/>
    <n v="1"/>
    <n v="1"/>
    <n v="1"/>
    <n v="1"/>
    <n v="1"/>
    <n v="1"/>
    <n v="-1"/>
    <n v="0"/>
    <x v="2"/>
    <x v="220"/>
    <x v="3"/>
    <n v="-0.33333333333333331"/>
    <n v="-0.5"/>
  </r>
  <r>
    <x v="3176"/>
    <x v="248"/>
    <x v="92"/>
    <n v="3"/>
    <n v="1.5"/>
    <n v="3"/>
    <n v="1"/>
    <n v="1"/>
    <n v="1"/>
    <n v="1"/>
    <n v="1"/>
    <n v="1"/>
    <n v="-1"/>
    <n v="0"/>
    <x v="2"/>
    <x v="220"/>
    <x v="3"/>
    <n v="-0.33333333333333331"/>
    <n v="-0.5"/>
  </r>
  <r>
    <x v="3177"/>
    <x v="351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178"/>
    <x v="114"/>
    <x v="96"/>
    <n v="3"/>
    <n v="0"/>
    <n v="3"/>
    <n v="1"/>
    <n v="0"/>
    <n v="0"/>
    <n v="0"/>
    <n v="0"/>
    <n v="0"/>
    <n v="-3"/>
    <n v="0"/>
    <x v="2"/>
    <x v="149"/>
    <x v="3"/>
    <n v="0"/>
    <n v="0"/>
  </r>
  <r>
    <x v="3179"/>
    <x v="155"/>
    <x v="107"/>
    <n v="3"/>
    <n v="1"/>
    <n v="2"/>
    <n v="0.66666666666666663"/>
    <n v="2"/>
    <n v="2"/>
    <n v="1"/>
    <n v="1"/>
    <n v="0.5"/>
    <n v="0"/>
    <n v="0"/>
    <x v="2"/>
    <x v="141"/>
    <x v="3"/>
    <n v="0"/>
    <n v="0"/>
  </r>
  <r>
    <x v="3180"/>
    <x v="86"/>
    <x v="96"/>
    <n v="3"/>
    <n v="0"/>
    <n v="0"/>
    <n v="0"/>
    <n v="0"/>
    <n v="0"/>
    <n v="0"/>
    <n v="0"/>
    <n v="0"/>
    <n v="-3"/>
    <n v="0"/>
    <x v="2"/>
    <x v="149"/>
    <x v="3"/>
    <n v="0"/>
    <n v="0"/>
  </r>
  <r>
    <x v="3181"/>
    <x v="157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82"/>
    <x v="98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83"/>
    <x v="98"/>
    <x v="96"/>
    <n v="3"/>
    <n v="0"/>
    <n v="3"/>
    <n v="1"/>
    <n v="0"/>
    <n v="0"/>
    <n v="0"/>
    <n v="0"/>
    <n v="0"/>
    <n v="-3"/>
    <n v="0"/>
    <x v="2"/>
    <x v="149"/>
    <x v="3"/>
    <n v="0"/>
    <n v="0"/>
  </r>
  <r>
    <x v="3184"/>
    <x v="543"/>
    <x v="92"/>
    <n v="3"/>
    <n v="1.5"/>
    <n v="2"/>
    <n v="0.66666666666666663"/>
    <n v="2"/>
    <n v="2"/>
    <n v="1"/>
    <n v="2"/>
    <n v="1"/>
    <n v="-1"/>
    <n v="0"/>
    <x v="2"/>
    <x v="220"/>
    <x v="3"/>
    <n v="-0.33333333333333331"/>
    <n v="-0.5"/>
  </r>
  <r>
    <x v="3185"/>
    <x v="251"/>
    <x v="92"/>
    <n v="3"/>
    <n v="1.5"/>
    <n v="2"/>
    <n v="0.66666666666666663"/>
    <n v="0"/>
    <n v="0"/>
    <n v="0"/>
    <n v="0"/>
    <n v="0"/>
    <n v="-1"/>
    <n v="0"/>
    <x v="2"/>
    <x v="220"/>
    <x v="3"/>
    <n v="-1"/>
    <n v="-1.5"/>
  </r>
  <r>
    <x v="3186"/>
    <x v="384"/>
    <x v="107"/>
    <n v="3"/>
    <n v="1"/>
    <n v="3"/>
    <n v="1"/>
    <n v="0"/>
    <n v="0"/>
    <n v="0"/>
    <n v="0"/>
    <n v="0"/>
    <n v="0"/>
    <n v="0"/>
    <x v="2"/>
    <x v="141"/>
    <x v="3"/>
    <n v="-1"/>
    <n v="-1"/>
  </r>
  <r>
    <x v="3187"/>
    <x v="181"/>
    <x v="138"/>
    <n v="3"/>
    <n v="0.42857142857142899"/>
    <n v="3"/>
    <n v="1"/>
    <n v="2"/>
    <n v="2"/>
    <n v="1"/>
    <n v="2"/>
    <n v="1"/>
    <n v="4"/>
    <n v="0"/>
    <x v="2"/>
    <x v="214"/>
    <x v="3"/>
    <n v="1.3333333333333308"/>
    <n v="0.57142857142857095"/>
  </r>
  <r>
    <x v="3188"/>
    <x v="298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89"/>
    <x v="94"/>
    <x v="107"/>
    <n v="3"/>
    <n v="1"/>
    <n v="2"/>
    <n v="0.66666666666666663"/>
    <n v="1"/>
    <n v="1"/>
    <n v="1"/>
    <n v="1"/>
    <n v="1"/>
    <n v="0"/>
    <n v="0"/>
    <x v="2"/>
    <x v="141"/>
    <x v="3"/>
    <n v="0"/>
    <n v="0"/>
  </r>
  <r>
    <x v="3190"/>
    <x v="95"/>
    <x v="92"/>
    <n v="3"/>
    <n v="1.5"/>
    <n v="1"/>
    <n v="0.33333333333333331"/>
    <n v="1"/>
    <n v="1"/>
    <n v="1"/>
    <n v="0"/>
    <n v="0"/>
    <n v="-1"/>
    <n v="0"/>
    <x v="2"/>
    <x v="220"/>
    <x v="3"/>
    <n v="-0.33333333333333331"/>
    <n v="-0.5"/>
  </r>
  <r>
    <x v="3191"/>
    <x v="58"/>
    <x v="92"/>
    <n v="3"/>
    <n v="1.5"/>
    <n v="2"/>
    <n v="0.66666666666666663"/>
    <n v="2"/>
    <n v="2"/>
    <n v="1"/>
    <n v="1"/>
    <n v="0.5"/>
    <n v="-1"/>
    <n v="0"/>
    <x v="2"/>
    <x v="220"/>
    <x v="3"/>
    <n v="-0.33333333333333331"/>
    <n v="-0.5"/>
  </r>
  <r>
    <x v="3192"/>
    <x v="384"/>
    <x v="107"/>
    <n v="3"/>
    <n v="1"/>
    <n v="2"/>
    <n v="0.66666666666666663"/>
    <n v="0"/>
    <n v="0"/>
    <n v="0"/>
    <n v="0"/>
    <n v="0"/>
    <n v="0"/>
    <n v="0"/>
    <x v="2"/>
    <x v="141"/>
    <x v="3"/>
    <n v="-1"/>
    <n v="-1"/>
  </r>
  <r>
    <x v="3193"/>
    <x v="117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194"/>
    <x v="385"/>
    <x v="107"/>
    <n v="3"/>
    <n v="1"/>
    <n v="3"/>
    <n v="1"/>
    <n v="1"/>
    <n v="1"/>
    <n v="1"/>
    <n v="1"/>
    <n v="1"/>
    <n v="0"/>
    <n v="0"/>
    <x v="2"/>
    <x v="141"/>
    <x v="3"/>
    <n v="0"/>
    <n v="0"/>
  </r>
  <r>
    <x v="3195"/>
    <x v="386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196"/>
    <x v="248"/>
    <x v="204"/>
    <n v="3"/>
    <n v="0.375"/>
    <n v="0"/>
    <n v="0"/>
    <n v="1"/>
    <n v="1"/>
    <n v="1"/>
    <n v="0"/>
    <n v="0"/>
    <n v="5"/>
    <n v="0"/>
    <x v="2"/>
    <x v="95"/>
    <x v="3"/>
    <n v="1.6666666666666667"/>
    <n v="0.625"/>
  </r>
  <r>
    <x v="3197"/>
    <x v="398"/>
    <x v="92"/>
    <n v="3"/>
    <n v="1.5"/>
    <n v="2"/>
    <n v="0.66666666666666663"/>
    <n v="0"/>
    <n v="0"/>
    <n v="0"/>
    <n v="0"/>
    <n v="0"/>
    <n v="-1"/>
    <n v="0"/>
    <x v="2"/>
    <x v="220"/>
    <x v="3"/>
    <n v="-1"/>
    <n v="-1.5"/>
  </r>
  <r>
    <x v="3198"/>
    <x v="75"/>
    <x v="92"/>
    <n v="3"/>
    <n v="1.5"/>
    <n v="3"/>
    <n v="1"/>
    <n v="1"/>
    <n v="1"/>
    <n v="1"/>
    <n v="1"/>
    <n v="1"/>
    <n v="-1"/>
    <n v="0"/>
    <x v="2"/>
    <x v="220"/>
    <x v="3"/>
    <n v="-0.33333333333333331"/>
    <n v="-0.5"/>
  </r>
  <r>
    <x v="3199"/>
    <x v="265"/>
    <x v="92"/>
    <n v="3"/>
    <n v="1.5"/>
    <n v="2"/>
    <n v="0.66666666666666663"/>
    <n v="1"/>
    <n v="1"/>
    <n v="1"/>
    <n v="1"/>
    <n v="1"/>
    <n v="-1"/>
    <n v="0"/>
    <x v="2"/>
    <x v="220"/>
    <x v="3"/>
    <n v="-0.33333333333333331"/>
    <n v="-0.5"/>
  </r>
  <r>
    <x v="3200"/>
    <x v="606"/>
    <x v="107"/>
    <n v="3"/>
    <n v="1"/>
    <n v="3"/>
    <n v="1"/>
    <n v="1"/>
    <n v="1"/>
    <n v="1"/>
    <n v="1"/>
    <n v="1"/>
    <n v="0"/>
    <n v="0"/>
    <x v="2"/>
    <x v="141"/>
    <x v="3"/>
    <n v="0"/>
    <n v="0"/>
  </r>
  <r>
    <x v="3201"/>
    <x v="387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202"/>
    <x v="243"/>
    <x v="93"/>
    <n v="3"/>
    <n v="3"/>
    <n v="3"/>
    <n v="1"/>
    <n v="1"/>
    <n v="1"/>
    <n v="1"/>
    <n v="1"/>
    <n v="1"/>
    <n v="-2"/>
    <n v="0"/>
    <x v="2"/>
    <x v="189"/>
    <x v="3"/>
    <n v="-0.66666666666666663"/>
    <n v="-2"/>
  </r>
  <r>
    <x v="3203"/>
    <x v="329"/>
    <x v="96"/>
    <n v="3"/>
    <n v="0"/>
    <n v="0"/>
    <n v="0"/>
    <n v="0"/>
    <n v="0"/>
    <n v="0"/>
    <n v="0"/>
    <n v="0"/>
    <n v="-3"/>
    <n v="0"/>
    <x v="2"/>
    <x v="149"/>
    <x v="3"/>
    <n v="0"/>
    <n v="0"/>
  </r>
  <r>
    <x v="3204"/>
    <x v="516"/>
    <x v="138"/>
    <n v="3"/>
    <n v="0.42857142857142899"/>
    <n v="2"/>
    <n v="0.66666666666666663"/>
    <n v="1"/>
    <n v="1"/>
    <n v="1"/>
    <n v="1"/>
    <n v="1"/>
    <n v="4"/>
    <n v="0"/>
    <x v="2"/>
    <x v="214"/>
    <x v="3"/>
    <n v="1.3333333333333308"/>
    <n v="0.57142857142857095"/>
  </r>
  <r>
    <x v="3205"/>
    <x v="387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206"/>
    <x v="427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207"/>
    <x v="341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208"/>
    <x v="646"/>
    <x v="206"/>
    <n v="3"/>
    <n v="0.5"/>
    <n v="2"/>
    <n v="0.66666666666666663"/>
    <n v="2"/>
    <n v="2"/>
    <n v="1"/>
    <n v="2"/>
    <n v="1"/>
    <n v="3"/>
    <n v="0"/>
    <x v="2"/>
    <x v="136"/>
    <x v="3"/>
    <n v="1"/>
    <n v="0.5"/>
  </r>
  <r>
    <x v="3209"/>
    <x v="374"/>
    <x v="107"/>
    <n v="3"/>
    <n v="1"/>
    <n v="3"/>
    <n v="1"/>
    <n v="1"/>
    <n v="1"/>
    <n v="1"/>
    <n v="1"/>
    <n v="1"/>
    <n v="0"/>
    <n v="0"/>
    <x v="2"/>
    <x v="141"/>
    <x v="3"/>
    <n v="0"/>
    <n v="0"/>
  </r>
  <r>
    <x v="3210"/>
    <x v="121"/>
    <x v="92"/>
    <n v="3"/>
    <n v="1.5"/>
    <n v="3"/>
    <n v="1"/>
    <n v="0"/>
    <n v="0"/>
    <n v="0"/>
    <n v="0"/>
    <n v="0"/>
    <n v="-1"/>
    <n v="0"/>
    <x v="2"/>
    <x v="220"/>
    <x v="3"/>
    <n v="-1"/>
    <n v="-1.5"/>
  </r>
  <r>
    <x v="3211"/>
    <x v="483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212"/>
    <x v="290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213"/>
    <x v="642"/>
    <x v="206"/>
    <n v="3"/>
    <n v="0.5"/>
    <n v="2"/>
    <n v="0.66666666666666663"/>
    <n v="2"/>
    <n v="2"/>
    <n v="1"/>
    <n v="2"/>
    <n v="1"/>
    <n v="3"/>
    <n v="0"/>
    <x v="2"/>
    <x v="136"/>
    <x v="3"/>
    <n v="1"/>
    <n v="0.5"/>
  </r>
  <r>
    <x v="3214"/>
    <x v="398"/>
    <x v="204"/>
    <n v="3"/>
    <n v="0.375"/>
    <n v="1"/>
    <n v="0.33333333333333331"/>
    <n v="3"/>
    <n v="3"/>
    <n v="1"/>
    <n v="1"/>
    <n v="0.33333333333333331"/>
    <n v="5"/>
    <n v="0"/>
    <x v="2"/>
    <x v="95"/>
    <x v="3"/>
    <n v="1.6666666666666667"/>
    <n v="0.625"/>
  </r>
  <r>
    <x v="3215"/>
    <x v="647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216"/>
    <x v="433"/>
    <x v="107"/>
    <n v="3"/>
    <n v="1"/>
    <n v="1"/>
    <n v="0.33333333333333331"/>
    <n v="0"/>
    <n v="0"/>
    <n v="0"/>
    <n v="0"/>
    <n v="0"/>
    <n v="0"/>
    <n v="0"/>
    <x v="2"/>
    <x v="141"/>
    <x v="3"/>
    <n v="-1"/>
    <n v="-1"/>
  </r>
  <r>
    <x v="3217"/>
    <x v="461"/>
    <x v="92"/>
    <n v="3"/>
    <n v="1.5"/>
    <n v="2"/>
    <n v="0.66666666666666663"/>
    <n v="1"/>
    <n v="1"/>
    <n v="1"/>
    <n v="1"/>
    <n v="1"/>
    <n v="-1"/>
    <n v="0"/>
    <x v="2"/>
    <x v="220"/>
    <x v="3"/>
    <n v="-0.33333333333333331"/>
    <n v="-0.5"/>
  </r>
  <r>
    <x v="3218"/>
    <x v="181"/>
    <x v="96"/>
    <n v="3"/>
    <n v="0"/>
    <n v="1"/>
    <n v="0.33333333333333331"/>
    <n v="0"/>
    <n v="0"/>
    <n v="0"/>
    <n v="0"/>
    <n v="0"/>
    <n v="-3"/>
    <n v="0"/>
    <x v="2"/>
    <x v="149"/>
    <x v="3"/>
    <n v="0"/>
    <n v="0"/>
  </r>
  <r>
    <x v="3219"/>
    <x v="58"/>
    <x v="107"/>
    <n v="3"/>
    <n v="1"/>
    <n v="2"/>
    <n v="0.66666666666666663"/>
    <n v="1"/>
    <n v="1"/>
    <n v="1"/>
    <n v="0"/>
    <n v="0"/>
    <n v="0"/>
    <n v="0"/>
    <x v="2"/>
    <x v="141"/>
    <x v="3"/>
    <n v="0"/>
    <n v="0"/>
  </r>
  <r>
    <x v="3220"/>
    <x v="188"/>
    <x v="92"/>
    <n v="3"/>
    <n v="1.5"/>
    <n v="3"/>
    <n v="1"/>
    <n v="2"/>
    <n v="2"/>
    <n v="1"/>
    <n v="2"/>
    <n v="1"/>
    <n v="-1"/>
    <n v="0"/>
    <x v="2"/>
    <x v="220"/>
    <x v="3"/>
    <n v="-0.33333333333333331"/>
    <n v="-0.5"/>
  </r>
  <r>
    <x v="3221"/>
    <x v="390"/>
    <x v="92"/>
    <n v="3"/>
    <n v="1.5"/>
    <n v="3"/>
    <n v="1"/>
    <n v="2"/>
    <n v="2"/>
    <n v="1"/>
    <n v="2"/>
    <n v="1"/>
    <n v="-1"/>
    <n v="0"/>
    <x v="2"/>
    <x v="220"/>
    <x v="3"/>
    <n v="-0.33333333333333331"/>
    <n v="-0.5"/>
  </r>
  <r>
    <x v="3222"/>
    <x v="355"/>
    <x v="107"/>
    <n v="3"/>
    <n v="1"/>
    <n v="3"/>
    <n v="1"/>
    <n v="1"/>
    <n v="1"/>
    <n v="1"/>
    <n v="1"/>
    <n v="1"/>
    <n v="0"/>
    <n v="0"/>
    <x v="2"/>
    <x v="141"/>
    <x v="3"/>
    <n v="0"/>
    <n v="0"/>
  </r>
  <r>
    <x v="3223"/>
    <x v="565"/>
    <x v="96"/>
    <n v="3"/>
    <n v="0"/>
    <n v="3"/>
    <n v="1"/>
    <n v="0"/>
    <n v="0"/>
    <n v="0"/>
    <n v="0"/>
    <n v="0"/>
    <n v="-3"/>
    <n v="0"/>
    <x v="2"/>
    <x v="149"/>
    <x v="3"/>
    <n v="0"/>
    <n v="0"/>
  </r>
  <r>
    <x v="3224"/>
    <x v="185"/>
    <x v="92"/>
    <n v="3"/>
    <n v="1.5"/>
    <n v="2"/>
    <n v="0.66666666666666663"/>
    <n v="1"/>
    <n v="1"/>
    <n v="1"/>
    <n v="1"/>
    <n v="1"/>
    <n v="-1"/>
    <n v="0"/>
    <x v="2"/>
    <x v="220"/>
    <x v="3"/>
    <n v="-0.33333333333333331"/>
    <n v="-0.5"/>
  </r>
  <r>
    <x v="3225"/>
    <x v="91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226"/>
    <x v="136"/>
    <x v="96"/>
    <n v="3"/>
    <n v="0"/>
    <n v="3"/>
    <n v="1"/>
    <n v="0"/>
    <n v="0"/>
    <n v="0"/>
    <n v="0"/>
    <n v="0"/>
    <n v="-3"/>
    <n v="0"/>
    <x v="2"/>
    <x v="149"/>
    <x v="3"/>
    <n v="0"/>
    <n v="0"/>
  </r>
  <r>
    <x v="3227"/>
    <x v="75"/>
    <x v="96"/>
    <n v="3"/>
    <n v="0"/>
    <n v="2"/>
    <n v="0.66666666666666663"/>
    <n v="0"/>
    <n v="0"/>
    <n v="0"/>
    <n v="0"/>
    <n v="0"/>
    <n v="-3"/>
    <n v="0"/>
    <x v="2"/>
    <x v="149"/>
    <x v="3"/>
    <n v="0"/>
    <n v="0"/>
  </r>
  <r>
    <x v="3228"/>
    <x v="461"/>
    <x v="93"/>
    <n v="3"/>
    <n v="3"/>
    <n v="1"/>
    <n v="0.33333333333333331"/>
    <n v="0"/>
    <n v="0"/>
    <n v="0"/>
    <n v="0"/>
    <n v="0"/>
    <n v="-2"/>
    <n v="0"/>
    <x v="2"/>
    <x v="189"/>
    <x v="3"/>
    <n v="-1"/>
    <n v="-3"/>
  </r>
  <r>
    <x v="3229"/>
    <x v="144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3230"/>
    <x v="546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31"/>
    <x v="565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32"/>
    <x v="91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33"/>
    <x v="91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34"/>
    <x v="40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35"/>
    <x v="433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36"/>
    <x v="648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37"/>
    <x v="649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38"/>
    <x v="635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39"/>
    <x v="35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40"/>
    <x v="650"/>
    <x v="93"/>
    <n v="2"/>
    <n v="2"/>
    <n v="1"/>
    <n v="0.5"/>
    <n v="1"/>
    <n v="1"/>
    <n v="1"/>
    <n v="1"/>
    <n v="1"/>
    <n v="-1"/>
    <n v="0"/>
    <x v="2"/>
    <x v="220"/>
    <x v="3"/>
    <n v="-0.5"/>
    <n v="-1"/>
  </r>
  <r>
    <x v="3241"/>
    <x v="496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242"/>
    <x v="433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43"/>
    <x v="59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44"/>
    <x v="123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45"/>
    <x v="651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46"/>
    <x v="352"/>
    <x v="138"/>
    <n v="2"/>
    <n v="0.28571428571428598"/>
    <n v="0"/>
    <n v="0"/>
    <n v="1"/>
    <n v="1"/>
    <n v="1"/>
    <n v="0"/>
    <n v="0"/>
    <n v="5"/>
    <n v="0"/>
    <x v="2"/>
    <x v="95"/>
    <x v="3"/>
    <n v="2.4999999999999964"/>
    <n v="0.71428571428571397"/>
  </r>
  <r>
    <x v="3247"/>
    <x v="172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48"/>
    <x v="251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249"/>
    <x v="94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50"/>
    <x v="252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51"/>
    <x v="151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52"/>
    <x v="68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3253"/>
    <x v="483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54"/>
    <x v="505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55"/>
    <x v="145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256"/>
    <x v="150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147"/>
    <x v="57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257"/>
    <x v="107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58"/>
    <x v="236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59"/>
    <x v="317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60"/>
    <x v="274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61"/>
    <x v="652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62"/>
    <x v="133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63"/>
    <x v="399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3264"/>
    <x v="509"/>
    <x v="206"/>
    <n v="2"/>
    <n v="0.33333333333333298"/>
    <n v="0"/>
    <n v="0"/>
    <n v="2"/>
    <n v="2"/>
    <n v="1"/>
    <n v="0"/>
    <n v="0"/>
    <n v="4"/>
    <n v="0"/>
    <x v="2"/>
    <x v="214"/>
    <x v="3"/>
    <n v="2.0000000000000031"/>
    <n v="0.66666666666666696"/>
  </r>
  <r>
    <x v="3265"/>
    <x v="400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3266"/>
    <x v="150"/>
    <x v="93"/>
    <n v="2"/>
    <n v="2"/>
    <n v="1"/>
    <n v="0.5"/>
    <n v="1"/>
    <n v="1"/>
    <n v="1"/>
    <n v="1"/>
    <n v="1"/>
    <n v="-1"/>
    <n v="0"/>
    <x v="2"/>
    <x v="220"/>
    <x v="3"/>
    <n v="-0.5"/>
    <n v="-1"/>
  </r>
  <r>
    <x v="3267"/>
    <x v="568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68"/>
    <x v="88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69"/>
    <x v="20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70"/>
    <x v="426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71"/>
    <x v="178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72"/>
    <x v="589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273"/>
    <x v="461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274"/>
    <x v="95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75"/>
    <x v="98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276"/>
    <x v="70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77"/>
    <x v="94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78"/>
    <x v="139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3279"/>
    <x v="476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80"/>
    <x v="293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81"/>
    <x v="476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82"/>
    <x v="293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83"/>
    <x v="83"/>
    <x v="93"/>
    <n v="2"/>
    <n v="2"/>
    <n v="1"/>
    <n v="0.5"/>
    <n v="1"/>
    <n v="1"/>
    <n v="1"/>
    <n v="1"/>
    <n v="1"/>
    <n v="-1"/>
    <n v="0"/>
    <x v="2"/>
    <x v="220"/>
    <x v="3"/>
    <n v="-0.5"/>
    <n v="-1"/>
  </r>
  <r>
    <x v="3284"/>
    <x v="306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85"/>
    <x v="94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2119"/>
    <x v="88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86"/>
    <x v="502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87"/>
    <x v="77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88"/>
    <x v="552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289"/>
    <x v="81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290"/>
    <x v="203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91"/>
    <x v="98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292"/>
    <x v="98"/>
    <x v="93"/>
    <n v="2"/>
    <n v="2"/>
    <n v="0"/>
    <n v="0"/>
    <n v="1"/>
    <n v="1"/>
    <n v="1"/>
    <n v="0"/>
    <n v="0"/>
    <n v="-1"/>
    <n v="0"/>
    <x v="2"/>
    <x v="220"/>
    <x v="3"/>
    <n v="-0.5"/>
    <n v="-1"/>
  </r>
  <r>
    <x v="3293"/>
    <x v="196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294"/>
    <x v="70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95"/>
    <x v="653"/>
    <x v="93"/>
    <n v="2"/>
    <n v="2"/>
    <n v="1"/>
    <n v="0.5"/>
    <n v="1"/>
    <n v="1"/>
    <n v="1"/>
    <n v="0"/>
    <n v="0"/>
    <n v="-1"/>
    <n v="0"/>
    <x v="2"/>
    <x v="220"/>
    <x v="3"/>
    <n v="-0.5"/>
    <n v="-1"/>
  </r>
  <r>
    <x v="3296"/>
    <x v="255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297"/>
    <x v="261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98"/>
    <x v="390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299"/>
    <x v="293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00"/>
    <x v="185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01"/>
    <x v="293"/>
    <x v="92"/>
    <n v="2"/>
    <n v="1"/>
    <n v="1"/>
    <n v="0.5"/>
    <n v="1"/>
    <n v="1"/>
    <n v="1"/>
    <n v="0"/>
    <n v="0"/>
    <n v="0"/>
    <n v="0"/>
    <x v="2"/>
    <x v="141"/>
    <x v="3"/>
    <n v="0"/>
    <n v="0"/>
  </r>
  <r>
    <x v="3302"/>
    <x v="117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03"/>
    <x v="95"/>
    <x v="92"/>
    <n v="2"/>
    <n v="1"/>
    <n v="1"/>
    <n v="0.5"/>
    <n v="2"/>
    <n v="2"/>
    <n v="1"/>
    <n v="1"/>
    <n v="0.5"/>
    <n v="0"/>
    <n v="0"/>
    <x v="2"/>
    <x v="141"/>
    <x v="3"/>
    <n v="0"/>
    <n v="0"/>
  </r>
  <r>
    <x v="3304"/>
    <x v="104"/>
    <x v="107"/>
    <n v="2"/>
    <n v="0.66666666666666696"/>
    <n v="2"/>
    <n v="1"/>
    <n v="1"/>
    <n v="1"/>
    <n v="1"/>
    <n v="1"/>
    <n v="1"/>
    <n v="1"/>
    <n v="0"/>
    <x v="2"/>
    <x v="57"/>
    <x v="3"/>
    <n v="0.49999999999999933"/>
    <n v="0.33333333333333304"/>
  </r>
  <r>
    <x v="3305"/>
    <x v="178"/>
    <x v="107"/>
    <n v="2"/>
    <n v="0.66666666666666696"/>
    <n v="0"/>
    <n v="0"/>
    <n v="1"/>
    <n v="1"/>
    <n v="1"/>
    <n v="0"/>
    <n v="0"/>
    <n v="1"/>
    <n v="0"/>
    <x v="2"/>
    <x v="57"/>
    <x v="3"/>
    <n v="0.49999999999999933"/>
    <n v="0.33333333333333304"/>
  </r>
  <r>
    <x v="3306"/>
    <x v="218"/>
    <x v="107"/>
    <n v="2"/>
    <n v="0.66666666666666696"/>
    <n v="0"/>
    <n v="0"/>
    <n v="0"/>
    <n v="0"/>
    <n v="0"/>
    <n v="0"/>
    <n v="0"/>
    <n v="1"/>
    <n v="0"/>
    <x v="2"/>
    <x v="57"/>
    <x v="3"/>
    <n v="-1"/>
    <n v="-0.66666666666666696"/>
  </r>
  <r>
    <x v="3307"/>
    <x v="84"/>
    <x v="107"/>
    <n v="2"/>
    <n v="0.66666666666666696"/>
    <n v="1"/>
    <n v="0.5"/>
    <n v="1"/>
    <n v="1"/>
    <n v="1"/>
    <n v="0"/>
    <n v="0"/>
    <n v="1"/>
    <n v="0"/>
    <x v="2"/>
    <x v="57"/>
    <x v="3"/>
    <n v="0.49999999999999933"/>
    <n v="0.33333333333333304"/>
  </r>
  <r>
    <x v="3308"/>
    <x v="427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09"/>
    <x v="341"/>
    <x v="92"/>
    <n v="2"/>
    <n v="1"/>
    <n v="1"/>
    <n v="0.5"/>
    <n v="0"/>
    <n v="0"/>
    <n v="0"/>
    <n v="0"/>
    <n v="0"/>
    <n v="0"/>
    <n v="0"/>
    <x v="2"/>
    <x v="141"/>
    <x v="3"/>
    <n v="-1"/>
    <n v="-1"/>
  </r>
  <r>
    <x v="3310"/>
    <x v="383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311"/>
    <x v="62"/>
    <x v="92"/>
    <n v="2"/>
    <n v="1"/>
    <n v="2"/>
    <n v="1"/>
    <n v="1"/>
    <n v="1"/>
    <n v="1"/>
    <n v="1"/>
    <n v="1"/>
    <n v="0"/>
    <n v="0"/>
    <x v="2"/>
    <x v="141"/>
    <x v="3"/>
    <n v="0"/>
    <n v="0"/>
  </r>
  <r>
    <x v="3312"/>
    <x v="143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13"/>
    <x v="296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14"/>
    <x v="593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315"/>
    <x v="261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16"/>
    <x v="117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317"/>
    <x v="398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266"/>
    <x v="512"/>
    <x v="107"/>
    <n v="2"/>
    <n v="0.66666666666666696"/>
    <n v="2"/>
    <n v="1"/>
    <n v="1"/>
    <n v="1"/>
    <n v="1"/>
    <n v="1"/>
    <n v="1"/>
    <n v="1"/>
    <n v="0"/>
    <x v="2"/>
    <x v="57"/>
    <x v="3"/>
    <n v="0.49999999999999933"/>
    <n v="0.33333333333333304"/>
  </r>
  <r>
    <x v="3318"/>
    <x v="117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19"/>
    <x v="172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3320"/>
    <x v="381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321"/>
    <x v="62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322"/>
    <x v="387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23"/>
    <x v="529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24"/>
    <x v="468"/>
    <x v="92"/>
    <n v="2"/>
    <n v="1"/>
    <n v="1"/>
    <n v="0.5"/>
    <n v="1"/>
    <n v="1"/>
    <n v="1"/>
    <n v="0"/>
    <n v="0"/>
    <n v="0"/>
    <n v="0"/>
    <x v="2"/>
    <x v="141"/>
    <x v="3"/>
    <n v="0"/>
    <n v="0"/>
  </r>
  <r>
    <x v="3325"/>
    <x v="7"/>
    <x v="107"/>
    <n v="2"/>
    <n v="0.66666666666666696"/>
    <n v="2"/>
    <n v="1"/>
    <n v="0"/>
    <n v="0"/>
    <n v="0"/>
    <n v="0"/>
    <n v="0"/>
    <n v="1"/>
    <n v="0"/>
    <x v="2"/>
    <x v="57"/>
    <x v="3"/>
    <n v="-1"/>
    <n v="-0.66666666666666696"/>
  </r>
  <r>
    <x v="3326"/>
    <x v="654"/>
    <x v="107"/>
    <n v="2"/>
    <n v="0.66666666666666696"/>
    <n v="1"/>
    <n v="0.5"/>
    <n v="0"/>
    <n v="0"/>
    <n v="0"/>
    <n v="0"/>
    <n v="0"/>
    <n v="1"/>
    <n v="0"/>
    <x v="2"/>
    <x v="57"/>
    <x v="3"/>
    <n v="-1"/>
    <n v="-0.66666666666666696"/>
  </r>
  <r>
    <x v="3327"/>
    <x v="318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28"/>
    <x v="119"/>
    <x v="93"/>
    <n v="2"/>
    <n v="2"/>
    <n v="0"/>
    <n v="0"/>
    <n v="0"/>
    <n v="0"/>
    <n v="0"/>
    <n v="0"/>
    <n v="0"/>
    <n v="-1"/>
    <n v="0"/>
    <x v="2"/>
    <x v="220"/>
    <x v="3"/>
    <n v="-1"/>
    <n v="-2"/>
  </r>
  <r>
    <x v="3329"/>
    <x v="183"/>
    <x v="93"/>
    <n v="2"/>
    <n v="2"/>
    <n v="0"/>
    <n v="0"/>
    <n v="1"/>
    <n v="1"/>
    <n v="1"/>
    <n v="0"/>
    <n v="0"/>
    <n v="-1"/>
    <n v="0"/>
    <x v="2"/>
    <x v="220"/>
    <x v="3"/>
    <n v="-0.5"/>
    <n v="-1"/>
  </r>
  <r>
    <x v="3330"/>
    <x v="7"/>
    <x v="93"/>
    <n v="2"/>
    <n v="2"/>
    <n v="1"/>
    <n v="0.5"/>
    <n v="1"/>
    <n v="1"/>
    <n v="1"/>
    <n v="0"/>
    <n v="0"/>
    <n v="-1"/>
    <n v="0"/>
    <x v="2"/>
    <x v="220"/>
    <x v="3"/>
    <n v="-0.5"/>
    <n v="-1"/>
  </r>
  <r>
    <x v="3331"/>
    <x v="353"/>
    <x v="107"/>
    <n v="2"/>
    <n v="0.66666666666666696"/>
    <n v="2"/>
    <n v="1"/>
    <n v="1"/>
    <n v="1"/>
    <n v="1"/>
    <n v="1"/>
    <n v="1"/>
    <n v="1"/>
    <n v="0"/>
    <x v="2"/>
    <x v="57"/>
    <x v="3"/>
    <n v="0.49999999999999933"/>
    <n v="0.33333333333333304"/>
  </r>
  <r>
    <x v="3332"/>
    <x v="456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33"/>
    <x v="19"/>
    <x v="93"/>
    <n v="2"/>
    <n v="2"/>
    <n v="1"/>
    <n v="0.5"/>
    <n v="1"/>
    <n v="1"/>
    <n v="1"/>
    <n v="1"/>
    <n v="1"/>
    <n v="-1"/>
    <n v="0"/>
    <x v="2"/>
    <x v="220"/>
    <x v="3"/>
    <n v="-0.5"/>
    <n v="-1"/>
  </r>
  <r>
    <x v="3334"/>
    <x v="318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35"/>
    <x v="13"/>
    <x v="92"/>
    <n v="2"/>
    <n v="1"/>
    <n v="2"/>
    <n v="1"/>
    <n v="0"/>
    <n v="0"/>
    <n v="0"/>
    <n v="0"/>
    <n v="0"/>
    <n v="0"/>
    <n v="0"/>
    <x v="2"/>
    <x v="141"/>
    <x v="3"/>
    <n v="-1"/>
    <n v="-1"/>
  </r>
  <r>
    <x v="3336"/>
    <x v="144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337"/>
    <x v="465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38"/>
    <x v="345"/>
    <x v="92"/>
    <n v="2"/>
    <n v="1"/>
    <n v="2"/>
    <n v="1"/>
    <n v="1"/>
    <n v="1"/>
    <n v="1"/>
    <n v="1"/>
    <n v="1"/>
    <n v="0"/>
    <n v="0"/>
    <x v="2"/>
    <x v="141"/>
    <x v="3"/>
    <n v="0"/>
    <n v="0"/>
  </r>
  <r>
    <x v="3339"/>
    <x v="516"/>
    <x v="92"/>
    <n v="2"/>
    <n v="1"/>
    <n v="2"/>
    <n v="1"/>
    <n v="1"/>
    <n v="1"/>
    <n v="1"/>
    <n v="1"/>
    <n v="1"/>
    <n v="0"/>
    <n v="0"/>
    <x v="2"/>
    <x v="141"/>
    <x v="3"/>
    <n v="0"/>
    <n v="0"/>
  </r>
  <r>
    <x v="3340"/>
    <x v="224"/>
    <x v="107"/>
    <n v="2"/>
    <n v="0.66666666666666696"/>
    <n v="2"/>
    <n v="1"/>
    <n v="2"/>
    <n v="2"/>
    <n v="1"/>
    <n v="2"/>
    <n v="1"/>
    <n v="1"/>
    <n v="0"/>
    <x v="2"/>
    <x v="57"/>
    <x v="3"/>
    <n v="0.49999999999999933"/>
    <n v="0.33333333333333304"/>
  </r>
  <r>
    <x v="3341"/>
    <x v="243"/>
    <x v="92"/>
    <n v="2"/>
    <n v="1"/>
    <n v="1"/>
    <n v="0.5"/>
    <n v="0"/>
    <n v="0"/>
    <n v="0"/>
    <n v="0"/>
    <n v="0"/>
    <n v="0"/>
    <n v="0"/>
    <x v="2"/>
    <x v="141"/>
    <x v="3"/>
    <n v="-1"/>
    <n v="-1"/>
  </r>
  <r>
    <x v="3342"/>
    <x v="144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343"/>
    <x v="166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44"/>
    <x v="387"/>
    <x v="107"/>
    <n v="2"/>
    <n v="0.66666666666666696"/>
    <n v="1"/>
    <n v="0.5"/>
    <n v="1"/>
    <n v="1"/>
    <n v="1"/>
    <n v="0"/>
    <n v="0"/>
    <n v="1"/>
    <n v="0"/>
    <x v="2"/>
    <x v="57"/>
    <x v="3"/>
    <n v="0.49999999999999933"/>
    <n v="0.33333333333333304"/>
  </r>
  <r>
    <x v="3345"/>
    <x v="38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46"/>
    <x v="91"/>
    <x v="107"/>
    <n v="2"/>
    <n v="0.66666666666666696"/>
    <n v="2"/>
    <n v="1"/>
    <n v="1"/>
    <n v="1"/>
    <n v="1"/>
    <n v="1"/>
    <n v="1"/>
    <n v="1"/>
    <n v="0"/>
    <x v="2"/>
    <x v="57"/>
    <x v="3"/>
    <n v="0.49999999999999933"/>
    <n v="0.33333333333333304"/>
  </r>
  <r>
    <x v="3347"/>
    <x v="398"/>
    <x v="92"/>
    <n v="2"/>
    <n v="1"/>
    <n v="1"/>
    <n v="0.5"/>
    <n v="0"/>
    <n v="0"/>
    <n v="0"/>
    <n v="0"/>
    <n v="0"/>
    <n v="0"/>
    <n v="0"/>
    <x v="2"/>
    <x v="141"/>
    <x v="3"/>
    <n v="-1"/>
    <n v="-1"/>
  </r>
  <r>
    <x v="3348"/>
    <x v="474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49"/>
    <x v="130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50"/>
    <x v="106"/>
    <x v="92"/>
    <n v="2"/>
    <n v="1"/>
    <n v="2"/>
    <n v="1"/>
    <n v="2"/>
    <n v="2"/>
    <n v="1"/>
    <n v="2"/>
    <n v="1"/>
    <n v="0"/>
    <n v="0"/>
    <x v="2"/>
    <x v="141"/>
    <x v="3"/>
    <n v="0"/>
    <n v="0"/>
  </r>
  <r>
    <x v="3351"/>
    <x v="76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52"/>
    <x v="102"/>
    <x v="92"/>
    <n v="2"/>
    <n v="1"/>
    <n v="0"/>
    <n v="0"/>
    <n v="2"/>
    <n v="2"/>
    <n v="1"/>
    <n v="0"/>
    <n v="0"/>
    <n v="0"/>
    <n v="0"/>
    <x v="2"/>
    <x v="141"/>
    <x v="3"/>
    <n v="0"/>
    <n v="0"/>
  </r>
  <r>
    <x v="3353"/>
    <x v="293"/>
    <x v="92"/>
    <n v="2"/>
    <n v="1"/>
    <n v="0"/>
    <n v="0"/>
    <n v="1"/>
    <n v="1"/>
    <n v="1"/>
    <n v="0"/>
    <n v="0"/>
    <n v="0"/>
    <n v="0"/>
    <x v="2"/>
    <x v="141"/>
    <x v="3"/>
    <n v="0"/>
    <n v="0"/>
  </r>
  <r>
    <x v="3354"/>
    <x v="87"/>
    <x v="92"/>
    <n v="2"/>
    <n v="1"/>
    <n v="1"/>
    <n v="0.5"/>
    <n v="2"/>
    <n v="2"/>
    <n v="1"/>
    <n v="1"/>
    <n v="0.5"/>
    <n v="0"/>
    <n v="0"/>
    <x v="2"/>
    <x v="141"/>
    <x v="3"/>
    <n v="0"/>
    <n v="0"/>
  </r>
  <r>
    <x v="3355"/>
    <x v="38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56"/>
    <x v="69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57"/>
    <x v="655"/>
    <x v="92"/>
    <n v="2"/>
    <n v="1"/>
    <n v="1"/>
    <n v="0.5"/>
    <n v="0"/>
    <n v="0"/>
    <n v="0"/>
    <n v="0"/>
    <n v="0"/>
    <n v="0"/>
    <n v="0"/>
    <x v="2"/>
    <x v="141"/>
    <x v="3"/>
    <n v="-1"/>
    <n v="-1"/>
  </r>
  <r>
    <x v="3358"/>
    <x v="282"/>
    <x v="92"/>
    <n v="2"/>
    <n v="1"/>
    <n v="2"/>
    <n v="1"/>
    <n v="0"/>
    <n v="0"/>
    <n v="0"/>
    <n v="0"/>
    <n v="0"/>
    <n v="0"/>
    <n v="0"/>
    <x v="2"/>
    <x v="141"/>
    <x v="3"/>
    <n v="-1"/>
    <n v="-1"/>
  </r>
  <r>
    <x v="3359"/>
    <x v="83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60"/>
    <x v="244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61"/>
    <x v="221"/>
    <x v="92"/>
    <n v="2"/>
    <n v="1"/>
    <n v="2"/>
    <n v="1"/>
    <n v="1"/>
    <n v="1"/>
    <n v="1"/>
    <n v="1"/>
    <n v="1"/>
    <n v="0"/>
    <n v="0"/>
    <x v="2"/>
    <x v="141"/>
    <x v="3"/>
    <n v="0"/>
    <n v="0"/>
  </r>
  <r>
    <x v="3362"/>
    <x v="69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63"/>
    <x v="505"/>
    <x v="107"/>
    <n v="2"/>
    <n v="0.66666666666666696"/>
    <n v="2"/>
    <n v="1"/>
    <n v="1"/>
    <n v="1"/>
    <n v="1"/>
    <n v="1"/>
    <n v="1"/>
    <n v="1"/>
    <n v="0"/>
    <x v="2"/>
    <x v="57"/>
    <x v="3"/>
    <n v="0.49999999999999933"/>
    <n v="0.33333333333333304"/>
  </r>
  <r>
    <x v="3364"/>
    <x v="253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65"/>
    <x v="362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66"/>
    <x v="409"/>
    <x v="92"/>
    <n v="2"/>
    <n v="1"/>
    <n v="0"/>
    <n v="0"/>
    <n v="1"/>
    <n v="1"/>
    <n v="1"/>
    <n v="0"/>
    <n v="0"/>
    <n v="0"/>
    <n v="0"/>
    <x v="2"/>
    <x v="141"/>
    <x v="3"/>
    <n v="0"/>
    <n v="0"/>
  </r>
  <r>
    <x v="3367"/>
    <x v="352"/>
    <x v="92"/>
    <n v="2"/>
    <n v="1"/>
    <n v="2"/>
    <n v="1"/>
    <n v="1"/>
    <n v="1"/>
    <n v="1"/>
    <n v="1"/>
    <n v="1"/>
    <n v="0"/>
    <n v="0"/>
    <x v="2"/>
    <x v="141"/>
    <x v="3"/>
    <n v="0"/>
    <n v="0"/>
  </r>
  <r>
    <x v="1561"/>
    <x v="101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368"/>
    <x v="551"/>
    <x v="92"/>
    <n v="2"/>
    <n v="1"/>
    <n v="0"/>
    <n v="0"/>
    <n v="1"/>
    <n v="1"/>
    <n v="1"/>
    <n v="0"/>
    <n v="0"/>
    <n v="0"/>
    <n v="0"/>
    <x v="2"/>
    <x v="141"/>
    <x v="3"/>
    <n v="0"/>
    <n v="0"/>
  </r>
  <r>
    <x v="3369"/>
    <x v="147"/>
    <x v="192"/>
    <n v="2"/>
    <n v="0.1"/>
    <n v="2"/>
    <n v="1"/>
    <n v="1"/>
    <n v="1"/>
    <n v="1"/>
    <n v="1"/>
    <n v="1"/>
    <n v="18"/>
    <n v="0"/>
    <x v="2"/>
    <x v="143"/>
    <x v="3"/>
    <n v="9"/>
    <n v="0.9"/>
  </r>
  <r>
    <x v="3370"/>
    <x v="91"/>
    <x v="107"/>
    <n v="2"/>
    <n v="0.66666666666666696"/>
    <n v="2"/>
    <n v="1"/>
    <n v="0"/>
    <n v="0"/>
    <n v="0"/>
    <n v="0"/>
    <n v="0"/>
    <n v="1"/>
    <n v="0"/>
    <x v="2"/>
    <x v="57"/>
    <x v="3"/>
    <n v="-1"/>
    <n v="-0.66666666666666696"/>
  </r>
  <r>
    <x v="3371"/>
    <x v="166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72"/>
    <x v="147"/>
    <x v="92"/>
    <n v="2"/>
    <n v="1"/>
    <n v="2"/>
    <n v="1"/>
    <n v="0"/>
    <n v="0"/>
    <n v="0"/>
    <n v="0"/>
    <n v="0"/>
    <n v="0"/>
    <n v="0"/>
    <x v="2"/>
    <x v="141"/>
    <x v="3"/>
    <n v="-1"/>
    <n v="-1"/>
  </r>
  <r>
    <x v="3373"/>
    <x v="38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74"/>
    <x v="269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75"/>
    <x v="577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376"/>
    <x v="108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77"/>
    <x v="69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378"/>
    <x v="449"/>
    <x v="116"/>
    <n v="2"/>
    <n v="0.5"/>
    <n v="2"/>
    <n v="1"/>
    <n v="0"/>
    <n v="0"/>
    <n v="0"/>
    <n v="0"/>
    <n v="0"/>
    <n v="2"/>
    <n v="0"/>
    <x v="2"/>
    <x v="26"/>
    <x v="3"/>
    <n v="-1"/>
    <n v="-0.5"/>
  </r>
  <r>
    <x v="3379"/>
    <x v="291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380"/>
    <x v="235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381"/>
    <x v="533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382"/>
    <x v="211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83"/>
    <x v="243"/>
    <x v="116"/>
    <n v="2"/>
    <n v="0.5"/>
    <n v="1"/>
    <n v="0.5"/>
    <n v="1"/>
    <n v="1"/>
    <n v="1"/>
    <n v="1"/>
    <n v="1"/>
    <n v="2"/>
    <n v="0"/>
    <x v="2"/>
    <x v="26"/>
    <x v="3"/>
    <n v="1"/>
    <n v="0.5"/>
  </r>
  <r>
    <x v="3384"/>
    <x v="175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85"/>
    <x v="293"/>
    <x v="116"/>
    <n v="2"/>
    <n v="0.5"/>
    <n v="0"/>
    <n v="0"/>
    <n v="0"/>
    <n v="0"/>
    <n v="0"/>
    <n v="0"/>
    <n v="0"/>
    <n v="2"/>
    <n v="0"/>
    <x v="2"/>
    <x v="26"/>
    <x v="3"/>
    <n v="-1"/>
    <n v="-0.5"/>
  </r>
  <r>
    <x v="3386"/>
    <x v="409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87"/>
    <x v="75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388"/>
    <x v="34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389"/>
    <x v="150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90"/>
    <x v="253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391"/>
    <x v="372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392"/>
    <x v="489"/>
    <x v="93"/>
    <n v="2"/>
    <n v="2"/>
    <n v="0"/>
    <n v="0"/>
    <n v="0"/>
    <n v="0"/>
    <n v="0"/>
    <n v="0"/>
    <n v="0"/>
    <n v="-1"/>
    <n v="0"/>
    <x v="2"/>
    <x v="220"/>
    <x v="3"/>
    <n v="-1"/>
    <n v="-2"/>
  </r>
  <r>
    <x v="290"/>
    <x v="280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393"/>
    <x v="656"/>
    <x v="116"/>
    <n v="2"/>
    <n v="0.5"/>
    <n v="2"/>
    <n v="1"/>
    <n v="1"/>
    <n v="1"/>
    <n v="1"/>
    <n v="1"/>
    <n v="1"/>
    <n v="2"/>
    <n v="0"/>
    <x v="2"/>
    <x v="26"/>
    <x v="3"/>
    <n v="1"/>
    <n v="0.5"/>
  </r>
  <r>
    <x v="3394"/>
    <x v="114"/>
    <x v="116"/>
    <n v="2"/>
    <n v="0.5"/>
    <n v="1"/>
    <n v="0.5"/>
    <n v="1"/>
    <n v="1"/>
    <n v="1"/>
    <n v="1"/>
    <n v="1"/>
    <n v="2"/>
    <n v="0"/>
    <x v="2"/>
    <x v="26"/>
    <x v="3"/>
    <n v="1"/>
    <n v="0.5"/>
  </r>
  <r>
    <x v="3395"/>
    <x v="329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396"/>
    <x v="403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397"/>
    <x v="136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398"/>
    <x v="353"/>
    <x v="18"/>
    <n v="2"/>
    <n v="0.4"/>
    <n v="0"/>
    <n v="0"/>
    <n v="1"/>
    <n v="1"/>
    <n v="1"/>
    <n v="0"/>
    <n v="0"/>
    <n v="3"/>
    <n v="0"/>
    <x v="2"/>
    <x v="136"/>
    <x v="3"/>
    <n v="1.4999999999999998"/>
    <n v="0.6"/>
  </r>
  <r>
    <x v="3399"/>
    <x v="145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400"/>
    <x v="97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01"/>
    <x v="248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402"/>
    <x v="597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403"/>
    <x v="81"/>
    <x v="116"/>
    <n v="2"/>
    <n v="0.5"/>
    <n v="2"/>
    <n v="1"/>
    <n v="1"/>
    <n v="1"/>
    <n v="1"/>
    <n v="1"/>
    <n v="1"/>
    <n v="2"/>
    <n v="0"/>
    <x v="2"/>
    <x v="26"/>
    <x v="3"/>
    <n v="1"/>
    <n v="0.5"/>
  </r>
  <r>
    <x v="3404"/>
    <x v="19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05"/>
    <x v="374"/>
    <x v="116"/>
    <n v="2"/>
    <n v="0.5"/>
    <n v="1"/>
    <n v="0.5"/>
    <n v="1"/>
    <n v="1"/>
    <n v="1"/>
    <n v="0"/>
    <n v="0"/>
    <n v="2"/>
    <n v="0"/>
    <x v="2"/>
    <x v="26"/>
    <x v="3"/>
    <n v="1"/>
    <n v="0.5"/>
  </r>
  <r>
    <x v="3406"/>
    <x v="102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07"/>
    <x v="248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08"/>
    <x v="136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409"/>
    <x v="610"/>
    <x v="116"/>
    <n v="2"/>
    <n v="0.5"/>
    <n v="2"/>
    <n v="1"/>
    <n v="2"/>
    <n v="2"/>
    <n v="1"/>
    <n v="2"/>
    <n v="1"/>
    <n v="2"/>
    <n v="0"/>
    <x v="2"/>
    <x v="26"/>
    <x v="3"/>
    <n v="1"/>
    <n v="0.5"/>
  </r>
  <r>
    <x v="3410"/>
    <x v="294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11"/>
    <x v="226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12"/>
    <x v="428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413"/>
    <x v="234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14"/>
    <x v="226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15"/>
    <x v="374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416"/>
    <x v="440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3417"/>
    <x v="581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418"/>
    <x v="84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19"/>
    <x v="206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420"/>
    <x v="54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3421"/>
    <x v="302"/>
    <x v="93"/>
    <n v="2"/>
    <n v="2"/>
    <n v="1"/>
    <n v="0.5"/>
    <n v="1"/>
    <n v="1"/>
    <n v="1"/>
    <n v="1"/>
    <n v="1"/>
    <n v="-1"/>
    <n v="0"/>
    <x v="2"/>
    <x v="220"/>
    <x v="3"/>
    <n v="-0.5"/>
    <n v="-1"/>
  </r>
  <r>
    <x v="3422"/>
    <x v="25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423"/>
    <x v="147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24"/>
    <x v="527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425"/>
    <x v="259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426"/>
    <x v="163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27"/>
    <x v="390"/>
    <x v="93"/>
    <n v="2"/>
    <n v="2"/>
    <n v="0"/>
    <n v="0"/>
    <n v="0"/>
    <n v="0"/>
    <n v="0"/>
    <n v="0"/>
    <n v="0"/>
    <n v="-1"/>
    <n v="0"/>
    <x v="2"/>
    <x v="220"/>
    <x v="3"/>
    <n v="-1"/>
    <n v="-2"/>
  </r>
  <r>
    <x v="3428"/>
    <x v="302"/>
    <x v="93"/>
    <n v="2"/>
    <n v="2"/>
    <n v="1"/>
    <n v="0.5"/>
    <n v="1"/>
    <n v="1"/>
    <n v="1"/>
    <n v="0"/>
    <n v="0"/>
    <n v="-1"/>
    <n v="0"/>
    <x v="2"/>
    <x v="220"/>
    <x v="3"/>
    <n v="-0.5"/>
    <n v="-1"/>
  </r>
  <r>
    <x v="3429"/>
    <x v="181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3430"/>
    <x v="439"/>
    <x v="93"/>
    <n v="2"/>
    <n v="2"/>
    <n v="2"/>
    <n v="1"/>
    <n v="0"/>
    <n v="0"/>
    <n v="0"/>
    <n v="0"/>
    <n v="0"/>
    <n v="-1"/>
    <n v="0"/>
    <x v="2"/>
    <x v="220"/>
    <x v="3"/>
    <n v="-1"/>
    <n v="-2"/>
  </r>
  <r>
    <x v="3431"/>
    <x v="302"/>
    <x v="93"/>
    <n v="2"/>
    <n v="2"/>
    <n v="1"/>
    <n v="0.5"/>
    <n v="0"/>
    <n v="0"/>
    <n v="0"/>
    <n v="0"/>
    <n v="0"/>
    <n v="-1"/>
    <n v="0"/>
    <x v="2"/>
    <x v="220"/>
    <x v="3"/>
    <n v="-1"/>
    <n v="-2"/>
  </r>
  <r>
    <x v="3432"/>
    <x v="657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33"/>
    <x v="587"/>
    <x v="96"/>
    <n v="2"/>
    <n v="0"/>
    <n v="2"/>
    <n v="1"/>
    <n v="0"/>
    <n v="0"/>
    <n v="0"/>
    <n v="0"/>
    <n v="0"/>
    <n v="-2"/>
    <n v="0"/>
    <x v="2"/>
    <x v="189"/>
    <x v="3"/>
    <n v="0"/>
    <n v="0"/>
  </r>
  <r>
    <x v="3434"/>
    <x v="469"/>
    <x v="96"/>
    <n v="2"/>
    <n v="0"/>
    <n v="1"/>
    <n v="0.5"/>
    <n v="0"/>
    <n v="0"/>
    <n v="0"/>
    <n v="0"/>
    <n v="0"/>
    <n v="-2"/>
    <n v="0"/>
    <x v="2"/>
    <x v="189"/>
    <x v="3"/>
    <n v="0"/>
    <n v="0"/>
  </r>
  <r>
    <x v="3435"/>
    <x v="375"/>
    <x v="93"/>
    <n v="2"/>
    <n v="2"/>
    <n v="2"/>
    <n v="1"/>
    <n v="1"/>
    <n v="1"/>
    <n v="1"/>
    <n v="1"/>
    <n v="1"/>
    <n v="-1"/>
    <n v="0"/>
    <x v="2"/>
    <x v="220"/>
    <x v="3"/>
    <n v="-0.5"/>
    <n v="-1"/>
  </r>
  <r>
    <x v="3436"/>
    <x v="226"/>
    <x v="96"/>
    <n v="2"/>
    <n v="0"/>
    <n v="0"/>
    <n v="0"/>
    <n v="0"/>
    <n v="0"/>
    <n v="0"/>
    <n v="0"/>
    <n v="0"/>
    <n v="-2"/>
    <n v="0"/>
    <x v="2"/>
    <x v="189"/>
    <x v="3"/>
    <n v="0"/>
    <n v="0"/>
  </r>
  <r>
    <x v="3437"/>
    <x v="13"/>
    <x v="93"/>
    <n v="2"/>
    <n v="2"/>
    <n v="1"/>
    <n v="0.5"/>
    <n v="1"/>
    <n v="1"/>
    <n v="1"/>
    <n v="1"/>
    <n v="1"/>
    <n v="-1"/>
    <n v="0"/>
    <x v="2"/>
    <x v="220"/>
    <x v="3"/>
    <n v="-0.5"/>
    <n v="-1"/>
  </r>
  <r>
    <x v="3438"/>
    <x v="3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39"/>
    <x v="3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40"/>
    <x v="16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41"/>
    <x v="5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42"/>
    <x v="18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43"/>
    <x v="37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44"/>
    <x v="26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45"/>
    <x v="18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46"/>
    <x v="26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47"/>
    <x v="26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48"/>
    <x v="64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2738"/>
    <x v="15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49"/>
    <x v="15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50"/>
    <x v="65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51"/>
    <x v="7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52"/>
    <x v="18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53"/>
    <x v="7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54"/>
    <x v="26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55"/>
    <x v="7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56"/>
    <x v="15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57"/>
    <x v="22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58"/>
    <x v="40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59"/>
    <x v="3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60"/>
    <x v="34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61"/>
    <x v="64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62"/>
    <x v="26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63"/>
    <x v="18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64"/>
    <x v="22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65"/>
    <x v="1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66"/>
    <x v="17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67"/>
    <x v="3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68"/>
    <x v="43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69"/>
    <x v="19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70"/>
    <x v="26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71"/>
    <x v="37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72"/>
    <x v="18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73"/>
    <x v="49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74"/>
    <x v="18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75"/>
    <x v="4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76"/>
    <x v="14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77"/>
    <x v="3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78"/>
    <x v="54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79"/>
    <x v="19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80"/>
    <x v="6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81"/>
    <x v="65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675"/>
    <x v="66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82"/>
    <x v="25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83"/>
    <x v="66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84"/>
    <x v="1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85"/>
    <x v="22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86"/>
    <x v="34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87"/>
    <x v="64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88"/>
    <x v="66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89"/>
    <x v="26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90"/>
    <x v="22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91"/>
    <x v="45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92"/>
    <x v="18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93"/>
    <x v="1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94"/>
    <x v="13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95"/>
    <x v="31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96"/>
    <x v="31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497"/>
    <x v="13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98"/>
    <x v="13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499"/>
    <x v="13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00"/>
    <x v="42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01"/>
    <x v="31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02"/>
    <x v="9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03"/>
    <x v="32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04"/>
    <x v="3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05"/>
    <x v="29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06"/>
    <x v="3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07"/>
    <x v="3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08"/>
    <x v="14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09"/>
    <x v="3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10"/>
    <x v="57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11"/>
    <x v="3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12"/>
    <x v="3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13"/>
    <x v="1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14"/>
    <x v="13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15"/>
    <x v="5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16"/>
    <x v="9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17"/>
    <x v="9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18"/>
    <x v="23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19"/>
    <x v="17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20"/>
    <x v="66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21"/>
    <x v="23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22"/>
    <x v="66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23"/>
    <x v="66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24"/>
    <x v="13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25"/>
    <x v="6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26"/>
    <x v="6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27"/>
    <x v="6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28"/>
    <x v="9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29"/>
    <x v="13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30"/>
    <x v="66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31"/>
    <x v="9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32"/>
    <x v="59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33"/>
    <x v="1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34"/>
    <x v="1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35"/>
    <x v="22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36"/>
    <x v="24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37"/>
    <x v="22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38"/>
    <x v="4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39"/>
    <x v="8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40"/>
    <x v="22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41"/>
    <x v="23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42"/>
    <x v="59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43"/>
    <x v="24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44"/>
    <x v="17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45"/>
    <x v="11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46"/>
    <x v="11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47"/>
    <x v="3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48"/>
    <x v="19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49"/>
    <x v="20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50"/>
    <x v="25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51"/>
    <x v="59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52"/>
    <x v="20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53"/>
    <x v="39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54"/>
    <x v="10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55"/>
    <x v="39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56"/>
    <x v="10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57"/>
    <x v="54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58"/>
    <x v="39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59"/>
    <x v="11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60"/>
    <x v="11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61"/>
    <x v="40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62"/>
    <x v="5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63"/>
    <x v="57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64"/>
    <x v="27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65"/>
    <x v="47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66"/>
    <x v="26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67"/>
    <x v="47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68"/>
    <x v="47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69"/>
    <x v="38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70"/>
    <x v="22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71"/>
    <x v="38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72"/>
    <x v="12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73"/>
    <x v="40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74"/>
    <x v="3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75"/>
    <x v="17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76"/>
    <x v="25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77"/>
    <x v="22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78"/>
    <x v="60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79"/>
    <x v="27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80"/>
    <x v="4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81"/>
    <x v="13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82"/>
    <x v="13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83"/>
    <x v="66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84"/>
    <x v="47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1943"/>
    <x v="4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85"/>
    <x v="13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86"/>
    <x v="15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87"/>
    <x v="32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88"/>
    <x v="22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89"/>
    <x v="27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90"/>
    <x v="66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91"/>
    <x v="22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92"/>
    <x v="60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93"/>
    <x v="22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594"/>
    <x v="33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95"/>
    <x v="29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96"/>
    <x v="66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97"/>
    <x v="22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98"/>
    <x v="22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599"/>
    <x v="36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00"/>
    <x v="36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01"/>
    <x v="52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02"/>
    <x v="6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03"/>
    <x v="38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04"/>
    <x v="52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05"/>
    <x v="67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06"/>
    <x v="67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07"/>
    <x v="12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08"/>
    <x v="6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09"/>
    <x v="8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10"/>
    <x v="20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11"/>
    <x v="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12"/>
    <x v="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13"/>
    <x v="14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14"/>
    <x v="14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15"/>
    <x v="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16"/>
    <x v="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17"/>
    <x v="3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18"/>
    <x v="38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19"/>
    <x v="31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20"/>
    <x v="9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21"/>
    <x v="9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22"/>
    <x v="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23"/>
    <x v="21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24"/>
    <x v="42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25"/>
    <x v="41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26"/>
    <x v="24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99"/>
    <x v="36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27"/>
    <x v="38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28"/>
    <x v="38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29"/>
    <x v="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30"/>
    <x v="6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31"/>
    <x v="6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32"/>
    <x v="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33"/>
    <x v="25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34"/>
    <x v="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35"/>
    <x v="41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36"/>
    <x v="25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37"/>
    <x v="42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38"/>
    <x v="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39"/>
    <x v="5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40"/>
    <x v="6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41"/>
    <x v="6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42"/>
    <x v="47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43"/>
    <x v="42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44"/>
    <x v="14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45"/>
    <x v="42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46"/>
    <x v="14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47"/>
    <x v="14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48"/>
    <x v="14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49"/>
    <x v="43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50"/>
    <x v="14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51"/>
    <x v="14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52"/>
    <x v="23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53"/>
    <x v="50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54"/>
    <x v="23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55"/>
    <x v="20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56"/>
    <x v="17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57"/>
    <x v="17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58"/>
    <x v="13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59"/>
    <x v="13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60"/>
    <x v="30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61"/>
    <x v="17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62"/>
    <x v="17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63"/>
    <x v="43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64"/>
    <x v="17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65"/>
    <x v="13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66"/>
    <x v="29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67"/>
    <x v="9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68"/>
    <x v="31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69"/>
    <x v="31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70"/>
    <x v="31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71"/>
    <x v="17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72"/>
    <x v="65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73"/>
    <x v="13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74"/>
    <x v="56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75"/>
    <x v="13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76"/>
    <x v="5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77"/>
    <x v="5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78"/>
    <x v="12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79"/>
    <x v="12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80"/>
    <x v="5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81"/>
    <x v="32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82"/>
    <x v="49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83"/>
    <x v="14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84"/>
    <x v="5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85"/>
    <x v="16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86"/>
    <x v="15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87"/>
    <x v="31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88"/>
    <x v="37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89"/>
    <x v="6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90"/>
    <x v="1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91"/>
    <x v="1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92"/>
    <x v="9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93"/>
    <x v="1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94"/>
    <x v="9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95"/>
    <x v="5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696"/>
    <x v="19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97"/>
    <x v="29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98"/>
    <x v="19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699"/>
    <x v="5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00"/>
    <x v="12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01"/>
    <x v="5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02"/>
    <x v="5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03"/>
    <x v="19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04"/>
    <x v="5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05"/>
    <x v="20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06"/>
    <x v="5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07"/>
    <x v="67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08"/>
    <x v="20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09"/>
    <x v="20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10"/>
    <x v="19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11"/>
    <x v="37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12"/>
    <x v="19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13"/>
    <x v="15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14"/>
    <x v="1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15"/>
    <x v="1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16"/>
    <x v="30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17"/>
    <x v="54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18"/>
    <x v="25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19"/>
    <x v="15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20"/>
    <x v="13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21"/>
    <x v="30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22"/>
    <x v="12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23"/>
    <x v="35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24"/>
    <x v="2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25"/>
    <x v="21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26"/>
    <x v="12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27"/>
    <x v="6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28"/>
    <x v="6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29"/>
    <x v="10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30"/>
    <x v="29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31"/>
    <x v="67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32"/>
    <x v="29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33"/>
    <x v="67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34"/>
    <x v="58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35"/>
    <x v="57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36"/>
    <x v="57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37"/>
    <x v="22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38"/>
    <x v="12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39"/>
    <x v="12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40"/>
    <x v="40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41"/>
    <x v="21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256"/>
    <x v="3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42"/>
    <x v="15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43"/>
    <x v="26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44"/>
    <x v="15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45"/>
    <x v="26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46"/>
    <x v="26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47"/>
    <x v="24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48"/>
    <x v="40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49"/>
    <x v="32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50"/>
    <x v="2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51"/>
    <x v="39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52"/>
    <x v="43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53"/>
    <x v="35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54"/>
    <x v="32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55"/>
    <x v="32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56"/>
    <x v="39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57"/>
    <x v="53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58"/>
    <x v="35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59"/>
    <x v="35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60"/>
    <x v="35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61"/>
    <x v="12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62"/>
    <x v="32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63"/>
    <x v="61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64"/>
    <x v="13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65"/>
    <x v="32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66"/>
    <x v="6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67"/>
    <x v="61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68"/>
    <x v="5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69"/>
    <x v="40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70"/>
    <x v="24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71"/>
    <x v="40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72"/>
    <x v="67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73"/>
    <x v="21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74"/>
    <x v="67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75"/>
    <x v="14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76"/>
    <x v="36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77"/>
    <x v="16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78"/>
    <x v="14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79"/>
    <x v="46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80"/>
    <x v="55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81"/>
    <x v="29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82"/>
    <x v="14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83"/>
    <x v="39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84"/>
    <x v="9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785"/>
    <x v="39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786"/>
    <x v="166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787"/>
    <x v="166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788"/>
    <x v="374"/>
    <x v="116"/>
    <n v="1"/>
    <n v="0.25"/>
    <n v="0"/>
    <n v="0"/>
    <n v="1"/>
    <n v="1"/>
    <n v="1"/>
    <n v="0"/>
    <n v="0"/>
    <n v="3"/>
    <n v="0"/>
    <x v="2"/>
    <x v="136"/>
    <x v="3"/>
    <n v="3"/>
    <n v="0.75"/>
  </r>
  <r>
    <x v="3789"/>
    <x v="106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790"/>
    <x v="294"/>
    <x v="116"/>
    <n v="1"/>
    <n v="0.25"/>
    <n v="0"/>
    <n v="0"/>
    <n v="1"/>
    <n v="1"/>
    <n v="1"/>
    <n v="0"/>
    <n v="0"/>
    <n v="3"/>
    <n v="0"/>
    <x v="2"/>
    <x v="136"/>
    <x v="3"/>
    <n v="3"/>
    <n v="0.75"/>
  </r>
  <r>
    <x v="3791"/>
    <x v="265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792"/>
    <x v="69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793"/>
    <x v="577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794"/>
    <x v="76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795"/>
    <x v="51"/>
    <x v="18"/>
    <n v="1"/>
    <n v="0.2"/>
    <n v="1"/>
    <n v="1"/>
    <n v="1"/>
    <n v="1"/>
    <n v="1"/>
    <n v="1"/>
    <n v="1"/>
    <n v="4"/>
    <n v="0"/>
    <x v="2"/>
    <x v="214"/>
    <x v="3"/>
    <n v="4"/>
    <n v="0.8"/>
  </r>
  <r>
    <x v="3796"/>
    <x v="534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797"/>
    <x v="94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798"/>
    <x v="213"/>
    <x v="18"/>
    <n v="1"/>
    <n v="0.2"/>
    <n v="0"/>
    <n v="0"/>
    <n v="0"/>
    <n v="0"/>
    <n v="0"/>
    <n v="0"/>
    <n v="0"/>
    <n v="4"/>
    <n v="0"/>
    <x v="2"/>
    <x v="214"/>
    <x v="3"/>
    <n v="-1"/>
    <n v="-0.2"/>
  </r>
  <r>
    <x v="3799"/>
    <x v="87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00"/>
    <x v="643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01"/>
    <x v="46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02"/>
    <x v="196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803"/>
    <x v="554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804"/>
    <x v="676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805"/>
    <x v="261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06"/>
    <x v="261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07"/>
    <x v="248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08"/>
    <x v="677"/>
    <x v="116"/>
    <n v="1"/>
    <n v="0.25"/>
    <n v="1"/>
    <n v="1"/>
    <n v="0"/>
    <n v="0"/>
    <n v="0"/>
    <n v="0"/>
    <n v="0"/>
    <n v="3"/>
    <n v="0"/>
    <x v="2"/>
    <x v="136"/>
    <x v="3"/>
    <n v="-1"/>
    <n v="-0.25"/>
  </r>
  <r>
    <x v="3809"/>
    <x v="253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10"/>
    <x v="197"/>
    <x v="116"/>
    <n v="1"/>
    <n v="0.25"/>
    <n v="0"/>
    <n v="0"/>
    <n v="0"/>
    <n v="0"/>
    <n v="0"/>
    <n v="0"/>
    <n v="0"/>
    <n v="3"/>
    <n v="0"/>
    <x v="2"/>
    <x v="136"/>
    <x v="3"/>
    <n v="-1"/>
    <n v="-0.25"/>
  </r>
  <r>
    <x v="3811"/>
    <x v="224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12"/>
    <x v="121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813"/>
    <x v="381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14"/>
    <x v="117"/>
    <x v="116"/>
    <n v="1"/>
    <n v="0.25"/>
    <n v="1"/>
    <n v="1"/>
    <n v="1"/>
    <n v="1"/>
    <n v="1"/>
    <n v="1"/>
    <n v="1"/>
    <n v="3"/>
    <n v="0"/>
    <x v="2"/>
    <x v="136"/>
    <x v="3"/>
    <n v="3"/>
    <n v="0.75"/>
  </r>
  <r>
    <x v="3815"/>
    <x v="185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16"/>
    <x v="248"/>
    <x v="116"/>
    <n v="1"/>
    <n v="0.25"/>
    <n v="0"/>
    <n v="0"/>
    <n v="1"/>
    <n v="1"/>
    <n v="1"/>
    <n v="0"/>
    <n v="0"/>
    <n v="3"/>
    <n v="0"/>
    <x v="2"/>
    <x v="136"/>
    <x v="3"/>
    <n v="3"/>
    <n v="0.75"/>
  </r>
  <r>
    <x v="3817"/>
    <x v="154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18"/>
    <x v="82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19"/>
    <x v="401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20"/>
    <x v="224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21"/>
    <x v="678"/>
    <x v="18"/>
    <n v="1"/>
    <n v="0.2"/>
    <n v="1"/>
    <n v="1"/>
    <n v="1"/>
    <n v="1"/>
    <n v="1"/>
    <n v="1"/>
    <n v="1"/>
    <n v="4"/>
    <n v="0"/>
    <x v="2"/>
    <x v="214"/>
    <x v="3"/>
    <n v="4"/>
    <n v="0.8"/>
  </r>
  <r>
    <x v="3822"/>
    <x v="38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23"/>
    <x v="547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24"/>
    <x v="70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25"/>
    <x v="95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26"/>
    <x v="95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27"/>
    <x v="95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28"/>
    <x v="102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29"/>
    <x v="409"/>
    <x v="204"/>
    <n v="1"/>
    <n v="0.125"/>
    <n v="1"/>
    <n v="1"/>
    <n v="1"/>
    <n v="1"/>
    <n v="1"/>
    <n v="1"/>
    <n v="1"/>
    <n v="7"/>
    <n v="0"/>
    <x v="2"/>
    <x v="179"/>
    <x v="3"/>
    <n v="7"/>
    <n v="0.875"/>
  </r>
  <r>
    <x v="3830"/>
    <x v="248"/>
    <x v="222"/>
    <n v="1"/>
    <n v="9.0909090909090898E-2"/>
    <n v="0"/>
    <n v="0"/>
    <n v="0"/>
    <n v="0"/>
    <n v="0"/>
    <n v="0"/>
    <n v="0"/>
    <n v="10"/>
    <n v="0"/>
    <x v="2"/>
    <x v="196"/>
    <x v="3"/>
    <n v="-1"/>
    <n v="-9.0909090909090898E-2"/>
  </r>
  <r>
    <x v="3831"/>
    <x v="81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832"/>
    <x v="255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833"/>
    <x v="70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34"/>
    <x v="139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35"/>
    <x v="91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36"/>
    <x v="527"/>
    <x v="107"/>
    <n v="1"/>
    <n v="0.33333333333333298"/>
    <n v="1"/>
    <n v="1"/>
    <n v="1"/>
    <n v="1"/>
    <n v="1"/>
    <n v="1"/>
    <n v="1"/>
    <n v="2"/>
    <n v="0"/>
    <x v="2"/>
    <x v="26"/>
    <x v="3"/>
    <n v="2.0000000000000031"/>
    <n v="0.66666666666666696"/>
  </r>
  <r>
    <x v="3837"/>
    <x v="522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38"/>
    <x v="237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39"/>
    <x v="301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40"/>
    <x v="151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41"/>
    <x v="306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42"/>
    <x v="679"/>
    <x v="18"/>
    <n v="1"/>
    <n v="0.2"/>
    <n v="0"/>
    <n v="0"/>
    <n v="0"/>
    <n v="0"/>
    <n v="0"/>
    <n v="0"/>
    <n v="0"/>
    <n v="4"/>
    <n v="0"/>
    <x v="2"/>
    <x v="214"/>
    <x v="3"/>
    <n v="-1"/>
    <n v="-0.2"/>
  </r>
  <r>
    <x v="3843"/>
    <x v="151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44"/>
    <x v="404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45"/>
    <x v="151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46"/>
    <x v="161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847"/>
    <x v="178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48"/>
    <x v="136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849"/>
    <x v="628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50"/>
    <x v="425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851"/>
    <x v="94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52"/>
    <x v="428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53"/>
    <x v="407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854"/>
    <x v="381"/>
    <x v="138"/>
    <n v="1"/>
    <n v="0.14285714285714299"/>
    <n v="1"/>
    <n v="1"/>
    <n v="0"/>
    <n v="0"/>
    <n v="0"/>
    <n v="0"/>
    <n v="0"/>
    <n v="6"/>
    <n v="0"/>
    <x v="2"/>
    <x v="134"/>
    <x v="3"/>
    <n v="-1"/>
    <n v="-0.14285714285714299"/>
  </r>
  <r>
    <x v="3855"/>
    <x v="387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56"/>
    <x v="402"/>
    <x v="206"/>
    <n v="1"/>
    <n v="0.16666666666666699"/>
    <n v="1"/>
    <n v="1"/>
    <n v="1"/>
    <n v="1"/>
    <n v="1"/>
    <n v="1"/>
    <n v="1"/>
    <n v="5"/>
    <n v="0"/>
    <x v="2"/>
    <x v="95"/>
    <x v="3"/>
    <n v="4.9999999999999885"/>
    <n v="0.83333333333333304"/>
  </r>
  <r>
    <x v="3857"/>
    <x v="316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58"/>
    <x v="144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59"/>
    <x v="104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860"/>
    <x v="94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861"/>
    <x v="98"/>
    <x v="92"/>
    <n v="1"/>
    <n v="0.5"/>
    <n v="0"/>
    <n v="0"/>
    <n v="0"/>
    <n v="0"/>
    <n v="0"/>
    <n v="0"/>
    <n v="0"/>
    <n v="1"/>
    <n v="0"/>
    <x v="2"/>
    <x v="57"/>
    <x v="3"/>
    <n v="-1"/>
    <n v="-0.5"/>
  </r>
  <r>
    <x v="3862"/>
    <x v="91"/>
    <x v="92"/>
    <n v="1"/>
    <n v="0.5"/>
    <n v="0"/>
    <n v="0"/>
    <n v="1"/>
    <n v="1"/>
    <n v="1"/>
    <n v="0"/>
    <n v="0"/>
    <n v="1"/>
    <n v="0"/>
    <x v="2"/>
    <x v="57"/>
    <x v="3"/>
    <n v="1"/>
    <n v="0.5"/>
  </r>
  <r>
    <x v="3863"/>
    <x v="104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64"/>
    <x v="98"/>
    <x v="92"/>
    <n v="1"/>
    <n v="0.5"/>
    <n v="1"/>
    <n v="1"/>
    <n v="1"/>
    <n v="1"/>
    <n v="1"/>
    <n v="1"/>
    <n v="1"/>
    <n v="1"/>
    <n v="0"/>
    <x v="2"/>
    <x v="57"/>
    <x v="3"/>
    <n v="1"/>
    <n v="0.5"/>
  </r>
  <r>
    <x v="3865"/>
    <x v="355"/>
    <x v="92"/>
    <n v="1"/>
    <n v="0.5"/>
    <n v="0"/>
    <n v="0"/>
    <n v="0"/>
    <n v="0"/>
    <n v="0"/>
    <n v="0"/>
    <n v="0"/>
    <n v="1"/>
    <n v="0"/>
    <x v="2"/>
    <x v="57"/>
    <x v="3"/>
    <n v="-1"/>
    <n v="-0.5"/>
  </r>
  <r>
    <x v="3866"/>
    <x v="196"/>
    <x v="92"/>
    <n v="1"/>
    <n v="0.5"/>
    <n v="0"/>
    <n v="0"/>
    <n v="1"/>
    <n v="1"/>
    <n v="1"/>
    <n v="0"/>
    <n v="0"/>
    <n v="1"/>
    <n v="0"/>
    <x v="2"/>
    <x v="57"/>
    <x v="3"/>
    <n v="1"/>
    <n v="0.5"/>
  </r>
  <r>
    <x v="3867"/>
    <x v="7"/>
    <x v="92"/>
    <n v="1"/>
    <n v="0.5"/>
    <n v="1"/>
    <n v="1"/>
    <n v="1"/>
    <n v="1"/>
    <n v="1"/>
    <n v="1"/>
    <n v="1"/>
    <n v="1"/>
    <n v="0"/>
    <x v="2"/>
    <x v="57"/>
    <x v="3"/>
    <n v="1"/>
    <n v="0.5"/>
  </r>
  <r>
    <x v="3868"/>
    <x v="680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765"/>
    <x v="88"/>
    <x v="92"/>
    <n v="1"/>
    <n v="0.5"/>
    <n v="0"/>
    <n v="0"/>
    <n v="0"/>
    <n v="0"/>
    <n v="0"/>
    <n v="0"/>
    <n v="0"/>
    <n v="1"/>
    <n v="0"/>
    <x v="2"/>
    <x v="57"/>
    <x v="3"/>
    <n v="-1"/>
    <n v="-0.5"/>
  </r>
  <r>
    <x v="3869"/>
    <x v="98"/>
    <x v="92"/>
    <n v="1"/>
    <n v="0.5"/>
    <n v="0"/>
    <n v="0"/>
    <n v="0"/>
    <n v="0"/>
    <n v="0"/>
    <n v="0"/>
    <n v="0"/>
    <n v="1"/>
    <n v="0"/>
    <x v="2"/>
    <x v="57"/>
    <x v="3"/>
    <n v="-1"/>
    <n v="-0.5"/>
  </r>
  <r>
    <x v="3870"/>
    <x v="107"/>
    <x v="92"/>
    <n v="1"/>
    <n v="0.5"/>
    <n v="1"/>
    <n v="1"/>
    <n v="1"/>
    <n v="1"/>
    <n v="1"/>
    <n v="1"/>
    <n v="1"/>
    <n v="1"/>
    <n v="0"/>
    <x v="2"/>
    <x v="57"/>
    <x v="3"/>
    <n v="1"/>
    <n v="0.5"/>
  </r>
  <r>
    <x v="3871"/>
    <x v="302"/>
    <x v="107"/>
    <n v="1"/>
    <n v="0.33333333333333298"/>
    <n v="0"/>
    <n v="0"/>
    <n v="0"/>
    <n v="0"/>
    <n v="0"/>
    <n v="0"/>
    <n v="0"/>
    <n v="2"/>
    <n v="0"/>
    <x v="2"/>
    <x v="26"/>
    <x v="3"/>
    <n v="-1"/>
    <n v="-0.33333333333333298"/>
  </r>
  <r>
    <x v="3872"/>
    <x v="681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73"/>
    <x v="69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74"/>
    <x v="527"/>
    <x v="92"/>
    <n v="1"/>
    <n v="0.5"/>
    <n v="0"/>
    <n v="0"/>
    <n v="0"/>
    <n v="0"/>
    <n v="0"/>
    <n v="0"/>
    <n v="0"/>
    <n v="1"/>
    <n v="0"/>
    <x v="2"/>
    <x v="57"/>
    <x v="3"/>
    <n v="-1"/>
    <n v="-0.5"/>
  </r>
  <r>
    <x v="3875"/>
    <x v="114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76"/>
    <x v="62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77"/>
    <x v="83"/>
    <x v="92"/>
    <n v="1"/>
    <n v="0.5"/>
    <n v="0"/>
    <n v="0"/>
    <n v="1"/>
    <n v="1"/>
    <n v="1"/>
    <n v="0"/>
    <n v="0"/>
    <n v="1"/>
    <n v="0"/>
    <x v="2"/>
    <x v="57"/>
    <x v="3"/>
    <n v="1"/>
    <n v="0.5"/>
  </r>
  <r>
    <x v="3878"/>
    <x v="95"/>
    <x v="92"/>
    <n v="1"/>
    <n v="0.5"/>
    <n v="0"/>
    <n v="0"/>
    <n v="1"/>
    <n v="1"/>
    <n v="1"/>
    <n v="0"/>
    <n v="0"/>
    <n v="1"/>
    <n v="0"/>
    <x v="2"/>
    <x v="57"/>
    <x v="3"/>
    <n v="1"/>
    <n v="0.5"/>
  </r>
  <r>
    <x v="3879"/>
    <x v="267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80"/>
    <x v="181"/>
    <x v="92"/>
    <n v="1"/>
    <n v="0.5"/>
    <n v="1"/>
    <n v="1"/>
    <n v="1"/>
    <n v="1"/>
    <n v="1"/>
    <n v="1"/>
    <n v="1"/>
    <n v="1"/>
    <n v="0"/>
    <x v="2"/>
    <x v="57"/>
    <x v="3"/>
    <n v="1"/>
    <n v="0.5"/>
  </r>
  <r>
    <x v="3881"/>
    <x v="356"/>
    <x v="92"/>
    <n v="1"/>
    <n v="0.5"/>
    <n v="0"/>
    <n v="0"/>
    <n v="1"/>
    <n v="1"/>
    <n v="1"/>
    <n v="0"/>
    <n v="0"/>
    <n v="1"/>
    <n v="0"/>
    <x v="2"/>
    <x v="57"/>
    <x v="3"/>
    <n v="1"/>
    <n v="0.5"/>
  </r>
  <r>
    <x v="3882"/>
    <x v="655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83"/>
    <x v="165"/>
    <x v="92"/>
    <n v="1"/>
    <n v="0.5"/>
    <n v="0"/>
    <n v="0"/>
    <n v="1"/>
    <n v="1"/>
    <n v="1"/>
    <n v="0"/>
    <n v="0"/>
    <n v="1"/>
    <n v="0"/>
    <x v="2"/>
    <x v="57"/>
    <x v="3"/>
    <n v="1"/>
    <n v="0.5"/>
  </r>
  <r>
    <x v="3884"/>
    <x v="265"/>
    <x v="92"/>
    <n v="1"/>
    <n v="0.5"/>
    <n v="1"/>
    <n v="1"/>
    <n v="1"/>
    <n v="1"/>
    <n v="1"/>
    <n v="1"/>
    <n v="1"/>
    <n v="1"/>
    <n v="0"/>
    <x v="2"/>
    <x v="57"/>
    <x v="3"/>
    <n v="1"/>
    <n v="0.5"/>
  </r>
  <r>
    <x v="3885"/>
    <x v="642"/>
    <x v="92"/>
    <n v="1"/>
    <n v="0.5"/>
    <n v="1"/>
    <n v="1"/>
    <n v="1"/>
    <n v="1"/>
    <n v="1"/>
    <n v="1"/>
    <n v="1"/>
    <n v="1"/>
    <n v="0"/>
    <x v="2"/>
    <x v="57"/>
    <x v="3"/>
    <n v="1"/>
    <n v="0.5"/>
  </r>
  <r>
    <x v="3886"/>
    <x v="469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87"/>
    <x v="261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88"/>
    <x v="255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89"/>
    <x v="293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90"/>
    <x v="172"/>
    <x v="92"/>
    <n v="1"/>
    <n v="0.5"/>
    <n v="0"/>
    <n v="0"/>
    <n v="0"/>
    <n v="0"/>
    <n v="0"/>
    <n v="0"/>
    <n v="0"/>
    <n v="1"/>
    <n v="0"/>
    <x v="2"/>
    <x v="57"/>
    <x v="3"/>
    <n v="-1"/>
    <n v="-0.5"/>
  </r>
  <r>
    <x v="3891"/>
    <x v="449"/>
    <x v="92"/>
    <n v="1"/>
    <n v="0.5"/>
    <n v="1"/>
    <n v="1"/>
    <n v="1"/>
    <n v="1"/>
    <n v="1"/>
    <n v="1"/>
    <n v="1"/>
    <n v="1"/>
    <n v="0"/>
    <x v="2"/>
    <x v="57"/>
    <x v="3"/>
    <n v="1"/>
    <n v="0.5"/>
  </r>
  <r>
    <x v="3892"/>
    <x v="432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93"/>
    <x v="579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894"/>
    <x v="387"/>
    <x v="92"/>
    <n v="1"/>
    <n v="0.5"/>
    <n v="0"/>
    <n v="0"/>
    <n v="1"/>
    <n v="1"/>
    <n v="1"/>
    <n v="0"/>
    <n v="0"/>
    <n v="1"/>
    <n v="0"/>
    <x v="2"/>
    <x v="57"/>
    <x v="3"/>
    <n v="1"/>
    <n v="0.5"/>
  </r>
  <r>
    <x v="3895"/>
    <x v="381"/>
    <x v="92"/>
    <n v="1"/>
    <n v="0.5"/>
    <n v="0"/>
    <n v="0"/>
    <n v="1"/>
    <n v="1"/>
    <n v="1"/>
    <n v="0"/>
    <n v="0"/>
    <n v="1"/>
    <n v="0"/>
    <x v="2"/>
    <x v="57"/>
    <x v="3"/>
    <n v="1"/>
    <n v="0.5"/>
  </r>
  <r>
    <x v="3896"/>
    <x v="261"/>
    <x v="92"/>
    <n v="1"/>
    <n v="0.5"/>
    <n v="0"/>
    <n v="0"/>
    <n v="1"/>
    <n v="1"/>
    <n v="1"/>
    <n v="0"/>
    <n v="0"/>
    <n v="1"/>
    <n v="0"/>
    <x v="2"/>
    <x v="57"/>
    <x v="3"/>
    <n v="1"/>
    <n v="0.5"/>
  </r>
  <r>
    <x v="3897"/>
    <x v="289"/>
    <x v="92"/>
    <n v="1"/>
    <n v="0.5"/>
    <n v="0"/>
    <n v="0"/>
    <n v="0"/>
    <n v="0"/>
    <n v="0"/>
    <n v="0"/>
    <n v="0"/>
    <n v="1"/>
    <n v="0"/>
    <x v="2"/>
    <x v="57"/>
    <x v="3"/>
    <n v="-1"/>
    <n v="-0.5"/>
  </r>
  <r>
    <x v="3898"/>
    <x v="102"/>
    <x v="92"/>
    <n v="1"/>
    <n v="0.5"/>
    <n v="0"/>
    <n v="0"/>
    <n v="1"/>
    <n v="1"/>
    <n v="1"/>
    <n v="0"/>
    <n v="0"/>
    <n v="1"/>
    <n v="0"/>
    <x v="2"/>
    <x v="57"/>
    <x v="3"/>
    <n v="1"/>
    <n v="0.5"/>
  </r>
  <r>
    <x v="3899"/>
    <x v="427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900"/>
    <x v="69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3901"/>
    <x v="267"/>
    <x v="107"/>
    <n v="1"/>
    <n v="0.33333333333333298"/>
    <n v="1"/>
    <n v="1"/>
    <n v="0"/>
    <n v="0"/>
    <n v="0"/>
    <n v="0"/>
    <n v="0"/>
    <n v="2"/>
    <n v="0"/>
    <x v="2"/>
    <x v="26"/>
    <x v="3"/>
    <n v="-1"/>
    <n v="-0.33333333333333298"/>
  </r>
  <r>
    <x v="3902"/>
    <x v="390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03"/>
    <x v="76"/>
    <x v="107"/>
    <n v="1"/>
    <n v="0.33333333333333298"/>
    <n v="1"/>
    <n v="1"/>
    <n v="0"/>
    <n v="0"/>
    <n v="0"/>
    <n v="0"/>
    <n v="0"/>
    <n v="2"/>
    <n v="0"/>
    <x v="2"/>
    <x v="26"/>
    <x v="3"/>
    <n v="-1"/>
    <n v="-0.33333333333333298"/>
  </r>
  <r>
    <x v="3904"/>
    <x v="390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05"/>
    <x v="185"/>
    <x v="107"/>
    <n v="1"/>
    <n v="0.33333333333333298"/>
    <n v="0"/>
    <n v="0"/>
    <n v="1"/>
    <n v="1"/>
    <n v="1"/>
    <n v="0"/>
    <n v="0"/>
    <n v="2"/>
    <n v="0"/>
    <x v="2"/>
    <x v="26"/>
    <x v="3"/>
    <n v="2.0000000000000031"/>
    <n v="0.66666666666666696"/>
  </r>
  <r>
    <x v="3906"/>
    <x v="286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907"/>
    <x v="289"/>
    <x v="107"/>
    <n v="1"/>
    <n v="0.33333333333333298"/>
    <n v="0"/>
    <n v="0"/>
    <n v="1"/>
    <n v="1"/>
    <n v="1"/>
    <n v="0"/>
    <n v="0"/>
    <n v="2"/>
    <n v="0"/>
    <x v="2"/>
    <x v="26"/>
    <x v="3"/>
    <n v="2.0000000000000031"/>
    <n v="0.66666666666666696"/>
  </r>
  <r>
    <x v="3908"/>
    <x v="440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909"/>
    <x v="194"/>
    <x v="107"/>
    <n v="1"/>
    <n v="0.33333333333333298"/>
    <n v="0"/>
    <n v="0"/>
    <n v="0"/>
    <n v="0"/>
    <n v="0"/>
    <n v="0"/>
    <n v="0"/>
    <n v="2"/>
    <n v="0"/>
    <x v="2"/>
    <x v="26"/>
    <x v="3"/>
    <n v="-1"/>
    <n v="-0.33333333333333298"/>
  </r>
  <r>
    <x v="3910"/>
    <x v="440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911"/>
    <x v="286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912"/>
    <x v="286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913"/>
    <x v="493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14"/>
    <x v="206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915"/>
    <x v="213"/>
    <x v="107"/>
    <n v="1"/>
    <n v="0.33333333333333298"/>
    <n v="0"/>
    <n v="0"/>
    <n v="0"/>
    <n v="0"/>
    <n v="0"/>
    <n v="0"/>
    <n v="0"/>
    <n v="2"/>
    <n v="0"/>
    <x v="2"/>
    <x v="26"/>
    <x v="3"/>
    <n v="-1"/>
    <n v="-0.33333333333333298"/>
  </r>
  <r>
    <x v="3916"/>
    <x v="67"/>
    <x v="107"/>
    <n v="1"/>
    <n v="0.33333333333333298"/>
    <n v="1"/>
    <n v="1"/>
    <n v="1"/>
    <n v="1"/>
    <n v="1"/>
    <n v="1"/>
    <n v="1"/>
    <n v="2"/>
    <n v="0"/>
    <x v="2"/>
    <x v="26"/>
    <x v="3"/>
    <n v="2.0000000000000031"/>
    <n v="0.66666666666666696"/>
  </r>
  <r>
    <x v="3917"/>
    <x v="371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18"/>
    <x v="371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919"/>
    <x v="7"/>
    <x v="107"/>
    <n v="1"/>
    <n v="0.33333333333333298"/>
    <n v="1"/>
    <n v="1"/>
    <n v="0"/>
    <n v="0"/>
    <n v="0"/>
    <n v="0"/>
    <n v="0"/>
    <n v="2"/>
    <n v="0"/>
    <x v="2"/>
    <x v="26"/>
    <x v="3"/>
    <n v="-1"/>
    <n v="-0.33333333333333298"/>
  </r>
  <r>
    <x v="3920"/>
    <x v="509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21"/>
    <x v="302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922"/>
    <x v="236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23"/>
    <x v="208"/>
    <x v="107"/>
    <n v="1"/>
    <n v="0.33333333333333298"/>
    <n v="1"/>
    <n v="1"/>
    <n v="0"/>
    <n v="0"/>
    <n v="0"/>
    <n v="0"/>
    <n v="0"/>
    <n v="2"/>
    <n v="0"/>
    <x v="2"/>
    <x v="26"/>
    <x v="3"/>
    <n v="-1"/>
    <n v="-0.33333333333333298"/>
  </r>
  <r>
    <x v="3924"/>
    <x v="410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25"/>
    <x v="107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926"/>
    <x v="181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927"/>
    <x v="117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28"/>
    <x v="28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929"/>
    <x v="527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930"/>
    <x v="334"/>
    <x v="107"/>
    <n v="1"/>
    <n v="0.33333333333333298"/>
    <n v="0"/>
    <n v="0"/>
    <n v="0"/>
    <n v="0"/>
    <n v="0"/>
    <n v="0"/>
    <n v="0"/>
    <n v="2"/>
    <n v="0"/>
    <x v="2"/>
    <x v="26"/>
    <x v="3"/>
    <n v="-1"/>
    <n v="-0.33333333333333298"/>
  </r>
  <r>
    <x v="3931"/>
    <x v="82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32"/>
    <x v="7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933"/>
    <x v="7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34"/>
    <x v="398"/>
    <x v="93"/>
    <n v="1"/>
    <n v="1"/>
    <n v="0"/>
    <n v="0"/>
    <n v="1"/>
    <n v="1"/>
    <n v="1"/>
    <n v="0"/>
    <n v="0"/>
    <n v="0"/>
    <n v="0"/>
    <x v="2"/>
    <x v="141"/>
    <x v="3"/>
    <n v="0"/>
    <n v="0"/>
  </r>
  <r>
    <x v="3935"/>
    <x v="321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936"/>
    <x v="384"/>
    <x v="107"/>
    <n v="1"/>
    <n v="0.33333333333333298"/>
    <n v="0"/>
    <n v="0"/>
    <n v="0"/>
    <n v="0"/>
    <n v="0"/>
    <n v="0"/>
    <n v="0"/>
    <n v="2"/>
    <n v="0"/>
    <x v="2"/>
    <x v="26"/>
    <x v="3"/>
    <n v="-1"/>
    <n v="-0.33333333333333298"/>
  </r>
  <r>
    <x v="3937"/>
    <x v="7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3938"/>
    <x v="606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939"/>
    <x v="398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40"/>
    <x v="172"/>
    <x v="93"/>
    <n v="1"/>
    <n v="1"/>
    <n v="0"/>
    <n v="0"/>
    <n v="0"/>
    <n v="0"/>
    <n v="0"/>
    <n v="0"/>
    <n v="0"/>
    <n v="0"/>
    <n v="0"/>
    <x v="2"/>
    <x v="141"/>
    <x v="3"/>
    <n v="-1"/>
    <n v="-1"/>
  </r>
  <r>
    <x v="3941"/>
    <x v="86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42"/>
    <x v="248"/>
    <x v="107"/>
    <n v="1"/>
    <n v="0.33333333333333298"/>
    <n v="0"/>
    <n v="0"/>
    <n v="0"/>
    <n v="0"/>
    <n v="0"/>
    <n v="0"/>
    <n v="0"/>
    <n v="2"/>
    <n v="0"/>
    <x v="2"/>
    <x v="26"/>
    <x v="3"/>
    <n v="-1"/>
    <n v="-0.33333333333333298"/>
  </r>
  <r>
    <x v="3943"/>
    <x v="127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3944"/>
    <x v="38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45"/>
    <x v="10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46"/>
    <x v="10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47"/>
    <x v="2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48"/>
    <x v="2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49"/>
    <x v="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50"/>
    <x v="37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51"/>
    <x v="37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52"/>
    <x v="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53"/>
    <x v="37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54"/>
    <x v="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55"/>
    <x v="48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56"/>
    <x v="31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57"/>
    <x v="21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58"/>
    <x v="41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59"/>
    <x v="45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60"/>
    <x v="15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61"/>
    <x v="7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62"/>
    <x v="41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63"/>
    <x v="2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64"/>
    <x v="23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65"/>
    <x v="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66"/>
    <x v="41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67"/>
    <x v="2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68"/>
    <x v="2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69"/>
    <x v="23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70"/>
    <x v="61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71"/>
    <x v="21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72"/>
    <x v="7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73"/>
    <x v="68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74"/>
    <x v="62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75"/>
    <x v="3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76"/>
    <x v="62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77"/>
    <x v="62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78"/>
    <x v="7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79"/>
    <x v="56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80"/>
    <x v="42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81"/>
    <x v="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82"/>
    <x v="40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83"/>
    <x v="11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84"/>
    <x v="42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85"/>
    <x v="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86"/>
    <x v="50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87"/>
    <x v="44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88"/>
    <x v="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89"/>
    <x v="2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90"/>
    <x v="2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91"/>
    <x v="55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92"/>
    <x v="2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93"/>
    <x v="23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94"/>
    <x v="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95"/>
    <x v="8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96"/>
    <x v="68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3997"/>
    <x v="8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98"/>
    <x v="12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3999"/>
    <x v="34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00"/>
    <x v="30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01"/>
    <x v="55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02"/>
    <x v="38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03"/>
    <x v="52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04"/>
    <x v="29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05"/>
    <x v="11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06"/>
    <x v="42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07"/>
    <x v="11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08"/>
    <x v="24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09"/>
    <x v="24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10"/>
    <x v="58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11"/>
    <x v="48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12"/>
    <x v="3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13"/>
    <x v="1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14"/>
    <x v="3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15"/>
    <x v="26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16"/>
    <x v="26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17"/>
    <x v="12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18"/>
    <x v="612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19"/>
    <x v="13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20"/>
    <x v="57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21"/>
    <x v="57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22"/>
    <x v="57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23"/>
    <x v="57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24"/>
    <x v="3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25"/>
    <x v="16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26"/>
    <x v="10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27"/>
    <x v="49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28"/>
    <x v="49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29"/>
    <x v="3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30"/>
    <x v="19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31"/>
    <x v="34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32"/>
    <x v="34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33"/>
    <x v="26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34"/>
    <x v="19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35"/>
    <x v="14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36"/>
    <x v="45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37"/>
    <x v="44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38"/>
    <x v="44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39"/>
    <x v="63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40"/>
    <x v="63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41"/>
    <x v="52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42"/>
    <x v="34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43"/>
    <x v="61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44"/>
    <x v="39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45"/>
    <x v="30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46"/>
    <x v="3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47"/>
    <x v="3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48"/>
    <x v="29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49"/>
    <x v="38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50"/>
    <x v="11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51"/>
    <x v="24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52"/>
    <x v="11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53"/>
    <x v="29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54"/>
    <x v="24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55"/>
    <x v="24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56"/>
    <x v="39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57"/>
    <x v="37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58"/>
    <x v="112"/>
    <x v="92"/>
    <n v="1"/>
    <n v="0.5"/>
    <n v="1"/>
    <n v="1"/>
    <n v="0"/>
    <n v="0"/>
    <n v="0"/>
    <n v="0"/>
    <n v="0"/>
    <n v="1"/>
    <n v="0"/>
    <x v="2"/>
    <x v="57"/>
    <x v="3"/>
    <n v="-1"/>
    <n v="-0.5"/>
  </r>
  <r>
    <x v="4059"/>
    <x v="9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60"/>
    <x v="9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61"/>
    <x v="9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62"/>
    <x v="39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63"/>
    <x v="39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64"/>
    <x v="467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65"/>
    <x v="633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66"/>
    <x v="50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67"/>
    <x v="7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68"/>
    <x v="9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69"/>
    <x v="16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70"/>
    <x v="30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71"/>
    <x v="21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72"/>
    <x v="44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73"/>
    <x v="17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74"/>
    <x v="17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75"/>
    <x v="39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76"/>
    <x v="46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77"/>
    <x v="46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78"/>
    <x v="7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79"/>
    <x v="7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80"/>
    <x v="7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81"/>
    <x v="44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82"/>
    <x v="10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83"/>
    <x v="243"/>
    <x v="93"/>
    <n v="1"/>
    <n v="1"/>
    <n v="1"/>
    <n v="1"/>
    <n v="0"/>
    <n v="0"/>
    <n v="0"/>
    <n v="0"/>
    <n v="0"/>
    <n v="0"/>
    <n v="0"/>
    <x v="2"/>
    <x v="141"/>
    <x v="3"/>
    <n v="-1"/>
    <n v="-1"/>
  </r>
  <r>
    <x v="4084"/>
    <x v="28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85"/>
    <x v="36"/>
    <x v="93"/>
    <n v="1"/>
    <n v="1"/>
    <n v="1"/>
    <n v="1"/>
    <n v="1"/>
    <n v="1"/>
    <n v="1"/>
    <n v="1"/>
    <n v="1"/>
    <n v="0"/>
    <n v="0"/>
    <x v="2"/>
    <x v="141"/>
    <x v="3"/>
    <n v="0"/>
    <n v="0"/>
  </r>
  <r>
    <x v="4086"/>
    <x v="7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87"/>
    <x v="7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88"/>
    <x v="7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89"/>
    <x v="389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90"/>
    <x v="50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91"/>
    <x v="50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92"/>
    <x v="505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93"/>
    <x v="50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94"/>
    <x v="8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95"/>
    <x v="50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96"/>
    <x v="7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97"/>
    <x v="44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098"/>
    <x v="449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099"/>
    <x v="86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100"/>
    <x v="498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101"/>
    <x v="7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02"/>
    <x v="39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03"/>
    <x v="39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104"/>
    <x v="9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105"/>
    <x v="17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06"/>
    <x v="9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07"/>
    <x v="39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108"/>
    <x v="68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09"/>
    <x v="633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10"/>
    <x v="9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11"/>
    <x v="56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12"/>
    <x v="9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113"/>
    <x v="128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14"/>
    <x v="37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15"/>
    <x v="302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16"/>
    <x v="94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117"/>
    <x v="304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18"/>
    <x v="91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119"/>
    <x v="7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20"/>
    <x v="39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21"/>
    <x v="7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22"/>
    <x v="9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23"/>
    <x v="91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24"/>
    <x v="70"/>
    <x v="96"/>
    <n v="1"/>
    <n v="0"/>
    <n v="0"/>
    <n v="0"/>
    <n v="0"/>
    <n v="0"/>
    <n v="0"/>
    <n v="0"/>
    <n v="0"/>
    <n v="-1"/>
    <n v="0"/>
    <x v="2"/>
    <x v="220"/>
    <x v="3"/>
    <n v="0"/>
    <n v="0"/>
  </r>
  <r>
    <x v="4125"/>
    <x v="390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26"/>
    <x v="75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27"/>
    <x v="286"/>
    <x v="96"/>
    <n v="1"/>
    <n v="0"/>
    <n v="1"/>
    <n v="1"/>
    <n v="0"/>
    <n v="0"/>
    <n v="0"/>
    <n v="0"/>
    <n v="0"/>
    <n v="-1"/>
    <n v="0"/>
    <x v="2"/>
    <x v="220"/>
    <x v="3"/>
    <n v="0"/>
    <n v="0"/>
  </r>
  <r>
    <x v="4128"/>
    <x v="196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29"/>
    <x v="106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30"/>
    <x v="123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31"/>
    <x v="398"/>
    <x v="116"/>
    <n v="0"/>
    <n v="0"/>
    <n v="0"/>
    <n v="0"/>
    <n v="0"/>
    <n v="0"/>
    <n v="0"/>
    <n v="0"/>
    <n v="0"/>
    <n v="4"/>
    <n v="0"/>
    <x v="2"/>
    <x v="214"/>
    <x v="3"/>
    <n v="0"/>
    <n v="0"/>
  </r>
  <r>
    <x v="4132"/>
    <x v="62"/>
    <x v="138"/>
    <n v="0"/>
    <n v="0"/>
    <n v="0"/>
    <n v="0"/>
    <n v="0"/>
    <n v="0"/>
    <n v="0"/>
    <n v="0"/>
    <n v="0"/>
    <n v="7"/>
    <n v="0"/>
    <x v="2"/>
    <x v="179"/>
    <x v="3"/>
    <n v="0"/>
    <n v="0"/>
  </r>
  <r>
    <x v="4133"/>
    <x v="166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34"/>
    <x v="195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35"/>
    <x v="381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36"/>
    <x v="385"/>
    <x v="216"/>
    <n v="0"/>
    <n v="0"/>
    <n v="0"/>
    <n v="0"/>
    <n v="0"/>
    <n v="0"/>
    <n v="0"/>
    <n v="0"/>
    <n v="0"/>
    <n v="9"/>
    <n v="0"/>
    <x v="2"/>
    <x v="226"/>
    <x v="3"/>
    <n v="0"/>
    <n v="0"/>
  </r>
  <r>
    <x v="4137"/>
    <x v="257"/>
    <x v="238"/>
    <n v="0"/>
    <n v="0"/>
    <n v="0"/>
    <n v="0"/>
    <n v="0"/>
    <n v="0"/>
    <n v="0"/>
    <n v="0"/>
    <n v="0"/>
    <n v="16"/>
    <n v="0"/>
    <x v="2"/>
    <x v="209"/>
    <x v="3"/>
    <n v="0"/>
    <n v="0"/>
  </r>
  <r>
    <x v="4138"/>
    <x v="248"/>
    <x v="116"/>
    <n v="0"/>
    <n v="0"/>
    <n v="0"/>
    <n v="0"/>
    <n v="0"/>
    <n v="0"/>
    <n v="0"/>
    <n v="0"/>
    <n v="0"/>
    <n v="4"/>
    <n v="0"/>
    <x v="2"/>
    <x v="214"/>
    <x v="3"/>
    <n v="0"/>
    <n v="0"/>
  </r>
  <r>
    <x v="4139"/>
    <x v="685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40"/>
    <x v="384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41"/>
    <x v="288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42"/>
    <x v="407"/>
    <x v="116"/>
    <n v="0"/>
    <n v="0"/>
    <n v="0"/>
    <n v="0"/>
    <n v="0"/>
    <n v="0"/>
    <n v="0"/>
    <n v="0"/>
    <n v="0"/>
    <n v="4"/>
    <n v="0"/>
    <x v="2"/>
    <x v="214"/>
    <x v="3"/>
    <n v="0"/>
    <n v="0"/>
  </r>
  <r>
    <x v="4143"/>
    <x v="107"/>
    <x v="116"/>
    <n v="0"/>
    <n v="0"/>
    <n v="0"/>
    <n v="0"/>
    <n v="0"/>
    <n v="0"/>
    <n v="0"/>
    <n v="0"/>
    <n v="0"/>
    <n v="4"/>
    <n v="0"/>
    <x v="2"/>
    <x v="214"/>
    <x v="3"/>
    <n v="0"/>
    <n v="0"/>
  </r>
  <r>
    <x v="4144"/>
    <x v="452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45"/>
    <x v="243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46"/>
    <x v="185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47"/>
    <x v="400"/>
    <x v="178"/>
    <n v="0"/>
    <n v="0"/>
    <n v="0"/>
    <n v="0"/>
    <n v="0"/>
    <n v="0"/>
    <n v="0"/>
    <n v="0"/>
    <n v="0"/>
    <n v="21"/>
    <n v="0"/>
    <x v="2"/>
    <x v="111"/>
    <x v="3"/>
    <n v="0"/>
    <n v="0"/>
  </r>
  <r>
    <x v="4148"/>
    <x v="62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49"/>
    <x v="123"/>
    <x v="116"/>
    <n v="0"/>
    <n v="0"/>
    <n v="0"/>
    <n v="0"/>
    <n v="0"/>
    <n v="0"/>
    <n v="0"/>
    <n v="0"/>
    <n v="0"/>
    <n v="4"/>
    <n v="0"/>
    <x v="2"/>
    <x v="214"/>
    <x v="3"/>
    <n v="0"/>
    <n v="0"/>
  </r>
  <r>
    <x v="4150"/>
    <x v="172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51"/>
    <x v="92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52"/>
    <x v="75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53"/>
    <x v="248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54"/>
    <x v="106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55"/>
    <x v="70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56"/>
    <x v="261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57"/>
    <x v="82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58"/>
    <x v="16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59"/>
    <x v="75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60"/>
    <x v="410"/>
    <x v="18"/>
    <n v="0"/>
    <n v="0"/>
    <n v="0"/>
    <n v="0"/>
    <n v="0"/>
    <n v="0"/>
    <n v="0"/>
    <n v="0"/>
    <n v="0"/>
    <n v="5"/>
    <n v="0"/>
    <x v="2"/>
    <x v="95"/>
    <x v="3"/>
    <n v="0"/>
    <n v="0"/>
  </r>
  <r>
    <x v="4161"/>
    <x v="282"/>
    <x v="18"/>
    <n v="0"/>
    <n v="0"/>
    <n v="0"/>
    <n v="0"/>
    <n v="0"/>
    <n v="0"/>
    <n v="0"/>
    <n v="0"/>
    <n v="0"/>
    <n v="5"/>
    <n v="0"/>
    <x v="2"/>
    <x v="95"/>
    <x v="3"/>
    <n v="0"/>
    <n v="0"/>
  </r>
  <r>
    <x v="4162"/>
    <x v="138"/>
    <x v="116"/>
    <n v="0"/>
    <n v="0"/>
    <n v="0"/>
    <n v="0"/>
    <n v="0"/>
    <n v="0"/>
    <n v="0"/>
    <n v="0"/>
    <n v="0"/>
    <n v="4"/>
    <n v="0"/>
    <x v="2"/>
    <x v="214"/>
    <x v="3"/>
    <n v="0"/>
    <n v="0"/>
  </r>
  <r>
    <x v="4163"/>
    <x v="286"/>
    <x v="206"/>
    <n v="0"/>
    <n v="0"/>
    <n v="0"/>
    <n v="0"/>
    <n v="0"/>
    <n v="0"/>
    <n v="0"/>
    <n v="0"/>
    <n v="0"/>
    <n v="6"/>
    <n v="0"/>
    <x v="2"/>
    <x v="134"/>
    <x v="3"/>
    <n v="0"/>
    <n v="0"/>
  </r>
  <r>
    <x v="4164"/>
    <x v="100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65"/>
    <x v="608"/>
    <x v="206"/>
    <n v="0"/>
    <n v="0"/>
    <n v="0"/>
    <n v="0"/>
    <n v="0"/>
    <n v="0"/>
    <n v="0"/>
    <n v="0"/>
    <n v="0"/>
    <n v="6"/>
    <n v="0"/>
    <x v="2"/>
    <x v="134"/>
    <x v="3"/>
    <n v="0"/>
    <n v="0"/>
  </r>
  <r>
    <x v="4166"/>
    <x v="106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67"/>
    <x v="579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68"/>
    <x v="196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169"/>
    <x v="291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70"/>
    <x v="385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71"/>
    <x v="686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72"/>
    <x v="385"/>
    <x v="116"/>
    <n v="0"/>
    <n v="0"/>
    <n v="0"/>
    <n v="0"/>
    <n v="0"/>
    <n v="0"/>
    <n v="0"/>
    <n v="0"/>
    <n v="0"/>
    <n v="4"/>
    <n v="0"/>
    <x v="2"/>
    <x v="214"/>
    <x v="3"/>
    <n v="0"/>
    <n v="0"/>
  </r>
  <r>
    <x v="4173"/>
    <x v="236"/>
    <x v="107"/>
    <n v="0"/>
    <n v="0"/>
    <n v="0"/>
    <n v="0"/>
    <n v="0"/>
    <n v="0"/>
    <n v="0"/>
    <n v="0"/>
    <n v="0"/>
    <n v="3"/>
    <n v="0"/>
    <x v="2"/>
    <x v="136"/>
    <x v="3"/>
    <n v="0"/>
    <n v="0"/>
  </r>
  <r>
    <x v="4174"/>
    <x v="75"/>
    <x v="116"/>
    <n v="0"/>
    <n v="0"/>
    <n v="0"/>
    <n v="0"/>
    <n v="0"/>
    <n v="0"/>
    <n v="0"/>
    <n v="0"/>
    <n v="0"/>
    <n v="4"/>
    <n v="0"/>
    <x v="2"/>
    <x v="214"/>
    <x v="3"/>
    <n v="0"/>
    <n v="0"/>
  </r>
  <r>
    <x v="4175"/>
    <x v="410"/>
    <x v="206"/>
    <n v="0"/>
    <n v="0"/>
    <n v="0"/>
    <n v="0"/>
    <n v="0"/>
    <n v="0"/>
    <n v="0"/>
    <n v="0"/>
    <n v="0"/>
    <n v="6"/>
    <n v="0"/>
    <x v="2"/>
    <x v="134"/>
    <x v="3"/>
    <n v="0"/>
    <n v="0"/>
  </r>
  <r>
    <x v="4176"/>
    <x v="540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77"/>
    <x v="38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78"/>
    <x v="57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79"/>
    <x v="21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80"/>
    <x v="68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81"/>
    <x v="688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82"/>
    <x v="9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83"/>
    <x v="12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84"/>
    <x v="12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85"/>
    <x v="10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86"/>
    <x v="26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87"/>
    <x v="2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88"/>
    <x v="9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89"/>
    <x v="9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90"/>
    <x v="15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91"/>
    <x v="178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92"/>
    <x v="34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93"/>
    <x v="55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94"/>
    <x v="6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95"/>
    <x v="9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96"/>
    <x v="39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97"/>
    <x v="38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98"/>
    <x v="9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199"/>
    <x v="9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00"/>
    <x v="7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01"/>
    <x v="26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02"/>
    <x v="29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03"/>
    <x v="14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04"/>
    <x v="22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05"/>
    <x v="22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06"/>
    <x v="40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07"/>
    <x v="38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08"/>
    <x v="240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09"/>
    <x v="26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10"/>
    <x v="22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11"/>
    <x v="25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12"/>
    <x v="37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13"/>
    <x v="38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14"/>
    <x v="10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15"/>
    <x v="39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16"/>
    <x v="6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17"/>
    <x v="39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18"/>
    <x v="24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19"/>
    <x v="6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20"/>
    <x v="6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21"/>
    <x v="26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22"/>
    <x v="6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23"/>
    <x v="6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24"/>
    <x v="26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25"/>
    <x v="26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26"/>
    <x v="18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27"/>
    <x v="15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28"/>
    <x v="98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29"/>
    <x v="70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30"/>
    <x v="98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31"/>
    <x v="9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32"/>
    <x v="10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33"/>
    <x v="25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34"/>
    <x v="102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35"/>
    <x v="9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36"/>
    <x v="54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37"/>
    <x v="13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38"/>
    <x v="46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39"/>
    <x v="24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40"/>
    <x v="46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41"/>
    <x v="11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42"/>
    <x v="46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43"/>
    <x v="59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44"/>
    <x v="68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374"/>
    <x v="34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45"/>
    <x v="46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46"/>
    <x v="1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47"/>
    <x v="14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48"/>
    <x v="1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49"/>
    <x v="218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50"/>
    <x v="38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51"/>
    <x v="150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52"/>
    <x v="38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53"/>
    <x v="11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54"/>
    <x v="11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55"/>
    <x v="10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56"/>
    <x v="690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57"/>
    <x v="21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58"/>
    <x v="65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59"/>
    <x v="32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60"/>
    <x v="470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61"/>
    <x v="30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62"/>
    <x v="13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63"/>
    <x v="9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64"/>
    <x v="210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65"/>
    <x v="9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66"/>
    <x v="8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67"/>
    <x v="428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68"/>
    <x v="428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69"/>
    <x v="8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70"/>
    <x v="12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71"/>
    <x v="280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72"/>
    <x v="390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73"/>
    <x v="69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74"/>
    <x v="461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75"/>
    <x v="461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76"/>
    <x v="62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77"/>
    <x v="181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78"/>
    <x v="291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79"/>
    <x v="62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80"/>
    <x v="461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81"/>
    <x v="7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82"/>
    <x v="62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83"/>
    <x v="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84"/>
    <x v="7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85"/>
    <x v="29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86"/>
    <x v="18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87"/>
    <x v="29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288"/>
    <x v="107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89"/>
    <x v="83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90"/>
    <x v="428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91"/>
    <x v="390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92"/>
    <x v="669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93"/>
    <x v="306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94"/>
    <x v="237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95"/>
    <x v="121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96"/>
    <x v="224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97"/>
    <x v="224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98"/>
    <x v="261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299"/>
    <x v="153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300"/>
    <x v="335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301"/>
    <x v="248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302"/>
    <x v="102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303"/>
    <x v="371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304"/>
    <x v="7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305"/>
    <x v="7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306"/>
    <x v="48"/>
    <x v="92"/>
    <n v="0"/>
    <n v="0"/>
    <n v="0"/>
    <n v="0"/>
    <n v="0"/>
    <n v="0"/>
    <n v="0"/>
    <n v="0"/>
    <n v="0"/>
    <n v="2"/>
    <n v="0"/>
    <x v="2"/>
    <x v="26"/>
    <x v="3"/>
    <n v="0"/>
    <n v="0"/>
  </r>
  <r>
    <x v="4307"/>
    <x v="69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08"/>
    <x v="630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09"/>
    <x v="23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10"/>
    <x v="23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11"/>
    <x v="23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12"/>
    <x v="23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13"/>
    <x v="410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14"/>
    <x v="20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15"/>
    <x v="6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16"/>
    <x v="28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17"/>
    <x v="18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18"/>
    <x v="390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19"/>
    <x v="28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20"/>
    <x v="13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21"/>
    <x v="302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22"/>
    <x v="24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23"/>
    <x v="23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24"/>
    <x v="75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25"/>
    <x v="17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26"/>
    <x v="23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27"/>
    <x v="43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28"/>
    <x v="60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29"/>
    <x v="20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30"/>
    <x v="13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31"/>
    <x v="60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32"/>
    <x v="6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33"/>
    <x v="20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34"/>
    <x v="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35"/>
    <x v="3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36"/>
    <x v="194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37"/>
    <x v="53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38"/>
    <x v="38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39"/>
    <x v="69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40"/>
    <x v="42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41"/>
    <x v="18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42"/>
    <x v="10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43"/>
    <x v="1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44"/>
    <x v="10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45"/>
    <x v="286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46"/>
    <x v="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47"/>
    <x v="117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48"/>
    <x v="123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49"/>
    <x v="381"/>
    <x v="93"/>
    <n v="0"/>
    <n v="0"/>
    <n v="0"/>
    <n v="0"/>
    <n v="0"/>
    <n v="0"/>
    <n v="0"/>
    <n v="0"/>
    <n v="0"/>
    <n v="1"/>
    <n v="0"/>
    <x v="2"/>
    <x v="57"/>
    <x v="3"/>
    <n v="0"/>
    <n v="0"/>
  </r>
  <r>
    <x v="4350"/>
    <x v="341"/>
    <x v="88"/>
    <n v="109"/>
    <n v="0.57368421052631602"/>
    <n v="92"/>
    <n v="0.84403669724770647"/>
    <n v="46"/>
    <n v="45"/>
    <n v="0.97826086956521741"/>
    <n v="37"/>
    <n v="0.82222222222222219"/>
    <n v="81"/>
    <n v="1"/>
    <x v="2"/>
    <x v="238"/>
    <x v="3"/>
    <n v="0.70522536896689203"/>
    <n v="0.40457665903890139"/>
  </r>
  <r>
    <x v="17"/>
    <x v="692"/>
    <x v="65"/>
    <n v="78"/>
    <n v="0.65546218487395003"/>
    <n v="62"/>
    <n v="0.79487179487179482"/>
    <n v="26"/>
    <n v="25"/>
    <n v="0.96153846153846156"/>
    <n v="21"/>
    <n v="0.84"/>
    <n v="41"/>
    <n v="1"/>
    <x v="2"/>
    <x v="217"/>
    <x v="3"/>
    <n v="0.4669625246548314"/>
    <n v="0.30607627666451154"/>
  </r>
  <r>
    <x v="4351"/>
    <x v="234"/>
    <x v="261"/>
    <n v="64"/>
    <n v="0.68817204301075297"/>
    <n v="41"/>
    <n v="0.640625"/>
    <n v="24"/>
    <n v="23"/>
    <n v="0.95833333333333337"/>
    <n v="13"/>
    <n v="0.56521739130434778"/>
    <n v="29"/>
    <n v="1"/>
    <x v="2"/>
    <x v="236"/>
    <x v="3"/>
    <n v="0.3925781249999995"/>
    <n v="0.27016129032258041"/>
  </r>
  <r>
    <x v="4352"/>
    <x v="392"/>
    <x v="157"/>
    <n v="53"/>
    <n v="0.85483870967741904"/>
    <n v="15"/>
    <n v="0.28301886792452829"/>
    <n v="16"/>
    <n v="15"/>
    <n v="0.9375"/>
    <n v="4"/>
    <n v="0.26666666666666666"/>
    <n v="9"/>
    <n v="1"/>
    <x v="2"/>
    <x v="153"/>
    <x v="3"/>
    <n v="9.6698113207547579E-2"/>
    <n v="8.266129032258096E-2"/>
  </r>
  <r>
    <x v="4353"/>
    <x v="390"/>
    <x v="246"/>
    <n v="49"/>
    <n v="0.550561797752809"/>
    <n v="38"/>
    <n v="0.77551020408163263"/>
    <n v="26"/>
    <n v="25"/>
    <n v="0.96153846153846156"/>
    <n v="21"/>
    <n v="0.84"/>
    <n v="40"/>
    <n v="1"/>
    <x v="2"/>
    <x v="235"/>
    <x v="3"/>
    <n v="0.74646781789638939"/>
    <n v="0.41097666378565256"/>
  </r>
  <r>
    <x v="4354"/>
    <x v="518"/>
    <x v="208"/>
    <n v="26"/>
    <n v="0.78787878787878796"/>
    <n v="8"/>
    <n v="0.30769230769230771"/>
    <n v="15"/>
    <n v="14"/>
    <n v="0.93333333333333335"/>
    <n v="5"/>
    <n v="0.35714285714285715"/>
    <n v="7"/>
    <n v="1"/>
    <x v="2"/>
    <x v="134"/>
    <x v="3"/>
    <n v="0.18461538461538451"/>
    <n v="0.14545454545454539"/>
  </r>
  <r>
    <x v="4355"/>
    <x v="98"/>
    <x v="205"/>
    <n v="24"/>
    <n v="1.4117647058823499"/>
    <n v="17"/>
    <n v="0.70833333333333337"/>
    <n v="8"/>
    <n v="7"/>
    <n v="0.875"/>
    <n v="4"/>
    <n v="0.5714285714285714"/>
    <n v="-7"/>
    <n v="1"/>
    <x v="2"/>
    <x v="108"/>
    <x v="3"/>
    <n v="-0.38020833333333198"/>
    <n v="-0.53676470588234992"/>
  </r>
  <r>
    <x v="4356"/>
    <x v="139"/>
    <x v="75"/>
    <n v="23"/>
    <n v="0.76666666666666705"/>
    <n v="14"/>
    <n v="0.60869565217391308"/>
    <n v="13"/>
    <n v="12"/>
    <n v="0.92307692307692313"/>
    <n v="6"/>
    <n v="0.5"/>
    <n v="7"/>
    <n v="1"/>
    <x v="2"/>
    <x v="134"/>
    <x v="3"/>
    <n v="0.20401337792642088"/>
    <n v="0.15641025641025608"/>
  </r>
  <r>
    <x v="4357"/>
    <x v="37"/>
    <x v="216"/>
    <n v="18"/>
    <n v="2"/>
    <n v="12"/>
    <n v="0.66666666666666663"/>
    <n v="8"/>
    <n v="7"/>
    <n v="0.875"/>
    <n v="4"/>
    <n v="0.5714285714285714"/>
    <n v="-9"/>
    <n v="1"/>
    <x v="2"/>
    <x v="117"/>
    <x v="3"/>
    <n v="-0.5625"/>
    <n v="-1.125"/>
  </r>
  <r>
    <x v="4358"/>
    <x v="178"/>
    <x v="208"/>
    <n v="17"/>
    <n v="0.51515151515151503"/>
    <n v="8"/>
    <n v="0.47058823529411764"/>
    <n v="9"/>
    <n v="8"/>
    <n v="0.88888888888888884"/>
    <n v="5"/>
    <n v="0.625"/>
    <n v="16"/>
    <n v="1"/>
    <x v="2"/>
    <x v="211"/>
    <x v="3"/>
    <n v="0.72549019607843168"/>
    <n v="0.37373737373737381"/>
  </r>
  <r>
    <x v="4359"/>
    <x v="318"/>
    <x v="104"/>
    <n v="15"/>
    <n v="1"/>
    <n v="8"/>
    <n v="0.53333333333333333"/>
    <n v="3"/>
    <n v="2"/>
    <n v="0.66666666666666663"/>
    <n v="0"/>
    <n v="0"/>
    <n v="0"/>
    <n v="1"/>
    <x v="2"/>
    <x v="220"/>
    <x v="3"/>
    <n v="-0.33333333333333337"/>
    <n v="-0.33333333333333337"/>
  </r>
  <r>
    <x v="4360"/>
    <x v="37"/>
    <x v="213"/>
    <n v="14"/>
    <n v="1.4"/>
    <n v="7"/>
    <n v="0.5"/>
    <n v="4"/>
    <n v="3"/>
    <n v="0.75"/>
    <n v="2"/>
    <n v="0.66666666666666663"/>
    <n v="-4"/>
    <n v="1"/>
    <x v="2"/>
    <x v="106"/>
    <x v="3"/>
    <n v="-0.46428571428571425"/>
    <n v="-0.64999999999999991"/>
  </r>
  <r>
    <x v="4361"/>
    <x v="35"/>
    <x v="205"/>
    <n v="14"/>
    <n v="0.82352941176470595"/>
    <n v="12"/>
    <n v="0.8571428571428571"/>
    <n v="6"/>
    <n v="5"/>
    <n v="0.83333333333333337"/>
    <n v="5"/>
    <n v="1"/>
    <n v="3"/>
    <n v="1"/>
    <x v="2"/>
    <x v="26"/>
    <x v="3"/>
    <n v="1.1904761904761861E-2"/>
    <n v="9.8039215686274161E-3"/>
  </r>
  <r>
    <x v="4362"/>
    <x v="51"/>
    <x v="138"/>
    <n v="13"/>
    <n v="1.8571428571428601"/>
    <n v="2"/>
    <n v="0.15384615384615385"/>
    <n v="3"/>
    <n v="2"/>
    <n v="0.66666666666666663"/>
    <n v="1"/>
    <n v="0.5"/>
    <n v="-6"/>
    <n v="1"/>
    <x v="2"/>
    <x v="162"/>
    <x v="3"/>
    <n v="-0.64102564102564152"/>
    <n v="-1.1904761904761934"/>
  </r>
  <r>
    <x v="4363"/>
    <x v="251"/>
    <x v="205"/>
    <n v="12"/>
    <n v="0.70588235294117596"/>
    <n v="9"/>
    <n v="0.75"/>
    <n v="4"/>
    <n v="3"/>
    <n v="0.75"/>
    <n v="3"/>
    <n v="1"/>
    <n v="5"/>
    <n v="1"/>
    <x v="2"/>
    <x v="214"/>
    <x v="3"/>
    <n v="6.2500000000000763E-2"/>
    <n v="4.4117647058824039E-2"/>
  </r>
  <r>
    <x v="4364"/>
    <x v="286"/>
    <x v="97"/>
    <n v="12"/>
    <n v="0.42857142857142899"/>
    <n v="12"/>
    <n v="1"/>
    <n v="9"/>
    <n v="8"/>
    <n v="0.88888888888888884"/>
    <n v="8"/>
    <n v="1"/>
    <n v="16"/>
    <n v="1"/>
    <x v="2"/>
    <x v="211"/>
    <x v="3"/>
    <n v="1.074074074074072"/>
    <n v="0.46031746031745985"/>
  </r>
  <r>
    <x v="4365"/>
    <x v="247"/>
    <x v="161"/>
    <n v="12"/>
    <n v="0.48"/>
    <n v="7"/>
    <n v="0.58333333333333337"/>
    <n v="7"/>
    <n v="6"/>
    <n v="0.8571428571428571"/>
    <n v="4"/>
    <n v="0.66666666666666663"/>
    <n v="13"/>
    <n v="1"/>
    <x v="2"/>
    <x v="201"/>
    <x v="3"/>
    <n v="0.7857142857142857"/>
    <n v="0.37714285714285711"/>
  </r>
  <r>
    <x v="4366"/>
    <x v="334"/>
    <x v="216"/>
    <n v="11"/>
    <n v="1.2222222222222201"/>
    <n v="8"/>
    <n v="0.72727272727272729"/>
    <n v="4"/>
    <n v="3"/>
    <n v="0.75"/>
    <n v="1"/>
    <n v="0.33333333333333331"/>
    <n v="-2"/>
    <n v="1"/>
    <x v="2"/>
    <x v="149"/>
    <x v="3"/>
    <n v="-0.3863636363636353"/>
    <n v="-0.4722222222222201"/>
  </r>
  <r>
    <x v="4367"/>
    <x v="109"/>
    <x v="205"/>
    <n v="11"/>
    <n v="0.64705882352941202"/>
    <n v="7"/>
    <n v="0.63636363636363635"/>
    <n v="5"/>
    <n v="4"/>
    <n v="0.8"/>
    <n v="3"/>
    <n v="0.75"/>
    <n v="6"/>
    <n v="1"/>
    <x v="2"/>
    <x v="95"/>
    <x v="3"/>
    <n v="0.23636363636363594"/>
    <n v="0.15294117647058803"/>
  </r>
  <r>
    <x v="4368"/>
    <x v="91"/>
    <x v="221"/>
    <n v="11"/>
    <n v="0.91666666666666596"/>
    <n v="5"/>
    <n v="0.45454545454545453"/>
    <n v="4"/>
    <n v="3"/>
    <n v="0.75"/>
    <n v="3"/>
    <n v="1"/>
    <n v="1"/>
    <n v="1"/>
    <x v="2"/>
    <x v="141"/>
    <x v="3"/>
    <n v="-0.18181818181818118"/>
    <n v="-0.16666666666666596"/>
  </r>
  <r>
    <x v="4369"/>
    <x v="38"/>
    <x v="242"/>
    <n v="11"/>
    <n v="0.78571428571428603"/>
    <n v="5"/>
    <n v="0.45454545454545453"/>
    <n v="3"/>
    <n v="2"/>
    <n v="0.66666666666666663"/>
    <n v="0"/>
    <n v="0"/>
    <n v="3"/>
    <n v="1"/>
    <x v="2"/>
    <x v="26"/>
    <x v="3"/>
    <n v="-0.15151515151515191"/>
    <n v="-0.1190476190476194"/>
  </r>
  <r>
    <x v="4370"/>
    <x v="54"/>
    <x v="238"/>
    <n v="10"/>
    <n v="0.625"/>
    <n v="7"/>
    <n v="0.7"/>
    <n v="5"/>
    <n v="4"/>
    <n v="0.8"/>
    <n v="4"/>
    <n v="1"/>
    <n v="6"/>
    <n v="1"/>
    <x v="2"/>
    <x v="95"/>
    <x v="3"/>
    <n v="0.28000000000000008"/>
    <n v="0.17500000000000004"/>
  </r>
  <r>
    <x v="4371"/>
    <x v="398"/>
    <x v="216"/>
    <n v="9"/>
    <n v="1"/>
    <n v="7"/>
    <n v="0.77777777777777779"/>
    <n v="5"/>
    <n v="4"/>
    <n v="0.8"/>
    <n v="3"/>
    <n v="0.75"/>
    <n v="0"/>
    <n v="1"/>
    <x v="2"/>
    <x v="220"/>
    <x v="3"/>
    <n v="-0.19999999999999996"/>
    <n v="-0.19999999999999996"/>
  </r>
  <r>
    <x v="4372"/>
    <x v="469"/>
    <x v="222"/>
    <n v="9"/>
    <n v="0.81818181818181801"/>
    <n v="7"/>
    <n v="0.77777777777777779"/>
    <n v="5"/>
    <n v="4"/>
    <n v="0.8"/>
    <n v="3"/>
    <n v="0.75"/>
    <n v="2"/>
    <n v="1"/>
    <x v="2"/>
    <x v="57"/>
    <x v="3"/>
    <n v="-2.2222222222221963E-2"/>
    <n v="-1.8181818181817966E-2"/>
  </r>
  <r>
    <x v="4373"/>
    <x v="57"/>
    <x v="104"/>
    <n v="9"/>
    <n v="0.6"/>
    <n v="7"/>
    <n v="0.77777777777777779"/>
    <n v="5"/>
    <n v="4"/>
    <n v="0.8"/>
    <n v="3"/>
    <n v="0.75"/>
    <n v="6"/>
    <n v="1"/>
    <x v="2"/>
    <x v="95"/>
    <x v="3"/>
    <n v="0.33333333333333348"/>
    <n v="0.20000000000000007"/>
  </r>
  <r>
    <x v="4374"/>
    <x v="554"/>
    <x v="205"/>
    <n v="9"/>
    <n v="0.52941176470588203"/>
    <n v="5"/>
    <n v="0.55555555555555558"/>
    <n v="6"/>
    <n v="5"/>
    <n v="0.83333333333333337"/>
    <n v="3"/>
    <n v="0.6"/>
    <n v="8"/>
    <n v="1"/>
    <x v="2"/>
    <x v="179"/>
    <x v="3"/>
    <n v="0.57407407407407507"/>
    <n v="0.30392156862745134"/>
  </r>
  <r>
    <x v="4375"/>
    <x v="433"/>
    <x v="206"/>
    <n v="8"/>
    <n v="1.3333333333333299"/>
    <n v="5"/>
    <n v="0.625"/>
    <n v="3"/>
    <n v="2"/>
    <n v="0.66666666666666663"/>
    <n v="2"/>
    <n v="1"/>
    <n v="-2"/>
    <n v="1"/>
    <x v="2"/>
    <x v="149"/>
    <x v="3"/>
    <n v="-0.49999999999999872"/>
    <n v="-0.6666666666666633"/>
  </r>
  <r>
    <x v="4376"/>
    <x v="57"/>
    <x v="222"/>
    <n v="8"/>
    <n v="0.72727272727272696"/>
    <n v="6"/>
    <n v="0.75"/>
    <n v="4"/>
    <n v="3"/>
    <n v="0.75"/>
    <n v="2"/>
    <n v="0.66666666666666663"/>
    <n v="3"/>
    <n v="1"/>
    <x v="2"/>
    <x v="26"/>
    <x v="3"/>
    <n v="3.1250000000000444E-2"/>
    <n v="2.272727272727304E-2"/>
  </r>
  <r>
    <x v="4377"/>
    <x v="579"/>
    <x v="191"/>
    <n v="8"/>
    <n v="0.61538461538461497"/>
    <n v="5"/>
    <n v="0.625"/>
    <n v="5"/>
    <n v="4"/>
    <n v="0.8"/>
    <n v="4"/>
    <n v="1"/>
    <n v="5"/>
    <n v="1"/>
    <x v="2"/>
    <x v="214"/>
    <x v="3"/>
    <n v="0.30000000000000093"/>
    <n v="0.18461538461538507"/>
  </r>
  <r>
    <x v="4378"/>
    <x v="81"/>
    <x v="213"/>
    <n v="8"/>
    <n v="0.8"/>
    <n v="7"/>
    <n v="0.875"/>
    <n v="4"/>
    <n v="3"/>
    <n v="0.75"/>
    <n v="3"/>
    <n v="1"/>
    <n v="2"/>
    <n v="1"/>
    <x v="2"/>
    <x v="57"/>
    <x v="3"/>
    <n v="-6.2500000000000056E-2"/>
    <n v="-5.0000000000000044E-2"/>
  </r>
  <r>
    <x v="4379"/>
    <x v="16"/>
    <x v="204"/>
    <n v="8"/>
    <n v="1"/>
    <n v="7"/>
    <n v="0.875"/>
    <n v="4"/>
    <n v="3"/>
    <n v="0.75"/>
    <n v="3"/>
    <n v="1"/>
    <n v="0"/>
    <n v="1"/>
    <x v="2"/>
    <x v="220"/>
    <x v="3"/>
    <n v="-0.25"/>
    <n v="-0.25"/>
  </r>
  <r>
    <x v="4380"/>
    <x v="397"/>
    <x v="107"/>
    <n v="7"/>
    <n v="2.3333333333333299"/>
    <n v="6"/>
    <n v="0.8571428571428571"/>
    <n v="2"/>
    <n v="1"/>
    <n v="0.5"/>
    <n v="1"/>
    <n v="1"/>
    <n v="-4"/>
    <n v="1"/>
    <x v="2"/>
    <x v="106"/>
    <x v="3"/>
    <n v="-0.78571428571428537"/>
    <n v="-1.8333333333333299"/>
  </r>
  <r>
    <x v="4381"/>
    <x v="440"/>
    <x v="107"/>
    <n v="7"/>
    <n v="2.3333333333333299"/>
    <n v="5"/>
    <n v="0.7142857142857143"/>
    <n v="3"/>
    <n v="2"/>
    <n v="0.66666666666666663"/>
    <n v="2"/>
    <n v="1"/>
    <n v="-4"/>
    <n v="1"/>
    <x v="2"/>
    <x v="106"/>
    <x v="3"/>
    <n v="-0.71428571428571397"/>
    <n v="-1.6666666666666634"/>
  </r>
  <r>
    <x v="4382"/>
    <x v="384"/>
    <x v="18"/>
    <n v="7"/>
    <n v="1.4"/>
    <n v="5"/>
    <n v="0.7142857142857143"/>
    <n v="1"/>
    <n v="0"/>
    <n v="0"/>
    <n v="0"/>
    <n v="0"/>
    <n v="-2"/>
    <n v="1"/>
    <x v="2"/>
    <x v="149"/>
    <x v="3"/>
    <n v="-1"/>
    <n v="-1.4"/>
  </r>
  <r>
    <x v="4383"/>
    <x v="693"/>
    <x v="216"/>
    <n v="7"/>
    <n v="0.77777777777777801"/>
    <n v="2"/>
    <n v="0.2857142857142857"/>
    <n v="2"/>
    <n v="1"/>
    <n v="0.5"/>
    <n v="0"/>
    <n v="0"/>
    <n v="2"/>
    <n v="1"/>
    <x v="2"/>
    <x v="57"/>
    <x v="3"/>
    <n v="-0.35714285714285732"/>
    <n v="-0.27777777777777801"/>
  </r>
  <r>
    <x v="4384"/>
    <x v="94"/>
    <x v="116"/>
    <n v="7"/>
    <n v="1.75"/>
    <n v="4"/>
    <n v="0.5714285714285714"/>
    <n v="3"/>
    <n v="2"/>
    <n v="0.66666666666666663"/>
    <n v="0"/>
    <n v="0"/>
    <n v="-3"/>
    <n v="1"/>
    <x v="2"/>
    <x v="47"/>
    <x v="3"/>
    <n v="-0.61904761904761918"/>
    <n v="-1.0833333333333335"/>
  </r>
  <r>
    <x v="4385"/>
    <x v="494"/>
    <x v="206"/>
    <n v="6"/>
    <n v="1"/>
    <n v="1"/>
    <n v="0.16666666666666666"/>
    <n v="3"/>
    <n v="2"/>
    <n v="0.66666666666666663"/>
    <n v="0"/>
    <n v="0"/>
    <n v="0"/>
    <n v="1"/>
    <x v="2"/>
    <x v="220"/>
    <x v="3"/>
    <n v="-0.33333333333333337"/>
    <n v="-0.33333333333333337"/>
  </r>
  <r>
    <x v="4386"/>
    <x v="390"/>
    <x v="206"/>
    <n v="6"/>
    <n v="1"/>
    <n v="5"/>
    <n v="0.83333333333333337"/>
    <n v="3"/>
    <n v="2"/>
    <n v="0.66666666666666663"/>
    <n v="2"/>
    <n v="1"/>
    <n v="0"/>
    <n v="1"/>
    <x v="2"/>
    <x v="220"/>
    <x v="3"/>
    <n v="-0.33333333333333337"/>
    <n v="-0.33333333333333337"/>
  </r>
  <r>
    <x v="4387"/>
    <x v="102"/>
    <x v="213"/>
    <n v="6"/>
    <n v="0.6"/>
    <n v="3"/>
    <n v="0.5"/>
    <n v="5"/>
    <n v="4"/>
    <n v="0.8"/>
    <n v="3"/>
    <n v="0.75"/>
    <n v="4"/>
    <n v="1"/>
    <x v="2"/>
    <x v="136"/>
    <x v="3"/>
    <n v="0.33333333333333348"/>
    <n v="0.20000000000000007"/>
  </r>
  <r>
    <x v="4388"/>
    <x v="94"/>
    <x v="107"/>
    <n v="6"/>
    <n v="2"/>
    <n v="6"/>
    <n v="1"/>
    <n v="2"/>
    <n v="1"/>
    <n v="0.5"/>
    <n v="1"/>
    <n v="1"/>
    <n v="-3"/>
    <n v="1"/>
    <x v="2"/>
    <x v="47"/>
    <x v="3"/>
    <n v="-0.75"/>
    <n v="-1.5"/>
  </r>
  <r>
    <x v="4389"/>
    <x v="105"/>
    <x v="138"/>
    <n v="6"/>
    <n v="0.85714285714285698"/>
    <n v="3"/>
    <n v="0.5"/>
    <n v="4"/>
    <n v="3"/>
    <n v="0.75"/>
    <n v="2"/>
    <n v="0.66666666666666663"/>
    <n v="1"/>
    <n v="1"/>
    <x v="2"/>
    <x v="141"/>
    <x v="3"/>
    <n v="-0.12499999999999983"/>
    <n v="-0.10714285714285698"/>
  </r>
  <r>
    <x v="4390"/>
    <x v="64"/>
    <x v="138"/>
    <n v="6"/>
    <n v="0.85714285714285698"/>
    <n v="5"/>
    <n v="0.83333333333333337"/>
    <n v="3"/>
    <n v="2"/>
    <n v="0.66666666666666663"/>
    <n v="1"/>
    <n v="0.5"/>
    <n v="1"/>
    <n v="1"/>
    <x v="2"/>
    <x v="141"/>
    <x v="3"/>
    <n v="-0.22222222222222213"/>
    <n v="-0.19047619047619035"/>
  </r>
  <r>
    <x v="4391"/>
    <x v="318"/>
    <x v="107"/>
    <n v="6"/>
    <n v="2"/>
    <n v="4"/>
    <n v="0.66666666666666663"/>
    <n v="1"/>
    <n v="0"/>
    <n v="0"/>
    <n v="0"/>
    <n v="0"/>
    <n v="-3"/>
    <n v="1"/>
    <x v="2"/>
    <x v="47"/>
    <x v="3"/>
    <n v="-1"/>
    <n v="-2"/>
  </r>
  <r>
    <x v="4392"/>
    <x v="209"/>
    <x v="178"/>
    <n v="6"/>
    <n v="0.28571428571428598"/>
    <n v="5"/>
    <n v="0.83333333333333337"/>
    <n v="7"/>
    <n v="6"/>
    <n v="0.8571428571428571"/>
    <n v="5"/>
    <n v="0.83333333333333337"/>
    <n v="15"/>
    <n v="1"/>
    <x v="2"/>
    <x v="229"/>
    <x v="3"/>
    <n v="1.9999999999999973"/>
    <n v="0.57142857142857117"/>
  </r>
  <r>
    <x v="4393"/>
    <x v="286"/>
    <x v="191"/>
    <n v="6"/>
    <n v="0.46153846153846201"/>
    <n v="2"/>
    <n v="0.33333333333333331"/>
    <n v="4"/>
    <n v="3"/>
    <n v="0.75"/>
    <n v="1"/>
    <n v="0.33333333333333331"/>
    <n v="7"/>
    <n v="1"/>
    <x v="2"/>
    <x v="134"/>
    <x v="3"/>
    <n v="0.62499999999999833"/>
    <n v="0.28846153846153799"/>
  </r>
  <r>
    <x v="4394"/>
    <x v="181"/>
    <x v="216"/>
    <n v="6"/>
    <n v="0.66666666666666696"/>
    <n v="4"/>
    <n v="0.66666666666666663"/>
    <n v="2"/>
    <n v="1"/>
    <n v="0.5"/>
    <n v="0"/>
    <n v="0"/>
    <n v="3"/>
    <n v="1"/>
    <x v="2"/>
    <x v="26"/>
    <x v="3"/>
    <n v="-0.25000000000000033"/>
    <n v="-0.16666666666666696"/>
  </r>
  <r>
    <x v="4395"/>
    <x v="70"/>
    <x v="242"/>
    <n v="6"/>
    <n v="0.42857142857142899"/>
    <n v="2"/>
    <n v="0.33333333333333331"/>
    <n v="4"/>
    <n v="3"/>
    <n v="0.75"/>
    <n v="1"/>
    <n v="0.33333333333333331"/>
    <n v="8"/>
    <n v="1"/>
    <x v="2"/>
    <x v="179"/>
    <x v="3"/>
    <n v="0.74999999999999833"/>
    <n v="0.32142857142857101"/>
  </r>
  <r>
    <x v="4396"/>
    <x v="318"/>
    <x v="216"/>
    <n v="6"/>
    <n v="0.66666666666666696"/>
    <n v="5"/>
    <n v="0.83333333333333337"/>
    <n v="3"/>
    <n v="2"/>
    <n v="0.66666666666666663"/>
    <n v="2"/>
    <n v="1"/>
    <n v="3"/>
    <n v="1"/>
    <x v="2"/>
    <x v="26"/>
    <x v="3"/>
    <n v="-4.9960036108132025E-16"/>
    <n v="-3.3306690738754696E-16"/>
  </r>
  <r>
    <x v="4397"/>
    <x v="109"/>
    <x v="221"/>
    <n v="6"/>
    <n v="0.5"/>
    <n v="1"/>
    <n v="0.16666666666666666"/>
    <n v="3"/>
    <n v="2"/>
    <n v="0.66666666666666663"/>
    <n v="0"/>
    <n v="0"/>
    <n v="6"/>
    <n v="1"/>
    <x v="2"/>
    <x v="95"/>
    <x v="3"/>
    <n v="0.33333333333333326"/>
    <n v="0.16666666666666663"/>
  </r>
  <r>
    <x v="4398"/>
    <x v="236"/>
    <x v="221"/>
    <n v="6"/>
    <n v="0.5"/>
    <n v="4"/>
    <n v="0.66666666666666663"/>
    <n v="1"/>
    <n v="0"/>
    <n v="0"/>
    <n v="0"/>
    <n v="0"/>
    <n v="6"/>
    <n v="1"/>
    <x v="2"/>
    <x v="95"/>
    <x v="3"/>
    <n v="-1"/>
    <n v="-0.5"/>
  </r>
  <r>
    <x v="4399"/>
    <x v="334"/>
    <x v="238"/>
    <n v="6"/>
    <n v="0.375"/>
    <n v="5"/>
    <n v="0.83333333333333337"/>
    <n v="5"/>
    <n v="4"/>
    <n v="0.8"/>
    <n v="3"/>
    <n v="0.75"/>
    <n v="10"/>
    <n v="1"/>
    <x v="2"/>
    <x v="226"/>
    <x v="3"/>
    <n v="1.1333333333333335"/>
    <n v="0.42500000000000004"/>
  </r>
  <r>
    <x v="4400"/>
    <x v="75"/>
    <x v="93"/>
    <n v="6"/>
    <n v="6"/>
    <n v="6"/>
    <n v="1"/>
    <n v="1"/>
    <n v="0"/>
    <n v="0"/>
    <n v="0"/>
    <n v="0"/>
    <n v="-5"/>
    <n v="1"/>
    <x v="2"/>
    <x v="139"/>
    <x v="3"/>
    <n v="-1"/>
    <n v="-6"/>
  </r>
  <r>
    <x v="4401"/>
    <x v="113"/>
    <x v="92"/>
    <n v="5"/>
    <n v="2.5"/>
    <n v="0"/>
    <n v="0"/>
    <n v="1"/>
    <n v="0"/>
    <n v="0"/>
    <n v="0"/>
    <n v="0"/>
    <n v="-3"/>
    <n v="1"/>
    <x v="2"/>
    <x v="47"/>
    <x v="3"/>
    <n v="-1"/>
    <n v="-2.5"/>
  </r>
  <r>
    <x v="4402"/>
    <x v="91"/>
    <x v="93"/>
    <n v="5"/>
    <n v="5"/>
    <n v="4"/>
    <n v="0.8"/>
    <n v="1"/>
    <n v="0"/>
    <n v="0"/>
    <n v="0"/>
    <n v="0"/>
    <n v="-4"/>
    <n v="1"/>
    <x v="2"/>
    <x v="106"/>
    <x v="3"/>
    <n v="-1"/>
    <n v="-5"/>
  </r>
  <r>
    <x v="4403"/>
    <x v="104"/>
    <x v="92"/>
    <n v="5"/>
    <n v="2.5"/>
    <n v="4"/>
    <n v="0.8"/>
    <n v="2"/>
    <n v="1"/>
    <n v="0.5"/>
    <n v="1"/>
    <n v="1"/>
    <n v="-3"/>
    <n v="1"/>
    <x v="2"/>
    <x v="47"/>
    <x v="3"/>
    <n v="-0.8"/>
    <n v="-2"/>
  </r>
  <r>
    <x v="4404"/>
    <x v="132"/>
    <x v="18"/>
    <n v="5"/>
    <n v="1"/>
    <n v="4"/>
    <n v="0.8"/>
    <n v="2"/>
    <n v="1"/>
    <n v="0.5"/>
    <n v="1"/>
    <n v="1"/>
    <n v="0"/>
    <n v="1"/>
    <x v="2"/>
    <x v="220"/>
    <x v="3"/>
    <n v="-0.5"/>
    <n v="-0.5"/>
  </r>
  <r>
    <x v="4405"/>
    <x v="251"/>
    <x v="216"/>
    <n v="5"/>
    <n v="0.55555555555555602"/>
    <n v="5"/>
    <n v="1"/>
    <n v="4"/>
    <n v="3"/>
    <n v="0.75"/>
    <n v="3"/>
    <n v="1"/>
    <n v="4"/>
    <n v="1"/>
    <x v="2"/>
    <x v="136"/>
    <x v="3"/>
    <n v="0.34999999999999887"/>
    <n v="0.19444444444444398"/>
  </r>
  <r>
    <x v="4406"/>
    <x v="387"/>
    <x v="116"/>
    <n v="5"/>
    <n v="1.25"/>
    <n v="2"/>
    <n v="0.4"/>
    <n v="1"/>
    <n v="0"/>
    <n v="0"/>
    <n v="0"/>
    <n v="0"/>
    <n v="-1"/>
    <n v="1"/>
    <x v="2"/>
    <x v="189"/>
    <x v="3"/>
    <n v="-1"/>
    <n v="-1.25"/>
  </r>
  <r>
    <x v="4407"/>
    <x v="26"/>
    <x v="116"/>
    <n v="5"/>
    <n v="1.25"/>
    <n v="5"/>
    <n v="1"/>
    <n v="2"/>
    <n v="1"/>
    <n v="0.5"/>
    <n v="1"/>
    <n v="1"/>
    <n v="-1"/>
    <n v="1"/>
    <x v="2"/>
    <x v="189"/>
    <x v="3"/>
    <n v="-0.6"/>
    <n v="-0.75"/>
  </r>
  <r>
    <x v="3028"/>
    <x v="519"/>
    <x v="107"/>
    <n v="5"/>
    <n v="1.6666666666666701"/>
    <n v="4"/>
    <n v="0.8"/>
    <n v="3"/>
    <n v="2"/>
    <n v="0.66666666666666663"/>
    <n v="2"/>
    <n v="1"/>
    <n v="-2"/>
    <n v="1"/>
    <x v="2"/>
    <x v="149"/>
    <x v="3"/>
    <n v="-0.60000000000000087"/>
    <n v="-1.0000000000000036"/>
  </r>
  <r>
    <x v="4408"/>
    <x v="89"/>
    <x v="107"/>
    <n v="5"/>
    <n v="1.6666666666666701"/>
    <n v="4"/>
    <n v="0.8"/>
    <n v="2"/>
    <n v="1"/>
    <n v="0.5"/>
    <n v="1"/>
    <n v="1"/>
    <n v="-2"/>
    <n v="1"/>
    <x v="2"/>
    <x v="149"/>
    <x v="3"/>
    <n v="-0.70000000000000062"/>
    <n v="-1.1666666666666701"/>
  </r>
  <r>
    <x v="4409"/>
    <x v="694"/>
    <x v="38"/>
    <n v="4"/>
    <n v="0.21052631578947401"/>
    <n v="4"/>
    <n v="1"/>
    <n v="4"/>
    <n v="3"/>
    <n v="0.75"/>
    <n v="3"/>
    <n v="1"/>
    <n v="15"/>
    <n v="1"/>
    <x v="2"/>
    <x v="229"/>
    <x v="3"/>
    <n v="2.5624999999999947"/>
    <n v="0.53947368421052599"/>
  </r>
  <r>
    <x v="4410"/>
    <x v="472"/>
    <x v="116"/>
    <n v="4"/>
    <n v="1"/>
    <n v="4"/>
    <n v="1"/>
    <n v="1"/>
    <n v="0"/>
    <n v="0"/>
    <n v="0"/>
    <n v="0"/>
    <n v="0"/>
    <n v="1"/>
    <x v="2"/>
    <x v="220"/>
    <x v="3"/>
    <n v="-1"/>
    <n v="-1"/>
  </r>
  <r>
    <x v="4411"/>
    <x v="7"/>
    <x v="93"/>
    <n v="4"/>
    <n v="4"/>
    <n v="1"/>
    <n v="0.25"/>
    <n v="1"/>
    <n v="0"/>
    <n v="0"/>
    <n v="0"/>
    <n v="0"/>
    <n v="-3"/>
    <n v="1"/>
    <x v="2"/>
    <x v="47"/>
    <x v="3"/>
    <n v="-1"/>
    <n v="-4"/>
  </r>
  <r>
    <x v="4412"/>
    <x v="527"/>
    <x v="116"/>
    <n v="4"/>
    <n v="1"/>
    <n v="4"/>
    <n v="1"/>
    <n v="3"/>
    <n v="2"/>
    <n v="0.66666666666666663"/>
    <n v="2"/>
    <n v="1"/>
    <n v="0"/>
    <n v="1"/>
    <x v="2"/>
    <x v="220"/>
    <x v="3"/>
    <n v="-0.33333333333333337"/>
    <n v="-0.33333333333333337"/>
  </r>
  <r>
    <x v="4413"/>
    <x v="440"/>
    <x v="18"/>
    <n v="4"/>
    <n v="0.8"/>
    <n v="4"/>
    <n v="1"/>
    <n v="2"/>
    <n v="1"/>
    <n v="0.5"/>
    <n v="1"/>
    <n v="1"/>
    <n v="1"/>
    <n v="1"/>
    <x v="2"/>
    <x v="141"/>
    <x v="3"/>
    <n v="-0.37500000000000006"/>
    <n v="-0.30000000000000004"/>
  </r>
  <r>
    <x v="4414"/>
    <x v="63"/>
    <x v="18"/>
    <n v="4"/>
    <n v="0.8"/>
    <n v="3"/>
    <n v="0.75"/>
    <n v="2"/>
    <n v="1"/>
    <n v="0.5"/>
    <n v="1"/>
    <n v="1"/>
    <n v="1"/>
    <n v="1"/>
    <x v="2"/>
    <x v="141"/>
    <x v="3"/>
    <n v="-0.37500000000000006"/>
    <n v="-0.30000000000000004"/>
  </r>
  <r>
    <x v="4415"/>
    <x v="91"/>
    <x v="93"/>
    <n v="4"/>
    <n v="4"/>
    <n v="1"/>
    <n v="0.25"/>
    <n v="1"/>
    <n v="0"/>
    <n v="0"/>
    <n v="0"/>
    <n v="0"/>
    <n v="-3"/>
    <n v="1"/>
    <x v="2"/>
    <x v="47"/>
    <x v="3"/>
    <n v="-1"/>
    <n v="-4"/>
  </r>
  <r>
    <x v="4416"/>
    <x v="62"/>
    <x v="204"/>
    <n v="4"/>
    <n v="0.5"/>
    <n v="4"/>
    <n v="1"/>
    <n v="1"/>
    <n v="0"/>
    <n v="0"/>
    <n v="0"/>
    <n v="0"/>
    <n v="4"/>
    <n v="1"/>
    <x v="2"/>
    <x v="136"/>
    <x v="3"/>
    <n v="-1"/>
    <n v="-0.5"/>
  </r>
  <r>
    <x v="4417"/>
    <x v="124"/>
    <x v="107"/>
    <n v="4"/>
    <n v="1.3333333333333299"/>
    <n v="1"/>
    <n v="0.25"/>
    <n v="2"/>
    <n v="1"/>
    <n v="0.5"/>
    <n v="1"/>
    <n v="1"/>
    <n v="-1"/>
    <n v="1"/>
    <x v="2"/>
    <x v="189"/>
    <x v="3"/>
    <n v="-0.624999999999999"/>
    <n v="-0.83333333333332993"/>
  </r>
  <r>
    <x v="4418"/>
    <x v="13"/>
    <x v="216"/>
    <n v="4"/>
    <n v="0.44444444444444398"/>
    <n v="2"/>
    <n v="0.5"/>
    <n v="3"/>
    <n v="2"/>
    <n v="0.66666666666666663"/>
    <n v="1"/>
    <n v="0.5"/>
    <n v="5"/>
    <n v="1"/>
    <x v="2"/>
    <x v="214"/>
    <x v="3"/>
    <n v="0.50000000000000155"/>
    <n v="0.22222222222222265"/>
  </r>
  <r>
    <x v="4419"/>
    <x v="121"/>
    <x v="92"/>
    <n v="4"/>
    <n v="2"/>
    <n v="3"/>
    <n v="0.75"/>
    <n v="1"/>
    <n v="0"/>
    <n v="0"/>
    <n v="0"/>
    <n v="0"/>
    <n v="-2"/>
    <n v="1"/>
    <x v="2"/>
    <x v="149"/>
    <x v="3"/>
    <n v="-1"/>
    <n v="-2"/>
  </r>
  <r>
    <x v="4420"/>
    <x v="59"/>
    <x v="206"/>
    <n v="4"/>
    <n v="0.66666666666666696"/>
    <n v="3"/>
    <n v="0.75"/>
    <n v="2"/>
    <n v="1"/>
    <n v="0.5"/>
    <n v="1"/>
    <n v="1"/>
    <n v="2"/>
    <n v="1"/>
    <x v="2"/>
    <x v="57"/>
    <x v="3"/>
    <n v="-0.25000000000000033"/>
    <n v="-0.16666666666666696"/>
  </r>
  <r>
    <x v="4421"/>
    <x v="236"/>
    <x v="221"/>
    <n v="4"/>
    <n v="0.33333333333333298"/>
    <n v="2"/>
    <n v="0.5"/>
    <n v="3"/>
    <n v="2"/>
    <n v="0.66666666666666663"/>
    <n v="1"/>
    <n v="0.5"/>
    <n v="8"/>
    <n v="1"/>
    <x v="2"/>
    <x v="179"/>
    <x v="3"/>
    <n v="1.000000000000002"/>
    <n v="0.33333333333333365"/>
  </r>
  <r>
    <x v="4422"/>
    <x v="197"/>
    <x v="116"/>
    <n v="3"/>
    <n v="0.75"/>
    <n v="1"/>
    <n v="0.33333333333333331"/>
    <n v="2"/>
    <n v="1"/>
    <n v="0.5"/>
    <n v="1"/>
    <n v="1"/>
    <n v="1"/>
    <n v="1"/>
    <x v="2"/>
    <x v="141"/>
    <x v="3"/>
    <n v="-0.33333333333333331"/>
    <n v="-0.25"/>
  </r>
  <r>
    <x v="4423"/>
    <x v="233"/>
    <x v="93"/>
    <n v="3"/>
    <n v="3"/>
    <n v="3"/>
    <n v="1"/>
    <n v="1"/>
    <n v="0"/>
    <n v="0"/>
    <n v="0"/>
    <n v="0"/>
    <n v="-2"/>
    <n v="1"/>
    <x v="2"/>
    <x v="149"/>
    <x v="3"/>
    <n v="-1"/>
    <n v="-3"/>
  </r>
  <r>
    <x v="4424"/>
    <x v="195"/>
    <x v="116"/>
    <n v="3"/>
    <n v="0.75"/>
    <n v="2"/>
    <n v="0.66666666666666663"/>
    <n v="1"/>
    <n v="0"/>
    <n v="0"/>
    <n v="0"/>
    <n v="0"/>
    <n v="1"/>
    <n v="1"/>
    <x v="2"/>
    <x v="141"/>
    <x v="3"/>
    <n v="-1"/>
    <n v="-0.75"/>
  </r>
  <r>
    <x v="4425"/>
    <x v="209"/>
    <x v="221"/>
    <n v="3"/>
    <n v="0.25"/>
    <n v="3"/>
    <n v="1"/>
    <n v="3"/>
    <n v="2"/>
    <n v="0.66666666666666663"/>
    <n v="2"/>
    <n v="1"/>
    <n v="9"/>
    <n v="1"/>
    <x v="2"/>
    <x v="153"/>
    <x v="3"/>
    <n v="1.6666666666666665"/>
    <n v="0.41666666666666663"/>
  </r>
  <r>
    <x v="4426"/>
    <x v="181"/>
    <x v="93"/>
    <n v="3"/>
    <n v="3"/>
    <n v="2"/>
    <n v="0.66666666666666663"/>
    <n v="1"/>
    <n v="0"/>
    <n v="0"/>
    <n v="0"/>
    <n v="0"/>
    <n v="-2"/>
    <n v="1"/>
    <x v="2"/>
    <x v="149"/>
    <x v="3"/>
    <n v="-1"/>
    <n v="-3"/>
  </r>
  <r>
    <x v="4427"/>
    <x v="94"/>
    <x v="222"/>
    <n v="3"/>
    <n v="0.27272727272727298"/>
    <n v="3"/>
    <n v="1"/>
    <n v="3"/>
    <n v="2"/>
    <n v="0.66666666666666663"/>
    <n v="2"/>
    <n v="1"/>
    <n v="8"/>
    <n v="1"/>
    <x v="2"/>
    <x v="179"/>
    <x v="3"/>
    <n v="1.444444444444442"/>
    <n v="0.39393939393939365"/>
  </r>
  <r>
    <x v="4428"/>
    <x v="40"/>
    <x v="213"/>
    <n v="3"/>
    <n v="0.3"/>
    <n v="0"/>
    <n v="0"/>
    <n v="1"/>
    <n v="0"/>
    <n v="0"/>
    <n v="0"/>
    <n v="0"/>
    <n v="7"/>
    <n v="1"/>
    <x v="2"/>
    <x v="134"/>
    <x v="3"/>
    <n v="-1"/>
    <n v="-0.3"/>
  </r>
  <r>
    <x v="4429"/>
    <x v="88"/>
    <x v="93"/>
    <n v="3"/>
    <n v="3"/>
    <n v="3"/>
    <n v="1"/>
    <n v="1"/>
    <n v="0"/>
    <n v="0"/>
    <n v="0"/>
    <n v="0"/>
    <n v="-2"/>
    <n v="1"/>
    <x v="2"/>
    <x v="149"/>
    <x v="3"/>
    <n v="-1"/>
    <n v="-3"/>
  </r>
  <r>
    <x v="4430"/>
    <x v="106"/>
    <x v="18"/>
    <n v="3"/>
    <n v="0.6"/>
    <n v="3"/>
    <n v="1"/>
    <n v="3"/>
    <n v="2"/>
    <n v="0.66666666666666663"/>
    <n v="2"/>
    <n v="1"/>
    <n v="2"/>
    <n v="1"/>
    <x v="2"/>
    <x v="57"/>
    <x v="3"/>
    <n v="0.11111111111111109"/>
    <n v="6.6666666666666652E-2"/>
  </r>
  <r>
    <x v="4431"/>
    <x v="267"/>
    <x v="116"/>
    <n v="3"/>
    <n v="0.75"/>
    <n v="3"/>
    <n v="1"/>
    <n v="4"/>
    <n v="3"/>
    <n v="0.75"/>
    <n v="3"/>
    <n v="1"/>
    <n v="1"/>
    <n v="1"/>
    <x v="2"/>
    <x v="141"/>
    <x v="3"/>
    <n v="0"/>
    <n v="0"/>
  </r>
  <r>
    <x v="4432"/>
    <x v="262"/>
    <x v="93"/>
    <n v="3"/>
    <n v="3"/>
    <n v="1"/>
    <n v="0.33333333333333331"/>
    <n v="1"/>
    <n v="0"/>
    <n v="0"/>
    <n v="0"/>
    <n v="0"/>
    <n v="-2"/>
    <n v="1"/>
    <x v="2"/>
    <x v="149"/>
    <x v="3"/>
    <n v="-1"/>
    <n v="-3"/>
  </r>
  <r>
    <x v="4433"/>
    <x v="423"/>
    <x v="93"/>
    <n v="3"/>
    <n v="3"/>
    <n v="3"/>
    <n v="1"/>
    <n v="1"/>
    <n v="0"/>
    <n v="0"/>
    <n v="0"/>
    <n v="0"/>
    <n v="-2"/>
    <n v="1"/>
    <x v="2"/>
    <x v="149"/>
    <x v="3"/>
    <n v="-1"/>
    <n v="-3"/>
  </r>
  <r>
    <x v="4434"/>
    <x v="109"/>
    <x v="116"/>
    <n v="3"/>
    <n v="0.75"/>
    <n v="2"/>
    <n v="0.66666666666666663"/>
    <n v="3"/>
    <n v="2"/>
    <n v="0.66666666666666663"/>
    <n v="2"/>
    <n v="1"/>
    <n v="1"/>
    <n v="1"/>
    <x v="2"/>
    <x v="141"/>
    <x v="3"/>
    <n v="-0.11111111111111116"/>
    <n v="-8.333333333333337E-2"/>
  </r>
  <r>
    <x v="265"/>
    <x v="179"/>
    <x v="92"/>
    <n v="3"/>
    <n v="1.5"/>
    <n v="3"/>
    <n v="1"/>
    <n v="1"/>
    <n v="0"/>
    <n v="0"/>
    <n v="0"/>
    <n v="0"/>
    <n v="-1"/>
    <n v="1"/>
    <x v="2"/>
    <x v="189"/>
    <x v="3"/>
    <n v="-1"/>
    <n v="-1.5"/>
  </r>
  <r>
    <x v="4435"/>
    <x v="381"/>
    <x v="116"/>
    <n v="3"/>
    <n v="0.75"/>
    <n v="3"/>
    <n v="1"/>
    <n v="4"/>
    <n v="3"/>
    <n v="0.75"/>
    <n v="3"/>
    <n v="1"/>
    <n v="1"/>
    <n v="1"/>
    <x v="2"/>
    <x v="141"/>
    <x v="3"/>
    <n v="0"/>
    <n v="0"/>
  </r>
  <r>
    <x v="4436"/>
    <x v="577"/>
    <x v="92"/>
    <n v="3"/>
    <n v="1.5"/>
    <n v="2"/>
    <n v="0.66666666666666663"/>
    <n v="1"/>
    <n v="0"/>
    <n v="0"/>
    <n v="0"/>
    <n v="0"/>
    <n v="-1"/>
    <n v="1"/>
    <x v="2"/>
    <x v="189"/>
    <x v="3"/>
    <n v="-1"/>
    <n v="-1.5"/>
  </r>
  <r>
    <x v="4437"/>
    <x v="210"/>
    <x v="92"/>
    <n v="3"/>
    <n v="1.5"/>
    <n v="3"/>
    <n v="1"/>
    <n v="2"/>
    <n v="1"/>
    <n v="0.5"/>
    <n v="1"/>
    <n v="1"/>
    <n v="-1"/>
    <n v="1"/>
    <x v="2"/>
    <x v="189"/>
    <x v="3"/>
    <n v="-0.66666666666666663"/>
    <n v="-1"/>
  </r>
  <r>
    <x v="4438"/>
    <x v="321"/>
    <x v="138"/>
    <n v="3"/>
    <n v="0.42857142857142899"/>
    <n v="2"/>
    <n v="0.66666666666666663"/>
    <n v="2"/>
    <n v="1"/>
    <n v="0.5"/>
    <n v="1"/>
    <n v="1"/>
    <n v="4"/>
    <n v="1"/>
    <x v="2"/>
    <x v="136"/>
    <x v="3"/>
    <n v="0.16666666666666552"/>
    <n v="7.1428571428571008E-2"/>
  </r>
  <r>
    <x v="4439"/>
    <x v="117"/>
    <x v="107"/>
    <n v="3"/>
    <n v="1"/>
    <n v="3"/>
    <n v="1"/>
    <n v="2"/>
    <n v="1"/>
    <n v="0.5"/>
    <n v="1"/>
    <n v="1"/>
    <n v="0"/>
    <n v="1"/>
    <x v="2"/>
    <x v="220"/>
    <x v="3"/>
    <n v="-0.5"/>
    <n v="-0.5"/>
  </r>
  <r>
    <x v="4440"/>
    <x v="392"/>
    <x v="92"/>
    <n v="3"/>
    <n v="1.5"/>
    <n v="1"/>
    <n v="0.33333333333333331"/>
    <n v="1"/>
    <n v="0"/>
    <n v="0"/>
    <n v="0"/>
    <n v="0"/>
    <n v="-1"/>
    <n v="1"/>
    <x v="2"/>
    <x v="189"/>
    <x v="3"/>
    <n v="-1"/>
    <n v="-1.5"/>
  </r>
  <r>
    <x v="4441"/>
    <x v="162"/>
    <x v="92"/>
    <n v="3"/>
    <n v="1.5"/>
    <n v="0"/>
    <n v="0"/>
    <n v="1"/>
    <n v="0"/>
    <n v="0"/>
    <n v="0"/>
    <n v="0"/>
    <n v="-1"/>
    <n v="1"/>
    <x v="2"/>
    <x v="189"/>
    <x v="3"/>
    <n v="-1"/>
    <n v="-1.5"/>
  </r>
  <r>
    <x v="4442"/>
    <x v="605"/>
    <x v="138"/>
    <n v="3"/>
    <n v="0.42857142857142899"/>
    <n v="3"/>
    <n v="1"/>
    <n v="3"/>
    <n v="2"/>
    <n v="0.66666666666666663"/>
    <n v="2"/>
    <n v="1"/>
    <n v="4"/>
    <n v="1"/>
    <x v="2"/>
    <x v="136"/>
    <x v="3"/>
    <n v="0.55555555555555391"/>
    <n v="0.23809523809523764"/>
  </r>
  <r>
    <x v="4443"/>
    <x v="440"/>
    <x v="204"/>
    <n v="3"/>
    <n v="0.375"/>
    <n v="3"/>
    <n v="1"/>
    <n v="2"/>
    <n v="1"/>
    <n v="0.5"/>
    <n v="1"/>
    <n v="1"/>
    <n v="5"/>
    <n v="1"/>
    <x v="2"/>
    <x v="214"/>
    <x v="3"/>
    <n v="0.33333333333333331"/>
    <n v="0.125"/>
  </r>
  <r>
    <x v="4444"/>
    <x v="381"/>
    <x v="138"/>
    <n v="3"/>
    <n v="0.42857142857142899"/>
    <n v="1"/>
    <n v="0.33333333333333331"/>
    <n v="2"/>
    <n v="1"/>
    <n v="0.5"/>
    <n v="0"/>
    <n v="0"/>
    <n v="4"/>
    <n v="1"/>
    <x v="2"/>
    <x v="136"/>
    <x v="3"/>
    <n v="0.16666666666666552"/>
    <n v="7.1428571428571008E-2"/>
  </r>
  <r>
    <x v="4445"/>
    <x v="7"/>
    <x v="107"/>
    <n v="3"/>
    <n v="1"/>
    <n v="2"/>
    <n v="0.66666666666666663"/>
    <n v="1"/>
    <n v="0"/>
    <n v="0"/>
    <n v="0"/>
    <n v="0"/>
    <n v="0"/>
    <n v="1"/>
    <x v="2"/>
    <x v="220"/>
    <x v="3"/>
    <n v="-1"/>
    <n v="-1"/>
  </r>
  <r>
    <x v="4446"/>
    <x v="104"/>
    <x v="18"/>
    <n v="2"/>
    <n v="0.4"/>
    <n v="2"/>
    <n v="1"/>
    <n v="2"/>
    <n v="1"/>
    <n v="0.5"/>
    <n v="1"/>
    <n v="1"/>
    <n v="3"/>
    <n v="1"/>
    <x v="2"/>
    <x v="26"/>
    <x v="3"/>
    <n v="0.24999999999999994"/>
    <n v="9.9999999999999978E-2"/>
  </r>
  <r>
    <x v="4447"/>
    <x v="381"/>
    <x v="18"/>
    <n v="2"/>
    <n v="0.4"/>
    <n v="2"/>
    <n v="1"/>
    <n v="1"/>
    <n v="0"/>
    <n v="0"/>
    <n v="0"/>
    <n v="0"/>
    <n v="3"/>
    <n v="1"/>
    <x v="2"/>
    <x v="26"/>
    <x v="3"/>
    <n v="-1"/>
    <n v="-0.4"/>
  </r>
  <r>
    <x v="4448"/>
    <x v="31"/>
    <x v="93"/>
    <n v="2"/>
    <n v="2"/>
    <n v="2"/>
    <n v="1"/>
    <n v="1"/>
    <n v="0"/>
    <n v="0"/>
    <n v="0"/>
    <n v="0"/>
    <n v="-1"/>
    <n v="1"/>
    <x v="2"/>
    <x v="189"/>
    <x v="3"/>
    <n v="-1"/>
    <n v="-2"/>
  </r>
  <r>
    <x v="4449"/>
    <x v="117"/>
    <x v="18"/>
    <n v="2"/>
    <n v="0.4"/>
    <n v="0"/>
    <n v="0"/>
    <n v="2"/>
    <n v="1"/>
    <n v="0.5"/>
    <n v="0"/>
    <n v="0"/>
    <n v="3"/>
    <n v="1"/>
    <x v="2"/>
    <x v="26"/>
    <x v="3"/>
    <n v="0.24999999999999994"/>
    <n v="9.9999999999999978E-2"/>
  </r>
  <r>
    <x v="4450"/>
    <x v="98"/>
    <x v="93"/>
    <n v="2"/>
    <n v="2"/>
    <n v="2"/>
    <n v="1"/>
    <n v="1"/>
    <n v="0"/>
    <n v="0"/>
    <n v="0"/>
    <n v="0"/>
    <n v="-1"/>
    <n v="1"/>
    <x v="2"/>
    <x v="189"/>
    <x v="3"/>
    <n v="-1"/>
    <n v="-2"/>
  </r>
  <r>
    <x v="4451"/>
    <x v="145"/>
    <x v="93"/>
    <n v="2"/>
    <n v="2"/>
    <n v="1"/>
    <n v="0.5"/>
    <n v="1"/>
    <n v="0"/>
    <n v="0"/>
    <n v="0"/>
    <n v="0"/>
    <n v="-1"/>
    <n v="1"/>
    <x v="2"/>
    <x v="189"/>
    <x v="3"/>
    <n v="-1"/>
    <n v="-2"/>
  </r>
  <r>
    <x v="4452"/>
    <x v="197"/>
    <x v="206"/>
    <n v="2"/>
    <n v="0.33333333333333298"/>
    <n v="1"/>
    <n v="0.5"/>
    <n v="2"/>
    <n v="1"/>
    <n v="0.5"/>
    <n v="0"/>
    <n v="0"/>
    <n v="4"/>
    <n v="1"/>
    <x v="2"/>
    <x v="136"/>
    <x v="3"/>
    <n v="0.50000000000000155"/>
    <n v="0.16666666666666702"/>
  </r>
  <r>
    <x v="4453"/>
    <x v="108"/>
    <x v="93"/>
    <n v="2"/>
    <n v="2"/>
    <n v="2"/>
    <n v="1"/>
    <n v="1"/>
    <n v="0"/>
    <n v="0"/>
    <n v="0"/>
    <n v="0"/>
    <n v="-1"/>
    <n v="1"/>
    <x v="2"/>
    <x v="189"/>
    <x v="3"/>
    <n v="-1"/>
    <n v="-2"/>
  </r>
  <r>
    <x v="4454"/>
    <x v="234"/>
    <x v="93"/>
    <n v="2"/>
    <n v="2"/>
    <n v="2"/>
    <n v="1"/>
    <n v="1"/>
    <n v="0"/>
    <n v="0"/>
    <n v="0"/>
    <n v="0"/>
    <n v="-1"/>
    <n v="1"/>
    <x v="2"/>
    <x v="189"/>
    <x v="3"/>
    <n v="-1"/>
    <n v="-2"/>
  </r>
  <r>
    <x v="4455"/>
    <x v="181"/>
    <x v="206"/>
    <n v="2"/>
    <n v="0.33333333333333298"/>
    <n v="1"/>
    <n v="0.5"/>
    <n v="3"/>
    <n v="2"/>
    <n v="0.66666666666666663"/>
    <n v="1"/>
    <n v="0.5"/>
    <n v="4"/>
    <n v="1"/>
    <x v="2"/>
    <x v="136"/>
    <x v="3"/>
    <n v="1.000000000000002"/>
    <n v="0.33333333333333365"/>
  </r>
  <r>
    <x v="4456"/>
    <x v="95"/>
    <x v="93"/>
    <n v="2"/>
    <n v="2"/>
    <n v="1"/>
    <n v="0.5"/>
    <n v="1"/>
    <n v="0"/>
    <n v="0"/>
    <n v="0"/>
    <n v="0"/>
    <n v="-1"/>
    <n v="1"/>
    <x v="2"/>
    <x v="189"/>
    <x v="3"/>
    <n v="-1"/>
    <n v="-2"/>
  </r>
  <r>
    <x v="4457"/>
    <x v="181"/>
    <x v="18"/>
    <n v="2"/>
    <n v="0.4"/>
    <n v="1"/>
    <n v="0.5"/>
    <n v="1"/>
    <n v="0"/>
    <n v="0"/>
    <n v="0"/>
    <n v="0"/>
    <n v="3"/>
    <n v="1"/>
    <x v="2"/>
    <x v="26"/>
    <x v="3"/>
    <n v="-1"/>
    <n v="-0.4"/>
  </r>
  <r>
    <x v="4458"/>
    <x v="95"/>
    <x v="93"/>
    <n v="2"/>
    <n v="2"/>
    <n v="1"/>
    <n v="0.5"/>
    <n v="1"/>
    <n v="0"/>
    <n v="0"/>
    <n v="0"/>
    <n v="0"/>
    <n v="-1"/>
    <n v="1"/>
    <x v="2"/>
    <x v="189"/>
    <x v="3"/>
    <n v="-1"/>
    <n v="-2"/>
  </r>
  <r>
    <x v="3683"/>
    <x v="151"/>
    <x v="92"/>
    <n v="2"/>
    <n v="1"/>
    <n v="1"/>
    <n v="0.5"/>
    <n v="2"/>
    <n v="1"/>
    <n v="0.5"/>
    <n v="1"/>
    <n v="1"/>
    <n v="0"/>
    <n v="1"/>
    <x v="2"/>
    <x v="220"/>
    <x v="3"/>
    <n v="-0.5"/>
    <n v="-0.5"/>
  </r>
  <r>
    <x v="4459"/>
    <x v="7"/>
    <x v="92"/>
    <n v="2"/>
    <n v="1"/>
    <n v="0"/>
    <n v="0"/>
    <n v="1"/>
    <n v="0"/>
    <n v="0"/>
    <n v="0"/>
    <n v="0"/>
    <n v="0"/>
    <n v="1"/>
    <x v="2"/>
    <x v="220"/>
    <x v="3"/>
    <n v="-1"/>
    <n v="-1"/>
  </r>
  <r>
    <x v="323"/>
    <x v="222"/>
    <x v="107"/>
    <n v="2"/>
    <n v="0.66666666666666696"/>
    <n v="1"/>
    <n v="0.5"/>
    <n v="1"/>
    <n v="0"/>
    <n v="0"/>
    <n v="0"/>
    <n v="0"/>
    <n v="1"/>
    <n v="1"/>
    <x v="2"/>
    <x v="141"/>
    <x v="3"/>
    <n v="-1"/>
    <n v="-0.66666666666666696"/>
  </r>
  <r>
    <x v="4460"/>
    <x v="401"/>
    <x v="107"/>
    <n v="2"/>
    <n v="0.66666666666666696"/>
    <n v="0"/>
    <n v="0"/>
    <n v="1"/>
    <n v="0"/>
    <n v="0"/>
    <n v="0"/>
    <n v="0"/>
    <n v="1"/>
    <n v="1"/>
    <x v="2"/>
    <x v="141"/>
    <x v="3"/>
    <n v="-1"/>
    <n v="-0.66666666666666696"/>
  </r>
  <r>
    <x v="4461"/>
    <x v="107"/>
    <x v="92"/>
    <n v="2"/>
    <n v="1"/>
    <n v="1"/>
    <n v="0.5"/>
    <n v="1"/>
    <n v="0"/>
    <n v="0"/>
    <n v="0"/>
    <n v="0"/>
    <n v="0"/>
    <n v="1"/>
    <x v="2"/>
    <x v="220"/>
    <x v="3"/>
    <n v="-1"/>
    <n v="-1"/>
  </r>
  <r>
    <x v="4462"/>
    <x v="62"/>
    <x v="93"/>
    <n v="2"/>
    <n v="2"/>
    <n v="2"/>
    <n v="1"/>
    <n v="1"/>
    <n v="0"/>
    <n v="0"/>
    <n v="0"/>
    <n v="0"/>
    <n v="-1"/>
    <n v="1"/>
    <x v="2"/>
    <x v="189"/>
    <x v="3"/>
    <n v="-1"/>
    <n v="-2"/>
  </r>
  <r>
    <x v="4463"/>
    <x v="19"/>
    <x v="93"/>
    <n v="2"/>
    <n v="2"/>
    <n v="2"/>
    <n v="1"/>
    <n v="1"/>
    <n v="0"/>
    <n v="0"/>
    <n v="0"/>
    <n v="0"/>
    <n v="-1"/>
    <n v="1"/>
    <x v="2"/>
    <x v="189"/>
    <x v="3"/>
    <n v="-1"/>
    <n v="-2"/>
  </r>
  <r>
    <x v="4464"/>
    <x v="643"/>
    <x v="92"/>
    <n v="2"/>
    <n v="1"/>
    <n v="1"/>
    <n v="0.5"/>
    <n v="2"/>
    <n v="1"/>
    <n v="0.5"/>
    <n v="1"/>
    <n v="1"/>
    <n v="0"/>
    <n v="1"/>
    <x v="2"/>
    <x v="220"/>
    <x v="3"/>
    <n v="-0.5"/>
    <n v="-0.5"/>
  </r>
  <r>
    <x v="4465"/>
    <x v="516"/>
    <x v="92"/>
    <n v="2"/>
    <n v="1"/>
    <n v="0"/>
    <n v="0"/>
    <n v="1"/>
    <n v="0"/>
    <n v="0"/>
    <n v="0"/>
    <n v="0"/>
    <n v="0"/>
    <n v="1"/>
    <x v="2"/>
    <x v="220"/>
    <x v="3"/>
    <n v="-1"/>
    <n v="-1"/>
  </r>
  <r>
    <x v="4466"/>
    <x v="385"/>
    <x v="92"/>
    <n v="2"/>
    <n v="1"/>
    <n v="1"/>
    <n v="0.5"/>
    <n v="1"/>
    <n v="0"/>
    <n v="0"/>
    <n v="0"/>
    <n v="0"/>
    <n v="0"/>
    <n v="1"/>
    <x v="2"/>
    <x v="220"/>
    <x v="3"/>
    <n v="-1"/>
    <n v="-1"/>
  </r>
  <r>
    <x v="4467"/>
    <x v="196"/>
    <x v="107"/>
    <n v="2"/>
    <n v="0.66666666666666696"/>
    <n v="1"/>
    <n v="0.5"/>
    <n v="1"/>
    <n v="0"/>
    <n v="0"/>
    <n v="0"/>
    <n v="0"/>
    <n v="1"/>
    <n v="1"/>
    <x v="2"/>
    <x v="141"/>
    <x v="3"/>
    <n v="-1"/>
    <n v="-0.66666666666666696"/>
  </r>
  <r>
    <x v="4468"/>
    <x v="255"/>
    <x v="92"/>
    <n v="2"/>
    <n v="1"/>
    <n v="2"/>
    <n v="1"/>
    <n v="2"/>
    <n v="1"/>
    <n v="0.5"/>
    <n v="1"/>
    <n v="1"/>
    <n v="0"/>
    <n v="1"/>
    <x v="2"/>
    <x v="220"/>
    <x v="3"/>
    <n v="-0.5"/>
    <n v="-0.5"/>
  </r>
  <r>
    <x v="4469"/>
    <x v="616"/>
    <x v="92"/>
    <n v="2"/>
    <n v="1"/>
    <n v="2"/>
    <n v="1"/>
    <n v="1"/>
    <n v="0"/>
    <n v="0"/>
    <n v="0"/>
    <n v="0"/>
    <n v="0"/>
    <n v="1"/>
    <x v="2"/>
    <x v="220"/>
    <x v="3"/>
    <n v="-1"/>
    <n v="-1"/>
  </r>
  <r>
    <x v="4470"/>
    <x v="265"/>
    <x v="92"/>
    <n v="2"/>
    <n v="1"/>
    <n v="2"/>
    <n v="1"/>
    <n v="2"/>
    <n v="1"/>
    <n v="0.5"/>
    <n v="1"/>
    <n v="1"/>
    <n v="0"/>
    <n v="1"/>
    <x v="2"/>
    <x v="220"/>
    <x v="3"/>
    <n v="-0.5"/>
    <n v="-0.5"/>
  </r>
  <r>
    <x v="4471"/>
    <x v="381"/>
    <x v="107"/>
    <n v="2"/>
    <n v="0.66666666666666696"/>
    <n v="1"/>
    <n v="0.5"/>
    <n v="2"/>
    <n v="1"/>
    <n v="0.5"/>
    <n v="1"/>
    <n v="1"/>
    <n v="1"/>
    <n v="1"/>
    <x v="2"/>
    <x v="141"/>
    <x v="3"/>
    <n v="-0.25000000000000033"/>
    <n v="-0.16666666666666696"/>
  </r>
  <r>
    <x v="4472"/>
    <x v="224"/>
    <x v="107"/>
    <n v="2"/>
    <n v="0.66666666666666696"/>
    <n v="0"/>
    <n v="0"/>
    <n v="2"/>
    <n v="1"/>
    <n v="0.5"/>
    <n v="0"/>
    <n v="0"/>
    <n v="1"/>
    <n v="1"/>
    <x v="2"/>
    <x v="141"/>
    <x v="3"/>
    <n v="-0.25000000000000033"/>
    <n v="-0.16666666666666696"/>
  </r>
  <r>
    <x v="4473"/>
    <x v="106"/>
    <x v="92"/>
    <n v="2"/>
    <n v="1"/>
    <n v="1"/>
    <n v="0.5"/>
    <n v="2"/>
    <n v="1"/>
    <n v="0.5"/>
    <n v="0"/>
    <n v="0"/>
    <n v="0"/>
    <n v="1"/>
    <x v="2"/>
    <x v="220"/>
    <x v="3"/>
    <n v="-0.5"/>
    <n v="-0.5"/>
  </r>
  <r>
    <x v="4474"/>
    <x v="606"/>
    <x v="93"/>
    <n v="2"/>
    <n v="2"/>
    <n v="1"/>
    <n v="0.5"/>
    <n v="1"/>
    <n v="0"/>
    <n v="0"/>
    <n v="0"/>
    <n v="0"/>
    <n v="-1"/>
    <n v="1"/>
    <x v="2"/>
    <x v="189"/>
    <x v="3"/>
    <n v="-1"/>
    <n v="-2"/>
  </r>
  <r>
    <x v="4475"/>
    <x v="335"/>
    <x v="92"/>
    <n v="2"/>
    <n v="1"/>
    <n v="1"/>
    <n v="0.5"/>
    <n v="1"/>
    <n v="0"/>
    <n v="0"/>
    <n v="0"/>
    <n v="0"/>
    <n v="0"/>
    <n v="1"/>
    <x v="2"/>
    <x v="220"/>
    <x v="3"/>
    <n v="-1"/>
    <n v="-1"/>
  </r>
  <r>
    <x v="4476"/>
    <x v="7"/>
    <x v="92"/>
    <n v="2"/>
    <n v="1"/>
    <n v="2"/>
    <n v="1"/>
    <n v="1"/>
    <n v="0"/>
    <n v="0"/>
    <n v="0"/>
    <n v="0"/>
    <n v="0"/>
    <n v="1"/>
    <x v="2"/>
    <x v="220"/>
    <x v="3"/>
    <n v="-1"/>
    <n v="-1"/>
  </r>
  <r>
    <x v="4477"/>
    <x v="102"/>
    <x v="107"/>
    <n v="2"/>
    <n v="0.66666666666666696"/>
    <n v="1"/>
    <n v="0.5"/>
    <n v="2"/>
    <n v="1"/>
    <n v="0.5"/>
    <n v="0"/>
    <n v="0"/>
    <n v="1"/>
    <n v="1"/>
    <x v="2"/>
    <x v="141"/>
    <x v="3"/>
    <n v="-0.25000000000000033"/>
    <n v="-0.16666666666666696"/>
  </r>
  <r>
    <x v="4478"/>
    <x v="113"/>
    <x v="92"/>
    <n v="2"/>
    <n v="1"/>
    <n v="2"/>
    <n v="1"/>
    <n v="1"/>
    <n v="0"/>
    <n v="0"/>
    <n v="0"/>
    <n v="0"/>
    <n v="0"/>
    <n v="1"/>
    <x v="2"/>
    <x v="220"/>
    <x v="3"/>
    <n v="-1"/>
    <n v="-1"/>
  </r>
  <r>
    <x v="4479"/>
    <x v="147"/>
    <x v="92"/>
    <n v="2"/>
    <n v="1"/>
    <n v="2"/>
    <n v="1"/>
    <n v="2"/>
    <n v="1"/>
    <n v="0.5"/>
    <n v="1"/>
    <n v="1"/>
    <n v="0"/>
    <n v="1"/>
    <x v="2"/>
    <x v="220"/>
    <x v="3"/>
    <n v="-0.5"/>
    <n v="-0.5"/>
  </r>
  <r>
    <x v="4480"/>
    <x v="352"/>
    <x v="92"/>
    <n v="2"/>
    <n v="1"/>
    <n v="1"/>
    <n v="0.5"/>
    <n v="1"/>
    <n v="0"/>
    <n v="0"/>
    <n v="0"/>
    <n v="0"/>
    <n v="0"/>
    <n v="1"/>
    <x v="2"/>
    <x v="220"/>
    <x v="3"/>
    <n v="-1"/>
    <n v="-1"/>
  </r>
  <r>
    <x v="4481"/>
    <x v="352"/>
    <x v="92"/>
    <n v="2"/>
    <n v="1"/>
    <n v="1"/>
    <n v="0.5"/>
    <n v="2"/>
    <n v="1"/>
    <n v="0.5"/>
    <n v="1"/>
    <n v="1"/>
    <n v="0"/>
    <n v="1"/>
    <x v="2"/>
    <x v="220"/>
    <x v="3"/>
    <n v="-0.5"/>
    <n v="-0.5"/>
  </r>
  <r>
    <x v="4482"/>
    <x v="113"/>
    <x v="92"/>
    <n v="2"/>
    <n v="1"/>
    <n v="2"/>
    <n v="1"/>
    <n v="1"/>
    <n v="0"/>
    <n v="0"/>
    <n v="0"/>
    <n v="0"/>
    <n v="0"/>
    <n v="1"/>
    <x v="2"/>
    <x v="220"/>
    <x v="3"/>
    <n v="-1"/>
    <n v="-1"/>
  </r>
  <r>
    <x v="4483"/>
    <x v="293"/>
    <x v="93"/>
    <n v="2"/>
    <n v="2"/>
    <n v="1"/>
    <n v="0.5"/>
    <n v="1"/>
    <n v="0"/>
    <n v="0"/>
    <n v="0"/>
    <n v="0"/>
    <n v="-1"/>
    <n v="1"/>
    <x v="2"/>
    <x v="189"/>
    <x v="3"/>
    <n v="-1"/>
    <n v="-2"/>
  </r>
  <r>
    <x v="4484"/>
    <x v="117"/>
    <x v="116"/>
    <n v="2"/>
    <n v="0.5"/>
    <n v="1"/>
    <n v="0.5"/>
    <n v="2"/>
    <n v="1"/>
    <n v="0.5"/>
    <n v="1"/>
    <n v="1"/>
    <n v="2"/>
    <n v="1"/>
    <x v="2"/>
    <x v="57"/>
    <x v="3"/>
    <n v="0"/>
    <n v="0"/>
  </r>
  <r>
    <x v="4485"/>
    <x v="390"/>
    <x v="116"/>
    <n v="2"/>
    <n v="0.5"/>
    <n v="0"/>
    <n v="0"/>
    <n v="1"/>
    <n v="0"/>
    <n v="0"/>
    <n v="0"/>
    <n v="0"/>
    <n v="2"/>
    <n v="1"/>
    <x v="2"/>
    <x v="57"/>
    <x v="3"/>
    <n v="-1"/>
    <n v="-0.5"/>
  </r>
  <r>
    <x v="4486"/>
    <x v="123"/>
    <x v="93"/>
    <n v="2"/>
    <n v="2"/>
    <n v="0"/>
    <n v="0"/>
    <n v="1"/>
    <n v="0"/>
    <n v="0"/>
    <n v="0"/>
    <n v="0"/>
    <n v="-1"/>
    <n v="1"/>
    <x v="2"/>
    <x v="189"/>
    <x v="3"/>
    <n v="-1"/>
    <n v="-2"/>
  </r>
  <r>
    <x v="4487"/>
    <x v="145"/>
    <x v="116"/>
    <n v="2"/>
    <n v="0.5"/>
    <n v="1"/>
    <n v="0.5"/>
    <n v="2"/>
    <n v="1"/>
    <n v="0.5"/>
    <n v="0"/>
    <n v="0"/>
    <n v="2"/>
    <n v="1"/>
    <x v="2"/>
    <x v="57"/>
    <x v="3"/>
    <n v="0"/>
    <n v="0"/>
  </r>
  <r>
    <x v="4488"/>
    <x v="109"/>
    <x v="93"/>
    <n v="2"/>
    <n v="2"/>
    <n v="1"/>
    <n v="0.5"/>
    <n v="1"/>
    <n v="0"/>
    <n v="0"/>
    <n v="0"/>
    <n v="0"/>
    <n v="-1"/>
    <n v="1"/>
    <x v="2"/>
    <x v="189"/>
    <x v="3"/>
    <n v="-1"/>
    <n v="-2"/>
  </r>
  <r>
    <x v="4489"/>
    <x v="636"/>
    <x v="93"/>
    <n v="2"/>
    <n v="2"/>
    <n v="2"/>
    <n v="1"/>
    <n v="1"/>
    <n v="0"/>
    <n v="0"/>
    <n v="0"/>
    <n v="0"/>
    <n v="-1"/>
    <n v="1"/>
    <x v="2"/>
    <x v="189"/>
    <x v="3"/>
    <n v="-1"/>
    <n v="-2"/>
  </r>
  <r>
    <x v="4490"/>
    <x v="293"/>
    <x v="18"/>
    <n v="2"/>
    <n v="0.4"/>
    <n v="1"/>
    <n v="0.5"/>
    <n v="1"/>
    <n v="0"/>
    <n v="0"/>
    <n v="0"/>
    <n v="0"/>
    <n v="3"/>
    <n v="1"/>
    <x v="2"/>
    <x v="26"/>
    <x v="3"/>
    <n v="-1"/>
    <n v="-0.4"/>
  </r>
  <r>
    <x v="4491"/>
    <x v="527"/>
    <x v="18"/>
    <n v="2"/>
    <n v="0.4"/>
    <n v="2"/>
    <n v="1"/>
    <n v="1"/>
    <n v="0"/>
    <n v="0"/>
    <n v="0"/>
    <n v="0"/>
    <n v="3"/>
    <n v="1"/>
    <x v="2"/>
    <x v="26"/>
    <x v="3"/>
    <n v="-1"/>
    <n v="-0.4"/>
  </r>
  <r>
    <x v="4492"/>
    <x v="76"/>
    <x v="116"/>
    <n v="2"/>
    <n v="0.5"/>
    <n v="1"/>
    <n v="0.5"/>
    <n v="2"/>
    <n v="1"/>
    <n v="0.5"/>
    <n v="1"/>
    <n v="1"/>
    <n v="2"/>
    <n v="1"/>
    <x v="2"/>
    <x v="57"/>
    <x v="3"/>
    <n v="0"/>
    <n v="0"/>
  </r>
  <r>
    <x v="4493"/>
    <x v="564"/>
    <x v="116"/>
    <n v="2"/>
    <n v="0.5"/>
    <n v="1"/>
    <n v="0.5"/>
    <n v="2"/>
    <n v="1"/>
    <n v="0.5"/>
    <n v="1"/>
    <n v="1"/>
    <n v="2"/>
    <n v="1"/>
    <x v="2"/>
    <x v="57"/>
    <x v="3"/>
    <n v="0"/>
    <n v="0"/>
  </r>
  <r>
    <x v="4494"/>
    <x v="87"/>
    <x v="93"/>
    <n v="2"/>
    <n v="2"/>
    <n v="2"/>
    <n v="1"/>
    <n v="1"/>
    <n v="0"/>
    <n v="0"/>
    <n v="0"/>
    <n v="0"/>
    <n v="-1"/>
    <n v="1"/>
    <x v="2"/>
    <x v="189"/>
    <x v="3"/>
    <n v="-1"/>
    <n v="-2"/>
  </r>
  <r>
    <x v="4495"/>
    <x v="236"/>
    <x v="116"/>
    <n v="2"/>
    <n v="0.5"/>
    <n v="1"/>
    <n v="0.5"/>
    <n v="1"/>
    <n v="0"/>
    <n v="0"/>
    <n v="0"/>
    <n v="0"/>
    <n v="2"/>
    <n v="1"/>
    <x v="2"/>
    <x v="57"/>
    <x v="3"/>
    <n v="-1"/>
    <n v="-0.5"/>
  </r>
  <r>
    <x v="4496"/>
    <x v="63"/>
    <x v="116"/>
    <n v="2"/>
    <n v="0.5"/>
    <n v="1"/>
    <n v="0.5"/>
    <n v="2"/>
    <n v="1"/>
    <n v="0.5"/>
    <n v="0"/>
    <n v="0"/>
    <n v="2"/>
    <n v="1"/>
    <x v="2"/>
    <x v="57"/>
    <x v="3"/>
    <n v="0"/>
    <n v="0"/>
  </r>
  <r>
    <x v="4497"/>
    <x v="114"/>
    <x v="222"/>
    <n v="2"/>
    <n v="0.18181818181818199"/>
    <n v="2"/>
    <n v="1"/>
    <n v="3"/>
    <n v="2"/>
    <n v="0.66666666666666663"/>
    <n v="2"/>
    <n v="1"/>
    <n v="9"/>
    <n v="1"/>
    <x v="2"/>
    <x v="153"/>
    <x v="3"/>
    <n v="2.666666666666663"/>
    <n v="0.48484848484848464"/>
  </r>
  <r>
    <x v="4498"/>
    <x v="130"/>
    <x v="93"/>
    <n v="2"/>
    <n v="2"/>
    <n v="2"/>
    <n v="1"/>
    <n v="1"/>
    <n v="0"/>
    <n v="0"/>
    <n v="0"/>
    <n v="0"/>
    <n v="-1"/>
    <n v="1"/>
    <x v="2"/>
    <x v="189"/>
    <x v="3"/>
    <n v="-1"/>
    <n v="-2"/>
  </r>
  <r>
    <x v="4499"/>
    <x v="181"/>
    <x v="93"/>
    <n v="2"/>
    <n v="2"/>
    <n v="0"/>
    <n v="0"/>
    <n v="1"/>
    <n v="0"/>
    <n v="0"/>
    <n v="0"/>
    <n v="0"/>
    <n v="-1"/>
    <n v="1"/>
    <x v="2"/>
    <x v="189"/>
    <x v="3"/>
    <n v="-1"/>
    <n v="-2"/>
  </r>
  <r>
    <x v="4500"/>
    <x v="117"/>
    <x v="93"/>
    <n v="2"/>
    <n v="2"/>
    <n v="0"/>
    <n v="0"/>
    <n v="1"/>
    <n v="0"/>
    <n v="0"/>
    <n v="0"/>
    <n v="0"/>
    <n v="-1"/>
    <n v="1"/>
    <x v="2"/>
    <x v="189"/>
    <x v="3"/>
    <n v="-1"/>
    <n v="-2"/>
  </r>
  <r>
    <x v="4501"/>
    <x v="123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02"/>
    <x v="100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03"/>
    <x v="577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04"/>
    <x v="265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05"/>
    <x v="267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06"/>
    <x v="393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07"/>
    <x v="328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08"/>
    <x v="172"/>
    <x v="18"/>
    <n v="1"/>
    <n v="0.2"/>
    <n v="1"/>
    <n v="1"/>
    <n v="1"/>
    <n v="0"/>
    <n v="0"/>
    <n v="0"/>
    <n v="0"/>
    <n v="4"/>
    <n v="1"/>
    <x v="2"/>
    <x v="136"/>
    <x v="3"/>
    <n v="-1"/>
    <n v="-0.2"/>
  </r>
  <r>
    <x v="4509"/>
    <x v="123"/>
    <x v="116"/>
    <n v="1"/>
    <n v="0.25"/>
    <n v="1"/>
    <n v="1"/>
    <n v="1"/>
    <n v="0"/>
    <n v="0"/>
    <n v="0"/>
    <n v="0"/>
    <n v="3"/>
    <n v="1"/>
    <x v="2"/>
    <x v="26"/>
    <x v="3"/>
    <n v="-1"/>
    <n v="-0.25"/>
  </r>
  <r>
    <x v="4510"/>
    <x v="461"/>
    <x v="18"/>
    <n v="1"/>
    <n v="0.2"/>
    <n v="0"/>
    <n v="0"/>
    <n v="1"/>
    <n v="0"/>
    <n v="0"/>
    <n v="0"/>
    <n v="0"/>
    <n v="4"/>
    <n v="1"/>
    <x v="2"/>
    <x v="136"/>
    <x v="3"/>
    <n v="-1"/>
    <n v="-0.2"/>
  </r>
  <r>
    <x v="4511"/>
    <x v="362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12"/>
    <x v="114"/>
    <x v="116"/>
    <n v="1"/>
    <n v="0.25"/>
    <n v="1"/>
    <n v="1"/>
    <n v="1"/>
    <n v="0"/>
    <n v="0"/>
    <n v="0"/>
    <n v="0"/>
    <n v="3"/>
    <n v="1"/>
    <x v="2"/>
    <x v="26"/>
    <x v="3"/>
    <n v="-1"/>
    <n v="-0.25"/>
  </r>
  <r>
    <x v="4513"/>
    <x v="251"/>
    <x v="116"/>
    <n v="1"/>
    <n v="0.25"/>
    <n v="1"/>
    <n v="1"/>
    <n v="2"/>
    <n v="1"/>
    <n v="0.5"/>
    <n v="1"/>
    <n v="1"/>
    <n v="3"/>
    <n v="1"/>
    <x v="2"/>
    <x v="26"/>
    <x v="3"/>
    <n v="1"/>
    <n v="0.25"/>
  </r>
  <r>
    <x v="4514"/>
    <x v="224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15"/>
    <x v="133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16"/>
    <x v="7"/>
    <x v="116"/>
    <n v="1"/>
    <n v="0.25"/>
    <n v="1"/>
    <n v="1"/>
    <n v="1"/>
    <n v="0"/>
    <n v="0"/>
    <n v="0"/>
    <n v="0"/>
    <n v="3"/>
    <n v="1"/>
    <x v="2"/>
    <x v="26"/>
    <x v="3"/>
    <n v="-1"/>
    <n v="-0.25"/>
  </r>
  <r>
    <x v="4517"/>
    <x v="261"/>
    <x v="116"/>
    <n v="1"/>
    <n v="0.25"/>
    <n v="0"/>
    <n v="0"/>
    <n v="1"/>
    <n v="0"/>
    <n v="0"/>
    <n v="0"/>
    <n v="0"/>
    <n v="3"/>
    <n v="1"/>
    <x v="2"/>
    <x v="26"/>
    <x v="3"/>
    <n v="-1"/>
    <n v="-0.25"/>
  </r>
  <r>
    <x v="4518"/>
    <x v="646"/>
    <x v="116"/>
    <n v="1"/>
    <n v="0.25"/>
    <n v="1"/>
    <n v="1"/>
    <n v="2"/>
    <n v="1"/>
    <n v="0.5"/>
    <n v="1"/>
    <n v="1"/>
    <n v="3"/>
    <n v="1"/>
    <x v="2"/>
    <x v="26"/>
    <x v="3"/>
    <n v="1"/>
    <n v="0.25"/>
  </r>
  <r>
    <x v="4519"/>
    <x v="140"/>
    <x v="116"/>
    <n v="1"/>
    <n v="0.25"/>
    <n v="1"/>
    <n v="1"/>
    <n v="1"/>
    <n v="0"/>
    <n v="0"/>
    <n v="0"/>
    <n v="0"/>
    <n v="3"/>
    <n v="1"/>
    <x v="2"/>
    <x v="26"/>
    <x v="3"/>
    <n v="-1"/>
    <n v="-0.25"/>
  </r>
  <r>
    <x v="4520"/>
    <x v="147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21"/>
    <x v="381"/>
    <x v="116"/>
    <n v="1"/>
    <n v="0.25"/>
    <n v="0"/>
    <n v="0"/>
    <n v="1"/>
    <n v="0"/>
    <n v="0"/>
    <n v="0"/>
    <n v="0"/>
    <n v="3"/>
    <n v="1"/>
    <x v="2"/>
    <x v="26"/>
    <x v="3"/>
    <n v="-1"/>
    <n v="-0.25"/>
  </r>
  <r>
    <x v="4522"/>
    <x v="261"/>
    <x v="204"/>
    <n v="1"/>
    <n v="0.125"/>
    <n v="0"/>
    <n v="0"/>
    <n v="1"/>
    <n v="0"/>
    <n v="0"/>
    <n v="0"/>
    <n v="0"/>
    <n v="7"/>
    <n v="1"/>
    <x v="2"/>
    <x v="134"/>
    <x v="3"/>
    <n v="-1"/>
    <n v="-0.125"/>
  </r>
  <r>
    <x v="4523"/>
    <x v="139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24"/>
    <x v="94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25"/>
    <x v="35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26"/>
    <x v="622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27"/>
    <x v="102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28"/>
    <x v="461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29"/>
    <x v="484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30"/>
    <x v="289"/>
    <x v="213"/>
    <n v="1"/>
    <n v="0.1"/>
    <n v="1"/>
    <n v="1"/>
    <n v="2"/>
    <n v="1"/>
    <n v="0.5"/>
    <n v="1"/>
    <n v="1"/>
    <n v="9"/>
    <n v="1"/>
    <x v="2"/>
    <x v="153"/>
    <x v="3"/>
    <n v="4"/>
    <n v="0.4"/>
  </r>
  <r>
    <x v="4531"/>
    <x v="105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32"/>
    <x v="267"/>
    <x v="216"/>
    <n v="1"/>
    <n v="0.11111111111111099"/>
    <n v="1"/>
    <n v="1"/>
    <n v="2"/>
    <n v="1"/>
    <n v="0.5"/>
    <n v="1"/>
    <n v="1"/>
    <n v="8"/>
    <n v="1"/>
    <x v="2"/>
    <x v="179"/>
    <x v="3"/>
    <n v="3.5000000000000049"/>
    <n v="0.38888888888888901"/>
  </r>
  <r>
    <x v="4533"/>
    <x v="449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34"/>
    <x v="91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35"/>
    <x v="248"/>
    <x v="18"/>
    <n v="1"/>
    <n v="0.2"/>
    <n v="1"/>
    <n v="1"/>
    <n v="2"/>
    <n v="1"/>
    <n v="0.5"/>
    <n v="1"/>
    <n v="1"/>
    <n v="4"/>
    <n v="1"/>
    <x v="2"/>
    <x v="136"/>
    <x v="3"/>
    <n v="1.4999999999999998"/>
    <n v="0.3"/>
  </r>
  <r>
    <x v="4536"/>
    <x v="181"/>
    <x v="18"/>
    <n v="1"/>
    <n v="0.2"/>
    <n v="1"/>
    <n v="1"/>
    <n v="2"/>
    <n v="1"/>
    <n v="0.5"/>
    <n v="1"/>
    <n v="1"/>
    <n v="4"/>
    <n v="1"/>
    <x v="2"/>
    <x v="136"/>
    <x v="3"/>
    <n v="1.4999999999999998"/>
    <n v="0.3"/>
  </r>
  <r>
    <x v="1297"/>
    <x v="317"/>
    <x v="138"/>
    <n v="1"/>
    <n v="0.14285714285714299"/>
    <n v="1"/>
    <n v="1"/>
    <n v="2"/>
    <n v="1"/>
    <n v="0.5"/>
    <n v="1"/>
    <n v="1"/>
    <n v="6"/>
    <n v="1"/>
    <x v="2"/>
    <x v="95"/>
    <x v="3"/>
    <n v="2.4999999999999964"/>
    <n v="0.35714285714285698"/>
  </r>
  <r>
    <x v="4537"/>
    <x v="69"/>
    <x v="206"/>
    <n v="1"/>
    <n v="0.16666666666666699"/>
    <n v="1"/>
    <n v="1"/>
    <n v="1"/>
    <n v="0"/>
    <n v="0"/>
    <n v="0"/>
    <n v="0"/>
    <n v="5"/>
    <n v="1"/>
    <x v="2"/>
    <x v="214"/>
    <x v="3"/>
    <n v="-1"/>
    <n v="-0.16666666666666699"/>
  </r>
  <r>
    <x v="4538"/>
    <x v="91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39"/>
    <x v="94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40"/>
    <x v="170"/>
    <x v="92"/>
    <n v="1"/>
    <n v="0.5"/>
    <n v="0"/>
    <n v="0"/>
    <n v="2"/>
    <n v="1"/>
    <n v="0.5"/>
    <n v="0"/>
    <n v="0"/>
    <n v="1"/>
    <n v="1"/>
    <x v="2"/>
    <x v="141"/>
    <x v="3"/>
    <n v="0"/>
    <n v="0"/>
  </r>
  <r>
    <x v="4541"/>
    <x v="166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42"/>
    <x v="301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43"/>
    <x v="293"/>
    <x v="92"/>
    <n v="1"/>
    <n v="0.5"/>
    <n v="0"/>
    <n v="0"/>
    <n v="1"/>
    <n v="0"/>
    <n v="0"/>
    <n v="0"/>
    <n v="0"/>
    <n v="1"/>
    <n v="1"/>
    <x v="2"/>
    <x v="141"/>
    <x v="3"/>
    <n v="-1"/>
    <n v="-0.5"/>
  </r>
  <r>
    <x v="4544"/>
    <x v="123"/>
    <x v="92"/>
    <n v="1"/>
    <n v="0.5"/>
    <n v="0"/>
    <n v="0"/>
    <n v="1"/>
    <n v="0"/>
    <n v="0"/>
    <n v="0"/>
    <n v="0"/>
    <n v="1"/>
    <n v="1"/>
    <x v="2"/>
    <x v="141"/>
    <x v="3"/>
    <n v="-1"/>
    <n v="-0.5"/>
  </r>
  <r>
    <x v="4545"/>
    <x v="106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46"/>
    <x v="98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47"/>
    <x v="104"/>
    <x v="92"/>
    <n v="1"/>
    <n v="0.5"/>
    <n v="0"/>
    <n v="0"/>
    <n v="2"/>
    <n v="1"/>
    <n v="0.5"/>
    <n v="0"/>
    <n v="0"/>
    <n v="1"/>
    <n v="1"/>
    <x v="2"/>
    <x v="141"/>
    <x v="3"/>
    <n v="0"/>
    <n v="0"/>
  </r>
  <r>
    <x v="4548"/>
    <x v="236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49"/>
    <x v="83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50"/>
    <x v="321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51"/>
    <x v="293"/>
    <x v="92"/>
    <n v="1"/>
    <n v="0.5"/>
    <n v="0"/>
    <n v="0"/>
    <n v="1"/>
    <n v="0"/>
    <n v="0"/>
    <n v="0"/>
    <n v="0"/>
    <n v="1"/>
    <n v="1"/>
    <x v="2"/>
    <x v="141"/>
    <x v="3"/>
    <n v="-1"/>
    <n v="-0.5"/>
  </r>
  <r>
    <x v="4552"/>
    <x v="523"/>
    <x v="92"/>
    <n v="1"/>
    <n v="0.5"/>
    <n v="1"/>
    <n v="1"/>
    <n v="2"/>
    <n v="1"/>
    <n v="0.5"/>
    <n v="1"/>
    <n v="1"/>
    <n v="1"/>
    <n v="1"/>
    <x v="2"/>
    <x v="141"/>
    <x v="3"/>
    <n v="0"/>
    <n v="0"/>
  </r>
  <r>
    <x v="4553"/>
    <x v="157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54"/>
    <x v="94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55"/>
    <x v="261"/>
    <x v="92"/>
    <n v="1"/>
    <n v="0.5"/>
    <n v="0"/>
    <n v="0"/>
    <n v="1"/>
    <n v="0"/>
    <n v="0"/>
    <n v="0"/>
    <n v="0"/>
    <n v="1"/>
    <n v="1"/>
    <x v="2"/>
    <x v="141"/>
    <x v="3"/>
    <n v="-1"/>
    <n v="-0.5"/>
  </r>
  <r>
    <x v="4556"/>
    <x v="248"/>
    <x v="92"/>
    <n v="1"/>
    <n v="0.5"/>
    <n v="0"/>
    <n v="0"/>
    <n v="1"/>
    <n v="0"/>
    <n v="0"/>
    <n v="0"/>
    <n v="0"/>
    <n v="1"/>
    <n v="1"/>
    <x v="2"/>
    <x v="141"/>
    <x v="3"/>
    <n v="-1"/>
    <n v="-0.5"/>
  </r>
  <r>
    <x v="4557"/>
    <x v="381"/>
    <x v="92"/>
    <n v="1"/>
    <n v="0.5"/>
    <n v="0"/>
    <n v="0"/>
    <n v="1"/>
    <n v="0"/>
    <n v="0"/>
    <n v="0"/>
    <n v="0"/>
    <n v="1"/>
    <n v="1"/>
    <x v="2"/>
    <x v="141"/>
    <x v="3"/>
    <n v="-1"/>
    <n v="-0.5"/>
  </r>
  <r>
    <x v="4558"/>
    <x v="144"/>
    <x v="92"/>
    <n v="1"/>
    <n v="0.5"/>
    <n v="1"/>
    <n v="1"/>
    <n v="2"/>
    <n v="1"/>
    <n v="0.5"/>
    <n v="1"/>
    <n v="1"/>
    <n v="1"/>
    <n v="1"/>
    <x v="2"/>
    <x v="141"/>
    <x v="3"/>
    <n v="0"/>
    <n v="0"/>
  </r>
  <r>
    <x v="4559"/>
    <x v="87"/>
    <x v="92"/>
    <n v="1"/>
    <n v="0.5"/>
    <n v="1"/>
    <n v="1"/>
    <n v="2"/>
    <n v="1"/>
    <n v="0.5"/>
    <n v="1"/>
    <n v="1"/>
    <n v="1"/>
    <n v="1"/>
    <x v="2"/>
    <x v="141"/>
    <x v="3"/>
    <n v="0"/>
    <n v="0"/>
  </r>
  <r>
    <x v="4560"/>
    <x v="476"/>
    <x v="92"/>
    <n v="1"/>
    <n v="0.5"/>
    <n v="0"/>
    <n v="0"/>
    <n v="1"/>
    <n v="0"/>
    <n v="0"/>
    <n v="0"/>
    <n v="0"/>
    <n v="1"/>
    <n v="1"/>
    <x v="2"/>
    <x v="141"/>
    <x v="3"/>
    <n v="-1"/>
    <n v="-0.5"/>
  </r>
  <r>
    <x v="1783"/>
    <x v="695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61"/>
    <x v="401"/>
    <x v="92"/>
    <n v="1"/>
    <n v="0.5"/>
    <n v="1"/>
    <n v="1"/>
    <n v="2"/>
    <n v="1"/>
    <n v="0.5"/>
    <n v="1"/>
    <n v="1"/>
    <n v="1"/>
    <n v="1"/>
    <x v="2"/>
    <x v="141"/>
    <x v="3"/>
    <n v="0"/>
    <n v="0"/>
  </r>
  <r>
    <x v="4562"/>
    <x v="547"/>
    <x v="92"/>
    <n v="1"/>
    <n v="0.5"/>
    <n v="1"/>
    <n v="1"/>
    <n v="2"/>
    <n v="1"/>
    <n v="0.5"/>
    <n v="1"/>
    <n v="1"/>
    <n v="1"/>
    <n v="1"/>
    <x v="2"/>
    <x v="141"/>
    <x v="3"/>
    <n v="0"/>
    <n v="0"/>
  </r>
  <r>
    <x v="4563"/>
    <x v="392"/>
    <x v="92"/>
    <n v="1"/>
    <n v="0.5"/>
    <n v="0"/>
    <n v="0"/>
    <n v="1"/>
    <n v="0"/>
    <n v="0"/>
    <n v="0"/>
    <n v="0"/>
    <n v="1"/>
    <n v="1"/>
    <x v="2"/>
    <x v="141"/>
    <x v="3"/>
    <n v="-1"/>
    <n v="-0.5"/>
  </r>
  <r>
    <x v="4564"/>
    <x v="409"/>
    <x v="92"/>
    <n v="1"/>
    <n v="0.5"/>
    <n v="1"/>
    <n v="1"/>
    <n v="2"/>
    <n v="1"/>
    <n v="0.5"/>
    <n v="1"/>
    <n v="1"/>
    <n v="1"/>
    <n v="1"/>
    <x v="2"/>
    <x v="141"/>
    <x v="3"/>
    <n v="0"/>
    <n v="0"/>
  </r>
  <r>
    <x v="4565"/>
    <x v="181"/>
    <x v="92"/>
    <n v="1"/>
    <n v="0.5"/>
    <n v="0"/>
    <n v="0"/>
    <n v="1"/>
    <n v="0"/>
    <n v="0"/>
    <n v="0"/>
    <n v="0"/>
    <n v="1"/>
    <n v="1"/>
    <x v="2"/>
    <x v="141"/>
    <x v="3"/>
    <n v="-1"/>
    <n v="-0.5"/>
  </r>
  <r>
    <x v="4566"/>
    <x v="171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67"/>
    <x v="476"/>
    <x v="92"/>
    <n v="1"/>
    <n v="0.5"/>
    <n v="1"/>
    <n v="1"/>
    <n v="1"/>
    <n v="0"/>
    <n v="0"/>
    <n v="0"/>
    <n v="0"/>
    <n v="1"/>
    <n v="1"/>
    <x v="2"/>
    <x v="141"/>
    <x v="3"/>
    <n v="-1"/>
    <n v="-0.5"/>
  </r>
  <r>
    <x v="4568"/>
    <x v="248"/>
    <x v="107"/>
    <n v="1"/>
    <n v="0.33333333333333298"/>
    <n v="0"/>
    <n v="0"/>
    <n v="1"/>
    <n v="0"/>
    <n v="0"/>
    <n v="0"/>
    <n v="0"/>
    <n v="2"/>
    <n v="1"/>
    <x v="2"/>
    <x v="57"/>
    <x v="3"/>
    <n v="-1"/>
    <n v="-0.33333333333333298"/>
  </r>
  <r>
    <x v="4569"/>
    <x v="243"/>
    <x v="107"/>
    <n v="1"/>
    <n v="0.33333333333333298"/>
    <n v="1"/>
    <n v="1"/>
    <n v="2"/>
    <n v="1"/>
    <n v="0.5"/>
    <n v="1"/>
    <n v="1"/>
    <n v="2"/>
    <n v="1"/>
    <x v="2"/>
    <x v="57"/>
    <x v="3"/>
    <n v="0.50000000000000155"/>
    <n v="0.16666666666666702"/>
  </r>
  <r>
    <x v="4570"/>
    <x v="123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71"/>
    <x v="261"/>
    <x v="107"/>
    <n v="1"/>
    <n v="0.33333333333333298"/>
    <n v="1"/>
    <n v="1"/>
    <n v="1"/>
    <n v="0"/>
    <n v="0"/>
    <n v="0"/>
    <n v="0"/>
    <n v="2"/>
    <n v="1"/>
    <x v="2"/>
    <x v="57"/>
    <x v="3"/>
    <n v="-1"/>
    <n v="-0.33333333333333298"/>
  </r>
  <r>
    <x v="4572"/>
    <x v="262"/>
    <x v="107"/>
    <n v="1"/>
    <n v="0.33333333333333298"/>
    <n v="1"/>
    <n v="1"/>
    <n v="1"/>
    <n v="0"/>
    <n v="0"/>
    <n v="0"/>
    <n v="0"/>
    <n v="2"/>
    <n v="1"/>
    <x v="2"/>
    <x v="57"/>
    <x v="3"/>
    <n v="-1"/>
    <n v="-0.33333333333333298"/>
  </r>
  <r>
    <x v="4573"/>
    <x v="181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74"/>
    <x v="181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75"/>
    <x v="63"/>
    <x v="107"/>
    <n v="1"/>
    <n v="0.33333333333333298"/>
    <n v="1"/>
    <n v="1"/>
    <n v="1"/>
    <n v="0"/>
    <n v="0"/>
    <n v="0"/>
    <n v="0"/>
    <n v="2"/>
    <n v="1"/>
    <x v="2"/>
    <x v="57"/>
    <x v="3"/>
    <n v="-1"/>
    <n v="-0.33333333333333298"/>
  </r>
  <r>
    <x v="4576"/>
    <x v="123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77"/>
    <x v="353"/>
    <x v="107"/>
    <n v="1"/>
    <n v="0.33333333333333298"/>
    <n v="1"/>
    <n v="1"/>
    <n v="2"/>
    <n v="1"/>
    <n v="0.5"/>
    <n v="1"/>
    <n v="1"/>
    <n v="2"/>
    <n v="1"/>
    <x v="2"/>
    <x v="57"/>
    <x v="3"/>
    <n v="0.50000000000000155"/>
    <n v="0.16666666666666702"/>
  </r>
  <r>
    <x v="4578"/>
    <x v="7"/>
    <x v="107"/>
    <n v="1"/>
    <n v="0.33333333333333298"/>
    <n v="1"/>
    <n v="1"/>
    <n v="1"/>
    <n v="0"/>
    <n v="0"/>
    <n v="0"/>
    <n v="0"/>
    <n v="2"/>
    <n v="1"/>
    <x v="2"/>
    <x v="57"/>
    <x v="3"/>
    <n v="-1"/>
    <n v="-0.33333333333333298"/>
  </r>
  <r>
    <x v="4579"/>
    <x v="236"/>
    <x v="107"/>
    <n v="1"/>
    <n v="0.33333333333333298"/>
    <n v="1"/>
    <n v="1"/>
    <n v="1"/>
    <n v="0"/>
    <n v="0"/>
    <n v="0"/>
    <n v="0"/>
    <n v="2"/>
    <n v="1"/>
    <x v="2"/>
    <x v="57"/>
    <x v="3"/>
    <n v="-1"/>
    <n v="-0.33333333333333298"/>
  </r>
  <r>
    <x v="4580"/>
    <x v="75"/>
    <x v="107"/>
    <n v="1"/>
    <n v="0.33333333333333298"/>
    <n v="1"/>
    <n v="1"/>
    <n v="2"/>
    <n v="1"/>
    <n v="0.5"/>
    <n v="1"/>
    <n v="1"/>
    <n v="2"/>
    <n v="1"/>
    <x v="2"/>
    <x v="57"/>
    <x v="3"/>
    <n v="0.50000000000000155"/>
    <n v="0.16666666666666702"/>
  </r>
  <r>
    <x v="4581"/>
    <x v="293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82"/>
    <x v="102"/>
    <x v="107"/>
    <n v="1"/>
    <n v="0.33333333333333298"/>
    <n v="0"/>
    <n v="0"/>
    <n v="1"/>
    <n v="0"/>
    <n v="0"/>
    <n v="0"/>
    <n v="0"/>
    <n v="2"/>
    <n v="1"/>
    <x v="2"/>
    <x v="57"/>
    <x v="3"/>
    <n v="-1"/>
    <n v="-0.33333333333333298"/>
  </r>
  <r>
    <x v="4583"/>
    <x v="318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84"/>
    <x v="551"/>
    <x v="107"/>
    <n v="1"/>
    <n v="0.33333333333333298"/>
    <n v="0"/>
    <n v="0"/>
    <n v="1"/>
    <n v="0"/>
    <n v="0"/>
    <n v="0"/>
    <n v="0"/>
    <n v="2"/>
    <n v="1"/>
    <x v="2"/>
    <x v="57"/>
    <x v="3"/>
    <n v="-1"/>
    <n v="-0.33333333333333298"/>
  </r>
  <r>
    <x v="4585"/>
    <x v="353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86"/>
    <x v="670"/>
    <x v="107"/>
    <n v="1"/>
    <n v="0.33333333333333298"/>
    <n v="1"/>
    <n v="1"/>
    <n v="1"/>
    <n v="0"/>
    <n v="0"/>
    <n v="0"/>
    <n v="0"/>
    <n v="2"/>
    <n v="1"/>
    <x v="2"/>
    <x v="57"/>
    <x v="3"/>
    <n v="-1"/>
    <n v="-0.33333333333333298"/>
  </r>
  <r>
    <x v="4587"/>
    <x v="293"/>
    <x v="93"/>
    <n v="1"/>
    <n v="1"/>
    <n v="0"/>
    <n v="0"/>
    <n v="1"/>
    <n v="0"/>
    <n v="0"/>
    <n v="0"/>
    <n v="0"/>
    <n v="0"/>
    <n v="1"/>
    <x v="2"/>
    <x v="220"/>
    <x v="3"/>
    <n v="-1"/>
    <n v="-1"/>
  </r>
  <r>
    <x v="4588"/>
    <x v="390"/>
    <x v="107"/>
    <n v="1"/>
    <n v="0.33333333333333298"/>
    <n v="1"/>
    <n v="1"/>
    <n v="1"/>
    <n v="0"/>
    <n v="0"/>
    <n v="0"/>
    <n v="0"/>
    <n v="2"/>
    <n v="1"/>
    <x v="2"/>
    <x v="57"/>
    <x v="3"/>
    <n v="-1"/>
    <n v="-0.33333333333333298"/>
  </r>
  <r>
    <x v="4589"/>
    <x v="75"/>
    <x v="107"/>
    <n v="1"/>
    <n v="0.33333333333333298"/>
    <n v="1"/>
    <n v="1"/>
    <n v="1"/>
    <n v="0"/>
    <n v="0"/>
    <n v="0"/>
    <n v="0"/>
    <n v="2"/>
    <n v="1"/>
    <x v="2"/>
    <x v="57"/>
    <x v="3"/>
    <n v="-1"/>
    <n v="-0.33333333333333298"/>
  </r>
  <r>
    <x v="4590"/>
    <x v="62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91"/>
    <x v="161"/>
    <x v="107"/>
    <n v="1"/>
    <n v="0.33333333333333298"/>
    <n v="1"/>
    <n v="1"/>
    <n v="1"/>
    <n v="0"/>
    <n v="0"/>
    <n v="0"/>
    <n v="0"/>
    <n v="2"/>
    <n v="1"/>
    <x v="2"/>
    <x v="57"/>
    <x v="3"/>
    <n v="-1"/>
    <n v="-0.33333333333333298"/>
  </r>
  <r>
    <x v="3028"/>
    <x v="590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92"/>
    <x v="217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93"/>
    <x v="696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94"/>
    <x v="145"/>
    <x v="93"/>
    <n v="1"/>
    <n v="1"/>
    <n v="1"/>
    <n v="1"/>
    <n v="1"/>
    <n v="0"/>
    <n v="0"/>
    <n v="0"/>
    <n v="0"/>
    <n v="0"/>
    <n v="1"/>
    <x v="2"/>
    <x v="220"/>
    <x v="3"/>
    <n v="-1"/>
    <n v="-1"/>
  </r>
  <r>
    <x v="4595"/>
    <x v="392"/>
    <x v="116"/>
    <n v="0"/>
    <n v="0"/>
    <n v="0"/>
    <n v="0"/>
    <n v="1"/>
    <n v="0"/>
    <n v="0"/>
    <n v="0"/>
    <n v="0"/>
    <n v="4"/>
    <n v="1"/>
    <x v="2"/>
    <x v="136"/>
    <x v="3"/>
    <n v="0"/>
    <n v="0"/>
  </r>
  <r>
    <x v="4596"/>
    <x v="390"/>
    <x v="116"/>
    <n v="0"/>
    <n v="0"/>
    <n v="0"/>
    <n v="0"/>
    <n v="1"/>
    <n v="0"/>
    <n v="0"/>
    <n v="0"/>
    <n v="0"/>
    <n v="4"/>
    <n v="1"/>
    <x v="2"/>
    <x v="136"/>
    <x v="3"/>
    <n v="0"/>
    <n v="0"/>
  </r>
  <r>
    <x v="4597"/>
    <x v="374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598"/>
    <x v="7"/>
    <x v="116"/>
    <n v="0"/>
    <n v="0"/>
    <n v="0"/>
    <n v="0"/>
    <n v="1"/>
    <n v="0"/>
    <n v="0"/>
    <n v="0"/>
    <n v="0"/>
    <n v="4"/>
    <n v="1"/>
    <x v="2"/>
    <x v="136"/>
    <x v="3"/>
    <n v="0"/>
    <n v="0"/>
  </r>
  <r>
    <x v="4599"/>
    <x v="383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00"/>
    <x v="293"/>
    <x v="116"/>
    <n v="0"/>
    <n v="0"/>
    <n v="0"/>
    <n v="0"/>
    <n v="1"/>
    <n v="0"/>
    <n v="0"/>
    <n v="0"/>
    <n v="0"/>
    <n v="4"/>
    <n v="1"/>
    <x v="2"/>
    <x v="136"/>
    <x v="3"/>
    <n v="0"/>
    <n v="0"/>
  </r>
  <r>
    <x v="4601"/>
    <x v="293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02"/>
    <x v="551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03"/>
    <x v="335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04"/>
    <x v="257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05"/>
    <x v="428"/>
    <x v="116"/>
    <n v="0"/>
    <n v="0"/>
    <n v="0"/>
    <n v="0"/>
    <n v="1"/>
    <n v="0"/>
    <n v="0"/>
    <n v="0"/>
    <n v="0"/>
    <n v="4"/>
    <n v="1"/>
    <x v="2"/>
    <x v="136"/>
    <x v="3"/>
    <n v="0"/>
    <n v="0"/>
  </r>
  <r>
    <x v="4606"/>
    <x v="248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07"/>
    <x v="112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08"/>
    <x v="461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09"/>
    <x v="98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10"/>
    <x v="333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11"/>
    <x v="171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12"/>
    <x v="130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13"/>
    <x v="221"/>
    <x v="18"/>
    <n v="0"/>
    <n v="0"/>
    <n v="0"/>
    <n v="0"/>
    <n v="1"/>
    <n v="0"/>
    <n v="0"/>
    <n v="0"/>
    <n v="0"/>
    <n v="5"/>
    <n v="1"/>
    <x v="2"/>
    <x v="214"/>
    <x v="3"/>
    <n v="0"/>
    <n v="0"/>
  </r>
  <r>
    <x v="4614"/>
    <x v="267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15"/>
    <x v="106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16"/>
    <x v="75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17"/>
    <x v="398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18"/>
    <x v="62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19"/>
    <x v="265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20"/>
    <x v="76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21"/>
    <x v="38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42"/>
    <x v="697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22"/>
    <x v="390"/>
    <x v="206"/>
    <n v="0"/>
    <n v="0"/>
    <n v="0"/>
    <n v="0"/>
    <n v="1"/>
    <n v="0"/>
    <n v="0"/>
    <n v="0"/>
    <n v="0"/>
    <n v="6"/>
    <n v="1"/>
    <x v="2"/>
    <x v="95"/>
    <x v="3"/>
    <n v="0"/>
    <n v="0"/>
  </r>
  <r>
    <x v="4623"/>
    <x v="371"/>
    <x v="116"/>
    <n v="0"/>
    <n v="0"/>
    <n v="0"/>
    <n v="0"/>
    <n v="1"/>
    <n v="0"/>
    <n v="0"/>
    <n v="0"/>
    <n v="0"/>
    <n v="4"/>
    <n v="1"/>
    <x v="2"/>
    <x v="136"/>
    <x v="3"/>
    <n v="0"/>
    <n v="0"/>
  </r>
  <r>
    <x v="4624"/>
    <x v="600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25"/>
    <x v="461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26"/>
    <x v="236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27"/>
    <x v="59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28"/>
    <x v="381"/>
    <x v="107"/>
    <n v="0"/>
    <n v="0"/>
    <n v="0"/>
    <n v="0"/>
    <n v="1"/>
    <n v="0"/>
    <n v="0"/>
    <n v="0"/>
    <n v="0"/>
    <n v="3"/>
    <n v="1"/>
    <x v="2"/>
    <x v="26"/>
    <x v="3"/>
    <n v="0"/>
    <n v="0"/>
  </r>
  <r>
    <x v="4629"/>
    <x v="94"/>
    <x v="206"/>
    <n v="0"/>
    <n v="0"/>
    <n v="0"/>
    <n v="0"/>
    <n v="1"/>
    <n v="0"/>
    <n v="0"/>
    <n v="0"/>
    <n v="0"/>
    <n v="6"/>
    <n v="1"/>
    <x v="2"/>
    <x v="95"/>
    <x v="3"/>
    <n v="0"/>
    <n v="0"/>
  </r>
  <r>
    <x v="4630"/>
    <x v="24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31"/>
    <x v="36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639"/>
    <x v="69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32"/>
    <x v="385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33"/>
    <x v="10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34"/>
    <x v="51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35"/>
    <x v="265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36"/>
    <x v="494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37"/>
    <x v="5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38"/>
    <x v="7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39"/>
    <x v="3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40"/>
    <x v="22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41"/>
    <x v="94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42"/>
    <x v="265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43"/>
    <x v="265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44"/>
    <x v="335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45"/>
    <x v="147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46"/>
    <x v="147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47"/>
    <x v="335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48"/>
    <x v="479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49"/>
    <x v="13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50"/>
    <x v="38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51"/>
    <x v="38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52"/>
    <x v="390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53"/>
    <x v="12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54"/>
    <x v="554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55"/>
    <x v="84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56"/>
    <x v="30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57"/>
    <x v="43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58"/>
    <x v="699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59"/>
    <x v="9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60"/>
    <x v="9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61"/>
    <x v="70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62"/>
    <x v="9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63"/>
    <x v="8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64"/>
    <x v="547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65"/>
    <x v="102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66"/>
    <x v="42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67"/>
    <x v="324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68"/>
    <x v="700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69"/>
    <x v="145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70"/>
    <x v="70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71"/>
    <x v="55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72"/>
    <x v="13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73"/>
    <x v="55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74"/>
    <x v="139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75"/>
    <x v="17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76"/>
    <x v="49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77"/>
    <x v="9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78"/>
    <x v="104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79"/>
    <x v="170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80"/>
    <x v="13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81"/>
    <x v="42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82"/>
    <x v="702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83"/>
    <x v="104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84"/>
    <x v="21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85"/>
    <x v="387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86"/>
    <x v="8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87"/>
    <x v="8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88"/>
    <x v="8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89"/>
    <x v="42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90"/>
    <x v="42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91"/>
    <x v="25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92"/>
    <x v="8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93"/>
    <x v="55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94"/>
    <x v="13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95"/>
    <x v="23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696"/>
    <x v="532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97"/>
    <x v="94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98"/>
    <x v="607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699"/>
    <x v="139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00"/>
    <x v="302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01"/>
    <x v="390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02"/>
    <x v="257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03"/>
    <x v="70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04"/>
    <x v="107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05"/>
    <x v="329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06"/>
    <x v="426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07"/>
    <x v="102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08"/>
    <x v="381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09"/>
    <x v="102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10"/>
    <x v="507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11"/>
    <x v="197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12"/>
    <x v="147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13"/>
    <x v="374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14"/>
    <x v="35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15"/>
    <x v="7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16"/>
    <x v="19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17"/>
    <x v="138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18"/>
    <x v="104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19"/>
    <x v="302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20"/>
    <x v="509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21"/>
    <x v="98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22"/>
    <x v="75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23"/>
    <x v="183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24"/>
    <x v="7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25"/>
    <x v="440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26"/>
    <x v="86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27"/>
    <x v="181"/>
    <x v="92"/>
    <n v="0"/>
    <n v="0"/>
    <n v="0"/>
    <n v="0"/>
    <n v="1"/>
    <n v="0"/>
    <n v="0"/>
    <n v="0"/>
    <n v="0"/>
    <n v="2"/>
    <n v="1"/>
    <x v="2"/>
    <x v="57"/>
    <x v="3"/>
    <n v="0"/>
    <n v="0"/>
  </r>
  <r>
    <x v="4728"/>
    <x v="29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29"/>
    <x v="542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30"/>
    <x v="37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31"/>
    <x v="18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32"/>
    <x v="18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33"/>
    <x v="60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34"/>
    <x v="69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35"/>
    <x v="69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36"/>
    <x v="42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37"/>
    <x v="34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38"/>
    <x v="34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39"/>
    <x v="302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40"/>
    <x v="23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41"/>
    <x v="390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42"/>
    <x v="23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43"/>
    <x v="302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44"/>
    <x v="236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45"/>
    <x v="259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46"/>
    <x v="69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47"/>
    <x v="62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48"/>
    <x v="39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49"/>
    <x v="37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50"/>
    <x v="62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51"/>
    <x v="62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52"/>
    <x v="70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53"/>
    <x v="38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54"/>
    <x v="542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55"/>
    <x v="257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56"/>
    <x v="31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57"/>
    <x v="90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58"/>
    <x v="527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59"/>
    <x v="321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60"/>
    <x v="7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61"/>
    <x v="75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62"/>
    <x v="505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63"/>
    <x v="440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64"/>
    <x v="410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65"/>
    <x v="1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66"/>
    <x v="13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67"/>
    <x v="7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68"/>
    <x v="398"/>
    <x v="93"/>
    <n v="0"/>
    <n v="0"/>
    <n v="0"/>
    <n v="0"/>
    <n v="1"/>
    <n v="0"/>
    <n v="0"/>
    <n v="0"/>
    <n v="0"/>
    <n v="1"/>
    <n v="1"/>
    <x v="2"/>
    <x v="141"/>
    <x v="3"/>
    <n v="0"/>
    <n v="0"/>
  </r>
  <r>
    <x v="4769"/>
    <x v="318"/>
    <x v="136"/>
    <n v="108"/>
    <n v="1.1134020618556699"/>
    <n v="69"/>
    <n v="0.63888888888888884"/>
    <n v="35"/>
    <n v="33"/>
    <n v="0.94285714285714284"/>
    <n v="15"/>
    <n v="0.45454545454545453"/>
    <n v="-11"/>
    <n v="2"/>
    <x v="2"/>
    <x v="185"/>
    <x v="3"/>
    <n v="-0.15317460317460305"/>
    <n v="-0.17054491899852708"/>
  </r>
  <r>
    <x v="4770"/>
    <x v="400"/>
    <x v="152"/>
    <n v="73"/>
    <n v="0.72277227722772297"/>
    <n v="57"/>
    <n v="0.78082191780821919"/>
    <n v="30"/>
    <n v="28"/>
    <n v="0.93333333333333335"/>
    <n v="23"/>
    <n v="0.8214285714285714"/>
    <n v="28"/>
    <n v="2"/>
    <x v="2"/>
    <x v="228"/>
    <x v="3"/>
    <n v="0.29132420091324168"/>
    <n v="0.21056105610561038"/>
  </r>
  <r>
    <x v="4771"/>
    <x v="171"/>
    <x v="132"/>
    <n v="39"/>
    <n v="0.97499999999999998"/>
    <n v="30"/>
    <n v="0.76923076923076927"/>
    <n v="16"/>
    <n v="14"/>
    <n v="0.875"/>
    <n v="12"/>
    <n v="0.8571428571428571"/>
    <n v="1"/>
    <n v="2"/>
    <x v="2"/>
    <x v="220"/>
    <x v="3"/>
    <n v="-0.10256410256410255"/>
    <n v="-9.9999999999999978E-2"/>
  </r>
  <r>
    <x v="4772"/>
    <x v="75"/>
    <x v="157"/>
    <n v="38"/>
    <n v="0.61290322580645196"/>
    <n v="35"/>
    <n v="0.92105263157894735"/>
    <n v="14"/>
    <n v="12"/>
    <n v="0.8571428571428571"/>
    <n v="12"/>
    <n v="1"/>
    <n v="24"/>
    <n v="2"/>
    <x v="2"/>
    <x v="213"/>
    <x v="3"/>
    <n v="0.3984962406015029"/>
    <n v="0.24423963133640514"/>
  </r>
  <r>
    <x v="4773"/>
    <x v="19"/>
    <x v="177"/>
    <n v="25"/>
    <n v="1.3888888888888899"/>
    <n v="21"/>
    <n v="0.84"/>
    <n v="13"/>
    <n v="11"/>
    <n v="0.84615384615384615"/>
    <n v="8"/>
    <n v="0.72727272727272729"/>
    <n v="-7"/>
    <n v="2"/>
    <x v="2"/>
    <x v="94"/>
    <x v="3"/>
    <n v="-0.39076923076923126"/>
    <n v="-0.5427350427350438"/>
  </r>
  <r>
    <x v="4774"/>
    <x v="171"/>
    <x v="200"/>
    <n v="24"/>
    <n v="0.39344262295082"/>
    <n v="18"/>
    <n v="0.75"/>
    <n v="16"/>
    <n v="14"/>
    <n v="0.875"/>
    <n v="10"/>
    <n v="0.7142857142857143"/>
    <n v="37"/>
    <n v="2"/>
    <x v="2"/>
    <x v="164"/>
    <x v="3"/>
    <n v="1.2239583333333315"/>
    <n v="0.48155737704918"/>
  </r>
  <r>
    <x v="4775"/>
    <x v="144"/>
    <x v="104"/>
    <n v="24"/>
    <n v="1.6"/>
    <n v="11"/>
    <n v="0.45833333333333331"/>
    <n v="8"/>
    <n v="6"/>
    <n v="0.75"/>
    <n v="4"/>
    <n v="0.66666666666666663"/>
    <n v="-9"/>
    <n v="2"/>
    <x v="2"/>
    <x v="91"/>
    <x v="3"/>
    <n v="-0.53125"/>
    <n v="-0.85000000000000009"/>
  </r>
  <r>
    <x v="4776"/>
    <x v="145"/>
    <x v="38"/>
    <n v="22"/>
    <n v="1.15789473684211"/>
    <n v="17"/>
    <n v="0.77272727272727271"/>
    <n v="11"/>
    <n v="9"/>
    <n v="0.81818181818181823"/>
    <n v="8"/>
    <n v="0.88888888888888884"/>
    <n v="-3"/>
    <n v="2"/>
    <x v="2"/>
    <x v="106"/>
    <x v="3"/>
    <n v="-0.29338842975206897"/>
    <n v="-0.33971291866029174"/>
  </r>
  <r>
    <x v="4777"/>
    <x v="203"/>
    <x v="237"/>
    <n v="22"/>
    <n v="0.53658536585365901"/>
    <n v="15"/>
    <n v="0.68181818181818177"/>
    <n v="13"/>
    <n v="11"/>
    <n v="0.84615384615384615"/>
    <n v="9"/>
    <n v="0.81818181818181823"/>
    <n v="19"/>
    <n v="2"/>
    <x v="2"/>
    <x v="200"/>
    <x v="3"/>
    <n v="0.57692307692307554"/>
    <n v="0.30956848030018713"/>
  </r>
  <r>
    <x v="4778"/>
    <x v="98"/>
    <x v="38"/>
    <n v="17"/>
    <n v="0.89473684210526305"/>
    <n v="12"/>
    <n v="0.70588235294117652"/>
    <n v="5"/>
    <n v="3"/>
    <n v="0.6"/>
    <n v="2"/>
    <n v="0.66666666666666663"/>
    <n v="2"/>
    <n v="2"/>
    <x v="2"/>
    <x v="141"/>
    <x v="3"/>
    <n v="-0.32941176470588229"/>
    <n v="-0.29473684210526307"/>
  </r>
  <r>
    <x v="3388"/>
    <x v="101"/>
    <x v="202"/>
    <n v="13"/>
    <n v="0.40625"/>
    <n v="12"/>
    <n v="0.92307692307692313"/>
    <n v="5"/>
    <n v="3"/>
    <n v="0.6"/>
    <n v="3"/>
    <n v="1"/>
    <n v="19"/>
    <n v="2"/>
    <x v="2"/>
    <x v="200"/>
    <x v="3"/>
    <n v="0.47692307692307689"/>
    <n v="0.19374999999999998"/>
  </r>
  <r>
    <x v="4779"/>
    <x v="242"/>
    <x v="242"/>
    <n v="12"/>
    <n v="0.85714285714285698"/>
    <n v="6"/>
    <n v="0.5"/>
    <n v="7"/>
    <n v="5"/>
    <n v="0.7142857142857143"/>
    <n v="2"/>
    <n v="0.4"/>
    <n v="2"/>
    <n v="2"/>
    <x v="2"/>
    <x v="141"/>
    <x v="3"/>
    <n v="-0.16666666666666649"/>
    <n v="-0.14285714285714268"/>
  </r>
  <r>
    <x v="4780"/>
    <x v="381"/>
    <x v="213"/>
    <n v="12"/>
    <n v="1.2"/>
    <n v="8"/>
    <n v="0.66666666666666663"/>
    <n v="6"/>
    <n v="4"/>
    <n v="0.66666666666666663"/>
    <n v="4"/>
    <n v="1"/>
    <n v="-2"/>
    <n v="2"/>
    <x v="2"/>
    <x v="47"/>
    <x v="3"/>
    <n v="-0.44444444444444448"/>
    <n v="-0.53333333333333333"/>
  </r>
  <r>
    <x v="4781"/>
    <x v="406"/>
    <x v="222"/>
    <n v="12"/>
    <n v="1.0909090909090899"/>
    <n v="7"/>
    <n v="0.58333333333333337"/>
    <n v="5"/>
    <n v="3"/>
    <n v="0.6"/>
    <n v="1"/>
    <n v="0.33333333333333331"/>
    <n v="-1"/>
    <n v="2"/>
    <x v="2"/>
    <x v="149"/>
    <x v="3"/>
    <n v="-0.44999999999999951"/>
    <n v="-0.49090909090908996"/>
  </r>
  <r>
    <x v="4782"/>
    <x v="293"/>
    <x v="238"/>
    <n v="11"/>
    <n v="0.6875"/>
    <n v="8"/>
    <n v="0.72727272727272729"/>
    <n v="5"/>
    <n v="3"/>
    <n v="0.6"/>
    <n v="2"/>
    <n v="0.66666666666666663"/>
    <n v="5"/>
    <n v="2"/>
    <x v="2"/>
    <x v="136"/>
    <x v="3"/>
    <n v="-0.12727272727272732"/>
    <n v="-8.7500000000000022E-2"/>
  </r>
  <r>
    <x v="4783"/>
    <x v="608"/>
    <x v="192"/>
    <n v="11"/>
    <n v="0.55000000000000004"/>
    <n v="8"/>
    <n v="0.72727272727272729"/>
    <n v="9"/>
    <n v="7"/>
    <n v="0.77777777777777779"/>
    <n v="7"/>
    <n v="1"/>
    <n v="9"/>
    <n v="2"/>
    <x v="2"/>
    <x v="179"/>
    <x v="3"/>
    <n v="0.41414141414141403"/>
    <n v="0.22777777777777775"/>
  </r>
  <r>
    <x v="4784"/>
    <x v="127"/>
    <x v="177"/>
    <n v="11"/>
    <n v="0.61111111111111105"/>
    <n v="9"/>
    <n v="0.81818181818181823"/>
    <n v="7"/>
    <n v="5"/>
    <n v="0.7142857142857143"/>
    <n v="4"/>
    <n v="0.8"/>
    <n v="7"/>
    <n v="2"/>
    <x v="2"/>
    <x v="95"/>
    <x v="3"/>
    <n v="0.16883116883116897"/>
    <n v="0.10317460317460325"/>
  </r>
  <r>
    <x v="4785"/>
    <x v="316"/>
    <x v="216"/>
    <n v="11"/>
    <n v="1.2222222222222201"/>
    <n v="3"/>
    <n v="0.27272727272727271"/>
    <n v="5"/>
    <n v="3"/>
    <n v="0.6"/>
    <n v="0"/>
    <n v="0"/>
    <n v="-2"/>
    <n v="2"/>
    <x v="2"/>
    <x v="47"/>
    <x v="3"/>
    <n v="-0.50909090909090826"/>
    <n v="-0.62222222222222012"/>
  </r>
  <r>
    <x v="4786"/>
    <x v="79"/>
    <x v="18"/>
    <n v="10"/>
    <n v="2"/>
    <n v="5"/>
    <n v="0.5"/>
    <n v="4"/>
    <n v="2"/>
    <n v="0.5"/>
    <n v="1"/>
    <n v="0.5"/>
    <n v="-5"/>
    <n v="2"/>
    <x v="2"/>
    <x v="162"/>
    <x v="3"/>
    <n v="-0.75"/>
    <n v="-1.5"/>
  </r>
  <r>
    <x v="4787"/>
    <x v="183"/>
    <x v="205"/>
    <n v="10"/>
    <n v="0.58823529411764697"/>
    <n v="4"/>
    <n v="0.4"/>
    <n v="7"/>
    <n v="5"/>
    <n v="0.7142857142857143"/>
    <n v="2"/>
    <n v="0.4"/>
    <n v="7"/>
    <n v="2"/>
    <x v="2"/>
    <x v="95"/>
    <x v="3"/>
    <n v="0.2142857142857145"/>
    <n v="0.12605042016806733"/>
  </r>
  <r>
    <x v="4788"/>
    <x v="262"/>
    <x v="191"/>
    <n v="9"/>
    <n v="0.69230769230769196"/>
    <n v="5"/>
    <n v="0.55555555555555558"/>
    <n v="7"/>
    <n v="5"/>
    <n v="0.7142857142857143"/>
    <n v="3"/>
    <n v="0.6"/>
    <n v="4"/>
    <n v="2"/>
    <x v="2"/>
    <x v="26"/>
    <x v="3"/>
    <n v="3.1746031746032292E-2"/>
    <n v="2.1978021978022344E-2"/>
  </r>
  <r>
    <x v="4789"/>
    <x v="320"/>
    <x v="216"/>
    <n v="9"/>
    <n v="1"/>
    <n v="7"/>
    <n v="0.77777777777777779"/>
    <n v="5"/>
    <n v="3"/>
    <n v="0.6"/>
    <n v="3"/>
    <n v="1"/>
    <n v="0"/>
    <n v="2"/>
    <x v="2"/>
    <x v="189"/>
    <x v="3"/>
    <n v="-0.4"/>
    <n v="-0.4"/>
  </r>
  <r>
    <x v="4790"/>
    <x v="642"/>
    <x v="221"/>
    <n v="9"/>
    <n v="0.75"/>
    <n v="6"/>
    <n v="0.66666666666666663"/>
    <n v="5"/>
    <n v="3"/>
    <n v="0.6"/>
    <n v="3"/>
    <n v="1"/>
    <n v="3"/>
    <n v="2"/>
    <x v="2"/>
    <x v="57"/>
    <x v="3"/>
    <n v="-0.20000000000000004"/>
    <n v="-0.15000000000000002"/>
  </r>
  <r>
    <x v="4791"/>
    <x v="123"/>
    <x v="206"/>
    <n v="9"/>
    <n v="1.5"/>
    <n v="5"/>
    <n v="0.55555555555555558"/>
    <n v="4"/>
    <n v="2"/>
    <n v="0.5"/>
    <n v="1"/>
    <n v="0.5"/>
    <n v="-3"/>
    <n v="2"/>
    <x v="2"/>
    <x v="106"/>
    <x v="3"/>
    <n v="-0.66666666666666663"/>
    <n v="-1"/>
  </r>
  <r>
    <x v="4792"/>
    <x v="81"/>
    <x v="206"/>
    <n v="8"/>
    <n v="1.3333333333333299"/>
    <n v="5"/>
    <n v="0.625"/>
    <n v="3"/>
    <n v="1"/>
    <n v="0.33333333333333331"/>
    <n v="0"/>
    <n v="0"/>
    <n v="-2"/>
    <n v="2"/>
    <x v="2"/>
    <x v="47"/>
    <x v="3"/>
    <n v="-0.74999999999999944"/>
    <n v="-0.99999999999999667"/>
  </r>
  <r>
    <x v="4793"/>
    <x v="237"/>
    <x v="216"/>
    <n v="8"/>
    <n v="0.88888888888888895"/>
    <n v="4"/>
    <n v="0.5"/>
    <n v="6"/>
    <n v="4"/>
    <n v="0.66666666666666663"/>
    <n v="2"/>
    <n v="0.5"/>
    <n v="1"/>
    <n v="2"/>
    <x v="2"/>
    <x v="220"/>
    <x v="3"/>
    <n v="-0.25000000000000011"/>
    <n v="-0.22222222222222232"/>
  </r>
  <r>
    <x v="4794"/>
    <x v="383"/>
    <x v="222"/>
    <n v="8"/>
    <n v="0.72727272727272696"/>
    <n v="4"/>
    <n v="0.5"/>
    <n v="3"/>
    <n v="1"/>
    <n v="0.33333333333333331"/>
    <n v="0"/>
    <n v="0"/>
    <n v="3"/>
    <n v="2"/>
    <x v="2"/>
    <x v="57"/>
    <x v="3"/>
    <n v="-0.54166666666666652"/>
    <n v="-0.39393939393939365"/>
  </r>
  <r>
    <x v="4795"/>
    <x v="194"/>
    <x v="221"/>
    <n v="8"/>
    <n v="0.66666666666666696"/>
    <n v="6"/>
    <n v="0.75"/>
    <n v="5"/>
    <n v="3"/>
    <n v="0.6"/>
    <n v="2"/>
    <n v="0.66666666666666663"/>
    <n v="4"/>
    <n v="2"/>
    <x v="2"/>
    <x v="26"/>
    <x v="3"/>
    <n v="-0.10000000000000044"/>
    <n v="-6.6666666666666985E-2"/>
  </r>
  <r>
    <x v="4796"/>
    <x v="109"/>
    <x v="222"/>
    <n v="8"/>
    <n v="0.72727272727272696"/>
    <n v="6"/>
    <n v="0.75"/>
    <n v="5"/>
    <n v="3"/>
    <n v="0.6"/>
    <n v="2"/>
    <n v="0.66666666666666663"/>
    <n v="3"/>
    <n v="2"/>
    <x v="2"/>
    <x v="57"/>
    <x v="3"/>
    <n v="-0.17499999999999968"/>
    <n v="-0.12727272727272698"/>
  </r>
  <r>
    <x v="4797"/>
    <x v="213"/>
    <x v="18"/>
    <n v="8"/>
    <n v="1.6"/>
    <n v="7"/>
    <n v="0.875"/>
    <n v="2"/>
    <n v="0"/>
    <n v="0"/>
    <n v="0"/>
    <n v="0"/>
    <n v="-3"/>
    <n v="2"/>
    <x v="2"/>
    <x v="106"/>
    <x v="3"/>
    <n v="-1"/>
    <n v="-1.6"/>
  </r>
  <r>
    <x v="4798"/>
    <x v="94"/>
    <x v="38"/>
    <n v="8"/>
    <n v="0.42105263157894701"/>
    <n v="5"/>
    <n v="0.625"/>
    <n v="5"/>
    <n v="3"/>
    <n v="0.6"/>
    <n v="2"/>
    <n v="0.66666666666666663"/>
    <n v="11"/>
    <n v="2"/>
    <x v="2"/>
    <x v="226"/>
    <x v="3"/>
    <n v="0.42500000000000115"/>
    <n v="0.17894736842105297"/>
  </r>
  <r>
    <x v="4799"/>
    <x v="7"/>
    <x v="205"/>
    <n v="7"/>
    <n v="0.41176470588235298"/>
    <n v="4"/>
    <n v="0.5714285714285714"/>
    <n v="6"/>
    <n v="4"/>
    <n v="0.66666666666666663"/>
    <n v="3"/>
    <n v="0.75"/>
    <n v="10"/>
    <n v="2"/>
    <x v="2"/>
    <x v="153"/>
    <x v="3"/>
    <n v="0.61904761904761885"/>
    <n v="0.25490196078431365"/>
  </r>
  <r>
    <x v="4800"/>
    <x v="517"/>
    <x v="202"/>
    <n v="7"/>
    <n v="0.21875"/>
    <n v="4"/>
    <n v="0.5714285714285714"/>
    <n v="6"/>
    <n v="4"/>
    <n v="0.66666666666666663"/>
    <n v="3"/>
    <n v="0.75"/>
    <n v="25"/>
    <n v="2"/>
    <x v="2"/>
    <x v="42"/>
    <x v="3"/>
    <n v="2.0476190476190474"/>
    <n v="0.44791666666666663"/>
  </r>
  <r>
    <x v="4801"/>
    <x v="63"/>
    <x v="204"/>
    <n v="7"/>
    <n v="0.875"/>
    <n v="6"/>
    <n v="0.8571428571428571"/>
    <n v="4"/>
    <n v="2"/>
    <n v="0.5"/>
    <n v="2"/>
    <n v="1"/>
    <n v="1"/>
    <n v="2"/>
    <x v="2"/>
    <x v="220"/>
    <x v="3"/>
    <n v="-0.42857142857142855"/>
    <n v="-0.375"/>
  </r>
  <r>
    <x v="4802"/>
    <x v="94"/>
    <x v="216"/>
    <n v="7"/>
    <n v="0.77777777777777801"/>
    <n v="3"/>
    <n v="0.42857142857142855"/>
    <n v="5"/>
    <n v="3"/>
    <n v="0.6"/>
    <n v="0"/>
    <n v="0"/>
    <n v="2"/>
    <n v="2"/>
    <x v="2"/>
    <x v="141"/>
    <x v="3"/>
    <n v="-0.22857142857142884"/>
    <n v="-0.17777777777777803"/>
  </r>
  <r>
    <x v="4803"/>
    <x v="326"/>
    <x v="216"/>
    <n v="7"/>
    <n v="0.77777777777777801"/>
    <n v="4"/>
    <n v="0.5714285714285714"/>
    <n v="4"/>
    <n v="2"/>
    <n v="0.5"/>
    <n v="1"/>
    <n v="0.5"/>
    <n v="2"/>
    <n v="2"/>
    <x v="2"/>
    <x v="141"/>
    <x v="3"/>
    <n v="-0.35714285714285732"/>
    <n v="-0.27777777777777801"/>
  </r>
  <r>
    <x v="4804"/>
    <x v="98"/>
    <x v="206"/>
    <n v="7"/>
    <n v="1.1666666666666701"/>
    <n v="5"/>
    <n v="0.7142857142857143"/>
    <n v="2"/>
    <n v="0"/>
    <n v="0"/>
    <n v="0"/>
    <n v="0"/>
    <n v="-1"/>
    <n v="2"/>
    <x v="2"/>
    <x v="149"/>
    <x v="3"/>
    <n v="-1"/>
    <n v="-1.1666666666666701"/>
  </r>
  <r>
    <x v="4805"/>
    <x v="255"/>
    <x v="216"/>
    <n v="7"/>
    <n v="0.77777777777777801"/>
    <n v="1"/>
    <n v="0.14285714285714285"/>
    <n v="4"/>
    <n v="2"/>
    <n v="0.5"/>
    <n v="0"/>
    <n v="0"/>
    <n v="2"/>
    <n v="2"/>
    <x v="2"/>
    <x v="141"/>
    <x v="3"/>
    <n v="-0.35714285714285732"/>
    <n v="-0.27777777777777801"/>
  </r>
  <r>
    <x v="4806"/>
    <x v="102"/>
    <x v="204"/>
    <n v="7"/>
    <n v="0.875"/>
    <n v="3"/>
    <n v="0.42857142857142855"/>
    <n v="5"/>
    <n v="3"/>
    <n v="0.6"/>
    <n v="2"/>
    <n v="0.66666666666666663"/>
    <n v="1"/>
    <n v="2"/>
    <x v="2"/>
    <x v="220"/>
    <x v="3"/>
    <n v="-0.31428571428571433"/>
    <n v="-0.27500000000000002"/>
  </r>
  <r>
    <x v="4807"/>
    <x v="193"/>
    <x v="213"/>
    <n v="6"/>
    <n v="0.6"/>
    <n v="4"/>
    <n v="0.66666666666666663"/>
    <n v="5"/>
    <n v="3"/>
    <n v="0.6"/>
    <n v="2"/>
    <n v="0.66666666666666663"/>
    <n v="4"/>
    <n v="2"/>
    <x v="2"/>
    <x v="26"/>
    <x v="3"/>
    <n v="0"/>
    <n v="0"/>
  </r>
  <r>
    <x v="4808"/>
    <x v="171"/>
    <x v="191"/>
    <n v="6"/>
    <n v="0.46153846153846201"/>
    <n v="4"/>
    <n v="0.66666666666666663"/>
    <n v="5"/>
    <n v="3"/>
    <n v="0.6"/>
    <n v="3"/>
    <n v="1"/>
    <n v="7"/>
    <n v="2"/>
    <x v="2"/>
    <x v="95"/>
    <x v="3"/>
    <n v="0.29999999999999866"/>
    <n v="0.13846153846153797"/>
  </r>
  <r>
    <x v="4809"/>
    <x v="428"/>
    <x v="216"/>
    <n v="6"/>
    <n v="0.66666666666666696"/>
    <n v="6"/>
    <n v="1"/>
    <n v="5"/>
    <n v="3"/>
    <n v="0.6"/>
    <n v="3"/>
    <n v="1"/>
    <n v="3"/>
    <n v="2"/>
    <x v="2"/>
    <x v="57"/>
    <x v="3"/>
    <n v="-0.10000000000000044"/>
    <n v="-6.6666666666666985E-2"/>
  </r>
  <r>
    <x v="4810"/>
    <x v="181"/>
    <x v="104"/>
    <n v="6"/>
    <n v="0.4"/>
    <n v="3"/>
    <n v="0.5"/>
    <n v="5"/>
    <n v="3"/>
    <n v="0.6"/>
    <n v="1"/>
    <n v="0.33333333333333331"/>
    <n v="9"/>
    <n v="2"/>
    <x v="2"/>
    <x v="179"/>
    <x v="3"/>
    <n v="0.49999999999999989"/>
    <n v="0.19999999999999996"/>
  </r>
  <r>
    <x v="4811"/>
    <x v="140"/>
    <x v="242"/>
    <n v="6"/>
    <n v="0.42857142857142899"/>
    <n v="5"/>
    <n v="0.83333333333333337"/>
    <n v="4"/>
    <n v="2"/>
    <n v="0.5"/>
    <n v="1"/>
    <n v="0.5"/>
    <n v="8"/>
    <n v="2"/>
    <x v="2"/>
    <x v="134"/>
    <x v="3"/>
    <n v="0.16666666666666552"/>
    <n v="7.1428571428571008E-2"/>
  </r>
  <r>
    <x v="4812"/>
    <x v="92"/>
    <x v="92"/>
    <n v="5"/>
    <n v="2.5"/>
    <n v="3"/>
    <n v="0.6"/>
    <n v="2"/>
    <n v="0"/>
    <n v="0"/>
    <n v="0"/>
    <n v="0"/>
    <n v="-3"/>
    <n v="2"/>
    <x v="2"/>
    <x v="106"/>
    <x v="3"/>
    <n v="-1"/>
    <n v="-2.5"/>
  </r>
  <r>
    <x v="4813"/>
    <x v="334"/>
    <x v="191"/>
    <n v="5"/>
    <n v="0.38461538461538503"/>
    <n v="2"/>
    <n v="0.4"/>
    <n v="3"/>
    <n v="1"/>
    <n v="0.33333333333333331"/>
    <n v="1"/>
    <n v="1"/>
    <n v="8"/>
    <n v="2"/>
    <x v="2"/>
    <x v="134"/>
    <x v="3"/>
    <n v="-0.1333333333333343"/>
    <n v="-5.128205128205171E-2"/>
  </r>
  <r>
    <x v="4814"/>
    <x v="426"/>
    <x v="206"/>
    <n v="5"/>
    <n v="0.83333333333333404"/>
    <n v="4"/>
    <n v="0.8"/>
    <n v="4"/>
    <n v="2"/>
    <n v="0.5"/>
    <n v="2"/>
    <n v="1"/>
    <n v="1"/>
    <n v="2"/>
    <x v="2"/>
    <x v="220"/>
    <x v="3"/>
    <n v="-0.40000000000000052"/>
    <n v="-0.33333333333333404"/>
  </r>
  <r>
    <x v="4815"/>
    <x v="546"/>
    <x v="116"/>
    <n v="5"/>
    <n v="1.25"/>
    <n v="4"/>
    <n v="0.8"/>
    <n v="3"/>
    <n v="1"/>
    <n v="0.33333333333333331"/>
    <n v="0"/>
    <n v="0"/>
    <n v="-1"/>
    <n v="2"/>
    <x v="2"/>
    <x v="149"/>
    <x v="3"/>
    <n v="-0.73333333333333339"/>
    <n v="-0.91666666666666674"/>
  </r>
  <r>
    <x v="4816"/>
    <x v="334"/>
    <x v="18"/>
    <n v="5"/>
    <n v="1"/>
    <n v="3"/>
    <n v="0.6"/>
    <n v="4"/>
    <n v="2"/>
    <n v="0.5"/>
    <n v="1"/>
    <n v="0.5"/>
    <n v="0"/>
    <n v="2"/>
    <x v="2"/>
    <x v="189"/>
    <x v="3"/>
    <n v="-0.5"/>
    <n v="-0.5"/>
  </r>
  <r>
    <x v="4817"/>
    <x v="393"/>
    <x v="38"/>
    <n v="5"/>
    <n v="0.26315789473684198"/>
    <n v="3"/>
    <n v="0.6"/>
    <n v="4"/>
    <n v="2"/>
    <n v="0.5"/>
    <n v="1"/>
    <n v="0.5"/>
    <n v="14"/>
    <n v="2"/>
    <x v="2"/>
    <x v="201"/>
    <x v="3"/>
    <n v="0.90000000000000091"/>
    <n v="0.23684210526315802"/>
  </r>
  <r>
    <x v="4818"/>
    <x v="56"/>
    <x v="222"/>
    <n v="5"/>
    <n v="0.45454545454545398"/>
    <n v="4"/>
    <n v="0.8"/>
    <n v="5"/>
    <n v="3"/>
    <n v="0.6"/>
    <n v="2"/>
    <n v="0.66666666666666663"/>
    <n v="6"/>
    <n v="2"/>
    <x v="2"/>
    <x v="214"/>
    <x v="3"/>
    <n v="0.32000000000000162"/>
    <n v="0.145454545454546"/>
  </r>
  <r>
    <x v="4819"/>
    <x v="293"/>
    <x v="18"/>
    <n v="5"/>
    <n v="1"/>
    <n v="5"/>
    <n v="1"/>
    <n v="3"/>
    <n v="1"/>
    <n v="0.33333333333333331"/>
    <n v="1"/>
    <n v="1"/>
    <n v="0"/>
    <n v="2"/>
    <x v="2"/>
    <x v="189"/>
    <x v="3"/>
    <n v="-0.66666666666666674"/>
    <n v="-0.66666666666666674"/>
  </r>
  <r>
    <x v="4820"/>
    <x v="223"/>
    <x v="222"/>
    <n v="5"/>
    <n v="0.45454545454545398"/>
    <n v="4"/>
    <n v="0.8"/>
    <n v="3"/>
    <n v="1"/>
    <n v="0.33333333333333331"/>
    <n v="1"/>
    <n v="1"/>
    <n v="6"/>
    <n v="2"/>
    <x v="2"/>
    <x v="214"/>
    <x v="3"/>
    <n v="-0.26666666666666577"/>
    <n v="-0.12121212121212066"/>
  </r>
  <r>
    <x v="4821"/>
    <x v="181"/>
    <x v="191"/>
    <n v="4"/>
    <n v="0.30769230769230799"/>
    <n v="1"/>
    <n v="0.25"/>
    <n v="4"/>
    <n v="2"/>
    <n v="0.5"/>
    <n v="1"/>
    <n v="0.5"/>
    <n v="9"/>
    <n v="2"/>
    <x v="2"/>
    <x v="179"/>
    <x v="3"/>
    <n v="0.62499999999999845"/>
    <n v="0.19230769230769201"/>
  </r>
  <r>
    <x v="4822"/>
    <x v="234"/>
    <x v="116"/>
    <n v="4"/>
    <n v="1"/>
    <n v="1"/>
    <n v="0.25"/>
    <n v="2"/>
    <n v="0"/>
    <n v="0"/>
    <n v="0"/>
    <n v="0"/>
    <n v="0"/>
    <n v="2"/>
    <x v="2"/>
    <x v="189"/>
    <x v="3"/>
    <n v="-1"/>
    <n v="-1"/>
  </r>
  <r>
    <x v="4823"/>
    <x v="243"/>
    <x v="18"/>
    <n v="4"/>
    <n v="0.8"/>
    <n v="2"/>
    <n v="0.5"/>
    <n v="3"/>
    <n v="1"/>
    <n v="0.33333333333333331"/>
    <n v="1"/>
    <n v="1"/>
    <n v="1"/>
    <n v="2"/>
    <x v="2"/>
    <x v="220"/>
    <x v="3"/>
    <n v="-0.58333333333333337"/>
    <n v="-0.46666666666666673"/>
  </r>
  <r>
    <x v="4824"/>
    <x v="274"/>
    <x v="38"/>
    <n v="4"/>
    <n v="0.21052631578947401"/>
    <n v="2"/>
    <n v="0.5"/>
    <n v="2"/>
    <n v="0"/>
    <n v="0"/>
    <n v="0"/>
    <n v="0"/>
    <n v="15"/>
    <n v="2"/>
    <x v="2"/>
    <x v="148"/>
    <x v="3"/>
    <n v="-1"/>
    <n v="-0.21052631578947401"/>
  </r>
  <r>
    <x v="4825"/>
    <x v="390"/>
    <x v="213"/>
    <n v="4"/>
    <n v="0.4"/>
    <n v="1"/>
    <n v="0.25"/>
    <n v="3"/>
    <n v="1"/>
    <n v="0.33333333333333331"/>
    <n v="1"/>
    <n v="1"/>
    <n v="6"/>
    <n v="2"/>
    <x v="2"/>
    <x v="214"/>
    <x v="3"/>
    <n v="-0.16666666666666677"/>
    <n v="-6.6666666666666707E-2"/>
  </r>
  <r>
    <x v="4826"/>
    <x v="44"/>
    <x v="116"/>
    <n v="4"/>
    <n v="1"/>
    <n v="3"/>
    <n v="0.75"/>
    <n v="3"/>
    <n v="1"/>
    <n v="0.33333333333333331"/>
    <n v="1"/>
    <n v="1"/>
    <n v="0"/>
    <n v="2"/>
    <x v="2"/>
    <x v="189"/>
    <x v="3"/>
    <n v="-0.66666666666666674"/>
    <n v="-0.66666666666666674"/>
  </r>
  <r>
    <x v="4827"/>
    <x v="248"/>
    <x v="222"/>
    <n v="4"/>
    <n v="0.36363636363636398"/>
    <n v="0"/>
    <n v="0"/>
    <n v="3"/>
    <n v="1"/>
    <n v="0.33333333333333331"/>
    <n v="0"/>
    <n v="0"/>
    <n v="7"/>
    <n v="2"/>
    <x v="2"/>
    <x v="95"/>
    <x v="3"/>
    <n v="-8.3333333333334245E-2"/>
    <n v="-3.0303030303030665E-2"/>
  </r>
  <r>
    <x v="4828"/>
    <x v="385"/>
    <x v="213"/>
    <n v="4"/>
    <n v="0.4"/>
    <n v="2"/>
    <n v="0.5"/>
    <n v="3"/>
    <n v="1"/>
    <n v="0.33333333333333331"/>
    <n v="1"/>
    <n v="1"/>
    <n v="6"/>
    <n v="2"/>
    <x v="2"/>
    <x v="214"/>
    <x v="3"/>
    <n v="-0.16666666666666677"/>
    <n v="-6.6666666666666707E-2"/>
  </r>
  <r>
    <x v="4829"/>
    <x v="547"/>
    <x v="204"/>
    <n v="4"/>
    <n v="0.5"/>
    <n v="1"/>
    <n v="0.25"/>
    <n v="3"/>
    <n v="1"/>
    <n v="0.33333333333333331"/>
    <n v="1"/>
    <n v="1"/>
    <n v="4"/>
    <n v="2"/>
    <x v="2"/>
    <x v="26"/>
    <x v="3"/>
    <n v="-0.33333333333333337"/>
    <n v="-0.16666666666666669"/>
  </r>
  <r>
    <x v="4830"/>
    <x v="650"/>
    <x v="92"/>
    <n v="4"/>
    <n v="2"/>
    <n v="1"/>
    <n v="0.25"/>
    <n v="2"/>
    <n v="0"/>
    <n v="0"/>
    <n v="0"/>
    <n v="0"/>
    <n v="-2"/>
    <n v="2"/>
    <x v="2"/>
    <x v="47"/>
    <x v="3"/>
    <n v="-1"/>
    <n v="-2"/>
  </r>
  <r>
    <x v="4831"/>
    <x v="390"/>
    <x v="216"/>
    <n v="4"/>
    <n v="0.44444444444444398"/>
    <n v="1"/>
    <n v="0.25"/>
    <n v="2"/>
    <n v="0"/>
    <n v="0"/>
    <n v="0"/>
    <n v="0"/>
    <n v="5"/>
    <n v="2"/>
    <x v="2"/>
    <x v="136"/>
    <x v="3"/>
    <n v="-1"/>
    <n v="-0.44444444444444398"/>
  </r>
  <r>
    <x v="4832"/>
    <x v="398"/>
    <x v="116"/>
    <n v="3"/>
    <n v="0.75"/>
    <n v="2"/>
    <n v="0.66666666666666663"/>
    <n v="3"/>
    <n v="1"/>
    <n v="0.33333333333333331"/>
    <n v="1"/>
    <n v="1"/>
    <n v="1"/>
    <n v="2"/>
    <x v="2"/>
    <x v="220"/>
    <x v="3"/>
    <n v="-0.55555555555555558"/>
    <n v="-0.41666666666666669"/>
  </r>
  <r>
    <x v="4833"/>
    <x v="428"/>
    <x v="18"/>
    <n v="3"/>
    <n v="0.6"/>
    <n v="3"/>
    <n v="1"/>
    <n v="3"/>
    <n v="1"/>
    <n v="0.33333333333333331"/>
    <n v="1"/>
    <n v="1"/>
    <n v="2"/>
    <n v="2"/>
    <x v="2"/>
    <x v="141"/>
    <x v="3"/>
    <n v="-0.44444444444444448"/>
    <n v="-0.26666666666666666"/>
  </r>
  <r>
    <x v="4834"/>
    <x v="102"/>
    <x v="216"/>
    <n v="3"/>
    <n v="0.33333333333333298"/>
    <n v="1"/>
    <n v="0.33333333333333331"/>
    <n v="3"/>
    <n v="1"/>
    <n v="0.33333333333333331"/>
    <n v="0"/>
    <n v="0"/>
    <n v="6"/>
    <n v="2"/>
    <x v="2"/>
    <x v="214"/>
    <x v="3"/>
    <n v="9.9920072216264187E-16"/>
    <n v="3.3306690738754696E-16"/>
  </r>
  <r>
    <x v="4835"/>
    <x v="36"/>
    <x v="18"/>
    <n v="3"/>
    <n v="0.6"/>
    <n v="0"/>
    <n v="0"/>
    <n v="3"/>
    <n v="1"/>
    <n v="0.33333333333333331"/>
    <n v="0"/>
    <n v="0"/>
    <n v="2"/>
    <n v="2"/>
    <x v="2"/>
    <x v="141"/>
    <x v="3"/>
    <n v="-0.44444444444444448"/>
    <n v="-0.26666666666666666"/>
  </r>
  <r>
    <x v="4836"/>
    <x v="517"/>
    <x v="18"/>
    <n v="3"/>
    <n v="0.6"/>
    <n v="2"/>
    <n v="0.66666666666666663"/>
    <n v="4"/>
    <n v="2"/>
    <n v="0.5"/>
    <n v="1"/>
    <n v="0.5"/>
    <n v="2"/>
    <n v="2"/>
    <x v="2"/>
    <x v="141"/>
    <x v="3"/>
    <n v="-0.16666666666666663"/>
    <n v="-9.9999999999999978E-2"/>
  </r>
  <r>
    <x v="4837"/>
    <x v="255"/>
    <x v="18"/>
    <n v="3"/>
    <n v="0.6"/>
    <n v="1"/>
    <n v="0.33333333333333331"/>
    <n v="2"/>
    <n v="0"/>
    <n v="0"/>
    <n v="0"/>
    <n v="0"/>
    <n v="2"/>
    <n v="2"/>
    <x v="2"/>
    <x v="141"/>
    <x v="3"/>
    <n v="-1"/>
    <n v="-0.6"/>
  </r>
  <r>
    <x v="4838"/>
    <x v="109"/>
    <x v="138"/>
    <n v="3"/>
    <n v="0.42857142857142899"/>
    <n v="2"/>
    <n v="0.66666666666666663"/>
    <n v="3"/>
    <n v="1"/>
    <n v="0.33333333333333331"/>
    <n v="1"/>
    <n v="1"/>
    <n v="4"/>
    <n v="2"/>
    <x v="2"/>
    <x v="26"/>
    <x v="3"/>
    <n v="-0.22222222222222301"/>
    <n v="-9.5238095238095677E-2"/>
  </r>
  <r>
    <x v="4839"/>
    <x v="159"/>
    <x v="116"/>
    <n v="3"/>
    <n v="0.75"/>
    <n v="2"/>
    <n v="0.66666666666666663"/>
    <n v="2"/>
    <n v="0"/>
    <n v="0"/>
    <n v="0"/>
    <n v="0"/>
    <n v="1"/>
    <n v="2"/>
    <x v="2"/>
    <x v="220"/>
    <x v="3"/>
    <n v="-1"/>
    <n v="-0.75"/>
  </r>
  <r>
    <x v="4840"/>
    <x v="151"/>
    <x v="138"/>
    <n v="3"/>
    <n v="0.42857142857142899"/>
    <n v="2"/>
    <n v="0.66666666666666663"/>
    <n v="2"/>
    <n v="0"/>
    <n v="0"/>
    <n v="0"/>
    <n v="0"/>
    <n v="4"/>
    <n v="2"/>
    <x v="2"/>
    <x v="26"/>
    <x v="3"/>
    <n v="-1"/>
    <n v="-0.42857142857142899"/>
  </r>
  <r>
    <x v="4841"/>
    <x v="121"/>
    <x v="92"/>
    <n v="3"/>
    <n v="1.5"/>
    <n v="3"/>
    <n v="1"/>
    <n v="2"/>
    <n v="0"/>
    <n v="0"/>
    <n v="0"/>
    <n v="0"/>
    <n v="-1"/>
    <n v="2"/>
    <x v="2"/>
    <x v="149"/>
    <x v="3"/>
    <n v="-1"/>
    <n v="-1.5"/>
  </r>
  <r>
    <x v="4842"/>
    <x v="267"/>
    <x v="92"/>
    <n v="3"/>
    <n v="1.5"/>
    <n v="0"/>
    <n v="0"/>
    <n v="2"/>
    <n v="0"/>
    <n v="0"/>
    <n v="0"/>
    <n v="0"/>
    <n v="-1"/>
    <n v="2"/>
    <x v="2"/>
    <x v="149"/>
    <x v="3"/>
    <n v="-1"/>
    <n v="-1.5"/>
  </r>
  <r>
    <x v="4843"/>
    <x v="248"/>
    <x v="191"/>
    <n v="3"/>
    <n v="0.230769230769231"/>
    <n v="0"/>
    <n v="0"/>
    <n v="3"/>
    <n v="1"/>
    <n v="0.33333333333333331"/>
    <n v="0"/>
    <n v="0"/>
    <n v="10"/>
    <n v="2"/>
    <x v="2"/>
    <x v="153"/>
    <x v="3"/>
    <n v="0.44444444444444292"/>
    <n v="0.10256410256410231"/>
  </r>
  <r>
    <x v="4844"/>
    <x v="130"/>
    <x v="18"/>
    <n v="2"/>
    <n v="0.4"/>
    <n v="2"/>
    <n v="1"/>
    <n v="4"/>
    <n v="2"/>
    <n v="0.5"/>
    <n v="2"/>
    <n v="1"/>
    <n v="3"/>
    <n v="2"/>
    <x v="2"/>
    <x v="57"/>
    <x v="3"/>
    <n v="0.24999999999999994"/>
    <n v="9.9999999999999978E-2"/>
  </r>
  <r>
    <x v="4845"/>
    <x v="236"/>
    <x v="18"/>
    <n v="2"/>
    <n v="0.4"/>
    <n v="1"/>
    <n v="0.5"/>
    <n v="3"/>
    <n v="1"/>
    <n v="0.33333333333333331"/>
    <n v="0"/>
    <n v="0"/>
    <n v="3"/>
    <n v="2"/>
    <x v="2"/>
    <x v="57"/>
    <x v="3"/>
    <n v="-0.16666666666666677"/>
    <n v="-6.6666666666666707E-2"/>
  </r>
  <r>
    <x v="4846"/>
    <x v="123"/>
    <x v="216"/>
    <n v="2"/>
    <n v="0.22222222222222199"/>
    <n v="2"/>
    <n v="1"/>
    <n v="3"/>
    <n v="1"/>
    <n v="0.33333333333333331"/>
    <n v="1"/>
    <n v="1"/>
    <n v="7"/>
    <n v="2"/>
    <x v="2"/>
    <x v="95"/>
    <x v="3"/>
    <n v="0.50000000000000155"/>
    <n v="0.11111111111111133"/>
  </r>
  <r>
    <x v="4847"/>
    <x v="354"/>
    <x v="204"/>
    <n v="2"/>
    <n v="0.25"/>
    <n v="1"/>
    <n v="0.5"/>
    <n v="4"/>
    <n v="2"/>
    <n v="0.5"/>
    <n v="1"/>
    <n v="0.5"/>
    <n v="6"/>
    <n v="2"/>
    <x v="2"/>
    <x v="214"/>
    <x v="3"/>
    <n v="1"/>
    <n v="0.25"/>
  </r>
  <r>
    <x v="4848"/>
    <x v="349"/>
    <x v="206"/>
    <n v="2"/>
    <n v="0.33333333333333298"/>
    <n v="2"/>
    <n v="1"/>
    <n v="3"/>
    <n v="1"/>
    <n v="0.33333333333333331"/>
    <n v="1"/>
    <n v="1"/>
    <n v="4"/>
    <n v="2"/>
    <x v="2"/>
    <x v="26"/>
    <x v="3"/>
    <n v="9.9920072216264187E-16"/>
    <n v="3.3306690738754696E-16"/>
  </r>
  <r>
    <x v="4849"/>
    <x v="11"/>
    <x v="216"/>
    <n v="2"/>
    <n v="0.22222222222222199"/>
    <n v="1"/>
    <n v="0.5"/>
    <n v="4"/>
    <n v="2"/>
    <n v="0.5"/>
    <n v="1"/>
    <n v="0.5"/>
    <n v="7"/>
    <n v="2"/>
    <x v="2"/>
    <x v="95"/>
    <x v="3"/>
    <n v="1.2500000000000024"/>
    <n v="0.27777777777777801"/>
  </r>
  <r>
    <x v="4850"/>
    <x v="617"/>
    <x v="107"/>
    <n v="2"/>
    <n v="0.66666666666666696"/>
    <n v="2"/>
    <n v="1"/>
    <n v="2"/>
    <n v="0"/>
    <n v="0"/>
    <n v="0"/>
    <n v="0"/>
    <n v="1"/>
    <n v="2"/>
    <x v="2"/>
    <x v="220"/>
    <x v="3"/>
    <n v="-1"/>
    <n v="-0.66666666666666696"/>
  </r>
  <r>
    <x v="4851"/>
    <x v="59"/>
    <x v="107"/>
    <n v="2"/>
    <n v="0.66666666666666696"/>
    <n v="2"/>
    <n v="1"/>
    <n v="2"/>
    <n v="0"/>
    <n v="0"/>
    <n v="0"/>
    <n v="0"/>
    <n v="1"/>
    <n v="2"/>
    <x v="2"/>
    <x v="220"/>
    <x v="3"/>
    <n v="-1"/>
    <n v="-0.66666666666666696"/>
  </r>
  <r>
    <x v="4852"/>
    <x v="381"/>
    <x v="107"/>
    <n v="2"/>
    <n v="0.66666666666666696"/>
    <n v="1"/>
    <n v="0.5"/>
    <n v="2"/>
    <n v="0"/>
    <n v="0"/>
    <n v="0"/>
    <n v="0"/>
    <n v="1"/>
    <n v="2"/>
    <x v="2"/>
    <x v="220"/>
    <x v="3"/>
    <n v="-1"/>
    <n v="-0.66666666666666696"/>
  </r>
  <r>
    <x v="4853"/>
    <x v="435"/>
    <x v="107"/>
    <n v="2"/>
    <n v="0.66666666666666696"/>
    <n v="1"/>
    <n v="0.5"/>
    <n v="2"/>
    <n v="0"/>
    <n v="0"/>
    <n v="0"/>
    <n v="0"/>
    <n v="1"/>
    <n v="2"/>
    <x v="2"/>
    <x v="220"/>
    <x v="3"/>
    <n v="-1"/>
    <n v="-0.66666666666666696"/>
  </r>
  <r>
    <x v="4854"/>
    <x v="69"/>
    <x v="116"/>
    <n v="2"/>
    <n v="0.5"/>
    <n v="2"/>
    <n v="1"/>
    <n v="2"/>
    <n v="0"/>
    <n v="0"/>
    <n v="0"/>
    <n v="0"/>
    <n v="2"/>
    <n v="2"/>
    <x v="2"/>
    <x v="141"/>
    <x v="3"/>
    <n v="-1"/>
    <n v="-0.5"/>
  </r>
  <r>
    <x v="4855"/>
    <x v="166"/>
    <x v="116"/>
    <n v="2"/>
    <n v="0.5"/>
    <n v="0"/>
    <n v="0"/>
    <n v="2"/>
    <n v="0"/>
    <n v="0"/>
    <n v="0"/>
    <n v="0"/>
    <n v="2"/>
    <n v="2"/>
    <x v="2"/>
    <x v="141"/>
    <x v="3"/>
    <n v="-1"/>
    <n v="-0.5"/>
  </r>
  <r>
    <x v="4856"/>
    <x v="181"/>
    <x v="116"/>
    <n v="2"/>
    <n v="0.5"/>
    <n v="2"/>
    <n v="1"/>
    <n v="2"/>
    <n v="0"/>
    <n v="0"/>
    <n v="0"/>
    <n v="0"/>
    <n v="2"/>
    <n v="2"/>
    <x v="2"/>
    <x v="141"/>
    <x v="3"/>
    <n v="-1"/>
    <n v="-0.5"/>
  </r>
  <r>
    <x v="4857"/>
    <x v="171"/>
    <x v="116"/>
    <n v="2"/>
    <n v="0.5"/>
    <n v="1"/>
    <n v="0.5"/>
    <n v="3"/>
    <n v="1"/>
    <n v="0.33333333333333331"/>
    <n v="1"/>
    <n v="1"/>
    <n v="2"/>
    <n v="2"/>
    <x v="2"/>
    <x v="141"/>
    <x v="3"/>
    <n v="-0.33333333333333337"/>
    <n v="-0.16666666666666669"/>
  </r>
  <r>
    <x v="4858"/>
    <x v="551"/>
    <x v="116"/>
    <n v="2"/>
    <n v="0.5"/>
    <n v="0"/>
    <n v="0"/>
    <n v="3"/>
    <n v="1"/>
    <n v="0.33333333333333331"/>
    <n v="0"/>
    <n v="0"/>
    <n v="2"/>
    <n v="2"/>
    <x v="2"/>
    <x v="141"/>
    <x v="3"/>
    <n v="-0.33333333333333337"/>
    <n v="-0.16666666666666669"/>
  </r>
  <r>
    <x v="4859"/>
    <x v="166"/>
    <x v="116"/>
    <n v="1"/>
    <n v="0.25"/>
    <n v="1"/>
    <n v="1"/>
    <n v="2"/>
    <n v="0"/>
    <n v="0"/>
    <n v="0"/>
    <n v="0"/>
    <n v="3"/>
    <n v="2"/>
    <x v="2"/>
    <x v="57"/>
    <x v="3"/>
    <n v="-1"/>
    <n v="-0.25"/>
  </r>
  <r>
    <x v="4860"/>
    <x v="69"/>
    <x v="116"/>
    <n v="1"/>
    <n v="0.25"/>
    <n v="0"/>
    <n v="0"/>
    <n v="2"/>
    <n v="0"/>
    <n v="0"/>
    <n v="0"/>
    <n v="0"/>
    <n v="3"/>
    <n v="2"/>
    <x v="2"/>
    <x v="57"/>
    <x v="3"/>
    <n v="-1"/>
    <n v="-0.25"/>
  </r>
  <r>
    <x v="4861"/>
    <x v="302"/>
    <x v="116"/>
    <n v="1"/>
    <n v="0.25"/>
    <n v="0"/>
    <n v="0"/>
    <n v="2"/>
    <n v="0"/>
    <n v="0"/>
    <n v="0"/>
    <n v="0"/>
    <n v="3"/>
    <n v="2"/>
    <x v="2"/>
    <x v="57"/>
    <x v="3"/>
    <n v="-1"/>
    <n v="-0.25"/>
  </r>
  <r>
    <x v="4862"/>
    <x v="170"/>
    <x v="116"/>
    <n v="1"/>
    <n v="0.25"/>
    <n v="1"/>
    <n v="1"/>
    <n v="2"/>
    <n v="0"/>
    <n v="0"/>
    <n v="0"/>
    <n v="0"/>
    <n v="3"/>
    <n v="2"/>
    <x v="2"/>
    <x v="57"/>
    <x v="3"/>
    <n v="-1"/>
    <n v="-0.25"/>
  </r>
  <r>
    <x v="4863"/>
    <x v="554"/>
    <x v="116"/>
    <n v="1"/>
    <n v="0.25"/>
    <n v="1"/>
    <n v="1"/>
    <n v="2"/>
    <n v="0"/>
    <n v="0"/>
    <n v="0"/>
    <n v="0"/>
    <n v="3"/>
    <n v="2"/>
    <x v="2"/>
    <x v="57"/>
    <x v="3"/>
    <n v="-1"/>
    <n v="-0.25"/>
  </r>
  <r>
    <x v="4864"/>
    <x v="527"/>
    <x v="18"/>
    <n v="1"/>
    <n v="0.2"/>
    <n v="1"/>
    <n v="1"/>
    <n v="2"/>
    <n v="0"/>
    <n v="0"/>
    <n v="0"/>
    <n v="0"/>
    <n v="4"/>
    <n v="2"/>
    <x v="2"/>
    <x v="26"/>
    <x v="3"/>
    <n v="-1"/>
    <n v="-0.2"/>
  </r>
  <r>
    <x v="4865"/>
    <x v="606"/>
    <x v="18"/>
    <n v="1"/>
    <n v="0.2"/>
    <n v="1"/>
    <n v="1"/>
    <n v="2"/>
    <n v="0"/>
    <n v="0"/>
    <n v="0"/>
    <n v="0"/>
    <n v="4"/>
    <n v="2"/>
    <x v="2"/>
    <x v="26"/>
    <x v="3"/>
    <n v="-1"/>
    <n v="-0.2"/>
  </r>
  <r>
    <x v="4866"/>
    <x v="70"/>
    <x v="116"/>
    <n v="1"/>
    <n v="0.25"/>
    <n v="0"/>
    <n v="0"/>
    <n v="2"/>
    <n v="0"/>
    <n v="0"/>
    <n v="0"/>
    <n v="0"/>
    <n v="3"/>
    <n v="2"/>
    <x v="2"/>
    <x v="57"/>
    <x v="3"/>
    <n v="-1"/>
    <n v="-0.25"/>
  </r>
  <r>
    <x v="4867"/>
    <x v="353"/>
    <x v="116"/>
    <n v="1"/>
    <n v="0.25"/>
    <n v="1"/>
    <n v="1"/>
    <n v="2"/>
    <n v="0"/>
    <n v="0"/>
    <n v="0"/>
    <n v="0"/>
    <n v="3"/>
    <n v="2"/>
    <x v="2"/>
    <x v="57"/>
    <x v="3"/>
    <n v="-1"/>
    <n v="-0.25"/>
  </r>
  <r>
    <x v="4868"/>
    <x v="147"/>
    <x v="116"/>
    <n v="1"/>
    <n v="0.25"/>
    <n v="1"/>
    <n v="1"/>
    <n v="2"/>
    <n v="0"/>
    <n v="0"/>
    <n v="0"/>
    <n v="0"/>
    <n v="3"/>
    <n v="2"/>
    <x v="2"/>
    <x v="57"/>
    <x v="3"/>
    <n v="-1"/>
    <n v="-0.25"/>
  </r>
  <r>
    <x v="4869"/>
    <x v="7"/>
    <x v="116"/>
    <n v="1"/>
    <n v="0.25"/>
    <n v="1"/>
    <n v="1"/>
    <n v="3"/>
    <n v="1"/>
    <n v="0.33333333333333331"/>
    <n v="1"/>
    <n v="1"/>
    <n v="3"/>
    <n v="2"/>
    <x v="2"/>
    <x v="57"/>
    <x v="3"/>
    <n v="0.33333333333333326"/>
    <n v="8.3333333333333315E-2"/>
  </r>
  <r>
    <x v="4870"/>
    <x v="318"/>
    <x v="116"/>
    <n v="1"/>
    <n v="0.25"/>
    <n v="1"/>
    <n v="1"/>
    <n v="2"/>
    <n v="0"/>
    <n v="0"/>
    <n v="0"/>
    <n v="0"/>
    <n v="3"/>
    <n v="2"/>
    <x v="2"/>
    <x v="57"/>
    <x v="3"/>
    <n v="-1"/>
    <n v="-0.25"/>
  </r>
  <r>
    <x v="4871"/>
    <x v="527"/>
    <x v="116"/>
    <n v="1"/>
    <n v="0.25"/>
    <n v="0"/>
    <n v="0"/>
    <n v="2"/>
    <n v="0"/>
    <n v="0"/>
    <n v="0"/>
    <n v="0"/>
    <n v="3"/>
    <n v="2"/>
    <x v="2"/>
    <x v="57"/>
    <x v="3"/>
    <n v="-1"/>
    <n v="-0.25"/>
  </r>
  <r>
    <x v="4872"/>
    <x v="82"/>
    <x v="116"/>
    <n v="1"/>
    <n v="0.25"/>
    <n v="1"/>
    <n v="1"/>
    <n v="3"/>
    <n v="1"/>
    <n v="0.33333333333333331"/>
    <n v="1"/>
    <n v="1"/>
    <n v="3"/>
    <n v="2"/>
    <x v="2"/>
    <x v="57"/>
    <x v="3"/>
    <n v="0.33333333333333326"/>
    <n v="8.3333333333333315E-2"/>
  </r>
  <r>
    <x v="4873"/>
    <x v="461"/>
    <x v="116"/>
    <n v="1"/>
    <n v="0.25"/>
    <n v="0"/>
    <n v="0"/>
    <n v="2"/>
    <n v="0"/>
    <n v="0"/>
    <n v="0"/>
    <n v="0"/>
    <n v="3"/>
    <n v="2"/>
    <x v="2"/>
    <x v="57"/>
    <x v="3"/>
    <n v="-1"/>
    <n v="-0.25"/>
  </r>
  <r>
    <x v="4874"/>
    <x v="102"/>
    <x v="116"/>
    <n v="1"/>
    <n v="0.25"/>
    <n v="0"/>
    <n v="0"/>
    <n v="3"/>
    <n v="1"/>
    <n v="0.33333333333333331"/>
    <n v="0"/>
    <n v="0"/>
    <n v="3"/>
    <n v="2"/>
    <x v="2"/>
    <x v="57"/>
    <x v="3"/>
    <n v="0.33333333333333326"/>
    <n v="8.3333333333333315E-2"/>
  </r>
  <r>
    <x v="550"/>
    <x v="461"/>
    <x v="204"/>
    <n v="1"/>
    <n v="0.125"/>
    <n v="1"/>
    <n v="1"/>
    <n v="2"/>
    <n v="0"/>
    <n v="0"/>
    <n v="0"/>
    <n v="0"/>
    <n v="7"/>
    <n v="2"/>
    <x v="2"/>
    <x v="95"/>
    <x v="3"/>
    <n v="-1"/>
    <n v="-0.125"/>
  </r>
  <r>
    <x v="4875"/>
    <x v="401"/>
    <x v="138"/>
    <n v="1"/>
    <n v="0.14285714285714299"/>
    <n v="0"/>
    <n v="0"/>
    <n v="3"/>
    <n v="1"/>
    <n v="0.33333333333333331"/>
    <n v="0"/>
    <n v="0"/>
    <n v="6"/>
    <n v="2"/>
    <x v="2"/>
    <x v="214"/>
    <x v="3"/>
    <n v="1.333333333333331"/>
    <n v="0.19047619047619033"/>
  </r>
  <r>
    <x v="4876"/>
    <x v="551"/>
    <x v="18"/>
    <n v="1"/>
    <n v="0.2"/>
    <n v="0"/>
    <n v="0"/>
    <n v="3"/>
    <n v="1"/>
    <n v="0.33333333333333331"/>
    <n v="0"/>
    <n v="0"/>
    <n v="4"/>
    <n v="2"/>
    <x v="2"/>
    <x v="26"/>
    <x v="3"/>
    <n v="0.66666666666666652"/>
    <n v="0.1333333333333333"/>
  </r>
  <r>
    <x v="4877"/>
    <x v="678"/>
    <x v="92"/>
    <n v="1"/>
    <n v="0.5"/>
    <n v="1"/>
    <n v="1"/>
    <n v="2"/>
    <n v="0"/>
    <n v="0"/>
    <n v="0"/>
    <n v="0"/>
    <n v="1"/>
    <n v="2"/>
    <x v="2"/>
    <x v="220"/>
    <x v="3"/>
    <n v="-1"/>
    <n v="-0.5"/>
  </r>
  <r>
    <x v="4878"/>
    <x v="7"/>
    <x v="206"/>
    <n v="1"/>
    <n v="0.16666666666666699"/>
    <n v="1"/>
    <n v="1"/>
    <n v="2"/>
    <n v="0"/>
    <n v="0"/>
    <n v="0"/>
    <n v="0"/>
    <n v="5"/>
    <n v="2"/>
    <x v="2"/>
    <x v="136"/>
    <x v="3"/>
    <n v="-1"/>
    <n v="-0.16666666666666699"/>
  </r>
  <r>
    <x v="4879"/>
    <x v="181"/>
    <x v="138"/>
    <n v="1"/>
    <n v="0.14285714285714299"/>
    <n v="1"/>
    <n v="1"/>
    <n v="3"/>
    <n v="1"/>
    <n v="0.33333333333333331"/>
    <n v="1"/>
    <n v="1"/>
    <n v="6"/>
    <n v="2"/>
    <x v="2"/>
    <x v="214"/>
    <x v="3"/>
    <n v="1.333333333333331"/>
    <n v="0.19047619047619033"/>
  </r>
  <r>
    <x v="4880"/>
    <x v="385"/>
    <x v="92"/>
    <n v="1"/>
    <n v="0.5"/>
    <n v="0"/>
    <n v="0"/>
    <n v="2"/>
    <n v="0"/>
    <n v="0"/>
    <n v="0"/>
    <n v="0"/>
    <n v="1"/>
    <n v="2"/>
    <x v="2"/>
    <x v="220"/>
    <x v="3"/>
    <n v="-1"/>
    <n v="-0.5"/>
  </r>
  <r>
    <x v="4881"/>
    <x v="47"/>
    <x v="92"/>
    <n v="1"/>
    <n v="0.5"/>
    <n v="1"/>
    <n v="1"/>
    <n v="2"/>
    <n v="0"/>
    <n v="0"/>
    <n v="0"/>
    <n v="0"/>
    <n v="1"/>
    <n v="2"/>
    <x v="2"/>
    <x v="220"/>
    <x v="3"/>
    <n v="-1"/>
    <n v="-0.5"/>
  </r>
  <r>
    <x v="4882"/>
    <x v="667"/>
    <x v="92"/>
    <n v="1"/>
    <n v="0.5"/>
    <n v="1"/>
    <n v="1"/>
    <n v="2"/>
    <n v="0"/>
    <n v="0"/>
    <n v="0"/>
    <n v="0"/>
    <n v="1"/>
    <n v="2"/>
    <x v="2"/>
    <x v="220"/>
    <x v="3"/>
    <n v="-1"/>
    <n v="-0.5"/>
  </r>
  <r>
    <x v="4883"/>
    <x v="63"/>
    <x v="92"/>
    <n v="1"/>
    <n v="0.5"/>
    <n v="0"/>
    <n v="0"/>
    <n v="2"/>
    <n v="0"/>
    <n v="0"/>
    <n v="0"/>
    <n v="0"/>
    <n v="1"/>
    <n v="2"/>
    <x v="2"/>
    <x v="220"/>
    <x v="3"/>
    <n v="-1"/>
    <n v="-0.5"/>
  </r>
  <r>
    <x v="4884"/>
    <x v="440"/>
    <x v="92"/>
    <n v="1"/>
    <n v="0.5"/>
    <n v="1"/>
    <n v="1"/>
    <n v="2"/>
    <n v="0"/>
    <n v="0"/>
    <n v="0"/>
    <n v="0"/>
    <n v="1"/>
    <n v="2"/>
    <x v="2"/>
    <x v="220"/>
    <x v="3"/>
    <n v="-1"/>
    <n v="-0.5"/>
  </r>
  <r>
    <x v="4885"/>
    <x v="183"/>
    <x v="92"/>
    <n v="1"/>
    <n v="0.5"/>
    <n v="0"/>
    <n v="0"/>
    <n v="2"/>
    <n v="0"/>
    <n v="0"/>
    <n v="0"/>
    <n v="0"/>
    <n v="1"/>
    <n v="2"/>
    <x v="2"/>
    <x v="220"/>
    <x v="3"/>
    <n v="-1"/>
    <n v="-0.5"/>
  </r>
  <r>
    <x v="4886"/>
    <x v="81"/>
    <x v="107"/>
    <n v="1"/>
    <n v="0.33333333333333298"/>
    <n v="0"/>
    <n v="0"/>
    <n v="3"/>
    <n v="1"/>
    <n v="0.33333333333333331"/>
    <n v="0"/>
    <n v="0"/>
    <n v="2"/>
    <n v="2"/>
    <x v="2"/>
    <x v="141"/>
    <x v="3"/>
    <n v="9.9920072216264187E-16"/>
    <n v="3.3306690738754696E-16"/>
  </r>
  <r>
    <x v="4887"/>
    <x v="31"/>
    <x v="107"/>
    <n v="1"/>
    <n v="0.33333333333333298"/>
    <n v="1"/>
    <n v="1"/>
    <n v="2"/>
    <n v="0"/>
    <n v="0"/>
    <n v="0"/>
    <n v="0"/>
    <n v="2"/>
    <n v="2"/>
    <x v="2"/>
    <x v="141"/>
    <x v="3"/>
    <n v="-1"/>
    <n v="-0.33333333333333298"/>
  </r>
  <r>
    <x v="4888"/>
    <x v="170"/>
    <x v="107"/>
    <n v="1"/>
    <n v="0.33333333333333298"/>
    <n v="0"/>
    <n v="0"/>
    <n v="2"/>
    <n v="0"/>
    <n v="0"/>
    <n v="0"/>
    <n v="0"/>
    <n v="2"/>
    <n v="2"/>
    <x v="2"/>
    <x v="141"/>
    <x v="3"/>
    <n v="-1"/>
    <n v="-0.33333333333333298"/>
  </r>
  <r>
    <x v="4889"/>
    <x v="7"/>
    <x v="107"/>
    <n v="1"/>
    <n v="0.33333333333333298"/>
    <n v="0"/>
    <n v="0"/>
    <n v="2"/>
    <n v="0"/>
    <n v="0"/>
    <n v="0"/>
    <n v="0"/>
    <n v="2"/>
    <n v="2"/>
    <x v="2"/>
    <x v="141"/>
    <x v="3"/>
    <n v="-1"/>
    <n v="-0.33333333333333298"/>
  </r>
  <r>
    <x v="4890"/>
    <x v="69"/>
    <x v="107"/>
    <n v="1"/>
    <n v="0.33333333333333298"/>
    <n v="1"/>
    <n v="1"/>
    <n v="3"/>
    <n v="1"/>
    <n v="0.33333333333333331"/>
    <n v="1"/>
    <n v="1"/>
    <n v="2"/>
    <n v="2"/>
    <x v="2"/>
    <x v="141"/>
    <x v="3"/>
    <n v="9.9920072216264187E-16"/>
    <n v="3.3306690738754696E-16"/>
  </r>
  <r>
    <x v="4891"/>
    <x v="257"/>
    <x v="107"/>
    <n v="1"/>
    <n v="0.33333333333333298"/>
    <n v="1"/>
    <n v="1"/>
    <n v="2"/>
    <n v="0"/>
    <n v="0"/>
    <n v="0"/>
    <n v="0"/>
    <n v="2"/>
    <n v="2"/>
    <x v="2"/>
    <x v="141"/>
    <x v="3"/>
    <n v="-1"/>
    <n v="-0.33333333333333298"/>
  </r>
  <r>
    <x v="4892"/>
    <x v="267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893"/>
    <x v="293"/>
    <x v="116"/>
    <n v="0"/>
    <n v="0"/>
    <n v="0"/>
    <n v="0"/>
    <n v="2"/>
    <n v="0"/>
    <n v="0"/>
    <n v="0"/>
    <n v="0"/>
    <n v="4"/>
    <n v="2"/>
    <x v="2"/>
    <x v="26"/>
    <x v="3"/>
    <n v="0"/>
    <n v="0"/>
  </r>
  <r>
    <x v="4894"/>
    <x v="267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895"/>
    <x v="385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896"/>
    <x v="248"/>
    <x v="116"/>
    <n v="0"/>
    <n v="0"/>
    <n v="0"/>
    <n v="0"/>
    <n v="2"/>
    <n v="0"/>
    <n v="0"/>
    <n v="0"/>
    <n v="0"/>
    <n v="4"/>
    <n v="2"/>
    <x v="2"/>
    <x v="26"/>
    <x v="3"/>
    <n v="0"/>
    <n v="0"/>
  </r>
  <r>
    <x v="4897"/>
    <x v="669"/>
    <x v="116"/>
    <n v="0"/>
    <n v="0"/>
    <n v="0"/>
    <n v="0"/>
    <n v="2"/>
    <n v="0"/>
    <n v="0"/>
    <n v="0"/>
    <n v="0"/>
    <n v="4"/>
    <n v="2"/>
    <x v="2"/>
    <x v="26"/>
    <x v="3"/>
    <n v="0"/>
    <n v="0"/>
  </r>
  <r>
    <x v="3850"/>
    <x v="515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898"/>
    <x v="102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899"/>
    <x v="102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00"/>
    <x v="401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01"/>
    <x v="102"/>
    <x v="116"/>
    <n v="0"/>
    <n v="0"/>
    <n v="0"/>
    <n v="0"/>
    <n v="2"/>
    <n v="0"/>
    <n v="0"/>
    <n v="0"/>
    <n v="0"/>
    <n v="4"/>
    <n v="2"/>
    <x v="2"/>
    <x v="26"/>
    <x v="3"/>
    <n v="0"/>
    <n v="0"/>
  </r>
  <r>
    <x v="4902"/>
    <x v="209"/>
    <x v="116"/>
    <n v="0"/>
    <n v="0"/>
    <n v="0"/>
    <n v="0"/>
    <n v="2"/>
    <n v="0"/>
    <n v="0"/>
    <n v="0"/>
    <n v="0"/>
    <n v="4"/>
    <n v="2"/>
    <x v="2"/>
    <x v="26"/>
    <x v="3"/>
    <n v="0"/>
    <n v="0"/>
  </r>
  <r>
    <x v="4903"/>
    <x v="102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04"/>
    <x v="381"/>
    <x v="116"/>
    <n v="0"/>
    <n v="0"/>
    <n v="0"/>
    <n v="0"/>
    <n v="2"/>
    <n v="0"/>
    <n v="0"/>
    <n v="0"/>
    <n v="0"/>
    <n v="4"/>
    <n v="2"/>
    <x v="2"/>
    <x v="26"/>
    <x v="3"/>
    <n v="0"/>
    <n v="0"/>
  </r>
  <r>
    <x v="4905"/>
    <x v="102"/>
    <x v="18"/>
    <n v="0"/>
    <n v="0"/>
    <n v="0"/>
    <n v="0"/>
    <n v="2"/>
    <n v="0"/>
    <n v="0"/>
    <n v="0"/>
    <n v="0"/>
    <n v="5"/>
    <n v="2"/>
    <x v="2"/>
    <x v="136"/>
    <x v="3"/>
    <n v="0"/>
    <n v="0"/>
  </r>
  <r>
    <x v="4906"/>
    <x v="236"/>
    <x v="116"/>
    <n v="0"/>
    <n v="0"/>
    <n v="0"/>
    <n v="0"/>
    <n v="2"/>
    <n v="0"/>
    <n v="0"/>
    <n v="0"/>
    <n v="0"/>
    <n v="4"/>
    <n v="2"/>
    <x v="2"/>
    <x v="26"/>
    <x v="3"/>
    <n v="0"/>
    <n v="0"/>
  </r>
  <r>
    <x v="4907"/>
    <x v="75"/>
    <x v="107"/>
    <n v="0"/>
    <n v="0"/>
    <n v="0"/>
    <n v="0"/>
    <n v="2"/>
    <n v="0"/>
    <n v="0"/>
    <n v="0"/>
    <n v="0"/>
    <n v="3"/>
    <n v="2"/>
    <x v="2"/>
    <x v="57"/>
    <x v="3"/>
    <n v="0"/>
    <n v="0"/>
  </r>
  <r>
    <x v="4908"/>
    <x v="384"/>
    <x v="18"/>
    <n v="0"/>
    <n v="0"/>
    <n v="0"/>
    <n v="0"/>
    <n v="2"/>
    <n v="0"/>
    <n v="0"/>
    <n v="0"/>
    <n v="0"/>
    <n v="5"/>
    <n v="2"/>
    <x v="2"/>
    <x v="136"/>
    <x v="3"/>
    <n v="0"/>
    <n v="0"/>
  </r>
  <r>
    <x v="4909"/>
    <x v="293"/>
    <x v="18"/>
    <n v="0"/>
    <n v="0"/>
    <n v="0"/>
    <n v="0"/>
    <n v="2"/>
    <n v="0"/>
    <n v="0"/>
    <n v="0"/>
    <n v="0"/>
    <n v="5"/>
    <n v="2"/>
    <x v="2"/>
    <x v="136"/>
    <x v="3"/>
    <n v="0"/>
    <n v="0"/>
  </r>
  <r>
    <x v="4910"/>
    <x v="236"/>
    <x v="107"/>
    <n v="0"/>
    <n v="0"/>
    <n v="0"/>
    <n v="0"/>
    <n v="2"/>
    <n v="0"/>
    <n v="0"/>
    <n v="0"/>
    <n v="0"/>
    <n v="3"/>
    <n v="2"/>
    <x v="2"/>
    <x v="57"/>
    <x v="3"/>
    <n v="0"/>
    <n v="0"/>
  </r>
  <r>
    <x v="4911"/>
    <x v="302"/>
    <x v="18"/>
    <n v="0"/>
    <n v="0"/>
    <n v="0"/>
    <n v="0"/>
    <n v="2"/>
    <n v="0"/>
    <n v="0"/>
    <n v="0"/>
    <n v="0"/>
    <n v="5"/>
    <n v="2"/>
    <x v="2"/>
    <x v="136"/>
    <x v="3"/>
    <n v="0"/>
    <n v="0"/>
  </r>
  <r>
    <x v="4912"/>
    <x v="704"/>
    <x v="18"/>
    <n v="0"/>
    <n v="0"/>
    <n v="0"/>
    <n v="0"/>
    <n v="2"/>
    <n v="0"/>
    <n v="0"/>
    <n v="0"/>
    <n v="0"/>
    <n v="5"/>
    <n v="2"/>
    <x v="2"/>
    <x v="136"/>
    <x v="3"/>
    <n v="0"/>
    <n v="0"/>
  </r>
  <r>
    <x v="4913"/>
    <x v="151"/>
    <x v="107"/>
    <n v="0"/>
    <n v="0"/>
    <n v="0"/>
    <n v="0"/>
    <n v="2"/>
    <n v="0"/>
    <n v="0"/>
    <n v="0"/>
    <n v="0"/>
    <n v="3"/>
    <n v="2"/>
    <x v="2"/>
    <x v="57"/>
    <x v="3"/>
    <n v="0"/>
    <n v="0"/>
  </r>
  <r>
    <x v="4914"/>
    <x v="321"/>
    <x v="18"/>
    <n v="0"/>
    <n v="0"/>
    <n v="0"/>
    <n v="0"/>
    <n v="2"/>
    <n v="0"/>
    <n v="0"/>
    <n v="0"/>
    <n v="0"/>
    <n v="5"/>
    <n v="2"/>
    <x v="2"/>
    <x v="136"/>
    <x v="3"/>
    <n v="0"/>
    <n v="0"/>
  </r>
  <r>
    <x v="4915"/>
    <x v="213"/>
    <x v="18"/>
    <n v="0"/>
    <n v="0"/>
    <n v="0"/>
    <n v="0"/>
    <n v="2"/>
    <n v="0"/>
    <n v="0"/>
    <n v="0"/>
    <n v="0"/>
    <n v="5"/>
    <n v="2"/>
    <x v="2"/>
    <x v="136"/>
    <x v="3"/>
    <n v="0"/>
    <n v="0"/>
  </r>
  <r>
    <x v="4916"/>
    <x v="123"/>
    <x v="18"/>
    <n v="0"/>
    <n v="0"/>
    <n v="0"/>
    <n v="0"/>
    <n v="2"/>
    <n v="0"/>
    <n v="0"/>
    <n v="0"/>
    <n v="0"/>
    <n v="5"/>
    <n v="2"/>
    <x v="2"/>
    <x v="136"/>
    <x v="3"/>
    <n v="0"/>
    <n v="0"/>
  </r>
  <r>
    <x v="4917"/>
    <x v="14"/>
    <x v="107"/>
    <n v="0"/>
    <n v="0"/>
    <n v="0"/>
    <n v="0"/>
    <n v="2"/>
    <n v="0"/>
    <n v="0"/>
    <n v="0"/>
    <n v="0"/>
    <n v="3"/>
    <n v="2"/>
    <x v="2"/>
    <x v="57"/>
    <x v="3"/>
    <n v="0"/>
    <n v="0"/>
  </r>
  <r>
    <x v="2222"/>
    <x v="705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18"/>
    <x v="348"/>
    <x v="138"/>
    <n v="0"/>
    <n v="0"/>
    <n v="0"/>
    <n v="0"/>
    <n v="2"/>
    <n v="0"/>
    <n v="0"/>
    <n v="0"/>
    <n v="0"/>
    <n v="7"/>
    <n v="2"/>
    <x v="2"/>
    <x v="95"/>
    <x v="3"/>
    <n v="0"/>
    <n v="0"/>
  </r>
  <r>
    <x v="4919"/>
    <x v="267"/>
    <x v="138"/>
    <n v="0"/>
    <n v="0"/>
    <n v="0"/>
    <n v="0"/>
    <n v="2"/>
    <n v="0"/>
    <n v="0"/>
    <n v="0"/>
    <n v="0"/>
    <n v="7"/>
    <n v="2"/>
    <x v="2"/>
    <x v="95"/>
    <x v="3"/>
    <n v="0"/>
    <n v="0"/>
  </r>
  <r>
    <x v="962"/>
    <x v="131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20"/>
    <x v="13"/>
    <x v="206"/>
    <n v="0"/>
    <n v="0"/>
    <n v="0"/>
    <n v="0"/>
    <n v="2"/>
    <n v="0"/>
    <n v="0"/>
    <n v="0"/>
    <n v="0"/>
    <n v="6"/>
    <n v="2"/>
    <x v="2"/>
    <x v="214"/>
    <x v="3"/>
    <n v="0"/>
    <n v="0"/>
  </r>
  <r>
    <x v="4921"/>
    <x v="527"/>
    <x v="206"/>
    <n v="0"/>
    <n v="0"/>
    <n v="0"/>
    <n v="0"/>
    <n v="2"/>
    <n v="0"/>
    <n v="0"/>
    <n v="0"/>
    <n v="0"/>
    <n v="6"/>
    <n v="2"/>
    <x v="2"/>
    <x v="214"/>
    <x v="3"/>
    <n v="0"/>
    <n v="0"/>
  </r>
  <r>
    <x v="4922"/>
    <x v="461"/>
    <x v="107"/>
    <n v="0"/>
    <n v="0"/>
    <n v="0"/>
    <n v="0"/>
    <n v="2"/>
    <n v="0"/>
    <n v="0"/>
    <n v="0"/>
    <n v="0"/>
    <n v="3"/>
    <n v="2"/>
    <x v="2"/>
    <x v="57"/>
    <x v="3"/>
    <n v="0"/>
    <n v="0"/>
  </r>
  <r>
    <x v="4923"/>
    <x v="302"/>
    <x v="107"/>
    <n v="0"/>
    <n v="0"/>
    <n v="0"/>
    <n v="0"/>
    <n v="2"/>
    <n v="0"/>
    <n v="0"/>
    <n v="0"/>
    <n v="0"/>
    <n v="3"/>
    <n v="2"/>
    <x v="2"/>
    <x v="57"/>
    <x v="3"/>
    <n v="0"/>
    <n v="0"/>
  </r>
  <r>
    <x v="4924"/>
    <x v="410"/>
    <x v="206"/>
    <n v="0"/>
    <n v="0"/>
    <n v="0"/>
    <n v="0"/>
    <n v="2"/>
    <n v="0"/>
    <n v="0"/>
    <n v="0"/>
    <n v="0"/>
    <n v="6"/>
    <n v="2"/>
    <x v="2"/>
    <x v="214"/>
    <x v="3"/>
    <n v="0"/>
    <n v="0"/>
  </r>
  <r>
    <x v="4925"/>
    <x v="371"/>
    <x v="107"/>
    <n v="0"/>
    <n v="0"/>
    <n v="0"/>
    <n v="0"/>
    <n v="2"/>
    <n v="0"/>
    <n v="0"/>
    <n v="0"/>
    <n v="0"/>
    <n v="3"/>
    <n v="2"/>
    <x v="2"/>
    <x v="57"/>
    <x v="3"/>
    <n v="0"/>
    <n v="0"/>
  </r>
  <r>
    <x v="4926"/>
    <x v="318"/>
    <x v="107"/>
    <n v="0"/>
    <n v="0"/>
    <n v="0"/>
    <n v="0"/>
    <n v="2"/>
    <n v="0"/>
    <n v="0"/>
    <n v="0"/>
    <n v="0"/>
    <n v="3"/>
    <n v="2"/>
    <x v="2"/>
    <x v="57"/>
    <x v="3"/>
    <n v="0"/>
    <n v="0"/>
  </r>
  <r>
    <x v="4927"/>
    <x v="195"/>
    <x v="107"/>
    <n v="0"/>
    <n v="0"/>
    <n v="0"/>
    <n v="0"/>
    <n v="2"/>
    <n v="0"/>
    <n v="0"/>
    <n v="0"/>
    <n v="0"/>
    <n v="3"/>
    <n v="2"/>
    <x v="2"/>
    <x v="57"/>
    <x v="3"/>
    <n v="0"/>
    <n v="0"/>
  </r>
  <r>
    <x v="4928"/>
    <x v="543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29"/>
    <x v="70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30"/>
    <x v="390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31"/>
    <x v="7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32"/>
    <x v="428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33"/>
    <x v="182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34"/>
    <x v="182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35"/>
    <x v="248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36"/>
    <x v="374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37"/>
    <x v="392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38"/>
    <x v="236"/>
    <x v="92"/>
    <n v="0"/>
    <n v="0"/>
    <n v="0"/>
    <n v="0"/>
    <n v="2"/>
    <n v="0"/>
    <n v="0"/>
    <n v="0"/>
    <n v="0"/>
    <n v="2"/>
    <n v="2"/>
    <x v="2"/>
    <x v="141"/>
    <x v="3"/>
    <n v="0"/>
    <n v="0"/>
  </r>
  <r>
    <x v="4939"/>
    <x v="326"/>
    <x v="229"/>
    <n v="55"/>
    <n v="0.78571428571428603"/>
    <n v="15"/>
    <n v="0.27272727272727271"/>
    <n v="22"/>
    <n v="19"/>
    <n v="0.86363636363636365"/>
    <n v="7"/>
    <n v="0.36842105263157893"/>
    <n v="15"/>
    <n v="3"/>
    <x v="2"/>
    <x v="201"/>
    <x v="3"/>
    <n v="9.9173553719007837E-2"/>
    <n v="7.7922077922077615E-2"/>
  </r>
  <r>
    <x v="4940"/>
    <x v="348"/>
    <x v="229"/>
    <n v="51"/>
    <n v="0.72857142857142898"/>
    <n v="44"/>
    <n v="0.86274509803921573"/>
    <n v="24"/>
    <n v="21"/>
    <n v="0.875"/>
    <n v="18"/>
    <n v="0.8571428571428571"/>
    <n v="19"/>
    <n v="3"/>
    <x v="2"/>
    <x v="209"/>
    <x v="3"/>
    <n v="0.20098039215686206"/>
    <n v="0.14642857142857102"/>
  </r>
  <r>
    <x v="4941"/>
    <x v="98"/>
    <x v="227"/>
    <n v="50"/>
    <n v="0.94339622641509402"/>
    <n v="33"/>
    <n v="0.66"/>
    <n v="26"/>
    <n v="23"/>
    <n v="0.88461538461538458"/>
    <n v="17"/>
    <n v="0.73913043478260865"/>
    <n v="3"/>
    <n v="3"/>
    <x v="2"/>
    <x v="141"/>
    <x v="3"/>
    <n v="-6.2307692307692022E-2"/>
    <n v="-5.8780841799709438E-2"/>
  </r>
  <r>
    <x v="4942"/>
    <x v="251"/>
    <x v="196"/>
    <n v="33"/>
    <n v="0.84615384615384603"/>
    <n v="30"/>
    <n v="0.90909090909090906"/>
    <n v="22"/>
    <n v="19"/>
    <n v="0.86363636363636365"/>
    <n v="18"/>
    <n v="0.94736842105263153"/>
    <n v="6"/>
    <n v="3"/>
    <x v="2"/>
    <x v="136"/>
    <x v="3"/>
    <n v="2.0661157024793545E-2"/>
    <n v="1.7482517482517612E-2"/>
  </r>
  <r>
    <x v="4943"/>
    <x v="306"/>
    <x v="178"/>
    <n v="27"/>
    <n v="1.28571428571429"/>
    <n v="16"/>
    <n v="0.59259259259259256"/>
    <n v="12"/>
    <n v="9"/>
    <n v="0.75"/>
    <n v="6"/>
    <n v="0.66666666666666663"/>
    <n v="-6"/>
    <n v="3"/>
    <x v="2"/>
    <x v="94"/>
    <x v="3"/>
    <n v="-0.41666666666666863"/>
    <n v="-0.53571428571429003"/>
  </r>
  <r>
    <x v="4944"/>
    <x v="306"/>
    <x v="69"/>
    <n v="22"/>
    <n v="0.628571428571429"/>
    <n v="20"/>
    <n v="0.90909090909090906"/>
    <n v="10"/>
    <n v="7"/>
    <n v="0.7"/>
    <n v="7"/>
    <n v="1"/>
    <n v="13"/>
    <n v="3"/>
    <x v="2"/>
    <x v="196"/>
    <x v="3"/>
    <n v="0.1136363636363628"/>
    <n v="7.1428571428570953E-2"/>
  </r>
  <r>
    <x v="4945"/>
    <x v="181"/>
    <x v="38"/>
    <n v="21"/>
    <n v="1.1052631578947401"/>
    <n v="10"/>
    <n v="0.47619047619047616"/>
    <n v="10"/>
    <n v="7"/>
    <n v="0.7"/>
    <n v="6"/>
    <n v="0.8571428571428571"/>
    <n v="-2"/>
    <n v="3"/>
    <x v="2"/>
    <x v="106"/>
    <x v="3"/>
    <n v="-0.36666666666666853"/>
    <n v="-0.4052631578947401"/>
  </r>
  <r>
    <x v="4946"/>
    <x v="596"/>
    <x v="67"/>
    <n v="17"/>
    <n v="0.77272727272727304"/>
    <n v="8"/>
    <n v="0.47058823529411764"/>
    <n v="7"/>
    <n v="4"/>
    <n v="0.5714285714285714"/>
    <n v="3"/>
    <n v="0.75"/>
    <n v="5"/>
    <n v="3"/>
    <x v="2"/>
    <x v="26"/>
    <x v="3"/>
    <n v="-0.26050420168067262"/>
    <n v="-0.20129870129870164"/>
  </r>
  <r>
    <x v="4947"/>
    <x v="398"/>
    <x v="161"/>
    <n v="16"/>
    <n v="0.64"/>
    <n v="13"/>
    <n v="0.8125"/>
    <n v="11"/>
    <n v="8"/>
    <n v="0.72727272727272729"/>
    <n v="8"/>
    <n v="1"/>
    <n v="9"/>
    <n v="3"/>
    <x v="2"/>
    <x v="134"/>
    <x v="3"/>
    <n v="0.13636363636363638"/>
    <n v="8.727272727272728E-2"/>
  </r>
  <r>
    <x v="4948"/>
    <x v="40"/>
    <x v="146"/>
    <n v="16"/>
    <n v="0.43243243243243201"/>
    <n v="15"/>
    <n v="0.9375"/>
    <n v="12"/>
    <n v="9"/>
    <n v="0.75"/>
    <n v="9"/>
    <n v="1"/>
    <n v="21"/>
    <n v="3"/>
    <x v="2"/>
    <x v="143"/>
    <x v="3"/>
    <n v="0.73437500000000167"/>
    <n v="0.31756756756756799"/>
  </r>
  <r>
    <x v="4949"/>
    <x v="112"/>
    <x v="161"/>
    <n v="15"/>
    <n v="0.6"/>
    <n v="12"/>
    <n v="0.8"/>
    <n v="7"/>
    <n v="4"/>
    <n v="0.5714285714285714"/>
    <n v="3"/>
    <n v="0.75"/>
    <n v="10"/>
    <n v="3"/>
    <x v="2"/>
    <x v="179"/>
    <x v="3"/>
    <n v="-4.7619047619047637E-2"/>
    <n v="-2.8571428571428581E-2"/>
  </r>
  <r>
    <x v="4950"/>
    <x v="531"/>
    <x v="212"/>
    <n v="15"/>
    <n v="0.625"/>
    <n v="7"/>
    <n v="0.46666666666666667"/>
    <n v="8"/>
    <n v="5"/>
    <n v="0.625"/>
    <n v="2"/>
    <n v="0.4"/>
    <n v="9"/>
    <n v="3"/>
    <x v="2"/>
    <x v="134"/>
    <x v="3"/>
    <n v="0"/>
    <n v="0"/>
  </r>
  <r>
    <x v="4951"/>
    <x v="390"/>
    <x v="262"/>
    <n v="14"/>
    <n v="0.14736842105263201"/>
    <n v="10"/>
    <n v="0.7142857142857143"/>
    <n v="7"/>
    <n v="4"/>
    <n v="0.5714285714285714"/>
    <n v="3"/>
    <n v="0.75"/>
    <n v="81"/>
    <n v="3"/>
    <x v="2"/>
    <x v="239"/>
    <x v="3"/>
    <n v="2.8775510204081516"/>
    <n v="0.42406015037593936"/>
  </r>
  <r>
    <x v="4952"/>
    <x v="615"/>
    <x v="94"/>
    <n v="13"/>
    <n v="0.565217391304348"/>
    <n v="8"/>
    <n v="0.61538461538461542"/>
    <n v="8"/>
    <n v="5"/>
    <n v="0.625"/>
    <n v="3"/>
    <n v="0.6"/>
    <n v="10"/>
    <n v="3"/>
    <x v="2"/>
    <x v="179"/>
    <x v="3"/>
    <n v="0.10576923076923042"/>
    <n v="5.9782608695651995E-2"/>
  </r>
  <r>
    <x v="4953"/>
    <x v="27"/>
    <x v="242"/>
    <n v="13"/>
    <n v="0.92857142857142905"/>
    <n v="9"/>
    <n v="0.69230769230769229"/>
    <n v="7"/>
    <n v="4"/>
    <n v="0.5714285714285714"/>
    <n v="3"/>
    <n v="0.75"/>
    <n v="1"/>
    <n v="3"/>
    <x v="2"/>
    <x v="189"/>
    <x v="3"/>
    <n v="-0.38461538461538497"/>
    <n v="-0.35714285714285765"/>
  </r>
  <r>
    <x v="4954"/>
    <x v="402"/>
    <x v="222"/>
    <n v="12"/>
    <n v="1.0909090909090899"/>
    <n v="9"/>
    <n v="0.75"/>
    <n v="6"/>
    <n v="3"/>
    <n v="0.5"/>
    <n v="3"/>
    <n v="1"/>
    <n v="-1"/>
    <n v="3"/>
    <x v="2"/>
    <x v="47"/>
    <x v="3"/>
    <n v="-0.5416666666666663"/>
    <n v="-0.59090909090908994"/>
  </r>
  <r>
    <x v="4955"/>
    <x v="181"/>
    <x v="161"/>
    <n v="12"/>
    <n v="0.48"/>
    <n v="5"/>
    <n v="0.41666666666666669"/>
    <n v="8"/>
    <n v="5"/>
    <n v="0.625"/>
    <n v="2"/>
    <n v="0.4"/>
    <n v="13"/>
    <n v="3"/>
    <x v="2"/>
    <x v="196"/>
    <x v="3"/>
    <n v="0.30208333333333337"/>
    <n v="0.14500000000000002"/>
  </r>
  <r>
    <x v="2998"/>
    <x v="35"/>
    <x v="38"/>
    <n v="12"/>
    <n v="0.63157894736842102"/>
    <n v="7"/>
    <n v="0.58333333333333337"/>
    <n v="8"/>
    <n v="5"/>
    <n v="0.625"/>
    <n v="3"/>
    <n v="0.6"/>
    <n v="7"/>
    <n v="3"/>
    <x v="2"/>
    <x v="214"/>
    <x v="3"/>
    <n v="-1.0416666666666612E-2"/>
    <n v="-6.5789473684210176E-3"/>
  </r>
  <r>
    <x v="4956"/>
    <x v="181"/>
    <x v="38"/>
    <n v="12"/>
    <n v="0.63157894736842102"/>
    <n v="11"/>
    <n v="0.91666666666666663"/>
    <n v="9"/>
    <n v="6"/>
    <n v="0.66666666666666663"/>
    <n v="5"/>
    <n v="0.83333333333333337"/>
    <n v="7"/>
    <n v="3"/>
    <x v="2"/>
    <x v="214"/>
    <x v="3"/>
    <n v="5.5555555555555552E-2"/>
    <n v="3.5087719298245612E-2"/>
  </r>
  <r>
    <x v="4957"/>
    <x v="114"/>
    <x v="191"/>
    <n v="11"/>
    <n v="0.84615384615384603"/>
    <n v="7"/>
    <n v="0.63636363636363635"/>
    <n v="5"/>
    <n v="2"/>
    <n v="0.4"/>
    <n v="2"/>
    <n v="1"/>
    <n v="2"/>
    <n v="3"/>
    <x v="2"/>
    <x v="220"/>
    <x v="3"/>
    <n v="-0.52727272727272723"/>
    <n v="-0.44615384615384601"/>
  </r>
  <r>
    <x v="4958"/>
    <x v="706"/>
    <x v="213"/>
    <n v="9"/>
    <n v="0.9"/>
    <n v="9"/>
    <n v="1"/>
    <n v="5"/>
    <n v="2"/>
    <n v="0.4"/>
    <n v="2"/>
    <n v="1"/>
    <n v="1"/>
    <n v="3"/>
    <x v="2"/>
    <x v="189"/>
    <x v="3"/>
    <n v="-0.55555555555555558"/>
    <n v="-0.5"/>
  </r>
  <r>
    <x v="4959"/>
    <x v="317"/>
    <x v="222"/>
    <n v="9"/>
    <n v="0.81818181818181801"/>
    <n v="9"/>
    <n v="1"/>
    <n v="7"/>
    <n v="4"/>
    <n v="0.5714285714285714"/>
    <n v="4"/>
    <n v="1"/>
    <n v="2"/>
    <n v="3"/>
    <x v="2"/>
    <x v="220"/>
    <x v="3"/>
    <n v="-0.30158730158730146"/>
    <n v="-0.24675324675324661"/>
  </r>
  <r>
    <x v="4960"/>
    <x v="257"/>
    <x v="204"/>
    <n v="8"/>
    <n v="1"/>
    <n v="8"/>
    <n v="1"/>
    <n v="5"/>
    <n v="2"/>
    <n v="0.4"/>
    <n v="2"/>
    <n v="1"/>
    <n v="0"/>
    <n v="3"/>
    <x v="2"/>
    <x v="149"/>
    <x v="3"/>
    <n v="-0.6"/>
    <n v="-0.6"/>
  </r>
  <r>
    <x v="4961"/>
    <x v="293"/>
    <x v="177"/>
    <n v="8"/>
    <n v="0.44444444444444398"/>
    <n v="5"/>
    <n v="0.625"/>
    <n v="5"/>
    <n v="2"/>
    <n v="0.4"/>
    <n v="2"/>
    <n v="1"/>
    <n v="10"/>
    <n v="3"/>
    <x v="2"/>
    <x v="179"/>
    <x v="3"/>
    <n v="-9.9999999999999006E-2"/>
    <n v="-4.4444444444443953E-2"/>
  </r>
  <r>
    <x v="4962"/>
    <x v="185"/>
    <x v="18"/>
    <n v="8"/>
    <n v="1.6"/>
    <n v="7"/>
    <n v="0.875"/>
    <n v="4"/>
    <n v="1"/>
    <n v="0.25"/>
    <n v="1"/>
    <n v="1"/>
    <n v="-3"/>
    <n v="3"/>
    <x v="2"/>
    <x v="139"/>
    <x v="3"/>
    <n v="-0.84375"/>
    <n v="-1.35"/>
  </r>
  <r>
    <x v="4963"/>
    <x v="288"/>
    <x v="67"/>
    <n v="8"/>
    <n v="0.36363636363636398"/>
    <n v="3"/>
    <n v="0.375"/>
    <n v="8"/>
    <n v="5"/>
    <n v="0.625"/>
    <n v="2"/>
    <n v="0.4"/>
    <n v="14"/>
    <n v="3"/>
    <x v="2"/>
    <x v="102"/>
    <x v="3"/>
    <n v="0.71874999999999833"/>
    <n v="0.26136363636363602"/>
  </r>
  <r>
    <x v="4964"/>
    <x v="123"/>
    <x v="192"/>
    <n v="7"/>
    <n v="0.35"/>
    <n v="6"/>
    <n v="0.8571428571428571"/>
    <n v="3"/>
    <n v="0"/>
    <n v="0"/>
    <n v="0"/>
    <n v="0"/>
    <n v="13"/>
    <n v="3"/>
    <x v="2"/>
    <x v="196"/>
    <x v="3"/>
    <n v="-1"/>
    <n v="-0.35"/>
  </r>
  <r>
    <x v="4965"/>
    <x v="209"/>
    <x v="216"/>
    <n v="7"/>
    <n v="0.77777777777777801"/>
    <n v="1"/>
    <n v="0.14285714285714285"/>
    <n v="4"/>
    <n v="1"/>
    <n v="0.25"/>
    <n v="0"/>
    <n v="0"/>
    <n v="2"/>
    <n v="3"/>
    <x v="2"/>
    <x v="220"/>
    <x v="3"/>
    <n v="-0.67857142857142871"/>
    <n v="-0.52777777777777801"/>
  </r>
  <r>
    <x v="4966"/>
    <x v="398"/>
    <x v="216"/>
    <n v="7"/>
    <n v="0.77777777777777801"/>
    <n v="6"/>
    <n v="0.8571428571428571"/>
    <n v="3"/>
    <n v="0"/>
    <n v="0"/>
    <n v="0"/>
    <n v="0"/>
    <n v="2"/>
    <n v="3"/>
    <x v="2"/>
    <x v="220"/>
    <x v="3"/>
    <n v="-1"/>
    <n v="-0.77777777777777801"/>
  </r>
  <r>
    <x v="4967"/>
    <x v="431"/>
    <x v="222"/>
    <n v="6"/>
    <n v="0.54545454545454497"/>
    <n v="3"/>
    <n v="0.5"/>
    <n v="4"/>
    <n v="1"/>
    <n v="0.25"/>
    <n v="0"/>
    <n v="0"/>
    <n v="5"/>
    <n v="3"/>
    <x v="2"/>
    <x v="26"/>
    <x v="3"/>
    <n v="-0.5416666666666663"/>
    <n v="-0.29545454545454497"/>
  </r>
  <r>
    <x v="1674"/>
    <x v="95"/>
    <x v="222"/>
    <n v="6"/>
    <n v="0.54545454545454497"/>
    <n v="6"/>
    <n v="1"/>
    <n v="5"/>
    <n v="2"/>
    <n v="0.4"/>
    <n v="2"/>
    <n v="1"/>
    <n v="5"/>
    <n v="3"/>
    <x v="2"/>
    <x v="26"/>
    <x v="3"/>
    <n v="-0.266666666666666"/>
    <n v="-0.14545454545454495"/>
  </r>
  <r>
    <x v="4968"/>
    <x v="237"/>
    <x v="116"/>
    <n v="6"/>
    <n v="1.5"/>
    <n v="2"/>
    <n v="0.33333333333333331"/>
    <n v="4"/>
    <n v="1"/>
    <n v="0.25"/>
    <n v="1"/>
    <n v="1"/>
    <n v="-2"/>
    <n v="3"/>
    <x v="2"/>
    <x v="106"/>
    <x v="3"/>
    <n v="-0.83333333333333337"/>
    <n v="-1.25"/>
  </r>
  <r>
    <x v="4969"/>
    <x v="105"/>
    <x v="18"/>
    <n v="6"/>
    <n v="1.2"/>
    <n v="2"/>
    <n v="0.33333333333333331"/>
    <n v="3"/>
    <n v="0"/>
    <n v="0"/>
    <n v="0"/>
    <n v="0"/>
    <n v="-1"/>
    <n v="3"/>
    <x v="2"/>
    <x v="47"/>
    <x v="3"/>
    <n v="-1"/>
    <n v="-1.2"/>
  </r>
  <r>
    <x v="4970"/>
    <x v="243"/>
    <x v="107"/>
    <n v="5"/>
    <n v="1.6666666666666701"/>
    <n v="1"/>
    <n v="0.2"/>
    <n v="3"/>
    <n v="0"/>
    <n v="0"/>
    <n v="0"/>
    <n v="0"/>
    <n v="-2"/>
    <n v="3"/>
    <x v="2"/>
    <x v="106"/>
    <x v="3"/>
    <n v="-1"/>
    <n v="-1.6666666666666701"/>
  </r>
  <r>
    <x v="4971"/>
    <x v="288"/>
    <x v="205"/>
    <n v="5"/>
    <n v="0.29411764705882398"/>
    <n v="3"/>
    <n v="0.6"/>
    <n v="5"/>
    <n v="2"/>
    <n v="0.4"/>
    <n v="1"/>
    <n v="0.5"/>
    <n v="12"/>
    <n v="3"/>
    <x v="2"/>
    <x v="226"/>
    <x v="3"/>
    <n v="0.35999999999999799"/>
    <n v="0.10588235294117604"/>
  </r>
  <r>
    <x v="4972"/>
    <x v="473"/>
    <x v="116"/>
    <n v="5"/>
    <n v="1.25"/>
    <n v="2"/>
    <n v="0.4"/>
    <n v="4"/>
    <n v="1"/>
    <n v="0.25"/>
    <n v="0"/>
    <n v="0"/>
    <n v="-1"/>
    <n v="3"/>
    <x v="2"/>
    <x v="47"/>
    <x v="3"/>
    <n v="-0.8"/>
    <n v="-1"/>
  </r>
  <r>
    <x v="4973"/>
    <x v="107"/>
    <x v="216"/>
    <n v="5"/>
    <n v="0.55555555555555602"/>
    <n v="3"/>
    <n v="0.6"/>
    <n v="6"/>
    <n v="3"/>
    <n v="0.5"/>
    <n v="3"/>
    <n v="1"/>
    <n v="4"/>
    <n v="3"/>
    <x v="2"/>
    <x v="57"/>
    <x v="3"/>
    <n v="-0.10000000000000075"/>
    <n v="-5.5555555555556024E-2"/>
  </r>
  <r>
    <x v="4974"/>
    <x v="472"/>
    <x v="18"/>
    <n v="5"/>
    <n v="1"/>
    <n v="3"/>
    <n v="0.6"/>
    <n v="5"/>
    <n v="2"/>
    <n v="0.4"/>
    <n v="1"/>
    <n v="0.5"/>
    <n v="0"/>
    <n v="3"/>
    <x v="2"/>
    <x v="149"/>
    <x v="3"/>
    <n v="-0.6"/>
    <n v="-0.6"/>
  </r>
  <r>
    <x v="4975"/>
    <x v="554"/>
    <x v="206"/>
    <n v="5"/>
    <n v="0.83333333333333404"/>
    <n v="4"/>
    <n v="0.8"/>
    <n v="5"/>
    <n v="2"/>
    <n v="0.4"/>
    <n v="2"/>
    <n v="1"/>
    <n v="1"/>
    <n v="3"/>
    <x v="2"/>
    <x v="189"/>
    <x v="3"/>
    <n v="-0.52000000000000035"/>
    <n v="-0.43333333333333401"/>
  </r>
  <r>
    <x v="4976"/>
    <x v="179"/>
    <x v="18"/>
    <n v="5"/>
    <n v="1"/>
    <n v="5"/>
    <n v="1"/>
    <n v="5"/>
    <n v="2"/>
    <n v="0.4"/>
    <n v="2"/>
    <n v="1"/>
    <n v="0"/>
    <n v="3"/>
    <x v="2"/>
    <x v="149"/>
    <x v="3"/>
    <n v="-0.6"/>
    <n v="-0.6"/>
  </r>
  <r>
    <x v="4977"/>
    <x v="19"/>
    <x v="204"/>
    <n v="5"/>
    <n v="0.625"/>
    <n v="5"/>
    <n v="1"/>
    <n v="6"/>
    <n v="3"/>
    <n v="0.5"/>
    <n v="3"/>
    <n v="1"/>
    <n v="3"/>
    <n v="3"/>
    <x v="2"/>
    <x v="141"/>
    <x v="3"/>
    <n v="-0.2"/>
    <n v="-0.125"/>
  </r>
  <r>
    <x v="4978"/>
    <x v="439"/>
    <x v="107"/>
    <n v="4"/>
    <n v="1.3333333333333299"/>
    <n v="1"/>
    <n v="0.25"/>
    <n v="3"/>
    <n v="0"/>
    <n v="0"/>
    <n v="0"/>
    <n v="0"/>
    <n v="-1"/>
    <n v="3"/>
    <x v="2"/>
    <x v="47"/>
    <x v="3"/>
    <n v="-1"/>
    <n v="-1.3333333333333299"/>
  </r>
  <r>
    <x v="4979"/>
    <x v="704"/>
    <x v="213"/>
    <n v="4"/>
    <n v="0.4"/>
    <n v="3"/>
    <n v="0.75"/>
    <n v="5"/>
    <n v="2"/>
    <n v="0.4"/>
    <n v="1"/>
    <n v="0.5"/>
    <n v="6"/>
    <n v="3"/>
    <x v="2"/>
    <x v="136"/>
    <x v="3"/>
    <n v="0"/>
    <n v="0"/>
  </r>
  <r>
    <x v="4980"/>
    <x v="57"/>
    <x v="38"/>
    <n v="4"/>
    <n v="0.21052631578947401"/>
    <n v="4"/>
    <n v="1"/>
    <n v="5"/>
    <n v="2"/>
    <n v="0.4"/>
    <n v="2"/>
    <n v="1"/>
    <n v="15"/>
    <n v="3"/>
    <x v="2"/>
    <x v="201"/>
    <x v="3"/>
    <n v="0.89999999999999725"/>
    <n v="0.18947368421052602"/>
  </r>
  <r>
    <x v="4981"/>
    <x v="98"/>
    <x v="216"/>
    <n v="4"/>
    <n v="0.44444444444444398"/>
    <n v="4"/>
    <n v="1"/>
    <n v="5"/>
    <n v="2"/>
    <n v="0.4"/>
    <n v="2"/>
    <n v="1"/>
    <n v="5"/>
    <n v="3"/>
    <x v="2"/>
    <x v="26"/>
    <x v="3"/>
    <n v="-9.9999999999999006E-2"/>
    <n v="-4.4444444444443953E-2"/>
  </r>
  <r>
    <x v="4982"/>
    <x v="265"/>
    <x v="38"/>
    <n v="4"/>
    <n v="0.21052631578947401"/>
    <n v="1"/>
    <n v="0.25"/>
    <n v="5"/>
    <n v="2"/>
    <n v="0.4"/>
    <n v="1"/>
    <n v="0.5"/>
    <n v="15"/>
    <n v="3"/>
    <x v="2"/>
    <x v="201"/>
    <x v="3"/>
    <n v="0.89999999999999725"/>
    <n v="0.18947368421052602"/>
  </r>
  <r>
    <x v="4983"/>
    <x v="527"/>
    <x v="216"/>
    <n v="4"/>
    <n v="0.44444444444444398"/>
    <n v="3"/>
    <n v="0.75"/>
    <n v="3"/>
    <n v="0"/>
    <n v="0"/>
    <n v="0"/>
    <n v="0"/>
    <n v="5"/>
    <n v="3"/>
    <x v="2"/>
    <x v="26"/>
    <x v="3"/>
    <n v="-1"/>
    <n v="-0.44444444444444398"/>
  </r>
  <r>
    <x v="4984"/>
    <x v="293"/>
    <x v="204"/>
    <n v="4"/>
    <n v="0.5"/>
    <n v="0"/>
    <n v="0"/>
    <n v="5"/>
    <n v="2"/>
    <n v="0.4"/>
    <n v="0"/>
    <n v="0"/>
    <n v="4"/>
    <n v="3"/>
    <x v="2"/>
    <x v="57"/>
    <x v="3"/>
    <n v="-0.19999999999999996"/>
    <n v="-9.9999999999999978E-2"/>
  </r>
  <r>
    <x v="4985"/>
    <x v="62"/>
    <x v="204"/>
    <n v="4"/>
    <n v="0.5"/>
    <n v="2"/>
    <n v="0.5"/>
    <n v="5"/>
    <n v="2"/>
    <n v="0.4"/>
    <n v="1"/>
    <n v="0.5"/>
    <n v="4"/>
    <n v="3"/>
    <x v="2"/>
    <x v="57"/>
    <x v="3"/>
    <n v="-0.19999999999999996"/>
    <n v="-9.9999999999999978E-2"/>
  </r>
  <r>
    <x v="4986"/>
    <x v="439"/>
    <x v="18"/>
    <n v="3"/>
    <n v="0.6"/>
    <n v="1"/>
    <n v="0.33333333333333331"/>
    <n v="3"/>
    <n v="0"/>
    <n v="0"/>
    <n v="0"/>
    <n v="0"/>
    <n v="2"/>
    <n v="3"/>
    <x v="2"/>
    <x v="220"/>
    <x v="3"/>
    <n v="-1"/>
    <n v="-0.6"/>
  </r>
  <r>
    <x v="4987"/>
    <x v="466"/>
    <x v="18"/>
    <n v="3"/>
    <n v="0.6"/>
    <n v="2"/>
    <n v="0.66666666666666663"/>
    <n v="4"/>
    <n v="1"/>
    <n v="0.25"/>
    <n v="1"/>
    <n v="1"/>
    <n v="2"/>
    <n v="3"/>
    <x v="2"/>
    <x v="220"/>
    <x v="3"/>
    <n v="-0.58333333333333337"/>
    <n v="-0.35"/>
  </r>
  <r>
    <x v="4988"/>
    <x v="170"/>
    <x v="216"/>
    <n v="3"/>
    <n v="0.33333333333333298"/>
    <n v="1"/>
    <n v="0.33333333333333331"/>
    <n v="5"/>
    <n v="2"/>
    <n v="0.4"/>
    <n v="1"/>
    <n v="0.5"/>
    <n v="6"/>
    <n v="3"/>
    <x v="2"/>
    <x v="136"/>
    <x v="3"/>
    <n v="0.20000000000000134"/>
    <n v="6.666666666666704E-2"/>
  </r>
  <r>
    <x v="4989"/>
    <x v="102"/>
    <x v="213"/>
    <n v="3"/>
    <n v="0.3"/>
    <n v="0"/>
    <n v="0"/>
    <n v="4"/>
    <n v="1"/>
    <n v="0.25"/>
    <n v="0"/>
    <n v="0"/>
    <n v="7"/>
    <n v="3"/>
    <x v="2"/>
    <x v="214"/>
    <x v="3"/>
    <n v="-0.16666666666666663"/>
    <n v="-4.9999999999999989E-2"/>
  </r>
  <r>
    <x v="4990"/>
    <x v="554"/>
    <x v="18"/>
    <n v="3"/>
    <n v="0.6"/>
    <n v="1"/>
    <n v="0.33333333333333331"/>
    <n v="3"/>
    <n v="0"/>
    <n v="0"/>
    <n v="0"/>
    <n v="0"/>
    <n v="2"/>
    <n v="3"/>
    <x v="2"/>
    <x v="220"/>
    <x v="3"/>
    <n v="-1"/>
    <n v="-0.6"/>
  </r>
  <r>
    <x v="4991"/>
    <x v="409"/>
    <x v="107"/>
    <n v="3"/>
    <n v="1"/>
    <n v="1"/>
    <n v="0.33333333333333331"/>
    <n v="3"/>
    <n v="0"/>
    <n v="0"/>
    <n v="0"/>
    <n v="0"/>
    <n v="0"/>
    <n v="3"/>
    <x v="2"/>
    <x v="149"/>
    <x v="3"/>
    <n v="-1"/>
    <n v="-1"/>
  </r>
  <r>
    <x v="4992"/>
    <x v="318"/>
    <x v="138"/>
    <n v="3"/>
    <n v="0.42857142857142899"/>
    <n v="2"/>
    <n v="0.66666666666666663"/>
    <n v="3"/>
    <n v="0"/>
    <n v="0"/>
    <n v="0"/>
    <n v="0"/>
    <n v="4"/>
    <n v="3"/>
    <x v="2"/>
    <x v="57"/>
    <x v="3"/>
    <n v="-1"/>
    <n v="-0.42857142857142899"/>
  </r>
  <r>
    <x v="4993"/>
    <x v="516"/>
    <x v="138"/>
    <n v="3"/>
    <n v="0.42857142857142899"/>
    <n v="3"/>
    <n v="1"/>
    <n v="4"/>
    <n v="1"/>
    <n v="0.25"/>
    <n v="1"/>
    <n v="1"/>
    <n v="4"/>
    <n v="3"/>
    <x v="2"/>
    <x v="57"/>
    <x v="3"/>
    <n v="-0.41666666666666724"/>
    <n v="-0.17857142857142899"/>
  </r>
  <r>
    <x v="4994"/>
    <x v="209"/>
    <x v="138"/>
    <n v="3"/>
    <n v="0.42857142857142899"/>
    <n v="1"/>
    <n v="0.33333333333333331"/>
    <n v="5"/>
    <n v="2"/>
    <n v="0.4"/>
    <n v="1"/>
    <n v="0.5"/>
    <n v="4"/>
    <n v="3"/>
    <x v="2"/>
    <x v="57"/>
    <x v="3"/>
    <n v="-6.6666666666667526E-2"/>
    <n v="-2.857142857142897E-2"/>
  </r>
  <r>
    <x v="4995"/>
    <x v="185"/>
    <x v="206"/>
    <n v="2"/>
    <n v="0.33333333333333298"/>
    <n v="2"/>
    <n v="1"/>
    <n v="5"/>
    <n v="2"/>
    <n v="0.4"/>
    <n v="2"/>
    <n v="1"/>
    <n v="4"/>
    <n v="3"/>
    <x v="2"/>
    <x v="57"/>
    <x v="3"/>
    <n v="0.20000000000000134"/>
    <n v="6.666666666666704E-2"/>
  </r>
  <r>
    <x v="4996"/>
    <x v="265"/>
    <x v="206"/>
    <n v="2"/>
    <n v="0.33333333333333298"/>
    <n v="2"/>
    <n v="1"/>
    <n v="4"/>
    <n v="1"/>
    <n v="0.25"/>
    <n v="1"/>
    <n v="1"/>
    <n v="4"/>
    <n v="3"/>
    <x v="2"/>
    <x v="57"/>
    <x v="3"/>
    <n v="-0.2499999999999992"/>
    <n v="-8.3333333333332982E-2"/>
  </r>
  <r>
    <x v="4997"/>
    <x v="461"/>
    <x v="206"/>
    <n v="2"/>
    <n v="0.33333333333333298"/>
    <n v="0"/>
    <n v="0"/>
    <n v="3"/>
    <n v="0"/>
    <n v="0"/>
    <n v="0"/>
    <n v="0"/>
    <n v="4"/>
    <n v="3"/>
    <x v="2"/>
    <x v="57"/>
    <x v="3"/>
    <n v="-1"/>
    <n v="-0.33333333333333298"/>
  </r>
  <r>
    <x v="4998"/>
    <x v="550"/>
    <x v="138"/>
    <n v="2"/>
    <n v="0.28571428571428598"/>
    <n v="2"/>
    <n v="1"/>
    <n v="4"/>
    <n v="1"/>
    <n v="0.25"/>
    <n v="1"/>
    <n v="1"/>
    <n v="5"/>
    <n v="3"/>
    <x v="2"/>
    <x v="26"/>
    <x v="3"/>
    <n v="-0.1250000000000008"/>
    <n v="-3.5714285714285976E-2"/>
  </r>
  <r>
    <x v="4999"/>
    <x v="615"/>
    <x v="107"/>
    <n v="2"/>
    <n v="0.66666666666666696"/>
    <n v="2"/>
    <n v="1"/>
    <n v="3"/>
    <n v="0"/>
    <n v="0"/>
    <n v="0"/>
    <n v="0"/>
    <n v="1"/>
    <n v="3"/>
    <x v="2"/>
    <x v="189"/>
    <x v="3"/>
    <n v="-1"/>
    <n v="-0.66666666666666696"/>
  </r>
  <r>
    <x v="5000"/>
    <x v="410"/>
    <x v="116"/>
    <n v="2"/>
    <n v="0.5"/>
    <n v="1"/>
    <n v="0.5"/>
    <n v="3"/>
    <n v="0"/>
    <n v="0"/>
    <n v="0"/>
    <n v="0"/>
    <n v="2"/>
    <n v="3"/>
    <x v="2"/>
    <x v="220"/>
    <x v="3"/>
    <n v="-1"/>
    <n v="-0.5"/>
  </r>
  <r>
    <x v="5001"/>
    <x v="689"/>
    <x v="116"/>
    <n v="2"/>
    <n v="0.5"/>
    <n v="2"/>
    <n v="1"/>
    <n v="4"/>
    <n v="1"/>
    <n v="0.25"/>
    <n v="1"/>
    <n v="1"/>
    <n v="2"/>
    <n v="3"/>
    <x v="2"/>
    <x v="220"/>
    <x v="3"/>
    <n v="-0.5"/>
    <n v="-0.25"/>
  </r>
  <r>
    <x v="5002"/>
    <x v="385"/>
    <x v="216"/>
    <n v="2"/>
    <n v="0.22222222222222199"/>
    <n v="0"/>
    <n v="0"/>
    <n v="5"/>
    <n v="2"/>
    <n v="0.4"/>
    <n v="0"/>
    <n v="0"/>
    <n v="7"/>
    <n v="3"/>
    <x v="2"/>
    <x v="214"/>
    <x v="3"/>
    <n v="0.80000000000000204"/>
    <n v="0.17777777777777803"/>
  </r>
  <r>
    <x v="5003"/>
    <x v="122"/>
    <x v="116"/>
    <n v="2"/>
    <n v="0.5"/>
    <n v="2"/>
    <n v="1"/>
    <n v="3"/>
    <n v="0"/>
    <n v="0"/>
    <n v="0"/>
    <n v="0"/>
    <n v="2"/>
    <n v="3"/>
    <x v="2"/>
    <x v="220"/>
    <x v="3"/>
    <n v="-1"/>
    <n v="-0.5"/>
  </r>
  <r>
    <x v="5004"/>
    <x v="318"/>
    <x v="116"/>
    <n v="2"/>
    <n v="0.5"/>
    <n v="2"/>
    <n v="1"/>
    <n v="4"/>
    <n v="1"/>
    <n v="0.25"/>
    <n v="1"/>
    <n v="1"/>
    <n v="2"/>
    <n v="3"/>
    <x v="2"/>
    <x v="220"/>
    <x v="3"/>
    <n v="-0.5"/>
    <n v="-0.25"/>
  </r>
  <r>
    <x v="5005"/>
    <x v="265"/>
    <x v="116"/>
    <n v="2"/>
    <n v="0.5"/>
    <n v="1"/>
    <n v="0.5"/>
    <n v="3"/>
    <n v="0"/>
    <n v="0"/>
    <n v="0"/>
    <n v="0"/>
    <n v="2"/>
    <n v="3"/>
    <x v="2"/>
    <x v="220"/>
    <x v="3"/>
    <n v="-1"/>
    <n v="-0.5"/>
  </r>
  <r>
    <x v="5006"/>
    <x v="194"/>
    <x v="221"/>
    <n v="2"/>
    <n v="0.16666666666666699"/>
    <n v="1"/>
    <n v="0.5"/>
    <n v="3"/>
    <n v="0"/>
    <n v="0"/>
    <n v="0"/>
    <n v="0"/>
    <n v="10"/>
    <n v="3"/>
    <x v="2"/>
    <x v="179"/>
    <x v="3"/>
    <n v="-1"/>
    <n v="-0.16666666666666699"/>
  </r>
  <r>
    <x v="5007"/>
    <x v="236"/>
    <x v="116"/>
    <n v="1"/>
    <n v="0.25"/>
    <n v="1"/>
    <n v="1"/>
    <n v="3"/>
    <n v="0"/>
    <n v="0"/>
    <n v="0"/>
    <n v="0"/>
    <n v="3"/>
    <n v="3"/>
    <x v="2"/>
    <x v="141"/>
    <x v="3"/>
    <n v="-1"/>
    <n v="-0.25"/>
  </r>
  <r>
    <x v="5008"/>
    <x v="307"/>
    <x v="18"/>
    <n v="1"/>
    <n v="0.2"/>
    <n v="1"/>
    <n v="1"/>
    <n v="3"/>
    <n v="0"/>
    <n v="0"/>
    <n v="0"/>
    <n v="0"/>
    <n v="4"/>
    <n v="3"/>
    <x v="2"/>
    <x v="57"/>
    <x v="3"/>
    <n v="-1"/>
    <n v="-0.2"/>
  </r>
  <r>
    <x v="5009"/>
    <x v="13"/>
    <x v="116"/>
    <n v="1"/>
    <n v="0.25"/>
    <n v="0"/>
    <n v="0"/>
    <n v="3"/>
    <n v="0"/>
    <n v="0"/>
    <n v="0"/>
    <n v="0"/>
    <n v="3"/>
    <n v="3"/>
    <x v="2"/>
    <x v="141"/>
    <x v="3"/>
    <n v="-1"/>
    <n v="-0.25"/>
  </r>
  <r>
    <x v="5010"/>
    <x v="257"/>
    <x v="204"/>
    <n v="1"/>
    <n v="0.125"/>
    <n v="0"/>
    <n v="0"/>
    <n v="3"/>
    <n v="0"/>
    <n v="0"/>
    <n v="0"/>
    <n v="0"/>
    <n v="7"/>
    <n v="3"/>
    <x v="2"/>
    <x v="214"/>
    <x v="3"/>
    <n v="-1"/>
    <n v="-0.125"/>
  </r>
  <r>
    <x v="5011"/>
    <x v="364"/>
    <x v="204"/>
    <n v="1"/>
    <n v="0.125"/>
    <n v="1"/>
    <n v="1"/>
    <n v="3"/>
    <n v="0"/>
    <n v="0"/>
    <n v="0"/>
    <n v="0"/>
    <n v="7"/>
    <n v="3"/>
    <x v="2"/>
    <x v="214"/>
    <x v="3"/>
    <n v="-1"/>
    <n v="-0.125"/>
  </r>
  <r>
    <x v="5012"/>
    <x v="267"/>
    <x v="206"/>
    <n v="1"/>
    <n v="0.16666666666666699"/>
    <n v="1"/>
    <n v="1"/>
    <n v="3"/>
    <n v="0"/>
    <n v="0"/>
    <n v="0"/>
    <n v="0"/>
    <n v="5"/>
    <n v="3"/>
    <x v="2"/>
    <x v="26"/>
    <x v="3"/>
    <n v="-1"/>
    <n v="-0.16666666666666699"/>
  </r>
  <r>
    <x v="5013"/>
    <x v="181"/>
    <x v="18"/>
    <n v="1"/>
    <n v="0.2"/>
    <n v="0"/>
    <n v="0"/>
    <n v="3"/>
    <n v="0"/>
    <n v="0"/>
    <n v="0"/>
    <n v="0"/>
    <n v="4"/>
    <n v="3"/>
    <x v="2"/>
    <x v="57"/>
    <x v="3"/>
    <n v="-1"/>
    <n v="-0.2"/>
  </r>
  <r>
    <x v="5014"/>
    <x v="257"/>
    <x v="18"/>
    <n v="1"/>
    <n v="0.2"/>
    <n v="1"/>
    <n v="1"/>
    <n v="3"/>
    <n v="0"/>
    <n v="0"/>
    <n v="0"/>
    <n v="0"/>
    <n v="4"/>
    <n v="3"/>
    <x v="2"/>
    <x v="57"/>
    <x v="3"/>
    <n v="-1"/>
    <n v="-0.2"/>
  </r>
  <r>
    <x v="5015"/>
    <x v="527"/>
    <x v="138"/>
    <n v="0"/>
    <n v="0"/>
    <n v="0"/>
    <n v="0"/>
    <n v="3"/>
    <n v="0"/>
    <n v="0"/>
    <n v="0"/>
    <n v="0"/>
    <n v="7"/>
    <n v="3"/>
    <x v="2"/>
    <x v="214"/>
    <x v="3"/>
    <n v="0"/>
    <n v="0"/>
  </r>
  <r>
    <x v="5016"/>
    <x v="181"/>
    <x v="116"/>
    <n v="0"/>
    <n v="0"/>
    <n v="0"/>
    <n v="0"/>
    <n v="3"/>
    <n v="0"/>
    <n v="0"/>
    <n v="0"/>
    <n v="0"/>
    <n v="4"/>
    <n v="3"/>
    <x v="2"/>
    <x v="57"/>
    <x v="3"/>
    <n v="0"/>
    <n v="0"/>
  </r>
  <r>
    <x v="5017"/>
    <x v="164"/>
    <x v="38"/>
    <n v="0"/>
    <n v="0"/>
    <n v="0"/>
    <n v="0"/>
    <n v="3"/>
    <n v="0"/>
    <n v="0"/>
    <n v="0"/>
    <n v="0"/>
    <n v="19"/>
    <n v="3"/>
    <x v="2"/>
    <x v="209"/>
    <x v="3"/>
    <n v="0"/>
    <n v="0"/>
  </r>
  <r>
    <x v="5018"/>
    <x v="106"/>
    <x v="116"/>
    <n v="0"/>
    <n v="0"/>
    <n v="0"/>
    <n v="0"/>
    <n v="3"/>
    <n v="0"/>
    <n v="0"/>
    <n v="0"/>
    <n v="0"/>
    <n v="4"/>
    <n v="3"/>
    <x v="2"/>
    <x v="57"/>
    <x v="3"/>
    <n v="0"/>
    <n v="0"/>
  </r>
  <r>
    <x v="5019"/>
    <x v="527"/>
    <x v="116"/>
    <n v="0"/>
    <n v="0"/>
    <n v="0"/>
    <n v="0"/>
    <n v="3"/>
    <n v="0"/>
    <n v="0"/>
    <n v="0"/>
    <n v="0"/>
    <n v="4"/>
    <n v="3"/>
    <x v="2"/>
    <x v="57"/>
    <x v="3"/>
    <n v="0"/>
    <n v="0"/>
  </r>
  <r>
    <x v="5020"/>
    <x v="468"/>
    <x v="107"/>
    <n v="0"/>
    <n v="0"/>
    <n v="0"/>
    <n v="0"/>
    <n v="3"/>
    <n v="0"/>
    <n v="0"/>
    <n v="0"/>
    <n v="0"/>
    <n v="3"/>
    <n v="3"/>
    <x v="2"/>
    <x v="141"/>
    <x v="3"/>
    <n v="0"/>
    <n v="0"/>
  </r>
  <r>
    <x v="5021"/>
    <x v="76"/>
    <x v="107"/>
    <n v="0"/>
    <n v="0"/>
    <n v="0"/>
    <n v="0"/>
    <n v="3"/>
    <n v="0"/>
    <n v="0"/>
    <n v="0"/>
    <n v="0"/>
    <n v="3"/>
    <n v="3"/>
    <x v="2"/>
    <x v="141"/>
    <x v="3"/>
    <n v="0"/>
    <n v="0"/>
  </r>
  <r>
    <x v="5022"/>
    <x v="288"/>
    <x v="18"/>
    <n v="0"/>
    <n v="0"/>
    <n v="0"/>
    <n v="0"/>
    <n v="3"/>
    <n v="0"/>
    <n v="0"/>
    <n v="0"/>
    <n v="0"/>
    <n v="5"/>
    <n v="3"/>
    <x v="2"/>
    <x v="26"/>
    <x v="3"/>
    <n v="0"/>
    <n v="0"/>
  </r>
  <r>
    <x v="5023"/>
    <x v="102"/>
    <x v="18"/>
    <n v="0"/>
    <n v="0"/>
    <n v="0"/>
    <n v="0"/>
    <n v="3"/>
    <n v="0"/>
    <n v="0"/>
    <n v="0"/>
    <n v="0"/>
    <n v="5"/>
    <n v="3"/>
    <x v="2"/>
    <x v="26"/>
    <x v="3"/>
    <n v="0"/>
    <n v="0"/>
  </r>
  <r>
    <x v="5024"/>
    <x v="19"/>
    <x v="107"/>
    <n v="0"/>
    <n v="0"/>
    <n v="0"/>
    <n v="0"/>
    <n v="3"/>
    <n v="0"/>
    <n v="0"/>
    <n v="0"/>
    <n v="0"/>
    <n v="3"/>
    <n v="3"/>
    <x v="2"/>
    <x v="141"/>
    <x v="3"/>
    <n v="0"/>
    <n v="0"/>
  </r>
  <r>
    <x v="5025"/>
    <x v="321"/>
    <x v="107"/>
    <n v="0"/>
    <n v="0"/>
    <n v="0"/>
    <n v="0"/>
    <n v="3"/>
    <n v="0"/>
    <n v="0"/>
    <n v="0"/>
    <n v="0"/>
    <n v="3"/>
    <n v="3"/>
    <x v="2"/>
    <x v="141"/>
    <x v="3"/>
    <n v="0"/>
    <n v="0"/>
  </r>
  <r>
    <x v="5026"/>
    <x v="102"/>
    <x v="206"/>
    <n v="0"/>
    <n v="0"/>
    <n v="0"/>
    <n v="0"/>
    <n v="3"/>
    <n v="0"/>
    <n v="0"/>
    <n v="0"/>
    <n v="0"/>
    <n v="6"/>
    <n v="3"/>
    <x v="2"/>
    <x v="136"/>
    <x v="3"/>
    <n v="0"/>
    <n v="0"/>
  </r>
  <r>
    <x v="5027"/>
    <x v="428"/>
    <x v="138"/>
    <n v="0"/>
    <n v="0"/>
    <n v="0"/>
    <n v="0"/>
    <n v="3"/>
    <n v="0"/>
    <n v="0"/>
    <n v="0"/>
    <n v="0"/>
    <n v="7"/>
    <n v="3"/>
    <x v="2"/>
    <x v="214"/>
    <x v="3"/>
    <n v="0"/>
    <n v="0"/>
  </r>
  <r>
    <x v="5028"/>
    <x v="551"/>
    <x v="107"/>
    <n v="0"/>
    <n v="0"/>
    <n v="0"/>
    <n v="0"/>
    <n v="3"/>
    <n v="0"/>
    <n v="0"/>
    <n v="0"/>
    <n v="0"/>
    <n v="3"/>
    <n v="3"/>
    <x v="2"/>
    <x v="141"/>
    <x v="3"/>
    <n v="0"/>
    <n v="0"/>
  </r>
  <r>
    <x v="5029"/>
    <x v="22"/>
    <x v="263"/>
    <n v="52"/>
    <n v="0.94545454545454599"/>
    <n v="30"/>
    <n v="0.57692307692307687"/>
    <n v="28"/>
    <n v="24"/>
    <n v="0.8571428571428571"/>
    <n v="12"/>
    <n v="0.5"/>
    <n v="3"/>
    <n v="4"/>
    <x v="2"/>
    <x v="220"/>
    <x v="3"/>
    <n v="-9.3406593406593977E-2"/>
    <n v="-8.8311688311688896E-2"/>
  </r>
  <r>
    <x v="3392"/>
    <x v="142"/>
    <x v="183"/>
    <n v="45"/>
    <n v="0.58441558441558406"/>
    <n v="21"/>
    <n v="0.46666666666666667"/>
    <n v="22"/>
    <n v="18"/>
    <n v="0.81818181818181823"/>
    <n v="7"/>
    <n v="0.3888888888888889"/>
    <n v="32"/>
    <n v="4"/>
    <x v="2"/>
    <x v="236"/>
    <x v="3"/>
    <n v="0.40000000000000097"/>
    <n v="0.23376623376623418"/>
  </r>
  <r>
    <x v="5030"/>
    <x v="51"/>
    <x v="98"/>
    <n v="33"/>
    <n v="0.78571428571428603"/>
    <n v="12"/>
    <n v="0.36363636363636365"/>
    <n v="15"/>
    <n v="11"/>
    <n v="0.73333333333333328"/>
    <n v="7"/>
    <n v="0.63636363636363635"/>
    <n v="9"/>
    <n v="4"/>
    <x v="2"/>
    <x v="95"/>
    <x v="3"/>
    <n v="-6.666666666666711E-2"/>
    <n v="-5.238095238095275E-2"/>
  </r>
  <r>
    <x v="5031"/>
    <x v="178"/>
    <x v="208"/>
    <n v="28"/>
    <n v="0.84848484848484795"/>
    <n v="14"/>
    <n v="0.5"/>
    <n v="12"/>
    <n v="8"/>
    <n v="0.66666666666666663"/>
    <n v="7"/>
    <n v="0.875"/>
    <n v="5"/>
    <n v="4"/>
    <x v="2"/>
    <x v="57"/>
    <x v="3"/>
    <n v="-0.21428571428571383"/>
    <n v="-0.18181818181818132"/>
  </r>
  <r>
    <x v="5032"/>
    <x v="203"/>
    <x v="168"/>
    <n v="26"/>
    <n v="0.76470588235294101"/>
    <n v="12"/>
    <n v="0.46153846153846156"/>
    <n v="11"/>
    <n v="7"/>
    <n v="0.63636363636363635"/>
    <n v="5"/>
    <n v="0.7142857142857143"/>
    <n v="8"/>
    <n v="4"/>
    <x v="2"/>
    <x v="214"/>
    <x v="3"/>
    <n v="-0.16783216783216767"/>
    <n v="-0.12834224598930466"/>
  </r>
  <r>
    <x v="5033"/>
    <x v="178"/>
    <x v="213"/>
    <n v="20"/>
    <n v="2"/>
    <n v="10"/>
    <n v="0.5"/>
    <n v="6"/>
    <n v="2"/>
    <n v="0.33333333333333331"/>
    <n v="1"/>
    <n v="0.5"/>
    <n v="-10"/>
    <n v="4"/>
    <x v="2"/>
    <x v="96"/>
    <x v="3"/>
    <n v="-0.83333333333333337"/>
    <n v="-1.6666666666666667"/>
  </r>
  <r>
    <x v="5034"/>
    <x v="469"/>
    <x v="159"/>
    <n v="19"/>
    <n v="0.73076923076923095"/>
    <n v="10"/>
    <n v="0.52631578947368418"/>
    <n v="5"/>
    <n v="1"/>
    <n v="0.2"/>
    <n v="1"/>
    <n v="1"/>
    <n v="7"/>
    <n v="4"/>
    <x v="2"/>
    <x v="136"/>
    <x v="3"/>
    <n v="-0.72631578947368414"/>
    <n v="-0.53076923076923088"/>
  </r>
  <r>
    <x v="5035"/>
    <x v="7"/>
    <x v="38"/>
    <n v="16"/>
    <n v="0.84210526315789502"/>
    <n v="11"/>
    <n v="0.6875"/>
    <n v="12"/>
    <n v="8"/>
    <n v="0.66666666666666663"/>
    <n v="6"/>
    <n v="0.75"/>
    <n v="3"/>
    <n v="4"/>
    <x v="2"/>
    <x v="220"/>
    <x v="3"/>
    <n v="-0.20833333333333365"/>
    <n v="-0.17543859649122839"/>
  </r>
  <r>
    <x v="5036"/>
    <x v="178"/>
    <x v="38"/>
    <n v="15"/>
    <n v="0.78947368421052599"/>
    <n v="4"/>
    <n v="0.26666666666666666"/>
    <n v="8"/>
    <n v="4"/>
    <n v="0.5"/>
    <n v="3"/>
    <n v="0.75"/>
    <n v="4"/>
    <n v="4"/>
    <x v="2"/>
    <x v="141"/>
    <x v="3"/>
    <n v="-0.36666666666666642"/>
    <n v="-0.28947368421052599"/>
  </r>
  <r>
    <x v="5037"/>
    <x v="596"/>
    <x v="202"/>
    <n v="13"/>
    <n v="0.40625"/>
    <n v="12"/>
    <n v="0.92307692307692313"/>
    <n v="14"/>
    <n v="10"/>
    <n v="0.7142857142857143"/>
    <n v="10"/>
    <n v="1"/>
    <n v="19"/>
    <n v="4"/>
    <x v="2"/>
    <x v="211"/>
    <x v="3"/>
    <n v="0.75824175824175832"/>
    <n v="0.3080357142857143"/>
  </r>
  <r>
    <x v="5038"/>
    <x v="22"/>
    <x v="212"/>
    <n v="12"/>
    <n v="0.5"/>
    <n v="2"/>
    <n v="0.16666666666666666"/>
    <n v="9"/>
    <n v="5"/>
    <n v="0.55555555555555558"/>
    <n v="1"/>
    <n v="0.2"/>
    <n v="12"/>
    <n v="4"/>
    <x v="2"/>
    <x v="153"/>
    <x v="3"/>
    <n v="0.11111111111111116"/>
    <n v="5.555555555555558E-2"/>
  </r>
  <r>
    <x v="5039"/>
    <x v="401"/>
    <x v="208"/>
    <n v="12"/>
    <n v="0.36363636363636398"/>
    <n v="10"/>
    <n v="0.83333333333333337"/>
    <n v="6"/>
    <n v="2"/>
    <n v="0.33333333333333331"/>
    <n v="2"/>
    <n v="1"/>
    <n v="21"/>
    <n v="4"/>
    <x v="2"/>
    <x v="200"/>
    <x v="3"/>
    <n v="-8.3333333333334245E-2"/>
    <n v="-3.0303030303030665E-2"/>
  </r>
  <r>
    <x v="5040"/>
    <x v="140"/>
    <x v="221"/>
    <n v="11"/>
    <n v="0.91666666666666596"/>
    <n v="4"/>
    <n v="0.36363636363636365"/>
    <n v="6"/>
    <n v="2"/>
    <n v="0.33333333333333331"/>
    <n v="1"/>
    <n v="0.5"/>
    <n v="1"/>
    <n v="4"/>
    <x v="2"/>
    <x v="149"/>
    <x v="3"/>
    <n v="-0.63636363636363602"/>
    <n v="-0.58333333333333259"/>
  </r>
  <r>
    <x v="5041"/>
    <x v="181"/>
    <x v="178"/>
    <n v="11"/>
    <n v="0.52380952380952395"/>
    <n v="5"/>
    <n v="0.45454545454545453"/>
    <n v="8"/>
    <n v="4"/>
    <n v="0.5"/>
    <n v="2"/>
    <n v="0.5"/>
    <n v="10"/>
    <n v="4"/>
    <x v="2"/>
    <x v="134"/>
    <x v="3"/>
    <n v="-4.5454545454545706E-2"/>
    <n v="-2.3809523809523947E-2"/>
  </r>
  <r>
    <x v="5042"/>
    <x v="440"/>
    <x v="38"/>
    <n v="11"/>
    <n v="0.57894736842105299"/>
    <n v="8"/>
    <n v="0.72727272727272729"/>
    <n v="7"/>
    <n v="3"/>
    <n v="0.42857142857142855"/>
    <n v="3"/>
    <n v="1"/>
    <n v="8"/>
    <n v="4"/>
    <x v="2"/>
    <x v="214"/>
    <x v="3"/>
    <n v="-0.25974025974026022"/>
    <n v="-0.15037593984962444"/>
  </r>
  <r>
    <x v="5043"/>
    <x v="266"/>
    <x v="238"/>
    <n v="10"/>
    <n v="0.625"/>
    <n v="8"/>
    <n v="0.8"/>
    <n v="7"/>
    <n v="3"/>
    <n v="0.42857142857142855"/>
    <n v="3"/>
    <n v="1"/>
    <n v="6"/>
    <n v="4"/>
    <x v="2"/>
    <x v="26"/>
    <x v="3"/>
    <n v="-0.31428571428571433"/>
    <n v="-0.19642857142857145"/>
  </r>
  <r>
    <x v="5044"/>
    <x v="476"/>
    <x v="69"/>
    <n v="10"/>
    <n v="0.28571428571428598"/>
    <n v="7"/>
    <n v="0.7"/>
    <n v="9"/>
    <n v="5"/>
    <n v="0.55555555555555558"/>
    <n v="5"/>
    <n v="1"/>
    <n v="25"/>
    <n v="4"/>
    <x v="2"/>
    <x v="111"/>
    <x v="3"/>
    <n v="0.94444444444444275"/>
    <n v="0.2698412698412696"/>
  </r>
  <r>
    <x v="5045"/>
    <x v="48"/>
    <x v="238"/>
    <n v="10"/>
    <n v="0.625"/>
    <n v="7"/>
    <n v="0.7"/>
    <n v="6"/>
    <n v="2"/>
    <n v="0.33333333333333331"/>
    <n v="0"/>
    <n v="0"/>
    <n v="6"/>
    <n v="4"/>
    <x v="2"/>
    <x v="26"/>
    <x v="3"/>
    <n v="-0.46666666666666667"/>
    <n v="-0.29166666666666669"/>
  </r>
  <r>
    <x v="5046"/>
    <x v="439"/>
    <x v="205"/>
    <n v="10"/>
    <n v="0.58823529411764697"/>
    <n v="7"/>
    <n v="0.7"/>
    <n v="7"/>
    <n v="3"/>
    <n v="0.42857142857142855"/>
    <n v="2"/>
    <n v="0.66666666666666663"/>
    <n v="7"/>
    <n v="4"/>
    <x v="2"/>
    <x v="136"/>
    <x v="3"/>
    <n v="-0.27142857142857135"/>
    <n v="-0.15966386554621842"/>
  </r>
  <r>
    <x v="5047"/>
    <x v="70"/>
    <x v="191"/>
    <n v="9"/>
    <n v="0.69230769230769196"/>
    <n v="6"/>
    <n v="0.66666666666666663"/>
    <n v="8"/>
    <n v="4"/>
    <n v="0.5"/>
    <n v="2"/>
    <n v="0.5"/>
    <n v="4"/>
    <n v="4"/>
    <x v="2"/>
    <x v="141"/>
    <x v="3"/>
    <n v="-0.2777777777777774"/>
    <n v="-0.19230769230769196"/>
  </r>
  <r>
    <x v="5048"/>
    <x v="7"/>
    <x v="212"/>
    <n v="9"/>
    <n v="0.375"/>
    <n v="9"/>
    <n v="1"/>
    <n v="7"/>
    <n v="3"/>
    <n v="0.42857142857142855"/>
    <n v="3"/>
    <n v="1"/>
    <n v="15"/>
    <n v="4"/>
    <x v="2"/>
    <x v="102"/>
    <x v="3"/>
    <n v="0.14285714285714279"/>
    <n v="5.3571428571428548E-2"/>
  </r>
  <r>
    <x v="4655"/>
    <x v="181"/>
    <x v="242"/>
    <n v="8"/>
    <n v="0.57142857142857095"/>
    <n v="5"/>
    <n v="0.625"/>
    <n v="6"/>
    <n v="2"/>
    <n v="0.33333333333333331"/>
    <n v="1"/>
    <n v="0.5"/>
    <n v="6"/>
    <n v="4"/>
    <x v="2"/>
    <x v="26"/>
    <x v="3"/>
    <n v="-0.41666666666666619"/>
    <n v="-0.23809523809523764"/>
  </r>
  <r>
    <x v="5049"/>
    <x v="707"/>
    <x v="238"/>
    <n v="8"/>
    <n v="0.5"/>
    <n v="8"/>
    <n v="1"/>
    <n v="5"/>
    <n v="1"/>
    <n v="0.2"/>
    <n v="1"/>
    <n v="1"/>
    <n v="8"/>
    <n v="4"/>
    <x v="2"/>
    <x v="214"/>
    <x v="3"/>
    <n v="-0.6"/>
    <n v="-0.3"/>
  </r>
  <r>
    <x v="5050"/>
    <x v="76"/>
    <x v="18"/>
    <n v="7"/>
    <n v="1.4"/>
    <n v="4"/>
    <n v="0.5714285714285714"/>
    <n v="5"/>
    <n v="1"/>
    <n v="0.2"/>
    <n v="1"/>
    <n v="1"/>
    <n v="-2"/>
    <n v="4"/>
    <x v="2"/>
    <x v="139"/>
    <x v="3"/>
    <n v="-0.85714285714285721"/>
    <n v="-1.2"/>
  </r>
  <r>
    <x v="5051"/>
    <x v="109"/>
    <x v="238"/>
    <n v="6"/>
    <n v="0.375"/>
    <n v="6"/>
    <n v="1"/>
    <n v="6"/>
    <n v="2"/>
    <n v="0.33333333333333331"/>
    <n v="2"/>
    <n v="1"/>
    <n v="10"/>
    <n v="4"/>
    <x v="2"/>
    <x v="134"/>
    <x v="3"/>
    <n v="-0.11111111111111116"/>
    <n v="-4.1666666666666685E-2"/>
  </r>
  <r>
    <x v="5052"/>
    <x v="516"/>
    <x v="205"/>
    <n v="6"/>
    <n v="0.35294117647058798"/>
    <n v="2"/>
    <n v="0.33333333333333331"/>
    <n v="6"/>
    <n v="2"/>
    <n v="0.33333333333333331"/>
    <n v="1"/>
    <n v="0.5"/>
    <n v="11"/>
    <n v="4"/>
    <x v="2"/>
    <x v="179"/>
    <x v="3"/>
    <n v="-5.5555555555554928E-2"/>
    <n v="-1.9607843137254666E-2"/>
  </r>
  <r>
    <x v="5053"/>
    <x v="372"/>
    <x v="204"/>
    <n v="6"/>
    <n v="0.75"/>
    <n v="4"/>
    <n v="0.66666666666666663"/>
    <n v="5"/>
    <n v="1"/>
    <n v="0.2"/>
    <n v="1"/>
    <n v="1"/>
    <n v="2"/>
    <n v="4"/>
    <x v="2"/>
    <x v="189"/>
    <x v="3"/>
    <n v="-0.73333333333333339"/>
    <n v="-0.55000000000000004"/>
  </r>
  <r>
    <x v="5054"/>
    <x v="155"/>
    <x v="138"/>
    <n v="6"/>
    <n v="0.85714285714285698"/>
    <n v="5"/>
    <n v="0.83333333333333337"/>
    <n v="6"/>
    <n v="2"/>
    <n v="0.33333333333333331"/>
    <n v="2"/>
    <n v="1"/>
    <n v="1"/>
    <n v="4"/>
    <x v="2"/>
    <x v="149"/>
    <x v="3"/>
    <n v="-0.61111111111111116"/>
    <n v="-0.52380952380952372"/>
  </r>
  <r>
    <x v="5055"/>
    <x v="265"/>
    <x v="191"/>
    <n v="6"/>
    <n v="0.46153846153846201"/>
    <n v="4"/>
    <n v="0.66666666666666663"/>
    <n v="7"/>
    <n v="3"/>
    <n v="0.42857142857142855"/>
    <n v="3"/>
    <n v="1"/>
    <n v="7"/>
    <n v="4"/>
    <x v="2"/>
    <x v="136"/>
    <x v="3"/>
    <n v="-7.1428571428572424E-2"/>
    <n v="-3.2967032967033461E-2"/>
  </r>
  <r>
    <x v="5056"/>
    <x v="181"/>
    <x v="221"/>
    <n v="6"/>
    <n v="0.5"/>
    <n v="4"/>
    <n v="0.66666666666666663"/>
    <n v="5"/>
    <n v="1"/>
    <n v="0.2"/>
    <n v="1"/>
    <n v="1"/>
    <n v="6"/>
    <n v="4"/>
    <x v="2"/>
    <x v="26"/>
    <x v="3"/>
    <n v="-0.6"/>
    <n v="-0.3"/>
  </r>
  <r>
    <x v="5057"/>
    <x v="440"/>
    <x v="67"/>
    <n v="5"/>
    <n v="0.22727272727272699"/>
    <n v="4"/>
    <n v="0.8"/>
    <n v="6"/>
    <n v="2"/>
    <n v="0.33333333333333331"/>
    <n v="1"/>
    <n v="0.5"/>
    <n v="17"/>
    <n v="4"/>
    <x v="2"/>
    <x v="148"/>
    <x v="3"/>
    <n v="0.46666666666666845"/>
    <n v="0.10606060606060633"/>
  </r>
  <r>
    <x v="5058"/>
    <x v="196"/>
    <x v="191"/>
    <n v="5"/>
    <n v="0.38461538461538503"/>
    <n v="3"/>
    <n v="0.6"/>
    <n v="7"/>
    <n v="3"/>
    <n v="0.42857142857142855"/>
    <n v="2"/>
    <n v="0.66666666666666663"/>
    <n v="8"/>
    <n v="4"/>
    <x v="2"/>
    <x v="214"/>
    <x v="3"/>
    <n v="0.11428571428571303"/>
    <n v="4.3956043956043522E-2"/>
  </r>
  <r>
    <x v="5059"/>
    <x v="107"/>
    <x v="38"/>
    <n v="5"/>
    <n v="0.26315789473684198"/>
    <n v="3"/>
    <n v="0.6"/>
    <n v="5"/>
    <n v="1"/>
    <n v="0.2"/>
    <n v="1"/>
    <n v="1"/>
    <n v="14"/>
    <n v="4"/>
    <x v="2"/>
    <x v="196"/>
    <x v="3"/>
    <n v="-0.2399999999999996"/>
    <n v="-6.3157894736841969E-2"/>
  </r>
  <r>
    <x v="5060"/>
    <x v="101"/>
    <x v="104"/>
    <n v="5"/>
    <n v="0.33333333333333298"/>
    <n v="2"/>
    <n v="0.4"/>
    <n v="7"/>
    <n v="3"/>
    <n v="0.42857142857142855"/>
    <n v="1"/>
    <n v="0.33333333333333331"/>
    <n v="10"/>
    <n v="4"/>
    <x v="2"/>
    <x v="134"/>
    <x v="3"/>
    <n v="0.28571428571428698"/>
    <n v="9.5238095238095566E-2"/>
  </r>
  <r>
    <x v="5061"/>
    <x v="390"/>
    <x v="138"/>
    <n v="5"/>
    <n v="0.71428571428571397"/>
    <n v="3"/>
    <n v="0.6"/>
    <n v="4"/>
    <n v="0"/>
    <n v="0"/>
    <n v="0"/>
    <n v="0"/>
    <n v="2"/>
    <n v="4"/>
    <x v="2"/>
    <x v="189"/>
    <x v="3"/>
    <n v="-1"/>
    <n v="-0.71428571428571397"/>
  </r>
  <r>
    <x v="5062"/>
    <x v="289"/>
    <x v="116"/>
    <n v="5"/>
    <n v="1.25"/>
    <n v="2"/>
    <n v="0.4"/>
    <n v="4"/>
    <n v="0"/>
    <n v="0"/>
    <n v="0"/>
    <n v="0"/>
    <n v="-1"/>
    <n v="4"/>
    <x v="2"/>
    <x v="106"/>
    <x v="3"/>
    <n v="-1"/>
    <n v="-1.25"/>
  </r>
  <r>
    <x v="5063"/>
    <x v="94"/>
    <x v="221"/>
    <n v="5"/>
    <n v="0.41666666666666702"/>
    <n v="3"/>
    <n v="0.6"/>
    <n v="7"/>
    <n v="3"/>
    <n v="0.42857142857142855"/>
    <n v="2"/>
    <n v="0.66666666666666663"/>
    <n v="7"/>
    <n v="4"/>
    <x v="2"/>
    <x v="136"/>
    <x v="3"/>
    <n v="2.8571428571427648E-2"/>
    <n v="1.1904761904761529E-2"/>
  </r>
  <r>
    <x v="5064"/>
    <x v="608"/>
    <x v="89"/>
    <n v="5"/>
    <n v="0.16129032258064499"/>
    <n v="4"/>
    <n v="0.8"/>
    <n v="7"/>
    <n v="3"/>
    <n v="0.42857142857142855"/>
    <n v="2"/>
    <n v="0.66666666666666663"/>
    <n v="26"/>
    <n v="4"/>
    <x v="2"/>
    <x v="213"/>
    <x v="3"/>
    <n v="1.6571428571428599"/>
    <n v="0.26728110599078359"/>
  </r>
  <r>
    <x v="5065"/>
    <x v="293"/>
    <x v="213"/>
    <n v="4"/>
    <n v="0.4"/>
    <n v="3"/>
    <n v="0.75"/>
    <n v="7"/>
    <n v="3"/>
    <n v="0.42857142857142855"/>
    <n v="3"/>
    <n v="1"/>
    <n v="6"/>
    <n v="4"/>
    <x v="2"/>
    <x v="26"/>
    <x v="3"/>
    <n v="7.1428571428571314E-2"/>
    <n v="2.8571428571428525E-2"/>
  </r>
  <r>
    <x v="5066"/>
    <x v="461"/>
    <x v="116"/>
    <n v="4"/>
    <n v="1"/>
    <n v="0"/>
    <n v="0"/>
    <n v="4"/>
    <n v="0"/>
    <n v="0"/>
    <n v="0"/>
    <n v="0"/>
    <n v="0"/>
    <n v="4"/>
    <x v="2"/>
    <x v="47"/>
    <x v="3"/>
    <n v="-1"/>
    <n v="-1"/>
  </r>
  <r>
    <x v="5067"/>
    <x v="409"/>
    <x v="216"/>
    <n v="4"/>
    <n v="0.44444444444444398"/>
    <n v="1"/>
    <n v="0.25"/>
    <n v="5"/>
    <n v="1"/>
    <n v="0.2"/>
    <n v="1"/>
    <n v="1"/>
    <n v="5"/>
    <n v="4"/>
    <x v="2"/>
    <x v="57"/>
    <x v="3"/>
    <n v="-0.54999999999999949"/>
    <n v="-0.24444444444444396"/>
  </r>
  <r>
    <x v="5068"/>
    <x v="547"/>
    <x v="177"/>
    <n v="4"/>
    <n v="0.22222222222222199"/>
    <n v="3"/>
    <n v="0.75"/>
    <n v="6"/>
    <n v="2"/>
    <n v="0.33333333333333331"/>
    <n v="2"/>
    <n v="1"/>
    <n v="14"/>
    <n v="4"/>
    <x v="2"/>
    <x v="196"/>
    <x v="3"/>
    <n v="0.50000000000000155"/>
    <n v="0.11111111111111133"/>
  </r>
  <r>
    <x v="5069"/>
    <x v="352"/>
    <x v="138"/>
    <n v="4"/>
    <n v="0.57142857142857095"/>
    <n v="1"/>
    <n v="0.25"/>
    <n v="4"/>
    <n v="0"/>
    <n v="0"/>
    <n v="0"/>
    <n v="0"/>
    <n v="3"/>
    <n v="4"/>
    <x v="2"/>
    <x v="220"/>
    <x v="3"/>
    <n v="-1"/>
    <n v="-0.57142857142857095"/>
  </r>
  <r>
    <x v="5070"/>
    <x v="23"/>
    <x v="213"/>
    <n v="3"/>
    <n v="0.3"/>
    <n v="3"/>
    <n v="1"/>
    <n v="5"/>
    <n v="1"/>
    <n v="0.2"/>
    <n v="1"/>
    <n v="1"/>
    <n v="7"/>
    <n v="4"/>
    <x v="2"/>
    <x v="136"/>
    <x v="3"/>
    <n v="-0.33333333333333326"/>
    <n v="-9.9999999999999978E-2"/>
  </r>
  <r>
    <x v="5071"/>
    <x v="561"/>
    <x v="213"/>
    <n v="3"/>
    <n v="0.3"/>
    <n v="2"/>
    <n v="0.66666666666666663"/>
    <n v="6"/>
    <n v="2"/>
    <n v="0.33333333333333331"/>
    <n v="1"/>
    <n v="0.5"/>
    <n v="7"/>
    <n v="4"/>
    <x v="2"/>
    <x v="136"/>
    <x v="3"/>
    <n v="0.11111111111111109"/>
    <n v="3.3333333333333326E-2"/>
  </r>
  <r>
    <x v="5072"/>
    <x v="537"/>
    <x v="242"/>
    <n v="3"/>
    <n v="0.214285714285714"/>
    <n v="3"/>
    <n v="1"/>
    <n v="6"/>
    <n v="2"/>
    <n v="0.33333333333333331"/>
    <n v="2"/>
    <n v="1"/>
    <n v="11"/>
    <n v="4"/>
    <x v="2"/>
    <x v="179"/>
    <x v="3"/>
    <n v="0.55555555555555758"/>
    <n v="0.11904761904761932"/>
  </r>
  <r>
    <x v="5073"/>
    <x v="302"/>
    <x v="242"/>
    <n v="3"/>
    <n v="0.214285714285714"/>
    <n v="2"/>
    <n v="0.66666666666666663"/>
    <n v="4"/>
    <n v="0"/>
    <n v="0"/>
    <n v="0"/>
    <n v="0"/>
    <n v="11"/>
    <n v="4"/>
    <x v="2"/>
    <x v="179"/>
    <x v="3"/>
    <n v="-1"/>
    <n v="-0.214285714285714"/>
  </r>
  <r>
    <x v="5074"/>
    <x v="92"/>
    <x v="242"/>
    <n v="3"/>
    <n v="0.214285714285714"/>
    <n v="2"/>
    <n v="0.66666666666666663"/>
    <n v="4"/>
    <n v="0"/>
    <n v="0"/>
    <n v="0"/>
    <n v="0"/>
    <n v="11"/>
    <n v="4"/>
    <x v="2"/>
    <x v="179"/>
    <x v="3"/>
    <n v="-1"/>
    <n v="-0.214285714285714"/>
  </r>
  <r>
    <x v="5075"/>
    <x v="75"/>
    <x v="138"/>
    <n v="3"/>
    <n v="0.42857142857142899"/>
    <n v="3"/>
    <n v="1"/>
    <n v="4"/>
    <n v="0"/>
    <n v="0"/>
    <n v="0"/>
    <n v="0"/>
    <n v="4"/>
    <n v="4"/>
    <x v="2"/>
    <x v="141"/>
    <x v="3"/>
    <n v="-1"/>
    <n v="-0.42857142857142899"/>
  </r>
  <r>
    <x v="5076"/>
    <x v="123"/>
    <x v="206"/>
    <n v="3"/>
    <n v="0.5"/>
    <n v="3"/>
    <n v="1"/>
    <n v="5"/>
    <n v="1"/>
    <n v="0.2"/>
    <n v="1"/>
    <n v="1"/>
    <n v="3"/>
    <n v="4"/>
    <x v="2"/>
    <x v="220"/>
    <x v="3"/>
    <n v="-0.6"/>
    <n v="-0.3"/>
  </r>
  <r>
    <x v="5077"/>
    <x v="398"/>
    <x v="138"/>
    <n v="2"/>
    <n v="0.28571428571428598"/>
    <n v="1"/>
    <n v="0.5"/>
    <n v="4"/>
    <n v="0"/>
    <n v="0"/>
    <n v="0"/>
    <n v="0"/>
    <n v="5"/>
    <n v="4"/>
    <x v="2"/>
    <x v="57"/>
    <x v="3"/>
    <n v="-1"/>
    <n v="-0.28571428571428598"/>
  </r>
  <r>
    <x v="5078"/>
    <x v="113"/>
    <x v="138"/>
    <n v="2"/>
    <n v="0.28571428571428598"/>
    <n v="0"/>
    <n v="0"/>
    <n v="4"/>
    <n v="0"/>
    <n v="0"/>
    <n v="0"/>
    <n v="0"/>
    <n v="5"/>
    <n v="4"/>
    <x v="2"/>
    <x v="57"/>
    <x v="3"/>
    <n v="-1"/>
    <n v="-0.28571428571428598"/>
  </r>
  <r>
    <x v="5079"/>
    <x v="234"/>
    <x v="104"/>
    <n v="2"/>
    <n v="0.133333333333333"/>
    <n v="1"/>
    <n v="0.5"/>
    <n v="6"/>
    <n v="2"/>
    <n v="0.33333333333333331"/>
    <n v="1"/>
    <n v="0.5"/>
    <n v="13"/>
    <n v="4"/>
    <x v="2"/>
    <x v="226"/>
    <x v="3"/>
    <n v="1.5000000000000062"/>
    <n v="0.20000000000000032"/>
  </r>
  <r>
    <x v="5080"/>
    <x v="547"/>
    <x v="116"/>
    <n v="2"/>
    <n v="0.5"/>
    <n v="0"/>
    <n v="0"/>
    <n v="4"/>
    <n v="0"/>
    <n v="0"/>
    <n v="0"/>
    <n v="0"/>
    <n v="2"/>
    <n v="4"/>
    <x v="2"/>
    <x v="189"/>
    <x v="3"/>
    <n v="-1"/>
    <n v="-0.5"/>
  </r>
  <r>
    <x v="5081"/>
    <x v="607"/>
    <x v="18"/>
    <n v="1"/>
    <n v="0.2"/>
    <n v="1"/>
    <n v="1"/>
    <n v="4"/>
    <n v="0"/>
    <n v="0"/>
    <n v="0"/>
    <n v="0"/>
    <n v="4"/>
    <n v="4"/>
    <x v="2"/>
    <x v="141"/>
    <x v="3"/>
    <n v="-1"/>
    <n v="-0.2"/>
  </r>
  <r>
    <x v="5082"/>
    <x v="230"/>
    <x v="204"/>
    <n v="1"/>
    <n v="0.125"/>
    <n v="0"/>
    <n v="0"/>
    <n v="4"/>
    <n v="0"/>
    <n v="0"/>
    <n v="0"/>
    <n v="0"/>
    <n v="7"/>
    <n v="4"/>
    <x v="2"/>
    <x v="136"/>
    <x v="3"/>
    <n v="-1"/>
    <n v="-0.125"/>
  </r>
  <r>
    <x v="5083"/>
    <x v="290"/>
    <x v="216"/>
    <n v="1"/>
    <n v="0.11111111111111099"/>
    <n v="1"/>
    <n v="1"/>
    <n v="4"/>
    <n v="0"/>
    <n v="0"/>
    <n v="0"/>
    <n v="0"/>
    <n v="8"/>
    <n v="4"/>
    <x v="2"/>
    <x v="214"/>
    <x v="3"/>
    <n v="-1"/>
    <n v="-0.11111111111111099"/>
  </r>
  <r>
    <x v="5084"/>
    <x v="329"/>
    <x v="138"/>
    <n v="1"/>
    <n v="0.14285714285714299"/>
    <n v="0"/>
    <n v="0"/>
    <n v="5"/>
    <n v="1"/>
    <n v="0.2"/>
    <n v="0"/>
    <n v="0"/>
    <n v="6"/>
    <n v="4"/>
    <x v="2"/>
    <x v="26"/>
    <x v="3"/>
    <n v="0.3999999999999988"/>
    <n v="5.7142857142857023E-2"/>
  </r>
  <r>
    <x v="5085"/>
    <x v="708"/>
    <x v="138"/>
    <n v="1"/>
    <n v="0.14285714285714299"/>
    <n v="1"/>
    <n v="1"/>
    <n v="4"/>
    <n v="0"/>
    <n v="0"/>
    <n v="0"/>
    <n v="0"/>
    <n v="6"/>
    <n v="4"/>
    <x v="2"/>
    <x v="26"/>
    <x v="3"/>
    <n v="-1"/>
    <n v="-0.14285714285714299"/>
  </r>
  <r>
    <x v="5086"/>
    <x v="297"/>
    <x v="206"/>
    <n v="1"/>
    <n v="0.16666666666666699"/>
    <n v="0"/>
    <n v="0"/>
    <n v="4"/>
    <n v="0"/>
    <n v="0"/>
    <n v="0"/>
    <n v="0"/>
    <n v="5"/>
    <n v="4"/>
    <x v="2"/>
    <x v="57"/>
    <x v="3"/>
    <n v="-1"/>
    <n v="-0.16666666666666699"/>
  </r>
  <r>
    <x v="5087"/>
    <x v="265"/>
    <x v="191"/>
    <n v="1"/>
    <n v="7.69230769230769E-2"/>
    <n v="0"/>
    <n v="0"/>
    <n v="5"/>
    <n v="1"/>
    <n v="0.2"/>
    <n v="0"/>
    <n v="0"/>
    <n v="12"/>
    <n v="4"/>
    <x v="2"/>
    <x v="153"/>
    <x v="3"/>
    <n v="1.600000000000001"/>
    <n v="0.12307692307692311"/>
  </r>
  <r>
    <x v="5088"/>
    <x v="476"/>
    <x v="191"/>
    <n v="1"/>
    <n v="7.69230769230769E-2"/>
    <n v="0"/>
    <n v="0"/>
    <n v="5"/>
    <n v="1"/>
    <n v="0.2"/>
    <n v="0"/>
    <n v="0"/>
    <n v="12"/>
    <n v="4"/>
    <x v="2"/>
    <x v="153"/>
    <x v="3"/>
    <n v="1.600000000000001"/>
    <n v="0.12307692307692311"/>
  </r>
  <r>
    <x v="5089"/>
    <x v="709"/>
    <x v="116"/>
    <n v="0"/>
    <n v="0"/>
    <n v="0"/>
    <n v="0"/>
    <n v="4"/>
    <n v="0"/>
    <n v="0"/>
    <n v="0"/>
    <n v="0"/>
    <n v="4"/>
    <n v="4"/>
    <x v="2"/>
    <x v="141"/>
    <x v="3"/>
    <n v="0"/>
    <n v="0"/>
  </r>
  <r>
    <x v="5090"/>
    <x v="398"/>
    <x v="204"/>
    <n v="0"/>
    <n v="0"/>
    <n v="0"/>
    <n v="0"/>
    <n v="4"/>
    <n v="0"/>
    <n v="0"/>
    <n v="0"/>
    <n v="0"/>
    <n v="8"/>
    <n v="4"/>
    <x v="2"/>
    <x v="214"/>
    <x v="3"/>
    <n v="0"/>
    <n v="0"/>
  </r>
  <r>
    <x v="5091"/>
    <x v="178"/>
    <x v="204"/>
    <n v="0"/>
    <n v="0"/>
    <n v="0"/>
    <n v="0"/>
    <n v="4"/>
    <n v="0"/>
    <n v="0"/>
    <n v="0"/>
    <n v="0"/>
    <n v="8"/>
    <n v="4"/>
    <x v="2"/>
    <x v="214"/>
    <x v="3"/>
    <n v="0"/>
    <n v="0"/>
  </r>
  <r>
    <x v="5092"/>
    <x v="196"/>
    <x v="213"/>
    <n v="0"/>
    <n v="0"/>
    <n v="0"/>
    <n v="0"/>
    <n v="4"/>
    <n v="0"/>
    <n v="0"/>
    <n v="0"/>
    <n v="0"/>
    <n v="10"/>
    <n v="4"/>
    <x v="2"/>
    <x v="134"/>
    <x v="3"/>
    <n v="0"/>
    <n v="0"/>
  </r>
  <r>
    <x v="5093"/>
    <x v="123"/>
    <x v="213"/>
    <n v="0"/>
    <n v="0"/>
    <n v="0"/>
    <n v="0"/>
    <n v="4"/>
    <n v="0"/>
    <n v="0"/>
    <n v="0"/>
    <n v="0"/>
    <n v="10"/>
    <n v="4"/>
    <x v="2"/>
    <x v="134"/>
    <x v="3"/>
    <n v="0"/>
    <n v="0"/>
  </r>
  <r>
    <x v="5094"/>
    <x v="123"/>
    <x v="116"/>
    <n v="0"/>
    <n v="0"/>
    <n v="0"/>
    <n v="0"/>
    <n v="4"/>
    <n v="0"/>
    <n v="0"/>
    <n v="0"/>
    <n v="0"/>
    <n v="4"/>
    <n v="4"/>
    <x v="2"/>
    <x v="141"/>
    <x v="3"/>
    <n v="0"/>
    <n v="0"/>
  </r>
  <r>
    <x v="5095"/>
    <x v="637"/>
    <x v="18"/>
    <n v="0"/>
    <n v="0"/>
    <n v="0"/>
    <n v="0"/>
    <n v="4"/>
    <n v="0"/>
    <n v="0"/>
    <n v="0"/>
    <n v="0"/>
    <n v="5"/>
    <n v="4"/>
    <x v="2"/>
    <x v="57"/>
    <x v="3"/>
    <n v="0"/>
    <n v="0"/>
  </r>
  <r>
    <x v="5096"/>
    <x v="81"/>
    <x v="264"/>
    <n v="115"/>
    <n v="1.0454545454545501"/>
    <n v="95"/>
    <n v="0.82608695652173914"/>
    <n v="46"/>
    <n v="41"/>
    <n v="0.89130434782608692"/>
    <n v="32"/>
    <n v="0.78048780487804881"/>
    <n v="-5"/>
    <n v="5"/>
    <x v="2"/>
    <x v="117"/>
    <x v="3"/>
    <n v="-0.14744801512287714"/>
    <n v="-0.15415019762846316"/>
  </r>
  <r>
    <x v="5097"/>
    <x v="550"/>
    <x v="151"/>
    <n v="76"/>
    <n v="0.90476190476190499"/>
    <n v="19"/>
    <n v="0.25"/>
    <n v="37"/>
    <n v="32"/>
    <n v="0.86486486486486491"/>
    <n v="8"/>
    <n v="0.25"/>
    <n v="8"/>
    <n v="5"/>
    <x v="2"/>
    <x v="136"/>
    <x v="3"/>
    <n v="-4.4096728307254814E-2"/>
    <n v="-3.9897039897040076E-2"/>
  </r>
  <r>
    <x v="5098"/>
    <x v="400"/>
    <x v="173"/>
    <n v="76"/>
    <n v="1.1176470588235301"/>
    <n v="49"/>
    <n v="0.64473684210526316"/>
    <n v="40"/>
    <n v="35"/>
    <n v="0.875"/>
    <n v="21"/>
    <n v="0.6"/>
    <n v="-8"/>
    <n v="5"/>
    <x v="2"/>
    <x v="185"/>
    <x v="3"/>
    <n v="-0.21710526315789522"/>
    <n v="-0.2426470588235301"/>
  </r>
  <r>
    <x v="5099"/>
    <x v="94"/>
    <x v="126"/>
    <n v="47"/>
    <n v="0.78333333333333299"/>
    <n v="32"/>
    <n v="0.68085106382978722"/>
    <n v="29"/>
    <n v="24"/>
    <n v="0.82758620689655171"/>
    <n v="14"/>
    <n v="0.58333333333333337"/>
    <n v="13"/>
    <n v="5"/>
    <x v="2"/>
    <x v="153"/>
    <x v="3"/>
    <n v="5.6493030080704776E-2"/>
    <n v="4.425287356321872E-2"/>
  </r>
  <r>
    <x v="5100"/>
    <x v="123"/>
    <x v="143"/>
    <n v="30"/>
    <n v="0.55555555555555602"/>
    <n v="14"/>
    <n v="0.46666666666666667"/>
    <n v="16"/>
    <n v="11"/>
    <n v="0.6875"/>
    <n v="5"/>
    <n v="0.45454545454545453"/>
    <n v="24"/>
    <n v="5"/>
    <x v="2"/>
    <x v="180"/>
    <x v="3"/>
    <n v="0.23749999999999896"/>
    <n v="0.13194444444444398"/>
  </r>
  <r>
    <x v="5101"/>
    <x v="181"/>
    <x v="97"/>
    <n v="27"/>
    <n v="0.96428571428571397"/>
    <n v="18"/>
    <n v="0.66666666666666663"/>
    <n v="16"/>
    <n v="11"/>
    <n v="0.6875"/>
    <n v="8"/>
    <n v="0.72727272727272729"/>
    <n v="1"/>
    <n v="5"/>
    <x v="2"/>
    <x v="47"/>
    <x v="3"/>
    <n v="-0.28703703703703681"/>
    <n v="-0.27678571428571397"/>
  </r>
  <r>
    <x v="5102"/>
    <x v="196"/>
    <x v="177"/>
    <n v="24"/>
    <n v="1.3333333333333299"/>
    <n v="15"/>
    <n v="0.625"/>
    <n v="13"/>
    <n v="8"/>
    <n v="0.61538461538461542"/>
    <n v="5"/>
    <n v="0.625"/>
    <n v="-6"/>
    <n v="5"/>
    <x v="2"/>
    <x v="91"/>
    <x v="3"/>
    <n v="-0.53846153846153721"/>
    <n v="-0.71794871794871451"/>
  </r>
  <r>
    <x v="5103"/>
    <x v="67"/>
    <x v="146"/>
    <n v="23"/>
    <n v="0.62162162162162204"/>
    <n v="17"/>
    <n v="0.73913043478260865"/>
    <n v="16"/>
    <n v="11"/>
    <n v="0.6875"/>
    <n v="9"/>
    <n v="0.81818181818181823"/>
    <n v="14"/>
    <n v="5"/>
    <x v="2"/>
    <x v="226"/>
    <x v="3"/>
    <n v="0.10597826086956447"/>
    <n v="6.5878378378377955E-2"/>
  </r>
  <r>
    <x v="5104"/>
    <x v="29"/>
    <x v="184"/>
    <n v="20"/>
    <n v="0.68965517241379304"/>
    <n v="18"/>
    <n v="0.9"/>
    <n v="14"/>
    <n v="9"/>
    <n v="0.6428571428571429"/>
    <n v="9"/>
    <n v="1"/>
    <n v="9"/>
    <n v="5"/>
    <x v="2"/>
    <x v="214"/>
    <x v="3"/>
    <n v="-6.7857142857142699E-2"/>
    <n v="-4.6798029556650134E-2"/>
  </r>
  <r>
    <x v="5105"/>
    <x v="153"/>
    <x v="97"/>
    <n v="18"/>
    <n v="0.64285714285714302"/>
    <n v="11"/>
    <n v="0.61111111111111116"/>
    <n v="11"/>
    <n v="6"/>
    <n v="0.54545454545454541"/>
    <n v="5"/>
    <n v="0.83333333333333337"/>
    <n v="10"/>
    <n v="5"/>
    <x v="2"/>
    <x v="95"/>
    <x v="3"/>
    <n v="-0.1515151515151518"/>
    <n v="-9.7402597402597602E-2"/>
  </r>
  <r>
    <x v="5106"/>
    <x v="476"/>
    <x v="192"/>
    <n v="17"/>
    <n v="0.85"/>
    <n v="8"/>
    <n v="0.47058823529411764"/>
    <n v="11"/>
    <n v="6"/>
    <n v="0.54545454545454541"/>
    <n v="3"/>
    <n v="0.5"/>
    <n v="3"/>
    <n v="5"/>
    <x v="2"/>
    <x v="189"/>
    <x v="3"/>
    <n v="-0.35828877005347598"/>
    <n v="-0.30454545454545456"/>
  </r>
  <r>
    <x v="5107"/>
    <x v="98"/>
    <x v="97"/>
    <n v="15"/>
    <n v="0.53571428571428603"/>
    <n v="9"/>
    <n v="0.6"/>
    <n v="8"/>
    <n v="3"/>
    <n v="0.375"/>
    <n v="2"/>
    <n v="0.66666666666666663"/>
    <n v="13"/>
    <n v="5"/>
    <x v="2"/>
    <x v="153"/>
    <x v="3"/>
    <n v="-0.30000000000000043"/>
    <n v="-0.16071428571428603"/>
  </r>
  <r>
    <x v="5108"/>
    <x v="117"/>
    <x v="94"/>
    <n v="15"/>
    <n v="0.65217391304347805"/>
    <n v="11"/>
    <n v="0.73333333333333328"/>
    <n v="10"/>
    <n v="5"/>
    <n v="0.5"/>
    <n v="5"/>
    <n v="1"/>
    <n v="8"/>
    <n v="5"/>
    <x v="2"/>
    <x v="136"/>
    <x v="3"/>
    <n v="-0.23333333333333309"/>
    <n v="-0.15217391304347805"/>
  </r>
  <r>
    <x v="5109"/>
    <x v="123"/>
    <x v="205"/>
    <n v="15"/>
    <n v="0.88235294117647101"/>
    <n v="7"/>
    <n v="0.46666666666666667"/>
    <n v="10"/>
    <n v="5"/>
    <n v="0.5"/>
    <n v="4"/>
    <n v="0.8"/>
    <n v="2"/>
    <n v="5"/>
    <x v="2"/>
    <x v="149"/>
    <x v="3"/>
    <n v="-0.43333333333333363"/>
    <n v="-0.38235294117647101"/>
  </r>
  <r>
    <x v="5110"/>
    <x v="69"/>
    <x v="242"/>
    <n v="14"/>
    <n v="1"/>
    <n v="10"/>
    <n v="0.7142857142857143"/>
    <n v="8"/>
    <n v="3"/>
    <n v="0.375"/>
    <n v="2"/>
    <n v="0.66666666666666663"/>
    <n v="0"/>
    <n v="5"/>
    <x v="2"/>
    <x v="106"/>
    <x v="3"/>
    <n v="-0.625"/>
    <n v="-0.625"/>
  </r>
  <r>
    <x v="5111"/>
    <x v="185"/>
    <x v="38"/>
    <n v="13"/>
    <n v="0.68421052631579005"/>
    <n v="11"/>
    <n v="0.84615384615384615"/>
    <n v="6"/>
    <n v="1"/>
    <n v="0.16666666666666666"/>
    <n v="1"/>
    <n v="1"/>
    <n v="6"/>
    <n v="5"/>
    <x v="2"/>
    <x v="57"/>
    <x v="3"/>
    <n v="-0.75641025641025672"/>
    <n v="-0.51754385964912342"/>
  </r>
  <r>
    <x v="5112"/>
    <x v="607"/>
    <x v="177"/>
    <n v="12"/>
    <n v="0.66666666666666696"/>
    <n v="8"/>
    <n v="0.66666666666666663"/>
    <n v="10"/>
    <n v="5"/>
    <n v="0.5"/>
    <n v="4"/>
    <n v="0.8"/>
    <n v="6"/>
    <n v="5"/>
    <x v="2"/>
    <x v="57"/>
    <x v="3"/>
    <n v="-0.25000000000000033"/>
    <n v="-0.16666666666666696"/>
  </r>
  <r>
    <x v="5113"/>
    <x v="98"/>
    <x v="205"/>
    <n v="10"/>
    <n v="0.58823529411764697"/>
    <n v="4"/>
    <n v="0.4"/>
    <n v="8"/>
    <n v="3"/>
    <n v="0.375"/>
    <n v="2"/>
    <n v="0.66666666666666663"/>
    <n v="7"/>
    <n v="5"/>
    <x v="2"/>
    <x v="26"/>
    <x v="3"/>
    <n v="-0.36249999999999988"/>
    <n v="-0.21323529411764697"/>
  </r>
  <r>
    <x v="5114"/>
    <x v="123"/>
    <x v="211"/>
    <n v="9"/>
    <n v="0.33333333333333298"/>
    <n v="5"/>
    <n v="0.55555555555555558"/>
    <n v="8"/>
    <n v="3"/>
    <n v="0.375"/>
    <n v="1"/>
    <n v="0.33333333333333331"/>
    <n v="18"/>
    <n v="5"/>
    <x v="2"/>
    <x v="148"/>
    <x v="3"/>
    <n v="0.12500000000000119"/>
    <n v="4.1666666666667018E-2"/>
  </r>
  <r>
    <x v="5115"/>
    <x v="117"/>
    <x v="177"/>
    <n v="7"/>
    <n v="0.38888888888888901"/>
    <n v="5"/>
    <n v="0.7142857142857143"/>
    <n v="8"/>
    <n v="3"/>
    <n v="0.375"/>
    <n v="2"/>
    <n v="0.66666666666666663"/>
    <n v="11"/>
    <n v="5"/>
    <x v="2"/>
    <x v="134"/>
    <x v="3"/>
    <n v="-3.5714285714286004E-2"/>
    <n v="-1.3888888888889006E-2"/>
  </r>
  <r>
    <x v="5116"/>
    <x v="98"/>
    <x v="191"/>
    <n v="6"/>
    <n v="0.46153846153846201"/>
    <n v="1"/>
    <n v="0.16666666666666666"/>
    <n v="6"/>
    <n v="1"/>
    <n v="0.16666666666666666"/>
    <n v="0"/>
    <n v="0"/>
    <n v="7"/>
    <n v="5"/>
    <x v="2"/>
    <x v="26"/>
    <x v="3"/>
    <n v="-0.63888888888888928"/>
    <n v="-0.29487179487179538"/>
  </r>
  <r>
    <x v="5117"/>
    <x v="527"/>
    <x v="104"/>
    <n v="5"/>
    <n v="0.33333333333333298"/>
    <n v="1"/>
    <n v="0.2"/>
    <n v="6"/>
    <n v="1"/>
    <n v="0.16666666666666666"/>
    <n v="0"/>
    <n v="0"/>
    <n v="10"/>
    <n v="5"/>
    <x v="2"/>
    <x v="95"/>
    <x v="3"/>
    <n v="-0.4999999999999995"/>
    <n v="-0.16666666666666632"/>
  </r>
  <r>
    <x v="4076"/>
    <x v="551"/>
    <x v="213"/>
    <n v="4"/>
    <n v="0.4"/>
    <n v="1"/>
    <n v="0.25"/>
    <n v="5"/>
    <n v="0"/>
    <n v="0"/>
    <n v="0"/>
    <n v="0"/>
    <n v="6"/>
    <n v="5"/>
    <x v="2"/>
    <x v="57"/>
    <x v="3"/>
    <n v="-1"/>
    <n v="-0.4"/>
  </r>
  <r>
    <x v="5118"/>
    <x v="375"/>
    <x v="138"/>
    <n v="4"/>
    <n v="0.57142857142857095"/>
    <n v="3"/>
    <n v="0.75"/>
    <n v="7"/>
    <n v="2"/>
    <n v="0.2857142857142857"/>
    <n v="2"/>
    <n v="1"/>
    <n v="3"/>
    <n v="5"/>
    <x v="2"/>
    <x v="189"/>
    <x v="3"/>
    <n v="-0.49999999999999961"/>
    <n v="-0.28571428571428525"/>
  </r>
  <r>
    <x v="5119"/>
    <x v="76"/>
    <x v="222"/>
    <n v="3"/>
    <n v="0.27272727272727298"/>
    <n v="3"/>
    <n v="1"/>
    <n v="6"/>
    <n v="1"/>
    <n v="0.16666666666666666"/>
    <n v="1"/>
    <n v="1"/>
    <n v="8"/>
    <n v="5"/>
    <x v="2"/>
    <x v="136"/>
    <x v="3"/>
    <n v="-0.38888888888888951"/>
    <n v="-0.10606060606060633"/>
  </r>
  <r>
    <x v="5120"/>
    <x v="286"/>
    <x v="213"/>
    <n v="3"/>
    <n v="0.3"/>
    <n v="2"/>
    <n v="0.66666666666666663"/>
    <n v="6"/>
    <n v="1"/>
    <n v="0.16666666666666666"/>
    <n v="1"/>
    <n v="1"/>
    <n v="7"/>
    <n v="5"/>
    <x v="2"/>
    <x v="26"/>
    <x v="3"/>
    <n v="-0.44444444444444448"/>
    <n v="-0.13333333333333333"/>
  </r>
  <r>
    <x v="5121"/>
    <x v="194"/>
    <x v="138"/>
    <n v="3"/>
    <n v="0.42857142857142899"/>
    <n v="1"/>
    <n v="0.33333333333333331"/>
    <n v="7"/>
    <n v="2"/>
    <n v="0.2857142857142857"/>
    <n v="1"/>
    <n v="0.5"/>
    <n v="4"/>
    <n v="5"/>
    <x v="2"/>
    <x v="220"/>
    <x v="3"/>
    <n v="-0.33333333333333404"/>
    <n v="-0.14285714285714329"/>
  </r>
  <r>
    <x v="5122"/>
    <x v="533"/>
    <x v="204"/>
    <n v="3"/>
    <n v="0.375"/>
    <n v="3"/>
    <n v="1"/>
    <n v="6"/>
    <n v="1"/>
    <n v="0.16666666666666666"/>
    <n v="1"/>
    <n v="1"/>
    <n v="5"/>
    <n v="5"/>
    <x v="2"/>
    <x v="141"/>
    <x v="3"/>
    <n v="-0.55555555555555558"/>
    <n v="-0.20833333333333334"/>
  </r>
  <r>
    <x v="5123"/>
    <x v="302"/>
    <x v="216"/>
    <n v="2"/>
    <n v="0.22222222222222199"/>
    <n v="1"/>
    <n v="0.5"/>
    <n v="6"/>
    <n v="1"/>
    <n v="0.16666666666666666"/>
    <n v="0"/>
    <n v="0"/>
    <n v="7"/>
    <n v="5"/>
    <x v="2"/>
    <x v="26"/>
    <x v="3"/>
    <n v="-0.24999999999999925"/>
    <n v="-5.555555555555533E-2"/>
  </r>
  <r>
    <x v="5124"/>
    <x v="70"/>
    <x v="216"/>
    <n v="2"/>
    <n v="0.22222222222222199"/>
    <n v="2"/>
    <n v="1"/>
    <n v="5"/>
    <n v="0"/>
    <n v="0"/>
    <n v="0"/>
    <n v="0"/>
    <n v="7"/>
    <n v="5"/>
    <x v="2"/>
    <x v="26"/>
    <x v="3"/>
    <n v="-1"/>
    <n v="-0.22222222222222199"/>
  </r>
  <r>
    <x v="5125"/>
    <x v="261"/>
    <x v="191"/>
    <n v="2"/>
    <n v="0.15384615384615399"/>
    <n v="2"/>
    <n v="1"/>
    <n v="6"/>
    <n v="1"/>
    <n v="0.16666666666666666"/>
    <n v="1"/>
    <n v="1"/>
    <n v="11"/>
    <n v="5"/>
    <x v="2"/>
    <x v="134"/>
    <x v="3"/>
    <n v="8.3333333333332232E-2"/>
    <n v="1.2820512820512664E-2"/>
  </r>
  <r>
    <x v="5126"/>
    <x v="398"/>
    <x v="222"/>
    <n v="2"/>
    <n v="0.18181818181818199"/>
    <n v="1"/>
    <n v="0.5"/>
    <n v="5"/>
    <n v="0"/>
    <n v="0"/>
    <n v="0"/>
    <n v="0"/>
    <n v="9"/>
    <n v="5"/>
    <x v="2"/>
    <x v="214"/>
    <x v="3"/>
    <n v="-1"/>
    <n v="-0.18181818181818199"/>
  </r>
  <r>
    <x v="5127"/>
    <x v="248"/>
    <x v="216"/>
    <n v="1"/>
    <n v="0.11111111111111099"/>
    <n v="1"/>
    <n v="1"/>
    <n v="5"/>
    <n v="0"/>
    <n v="0"/>
    <n v="0"/>
    <n v="0"/>
    <n v="8"/>
    <n v="5"/>
    <x v="2"/>
    <x v="136"/>
    <x v="3"/>
    <n v="-1"/>
    <n v="-0.11111111111111099"/>
  </r>
  <r>
    <x v="5128"/>
    <x v="24"/>
    <x v="216"/>
    <n v="1"/>
    <n v="0.11111111111111099"/>
    <n v="1"/>
    <n v="1"/>
    <n v="5"/>
    <n v="0"/>
    <n v="0"/>
    <n v="0"/>
    <n v="0"/>
    <n v="8"/>
    <n v="5"/>
    <x v="2"/>
    <x v="136"/>
    <x v="3"/>
    <n v="-1"/>
    <n v="-0.11111111111111099"/>
  </r>
  <r>
    <x v="5129"/>
    <x v="427"/>
    <x v="216"/>
    <n v="1"/>
    <n v="0.11111111111111099"/>
    <n v="0"/>
    <n v="0"/>
    <n v="5"/>
    <n v="0"/>
    <n v="0"/>
    <n v="0"/>
    <n v="0"/>
    <n v="8"/>
    <n v="5"/>
    <x v="2"/>
    <x v="136"/>
    <x v="3"/>
    <n v="-1"/>
    <n v="-0.11111111111111099"/>
  </r>
  <r>
    <x v="5130"/>
    <x v="410"/>
    <x v="138"/>
    <n v="0"/>
    <n v="0"/>
    <n v="0"/>
    <n v="0"/>
    <n v="5"/>
    <n v="0"/>
    <n v="0"/>
    <n v="0"/>
    <n v="0"/>
    <n v="7"/>
    <n v="5"/>
    <x v="2"/>
    <x v="26"/>
    <x v="3"/>
    <n v="0"/>
    <n v="0"/>
  </r>
  <r>
    <x v="5131"/>
    <x v="98"/>
    <x v="216"/>
    <n v="0"/>
    <n v="0"/>
    <n v="0"/>
    <n v="0"/>
    <n v="5"/>
    <n v="0"/>
    <n v="0"/>
    <n v="0"/>
    <n v="0"/>
    <n v="9"/>
    <n v="5"/>
    <x v="2"/>
    <x v="214"/>
    <x v="3"/>
    <n v="0"/>
    <n v="0"/>
  </r>
  <r>
    <x v="5132"/>
    <x v="265"/>
    <x v="191"/>
    <n v="0"/>
    <n v="0"/>
    <n v="0"/>
    <n v="0"/>
    <n v="5"/>
    <n v="0"/>
    <n v="0"/>
    <n v="0"/>
    <n v="0"/>
    <n v="13"/>
    <n v="5"/>
    <x v="2"/>
    <x v="153"/>
    <x v="3"/>
    <n v="0"/>
    <n v="0"/>
  </r>
  <r>
    <x v="5133"/>
    <x v="392"/>
    <x v="204"/>
    <n v="0"/>
    <n v="0"/>
    <n v="0"/>
    <n v="0"/>
    <n v="5"/>
    <n v="0"/>
    <n v="0"/>
    <n v="0"/>
    <n v="0"/>
    <n v="8"/>
    <n v="5"/>
    <x v="2"/>
    <x v="136"/>
    <x v="3"/>
    <n v="0"/>
    <n v="0"/>
  </r>
  <r>
    <x v="5134"/>
    <x v="267"/>
    <x v="204"/>
    <n v="0"/>
    <n v="0"/>
    <n v="0"/>
    <n v="0"/>
    <n v="5"/>
    <n v="0"/>
    <n v="0"/>
    <n v="0"/>
    <n v="0"/>
    <n v="8"/>
    <n v="5"/>
    <x v="2"/>
    <x v="136"/>
    <x v="3"/>
    <n v="0"/>
    <n v="0"/>
  </r>
  <r>
    <x v="5135"/>
    <x v="102"/>
    <x v="204"/>
    <n v="0"/>
    <n v="0"/>
    <n v="0"/>
    <n v="0"/>
    <n v="5"/>
    <n v="0"/>
    <n v="0"/>
    <n v="0"/>
    <n v="0"/>
    <n v="8"/>
    <n v="5"/>
    <x v="2"/>
    <x v="136"/>
    <x v="3"/>
    <n v="0"/>
    <n v="0"/>
  </r>
  <r>
    <x v="5136"/>
    <x v="248"/>
    <x v="18"/>
    <n v="0"/>
    <n v="0"/>
    <n v="0"/>
    <n v="0"/>
    <n v="5"/>
    <n v="0"/>
    <n v="0"/>
    <n v="0"/>
    <n v="0"/>
    <n v="5"/>
    <n v="5"/>
    <x v="2"/>
    <x v="141"/>
    <x v="3"/>
    <n v="0"/>
    <n v="0"/>
  </r>
  <r>
    <x v="5137"/>
    <x v="392"/>
    <x v="18"/>
    <n v="0"/>
    <n v="0"/>
    <n v="0"/>
    <n v="0"/>
    <n v="5"/>
    <n v="0"/>
    <n v="0"/>
    <n v="0"/>
    <n v="0"/>
    <n v="5"/>
    <n v="5"/>
    <x v="2"/>
    <x v="141"/>
    <x v="3"/>
    <n v="0"/>
    <n v="0"/>
  </r>
  <r>
    <x v="5138"/>
    <x v="384"/>
    <x v="265"/>
    <n v="96"/>
    <n v="0.72727272727272696"/>
    <n v="76"/>
    <n v="0.79166666666666663"/>
    <n v="40"/>
    <n v="34"/>
    <n v="0.85"/>
    <n v="27"/>
    <n v="0.79411764705882348"/>
    <n v="36"/>
    <n v="6"/>
    <x v="2"/>
    <x v="41"/>
    <x v="3"/>
    <n v="0.16875000000000048"/>
    <n v="0.12272727272727302"/>
  </r>
  <r>
    <x v="5139"/>
    <x v="33"/>
    <x v="173"/>
    <n v="48"/>
    <n v="0.70588235294117596"/>
    <n v="38"/>
    <n v="0.79166666666666663"/>
    <n v="30"/>
    <n v="24"/>
    <n v="0.8"/>
    <n v="22"/>
    <n v="0.91666666666666663"/>
    <n v="20"/>
    <n v="6"/>
    <x v="2"/>
    <x v="229"/>
    <x v="3"/>
    <n v="0.13333333333333422"/>
    <n v="9.4117647058824083E-2"/>
  </r>
  <r>
    <x v="5140"/>
    <x v="117"/>
    <x v="182"/>
    <n v="36"/>
    <n v="0.73469387755102"/>
    <n v="14"/>
    <n v="0.3888888888888889"/>
    <n v="12"/>
    <n v="6"/>
    <n v="0.5"/>
    <n v="2"/>
    <n v="0.33333333333333331"/>
    <n v="13"/>
    <n v="6"/>
    <x v="2"/>
    <x v="179"/>
    <x v="3"/>
    <n v="-0.31944444444444409"/>
    <n v="-0.23469387755102"/>
  </r>
  <r>
    <x v="616"/>
    <x v="128"/>
    <x v="182"/>
    <n v="32"/>
    <n v="0.65306122448979598"/>
    <n v="26"/>
    <n v="0.8125"/>
    <n v="17"/>
    <n v="11"/>
    <n v="0.6470588235294118"/>
    <n v="11"/>
    <n v="1"/>
    <n v="17"/>
    <n v="6"/>
    <x v="2"/>
    <x v="102"/>
    <x v="3"/>
    <n v="-9.1911764705882755E-3"/>
    <n v="-6.0024009603841799E-3"/>
  </r>
  <r>
    <x v="5141"/>
    <x v="181"/>
    <x v="126"/>
    <n v="31"/>
    <n v="0.51666666666666705"/>
    <n v="15"/>
    <n v="0.4838709677419355"/>
    <n v="16"/>
    <n v="10"/>
    <n v="0.625"/>
    <n v="7"/>
    <n v="0.7"/>
    <n v="29"/>
    <n v="6"/>
    <x v="2"/>
    <x v="42"/>
    <x v="3"/>
    <n v="0.2096774193548378"/>
    <n v="0.10833333333333295"/>
  </r>
  <r>
    <x v="5142"/>
    <x v="318"/>
    <x v="212"/>
    <n v="19"/>
    <n v="0.79166666666666596"/>
    <n v="15"/>
    <n v="0.78947368421052633"/>
    <n v="7"/>
    <n v="1"/>
    <n v="0.14285714285714285"/>
    <n v="1"/>
    <n v="1"/>
    <n v="5"/>
    <n v="6"/>
    <x v="2"/>
    <x v="220"/>
    <x v="3"/>
    <n v="-0.81954887218045092"/>
    <n v="-0.64880952380952306"/>
  </r>
  <r>
    <x v="5143"/>
    <x v="43"/>
    <x v="97"/>
    <n v="14"/>
    <n v="0.5"/>
    <n v="11"/>
    <n v="0.7857142857142857"/>
    <n v="7"/>
    <n v="1"/>
    <n v="0.14285714285714285"/>
    <n v="1"/>
    <n v="1"/>
    <n v="14"/>
    <n v="6"/>
    <x v="2"/>
    <x v="153"/>
    <x v="3"/>
    <n v="-0.7142857142857143"/>
    <n v="-0.35714285714285715"/>
  </r>
  <r>
    <x v="5144"/>
    <x v="669"/>
    <x v="67"/>
    <n v="13"/>
    <n v="0.59090909090909105"/>
    <n v="13"/>
    <n v="1"/>
    <n v="11"/>
    <n v="5"/>
    <n v="0.45454545454545453"/>
    <n v="5"/>
    <n v="1"/>
    <n v="9"/>
    <n v="6"/>
    <x v="2"/>
    <x v="136"/>
    <x v="3"/>
    <n v="-0.23076923076923098"/>
    <n v="-0.13636363636363652"/>
  </r>
  <r>
    <x v="5145"/>
    <x v="353"/>
    <x v="177"/>
    <n v="13"/>
    <n v="0.72222222222222199"/>
    <n v="10"/>
    <n v="0.76923076923076927"/>
    <n v="10"/>
    <n v="4"/>
    <n v="0.4"/>
    <n v="4"/>
    <n v="1"/>
    <n v="5"/>
    <n v="6"/>
    <x v="2"/>
    <x v="220"/>
    <x v="3"/>
    <n v="-0.44615384615384596"/>
    <n v="-0.32222222222222197"/>
  </r>
  <r>
    <x v="5146"/>
    <x v="166"/>
    <x v="94"/>
    <n v="12"/>
    <n v="0.52173913043478304"/>
    <n v="11"/>
    <n v="0.91666666666666663"/>
    <n v="11"/>
    <n v="5"/>
    <n v="0.45454545454545453"/>
    <n v="4"/>
    <n v="0.8"/>
    <n v="11"/>
    <n v="6"/>
    <x v="2"/>
    <x v="95"/>
    <x v="3"/>
    <n v="-0.12878787878787953"/>
    <n v="-6.7193675889328508E-2"/>
  </r>
  <r>
    <x v="5147"/>
    <x v="31"/>
    <x v="202"/>
    <n v="12"/>
    <n v="0.375"/>
    <n v="7"/>
    <n v="0.58333333333333337"/>
    <n v="11"/>
    <n v="5"/>
    <n v="0.45454545454545453"/>
    <n v="3"/>
    <n v="0.6"/>
    <n v="20"/>
    <n v="6"/>
    <x v="2"/>
    <x v="229"/>
    <x v="3"/>
    <n v="0.21212121212121207"/>
    <n v="7.954545454545453E-2"/>
  </r>
  <r>
    <x v="5148"/>
    <x v="321"/>
    <x v="177"/>
    <n v="8"/>
    <n v="0.44444444444444398"/>
    <n v="7"/>
    <n v="0.875"/>
    <n v="8"/>
    <n v="2"/>
    <n v="0.25"/>
    <n v="1"/>
    <n v="0.5"/>
    <n v="10"/>
    <n v="6"/>
    <x v="2"/>
    <x v="214"/>
    <x v="3"/>
    <n v="-0.43749999999999939"/>
    <n v="-0.19444444444444398"/>
  </r>
  <r>
    <x v="5149"/>
    <x v="703"/>
    <x v="177"/>
    <n v="8"/>
    <n v="0.44444444444444398"/>
    <n v="5"/>
    <n v="0.625"/>
    <n v="12"/>
    <n v="6"/>
    <n v="0.5"/>
    <n v="4"/>
    <n v="0.66666666666666663"/>
    <n v="10"/>
    <n v="6"/>
    <x v="2"/>
    <x v="214"/>
    <x v="3"/>
    <n v="0.12500000000000119"/>
    <n v="5.5555555555556024E-2"/>
  </r>
  <r>
    <x v="5150"/>
    <x v="608"/>
    <x v="159"/>
    <n v="8"/>
    <n v="0.30769230769230799"/>
    <n v="6"/>
    <n v="0.75"/>
    <n v="12"/>
    <n v="6"/>
    <n v="0.5"/>
    <n v="4"/>
    <n v="0.66666666666666663"/>
    <n v="18"/>
    <n v="6"/>
    <x v="2"/>
    <x v="201"/>
    <x v="3"/>
    <n v="0.62499999999999845"/>
    <n v="0.19230769230769201"/>
  </r>
  <r>
    <x v="5151"/>
    <x v="145"/>
    <x v="178"/>
    <n v="8"/>
    <n v="0.38095238095238099"/>
    <n v="7"/>
    <n v="0.875"/>
    <n v="6"/>
    <n v="0"/>
    <n v="0"/>
    <n v="0"/>
    <n v="0"/>
    <n v="13"/>
    <n v="6"/>
    <x v="2"/>
    <x v="179"/>
    <x v="3"/>
    <n v="-1"/>
    <n v="-0.38095238095238099"/>
  </r>
  <r>
    <x v="5152"/>
    <x v="537"/>
    <x v="191"/>
    <n v="7"/>
    <n v="0.53846153846153799"/>
    <n v="2"/>
    <n v="0.2857142857142857"/>
    <n v="10"/>
    <n v="4"/>
    <n v="0.4"/>
    <n v="2"/>
    <n v="0.5"/>
    <n v="6"/>
    <n v="6"/>
    <x v="2"/>
    <x v="141"/>
    <x v="3"/>
    <n v="-0.25714285714285645"/>
    <n v="-0.13846153846153797"/>
  </r>
  <r>
    <x v="5153"/>
    <x v="288"/>
    <x v="94"/>
    <n v="7"/>
    <n v="0.30434782608695699"/>
    <n v="2"/>
    <n v="0.2857142857142857"/>
    <n v="7"/>
    <n v="1"/>
    <n v="0.14285714285714285"/>
    <n v="0"/>
    <n v="0"/>
    <n v="16"/>
    <n v="6"/>
    <x v="2"/>
    <x v="196"/>
    <x v="3"/>
    <n v="-0.53061224489795988"/>
    <n v="-0.16149068322981414"/>
  </r>
  <r>
    <x v="5154"/>
    <x v="63"/>
    <x v="238"/>
    <n v="5"/>
    <n v="0.3125"/>
    <n v="5"/>
    <n v="1"/>
    <n v="9"/>
    <n v="3"/>
    <n v="0.33333333333333331"/>
    <n v="3"/>
    <n v="1"/>
    <n v="11"/>
    <n v="6"/>
    <x v="2"/>
    <x v="95"/>
    <x v="3"/>
    <n v="6.666666666666661E-2"/>
    <n v="2.0833333333333315E-2"/>
  </r>
  <r>
    <x v="5155"/>
    <x v="293"/>
    <x v="221"/>
    <n v="3"/>
    <n v="0.25"/>
    <n v="1"/>
    <n v="0.33333333333333331"/>
    <n v="8"/>
    <n v="2"/>
    <n v="0.25"/>
    <n v="1"/>
    <n v="0.5"/>
    <n v="9"/>
    <n v="6"/>
    <x v="2"/>
    <x v="136"/>
    <x v="3"/>
    <n v="0"/>
    <n v="0"/>
  </r>
  <r>
    <x v="5156"/>
    <x v="57"/>
    <x v="191"/>
    <n v="3"/>
    <n v="0.230769230769231"/>
    <n v="1"/>
    <n v="0.33333333333333331"/>
    <n v="7"/>
    <n v="1"/>
    <n v="0.14285714285714285"/>
    <n v="1"/>
    <n v="1"/>
    <n v="10"/>
    <n v="6"/>
    <x v="2"/>
    <x v="214"/>
    <x v="3"/>
    <n v="-0.3809523809523816"/>
    <n v="-8.7912087912088155E-2"/>
  </r>
  <r>
    <x v="5157"/>
    <x v="318"/>
    <x v="222"/>
    <n v="3"/>
    <n v="0.27272727272727298"/>
    <n v="2"/>
    <n v="0.66666666666666663"/>
    <n v="9"/>
    <n v="3"/>
    <n v="0.33333333333333331"/>
    <n v="2"/>
    <n v="0.66666666666666663"/>
    <n v="8"/>
    <n v="6"/>
    <x v="2"/>
    <x v="26"/>
    <x v="3"/>
    <n v="0.22222222222222099"/>
    <n v="6.060606060606033E-2"/>
  </r>
  <r>
    <x v="5158"/>
    <x v="7"/>
    <x v="222"/>
    <n v="3"/>
    <n v="0.27272727272727298"/>
    <n v="1"/>
    <n v="0.33333333333333331"/>
    <n v="6"/>
    <n v="0"/>
    <n v="0"/>
    <n v="0"/>
    <n v="0"/>
    <n v="8"/>
    <n v="6"/>
    <x v="2"/>
    <x v="26"/>
    <x v="3"/>
    <n v="-1"/>
    <n v="-0.27272727272727298"/>
  </r>
  <r>
    <x v="5159"/>
    <x v="178"/>
    <x v="216"/>
    <n v="2"/>
    <n v="0.22222222222222199"/>
    <n v="1"/>
    <n v="0.5"/>
    <n v="7"/>
    <n v="1"/>
    <n v="0.14285714285714285"/>
    <n v="1"/>
    <n v="1"/>
    <n v="7"/>
    <n v="6"/>
    <x v="2"/>
    <x v="57"/>
    <x v="3"/>
    <n v="-0.35714285714285648"/>
    <n v="-7.9365079365079139E-2"/>
  </r>
  <r>
    <x v="5160"/>
    <x v="140"/>
    <x v="138"/>
    <n v="2"/>
    <n v="0.28571428571428598"/>
    <n v="2"/>
    <n v="1"/>
    <n v="6"/>
    <n v="0"/>
    <n v="0"/>
    <n v="0"/>
    <n v="0"/>
    <n v="5"/>
    <n v="6"/>
    <x v="2"/>
    <x v="220"/>
    <x v="3"/>
    <n v="-1"/>
    <n v="-0.28571428571428598"/>
  </r>
  <r>
    <x v="5161"/>
    <x v="181"/>
    <x v="177"/>
    <n v="2"/>
    <n v="0.11111111111111099"/>
    <n v="2"/>
    <n v="1"/>
    <n v="7"/>
    <n v="1"/>
    <n v="0.14285714285714285"/>
    <n v="1"/>
    <n v="1"/>
    <n v="16"/>
    <n v="6"/>
    <x v="2"/>
    <x v="196"/>
    <x v="3"/>
    <n v="0.28571428571428698"/>
    <n v="3.1746031746031855E-2"/>
  </r>
  <r>
    <x v="5162"/>
    <x v="527"/>
    <x v="221"/>
    <n v="2"/>
    <n v="0.16666666666666699"/>
    <n v="1"/>
    <n v="0.5"/>
    <n v="6"/>
    <n v="0"/>
    <n v="0"/>
    <n v="0"/>
    <n v="0"/>
    <n v="10"/>
    <n v="6"/>
    <x v="2"/>
    <x v="214"/>
    <x v="3"/>
    <n v="-1"/>
    <n v="-0.16666666666666699"/>
  </r>
  <r>
    <x v="5163"/>
    <x v="370"/>
    <x v="204"/>
    <n v="1"/>
    <n v="0.125"/>
    <n v="0"/>
    <n v="0"/>
    <n v="7"/>
    <n v="1"/>
    <n v="0.14285714285714285"/>
    <n v="0"/>
    <n v="0"/>
    <n v="7"/>
    <n v="6"/>
    <x v="2"/>
    <x v="57"/>
    <x v="3"/>
    <n v="0.14285714285714279"/>
    <n v="1.7857142857142849E-2"/>
  </r>
  <r>
    <x v="5164"/>
    <x v="195"/>
    <x v="204"/>
    <n v="1"/>
    <n v="0.125"/>
    <n v="1"/>
    <n v="1"/>
    <n v="6"/>
    <n v="0"/>
    <n v="0"/>
    <n v="0"/>
    <n v="0"/>
    <n v="7"/>
    <n v="6"/>
    <x v="2"/>
    <x v="57"/>
    <x v="3"/>
    <n v="-1"/>
    <n v="-0.125"/>
  </r>
  <r>
    <x v="5165"/>
    <x v="194"/>
    <x v="216"/>
    <n v="0"/>
    <n v="0"/>
    <n v="0"/>
    <n v="0"/>
    <n v="6"/>
    <n v="0"/>
    <n v="0"/>
    <n v="0"/>
    <n v="0"/>
    <n v="9"/>
    <n v="6"/>
    <x v="2"/>
    <x v="136"/>
    <x v="3"/>
    <n v="0"/>
    <n v="0"/>
  </r>
  <r>
    <x v="5166"/>
    <x v="102"/>
    <x v="138"/>
    <n v="0"/>
    <n v="0"/>
    <n v="0"/>
    <n v="0"/>
    <n v="6"/>
    <n v="0"/>
    <n v="0"/>
    <n v="0"/>
    <n v="0"/>
    <n v="7"/>
    <n v="6"/>
    <x v="2"/>
    <x v="57"/>
    <x v="3"/>
    <n v="0"/>
    <n v="0"/>
  </r>
  <r>
    <x v="5167"/>
    <x v="527"/>
    <x v="266"/>
    <n v="337"/>
    <n v="0.73101952277657301"/>
    <n v="222"/>
    <n v="0.65875370919881304"/>
    <n v="158"/>
    <n v="151"/>
    <n v="0.95569620253164556"/>
    <n v="116"/>
    <n v="0.76821192052980136"/>
    <n v="124"/>
    <n v="7"/>
    <x v="2"/>
    <x v="240"/>
    <x v="3"/>
    <n v="0.30734703076287356"/>
    <n v="0.22467667975507255"/>
  </r>
  <r>
    <x v="5168"/>
    <x v="193"/>
    <x v="152"/>
    <n v="78"/>
    <n v="0.77227722772277196"/>
    <n v="62"/>
    <n v="0.79487179487179482"/>
    <n v="44"/>
    <n v="37"/>
    <n v="0.84090909090909094"/>
    <n v="32"/>
    <n v="0.86486486486486491"/>
    <n v="23"/>
    <n v="7"/>
    <x v="2"/>
    <x v="209"/>
    <x v="3"/>
    <n v="8.8869463869464344E-2"/>
    <n v="6.8631863186318975E-2"/>
  </r>
  <r>
    <x v="5169"/>
    <x v="98"/>
    <x v="157"/>
    <n v="40"/>
    <n v="0.64516129032258096"/>
    <n v="27"/>
    <n v="0.67500000000000004"/>
    <n v="22"/>
    <n v="15"/>
    <n v="0.68181818181818177"/>
    <n v="10"/>
    <n v="0.66666666666666663"/>
    <n v="22"/>
    <n v="7"/>
    <x v="2"/>
    <x v="211"/>
    <x v="3"/>
    <n v="5.6818181818181226E-2"/>
    <n v="3.6656891495600807E-2"/>
  </r>
  <r>
    <x v="5170"/>
    <x v="59"/>
    <x v="127"/>
    <n v="38"/>
    <n v="0.844444444444444"/>
    <n v="18"/>
    <n v="0.47368421052631576"/>
    <n v="25"/>
    <n v="18"/>
    <n v="0.72"/>
    <n v="6"/>
    <n v="0.33333333333333331"/>
    <n v="7"/>
    <n v="7"/>
    <x v="2"/>
    <x v="141"/>
    <x v="3"/>
    <n v="-0.14736842105263115"/>
    <n v="-0.12444444444444402"/>
  </r>
  <r>
    <x v="5171"/>
    <x v="288"/>
    <x v="170"/>
    <n v="24"/>
    <n v="0.55813953488372103"/>
    <n v="15"/>
    <n v="0.625"/>
    <n v="13"/>
    <n v="6"/>
    <n v="0.46153846153846156"/>
    <n v="5"/>
    <n v="0.83333333333333337"/>
    <n v="19"/>
    <n v="7"/>
    <x v="2"/>
    <x v="201"/>
    <x v="3"/>
    <n v="-0.17307692307692318"/>
    <n v="-9.6601073345259469E-2"/>
  </r>
  <r>
    <x v="5172"/>
    <x v="29"/>
    <x v="89"/>
    <n v="20"/>
    <n v="0.64516129032258096"/>
    <n v="17"/>
    <n v="0.85"/>
    <n v="14"/>
    <n v="7"/>
    <n v="0.5"/>
    <n v="5"/>
    <n v="0.7142857142857143"/>
    <n v="11"/>
    <n v="7"/>
    <x v="2"/>
    <x v="214"/>
    <x v="3"/>
    <n v="-0.22500000000000037"/>
    <n v="-0.14516129032258096"/>
  </r>
  <r>
    <x v="5173"/>
    <x v="171"/>
    <x v="170"/>
    <n v="19"/>
    <n v="0.44186046511627902"/>
    <n v="12"/>
    <n v="0.63157894736842102"/>
    <n v="14"/>
    <n v="7"/>
    <n v="0.5"/>
    <n v="5"/>
    <n v="0.7142857142857143"/>
    <n v="24"/>
    <n v="7"/>
    <x v="2"/>
    <x v="200"/>
    <x v="3"/>
    <n v="0.13157894736842118"/>
    <n v="5.8139534883720978E-2"/>
  </r>
  <r>
    <x v="5174"/>
    <x v="7"/>
    <x v="38"/>
    <n v="16"/>
    <n v="0.84210526315789502"/>
    <n v="9"/>
    <n v="0.5625"/>
    <n v="14"/>
    <n v="7"/>
    <n v="0.5"/>
    <n v="6"/>
    <n v="0.8571428571428571"/>
    <n v="3"/>
    <n v="7"/>
    <x v="2"/>
    <x v="47"/>
    <x v="3"/>
    <n v="-0.40625000000000022"/>
    <n v="-0.34210526315789502"/>
  </r>
  <r>
    <x v="5175"/>
    <x v="113"/>
    <x v="94"/>
    <n v="15"/>
    <n v="0.65217391304347805"/>
    <n v="6"/>
    <n v="0.4"/>
    <n v="12"/>
    <n v="5"/>
    <n v="0.41666666666666669"/>
    <n v="3"/>
    <n v="0.6"/>
    <n v="8"/>
    <n v="7"/>
    <x v="2"/>
    <x v="57"/>
    <x v="3"/>
    <n v="-0.36111111111111088"/>
    <n v="-0.23550724637681136"/>
  </r>
  <r>
    <x v="5176"/>
    <x v="310"/>
    <x v="174"/>
    <n v="14"/>
    <n v="0.29166666666666702"/>
    <n v="13"/>
    <n v="0.9285714285714286"/>
    <n v="13"/>
    <n v="6"/>
    <n v="0.46153846153846156"/>
    <n v="6"/>
    <n v="1"/>
    <n v="34"/>
    <n v="7"/>
    <x v="2"/>
    <x v="109"/>
    <x v="3"/>
    <n v="0.58241758241758057"/>
    <n v="0.16987179487179455"/>
  </r>
  <r>
    <x v="5177"/>
    <x v="109"/>
    <x v="146"/>
    <n v="11"/>
    <n v="0.29729729729729698"/>
    <n v="8"/>
    <n v="0.72727272727272729"/>
    <n v="11"/>
    <n v="4"/>
    <n v="0.36363636363636365"/>
    <n v="4"/>
    <n v="1"/>
    <n v="26"/>
    <n v="7"/>
    <x v="2"/>
    <x v="180"/>
    <x v="3"/>
    <n v="0.22314049586776993"/>
    <n v="6.6339066339066666E-2"/>
  </r>
  <r>
    <x v="5178"/>
    <x v="59"/>
    <x v="159"/>
    <n v="10"/>
    <n v="0.38461538461538503"/>
    <n v="9"/>
    <n v="0.9"/>
    <n v="11"/>
    <n v="4"/>
    <n v="0.36363636363636365"/>
    <n v="3"/>
    <n v="0.75"/>
    <n v="16"/>
    <n v="7"/>
    <x v="2"/>
    <x v="226"/>
    <x v="3"/>
    <n v="-5.4545454545455528E-2"/>
    <n v="-2.0979020979021379E-2"/>
  </r>
  <r>
    <x v="5179"/>
    <x v="195"/>
    <x v="146"/>
    <n v="8"/>
    <n v="0.21621621621621601"/>
    <n v="5"/>
    <n v="0.625"/>
    <n v="13"/>
    <n v="6"/>
    <n v="0.46153846153846156"/>
    <n v="5"/>
    <n v="0.83333333333333337"/>
    <n v="29"/>
    <n v="7"/>
    <x v="2"/>
    <x v="213"/>
    <x v="3"/>
    <n v="1.1346153846153868"/>
    <n v="0.24532224532224556"/>
  </r>
  <r>
    <x v="5180"/>
    <x v="59"/>
    <x v="159"/>
    <n v="8"/>
    <n v="0.30769230769230799"/>
    <n v="5"/>
    <n v="0.625"/>
    <n v="11"/>
    <n v="4"/>
    <n v="0.36363636363636365"/>
    <n v="2"/>
    <n v="0.5"/>
    <n v="18"/>
    <n v="7"/>
    <x v="2"/>
    <x v="102"/>
    <x v="3"/>
    <n v="0.18181818181818071"/>
    <n v="5.594405594405566E-2"/>
  </r>
  <r>
    <x v="5181"/>
    <x v="196"/>
    <x v="212"/>
    <n v="8"/>
    <n v="0.33333333333333298"/>
    <n v="5"/>
    <n v="0.625"/>
    <n v="11"/>
    <n v="4"/>
    <n v="0.36363636363636365"/>
    <n v="3"/>
    <n v="0.75"/>
    <n v="16"/>
    <n v="7"/>
    <x v="2"/>
    <x v="226"/>
    <x v="3"/>
    <n v="9.0909090909092091E-2"/>
    <n v="3.0303030303030665E-2"/>
  </r>
  <r>
    <x v="5182"/>
    <x v="122"/>
    <x v="191"/>
    <n v="8"/>
    <n v="0.61538461538461497"/>
    <n v="6"/>
    <n v="0.75"/>
    <n v="10"/>
    <n v="3"/>
    <n v="0.3"/>
    <n v="3"/>
    <n v="1"/>
    <n v="5"/>
    <n v="7"/>
    <x v="2"/>
    <x v="189"/>
    <x v="3"/>
    <n v="-0.51249999999999973"/>
    <n v="-0.31538461538461499"/>
  </r>
  <r>
    <x v="5183"/>
    <x v="333"/>
    <x v="205"/>
    <n v="7"/>
    <n v="0.41176470588235298"/>
    <n v="0"/>
    <n v="0"/>
    <n v="8"/>
    <n v="1"/>
    <n v="0.125"/>
    <n v="0"/>
    <n v="0"/>
    <n v="10"/>
    <n v="7"/>
    <x v="2"/>
    <x v="136"/>
    <x v="3"/>
    <n v="-0.69642857142857151"/>
    <n v="-0.28676470588235298"/>
  </r>
  <r>
    <x v="5184"/>
    <x v="644"/>
    <x v="89"/>
    <n v="6"/>
    <n v="0.19354838709677399"/>
    <n v="1"/>
    <n v="0.16666666666666666"/>
    <n v="10"/>
    <n v="3"/>
    <n v="0.3"/>
    <n v="1"/>
    <n v="0.33333333333333331"/>
    <n v="25"/>
    <n v="7"/>
    <x v="2"/>
    <x v="143"/>
    <x v="3"/>
    <n v="0.55000000000000149"/>
    <n v="0.106451612903226"/>
  </r>
  <r>
    <x v="5185"/>
    <x v="166"/>
    <x v="242"/>
    <n v="5"/>
    <n v="0.35714285714285698"/>
    <n v="4"/>
    <n v="0.8"/>
    <n v="7"/>
    <n v="0"/>
    <n v="0"/>
    <n v="0"/>
    <n v="0"/>
    <n v="9"/>
    <n v="7"/>
    <x v="2"/>
    <x v="26"/>
    <x v="3"/>
    <n v="-1"/>
    <n v="-0.35714285714285698"/>
  </r>
  <r>
    <x v="5186"/>
    <x v="166"/>
    <x v="104"/>
    <n v="5"/>
    <n v="0.33333333333333298"/>
    <n v="3"/>
    <n v="0.6"/>
    <n v="9"/>
    <n v="2"/>
    <n v="0.22222222222222221"/>
    <n v="1"/>
    <n v="0.5"/>
    <n v="10"/>
    <n v="7"/>
    <x v="2"/>
    <x v="136"/>
    <x v="3"/>
    <n v="-0.33333333333333265"/>
    <n v="-0.11111111111111077"/>
  </r>
  <r>
    <x v="5187"/>
    <x v="59"/>
    <x v="89"/>
    <n v="5"/>
    <n v="0.16129032258064499"/>
    <n v="3"/>
    <n v="0.6"/>
    <n v="8"/>
    <n v="1"/>
    <n v="0.125"/>
    <n v="1"/>
    <n v="1"/>
    <n v="26"/>
    <n v="7"/>
    <x v="2"/>
    <x v="180"/>
    <x v="3"/>
    <n v="-0.22499999999999917"/>
    <n v="-3.629032258064499E-2"/>
  </r>
  <r>
    <x v="5188"/>
    <x v="217"/>
    <x v="204"/>
    <n v="3"/>
    <n v="0.375"/>
    <n v="2"/>
    <n v="0.66666666666666663"/>
    <n v="8"/>
    <n v="1"/>
    <n v="0.125"/>
    <n v="1"/>
    <n v="1"/>
    <n v="5"/>
    <n v="7"/>
    <x v="2"/>
    <x v="189"/>
    <x v="3"/>
    <n v="-0.66666666666666663"/>
    <n v="-0.25"/>
  </r>
  <r>
    <x v="5189"/>
    <x v="318"/>
    <x v="191"/>
    <n v="3"/>
    <n v="0.230769230769231"/>
    <n v="2"/>
    <n v="0.66666666666666663"/>
    <n v="7"/>
    <n v="0"/>
    <n v="0"/>
    <n v="0"/>
    <n v="0"/>
    <n v="10"/>
    <n v="7"/>
    <x v="2"/>
    <x v="136"/>
    <x v="3"/>
    <n v="-1"/>
    <n v="-0.230769230769231"/>
  </r>
  <r>
    <x v="5190"/>
    <x v="693"/>
    <x v="222"/>
    <n v="1"/>
    <n v="9.0909090909090898E-2"/>
    <n v="1"/>
    <n v="1"/>
    <n v="8"/>
    <n v="1"/>
    <n v="0.125"/>
    <n v="1"/>
    <n v="1"/>
    <n v="10"/>
    <n v="7"/>
    <x v="2"/>
    <x v="136"/>
    <x v="3"/>
    <n v="0.37500000000000017"/>
    <n v="3.4090909090909102E-2"/>
  </r>
  <r>
    <x v="5191"/>
    <x v="157"/>
    <x v="138"/>
    <n v="0"/>
    <n v="0"/>
    <n v="0"/>
    <n v="0"/>
    <n v="7"/>
    <n v="0"/>
    <n v="0"/>
    <n v="0"/>
    <n v="0"/>
    <n v="7"/>
    <n v="7"/>
    <x v="2"/>
    <x v="141"/>
    <x v="3"/>
    <n v="0"/>
    <n v="0"/>
  </r>
  <r>
    <x v="5192"/>
    <x v="353"/>
    <x v="247"/>
    <n v="131"/>
    <n v="0.67875647668393801"/>
    <n v="71"/>
    <n v="0.5419847328244275"/>
    <n v="45"/>
    <n v="37"/>
    <n v="0.82222222222222219"/>
    <n v="23"/>
    <n v="0.6216216216216216"/>
    <n v="62"/>
    <n v="8"/>
    <x v="2"/>
    <x v="241"/>
    <x v="3"/>
    <n v="0.21136556403731938"/>
    <n v="0.14346574553828417"/>
  </r>
  <r>
    <x v="5193"/>
    <x v="50"/>
    <x v="267"/>
    <n v="69"/>
    <n v="0.273809523809524"/>
    <n v="44"/>
    <n v="0.6376811594202898"/>
    <n v="39"/>
    <n v="31"/>
    <n v="0.79487179487179482"/>
    <n v="18"/>
    <n v="0.58064516129032262"/>
    <n v="183"/>
    <n v="8"/>
    <x v="2"/>
    <x v="242"/>
    <x v="3"/>
    <n v="1.9030100334448137"/>
    <n v="0.52106227106227077"/>
  </r>
  <r>
    <x v="5194"/>
    <x v="181"/>
    <x v="172"/>
    <n v="41"/>
    <n v="0.78846153846153799"/>
    <n v="23"/>
    <n v="0.56097560975609762"/>
    <n v="20"/>
    <n v="12"/>
    <n v="0.6"/>
    <n v="8"/>
    <n v="0.66666666666666663"/>
    <n v="11"/>
    <n v="8"/>
    <x v="2"/>
    <x v="136"/>
    <x v="3"/>
    <n v="-0.23902439024390201"/>
    <n v="-0.18846153846153801"/>
  </r>
  <r>
    <x v="5195"/>
    <x v="184"/>
    <x v="55"/>
    <n v="32"/>
    <n v="0.43835616438356201"/>
    <n v="20"/>
    <n v="0.625"/>
    <n v="23"/>
    <n v="15"/>
    <n v="0.65217391304347827"/>
    <n v="10"/>
    <n v="0.66666666666666663"/>
    <n v="41"/>
    <n v="8"/>
    <x v="2"/>
    <x v="243"/>
    <x v="3"/>
    <n v="0.48777173913043359"/>
    <n v="0.21381774865991626"/>
  </r>
  <r>
    <x v="5196"/>
    <x v="150"/>
    <x v="186"/>
    <n v="22"/>
    <n v="0.47826086956521702"/>
    <n v="17"/>
    <n v="0.77272727272727271"/>
    <n v="19"/>
    <n v="11"/>
    <n v="0.57894736842105265"/>
    <n v="9"/>
    <n v="0.81818181818181823"/>
    <n v="24"/>
    <n v="8"/>
    <x v="2"/>
    <x v="209"/>
    <x v="3"/>
    <n v="0.21052631578947467"/>
    <n v="0.10068649885583564"/>
  </r>
  <r>
    <x v="5197"/>
    <x v="476"/>
    <x v="252"/>
    <n v="21"/>
    <n v="0.29166666666666702"/>
    <n v="19"/>
    <n v="0.90476190476190477"/>
    <n v="15"/>
    <n v="7"/>
    <n v="0.46666666666666667"/>
    <n v="6"/>
    <n v="0.8571428571428571"/>
    <n v="51"/>
    <n v="8"/>
    <x v="2"/>
    <x v="244"/>
    <x v="3"/>
    <n v="0.59999999999999809"/>
    <n v="0.17499999999999966"/>
  </r>
  <r>
    <x v="5198"/>
    <x v="121"/>
    <x v="184"/>
    <n v="19"/>
    <n v="0.65517241379310398"/>
    <n v="10"/>
    <n v="0.52631578947368418"/>
    <n v="14"/>
    <n v="6"/>
    <n v="0.42857142857142855"/>
    <n v="4"/>
    <n v="0.66666666666666663"/>
    <n v="10"/>
    <n v="8"/>
    <x v="2"/>
    <x v="26"/>
    <x v="3"/>
    <n v="-0.34586466165413593"/>
    <n v="-0.22660098522167543"/>
  </r>
  <r>
    <x v="4494"/>
    <x v="375"/>
    <x v="161"/>
    <n v="17"/>
    <n v="0.68"/>
    <n v="6"/>
    <n v="0.35294117647058826"/>
    <n v="12"/>
    <n v="4"/>
    <n v="0.33333333333333331"/>
    <n v="3"/>
    <n v="0.75"/>
    <n v="8"/>
    <n v="8"/>
    <x v="2"/>
    <x v="141"/>
    <x v="3"/>
    <n v="-0.50980392156862753"/>
    <n v="-0.34666666666666673"/>
  </r>
  <r>
    <x v="5199"/>
    <x v="518"/>
    <x v="89"/>
    <n v="12"/>
    <n v="0.38709677419354799"/>
    <n v="10"/>
    <n v="0.83333333333333337"/>
    <n v="16"/>
    <n v="8"/>
    <n v="0.5"/>
    <n v="6"/>
    <n v="0.75"/>
    <n v="19"/>
    <n v="8"/>
    <x v="2"/>
    <x v="102"/>
    <x v="3"/>
    <n v="0.29166666666666802"/>
    <n v="0.11290322580645201"/>
  </r>
  <r>
    <x v="5200"/>
    <x v="102"/>
    <x v="38"/>
    <n v="9"/>
    <n v="0.47368421052631599"/>
    <n v="3"/>
    <n v="0.33333333333333331"/>
    <n v="10"/>
    <n v="2"/>
    <n v="0.2"/>
    <n v="1"/>
    <n v="0.5"/>
    <n v="10"/>
    <n v="8"/>
    <x v="2"/>
    <x v="26"/>
    <x v="3"/>
    <n v="-0.57777777777777795"/>
    <n v="-0.27368421052631597"/>
  </r>
  <r>
    <x v="5201"/>
    <x v="194"/>
    <x v="38"/>
    <n v="8"/>
    <n v="0.42105263157894701"/>
    <n v="2"/>
    <n v="0.25"/>
    <n v="11"/>
    <n v="3"/>
    <n v="0.27272727272727271"/>
    <n v="1"/>
    <n v="0.33333333333333331"/>
    <n v="11"/>
    <n v="8"/>
    <x v="2"/>
    <x v="136"/>
    <x v="3"/>
    <n v="-0.35227272727272679"/>
    <n v="-0.1483253588516743"/>
  </r>
  <r>
    <x v="5202"/>
    <x v="262"/>
    <x v="69"/>
    <n v="8"/>
    <n v="0.22857142857142901"/>
    <n v="6"/>
    <n v="0.75"/>
    <n v="14"/>
    <n v="6"/>
    <n v="0.42857142857142855"/>
    <n v="5"/>
    <n v="0.83333333333333337"/>
    <n v="27"/>
    <n v="8"/>
    <x v="2"/>
    <x v="180"/>
    <x v="3"/>
    <n v="0.87499999999999634"/>
    <n v="0.19999999999999954"/>
  </r>
  <r>
    <x v="5203"/>
    <x v="398"/>
    <x v="205"/>
    <n v="6"/>
    <n v="0.35294117647058798"/>
    <n v="5"/>
    <n v="0.83333333333333337"/>
    <n v="10"/>
    <n v="2"/>
    <n v="0.2"/>
    <n v="2"/>
    <n v="1"/>
    <n v="11"/>
    <n v="8"/>
    <x v="2"/>
    <x v="136"/>
    <x v="3"/>
    <n v="-0.4333333333333329"/>
    <n v="-0.15294117647058797"/>
  </r>
  <r>
    <x v="5204"/>
    <x v="630"/>
    <x v="104"/>
    <n v="6"/>
    <n v="0.4"/>
    <n v="4"/>
    <n v="0.66666666666666663"/>
    <n v="8"/>
    <n v="0"/>
    <n v="0"/>
    <n v="0"/>
    <n v="0"/>
    <n v="9"/>
    <n v="8"/>
    <x v="2"/>
    <x v="57"/>
    <x v="3"/>
    <n v="-1"/>
    <n v="-0.4"/>
  </r>
  <r>
    <x v="5205"/>
    <x v="527"/>
    <x v="191"/>
    <n v="6"/>
    <n v="0.46153846153846201"/>
    <n v="4"/>
    <n v="0.66666666666666663"/>
    <n v="10"/>
    <n v="2"/>
    <n v="0.2"/>
    <n v="1"/>
    <n v="0.5"/>
    <n v="7"/>
    <n v="8"/>
    <x v="2"/>
    <x v="220"/>
    <x v="3"/>
    <n v="-0.5666666666666671"/>
    <n v="-0.261538461538462"/>
  </r>
  <r>
    <x v="5206"/>
    <x v="102"/>
    <x v="191"/>
    <n v="6"/>
    <n v="0.46153846153846201"/>
    <n v="0"/>
    <n v="0"/>
    <n v="10"/>
    <n v="2"/>
    <n v="0.2"/>
    <n v="0"/>
    <n v="0"/>
    <n v="7"/>
    <n v="8"/>
    <x v="2"/>
    <x v="220"/>
    <x v="3"/>
    <n v="-0.5666666666666671"/>
    <n v="-0.261538461538462"/>
  </r>
  <r>
    <x v="5207"/>
    <x v="302"/>
    <x v="67"/>
    <n v="6"/>
    <n v="0.27272727272727298"/>
    <n v="3"/>
    <n v="0.5"/>
    <n v="11"/>
    <n v="3"/>
    <n v="0.27272727272727271"/>
    <n v="1"/>
    <n v="0.33333333333333331"/>
    <n v="16"/>
    <n v="8"/>
    <x v="2"/>
    <x v="153"/>
    <x v="3"/>
    <n v="-1.0177044392397258E-15"/>
    <n v="-2.7755575615628914E-16"/>
  </r>
  <r>
    <x v="5208"/>
    <x v="194"/>
    <x v="38"/>
    <n v="5"/>
    <n v="0.26315789473684198"/>
    <n v="4"/>
    <n v="0.8"/>
    <n v="10"/>
    <n v="2"/>
    <n v="0.2"/>
    <n v="2"/>
    <n v="1"/>
    <n v="14"/>
    <n v="8"/>
    <x v="2"/>
    <x v="134"/>
    <x v="3"/>
    <n v="-0.2399999999999996"/>
    <n v="-6.3157894736841969E-2"/>
  </r>
  <r>
    <x v="5209"/>
    <x v="106"/>
    <x v="221"/>
    <n v="5"/>
    <n v="0.41666666666666702"/>
    <n v="3"/>
    <n v="0.6"/>
    <n v="8"/>
    <n v="0"/>
    <n v="0"/>
    <n v="0"/>
    <n v="0"/>
    <n v="7"/>
    <n v="8"/>
    <x v="2"/>
    <x v="220"/>
    <x v="3"/>
    <n v="-1"/>
    <n v="-0.41666666666666702"/>
  </r>
  <r>
    <x v="5210"/>
    <x v="353"/>
    <x v="216"/>
    <n v="5"/>
    <n v="0.55555555555555602"/>
    <n v="1"/>
    <n v="0.2"/>
    <n v="8"/>
    <n v="0"/>
    <n v="0"/>
    <n v="0"/>
    <n v="0"/>
    <n v="4"/>
    <n v="8"/>
    <x v="2"/>
    <x v="47"/>
    <x v="3"/>
    <n v="-1"/>
    <n v="-0.55555555555555602"/>
  </r>
  <r>
    <x v="5211"/>
    <x v="290"/>
    <x v="205"/>
    <n v="4"/>
    <n v="0.23529411764705899"/>
    <n v="4"/>
    <n v="1"/>
    <n v="11"/>
    <n v="3"/>
    <n v="0.27272727272727271"/>
    <n v="3"/>
    <n v="1"/>
    <n v="13"/>
    <n v="8"/>
    <x v="2"/>
    <x v="95"/>
    <x v="3"/>
    <n v="0.1590909090909082"/>
    <n v="3.743315508021372E-2"/>
  </r>
  <r>
    <x v="5212"/>
    <x v="476"/>
    <x v="67"/>
    <n v="4"/>
    <n v="0.18181818181818199"/>
    <n v="4"/>
    <n v="1"/>
    <n v="9"/>
    <n v="1"/>
    <n v="0.1111111111111111"/>
    <n v="1"/>
    <n v="1"/>
    <n v="18"/>
    <n v="8"/>
    <x v="2"/>
    <x v="196"/>
    <x v="3"/>
    <n v="-0.38888888888888951"/>
    <n v="-7.0707070707070885E-2"/>
  </r>
  <r>
    <x v="5213"/>
    <x v="371"/>
    <x v="222"/>
    <n v="3"/>
    <n v="0.27272727272727298"/>
    <n v="0"/>
    <n v="0"/>
    <n v="8"/>
    <n v="0"/>
    <n v="0"/>
    <n v="0"/>
    <n v="0"/>
    <n v="8"/>
    <n v="8"/>
    <x v="2"/>
    <x v="141"/>
    <x v="3"/>
    <n v="-1"/>
    <n v="-0.27272727272727298"/>
  </r>
  <r>
    <x v="5214"/>
    <x v="102"/>
    <x v="205"/>
    <n v="3"/>
    <n v="0.17647058823529399"/>
    <n v="2"/>
    <n v="0.66666666666666663"/>
    <n v="10"/>
    <n v="2"/>
    <n v="0.2"/>
    <n v="2"/>
    <n v="1"/>
    <n v="14"/>
    <n v="8"/>
    <x v="2"/>
    <x v="134"/>
    <x v="3"/>
    <n v="0.13333333333333422"/>
    <n v="2.3529411764706021E-2"/>
  </r>
  <r>
    <x v="5215"/>
    <x v="102"/>
    <x v="38"/>
    <n v="1"/>
    <n v="5.2631578947368397E-2"/>
    <n v="0"/>
    <n v="0"/>
    <n v="8"/>
    <n v="0"/>
    <n v="0"/>
    <n v="0"/>
    <n v="0"/>
    <n v="18"/>
    <n v="8"/>
    <x v="2"/>
    <x v="196"/>
    <x v="3"/>
    <n v="-1"/>
    <n v="-5.2631578947368397E-2"/>
  </r>
  <r>
    <x v="5216"/>
    <x v="410"/>
    <x v="238"/>
    <n v="1"/>
    <n v="6.25E-2"/>
    <n v="0"/>
    <n v="0"/>
    <n v="9"/>
    <n v="1"/>
    <n v="0.1111111111111111"/>
    <n v="0"/>
    <n v="0"/>
    <n v="15"/>
    <n v="8"/>
    <x v="2"/>
    <x v="179"/>
    <x v="3"/>
    <n v="0.77777777777777768"/>
    <n v="4.8611111111111105E-2"/>
  </r>
  <r>
    <x v="5217"/>
    <x v="102"/>
    <x v="104"/>
    <n v="1"/>
    <n v="6.6666666666666693E-2"/>
    <n v="0"/>
    <n v="0"/>
    <n v="8"/>
    <n v="0"/>
    <n v="0"/>
    <n v="0"/>
    <n v="0"/>
    <n v="14"/>
    <n v="8"/>
    <x v="2"/>
    <x v="134"/>
    <x v="3"/>
    <n v="-1"/>
    <n v="-6.6666666666666693E-2"/>
  </r>
  <r>
    <x v="5218"/>
    <x v="547"/>
    <x v="205"/>
    <n v="0"/>
    <n v="0"/>
    <n v="0"/>
    <n v="0"/>
    <n v="8"/>
    <n v="0"/>
    <n v="0"/>
    <n v="0"/>
    <n v="0"/>
    <n v="17"/>
    <n v="8"/>
    <x v="2"/>
    <x v="226"/>
    <x v="3"/>
    <n v="0"/>
    <n v="0"/>
  </r>
  <r>
    <x v="5219"/>
    <x v="178"/>
    <x v="136"/>
    <n v="58"/>
    <n v="0.597938144329897"/>
    <n v="30"/>
    <n v="0.51724137931034486"/>
    <n v="29"/>
    <n v="20"/>
    <n v="0.68965517241379315"/>
    <n v="9"/>
    <n v="0.45"/>
    <n v="39"/>
    <n v="9"/>
    <x v="2"/>
    <x v="41"/>
    <x v="3"/>
    <n v="0.15338882282996422"/>
    <n v="9.1717028083896146E-2"/>
  </r>
  <r>
    <x v="5220"/>
    <x v="13"/>
    <x v="268"/>
    <n v="55"/>
    <n v="0.55555555555555602"/>
    <n v="42"/>
    <n v="0.76363636363636367"/>
    <n v="19"/>
    <n v="10"/>
    <n v="0.52631578947368418"/>
    <n v="5"/>
    <n v="0.5"/>
    <n v="44"/>
    <n v="9"/>
    <x v="2"/>
    <x v="164"/>
    <x v="3"/>
    <n v="-5.2631578947369272E-2"/>
    <n v="-2.9239766081871843E-2"/>
  </r>
  <r>
    <x v="5221"/>
    <x v="80"/>
    <x v="269"/>
    <n v="43"/>
    <n v="0.53749999999999998"/>
    <n v="29"/>
    <n v="0.67441860465116277"/>
    <n v="26"/>
    <n v="17"/>
    <n v="0.65384615384615385"/>
    <n v="11"/>
    <n v="0.6470588235294118"/>
    <n v="37"/>
    <n v="9"/>
    <x v="2"/>
    <x v="236"/>
    <x v="3"/>
    <n v="0.21645796064400721"/>
    <n v="0.11634615384615388"/>
  </r>
  <r>
    <x v="5222"/>
    <x v="121"/>
    <x v="127"/>
    <n v="34"/>
    <n v="0.75555555555555598"/>
    <n v="19"/>
    <n v="0.55882352941176472"/>
    <n v="20"/>
    <n v="11"/>
    <n v="0.55000000000000004"/>
    <n v="6"/>
    <n v="0.54545454545454541"/>
    <n v="11"/>
    <n v="9"/>
    <x v="2"/>
    <x v="26"/>
    <x v="3"/>
    <n v="-0.27205882352941213"/>
    <n v="-0.20555555555555594"/>
  </r>
  <r>
    <x v="5223"/>
    <x v="142"/>
    <x v="238"/>
    <n v="29"/>
    <n v="1.8125"/>
    <n v="13"/>
    <n v="0.44827586206896552"/>
    <n v="13"/>
    <n v="4"/>
    <n v="0.30769230769230771"/>
    <n v="2"/>
    <n v="0.5"/>
    <n v="-13"/>
    <n v="9"/>
    <x v="2"/>
    <x v="203"/>
    <x v="3"/>
    <n v="-0.83023872679045096"/>
    <n v="-1.5048076923076923"/>
  </r>
  <r>
    <x v="5224"/>
    <x v="189"/>
    <x v="126"/>
    <n v="17"/>
    <n v="0.28333333333333299"/>
    <n v="10"/>
    <n v="0.58823529411764708"/>
    <n v="13"/>
    <n v="4"/>
    <n v="0.30769230769230771"/>
    <n v="2"/>
    <n v="0.5"/>
    <n v="43"/>
    <n v="9"/>
    <x v="2"/>
    <x v="113"/>
    <x v="3"/>
    <n v="8.5972850678734392E-2"/>
    <n v="2.4358974358974717E-2"/>
  </r>
  <r>
    <x v="5225"/>
    <x v="607"/>
    <x v="196"/>
    <n v="16"/>
    <n v="0.41025641025641002"/>
    <n v="9"/>
    <n v="0.5625"/>
    <n v="14"/>
    <n v="5"/>
    <n v="0.35714285714285715"/>
    <n v="3"/>
    <n v="0.6"/>
    <n v="23"/>
    <n v="9"/>
    <x v="2"/>
    <x v="229"/>
    <x v="3"/>
    <n v="-0.1294642857142852"/>
    <n v="-5.3113553113552869E-2"/>
  </r>
  <r>
    <x v="5226"/>
    <x v="129"/>
    <x v="170"/>
    <n v="13"/>
    <n v="0.30232558139534899"/>
    <n v="5"/>
    <n v="0.38461538461538464"/>
    <n v="16"/>
    <n v="7"/>
    <n v="0.4375"/>
    <n v="3"/>
    <n v="0.42857142857142855"/>
    <n v="30"/>
    <n v="9"/>
    <x v="2"/>
    <x v="111"/>
    <x v="3"/>
    <n v="0.44711538461538392"/>
    <n v="0.13517441860465101"/>
  </r>
  <r>
    <x v="5227"/>
    <x v="289"/>
    <x v="165"/>
    <n v="12"/>
    <n v="0.25531914893617003"/>
    <n v="6"/>
    <n v="0.5"/>
    <n v="13"/>
    <n v="4"/>
    <n v="0.30769230769230771"/>
    <n v="3"/>
    <n v="0.75"/>
    <n v="35"/>
    <n v="9"/>
    <x v="2"/>
    <x v="228"/>
    <x v="3"/>
    <n v="0.20512820512820606"/>
    <n v="5.2373158756137683E-2"/>
  </r>
  <r>
    <x v="5228"/>
    <x v="550"/>
    <x v="89"/>
    <n v="11"/>
    <n v="0.35483870967741898"/>
    <n v="7"/>
    <n v="0.63636363636363635"/>
    <n v="13"/>
    <n v="4"/>
    <n v="0.30769230769230771"/>
    <n v="4"/>
    <n v="1"/>
    <n v="20"/>
    <n v="9"/>
    <x v="2"/>
    <x v="102"/>
    <x v="3"/>
    <n v="-0.13286713286713192"/>
    <n v="-4.7146401985111275E-2"/>
  </r>
  <r>
    <x v="5229"/>
    <x v="644"/>
    <x v="178"/>
    <n v="9"/>
    <n v="0.42857142857142899"/>
    <n v="1"/>
    <n v="0.1111111111111111"/>
    <n v="11"/>
    <n v="2"/>
    <n v="0.18181818181818182"/>
    <n v="0"/>
    <n v="0"/>
    <n v="12"/>
    <n v="9"/>
    <x v="2"/>
    <x v="136"/>
    <x v="3"/>
    <n v="-0.57575757575757613"/>
    <n v="-0.24675324675324717"/>
  </r>
  <r>
    <x v="5230"/>
    <x v="181"/>
    <x v="242"/>
    <n v="8"/>
    <n v="0.57142857142857095"/>
    <n v="6"/>
    <n v="0.75"/>
    <n v="11"/>
    <n v="2"/>
    <n v="0.18181818181818182"/>
    <n v="1"/>
    <n v="0.5"/>
    <n v="6"/>
    <n v="9"/>
    <x v="2"/>
    <x v="149"/>
    <x v="3"/>
    <n v="-0.68181818181818155"/>
    <n v="-0.38961038961038913"/>
  </r>
  <r>
    <x v="5231"/>
    <x v="551"/>
    <x v="159"/>
    <n v="6"/>
    <n v="0.230769230769231"/>
    <n v="4"/>
    <n v="0.66666666666666663"/>
    <n v="11"/>
    <n v="2"/>
    <n v="0.18181818181818182"/>
    <n v="1"/>
    <n v="0.5"/>
    <n v="20"/>
    <n v="9"/>
    <x v="2"/>
    <x v="102"/>
    <x v="3"/>
    <n v="-0.2121212121212129"/>
    <n v="-4.8951048951049181E-2"/>
  </r>
  <r>
    <x v="5232"/>
    <x v="102"/>
    <x v="192"/>
    <n v="4"/>
    <n v="0.2"/>
    <n v="0"/>
    <n v="0"/>
    <n v="10"/>
    <n v="1"/>
    <n v="0.1"/>
    <n v="0"/>
    <n v="0"/>
    <n v="16"/>
    <n v="9"/>
    <x v="2"/>
    <x v="179"/>
    <x v="3"/>
    <n v="-0.5"/>
    <n v="-0.1"/>
  </r>
  <r>
    <x v="5233"/>
    <x v="236"/>
    <x v="221"/>
    <n v="1"/>
    <n v="8.3333333333333301E-2"/>
    <n v="1"/>
    <n v="1"/>
    <n v="10"/>
    <n v="1"/>
    <n v="0.1"/>
    <n v="1"/>
    <n v="1"/>
    <n v="11"/>
    <n v="9"/>
    <x v="2"/>
    <x v="26"/>
    <x v="3"/>
    <n v="0.20000000000000054"/>
    <n v="1.6666666666666705E-2"/>
  </r>
  <r>
    <x v="5234"/>
    <x v="181"/>
    <x v="192"/>
    <n v="0"/>
    <n v="0"/>
    <n v="0"/>
    <n v="0"/>
    <n v="9"/>
    <n v="0"/>
    <n v="0"/>
    <n v="0"/>
    <n v="0"/>
    <n v="20"/>
    <n v="9"/>
    <x v="2"/>
    <x v="102"/>
    <x v="3"/>
    <n v="0"/>
    <n v="0"/>
  </r>
  <r>
    <x v="5235"/>
    <x v="681"/>
    <x v="270"/>
    <n v="119"/>
    <n v="0.59203980099502496"/>
    <n v="77"/>
    <n v="0.6470588235294118"/>
    <n v="50"/>
    <n v="40"/>
    <n v="0.8"/>
    <n v="33"/>
    <n v="0.82499999999999996"/>
    <n v="82"/>
    <n v="10"/>
    <x v="2"/>
    <x v="245"/>
    <x v="3"/>
    <n v="0.35126050420168059"/>
    <n v="0.20796019900497509"/>
  </r>
  <r>
    <x v="5236"/>
    <x v="527"/>
    <x v="55"/>
    <n v="62"/>
    <n v="0.84931506849315097"/>
    <n v="14"/>
    <n v="0.22580645161290322"/>
    <n v="37"/>
    <n v="27"/>
    <n v="0.72972972972972971"/>
    <n v="7"/>
    <n v="0.25925925925925924"/>
    <n v="11"/>
    <n v="10"/>
    <x v="2"/>
    <x v="57"/>
    <x v="3"/>
    <n v="-0.14080209241499594"/>
    <n v="-0.11958533876342126"/>
  </r>
  <r>
    <x v="5237"/>
    <x v="98"/>
    <x v="263"/>
    <n v="48"/>
    <n v="0.87272727272727302"/>
    <n v="44"/>
    <n v="0.91666666666666663"/>
    <n v="30"/>
    <n v="20"/>
    <n v="0.66666666666666663"/>
    <n v="19"/>
    <n v="0.95"/>
    <n v="7"/>
    <n v="10"/>
    <x v="2"/>
    <x v="149"/>
    <x v="3"/>
    <n v="-0.23611111111111141"/>
    <n v="-0.20606060606060639"/>
  </r>
  <r>
    <x v="5238"/>
    <x v="209"/>
    <x v="229"/>
    <n v="44"/>
    <n v="0.628571428571429"/>
    <n v="30"/>
    <n v="0.68181818181818177"/>
    <n v="28"/>
    <n v="18"/>
    <n v="0.6428571428571429"/>
    <n v="12"/>
    <n v="0.66666666666666663"/>
    <n v="26"/>
    <n v="10"/>
    <x v="2"/>
    <x v="209"/>
    <x v="3"/>
    <n v="2.27272727272721E-2"/>
    <n v="1.4285714285713902E-2"/>
  </r>
  <r>
    <x v="5239"/>
    <x v="289"/>
    <x v="187"/>
    <n v="39"/>
    <n v="0.67241379310344795"/>
    <n v="25"/>
    <n v="0.64102564102564108"/>
    <n v="24"/>
    <n v="14"/>
    <n v="0.58333333333333337"/>
    <n v="9"/>
    <n v="0.6428571428571429"/>
    <n v="19"/>
    <n v="10"/>
    <x v="2"/>
    <x v="226"/>
    <x v="3"/>
    <n v="-0.13247863247863201"/>
    <n v="-8.9080459770114584E-2"/>
  </r>
  <r>
    <x v="1326"/>
    <x v="122"/>
    <x v="128"/>
    <n v="28"/>
    <n v="0.73684210526315796"/>
    <n v="20"/>
    <n v="0.7142857142857143"/>
    <n v="22"/>
    <n v="12"/>
    <n v="0.54545454545454541"/>
    <n v="8"/>
    <n v="0.66666666666666663"/>
    <n v="10"/>
    <n v="10"/>
    <x v="2"/>
    <x v="141"/>
    <x v="3"/>
    <n v="-0.25974025974025988"/>
    <n v="-0.19138755980861255"/>
  </r>
  <r>
    <x v="5240"/>
    <x v="510"/>
    <x v="226"/>
    <n v="23"/>
    <n v="0.63888888888888895"/>
    <n v="17"/>
    <n v="0.73913043478260865"/>
    <n v="20"/>
    <n v="10"/>
    <n v="0.5"/>
    <n v="8"/>
    <n v="0.8"/>
    <n v="13"/>
    <n v="10"/>
    <x v="2"/>
    <x v="136"/>
    <x v="3"/>
    <n v="-0.21739130434782616"/>
    <n v="-0.13888888888888895"/>
  </r>
  <r>
    <x v="5241"/>
    <x v="579"/>
    <x v="69"/>
    <n v="15"/>
    <n v="0.42857142857142899"/>
    <n v="10"/>
    <n v="0.66666666666666663"/>
    <n v="15"/>
    <n v="5"/>
    <n v="0.33333333333333331"/>
    <n v="4"/>
    <n v="0.8"/>
    <n v="20"/>
    <n v="10"/>
    <x v="2"/>
    <x v="196"/>
    <x v="3"/>
    <n v="-0.22222222222222301"/>
    <n v="-9.5238095238095677E-2"/>
  </r>
  <r>
    <x v="5242"/>
    <x v="400"/>
    <x v="184"/>
    <n v="14"/>
    <n v="0.48275862068965503"/>
    <n v="14"/>
    <n v="1"/>
    <n v="14"/>
    <n v="4"/>
    <n v="0.2857142857142857"/>
    <n v="4"/>
    <n v="1"/>
    <n v="15"/>
    <n v="10"/>
    <x v="2"/>
    <x v="95"/>
    <x v="3"/>
    <n v="-0.40816326530612229"/>
    <n v="-0.19704433497536933"/>
  </r>
  <r>
    <x v="5243"/>
    <x v="19"/>
    <x v="69"/>
    <n v="13"/>
    <n v="0.371428571428571"/>
    <n v="10"/>
    <n v="0.76923076923076927"/>
    <n v="15"/>
    <n v="5"/>
    <n v="0.33333333333333331"/>
    <n v="3"/>
    <n v="0.6"/>
    <n v="22"/>
    <n v="10"/>
    <x v="2"/>
    <x v="201"/>
    <x v="3"/>
    <n v="-0.10256410256410158"/>
    <n v="-3.8095238095237682E-2"/>
  </r>
  <r>
    <x v="5244"/>
    <x v="123"/>
    <x v="159"/>
    <n v="10"/>
    <n v="0.38461538461538503"/>
    <n v="2"/>
    <n v="0.2"/>
    <n v="14"/>
    <n v="4"/>
    <n v="0.2857142857142857"/>
    <n v="2"/>
    <n v="0.5"/>
    <n v="16"/>
    <n v="10"/>
    <x v="2"/>
    <x v="134"/>
    <x v="3"/>
    <n v="-0.25714285714285795"/>
    <n v="-9.8901098901099327E-2"/>
  </r>
  <r>
    <x v="5245"/>
    <x v="551"/>
    <x v="178"/>
    <n v="7"/>
    <n v="0.33333333333333298"/>
    <n v="2"/>
    <n v="0.2857142857142857"/>
    <n v="12"/>
    <n v="2"/>
    <n v="0.16666666666666666"/>
    <n v="0"/>
    <n v="0"/>
    <n v="14"/>
    <n v="10"/>
    <x v="2"/>
    <x v="214"/>
    <x v="3"/>
    <n v="-0.4999999999999995"/>
    <n v="-0.16666666666666632"/>
  </r>
  <r>
    <x v="5246"/>
    <x v="181"/>
    <x v="184"/>
    <n v="5"/>
    <n v="0.17241379310344801"/>
    <n v="2"/>
    <n v="0.4"/>
    <n v="12"/>
    <n v="2"/>
    <n v="0.16666666666666666"/>
    <n v="1"/>
    <n v="0.5"/>
    <n v="24"/>
    <n v="10"/>
    <x v="2"/>
    <x v="229"/>
    <x v="3"/>
    <n v="-3.3333333333331897E-2"/>
    <n v="-5.7471264367813524E-3"/>
  </r>
  <r>
    <x v="5247"/>
    <x v="181"/>
    <x v="238"/>
    <n v="2"/>
    <n v="0.125"/>
    <n v="1"/>
    <n v="0.5"/>
    <n v="10"/>
    <n v="0"/>
    <n v="0"/>
    <n v="0"/>
    <n v="0"/>
    <n v="14"/>
    <n v="10"/>
    <x v="2"/>
    <x v="214"/>
    <x v="3"/>
    <n v="-1"/>
    <n v="-0.125"/>
  </r>
  <r>
    <x v="5248"/>
    <x v="616"/>
    <x v="212"/>
    <n v="1"/>
    <n v="4.1666666666666699E-2"/>
    <n v="0"/>
    <n v="0"/>
    <n v="10"/>
    <n v="0"/>
    <n v="0"/>
    <n v="0"/>
    <n v="0"/>
    <n v="23"/>
    <n v="10"/>
    <x v="2"/>
    <x v="148"/>
    <x v="3"/>
    <n v="-1"/>
    <n v="-4.1666666666666699E-2"/>
  </r>
  <r>
    <x v="4942"/>
    <x v="91"/>
    <x v="268"/>
    <n v="97"/>
    <n v="0.97979797979798"/>
    <n v="79"/>
    <n v="0.81443298969072164"/>
    <n v="43"/>
    <n v="32"/>
    <n v="0.7441860465116279"/>
    <n v="25"/>
    <n v="0.78125"/>
    <n v="2"/>
    <n v="11"/>
    <x v="2"/>
    <x v="94"/>
    <x v="3"/>
    <n v="-0.24046991129225623"/>
    <n v="-0.2356119332863521"/>
  </r>
  <r>
    <x v="5249"/>
    <x v="185"/>
    <x v="171"/>
    <n v="53"/>
    <n v="0.828125"/>
    <n v="49"/>
    <n v="0.92452830188679247"/>
    <n v="16"/>
    <n v="5"/>
    <n v="0.3125"/>
    <n v="3"/>
    <n v="0.6"/>
    <n v="11"/>
    <n v="11"/>
    <x v="2"/>
    <x v="141"/>
    <x v="3"/>
    <n v="-0.62264150943396224"/>
    <n v="-0.515625"/>
  </r>
  <r>
    <x v="5250"/>
    <x v="102"/>
    <x v="172"/>
    <n v="32"/>
    <n v="0.61538461538461497"/>
    <n v="12"/>
    <n v="0.375"/>
    <n v="24"/>
    <n v="13"/>
    <n v="0.54166666666666663"/>
    <n v="5"/>
    <n v="0.38461538461538464"/>
    <n v="20"/>
    <n v="11"/>
    <x v="2"/>
    <x v="226"/>
    <x v="3"/>
    <n v="-0.11979166666666614"/>
    <n v="-7.3717948717948345E-2"/>
  </r>
  <r>
    <x v="5251"/>
    <x v="401"/>
    <x v="186"/>
    <n v="30"/>
    <n v="0.65217391304347805"/>
    <n v="10"/>
    <n v="0.33333333333333331"/>
    <n v="17"/>
    <n v="6"/>
    <n v="0.35294117647058826"/>
    <n v="5"/>
    <n v="0.83333333333333337"/>
    <n v="16"/>
    <n v="11"/>
    <x v="2"/>
    <x v="95"/>
    <x v="3"/>
    <n v="-0.45882352941176452"/>
    <n v="-0.29923273657288979"/>
  </r>
  <r>
    <x v="5252"/>
    <x v="606"/>
    <x v="170"/>
    <n v="18"/>
    <n v="0.418604651162791"/>
    <n v="13"/>
    <n v="0.72222222222222221"/>
    <n v="14"/>
    <n v="3"/>
    <n v="0.21428571428571427"/>
    <n v="2"/>
    <n v="0.66666666666666663"/>
    <n v="25"/>
    <n v="11"/>
    <x v="2"/>
    <x v="229"/>
    <x v="3"/>
    <n v="-0.48809523809523847"/>
    <n v="-0.20431893687707672"/>
  </r>
  <r>
    <x v="5253"/>
    <x v="302"/>
    <x v="237"/>
    <n v="15"/>
    <n v="0.36585365853658502"/>
    <n v="8"/>
    <n v="0.53333333333333333"/>
    <n v="16"/>
    <n v="5"/>
    <n v="0.3125"/>
    <n v="3"/>
    <n v="0.6"/>
    <n v="26"/>
    <n v="11"/>
    <x v="2"/>
    <x v="211"/>
    <x v="3"/>
    <n v="-0.14583333333333254"/>
    <n v="-5.3353658536585025E-2"/>
  </r>
  <r>
    <x v="5254"/>
    <x v="527"/>
    <x v="208"/>
    <n v="12"/>
    <n v="0.36363636363636398"/>
    <n v="9"/>
    <n v="0.75"/>
    <n v="16"/>
    <n v="5"/>
    <n v="0.3125"/>
    <n v="4"/>
    <n v="0.8"/>
    <n v="21"/>
    <n v="11"/>
    <x v="2"/>
    <x v="196"/>
    <x v="3"/>
    <n v="-0.1406250000000008"/>
    <n v="-5.113636363636398E-2"/>
  </r>
  <r>
    <x v="5255"/>
    <x v="550"/>
    <x v="202"/>
    <n v="11"/>
    <n v="0.34375"/>
    <n v="6"/>
    <n v="0.54545454545454541"/>
    <n v="15"/>
    <n v="4"/>
    <n v="0.26666666666666666"/>
    <n v="2"/>
    <n v="0.5"/>
    <n v="21"/>
    <n v="11"/>
    <x v="2"/>
    <x v="196"/>
    <x v="3"/>
    <n v="-0.22424242424242424"/>
    <n v="-7.7083333333333337E-2"/>
  </r>
  <r>
    <x v="5256"/>
    <x v="181"/>
    <x v="177"/>
    <n v="9"/>
    <n v="0.5"/>
    <n v="4"/>
    <n v="0.44444444444444442"/>
    <n v="12"/>
    <n v="1"/>
    <n v="8.3333333333333329E-2"/>
    <n v="0"/>
    <n v="0"/>
    <n v="9"/>
    <n v="11"/>
    <x v="2"/>
    <x v="189"/>
    <x v="3"/>
    <n v="-0.83333333333333337"/>
    <n v="-0.41666666666666669"/>
  </r>
  <r>
    <x v="5257"/>
    <x v="181"/>
    <x v="226"/>
    <n v="8"/>
    <n v="0.22222222222222199"/>
    <n v="3"/>
    <n v="0.375"/>
    <n v="15"/>
    <n v="4"/>
    <n v="0.26666666666666666"/>
    <n v="1"/>
    <n v="0.25"/>
    <n v="28"/>
    <n v="11"/>
    <x v="2"/>
    <x v="200"/>
    <x v="3"/>
    <n v="0.20000000000000126"/>
    <n v="4.4444444444444675E-2"/>
  </r>
  <r>
    <x v="5258"/>
    <x v="183"/>
    <x v="192"/>
    <n v="7"/>
    <n v="0.35"/>
    <n v="4"/>
    <n v="0.5714285714285714"/>
    <n v="15"/>
    <n v="4"/>
    <n v="0.26666666666666666"/>
    <n v="2"/>
    <n v="0.5"/>
    <n v="13"/>
    <n v="11"/>
    <x v="2"/>
    <x v="26"/>
    <x v="3"/>
    <n v="-0.23809523809523805"/>
    <n v="-8.3333333333333315E-2"/>
  </r>
  <r>
    <x v="5259"/>
    <x v="204"/>
    <x v="242"/>
    <n v="4"/>
    <n v="0.28571428571428598"/>
    <n v="3"/>
    <n v="0.75"/>
    <n v="14"/>
    <n v="3"/>
    <n v="0.21428571428571427"/>
    <n v="3"/>
    <n v="1"/>
    <n v="10"/>
    <n v="11"/>
    <x v="2"/>
    <x v="220"/>
    <x v="3"/>
    <n v="-0.25000000000000072"/>
    <n v="-7.1428571428571702E-2"/>
  </r>
  <r>
    <x v="5260"/>
    <x v="185"/>
    <x v="104"/>
    <n v="3"/>
    <n v="0.2"/>
    <n v="3"/>
    <n v="1"/>
    <n v="11"/>
    <n v="0"/>
    <n v="0"/>
    <n v="0"/>
    <n v="0"/>
    <n v="12"/>
    <n v="11"/>
    <x v="2"/>
    <x v="57"/>
    <x v="3"/>
    <n v="-1"/>
    <n v="-0.2"/>
  </r>
  <r>
    <x v="5261"/>
    <x v="102"/>
    <x v="178"/>
    <n v="1"/>
    <n v="4.7619047619047603E-2"/>
    <n v="0"/>
    <n v="0"/>
    <n v="12"/>
    <n v="1"/>
    <n v="8.3333333333333329E-2"/>
    <n v="0"/>
    <n v="0"/>
    <n v="20"/>
    <n v="11"/>
    <x v="2"/>
    <x v="226"/>
    <x v="3"/>
    <n v="0.75000000000000056"/>
    <n v="3.5714285714285726E-2"/>
  </r>
  <r>
    <x v="5262"/>
    <x v="240"/>
    <x v="140"/>
    <n v="95"/>
    <n v="0.76612903225806395"/>
    <n v="55"/>
    <n v="0.57894736842105265"/>
    <n v="48"/>
    <n v="36"/>
    <n v="0.75"/>
    <n v="21"/>
    <n v="0.58333333333333337"/>
    <n v="29"/>
    <n v="12"/>
    <x v="2"/>
    <x v="200"/>
    <x v="3"/>
    <n v="-2.1052631578946639E-2"/>
    <n v="-1.6129032258063947E-2"/>
  </r>
  <r>
    <x v="5263"/>
    <x v="710"/>
    <x v="271"/>
    <n v="65"/>
    <n v="0.30952380952380998"/>
    <n v="24"/>
    <n v="0.36923076923076925"/>
    <n v="32"/>
    <n v="20"/>
    <n v="0.625"/>
    <n v="6"/>
    <n v="0.3"/>
    <n v="145"/>
    <n v="12"/>
    <x v="2"/>
    <x v="246"/>
    <x v="3"/>
    <n v="1.0192307692307663"/>
    <n v="0.31547619047619002"/>
  </r>
  <r>
    <x v="5264"/>
    <x v="353"/>
    <x v="44"/>
    <n v="59"/>
    <n v="0.56190476190476202"/>
    <n v="26"/>
    <n v="0.44067796610169491"/>
    <n v="28"/>
    <n v="16"/>
    <n v="0.5714285714285714"/>
    <n v="8"/>
    <n v="0.5"/>
    <n v="46"/>
    <n v="12"/>
    <x v="2"/>
    <x v="113"/>
    <x v="3"/>
    <n v="1.6949152542372621E-2"/>
    <n v="9.523809523809379E-3"/>
  </r>
  <r>
    <x v="3450"/>
    <x v="392"/>
    <x v="170"/>
    <n v="38"/>
    <n v="0.88372093023255804"/>
    <n v="12"/>
    <n v="0.31578947368421051"/>
    <n v="22"/>
    <n v="10"/>
    <n v="0.45454545454545453"/>
    <n v="6"/>
    <n v="0.6"/>
    <n v="5"/>
    <n v="12"/>
    <x v="2"/>
    <x v="162"/>
    <x v="3"/>
    <n v="-0.48564593301435405"/>
    <n v="-0.42917547568710351"/>
  </r>
  <r>
    <x v="5265"/>
    <x v="123"/>
    <x v="186"/>
    <n v="26"/>
    <n v="0.565217391304348"/>
    <n v="18"/>
    <n v="0.69230769230769229"/>
    <n v="21"/>
    <n v="9"/>
    <n v="0.42857142857142855"/>
    <n v="6"/>
    <n v="0.66666666666666663"/>
    <n v="20"/>
    <n v="12"/>
    <x v="2"/>
    <x v="153"/>
    <x v="3"/>
    <n v="-0.24175824175824204"/>
    <n v="-0.13664596273291946"/>
  </r>
  <r>
    <x v="4873"/>
    <x v="547"/>
    <x v="237"/>
    <n v="20"/>
    <n v="0.48780487804877998"/>
    <n v="1"/>
    <n v="0.05"/>
    <n v="19"/>
    <n v="7"/>
    <n v="0.36842105263157893"/>
    <n v="1"/>
    <n v="0.14285714285714285"/>
    <n v="21"/>
    <n v="12"/>
    <x v="2"/>
    <x v="226"/>
    <x v="3"/>
    <n v="-0.24473684210526242"/>
    <n v="-0.11938382541720105"/>
  </r>
  <r>
    <x v="5266"/>
    <x v="270"/>
    <x v="161"/>
    <n v="5"/>
    <n v="0.2"/>
    <n v="4"/>
    <n v="0.8"/>
    <n v="14"/>
    <n v="2"/>
    <n v="0.14285714285714285"/>
    <n v="1"/>
    <n v="0.5"/>
    <n v="20"/>
    <n v="12"/>
    <x v="2"/>
    <x v="153"/>
    <x v="3"/>
    <n v="-0.28571428571428581"/>
    <n v="-5.7142857142857162E-2"/>
  </r>
  <r>
    <x v="5267"/>
    <x v="542"/>
    <x v="67"/>
    <n v="3"/>
    <n v="0.13636363636363599"/>
    <n v="1"/>
    <n v="0.33333333333333331"/>
    <n v="14"/>
    <n v="2"/>
    <n v="0.14285714285714285"/>
    <n v="1"/>
    <n v="0.5"/>
    <n v="19"/>
    <n v="12"/>
    <x v="2"/>
    <x v="179"/>
    <x v="3"/>
    <n v="4.7619047619050413E-2"/>
    <n v="6.4935064935068565E-3"/>
  </r>
  <r>
    <x v="5268"/>
    <x v="63"/>
    <x v="242"/>
    <n v="1"/>
    <n v="7.1428571428571397E-2"/>
    <n v="1"/>
    <n v="1"/>
    <n v="12"/>
    <n v="0"/>
    <n v="0"/>
    <n v="0"/>
    <n v="0"/>
    <n v="13"/>
    <n v="12"/>
    <x v="2"/>
    <x v="57"/>
    <x v="3"/>
    <n v="-1"/>
    <n v="-7.1428571428571397E-2"/>
  </r>
  <r>
    <x v="5269"/>
    <x v="144"/>
    <x v="265"/>
    <n v="75"/>
    <n v="0.56818181818181801"/>
    <n v="51"/>
    <n v="0.68"/>
    <n v="45"/>
    <n v="32"/>
    <n v="0.71111111111111114"/>
    <n v="22"/>
    <n v="0.6875"/>
    <n v="57"/>
    <n v="13"/>
    <x v="2"/>
    <x v="247"/>
    <x v="3"/>
    <n v="0.25155555555555598"/>
    <n v="0.14292929292929313"/>
  </r>
  <r>
    <x v="5270"/>
    <x v="22"/>
    <x v="263"/>
    <n v="31"/>
    <n v="0.56363636363636405"/>
    <n v="13"/>
    <n v="0.41935483870967744"/>
    <n v="29"/>
    <n v="16"/>
    <n v="0.55172413793103448"/>
    <n v="6"/>
    <n v="0.375"/>
    <n v="24"/>
    <n v="13"/>
    <x v="2"/>
    <x v="102"/>
    <x v="3"/>
    <n v="-2.1134593993326643E-2"/>
    <n v="-1.1912225705329571E-2"/>
  </r>
  <r>
    <x v="5271"/>
    <x v="69"/>
    <x v="172"/>
    <n v="26"/>
    <n v="0.5"/>
    <n v="17"/>
    <n v="0.65384615384615385"/>
    <n v="24"/>
    <n v="11"/>
    <n v="0.45833333333333331"/>
    <n v="9"/>
    <n v="0.81818181818181823"/>
    <n v="26"/>
    <n v="13"/>
    <x v="2"/>
    <x v="148"/>
    <x v="3"/>
    <n v="-8.333333333333337E-2"/>
    <n v="-4.1666666666666685E-2"/>
  </r>
  <r>
    <x v="5272"/>
    <x v="171"/>
    <x v="137"/>
    <n v="26"/>
    <n v="0.41269841269841301"/>
    <n v="16"/>
    <n v="0.61538461538461542"/>
    <n v="24"/>
    <n v="11"/>
    <n v="0.45833333333333331"/>
    <n v="9"/>
    <n v="0.81818181818181823"/>
    <n v="37"/>
    <n v="13"/>
    <x v="2"/>
    <x v="215"/>
    <x v="3"/>
    <n v="0.1105769230769222"/>
    <n v="4.5634920634920306E-2"/>
  </r>
  <r>
    <x v="5273"/>
    <x v="393"/>
    <x v="128"/>
    <n v="24"/>
    <n v="0.63157894736842102"/>
    <n v="19"/>
    <n v="0.79166666666666663"/>
    <n v="19"/>
    <n v="6"/>
    <n v="0.31578947368421051"/>
    <n v="5"/>
    <n v="0.83333333333333337"/>
    <n v="14"/>
    <n v="13"/>
    <x v="2"/>
    <x v="57"/>
    <x v="3"/>
    <n v="-0.5"/>
    <n v="-0.31578947368421051"/>
  </r>
  <r>
    <x v="5274"/>
    <x v="550"/>
    <x v="174"/>
    <n v="18"/>
    <n v="0.375"/>
    <n v="9"/>
    <n v="0.5"/>
    <n v="19"/>
    <n v="6"/>
    <n v="0.31578947368421051"/>
    <n v="3"/>
    <n v="0.5"/>
    <n v="30"/>
    <n v="13"/>
    <x v="2"/>
    <x v="200"/>
    <x v="3"/>
    <n v="-0.15789473684210531"/>
    <n v="-5.9210526315789491E-2"/>
  </r>
  <r>
    <x v="5275"/>
    <x v="98"/>
    <x v="174"/>
    <n v="14"/>
    <n v="0.29166666666666702"/>
    <n v="6"/>
    <n v="0.42857142857142855"/>
    <n v="19"/>
    <n v="6"/>
    <n v="0.31578947368421051"/>
    <n v="3"/>
    <n v="0.5"/>
    <n v="34"/>
    <n v="13"/>
    <x v="2"/>
    <x v="111"/>
    <x v="3"/>
    <n v="8.2706766917291868E-2"/>
    <n v="2.4122807017543491E-2"/>
  </r>
  <r>
    <x v="2886"/>
    <x v="102"/>
    <x v="97"/>
    <n v="5"/>
    <n v="0.17857142857142899"/>
    <n v="0"/>
    <n v="0"/>
    <n v="13"/>
    <n v="0"/>
    <n v="0"/>
    <n v="0"/>
    <n v="0"/>
    <n v="23"/>
    <n v="13"/>
    <x v="2"/>
    <x v="196"/>
    <x v="3"/>
    <n v="-1"/>
    <n v="-0.17857142857142899"/>
  </r>
  <r>
    <x v="5276"/>
    <x v="711"/>
    <x v="67"/>
    <n v="4"/>
    <n v="0.18181818181818199"/>
    <n v="2"/>
    <n v="0.5"/>
    <n v="14"/>
    <n v="1"/>
    <n v="7.1428571428571425E-2"/>
    <n v="0"/>
    <n v="0"/>
    <n v="18"/>
    <n v="13"/>
    <x v="2"/>
    <x v="95"/>
    <x v="3"/>
    <n v="-0.60714285714285754"/>
    <n v="-0.11038961038961057"/>
  </r>
  <r>
    <x v="5277"/>
    <x v="302"/>
    <x v="89"/>
    <n v="2"/>
    <n v="6.4516129032258104E-2"/>
    <n v="2"/>
    <n v="1"/>
    <n v="14"/>
    <n v="1"/>
    <n v="7.1428571428571425E-2"/>
    <n v="1"/>
    <n v="1"/>
    <n v="29"/>
    <n v="13"/>
    <x v="2"/>
    <x v="209"/>
    <x v="3"/>
    <n v="0.1071428571428564"/>
    <n v="6.9124423963133202E-3"/>
  </r>
  <r>
    <x v="5278"/>
    <x v="19"/>
    <x v="238"/>
    <n v="1"/>
    <n v="6.25E-2"/>
    <n v="1"/>
    <n v="1"/>
    <n v="13"/>
    <n v="0"/>
    <n v="0"/>
    <n v="0"/>
    <n v="0"/>
    <n v="15"/>
    <n v="13"/>
    <x v="2"/>
    <x v="26"/>
    <x v="3"/>
    <n v="-1"/>
    <n v="-6.25E-2"/>
  </r>
  <r>
    <x v="5279"/>
    <x v="390"/>
    <x v="211"/>
    <n v="0"/>
    <n v="0"/>
    <n v="0"/>
    <n v="0"/>
    <n v="13"/>
    <n v="0"/>
    <n v="0"/>
    <n v="0"/>
    <n v="0"/>
    <n v="27"/>
    <n v="13"/>
    <x v="2"/>
    <x v="229"/>
    <x v="3"/>
    <n v="0"/>
    <n v="0"/>
  </r>
  <r>
    <x v="5280"/>
    <x v="550"/>
    <x v="224"/>
    <n v="118"/>
    <n v="0.52678571428571397"/>
    <n v="79"/>
    <n v="0.66949152542372881"/>
    <n v="63"/>
    <n v="49"/>
    <n v="0.77777777777777779"/>
    <n v="33"/>
    <n v="0.67346938775510201"/>
    <n v="106"/>
    <n v="14"/>
    <x v="2"/>
    <x v="248"/>
    <x v="3"/>
    <n v="0.47645951035781636"/>
    <n v="0.25099206349206382"/>
  </r>
  <r>
    <x v="5281"/>
    <x v="374"/>
    <x v="252"/>
    <n v="35"/>
    <n v="0.48611111111111099"/>
    <n v="25"/>
    <n v="0.7142857142857143"/>
    <n v="24"/>
    <n v="10"/>
    <n v="0.41666666666666669"/>
    <n v="5"/>
    <n v="0.5"/>
    <n v="37"/>
    <n v="14"/>
    <x v="2"/>
    <x v="42"/>
    <x v="3"/>
    <n v="-0.1428571428571426"/>
    <n v="-6.9444444444444309E-2"/>
  </r>
  <r>
    <x v="5282"/>
    <x v="450"/>
    <x v="184"/>
    <n v="26"/>
    <n v="0.89655172413793105"/>
    <n v="21"/>
    <n v="0.80769230769230771"/>
    <n v="23"/>
    <n v="9"/>
    <n v="0.39130434782608697"/>
    <n v="8"/>
    <n v="0.88888888888888884"/>
    <n v="3"/>
    <n v="14"/>
    <x v="2"/>
    <x v="91"/>
    <x v="3"/>
    <n v="-0.56354515050167231"/>
    <n v="-0.50524737631184413"/>
  </r>
  <r>
    <x v="5283"/>
    <x v="409"/>
    <x v="186"/>
    <n v="10"/>
    <n v="0.217391304347826"/>
    <n v="6"/>
    <n v="0.6"/>
    <n v="17"/>
    <n v="3"/>
    <n v="0.17647058823529413"/>
    <n v="2"/>
    <n v="0.66666666666666663"/>
    <n v="36"/>
    <n v="14"/>
    <x v="2"/>
    <x v="213"/>
    <x v="3"/>
    <n v="-0.18823529411764667"/>
    <n v="-4.0920716112531869E-2"/>
  </r>
  <r>
    <x v="5284"/>
    <x v="677"/>
    <x v="97"/>
    <n v="8"/>
    <n v="0.28571428571428598"/>
    <n v="5"/>
    <n v="0.625"/>
    <n v="16"/>
    <n v="2"/>
    <n v="0.125"/>
    <n v="1"/>
    <n v="0.5"/>
    <n v="20"/>
    <n v="14"/>
    <x v="2"/>
    <x v="134"/>
    <x v="3"/>
    <n v="-0.56250000000000044"/>
    <n v="-0.16071428571428598"/>
  </r>
  <r>
    <x v="5285"/>
    <x v="181"/>
    <x v="208"/>
    <n v="8"/>
    <n v="0.24242424242424199"/>
    <n v="3"/>
    <n v="0.375"/>
    <n v="17"/>
    <n v="3"/>
    <n v="0.17647058823529413"/>
    <n v="2"/>
    <n v="0.66666666666666663"/>
    <n v="25"/>
    <n v="14"/>
    <x v="2"/>
    <x v="102"/>
    <x v="3"/>
    <n v="-0.27205882352941041"/>
    <n v="-6.5953654188947858E-2"/>
  </r>
  <r>
    <x v="5286"/>
    <x v="117"/>
    <x v="89"/>
    <n v="5"/>
    <n v="0.16129032258064499"/>
    <n v="4"/>
    <n v="0.8"/>
    <n v="17"/>
    <n v="3"/>
    <n v="0.17647058823529413"/>
    <n v="3"/>
    <n v="1"/>
    <n v="26"/>
    <n v="14"/>
    <x v="2"/>
    <x v="201"/>
    <x v="3"/>
    <n v="9.4117647058824763E-2"/>
    <n v="1.5180265654649139E-2"/>
  </r>
  <r>
    <x v="5287"/>
    <x v="123"/>
    <x v="124"/>
    <n v="26"/>
    <n v="0.52"/>
    <n v="18"/>
    <n v="0.69230769230769229"/>
    <n v="25"/>
    <n v="10"/>
    <n v="0.4"/>
    <n v="7"/>
    <n v="0.7"/>
    <n v="24"/>
    <n v="15"/>
    <x v="2"/>
    <x v="226"/>
    <x v="3"/>
    <n v="-0.23076923076923075"/>
    <n v="-0.12"/>
  </r>
  <r>
    <x v="5288"/>
    <x v="527"/>
    <x v="237"/>
    <n v="8"/>
    <n v="0.19512195121951201"/>
    <n v="2"/>
    <n v="0.25"/>
    <n v="21"/>
    <n v="6"/>
    <n v="0.2857142857142857"/>
    <n v="2"/>
    <n v="0.33333333333333331"/>
    <n v="33"/>
    <n v="15"/>
    <x v="2"/>
    <x v="143"/>
    <x v="3"/>
    <n v="0.46428571428571563"/>
    <n v="9.0592334494773691E-2"/>
  </r>
  <r>
    <x v="3272"/>
    <x v="561"/>
    <x v="67"/>
    <n v="5"/>
    <n v="0.22727272727272699"/>
    <n v="3"/>
    <n v="0.6"/>
    <n v="15"/>
    <n v="0"/>
    <n v="0"/>
    <n v="0"/>
    <n v="0"/>
    <n v="17"/>
    <n v="15"/>
    <x v="2"/>
    <x v="26"/>
    <x v="3"/>
    <n v="-1"/>
    <n v="-0.22727272727272699"/>
  </r>
  <r>
    <x v="3354"/>
    <x v="527"/>
    <x v="98"/>
    <n v="16"/>
    <n v="0.38095238095238099"/>
    <n v="4"/>
    <n v="0.25"/>
    <n v="22"/>
    <n v="6"/>
    <n v="0.27272727272727271"/>
    <n v="2"/>
    <n v="0.33333333333333331"/>
    <n v="26"/>
    <n v="16"/>
    <x v="2"/>
    <x v="196"/>
    <x v="3"/>
    <n v="-0.28409090909090923"/>
    <n v="-0.10822510822510828"/>
  </r>
  <r>
    <x v="5289"/>
    <x v="551"/>
    <x v="202"/>
    <n v="7"/>
    <n v="0.21875"/>
    <n v="1"/>
    <n v="0.14285714285714285"/>
    <n v="19"/>
    <n v="3"/>
    <n v="0.15789473684210525"/>
    <n v="0"/>
    <n v="0"/>
    <n v="25"/>
    <n v="16"/>
    <x v="2"/>
    <x v="226"/>
    <x v="3"/>
    <n v="-0.27819548872180455"/>
    <n v="-6.0855263157894746E-2"/>
  </r>
  <r>
    <x v="1288"/>
    <x v="181"/>
    <x v="186"/>
    <n v="21"/>
    <n v="0.45652173913043498"/>
    <n v="15"/>
    <n v="0.7142857142857143"/>
    <n v="23"/>
    <n v="6"/>
    <n v="0.2608695652173913"/>
    <n v="4"/>
    <n v="0.66666666666666663"/>
    <n v="25"/>
    <n v="17"/>
    <x v="2"/>
    <x v="153"/>
    <x v="3"/>
    <n v="-0.42857142857142883"/>
    <n v="-0.19565217391304368"/>
  </r>
  <r>
    <x v="5290"/>
    <x v="282"/>
    <x v="183"/>
    <n v="16"/>
    <n v="0.207792207792208"/>
    <n v="14"/>
    <n v="0.875"/>
    <n v="29"/>
    <n v="12"/>
    <n v="0.41379310344827586"/>
    <n v="12"/>
    <n v="1"/>
    <n v="61"/>
    <n v="17"/>
    <x v="2"/>
    <x v="247"/>
    <x v="3"/>
    <n v="0.99137931034482552"/>
    <n v="0.20600089565606786"/>
  </r>
  <r>
    <x v="5291"/>
    <x v="352"/>
    <x v="31"/>
    <n v="49"/>
    <n v="0.46226415094339601"/>
    <n v="26"/>
    <n v="0.53061224489795922"/>
    <n v="33"/>
    <n v="15"/>
    <n v="0.45454545454545453"/>
    <n v="13"/>
    <n v="0.8666666666666667"/>
    <n v="57"/>
    <n v="18"/>
    <x v="2"/>
    <x v="235"/>
    <x v="3"/>
    <n v="-1.6697588126159135E-2"/>
    <n v="-7.7186963979414824E-3"/>
  </r>
  <r>
    <x v="5292"/>
    <x v="527"/>
    <x v="130"/>
    <n v="32"/>
    <n v="0.48484848484848497"/>
    <n v="12"/>
    <n v="0.375"/>
    <n v="32"/>
    <n v="14"/>
    <n v="0.4375"/>
    <n v="4"/>
    <n v="0.2857142857142857"/>
    <n v="34"/>
    <n v="18"/>
    <x v="2"/>
    <x v="209"/>
    <x v="3"/>
    <n v="-9.7656250000000236E-2"/>
    <n v="-4.7348484848484973E-2"/>
  </r>
  <r>
    <x v="5293"/>
    <x v="46"/>
    <x v="187"/>
    <n v="18"/>
    <n v="0.31034482758620702"/>
    <n v="15"/>
    <n v="0.83333333333333337"/>
    <n v="22"/>
    <n v="4"/>
    <n v="0.18181818181818182"/>
    <n v="4"/>
    <n v="1"/>
    <n v="40"/>
    <n v="18"/>
    <x v="2"/>
    <x v="213"/>
    <x v="3"/>
    <n v="-0.41414141414141437"/>
    <n v="-0.12852664576802519"/>
  </r>
  <r>
    <x v="5294"/>
    <x v="518"/>
    <x v="203"/>
    <n v="15"/>
    <n v="0.26785714285714302"/>
    <n v="7"/>
    <n v="0.46666666666666667"/>
    <n v="26"/>
    <n v="8"/>
    <n v="0.30769230769230771"/>
    <n v="5"/>
    <n v="0.625"/>
    <n v="41"/>
    <n v="18"/>
    <x v="2"/>
    <x v="42"/>
    <x v="3"/>
    <n v="0.14871794871794811"/>
    <n v="3.9835164835164694E-2"/>
  </r>
  <r>
    <x v="5295"/>
    <x v="102"/>
    <x v="182"/>
    <n v="15"/>
    <n v="0.30612244897959201"/>
    <n v="0"/>
    <n v="0"/>
    <n v="21"/>
    <n v="3"/>
    <n v="0.14285714285714285"/>
    <n v="0"/>
    <n v="0"/>
    <n v="34"/>
    <n v="18"/>
    <x v="2"/>
    <x v="209"/>
    <x v="3"/>
    <n v="-0.53333333333333366"/>
    <n v="-0.16326530612244916"/>
  </r>
  <r>
    <x v="5296"/>
    <x v="102"/>
    <x v="174"/>
    <n v="13"/>
    <n v="0.27083333333333298"/>
    <n v="2"/>
    <n v="0.15384615384615385"/>
    <n v="21"/>
    <n v="3"/>
    <n v="0.14285714285714285"/>
    <n v="1"/>
    <n v="0.33333333333333331"/>
    <n v="35"/>
    <n v="18"/>
    <x v="2"/>
    <x v="200"/>
    <x v="3"/>
    <n v="-0.47252747252747185"/>
    <n v="-0.12797619047619013"/>
  </r>
  <r>
    <x v="5297"/>
    <x v="181"/>
    <x v="165"/>
    <n v="7"/>
    <n v="0.14893617021276601"/>
    <n v="5"/>
    <n v="0.7142857142857143"/>
    <n v="19"/>
    <n v="1"/>
    <n v="5.2631578947368418E-2"/>
    <n v="1"/>
    <n v="1"/>
    <n v="40"/>
    <n v="18"/>
    <x v="2"/>
    <x v="213"/>
    <x v="3"/>
    <n v="-0.64661654135338364"/>
    <n v="-9.6304591265397588E-2"/>
  </r>
  <r>
    <x v="5298"/>
    <x v="102"/>
    <x v="202"/>
    <n v="2"/>
    <n v="6.25E-2"/>
    <n v="1"/>
    <n v="0.5"/>
    <n v="18"/>
    <n v="0"/>
    <n v="0"/>
    <n v="0"/>
    <n v="0"/>
    <n v="30"/>
    <n v="18"/>
    <x v="2"/>
    <x v="201"/>
    <x v="3"/>
    <n v="-1"/>
    <n v="-6.25E-2"/>
  </r>
  <r>
    <x v="3892"/>
    <x v="170"/>
    <x v="272"/>
    <n v="47"/>
    <n v="0.47959183673469402"/>
    <n v="14"/>
    <n v="0.2978723404255319"/>
    <n v="41"/>
    <n v="22"/>
    <n v="0.53658536585365857"/>
    <n v="8"/>
    <n v="0.36363636363636365"/>
    <n v="51"/>
    <n v="19"/>
    <x v="2"/>
    <x v="231"/>
    <x v="3"/>
    <n v="0.11883757135443668"/>
    <n v="5.6993529118964548E-2"/>
  </r>
  <r>
    <x v="5299"/>
    <x v="16"/>
    <x v="185"/>
    <n v="28"/>
    <n v="0.33734939759036098"/>
    <n v="23"/>
    <n v="0.8214285714285714"/>
    <n v="29"/>
    <n v="10"/>
    <n v="0.34482758620689657"/>
    <n v="10"/>
    <n v="1"/>
    <n v="55"/>
    <n v="19"/>
    <x v="2"/>
    <x v="249"/>
    <x v="3"/>
    <n v="2.216748768473055E-2"/>
    <n v="7.4781886165355971E-3"/>
  </r>
  <r>
    <x v="5300"/>
    <x v="162"/>
    <x v="251"/>
    <n v="19"/>
    <n v="0.322033898305085"/>
    <n v="10"/>
    <n v="0.52631578947368418"/>
    <n v="27"/>
    <n v="8"/>
    <n v="0.29629629629629628"/>
    <n v="5"/>
    <n v="0.625"/>
    <n v="40"/>
    <n v="19"/>
    <x v="2"/>
    <x v="111"/>
    <x v="3"/>
    <n v="-7.9922027290449116E-2"/>
    <n v="-2.5737602008788718E-2"/>
  </r>
  <r>
    <x v="5301"/>
    <x v="129"/>
    <x v="273"/>
    <n v="344"/>
    <n v="0.85572139303482597"/>
    <n v="153"/>
    <n v="0.44476744186046513"/>
    <n v="152"/>
    <n v="132"/>
    <n v="0.86842105263157898"/>
    <n v="63"/>
    <n v="0.47727272727272729"/>
    <n v="58"/>
    <n v="20"/>
    <x v="2"/>
    <x v="208"/>
    <x v="3"/>
    <n v="1.4840881272949738E-2"/>
    <n v="1.269965959675301E-2"/>
  </r>
  <r>
    <x v="5302"/>
    <x v="181"/>
    <x v="32"/>
    <n v="12"/>
    <n v="0.27272727272727298"/>
    <n v="7"/>
    <n v="0.58333333333333337"/>
    <n v="24"/>
    <n v="4"/>
    <n v="0.16666666666666666"/>
    <n v="2"/>
    <n v="0.5"/>
    <n v="32"/>
    <n v="20"/>
    <x v="2"/>
    <x v="201"/>
    <x v="3"/>
    <n v="-0.38888888888888951"/>
    <n v="-0.10606060606060633"/>
  </r>
  <r>
    <x v="5303"/>
    <x v="518"/>
    <x v="274"/>
    <n v="164"/>
    <n v="0.93181818181818199"/>
    <n v="68"/>
    <n v="0.41463414634146339"/>
    <n v="72"/>
    <n v="51"/>
    <n v="0.70833333333333337"/>
    <n v="25"/>
    <n v="0.49019607843137253"/>
    <n v="12"/>
    <n v="21"/>
    <x v="2"/>
    <x v="94"/>
    <x v="3"/>
    <n v="-0.23983739837398385"/>
    <n v="-0.22348484848484862"/>
  </r>
  <r>
    <x v="5304"/>
    <x v="290"/>
    <x v="210"/>
    <n v="107"/>
    <n v="0.91452991452991395"/>
    <n v="45"/>
    <n v="0.42056074766355139"/>
    <n v="55"/>
    <n v="34"/>
    <n v="0.61818181818181817"/>
    <n v="13"/>
    <n v="0.38235294117647056"/>
    <n v="10"/>
    <n v="21"/>
    <x v="2"/>
    <x v="91"/>
    <x v="3"/>
    <n v="-0.32404418011894603"/>
    <n v="-0.29634809634809578"/>
  </r>
  <r>
    <x v="5305"/>
    <x v="22"/>
    <x v="219"/>
    <n v="63"/>
    <n v="0.7"/>
    <n v="33"/>
    <n v="0.52380952380952384"/>
    <n v="43"/>
    <n v="22"/>
    <n v="0.51162790697674421"/>
    <n v="10"/>
    <n v="0.45454545454545453"/>
    <n v="27"/>
    <n v="21"/>
    <x v="2"/>
    <x v="134"/>
    <x v="3"/>
    <n v="-0.26910299003322252"/>
    <n v="-0.18837209302325575"/>
  </r>
  <r>
    <x v="5306"/>
    <x v="642"/>
    <x v="86"/>
    <n v="79"/>
    <n v="0.72477064220183496"/>
    <n v="29"/>
    <n v="0.36708860759493672"/>
    <n v="46"/>
    <n v="24"/>
    <n v="0.52173913043478259"/>
    <n v="8"/>
    <n v="0.33333333333333331"/>
    <n v="30"/>
    <n v="22"/>
    <x v="2"/>
    <x v="153"/>
    <x v="3"/>
    <n v="-0.2801320858558064"/>
    <n v="-0.20303151176705236"/>
  </r>
  <r>
    <x v="5307"/>
    <x v="82"/>
    <x v="189"/>
    <n v="38"/>
    <n v="0.487179487179487"/>
    <n v="22"/>
    <n v="0.57894736842105265"/>
    <n v="37"/>
    <n v="15"/>
    <n v="0.40540540540540543"/>
    <n v="10"/>
    <n v="0.66666666666666663"/>
    <n v="40"/>
    <n v="22"/>
    <x v="2"/>
    <x v="143"/>
    <x v="3"/>
    <n v="-0.16785206258890434"/>
    <n v="-8.1774081774081575E-2"/>
  </r>
  <r>
    <x v="5308"/>
    <x v="320"/>
    <x v="255"/>
    <n v="30"/>
    <n v="0.4"/>
    <n v="23"/>
    <n v="0.76666666666666672"/>
    <n v="33"/>
    <n v="11"/>
    <n v="0.33333333333333331"/>
    <n v="9"/>
    <n v="0.81818181818181823"/>
    <n v="45"/>
    <n v="22"/>
    <x v="2"/>
    <x v="42"/>
    <x v="3"/>
    <n v="-0.16666666666666677"/>
    <n v="-6.6666666666666707E-2"/>
  </r>
  <r>
    <x v="5309"/>
    <x v="102"/>
    <x v="32"/>
    <n v="20"/>
    <n v="0.45454545454545398"/>
    <n v="0"/>
    <n v="0"/>
    <n v="28"/>
    <n v="6"/>
    <n v="0.21428571428571427"/>
    <n v="0"/>
    <n v="0"/>
    <n v="24"/>
    <n v="22"/>
    <x v="2"/>
    <x v="26"/>
    <x v="3"/>
    <n v="-0.52857142857142803"/>
    <n v="-0.2402597402597397"/>
  </r>
  <r>
    <x v="5310"/>
    <x v="390"/>
    <x v="187"/>
    <n v="20"/>
    <n v="0.34482758620689702"/>
    <n v="10"/>
    <n v="0.5"/>
    <n v="28"/>
    <n v="6"/>
    <n v="0.21428571428571427"/>
    <n v="2"/>
    <n v="0.33333333333333331"/>
    <n v="38"/>
    <n v="22"/>
    <x v="2"/>
    <x v="209"/>
    <x v="3"/>
    <n v="-0.37857142857142945"/>
    <n v="-0.13054187192118274"/>
  </r>
  <r>
    <x v="4274"/>
    <x v="102"/>
    <x v="170"/>
    <n v="15"/>
    <n v="0.34883720930232598"/>
    <n v="2"/>
    <n v="0.13333333333333333"/>
    <n v="25"/>
    <n v="3"/>
    <n v="0.12"/>
    <n v="1"/>
    <n v="0.33333333333333331"/>
    <n v="28"/>
    <n v="22"/>
    <x v="2"/>
    <x v="134"/>
    <x v="3"/>
    <n v="-0.65600000000000036"/>
    <n v="-0.22883720930232598"/>
  </r>
  <r>
    <x v="5311"/>
    <x v="476"/>
    <x v="127"/>
    <n v="8"/>
    <n v="0.17777777777777801"/>
    <n v="5"/>
    <n v="0.625"/>
    <n v="24"/>
    <n v="2"/>
    <n v="8.3333333333333329E-2"/>
    <n v="2"/>
    <n v="1"/>
    <n v="37"/>
    <n v="22"/>
    <x v="2"/>
    <x v="211"/>
    <x v="3"/>
    <n v="-0.53125000000000067"/>
    <n v="-9.4444444444444678E-2"/>
  </r>
  <r>
    <x v="5312"/>
    <x v="287"/>
    <x v="275"/>
    <n v="960"/>
    <n v="0.73115003808073098"/>
    <n v="734"/>
    <n v="0.76458333333333328"/>
    <n v="523"/>
    <n v="500"/>
    <n v="0.95602294455066916"/>
    <n v="408"/>
    <n v="0.81599999999999995"/>
    <n v="353"/>
    <n v="23"/>
    <x v="2"/>
    <x v="250"/>
    <x v="4"/>
    <n v="0.30756054811982175"/>
    <n v="0.22487290646993818"/>
  </r>
  <r>
    <x v="5313"/>
    <x v="289"/>
    <x v="276"/>
    <n v="110"/>
    <n v="0.36065573770491799"/>
    <n v="60"/>
    <n v="0.54545454545454541"/>
    <n v="67"/>
    <n v="44"/>
    <n v="0.65671641791044777"/>
    <n v="28"/>
    <n v="0.63636363636363635"/>
    <n v="195"/>
    <n v="23"/>
    <x v="2"/>
    <x v="251"/>
    <x v="3"/>
    <n v="0.82089552238805996"/>
    <n v="0.29606068020552978"/>
  </r>
  <r>
    <x v="1085"/>
    <x v="90"/>
    <x v="218"/>
    <n v="15"/>
    <n v="0.29411764705882398"/>
    <n v="13"/>
    <n v="0.8666666666666667"/>
    <n v="30"/>
    <n v="7"/>
    <n v="0.23333333333333334"/>
    <n v="7"/>
    <n v="1"/>
    <n v="36"/>
    <n v="23"/>
    <x v="2"/>
    <x v="148"/>
    <x v="3"/>
    <n v="-0.20666666666666789"/>
    <n v="-6.0784313725490646E-2"/>
  </r>
  <r>
    <x v="5314"/>
    <x v="274"/>
    <x v="171"/>
    <n v="10"/>
    <n v="0.15625"/>
    <n v="2"/>
    <n v="0.2"/>
    <n v="29"/>
    <n v="6"/>
    <n v="0.20689655172413793"/>
    <n v="2"/>
    <n v="0.33333333333333331"/>
    <n v="54"/>
    <n v="23"/>
    <x v="2"/>
    <x v="252"/>
    <x v="3"/>
    <n v="0.32413793103448274"/>
    <n v="5.0646551724137928E-2"/>
  </r>
  <r>
    <x v="5315"/>
    <x v="551"/>
    <x v="146"/>
    <n v="2"/>
    <n v="5.4054054054054099E-2"/>
    <n v="0"/>
    <n v="0"/>
    <n v="25"/>
    <n v="2"/>
    <n v="0.08"/>
    <n v="0"/>
    <n v="0"/>
    <n v="35"/>
    <n v="23"/>
    <x v="2"/>
    <x v="201"/>
    <x v="3"/>
    <n v="0.47999999999999882"/>
    <n v="2.5945945945945903E-2"/>
  </r>
  <r>
    <x v="5316"/>
    <x v="123"/>
    <x v="61"/>
    <n v="94"/>
    <n v="0.66666666666666696"/>
    <n v="60"/>
    <n v="0.63829787234042556"/>
    <n v="61"/>
    <n v="37"/>
    <n v="0.60655737704918034"/>
    <n v="25"/>
    <n v="0.67567567567567566"/>
    <n v="47"/>
    <n v="24"/>
    <x v="2"/>
    <x v="42"/>
    <x v="3"/>
    <n v="-9.01639344262299E-2"/>
    <n v="-6.0109289617486628E-2"/>
  </r>
  <r>
    <x v="5317"/>
    <x v="302"/>
    <x v="102"/>
    <n v="68"/>
    <n v="0.59649122807017496"/>
    <n v="41"/>
    <n v="0.6029411764705882"/>
    <n v="58"/>
    <n v="34"/>
    <n v="0.58620689655172409"/>
    <n v="21"/>
    <n v="0.61764705882352944"/>
    <n v="46"/>
    <n v="24"/>
    <x v="2"/>
    <x v="213"/>
    <x v="3"/>
    <n v="-1.7241379310344127E-2"/>
    <n v="-1.0284331518450873E-2"/>
  </r>
  <r>
    <x v="5318"/>
    <x v="195"/>
    <x v="264"/>
    <n v="63"/>
    <n v="0.57272727272727297"/>
    <n v="37"/>
    <n v="0.58730158730158732"/>
    <n v="48"/>
    <n v="24"/>
    <n v="0.5"/>
    <n v="16"/>
    <n v="0.66666666666666663"/>
    <n v="47"/>
    <n v="24"/>
    <x v="2"/>
    <x v="42"/>
    <x v="3"/>
    <n v="-0.12698412698412737"/>
    <n v="-7.2727272727272974E-2"/>
  </r>
  <r>
    <x v="5319"/>
    <x v="532"/>
    <x v="277"/>
    <n v="45"/>
    <n v="0.43689320388349501"/>
    <n v="32"/>
    <n v="0.71111111111111114"/>
    <n v="41"/>
    <n v="17"/>
    <n v="0.41463414634146339"/>
    <n v="13"/>
    <n v="0.76470588235294112"/>
    <n v="58"/>
    <n v="24"/>
    <x v="2"/>
    <x v="113"/>
    <x v="3"/>
    <n v="-5.0948509485094599E-2"/>
    <n v="-2.2259057542031613E-2"/>
  </r>
  <r>
    <x v="5320"/>
    <x v="392"/>
    <x v="159"/>
    <n v="1"/>
    <n v="3.8461538461538498E-2"/>
    <n v="1"/>
    <n v="1"/>
    <n v="24"/>
    <n v="0"/>
    <n v="0"/>
    <n v="0"/>
    <n v="0"/>
    <n v="25"/>
    <n v="24"/>
    <x v="2"/>
    <x v="57"/>
    <x v="3"/>
    <n v="-1"/>
    <n v="-3.8461538461538498E-2"/>
  </r>
  <r>
    <x v="5321"/>
    <x v="197"/>
    <x v="241"/>
    <n v="112"/>
    <n v="0.65882352941176503"/>
    <n v="35"/>
    <n v="0.3125"/>
    <n v="67"/>
    <n v="42"/>
    <n v="0.62686567164179108"/>
    <n v="21"/>
    <n v="0.5"/>
    <n v="58"/>
    <n v="25"/>
    <x v="2"/>
    <x v="243"/>
    <x v="3"/>
    <n v="-4.8507462686567582E-2"/>
    <n v="-3.1957857769973952E-2"/>
  </r>
  <r>
    <x v="5322"/>
    <x v="181"/>
    <x v="263"/>
    <n v="9"/>
    <n v="0.163636363636364"/>
    <n v="6"/>
    <n v="0.66666666666666663"/>
    <n v="27"/>
    <n v="2"/>
    <n v="7.407407407407407E-2"/>
    <n v="2"/>
    <n v="1"/>
    <n v="46"/>
    <n v="25"/>
    <x v="2"/>
    <x v="111"/>
    <x v="3"/>
    <n v="-0.5473251028806595"/>
    <n v="-8.9562289562289926E-2"/>
  </r>
  <r>
    <x v="5323"/>
    <x v="712"/>
    <x v="211"/>
    <n v="5"/>
    <n v="0.18518518518518501"/>
    <n v="2"/>
    <n v="0.4"/>
    <n v="25"/>
    <n v="0"/>
    <n v="0"/>
    <n v="0"/>
    <n v="0"/>
    <n v="22"/>
    <n v="25"/>
    <x v="2"/>
    <x v="149"/>
    <x v="3"/>
    <n v="-1"/>
    <n v="-0.18518518518518501"/>
  </r>
  <r>
    <x v="5324"/>
    <x v="302"/>
    <x v="278"/>
    <n v="113"/>
    <n v="0.47478991596638698"/>
    <n v="75"/>
    <n v="0.66371681415929207"/>
    <n v="87"/>
    <n v="61"/>
    <n v="0.70114942528735635"/>
    <n v="44"/>
    <n v="0.72131147540983609"/>
    <n v="125"/>
    <n v="26"/>
    <x v="2"/>
    <x v="253"/>
    <x v="3"/>
    <n v="0.4767571966229262"/>
    <n v="0.22635950932096938"/>
  </r>
  <r>
    <x v="4275"/>
    <x v="551"/>
    <x v="279"/>
    <n v="27"/>
    <n v="0.41538461538461502"/>
    <n v="8"/>
    <n v="0.29629629629629628"/>
    <n v="37"/>
    <n v="11"/>
    <n v="0.29729729729729731"/>
    <n v="3"/>
    <n v="0.27272727272727271"/>
    <n v="38"/>
    <n v="26"/>
    <x v="2"/>
    <x v="201"/>
    <x v="3"/>
    <n v="-0.28428428428428359"/>
    <n v="-0.11808731808731771"/>
  </r>
  <r>
    <x v="5325"/>
    <x v="102"/>
    <x v="280"/>
    <n v="25"/>
    <n v="0.28735632183908"/>
    <n v="5"/>
    <n v="0.2"/>
    <n v="38"/>
    <n v="12"/>
    <n v="0.31578947368421051"/>
    <n v="4"/>
    <n v="0.33333333333333331"/>
    <n v="62"/>
    <n v="26"/>
    <x v="2"/>
    <x v="249"/>
    <x v="3"/>
    <n v="9.8947368421054338E-2"/>
    <n v="2.8433151845130511E-2"/>
  </r>
  <r>
    <x v="5326"/>
    <x v="265"/>
    <x v="135"/>
    <n v="24"/>
    <n v="0.25531914893617003"/>
    <n v="10"/>
    <n v="0.41666666666666669"/>
    <n v="33"/>
    <n v="7"/>
    <n v="0.21212121212121213"/>
    <n v="3"/>
    <n v="0.42857142857142855"/>
    <n v="70"/>
    <n v="26"/>
    <x v="2"/>
    <x v="247"/>
    <x v="3"/>
    <n v="-0.16919191919191856"/>
    <n v="-4.3197936814957899E-2"/>
  </r>
  <r>
    <x v="5327"/>
    <x v="236"/>
    <x v="220"/>
    <n v="22"/>
    <n v="0.309859154929577"/>
    <n v="17"/>
    <n v="0.77272727272727271"/>
    <n v="34"/>
    <n v="8"/>
    <n v="0.23529411764705882"/>
    <n v="7"/>
    <n v="0.875"/>
    <n v="49"/>
    <n v="26"/>
    <x v="2"/>
    <x v="42"/>
    <x v="3"/>
    <n v="-0.24064171122994538"/>
    <n v="-7.4565037282518176E-2"/>
  </r>
  <r>
    <x v="5328"/>
    <x v="181"/>
    <x v="220"/>
    <n v="20"/>
    <n v="0.28169014084506999"/>
    <n v="11"/>
    <n v="0.55000000000000004"/>
    <n v="36"/>
    <n v="10"/>
    <n v="0.27777777777777779"/>
    <n v="4"/>
    <n v="0.4"/>
    <n v="51"/>
    <n v="26"/>
    <x v="2"/>
    <x v="123"/>
    <x v="3"/>
    <n v="-1.3888888888887337E-2"/>
    <n v="-3.9123630672922016E-3"/>
  </r>
  <r>
    <x v="5329"/>
    <x v="123"/>
    <x v="281"/>
    <n v="481"/>
    <n v="0.76837060702875404"/>
    <n v="278"/>
    <n v="0.57796257796257799"/>
    <n v="161"/>
    <n v="134"/>
    <n v="0.83229813664596275"/>
    <n v="78"/>
    <n v="0.58208955223880599"/>
    <n v="145"/>
    <n v="27"/>
    <x v="2"/>
    <x v="254"/>
    <x v="3"/>
    <n v="8.3198822329257072E-2"/>
    <n v="6.3927529617208712E-2"/>
  </r>
  <r>
    <x v="5330"/>
    <x v="234"/>
    <x v="140"/>
    <n v="75"/>
    <n v="0.60483870967741904"/>
    <n v="44"/>
    <n v="0.58666666666666667"/>
    <n v="59"/>
    <n v="32"/>
    <n v="0.5423728813559322"/>
    <n v="20"/>
    <n v="0.625"/>
    <n v="49"/>
    <n v="27"/>
    <x v="2"/>
    <x v="213"/>
    <x v="3"/>
    <n v="-0.10327683615819162"/>
    <n v="-6.2465828321486838E-2"/>
  </r>
  <r>
    <x v="5331"/>
    <x v="113"/>
    <x v="148"/>
    <n v="63"/>
    <n v="0.56756756756756799"/>
    <n v="42"/>
    <n v="0.66666666666666663"/>
    <n v="50"/>
    <n v="23"/>
    <n v="0.46"/>
    <n v="18"/>
    <n v="0.78260869565217395"/>
    <n v="48"/>
    <n v="27"/>
    <x v="2"/>
    <x v="111"/>
    <x v="3"/>
    <n v="-0.18952380952381009"/>
    <n v="-0.10756756756756797"/>
  </r>
  <r>
    <x v="5332"/>
    <x v="178"/>
    <x v="170"/>
    <n v="15"/>
    <n v="0.34883720930232598"/>
    <n v="2"/>
    <n v="0.13333333333333333"/>
    <n v="30"/>
    <n v="3"/>
    <n v="0.1"/>
    <n v="1"/>
    <n v="0.33333333333333331"/>
    <n v="28"/>
    <n v="27"/>
    <x v="2"/>
    <x v="57"/>
    <x v="3"/>
    <n v="-0.7133333333333336"/>
    <n v="-0.24883720930232597"/>
  </r>
  <r>
    <x v="5333"/>
    <x v="123"/>
    <x v="165"/>
    <n v="13"/>
    <n v="0.27659574468085102"/>
    <n v="7"/>
    <n v="0.53846153846153844"/>
    <n v="34"/>
    <n v="7"/>
    <n v="0.20588235294117646"/>
    <n v="6"/>
    <n v="0.8571428571428571"/>
    <n v="34"/>
    <n v="27"/>
    <x v="2"/>
    <x v="179"/>
    <x v="3"/>
    <n v="-0.25565610859728499"/>
    <n v="-7.0713391739674558E-2"/>
  </r>
  <r>
    <x v="5334"/>
    <x v="181"/>
    <x v="127"/>
    <n v="12"/>
    <n v="0.266666666666667"/>
    <n v="6"/>
    <n v="0.5"/>
    <n v="33"/>
    <n v="6"/>
    <n v="0.18181818181818182"/>
    <n v="1"/>
    <n v="0.16666666666666666"/>
    <n v="33"/>
    <n v="27"/>
    <x v="2"/>
    <x v="134"/>
    <x v="3"/>
    <n v="-0.31818181818181901"/>
    <n v="-8.4848484848485173E-2"/>
  </r>
  <r>
    <x v="5335"/>
    <x v="181"/>
    <x v="199"/>
    <n v="163"/>
    <n v="0.93142857142857105"/>
    <n v="87"/>
    <n v="0.53374233128834359"/>
    <n v="81"/>
    <n v="53"/>
    <n v="0.65432098765432101"/>
    <n v="38"/>
    <n v="0.71698113207547165"/>
    <n v="12"/>
    <n v="28"/>
    <x v="2"/>
    <x v="178"/>
    <x v="3"/>
    <n v="-0.2975081420889189"/>
    <n v="-0.27710758377425004"/>
  </r>
  <r>
    <x v="5336"/>
    <x v="518"/>
    <x v="56"/>
    <n v="82"/>
    <n v="0.68333333333333302"/>
    <n v="35"/>
    <n v="0.42682926829268292"/>
    <n v="53"/>
    <n v="24"/>
    <n v="0.45283018867924529"/>
    <n v="9"/>
    <n v="0.375"/>
    <n v="38"/>
    <n v="29"/>
    <x v="2"/>
    <x v="226"/>
    <x v="3"/>
    <n v="-0.33732167510354316"/>
    <n v="-0.23050314465408772"/>
  </r>
  <r>
    <x v="3742"/>
    <x v="46"/>
    <x v="189"/>
    <n v="45"/>
    <n v="0.57692307692307698"/>
    <n v="36"/>
    <n v="0.8"/>
    <n v="50"/>
    <n v="21"/>
    <n v="0.42"/>
    <n v="18"/>
    <n v="0.8571428571428571"/>
    <n v="33"/>
    <n v="29"/>
    <x v="2"/>
    <x v="214"/>
    <x v="3"/>
    <n v="-0.27200000000000008"/>
    <n v="-0.156923076923077"/>
  </r>
  <r>
    <x v="4242"/>
    <x v="102"/>
    <x v="189"/>
    <n v="10"/>
    <n v="0.128205128205128"/>
    <n v="4"/>
    <n v="0.4"/>
    <n v="33"/>
    <n v="4"/>
    <n v="0.12121212121212122"/>
    <n v="3"/>
    <n v="0.75"/>
    <n v="68"/>
    <n v="29"/>
    <x v="2"/>
    <x v="235"/>
    <x v="3"/>
    <n v="-5.4545454545453002E-2"/>
    <n v="-6.993006993006784E-3"/>
  </r>
  <r>
    <x v="5337"/>
    <x v="181"/>
    <x v="282"/>
    <n v="110"/>
    <n v="0.67073170731707299"/>
    <n v="47"/>
    <n v="0.42727272727272725"/>
    <n v="67"/>
    <n v="37"/>
    <n v="0.55223880597014929"/>
    <n v="18"/>
    <n v="0.48648648648648651"/>
    <n v="54"/>
    <n v="30"/>
    <x v="2"/>
    <x v="215"/>
    <x v="3"/>
    <n v="-0.17666214382632264"/>
    <n v="-0.1184929013469237"/>
  </r>
  <r>
    <x v="4625"/>
    <x v="551"/>
    <x v="56"/>
    <n v="44"/>
    <n v="0.36666666666666697"/>
    <n v="5"/>
    <n v="0.11363636363636363"/>
    <n v="42"/>
    <n v="12"/>
    <n v="0.2857142857142857"/>
    <n v="4"/>
    <n v="0.33333333333333331"/>
    <n v="76"/>
    <n v="30"/>
    <x v="2"/>
    <x v="105"/>
    <x v="3"/>
    <n v="-0.22077922077922146"/>
    <n v="-8.0952380952381275E-2"/>
  </r>
  <r>
    <x v="5338"/>
    <x v="102"/>
    <x v="44"/>
    <n v="26"/>
    <n v="0.24761904761904799"/>
    <n v="3"/>
    <n v="0.11538461538461539"/>
    <n v="37"/>
    <n v="7"/>
    <n v="0.1891891891891892"/>
    <n v="0"/>
    <n v="0"/>
    <n v="79"/>
    <n v="30"/>
    <x v="2"/>
    <x v="157"/>
    <x v="3"/>
    <n v="-0.23596673596673706"/>
    <n v="-5.8429858429858789E-2"/>
  </r>
  <r>
    <x v="5339"/>
    <x v="86"/>
    <x v="243"/>
    <n v="77"/>
    <n v="0.5"/>
    <n v="33"/>
    <n v="0.42857142857142855"/>
    <n v="56"/>
    <n v="25"/>
    <n v="0.44642857142857145"/>
    <n v="13"/>
    <n v="0.52"/>
    <n v="77"/>
    <n v="31"/>
    <x v="2"/>
    <x v="105"/>
    <x v="3"/>
    <n v="-0.1071428571428571"/>
    <n v="-5.3571428571428548E-2"/>
  </r>
  <r>
    <x v="5340"/>
    <x v="123"/>
    <x v="280"/>
    <n v="23"/>
    <n v="0.26436781609195398"/>
    <n v="14"/>
    <n v="0.60869565217391308"/>
    <n v="40"/>
    <n v="9"/>
    <n v="0.22500000000000001"/>
    <n v="6"/>
    <n v="0.66666666666666663"/>
    <n v="64"/>
    <n v="31"/>
    <x v="2"/>
    <x v="243"/>
    <x v="3"/>
    <n v="-0.1489130434782607"/>
    <n v="-3.9367816091953972E-2"/>
  </r>
  <r>
    <x v="5341"/>
    <x v="123"/>
    <x v="283"/>
    <n v="16"/>
    <n v="0.19753086419753099"/>
    <n v="9"/>
    <n v="0.5625"/>
    <n v="38"/>
    <n v="7"/>
    <n v="0.18421052631578946"/>
    <n v="4"/>
    <n v="0.5714285714285714"/>
    <n v="65"/>
    <n v="31"/>
    <x v="2"/>
    <x v="113"/>
    <x v="3"/>
    <n v="-6.7434210526316443E-2"/>
    <n v="-1.3320337881741529E-2"/>
  </r>
  <r>
    <x v="5342"/>
    <x v="194"/>
    <x v="284"/>
    <n v="7"/>
    <n v="0.12280701754386"/>
    <n v="5"/>
    <n v="0.7142857142857143"/>
    <n v="33"/>
    <n v="2"/>
    <n v="6.0606060606060608E-2"/>
    <n v="2"/>
    <n v="1"/>
    <n v="50"/>
    <n v="31"/>
    <x v="2"/>
    <x v="180"/>
    <x v="3"/>
    <n v="-0.50649350649350788"/>
    <n v="-6.2200956937799395E-2"/>
  </r>
  <r>
    <x v="5343"/>
    <x v="171"/>
    <x v="265"/>
    <n v="69"/>
    <n v="0.52272727272727304"/>
    <n v="51"/>
    <n v="0.73913043478260865"/>
    <n v="58"/>
    <n v="26"/>
    <n v="0.44827586206896552"/>
    <n v="20"/>
    <n v="0.76923076923076927"/>
    <n v="63"/>
    <n v="32"/>
    <x v="2"/>
    <x v="252"/>
    <x v="3"/>
    <n v="-0.14242878560719691"/>
    <n v="-7.4451410658307515E-2"/>
  </r>
  <r>
    <x v="5344"/>
    <x v="439"/>
    <x v="119"/>
    <n v="62"/>
    <n v="0.39490445859872603"/>
    <n v="42"/>
    <n v="0.67741935483870963"/>
    <n v="57"/>
    <n v="24"/>
    <n v="0.42105263157894735"/>
    <n v="14"/>
    <n v="0.58333333333333337"/>
    <n v="95"/>
    <n v="33"/>
    <x v="2"/>
    <x v="255"/>
    <x v="3"/>
    <n v="6.6213921901528194E-2"/>
    <n v="2.6148172980221318E-2"/>
  </r>
  <r>
    <x v="3485"/>
    <x v="713"/>
    <x v="285"/>
    <n v="171"/>
    <n v="0.46467391304347799"/>
    <n v="73"/>
    <n v="0.42690058479532161"/>
    <n v="102"/>
    <n v="68"/>
    <n v="0.66666666666666663"/>
    <n v="29"/>
    <n v="0.4264705882352941"/>
    <n v="197"/>
    <n v="34"/>
    <x v="2"/>
    <x v="256"/>
    <x v="3"/>
    <n v="0.43469785575048808"/>
    <n v="0.20199275362318864"/>
  </r>
  <r>
    <x v="5345"/>
    <x v="170"/>
    <x v="286"/>
    <n v="50"/>
    <n v="0.390625"/>
    <n v="17"/>
    <n v="0.34"/>
    <n v="56"/>
    <n v="22"/>
    <n v="0.39285714285714285"/>
    <n v="9"/>
    <n v="0.40909090909090912"/>
    <n v="78"/>
    <n v="34"/>
    <x v="2"/>
    <x v="247"/>
    <x v="3"/>
    <n v="5.7142857142856943E-3"/>
    <n v="2.2321428571428492E-3"/>
  </r>
  <r>
    <x v="5346"/>
    <x v="170"/>
    <x v="231"/>
    <n v="22"/>
    <n v="0.28947368421052599"/>
    <n v="13"/>
    <n v="0.59090909090909094"/>
    <n v="50"/>
    <n v="16"/>
    <n v="0.32"/>
    <n v="11"/>
    <n v="0.6875"/>
    <n v="54"/>
    <n v="34"/>
    <x v="2"/>
    <x v="156"/>
    <x v="3"/>
    <n v="0.1054545454545467"/>
    <n v="3.0526315789474012E-2"/>
  </r>
  <r>
    <x v="5347"/>
    <x v="401"/>
    <x v="58"/>
    <n v="288"/>
    <n v="0.90566037735849103"/>
    <n v="94"/>
    <n v="0.3263888888888889"/>
    <n v="135"/>
    <n v="100"/>
    <n v="0.7407407407407407"/>
    <n v="37"/>
    <n v="0.37"/>
    <n v="30"/>
    <n v="35"/>
    <x v="2"/>
    <x v="106"/>
    <x v="3"/>
    <n v="-0.18209876543209924"/>
    <n v="-0.16491963661775033"/>
  </r>
  <r>
    <x v="5348"/>
    <x v="353"/>
    <x v="65"/>
    <n v="18"/>
    <n v="0.151260504201681"/>
    <n v="10"/>
    <n v="0.55555555555555558"/>
    <n v="42"/>
    <n v="7"/>
    <n v="0.16666666666666666"/>
    <n v="5"/>
    <n v="0.7142857142857143"/>
    <n v="101"/>
    <n v="35"/>
    <x v="2"/>
    <x v="257"/>
    <x v="3"/>
    <n v="0.10185185185184943"/>
    <n v="1.5406162464985662E-2"/>
  </r>
  <r>
    <x v="5349"/>
    <x v="194"/>
    <x v="136"/>
    <n v="21"/>
    <n v="0.216494845360825"/>
    <n v="12"/>
    <n v="0.5714285714285714"/>
    <n v="46"/>
    <n v="9"/>
    <n v="0.19565217391304349"/>
    <n v="7"/>
    <n v="0.77777777777777779"/>
    <n v="76"/>
    <n v="37"/>
    <x v="2"/>
    <x v="235"/>
    <x v="3"/>
    <n v="-9.6273291925466881E-2"/>
    <n v="-2.0842671447781513E-2"/>
  </r>
  <r>
    <x v="3228"/>
    <x v="102"/>
    <x v="152"/>
    <n v="32"/>
    <n v="0.316831683168317"/>
    <n v="4"/>
    <n v="0.125"/>
    <n v="50"/>
    <n v="12"/>
    <n v="0.24"/>
    <n v="1"/>
    <n v="8.3333333333333329E-2"/>
    <n v="69"/>
    <n v="38"/>
    <x v="2"/>
    <x v="252"/>
    <x v="3"/>
    <n v="-0.24250000000000044"/>
    <n v="-7.6831683168317011E-2"/>
  </r>
  <r>
    <x v="5350"/>
    <x v="518"/>
    <x v="44"/>
    <n v="41"/>
    <n v="0.39047619047618998"/>
    <n v="20"/>
    <n v="0.48780487804878048"/>
    <n v="54"/>
    <n v="15"/>
    <n v="0.27777777777777779"/>
    <n v="9"/>
    <n v="0.6"/>
    <n v="64"/>
    <n v="39"/>
    <x v="2"/>
    <x v="123"/>
    <x v="3"/>
    <n v="-0.28861788617886086"/>
    <n v="-0.11269841269841219"/>
  </r>
  <r>
    <x v="4710"/>
    <x v="230"/>
    <x v="135"/>
    <n v="32"/>
    <n v="0.340425531914894"/>
    <n v="19"/>
    <n v="0.59375"/>
    <n v="50"/>
    <n v="11"/>
    <n v="0.22"/>
    <n v="8"/>
    <n v="0.72727272727272729"/>
    <n v="62"/>
    <n v="39"/>
    <x v="2"/>
    <x v="42"/>
    <x v="3"/>
    <n v="-0.35375000000000073"/>
    <n v="-0.120425531914894"/>
  </r>
  <r>
    <x v="5351"/>
    <x v="353"/>
    <x v="287"/>
    <n v="70"/>
    <n v="0.40935672514619897"/>
    <n v="32"/>
    <n v="0.45714285714285713"/>
    <n v="55"/>
    <n v="15"/>
    <n v="0.27272727272727271"/>
    <n v="12"/>
    <n v="0.8"/>
    <n v="101"/>
    <n v="40"/>
    <x v="2"/>
    <x v="258"/>
    <x v="3"/>
    <n v="-0.33376623376623404"/>
    <n v="-0.13662945241892627"/>
  </r>
  <r>
    <x v="5352"/>
    <x v="711"/>
    <x v="31"/>
    <n v="15"/>
    <n v="0.14150943396226401"/>
    <n v="7"/>
    <n v="0.46666666666666667"/>
    <n v="44"/>
    <n v="3"/>
    <n v="6.8181818181818177E-2"/>
    <n v="1"/>
    <n v="0.33333333333333331"/>
    <n v="91"/>
    <n v="41"/>
    <x v="2"/>
    <x v="259"/>
    <x v="3"/>
    <n v="-0.51818181818181774"/>
    <n v="-7.3327615780445832E-2"/>
  </r>
  <r>
    <x v="3173"/>
    <x v="102"/>
    <x v="288"/>
    <n v="57"/>
    <n v="0.42537313432835799"/>
    <n v="16"/>
    <n v="0.2807017543859649"/>
    <n v="63"/>
    <n v="21"/>
    <n v="0.33333333333333331"/>
    <n v="6"/>
    <n v="0.2857142857142857"/>
    <n v="77"/>
    <n v="42"/>
    <x v="2"/>
    <x v="164"/>
    <x v="3"/>
    <n v="-0.21637426900584761"/>
    <n v="-9.2039800995024679E-2"/>
  </r>
  <r>
    <x v="5353"/>
    <x v="181"/>
    <x v="289"/>
    <n v="21"/>
    <n v="0.20588235294117599"/>
    <n v="10"/>
    <n v="0.47619047619047616"/>
    <n v="52"/>
    <n v="8"/>
    <n v="0.15384615384615385"/>
    <n v="3"/>
    <n v="0.375"/>
    <n v="81"/>
    <n v="44"/>
    <x v="2"/>
    <x v="260"/>
    <x v="3"/>
    <n v="-0.25274725274725096"/>
    <n v="-5.2036199095022134E-2"/>
  </r>
  <r>
    <x v="5354"/>
    <x v="102"/>
    <x v="219"/>
    <n v="19"/>
    <n v="0.211111111111111"/>
    <n v="1"/>
    <n v="5.2631578947368418E-2"/>
    <n v="50"/>
    <n v="6"/>
    <n v="0.12"/>
    <n v="0"/>
    <n v="0"/>
    <n v="71"/>
    <n v="44"/>
    <x v="2"/>
    <x v="109"/>
    <x v="3"/>
    <n v="-0.43157894736842078"/>
    <n v="-9.1111111111111004E-2"/>
  </r>
  <r>
    <x v="1148"/>
    <x v="98"/>
    <x v="290"/>
    <n v="298"/>
    <n v="0.59719438877755504"/>
    <n v="190"/>
    <n v="0.63758389261744963"/>
    <n v="153"/>
    <n v="107"/>
    <n v="0.69934640522875813"/>
    <n v="67"/>
    <n v="0.62616822429906538"/>
    <n v="201"/>
    <n v="46"/>
    <x v="2"/>
    <x v="261"/>
    <x v="3"/>
    <n v="0.17105320875553809"/>
    <n v="0.10215201645120309"/>
  </r>
  <r>
    <x v="5355"/>
    <x v="140"/>
    <x v="291"/>
    <n v="198"/>
    <n v="0.75285171102661597"/>
    <n v="103"/>
    <n v="0.52020202020202022"/>
    <n v="115"/>
    <n v="67"/>
    <n v="0.58260869565217388"/>
    <n v="45"/>
    <n v="0.67164179104477617"/>
    <n v="65"/>
    <n v="48"/>
    <x v="2"/>
    <x v="200"/>
    <x v="3"/>
    <n v="-0.22613087395696096"/>
    <n v="-0.17024301537444209"/>
  </r>
  <r>
    <x v="5356"/>
    <x v="302"/>
    <x v="292"/>
    <n v="82"/>
    <n v="0.42931937172774898"/>
    <n v="34"/>
    <n v="0.41463414634146339"/>
    <n v="92"/>
    <n v="42"/>
    <n v="0.45652173913043476"/>
    <n v="19"/>
    <n v="0.45238095238095238"/>
    <n v="109"/>
    <n v="50"/>
    <x v="2"/>
    <x v="262"/>
    <x v="3"/>
    <n v="6.3361611876987564E-2"/>
    <n v="2.7202367402685779E-2"/>
  </r>
  <r>
    <x v="5357"/>
    <x v="170"/>
    <x v="112"/>
    <n v="171"/>
    <n v="0.74025974025973995"/>
    <n v="51"/>
    <n v="0.2982456140350877"/>
    <n v="108"/>
    <n v="56"/>
    <n v="0.51851851851851849"/>
    <n v="23"/>
    <n v="0.4107142857142857"/>
    <n v="60"/>
    <n v="52"/>
    <x v="2"/>
    <x v="153"/>
    <x v="3"/>
    <n v="-0.29954515919428176"/>
    <n v="-0.22174122174122146"/>
  </r>
  <r>
    <x v="5358"/>
    <x v="415"/>
    <x v="68"/>
    <n v="37"/>
    <n v="0.30081300813008099"/>
    <n v="23"/>
    <n v="0.6216216216216216"/>
    <n v="65"/>
    <n v="13"/>
    <n v="0.2"/>
    <n v="8"/>
    <n v="0.61538461538461542"/>
    <n v="86"/>
    <n v="52"/>
    <x v="2"/>
    <x v="113"/>
    <x v="3"/>
    <n v="-0.33513513513513443"/>
    <n v="-0.10081300813008098"/>
  </r>
  <r>
    <x v="5359"/>
    <x v="102"/>
    <x v="293"/>
    <n v="110"/>
    <n v="0.58201058201058198"/>
    <n v="30"/>
    <n v="0.27272727272727271"/>
    <n v="91"/>
    <n v="38"/>
    <n v="0.4175824175824176"/>
    <n v="12"/>
    <n v="0.31578947368421051"/>
    <n v="79"/>
    <n v="53"/>
    <x v="2"/>
    <x v="228"/>
    <x v="3"/>
    <n v="-0.28251748251748243"/>
    <n v="-0.16442816442816438"/>
  </r>
  <r>
    <x v="5360"/>
    <x v="287"/>
    <x v="294"/>
    <n v="1579"/>
    <n v="0.60567702339854201"/>
    <n v="1156"/>
    <n v="0.7321089297023432"/>
    <n v="816"/>
    <n v="762"/>
    <n v="0.93382352941176472"/>
    <n v="603"/>
    <n v="0.79133858267716539"/>
    <n v="1028"/>
    <n v="54"/>
    <x v="2"/>
    <x v="263"/>
    <x v="4"/>
    <n v="0.54178463659054599"/>
    <n v="0.32814650601322271"/>
  </r>
  <r>
    <x v="5361"/>
    <x v="669"/>
    <x v="295"/>
    <n v="53"/>
    <n v="0.22362869198312199"/>
    <n v="36"/>
    <n v="0.67924528301886788"/>
    <n v="79"/>
    <n v="24"/>
    <n v="0.30379746835443039"/>
    <n v="18"/>
    <n v="0.75"/>
    <n v="184"/>
    <n v="55"/>
    <x v="2"/>
    <x v="98"/>
    <x v="3"/>
    <n v="0.35849056603773816"/>
    <n v="8.0168776371308398E-2"/>
  </r>
  <r>
    <x v="5362"/>
    <x v="142"/>
    <x v="259"/>
    <n v="66"/>
    <n v="0.37078651685393299"/>
    <n v="27"/>
    <n v="0.40909090909090912"/>
    <n v="80"/>
    <n v="23"/>
    <n v="0.28749999999999998"/>
    <n v="12"/>
    <n v="0.52173913043478259"/>
    <n v="112"/>
    <n v="57"/>
    <x v="2"/>
    <x v="237"/>
    <x v="3"/>
    <n v="-0.22462121212121303"/>
    <n v="-8.3286516853933013E-2"/>
  </r>
  <r>
    <x v="5363"/>
    <x v="98"/>
    <x v="296"/>
    <n v="129"/>
    <n v="0.52226720647773295"/>
    <n v="67"/>
    <n v="0.51937984496124034"/>
    <n v="113"/>
    <n v="55"/>
    <n v="0.48672566371681414"/>
    <n v="29"/>
    <n v="0.52727272727272723"/>
    <n v="118"/>
    <n v="58"/>
    <x v="2"/>
    <x v="118"/>
    <x v="3"/>
    <n v="-6.8052411332922044E-2"/>
    <n v="-3.5541542760918809E-2"/>
  </r>
  <r>
    <x v="5364"/>
    <x v="401"/>
    <x v="297"/>
    <n v="66"/>
    <n v="0.39520958083832303"/>
    <n v="28"/>
    <n v="0.42424242424242425"/>
    <n v="86"/>
    <n v="28"/>
    <n v="0.32558139534883723"/>
    <n v="14"/>
    <n v="0.5"/>
    <n v="101"/>
    <n v="58"/>
    <x v="2"/>
    <x v="244"/>
    <x v="3"/>
    <n v="-0.17618040873854754"/>
    <n v="-6.9628185489485794E-2"/>
  </r>
  <r>
    <x v="5365"/>
    <x v="676"/>
    <x v="160"/>
    <n v="32"/>
    <n v="0.24060150375939801"/>
    <n v="13"/>
    <n v="0.40625"/>
    <n v="69"/>
    <n v="11"/>
    <n v="0.15942028985507245"/>
    <n v="4"/>
    <n v="0.36363636363636365"/>
    <n v="101"/>
    <n v="58"/>
    <x v="2"/>
    <x v="244"/>
    <x v="3"/>
    <n v="-0.33740942028985377"/>
    <n v="-8.1181213904325561E-2"/>
  </r>
  <r>
    <x v="5366"/>
    <x v="396"/>
    <x v="298"/>
    <n v="7274"/>
    <n v="0.80553709856035405"/>
    <n v="3075"/>
    <n v="0.4227385207588672"/>
    <n v="2538"/>
    <n v="2479"/>
    <n v="0.97675334909377465"/>
    <n v="1205"/>
    <n v="0.48608309802339655"/>
    <n v="1756"/>
    <n v="59"/>
    <x v="2"/>
    <x v="264"/>
    <x v="1"/>
    <n v="0.2125491809618901"/>
    <n v="0.1712162505334206"/>
  </r>
  <r>
    <x v="2237"/>
    <x v="102"/>
    <x v="125"/>
    <n v="29"/>
    <n v="0.27884615384615402"/>
    <n v="10"/>
    <n v="0.34482758620689657"/>
    <n v="65"/>
    <n v="6"/>
    <n v="9.2307692307692313E-2"/>
    <n v="2"/>
    <n v="0.33333333333333331"/>
    <n v="75"/>
    <n v="59"/>
    <x v="2"/>
    <x v="209"/>
    <x v="3"/>
    <n v="-0.66896551724137954"/>
    <n v="-0.18653846153846171"/>
  </r>
  <r>
    <x v="5367"/>
    <x v="181"/>
    <x v="150"/>
    <n v="66"/>
    <n v="0.33846153846153798"/>
    <n v="34"/>
    <n v="0.51515151515151514"/>
    <n v="92"/>
    <n v="29"/>
    <n v="0.31521739130434784"/>
    <n v="15"/>
    <n v="0.51724137931034486"/>
    <n v="129"/>
    <n v="63"/>
    <x v="2"/>
    <x v="257"/>
    <x v="3"/>
    <n v="-6.8675889328061887E-2"/>
    <n v="-2.3244147157190143E-2"/>
  </r>
  <r>
    <x v="4510"/>
    <x v="551"/>
    <x v="299"/>
    <n v="76"/>
    <n v="0.40860215053763399"/>
    <n v="16"/>
    <n v="0.21052631578947367"/>
    <n v="91"/>
    <n v="27"/>
    <n v="0.2967032967032967"/>
    <n v="5"/>
    <n v="0.18518518518518517"/>
    <n v="110"/>
    <n v="64"/>
    <x v="2"/>
    <x v="105"/>
    <x v="3"/>
    <n v="-0.27385772122614155"/>
    <n v="-0.11189885383433729"/>
  </r>
  <r>
    <x v="4608"/>
    <x v="551"/>
    <x v="300"/>
    <n v="48"/>
    <n v="0.31372549019607798"/>
    <n v="12"/>
    <n v="0.25"/>
    <n v="86"/>
    <n v="20"/>
    <n v="0.23255813953488372"/>
    <n v="5"/>
    <n v="0.25"/>
    <n v="105"/>
    <n v="66"/>
    <x v="2"/>
    <x v="235"/>
    <x v="3"/>
    <n v="-0.2587209302325571"/>
    <n v="-8.1167350661194265E-2"/>
  </r>
  <r>
    <x v="1817"/>
    <x v="543"/>
    <x v="301"/>
    <n v="267"/>
    <n v="0.76724137931034497"/>
    <n v="118"/>
    <n v="0.44194756554307119"/>
    <n v="154"/>
    <n v="87"/>
    <n v="0.56493506493506496"/>
    <n v="44"/>
    <n v="0.50574712643678166"/>
    <n v="81"/>
    <n v="67"/>
    <x v="2"/>
    <x v="229"/>
    <x v="3"/>
    <n v="-0.26368014008463458"/>
    <n v="-0.20230631437528002"/>
  </r>
  <r>
    <x v="4280"/>
    <x v="102"/>
    <x v="140"/>
    <n v="18"/>
    <n v="0.14516129032258099"/>
    <n v="3"/>
    <n v="0.16666666666666666"/>
    <n v="72"/>
    <n v="5"/>
    <n v="6.9444444444444448E-2"/>
    <n v="1"/>
    <n v="0.2"/>
    <n v="106"/>
    <n v="67"/>
    <x v="2"/>
    <x v="235"/>
    <x v="3"/>
    <n v="-0.52160493827160603"/>
    <n v="-7.5716845878136541E-2"/>
  </r>
  <r>
    <x v="4528"/>
    <x v="102"/>
    <x v="302"/>
    <n v="54"/>
    <n v="0.31034482758620702"/>
    <n v="9"/>
    <n v="0.16666666666666666"/>
    <n v="90"/>
    <n v="18"/>
    <n v="0.2"/>
    <n v="3"/>
    <n v="0.16666666666666666"/>
    <n v="120"/>
    <n v="72"/>
    <x v="2"/>
    <x v="265"/>
    <x v="3"/>
    <n v="-0.35555555555555579"/>
    <n v="-0.11034482758620701"/>
  </r>
  <r>
    <x v="5368"/>
    <x v="390"/>
    <x v="303"/>
    <n v="146"/>
    <n v="0.41359773371104802"/>
    <n v="112"/>
    <n v="0.76712328767123283"/>
    <n v="143"/>
    <n v="69"/>
    <n v="0.4825174825174825"/>
    <n v="54"/>
    <n v="0.78260869565217395"/>
    <n v="207"/>
    <n v="74"/>
    <x v="2"/>
    <x v="246"/>
    <x v="3"/>
    <n v="0.16663473512788615"/>
    <n v="6.8919748806434478E-2"/>
  </r>
  <r>
    <x v="5369"/>
    <x v="181"/>
    <x v="304"/>
    <n v="127"/>
    <n v="0.384848484848485"/>
    <n v="40"/>
    <n v="0.31496062992125984"/>
    <n v="113"/>
    <n v="39"/>
    <n v="0.34513274336283184"/>
    <n v="9"/>
    <n v="0.23076923076923078"/>
    <n v="203"/>
    <n v="74"/>
    <x v="2"/>
    <x v="98"/>
    <x v="3"/>
    <n v="-0.10319838338791761"/>
    <n v="-3.9715741485653155E-2"/>
  </r>
  <r>
    <x v="5370"/>
    <x v="181"/>
    <x v="262"/>
    <n v="15"/>
    <n v="0.157894736842105"/>
    <n v="6"/>
    <n v="0.4"/>
    <n v="76"/>
    <n v="2"/>
    <n v="2.6315789473684209E-2"/>
    <n v="0"/>
    <n v="0"/>
    <n v="80"/>
    <n v="74"/>
    <x v="2"/>
    <x v="134"/>
    <x v="3"/>
    <n v="-0.83333333333333304"/>
    <n v="-0.1315789473684208"/>
  </r>
  <r>
    <x v="5371"/>
    <x v="123"/>
    <x v="305"/>
    <n v="128"/>
    <n v="0.47058823529411797"/>
    <n v="66"/>
    <n v="0.515625"/>
    <n v="124"/>
    <n v="49"/>
    <n v="0.39516129032258063"/>
    <n v="27"/>
    <n v="0.55102040816326525"/>
    <n v="144"/>
    <n v="75"/>
    <x v="2"/>
    <x v="266"/>
    <x v="3"/>
    <n v="-0.16028225806451674"/>
    <n v="-7.5426944971537346E-2"/>
  </r>
  <r>
    <x v="3273"/>
    <x v="102"/>
    <x v="306"/>
    <n v="52"/>
    <n v="0.32500000000000001"/>
    <n v="5"/>
    <n v="9.6153846153846159E-2"/>
    <n v="93"/>
    <n v="18"/>
    <n v="0.19354838709677419"/>
    <n v="0"/>
    <n v="0"/>
    <n v="108"/>
    <n v="75"/>
    <x v="2"/>
    <x v="243"/>
    <x v="3"/>
    <n v="-0.40446650124069483"/>
    <n v="-0.13145161290322582"/>
  </r>
  <r>
    <x v="5066"/>
    <x v="102"/>
    <x v="27"/>
    <n v="146"/>
    <n v="0.58167330677290796"/>
    <n v="22"/>
    <n v="0.15068493150684931"/>
    <n v="128"/>
    <n v="51"/>
    <n v="0.3984375"/>
    <n v="11"/>
    <n v="0.21568627450980393"/>
    <n v="105"/>
    <n v="77"/>
    <x v="2"/>
    <x v="236"/>
    <x v="3"/>
    <n v="-0.31501498287671187"/>
    <n v="-0.18323580677290796"/>
  </r>
  <r>
    <x v="5372"/>
    <x v="415"/>
    <x v="119"/>
    <n v="41"/>
    <n v="0.26114649681528701"/>
    <n v="22"/>
    <n v="0.53658536585365857"/>
    <n v="95"/>
    <n v="18"/>
    <n v="0.18947368421052632"/>
    <n v="10"/>
    <n v="0.55555555555555558"/>
    <n v="116"/>
    <n v="77"/>
    <x v="2"/>
    <x v="235"/>
    <x v="3"/>
    <n v="-0.27445442875481491"/>
    <n v="-7.1672812604760688E-2"/>
  </r>
  <r>
    <x v="5373"/>
    <x v="92"/>
    <x v="307"/>
    <n v="230"/>
    <n v="0.49145299145299098"/>
    <n v="178"/>
    <n v="0.77391304347826084"/>
    <n v="175"/>
    <n v="97"/>
    <n v="0.55428571428571427"/>
    <n v="75"/>
    <n v="0.77319587628865982"/>
    <n v="238"/>
    <n v="78"/>
    <x v="2"/>
    <x v="267"/>
    <x v="3"/>
    <n v="0.12785093167701969"/>
    <n v="6.2832722832723287E-2"/>
  </r>
  <r>
    <x v="5374"/>
    <x v="114"/>
    <x v="308"/>
    <n v="186"/>
    <n v="0.39406779661017"/>
    <n v="149"/>
    <n v="0.80107526881720426"/>
    <n v="154"/>
    <n v="74"/>
    <n v="0.48051948051948051"/>
    <n v="62"/>
    <n v="0.83783783783783783"/>
    <n v="286"/>
    <n v="80"/>
    <x v="2"/>
    <x v="210"/>
    <x v="4"/>
    <n v="0.21938276776986296"/>
    <n v="8.6451683909310517E-2"/>
  </r>
  <r>
    <x v="5375"/>
    <x v="427"/>
    <x v="309"/>
    <n v="427"/>
    <n v="0.63353115727002995"/>
    <n v="265"/>
    <n v="0.62060889929742391"/>
    <n v="243"/>
    <n v="154"/>
    <n v="0.63374485596707819"/>
    <n v="97"/>
    <n v="0.62987012987012991"/>
    <n v="247"/>
    <n v="89"/>
    <x v="2"/>
    <x v="268"/>
    <x v="3"/>
    <n v="3.3731363421665473E-4"/>
    <n v="2.1369869704823685E-4"/>
  </r>
  <r>
    <x v="5376"/>
    <x v="22"/>
    <x v="310"/>
    <n v="49"/>
    <n v="0.24623115577889401"/>
    <n v="27"/>
    <n v="0.55102040816326525"/>
    <n v="114"/>
    <n v="23"/>
    <n v="0.20175438596491227"/>
    <n v="10"/>
    <n v="0.43478260869565216"/>
    <n v="150"/>
    <n v="91"/>
    <x v="2"/>
    <x v="262"/>
    <x v="3"/>
    <n v="-0.18063014679555883"/>
    <n v="-4.4476769813981742E-2"/>
  </r>
  <r>
    <x v="5377"/>
    <x v="123"/>
    <x v="311"/>
    <n v="107"/>
    <n v="0.23991031390134501"/>
    <n v="69"/>
    <n v="0.64485981308411211"/>
    <n v="131"/>
    <n v="37"/>
    <n v="0.28244274809160308"/>
    <n v="29"/>
    <n v="0.78378378378378377"/>
    <n v="339"/>
    <n v="94"/>
    <x v="2"/>
    <x v="269"/>
    <x v="4"/>
    <n v="0.17728472569023476"/>
    <n v="4.2532434190258067E-2"/>
  </r>
  <r>
    <x v="5378"/>
    <x v="64"/>
    <x v="312"/>
    <n v="578"/>
    <n v="0.40138888888888902"/>
    <n v="482"/>
    <n v="0.83391003460207613"/>
    <n v="295"/>
    <n v="200"/>
    <n v="0.67796610169491522"/>
    <n v="163"/>
    <n v="0.81499999999999995"/>
    <n v="862"/>
    <n v="95"/>
    <x v="2"/>
    <x v="270"/>
    <x v="4"/>
    <n v="0.68905049557210662"/>
    <n v="0.27657721280602621"/>
  </r>
  <r>
    <x v="1460"/>
    <x v="439"/>
    <x v="313"/>
    <n v="393"/>
    <n v="0.87139689578713997"/>
    <n v="113"/>
    <n v="0.2875318066157761"/>
    <n v="213"/>
    <n v="117"/>
    <n v="0.54929577464788737"/>
    <n v="46"/>
    <n v="0.39316239316239315"/>
    <n v="58"/>
    <n v="96"/>
    <x v="2"/>
    <x v="198"/>
    <x v="3"/>
    <n v="-0.36963767336845516"/>
    <n v="-0.3221011211392526"/>
  </r>
  <r>
    <x v="5379"/>
    <x v="59"/>
    <x v="42"/>
    <n v="118"/>
    <n v="0.246861924686192"/>
    <n v="53"/>
    <n v="0.44915254237288138"/>
    <n v="164"/>
    <n v="56"/>
    <n v="0.34146341463414637"/>
    <n v="30"/>
    <n v="0.5357142857142857"/>
    <n v="360"/>
    <n v="108"/>
    <x v="2"/>
    <x v="271"/>
    <x v="4"/>
    <n v="0.38321620504340909"/>
    <n v="9.4601489947954365E-2"/>
  </r>
  <r>
    <x v="5380"/>
    <x v="123"/>
    <x v="314"/>
    <n v="1414"/>
    <n v="0.81031518624641796"/>
    <n v="601"/>
    <n v="0.42503536067892506"/>
    <n v="573"/>
    <n v="457"/>
    <n v="0.79755671902268765"/>
    <n v="249"/>
    <n v="0.5448577680525164"/>
    <n v="331"/>
    <n v="116"/>
    <x v="2"/>
    <x v="272"/>
    <x v="4"/>
    <n v="-1.5745067401279629E-2"/>
    <n v="-1.2758467223730308E-2"/>
  </r>
  <r>
    <x v="5381"/>
    <x v="302"/>
    <x v="315"/>
    <n v="208"/>
    <n v="0.38025594149908598"/>
    <n v="138"/>
    <n v="0.66346153846153844"/>
    <n v="215"/>
    <n v="84"/>
    <n v="0.39069767441860465"/>
    <n v="64"/>
    <n v="0.76190476190476186"/>
    <n v="339"/>
    <n v="131"/>
    <x v="2"/>
    <x v="273"/>
    <x v="4"/>
    <n v="2.7459749552772639E-2"/>
    <n v="1.0441732919518665E-2"/>
  </r>
  <r>
    <x v="1198"/>
    <x v="325"/>
    <x v="301"/>
    <n v="156"/>
    <n v="0.44827586206896602"/>
    <n v="127"/>
    <n v="0.8141025641025641"/>
    <n v="207"/>
    <n v="71"/>
    <n v="0.34299516908212563"/>
    <n v="60"/>
    <n v="0.84507042253521125"/>
    <n v="192"/>
    <n v="136"/>
    <x v="2"/>
    <x v="274"/>
    <x v="3"/>
    <n v="-0.23485693050910522"/>
    <n v="-0.1052806929868404"/>
  </r>
  <r>
    <x v="5382"/>
    <x v="170"/>
    <x v="316"/>
    <n v="130"/>
    <n v="0.34574468085106402"/>
    <n v="37"/>
    <n v="0.2846153846153846"/>
    <n v="191"/>
    <n v="52"/>
    <n v="0.27225130890052357"/>
    <n v="22"/>
    <n v="0.42307692307692307"/>
    <n v="246"/>
    <n v="139"/>
    <x v="2"/>
    <x v="275"/>
    <x v="3"/>
    <n v="-0.21256544502617841"/>
    <n v="-7.3493371950540454E-2"/>
  </r>
  <r>
    <x v="1809"/>
    <x v="121"/>
    <x v="317"/>
    <n v="153"/>
    <n v="0.39230769230769202"/>
    <n v="66"/>
    <n v="0.43137254901960786"/>
    <n v="196"/>
    <n v="51"/>
    <n v="0.26020408163265307"/>
    <n v="21"/>
    <n v="0.41176470588235292"/>
    <n v="237"/>
    <n v="145"/>
    <x v="2"/>
    <x v="248"/>
    <x v="3"/>
    <n v="-0.33673469387755051"/>
    <n v="-0.13210361067503895"/>
  </r>
  <r>
    <x v="5383"/>
    <x v="533"/>
    <x v="318"/>
    <n v="759"/>
    <n v="0.75222993062438104"/>
    <n v="264"/>
    <n v="0.34782608695652173"/>
    <n v="393"/>
    <n v="245"/>
    <n v="0.62340966921119589"/>
    <n v="92"/>
    <n v="0.37551020408163266"/>
    <n v="250"/>
    <n v="148"/>
    <x v="2"/>
    <x v="212"/>
    <x v="3"/>
    <n v="-0.17125117755718541"/>
    <n v="-0.12882026141318514"/>
  </r>
  <r>
    <x v="5384"/>
    <x v="181"/>
    <x v="319"/>
    <n v="97"/>
    <n v="0.231503579952267"/>
    <n v="43"/>
    <n v="0.44329896907216493"/>
    <n v="209"/>
    <n v="43"/>
    <n v="0.20574162679425836"/>
    <n v="20"/>
    <n v="0.46511627906976744"/>
    <n v="322"/>
    <n v="166"/>
    <x v="2"/>
    <x v="276"/>
    <x v="3"/>
    <n v="-0.1112810141567591"/>
    <n v="-2.5761953158008638E-2"/>
  </r>
  <r>
    <x v="692"/>
    <x v="270"/>
    <x v="320"/>
    <n v="496"/>
    <n v="0.75957120980091897"/>
    <n v="298"/>
    <n v="0.60080645161290325"/>
    <n v="371"/>
    <n v="204"/>
    <n v="0.54986522911051217"/>
    <n v="132"/>
    <n v="0.6470588235294118"/>
    <n v="157"/>
    <n v="167"/>
    <x v="2"/>
    <x v="117"/>
    <x v="3"/>
    <n v="-0.27608468828797506"/>
    <n v="-0.2097059806904068"/>
  </r>
  <r>
    <x v="2302"/>
    <x v="302"/>
    <x v="321"/>
    <n v="311"/>
    <n v="0.58679245283018899"/>
    <n v="100"/>
    <n v="0.32154340836012862"/>
    <n v="269"/>
    <n v="94"/>
    <n v="0.34944237918215615"/>
    <n v="46"/>
    <n v="0.48936170212765956"/>
    <n v="219"/>
    <n v="175"/>
    <x v="2"/>
    <x v="247"/>
    <x v="3"/>
    <n v="-0.40448726377317473"/>
    <n v="-0.23735007364803284"/>
  </r>
  <r>
    <x v="5385"/>
    <x v="406"/>
    <x v="322"/>
    <n v="306"/>
    <n v="0.43776824034334799"/>
    <n v="182"/>
    <n v="0.59477124183006536"/>
    <n v="302"/>
    <n v="114"/>
    <n v="0.37748344370860926"/>
    <n v="76"/>
    <n v="0.66666666666666663"/>
    <n v="393"/>
    <n v="188"/>
    <x v="2"/>
    <x v="277"/>
    <x v="4"/>
    <n v="-0.13770938839111876"/>
    <n v="-6.0284796634738735E-2"/>
  </r>
  <r>
    <x v="5386"/>
    <x v="102"/>
    <x v="323"/>
    <n v="76"/>
    <n v="0.20266666666666699"/>
    <n v="18"/>
    <n v="0.23684210526315788"/>
    <n v="214"/>
    <n v="26"/>
    <n v="0.12149532710280374"/>
    <n v="5"/>
    <n v="0.19230769230769232"/>
    <n v="299"/>
    <n v="188"/>
    <x v="2"/>
    <x v="278"/>
    <x v="3"/>
    <n v="-0.40051647811116675"/>
    <n v="-8.1171339563863257E-2"/>
  </r>
  <r>
    <x v="5387"/>
    <x v="194"/>
    <x v="324"/>
    <n v="142"/>
    <n v="0.33971291866028702"/>
    <n v="95"/>
    <n v="0.66901408450704225"/>
    <n v="276"/>
    <n v="56"/>
    <n v="0.20289855072463769"/>
    <n v="43"/>
    <n v="0.7678571428571429"/>
    <n v="276"/>
    <n v="220"/>
    <x v="3"/>
    <x v="274"/>
    <x v="3"/>
    <n v="-0.40273525209226357"/>
    <n v="-0.13681436793564933"/>
  </r>
  <r>
    <x v="5388"/>
    <x v="401"/>
    <x v="325"/>
    <n v="981"/>
    <n v="0.82994923857867997"/>
    <n v="343"/>
    <n v="0.34964322120285424"/>
    <n v="511"/>
    <n v="287"/>
    <n v="0.56164383561643838"/>
    <n v="123"/>
    <n v="0.42857142857142855"/>
    <n v="201"/>
    <n v="224"/>
    <x v="3"/>
    <x v="166"/>
    <x v="3"/>
    <n v="-0.32327929286582024"/>
    <n v="-0.26830540296224159"/>
  </r>
  <r>
    <x v="5389"/>
    <x v="82"/>
    <x v="326"/>
    <n v="390"/>
    <n v="0.35230352303522999"/>
    <n v="180"/>
    <n v="0.46153846153846156"/>
    <n v="454"/>
    <n v="130"/>
    <n v="0.28634361233480177"/>
    <n v="77"/>
    <n v="0.59230769230769231"/>
    <n v="717"/>
    <n v="324"/>
    <x v="3"/>
    <x v="279"/>
    <x v="4"/>
    <n v="-0.18722466960352338"/>
    <n v="-6.5959910700428226E-2"/>
  </r>
  <r>
    <x v="5390"/>
    <x v="181"/>
    <x v="327"/>
    <n v="662"/>
    <n v="0.440452428476381"/>
    <n v="252"/>
    <n v="0.38066465256797583"/>
    <n v="654"/>
    <n v="226"/>
    <n v="0.34556574923547401"/>
    <n v="108"/>
    <n v="0.47787610619469029"/>
    <n v="841"/>
    <n v="428"/>
    <x v="3"/>
    <x v="280"/>
    <x v="4"/>
    <n v="-0.21543002854846385"/>
    <n v="-9.488667924090699E-2"/>
  </r>
  <r>
    <x v="5391"/>
    <x v="314"/>
    <x v="328"/>
    <n v="1216"/>
    <n v="0.44010133912414001"/>
    <n v="739"/>
    <n v="0.60773026315789469"/>
    <n v="1071"/>
    <n v="487"/>
    <n v="0.45471521942110177"/>
    <n v="325"/>
    <n v="0.66735112936344965"/>
    <n v="1547"/>
    <n v="584"/>
    <x v="3"/>
    <x v="281"/>
    <x v="4"/>
    <n v="3.3205716497126128E-2"/>
    <n v="1.4613880296961756E-2"/>
  </r>
  <r>
    <x v="5392"/>
    <x v="714"/>
    <x v="329"/>
    <n v="25579"/>
    <n v="0.849941850805782"/>
    <n v="14933"/>
    <n v="0.58379921028969073"/>
    <n v="11126"/>
    <n v="10387"/>
    <n v="0.93357900413445982"/>
    <n v="6913"/>
    <n v="0.66554346779628382"/>
    <n v="4516"/>
    <n v="739"/>
    <x v="3"/>
    <x v="282"/>
    <x v="1"/>
    <n v="9.840338283070324E-2"/>
    <n v="8.3637153328677827E-2"/>
  </r>
  <r>
    <x v="5393"/>
    <x v="715"/>
    <x v="330"/>
    <n v="49224"/>
    <m/>
    <n v="3389"/>
    <n v="6.8848529172761255E-2"/>
    <m/>
    <n v="14803"/>
    <m/>
    <n v="1652"/>
    <n v="0.11159900020266163"/>
    <m/>
    <m/>
    <x v="4"/>
    <x v="283"/>
    <x v="5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DACD1-66E9-49BC-9CF8-FFA0827918C9}" name="PivotTable1" cacheId="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A3:C14" firstHeaderRow="0" firstDataRow="1" firstDataCol="1"/>
  <pivotFields count="19">
    <pivotField axis="axisRow" compact="0" outline="0" showAll="0" measureFilter="1" sortType="descending">
      <items count="5395">
        <item x="2460"/>
        <item x="4552"/>
        <item x="2717"/>
        <item x="2026"/>
        <item x="3271"/>
        <item x="4744"/>
        <item x="3431"/>
        <item x="1715"/>
        <item x="2549"/>
        <item x="4347"/>
        <item x="2117"/>
        <item x="1608"/>
        <item x="1622"/>
        <item x="5225"/>
        <item x="976"/>
        <item x="534"/>
        <item x="329"/>
        <item x="1901"/>
        <item x="373"/>
        <item x="2540"/>
        <item x="445"/>
        <item x="4594"/>
        <item x="3544"/>
        <item x="307"/>
        <item x="2651"/>
        <item x="326"/>
        <item x="144"/>
        <item x="136"/>
        <item x="5092"/>
        <item x="1678"/>
        <item x="122"/>
        <item x="4913"/>
        <item x="3135"/>
        <item x="1162"/>
        <item x="1396"/>
        <item x="657"/>
        <item x="2002"/>
        <item x="5060"/>
        <item x="1134"/>
        <item x="30"/>
        <item x="106"/>
        <item x="765"/>
        <item x="527"/>
        <item x="3068"/>
        <item x="4558"/>
        <item x="5043"/>
        <item x="478"/>
        <item x="3229"/>
        <item x="1735"/>
        <item x="1522"/>
        <item x="3384"/>
        <item x="5269"/>
        <item x="311"/>
        <item x="2935"/>
        <item x="3814"/>
        <item x="1142"/>
        <item x="2535"/>
        <item x="954"/>
        <item x="3220"/>
        <item x="1288"/>
        <item x="128"/>
        <item x="606"/>
        <item x="790"/>
        <item x="643"/>
        <item x="4252"/>
        <item x="4187"/>
        <item x="1002"/>
        <item x="4685"/>
        <item x="2153"/>
        <item x="3137"/>
        <item x="693"/>
        <item x="2525"/>
        <item x="5282"/>
        <item x="1035"/>
        <item x="2733"/>
        <item x="3858"/>
        <item x="4546"/>
        <item x="3201"/>
        <item x="2755"/>
        <item x="3490"/>
        <item x="5271"/>
        <item x="4880"/>
        <item x="2590"/>
        <item x="3100"/>
        <item x="4125"/>
        <item x="4207"/>
        <item x="5177"/>
        <item x="2584"/>
        <item x="3569"/>
        <item x="1069"/>
        <item x="593"/>
        <item x="4652"/>
        <item x="2558"/>
        <item x="3608"/>
        <item x="4296"/>
        <item x="1909"/>
        <item x="1845"/>
        <item x="4223"/>
        <item x="2820"/>
        <item x="2700"/>
        <item x="1497"/>
        <item x="4895"/>
        <item x="3462"/>
        <item x="3300"/>
        <item x="1253"/>
        <item x="3703"/>
        <item x="3630"/>
        <item x="4995"/>
        <item x="2030"/>
        <item x="4146"/>
        <item x="3315"/>
        <item x="4828"/>
        <item x="3192"/>
        <item x="2845"/>
        <item x="625"/>
        <item x="916"/>
        <item x="3372"/>
        <item x="3627"/>
        <item x="4226"/>
        <item x="3902"/>
        <item x="2021"/>
        <item x="3016"/>
        <item x="1043"/>
        <item x="3628"/>
        <item x="786"/>
        <item x="1929"/>
        <item x="899"/>
        <item x="4136"/>
        <item x="5002"/>
        <item x="4172"/>
        <item x="4092"/>
        <item x="3186"/>
        <item x="5053"/>
        <item x="3631"/>
        <item x="1319"/>
        <item x="3854"/>
        <item x="5136"/>
        <item x="3638"/>
        <item x="3454"/>
        <item x="1421"/>
        <item x="4780"/>
        <item x="4435"/>
        <item x="4890"/>
        <item x="2926"/>
        <item x="3574"/>
        <item x="1370"/>
        <item x="3632"/>
        <item x="1524"/>
        <item x="4646"/>
        <item x="4796"/>
        <item x="3564"/>
        <item x="5127"/>
        <item x="1641"/>
        <item x="3588"/>
        <item x="1354"/>
        <item x="3065"/>
        <item x="1091"/>
        <item x="1458"/>
        <item x="4035"/>
        <item x="142"/>
        <item x="2587"/>
        <item x="4466"/>
        <item x="3598"/>
        <item x="4734"/>
        <item x="3150"/>
        <item x="4273"/>
        <item x="4712"/>
        <item x="3603"/>
        <item x="3362"/>
        <item x="1443"/>
        <item x="2701"/>
        <item x="2341"/>
        <item x="1169"/>
        <item x="3579"/>
        <item x="4203"/>
        <item x="720"/>
        <item x="780"/>
        <item x="2426"/>
        <item x="4382"/>
        <item x="5110"/>
        <item x="3811"/>
        <item x="2102"/>
        <item x="2568"/>
        <item x="1989"/>
        <item x="2344"/>
        <item x="3479"/>
        <item x="1729"/>
        <item x="3936"/>
        <item x="3895"/>
        <item x="4753"/>
        <item x="3405"/>
        <item x="3788"/>
        <item x="3904"/>
        <item x="4338"/>
        <item x="2749"/>
        <item x="4521"/>
        <item x="2228"/>
        <item x="4447"/>
        <item x="2848"/>
        <item x="2972"/>
        <item x="3030"/>
        <item x="3511"/>
        <item x="2377"/>
        <item x="1152"/>
        <item x="2585"/>
        <item x="2900"/>
        <item x="4075"/>
        <item x="2877"/>
        <item x="3512"/>
        <item x="1485"/>
        <item x="1955"/>
        <item x="4571"/>
        <item x="1472"/>
        <item x="4156"/>
        <item x="2005"/>
        <item x="1299"/>
        <item x="3577"/>
        <item x="2586"/>
        <item x="3887"/>
        <item x="3140"/>
        <item x="4517"/>
        <item x="2493"/>
        <item x="4272"/>
        <item x="1355"/>
        <item x="4633"/>
        <item x="4140"/>
        <item x="3634"/>
        <item x="1906"/>
        <item x="3793"/>
        <item x="3415"/>
        <item x="1446"/>
        <item x="89"/>
        <item x="917"/>
        <item x="2155"/>
        <item x="1405"/>
        <item x="2378"/>
        <item x="4170"/>
        <item x="537"/>
        <item x="4129"/>
        <item x="3031"/>
        <item x="3254"/>
        <item x="4630"/>
        <item x="1494"/>
        <item x="4210"/>
        <item x="4297"/>
        <item x="4436"/>
        <item x="4259"/>
        <item x="4621"/>
        <item x="5239"/>
        <item x="3361"/>
        <item x="5227"/>
        <item x="4745"/>
        <item x="3941"/>
        <item x="3125"/>
        <item x="3838"/>
        <item x="1127"/>
        <item x="1850"/>
        <item x="4793"/>
        <item x="3654"/>
        <item x="2035"/>
        <item x="1167"/>
        <item x="5160"/>
        <item x="1320"/>
        <item x="1840"/>
        <item x="3142"/>
        <item x="5084"/>
        <item x="3762"/>
        <item x="3535"/>
        <item x="1749"/>
        <item x="516"/>
        <item x="2967"/>
        <item x="418"/>
        <item x="422"/>
        <item x="4917"/>
        <item x="3680"/>
        <item x="1591"/>
        <item x="4512"/>
        <item x="5374"/>
        <item x="4957"/>
        <item x="3394"/>
        <item x="147"/>
        <item x="1698"/>
        <item x="3875"/>
        <item x="3178"/>
        <item x="4497"/>
        <item x="4705"/>
        <item x="2663"/>
        <item x="5255"/>
        <item x="3486"/>
        <item x="2479"/>
        <item x="4241"/>
        <item x="4519"/>
        <item x="3644"/>
        <item x="3538"/>
        <item x="3647"/>
        <item x="1198"/>
        <item x="4246"/>
        <item x="3702"/>
        <item x="5274"/>
        <item x="3287"/>
        <item x="3848"/>
        <item x="2643"/>
        <item x="1847"/>
        <item x="5254"/>
        <item x="4514"/>
        <item x="2660"/>
        <item x="1097"/>
        <item x="3171"/>
        <item x="3126"/>
        <item x="3694"/>
        <item x="3618"/>
        <item x="2441"/>
        <item x="2306"/>
        <item x="890"/>
        <item x="4916"/>
        <item x="2748"/>
        <item x="3170"/>
        <item x="3652"/>
        <item x="4315"/>
        <item x="5378"/>
        <item x="78"/>
        <item x="2404"/>
        <item x="393"/>
        <item x="2574"/>
        <item x="4286"/>
        <item x="3485"/>
        <item x="873"/>
        <item x="87"/>
        <item x="1953"/>
        <item x="405"/>
        <item x="1045"/>
        <item x="2304"/>
        <item x="725"/>
        <item x="995"/>
        <item x="1730"/>
        <item x="2850"/>
        <item x="5184"/>
        <item x="1889"/>
        <item x="3927"/>
        <item x="427"/>
        <item x="454"/>
        <item x="721"/>
        <item x="2668"/>
        <item x="3442"/>
        <item x="4795"/>
        <item x="642"/>
        <item x="2092"/>
        <item x="751"/>
        <item x="1030"/>
        <item x="2662"/>
        <item x="2402"/>
        <item x="2424"/>
        <item x="1364"/>
        <item x="735"/>
        <item x="959"/>
        <item x="4535"/>
        <item x="2354"/>
        <item x="1442"/>
        <item x="3349"/>
        <item x="4370"/>
        <item x="4408"/>
        <item x="4530"/>
        <item x="2432"/>
        <item x="2451"/>
        <item x="2372"/>
        <item x="715"/>
        <item x="620"/>
        <item x="5342"/>
        <item x="4531"/>
        <item x="2672"/>
        <item x="860"/>
        <item x="3807"/>
        <item x="1267"/>
        <item x="3060"/>
        <item x="2076"/>
        <item x="5118"/>
        <item x="575"/>
        <item x="4738"/>
        <item x="223"/>
        <item x="17"/>
        <item x="4939"/>
        <item x="4803"/>
        <item x="694"/>
        <item x="74"/>
        <item x="330"/>
        <item x="4034"/>
        <item x="2332"/>
        <item x="4747"/>
        <item x="843"/>
        <item x="2594"/>
        <item x="3366"/>
        <item x="4393"/>
        <item x="3385"/>
        <item x="2754"/>
        <item x="4490"/>
        <item x="3301"/>
        <item x="1871"/>
        <item x="5025"/>
        <item x="2420"/>
        <item x="4475"/>
        <item x="5391"/>
        <item x="2022"/>
        <item x="1307"/>
        <item x="4938"/>
        <item x="1874"/>
        <item x="4323"/>
        <item x="3445"/>
        <item x="4597"/>
        <item x="1212"/>
        <item x="1126"/>
        <item x="3805"/>
        <item x="4868"/>
        <item x="4572"/>
        <item x="1399"/>
        <item x="820"/>
        <item x="4244"/>
        <item x="1009"/>
        <item x="3105"/>
        <item x="1378"/>
        <item x="3899"/>
        <item x="5375"/>
        <item x="2903"/>
        <item x="3158"/>
        <item x="3325"/>
        <item x="4217"/>
        <item x="4902"/>
        <item x="4340"/>
        <item x="3308"/>
        <item x="4215"/>
        <item x="4817"/>
        <item x="5073"/>
        <item x="2956"/>
        <item x="5165"/>
        <item x="432"/>
        <item x="1744"/>
        <item x="504"/>
        <item x="2564"/>
        <item x="4869"/>
        <item x="4445"/>
        <item x="1981"/>
        <item x="3258"/>
        <item x="5142"/>
        <item x="3890"/>
        <item x="4596"/>
        <item x="4291"/>
        <item x="4485"/>
        <item x="3912"/>
        <item x="808"/>
        <item x="2881"/>
        <item x="4701"/>
        <item x="2529"/>
        <item x="2262"/>
        <item x="1957"/>
        <item x="4930"/>
        <item x="4063"/>
        <item x="3206"/>
        <item x="4735"/>
        <item x="4325"/>
        <item x="234"/>
        <item x="1609"/>
        <item x="72"/>
        <item x="759"/>
        <item x="5263"/>
        <item x="1950"/>
        <item x="1222"/>
        <item x="840"/>
        <item x="1454"/>
        <item x="3269"/>
        <item x="1849"/>
        <item x="1120"/>
        <item x="874"/>
        <item x="1266"/>
        <item x="847"/>
        <item x="1553"/>
        <item x="1029"/>
        <item x="181"/>
        <item x="2952"/>
        <item x="1408"/>
        <item x="3988"/>
        <item x="2604"/>
        <item x="4935"/>
        <item x="4091"/>
        <item x="2252"/>
        <item x="4167"/>
        <item x="63"/>
        <item x="3768"/>
        <item x="2472"/>
        <item x="1170"/>
        <item x="5157"/>
        <item x="4601"/>
        <item x="1882"/>
        <item x="3570"/>
        <item x="2980"/>
        <item x="4870"/>
        <item x="4359"/>
        <item x="2313"/>
        <item x="3526"/>
        <item x="3761"/>
        <item x="1708"/>
        <item x="3381"/>
        <item x="3187"/>
        <item x="3917"/>
        <item x="3339"/>
        <item x="3390"/>
        <item x="4736"/>
        <item x="4132"/>
        <item x="1358"/>
        <item x="3224"/>
        <item x="2597"/>
        <item x="4889"/>
        <item x="4164"/>
        <item x="5249"/>
        <item x="4015"/>
        <item x="4771"/>
        <item x="580"/>
        <item x="4522"/>
        <item x="1890"/>
        <item x="1722"/>
        <item x="347"/>
        <item x="2288"/>
        <item x="4439"/>
        <item x="3419"/>
        <item x="199"/>
        <item x="1196"/>
        <item x="1821"/>
        <item x="1706"/>
        <item x="1508"/>
        <item x="744"/>
        <item x="3207"/>
        <item x="2599"/>
        <item x="2607"/>
        <item x="3364"/>
        <item x="4345"/>
        <item x="645"/>
        <item x="2131"/>
        <item x="66"/>
        <item x="4373"/>
        <item x="708"/>
        <item x="406"/>
        <item x="52"/>
        <item x="887"/>
        <item x="588"/>
        <item x="1965"/>
        <item x="3562"/>
        <item x="1810"/>
        <item x="424"/>
        <item x="760"/>
        <item x="4918"/>
        <item x="5095"/>
        <item x="2380"/>
        <item x="2631"/>
        <item x="3819"/>
        <item x="4180"/>
        <item x="2626"/>
        <item x="4848"/>
        <item x="2516"/>
        <item x="1010"/>
        <item x="3673"/>
        <item x="2827"/>
        <item x="4976"/>
        <item x="1736"/>
        <item x="179"/>
        <item x="3995"/>
        <item x="2396"/>
        <item x="502"/>
        <item x="1412"/>
        <item x="3865"/>
        <item x="753"/>
        <item x="9"/>
        <item x="2511"/>
        <item x="4877"/>
        <item x="5105"/>
        <item x="105"/>
        <item x="274"/>
        <item x="1059"/>
        <item x="960"/>
        <item x="468"/>
        <item x="5366"/>
        <item x="4029"/>
        <item x="4937"/>
        <item x="4781"/>
        <item x="3799"/>
        <item x="2056"/>
        <item x="4383"/>
        <item x="5385"/>
        <item x="1014"/>
        <item x="5358"/>
        <item x="4449"/>
        <item x="5372"/>
        <item x="2649"/>
        <item x="110"/>
        <item x="412"/>
        <item x="4377"/>
        <item x="818"/>
        <item x="614"/>
        <item x="5323"/>
        <item x="2166"/>
        <item x="4933"/>
        <item x="4157"/>
        <item x="1223"/>
        <item x="2073"/>
        <item x="2492"/>
        <item x="3222"/>
        <item x="3829"/>
        <item x="5148"/>
        <item x="2180"/>
        <item x="3765"/>
        <item x="1652"/>
        <item x="4364"/>
        <item x="1475"/>
        <item x="997"/>
        <item x="23"/>
        <item x="769"/>
        <item x="49"/>
        <item x="533"/>
        <item x="245"/>
        <item x="770"/>
        <item x="4354"/>
        <item x="5350"/>
        <item x="5336"/>
        <item x="5294"/>
        <item x="554"/>
        <item x="1833"/>
        <item x="68"/>
        <item x="1860"/>
        <item x="1779"/>
        <item x="2454"/>
        <item x="2725"/>
        <item x="1115"/>
        <item x="5251"/>
        <item x="2447"/>
        <item x="4283"/>
        <item x="5042"/>
        <item x="148"/>
        <item x="3200"/>
        <item x="5260"/>
        <item x="3495"/>
        <item x="1207"/>
        <item x="1292"/>
        <item x="3946"/>
        <item x="1514"/>
        <item x="3500"/>
        <item x="879"/>
        <item x="3411"/>
        <item x="3436"/>
        <item x="947"/>
        <item x="1379"/>
        <item x="3565"/>
        <item x="3568"/>
        <item x="2134"/>
        <item x="2763"/>
        <item x="1398"/>
        <item x="3508"/>
        <item x="4974"/>
        <item x="4237"/>
        <item x="4410"/>
        <item x="675"/>
        <item x="4295"/>
        <item x="4598"/>
        <item x="1136"/>
        <item x="3242"/>
        <item x="4676"/>
        <item x="4760"/>
        <item x="260"/>
        <item x="5348"/>
        <item x="4577"/>
        <item x="1385"/>
        <item x="3331"/>
        <item x="3758"/>
        <item x="1081"/>
        <item x="5264"/>
        <item x="5192"/>
        <item x="3759"/>
        <item x="5285"/>
        <item x="4523"/>
        <item x="4788"/>
        <item x="3128"/>
        <item x="755"/>
        <item x="1537"/>
        <item x="4878"/>
        <item x="3155"/>
        <item x="2361"/>
        <item x="4100"/>
        <item x="4177"/>
        <item x="4197"/>
        <item x="655"/>
        <item x="2588"/>
        <item x="2090"/>
        <item x="768"/>
        <item x="394"/>
        <item x="3637"/>
        <item x="1220"/>
        <item x="2009"/>
        <item x="2770"/>
        <item x="2817"/>
        <item x="2727"/>
        <item x="3467"/>
        <item x="635"/>
        <item x="961"/>
        <item x="3033"/>
        <item x="1526"/>
        <item x="1704"/>
        <item x="4663"/>
        <item x="4833"/>
        <item x="3945"/>
        <item x="4403"/>
        <item x="2989"/>
        <item x="5163"/>
        <item x="207"/>
        <item x="3073"/>
        <item x="4290"/>
        <item x="3624"/>
        <item x="4267"/>
        <item x="2805"/>
        <item x="4792"/>
        <item x="1780"/>
        <item x="4886"/>
        <item x="5096"/>
        <item x="2815"/>
        <item x="3403"/>
        <item x="451"/>
        <item x="569"/>
        <item x="3956"/>
        <item x="1583"/>
        <item x="3165"/>
        <item x="2929"/>
        <item x="1924"/>
        <item x="2013"/>
        <item x="170"/>
        <item x="1822"/>
        <item x="4605"/>
        <item x="2589"/>
        <item x="4268"/>
        <item x="5308"/>
        <item x="2190"/>
        <item x="4689"/>
        <item x="1498"/>
        <item x="838"/>
        <item x="4620"/>
        <item x="4402"/>
        <item x="2790"/>
        <item x="2254"/>
        <item x="2416"/>
        <item x="4117"/>
        <item x="3451"/>
        <item x="4809"/>
        <item x="776"/>
        <item x="3994"/>
        <item x="2811"/>
        <item x="745"/>
        <item x="536"/>
        <item x="3134"/>
        <item x="2720"/>
        <item x="1064"/>
        <item x="1171"/>
        <item x="4380"/>
        <item x="3980"/>
        <item x="4193"/>
        <item x="2201"/>
        <item x="3852"/>
        <item x="2959"/>
        <item x="4070"/>
        <item x="3491"/>
        <item x="4690"/>
        <item x="4196"/>
        <item x="2118"/>
        <item x="4270"/>
        <item x="1325"/>
        <item x="1154"/>
        <item x="1592"/>
        <item x="4547"/>
        <item x="371"/>
        <item x="4038"/>
        <item x="2382"/>
        <item x="2381"/>
        <item x="4031"/>
        <item x="2419"/>
        <item x="2293"/>
        <item x="2869"/>
        <item x="1733"/>
        <item x="1996"/>
        <item x="4051"/>
        <item x="1761"/>
        <item x="4053"/>
        <item x="4054"/>
        <item x="3844"/>
        <item x="4006"/>
        <item x="2871"/>
        <item x="1577"/>
        <item x="1061"/>
        <item x="1282"/>
        <item x="3332"/>
        <item x="622"/>
        <item x="2291"/>
        <item x="748"/>
        <item x="1759"/>
        <item x="3999"/>
        <item x="3313"/>
        <item x="1683"/>
        <item x="1912"/>
        <item x="836"/>
        <item x="4032"/>
        <item x="4055"/>
        <item x="2388"/>
        <item x="3417"/>
        <item x="1619"/>
        <item x="2868"/>
        <item x="2225"/>
        <item x="1107"/>
        <item x="4681"/>
        <item x="1914"/>
        <item x="4122"/>
        <item x="2189"/>
        <item x="3412"/>
        <item x="3982"/>
        <item x="3984"/>
        <item x="2719"/>
        <item x="1016"/>
        <item x="4666"/>
        <item x="4932"/>
        <item x="3785"/>
        <item x="2308"/>
        <item x="4683"/>
        <item x="5027"/>
        <item x="2776"/>
        <item x="1138"/>
        <item x="846"/>
        <item x="1764"/>
        <item x="3196"/>
        <item x="3698"/>
        <item x="3175"/>
        <item x="2469"/>
        <item x="3760"/>
        <item x="2757"/>
        <item x="3420"/>
        <item x="2273"/>
        <item x="2518"/>
        <item x="2988"/>
        <item x="2159"/>
        <item x="1072"/>
        <item x="2063"/>
        <item x="2120"/>
        <item x="2647"/>
        <item x="2550"/>
        <item x="2923"/>
        <item x="2670"/>
        <item x="4985"/>
        <item x="4471"/>
        <item x="707"/>
        <item x="3547"/>
        <item x="4896"/>
        <item x="1312"/>
        <item x="1854"/>
        <item x="2694"/>
        <item x="4808"/>
        <item x="1251"/>
        <item x="1230"/>
        <item x="1242"/>
        <item x="2027"/>
        <item x="3264"/>
        <item x="2618"/>
        <item x="3639"/>
        <item x="180"/>
        <item x="151"/>
        <item x="2821"/>
        <item x="3496"/>
        <item x="5120"/>
        <item x="4153"/>
        <item x="5103"/>
        <item x="4448"/>
        <item x="2434"/>
        <item x="1386"/>
        <item x="2742"/>
        <item x="2710"/>
        <item x="3708"/>
        <item x="3215"/>
        <item x="4854"/>
        <item x="5360"/>
        <item x="2912"/>
        <item x="2165"/>
        <item x="323"/>
        <item x="1235"/>
        <item x="2541"/>
        <item x="914"/>
        <item x="3032"/>
        <item x="2788"/>
        <item x="3872"/>
        <item x="1066"/>
        <item x="1939"/>
        <item x="3742"/>
        <item x="2045"/>
        <item x="3559"/>
        <item x="1762"/>
        <item x="3546"/>
        <item x="5182"/>
        <item x="375"/>
        <item x="1326"/>
        <item x="5003"/>
        <item x="1224"/>
        <item x="3997"/>
        <item x="3545"/>
        <item x="3725"/>
        <item x="1748"/>
        <item x="4634"/>
        <item x="609"/>
        <item x="4959"/>
        <item x="4851"/>
        <item x="3474"/>
        <item x="2031"/>
        <item x="1863"/>
        <item x="449"/>
        <item x="3383"/>
        <item x="3226"/>
        <item x="198"/>
        <item x="1226"/>
        <item x="395"/>
        <item x="862"/>
        <item x="3397"/>
        <item x="774"/>
        <item x="2121"/>
        <item x="2143"/>
        <item x="1910"/>
        <item x="426"/>
        <item x="1369"/>
        <item x="3202"/>
        <item x="4823"/>
        <item x="4083"/>
        <item x="2744"/>
        <item x="1344"/>
        <item x="3341"/>
        <item x="1771"/>
        <item x="1248"/>
        <item x="5001"/>
        <item x="2653"/>
        <item x="1163"/>
        <item x="495"/>
        <item x="2065"/>
        <item x="390"/>
        <item x="1271"/>
        <item x="1236"/>
        <item x="532"/>
        <item x="723"/>
        <item x="304"/>
        <item x="92"/>
        <item x="922"/>
        <item x="3957"/>
        <item x="2115"/>
        <item x="160"/>
        <item x="43"/>
        <item x="2775"/>
        <item x="680"/>
        <item x="1602"/>
        <item x="474"/>
        <item x="492"/>
        <item x="2838"/>
        <item x="2138"/>
        <item x="668"/>
        <item x="1256"/>
        <item x="1339"/>
        <item x="4114"/>
        <item x="1195"/>
        <item x="4261"/>
        <item x="1559"/>
        <item x="535"/>
        <item x="233"/>
        <item x="1916"/>
        <item x="4024"/>
        <item x="2849"/>
        <item x="618"/>
        <item x="3438"/>
        <item x="1976"/>
        <item x="3439"/>
        <item x="3459"/>
        <item x="2839"/>
        <item x="2170"/>
        <item x="1892"/>
        <item x="1685"/>
        <item x="3345"/>
        <item x="4368"/>
        <item x="261"/>
        <item x="2494"/>
        <item x="1588"/>
        <item x="408"/>
        <item x="2505"/>
        <item x="3985"/>
        <item x="1509"/>
        <item x="2158"/>
        <item x="3203"/>
        <item x="76"/>
        <item x="2214"/>
        <item x="182"/>
        <item x="2506"/>
        <item x="865"/>
        <item x="3666"/>
        <item x="972"/>
        <item x="1990"/>
        <item x="1564"/>
        <item x="1928"/>
        <item x="1121"/>
        <item x="1503"/>
        <item x="3182"/>
        <item x="3718"/>
        <item x="3516"/>
        <item x="2422"/>
        <item x="2622"/>
        <item x="3021"/>
        <item x="4496"/>
        <item x="4818"/>
        <item x="2326"/>
        <item x="1504"/>
        <item x="5268"/>
        <item x="3011"/>
        <item x="881"/>
        <item x="714"/>
        <item x="741"/>
        <item x="3094"/>
        <item x="2633"/>
        <item x="1049"/>
        <item x="1731"/>
        <item x="2242"/>
        <item x="2029"/>
        <item x="3841"/>
        <item x="613"/>
        <item x="2625"/>
        <item x="1259"/>
        <item x="1691"/>
        <item x="3250"/>
        <item x="1020"/>
        <item x="46"/>
        <item x="900"/>
        <item x="3123"/>
        <item x="994"/>
        <item x="2480"/>
        <item x="3109"/>
        <item x="3696"/>
        <item x="4062"/>
        <item x="4507"/>
        <item x="69"/>
        <item x="3042"/>
        <item x="2481"/>
        <item x="781"/>
        <item x="1297"/>
        <item x="801"/>
        <item x="1864"/>
        <item x="4845"/>
        <item x="1552"/>
        <item x="2008"/>
        <item x="1576"/>
        <item x="2705"/>
        <item x="231"/>
        <item x="5167"/>
        <item x="5121"/>
        <item x="3752"/>
        <item x="2053"/>
        <item x="3235"/>
        <item x="971"/>
        <item x="124"/>
        <item x="55"/>
        <item x="1232"/>
        <item x="4696"/>
        <item x="1566"/>
        <item x="1281"/>
        <item x="1374"/>
        <item x="4904"/>
        <item x="3504"/>
        <item x="4444"/>
        <item x="2305"/>
        <item x="4148"/>
        <item x="4852"/>
        <item x="3321"/>
        <item x="3311"/>
        <item x="2486"/>
        <item x="3048"/>
        <item x="1416"/>
        <item x="5088"/>
        <item x="4489"/>
        <item x="4560"/>
        <item x="5106"/>
        <item x="2985"/>
        <item x="5311"/>
        <item x="1584"/>
        <item x="2695"/>
        <item x="2239"/>
        <item x="2669"/>
        <item x="5048"/>
        <item x="205"/>
        <item x="4262"/>
        <item x="2425"/>
        <item x="28"/>
        <item x="287"/>
        <item x="1128"/>
        <item x="649"/>
        <item x="661"/>
        <item x="839"/>
        <item x="1227"/>
        <item x="419"/>
        <item x="98"/>
        <item x="263"/>
        <item x="2531"/>
        <item x="3422"/>
        <item x="565"/>
        <item x="3040"/>
        <item x="2386"/>
        <item x="3379"/>
        <item x="4739"/>
        <item x="612"/>
        <item x="265"/>
        <item x="1887"/>
        <item x="698"/>
        <item x="848"/>
        <item x="5078"/>
        <item x="2312"/>
        <item x="3348"/>
        <item x="2475"/>
        <item x="2471"/>
        <item x="2320"/>
        <item x="2510"/>
        <item x="903"/>
        <item x="1994"/>
        <item x="3291"/>
        <item x="674"/>
        <item x="2522"/>
        <item x="1986"/>
        <item x="3801"/>
        <item x="154"/>
        <item x="4777"/>
        <item x="5382"/>
        <item x="2745"/>
        <item x="5345"/>
        <item x="5388"/>
        <item x="3561"/>
        <item x="2735"/>
        <item x="4213"/>
        <item x="4321"/>
        <item x="2283"/>
        <item x="969"/>
        <item x="4460"/>
        <item x="5364"/>
        <item x="5347"/>
        <item x="3804"/>
        <item x="5357"/>
        <item x="2266"/>
        <item x="5346"/>
        <item x="431"/>
        <item x="3020"/>
        <item x="5353"/>
        <item x="4732"/>
        <item x="4679"/>
        <item x="1051"/>
        <item x="2698"/>
        <item x="2278"/>
        <item x="4536"/>
        <item x="4821"/>
        <item x="2150"/>
        <item x="3664"/>
        <item x="985"/>
        <item x="4540"/>
        <item x="2079"/>
        <item x="3014"/>
        <item x="3022"/>
        <item x="2265"/>
        <item x="3009"/>
        <item x="4277"/>
        <item x="3107"/>
        <item x="1388"/>
        <item x="634"/>
        <item x="1684"/>
        <item x="2209"/>
        <item x="4426"/>
        <item x="5141"/>
        <item x="4856"/>
        <item x="1967"/>
        <item x="850"/>
        <item x="277"/>
        <item x="5032"/>
        <item x="4457"/>
        <item x="5161"/>
        <item x="4945"/>
        <item x="5101"/>
        <item x="5367"/>
        <item x="1696"/>
        <item x="4459"/>
        <item x="1739"/>
        <item x="1114"/>
        <item x="633"/>
        <item x="3926"/>
        <item x="3493"/>
        <item x="688"/>
        <item x="3127"/>
        <item x="5256"/>
        <item x="2103"/>
        <item x="4956"/>
        <item x="5328"/>
        <item x="5297"/>
        <item x="4955"/>
        <item x="5390"/>
        <item x="5322"/>
        <item x="4655"/>
        <item x="5370"/>
        <item x="523"/>
        <item x="3260"/>
        <item x="5334"/>
        <item x="5314"/>
        <item x="3714"/>
        <item x="789"/>
        <item x="3043"/>
        <item x="3259"/>
        <item x="3669"/>
        <item x="3670"/>
        <item x="1254"/>
        <item x="5230"/>
        <item x="4810"/>
        <item x="3429"/>
        <item x="4879"/>
        <item x="2794"/>
        <item x="3441"/>
        <item x="5335"/>
        <item x="2982"/>
        <item x="1482"/>
        <item x="3465"/>
        <item x="1131"/>
        <item x="5041"/>
        <item x="5257"/>
        <item x="4574"/>
        <item x="5302"/>
        <item x="5369"/>
        <item x="3218"/>
        <item x="3484"/>
        <item x="4328"/>
        <item x="3709"/>
        <item x="1233"/>
        <item x="3514"/>
        <item x="3597"/>
        <item x="3892"/>
        <item x="4888"/>
        <item x="4862"/>
        <item x="2515"/>
        <item x="4988"/>
        <item x="3834"/>
        <item x="3497"/>
        <item x="4610"/>
        <item x="4608"/>
        <item x="3537"/>
        <item x="540"/>
        <item x="2107"/>
        <item x="328"/>
        <item x="1778"/>
        <item x="399"/>
        <item x="5272"/>
        <item x="2526"/>
        <item x="5210"/>
        <item x="3129"/>
        <item x="2094"/>
        <item x="2112"/>
        <item x="2520"/>
        <item x="1275"/>
        <item x="1547"/>
        <item x="2443"/>
        <item x="4312"/>
        <item x="1104"/>
        <item x="4391"/>
        <item x="4204"/>
        <item x="3052"/>
        <item x="4495"/>
        <item x="1394"/>
        <item x="1383"/>
        <item x="2362"/>
        <item x="2809"/>
        <item x="1436"/>
        <item x="1740"/>
        <item x="479"/>
        <item x="2164"/>
        <item x="435"/>
        <item x="1390"/>
        <item x="1570"/>
        <item x="189"/>
        <item x="3835"/>
        <item x="811"/>
        <item x="3971"/>
        <item x="1703"/>
        <item x="1805"/>
        <item x="2248"/>
        <item x="3859"/>
        <item x="1632"/>
        <item x="4264"/>
        <item x="2018"/>
        <item x="5119"/>
        <item x="336"/>
        <item x="1717"/>
        <item x="460"/>
        <item x="1404"/>
        <item x="308"/>
        <item x="1228"/>
        <item x="1885"/>
        <item x="2261"/>
        <item x="4188"/>
        <item x="4182"/>
        <item x="100"/>
        <item x="3053"/>
        <item x="895"/>
        <item x="2046"/>
        <item x="788"/>
        <item x="3351"/>
        <item x="2243"/>
        <item x="1176"/>
        <item x="1621"/>
        <item x="1346"/>
        <item x="1087"/>
        <item x="2582"/>
        <item x="3998"/>
        <item x="4797"/>
        <item x="4677"/>
        <item x="3824"/>
        <item x="2998"/>
        <item x="652"/>
        <item x="3378"/>
        <item x="135"/>
        <item x="3253"/>
        <item x="3152"/>
        <item x="3232"/>
        <item x="3987"/>
        <item x="4266"/>
        <item x="4071"/>
        <item x="3304"/>
        <item x="3891"/>
        <item x="521"/>
        <item x="1659"/>
        <item x="678"/>
        <item x="4533"/>
        <item x="3211"/>
        <item x="909"/>
        <item x="3798"/>
        <item x="2464"/>
        <item x="1536"/>
        <item x="3915"/>
        <item x="3233"/>
        <item x="3359"/>
        <item x="2275"/>
        <item x="1263"/>
        <item x="4437"/>
        <item x="710"/>
        <item x="941"/>
        <item x="2928"/>
        <item x="2185"/>
        <item x="4915"/>
        <item x="2741"/>
        <item x="3346"/>
        <item x="4124"/>
        <item x="1093"/>
        <item x="1692"/>
        <item x="4638"/>
        <item x="4942"/>
        <item x="902"/>
        <item x="84"/>
        <item x="3285"/>
        <item x="3863"/>
        <item x="2462"/>
        <item x="4098"/>
        <item x="1875"/>
        <item x="4538"/>
        <item x="2259"/>
        <item x="494"/>
        <item x="4255"/>
        <item x="2772"/>
        <item x="2927"/>
        <item x="2713"/>
        <item x="2114"/>
        <item x="1092"/>
        <item x="3862"/>
        <item x="174"/>
        <item x="1359"/>
        <item x="4279"/>
        <item x="3617"/>
        <item x="3911"/>
        <item x="1483"/>
        <item x="4702"/>
        <item x="1947"/>
        <item x="3078"/>
        <item x="2098"/>
        <item x="4545"/>
        <item x="4084"/>
        <item x="1709"/>
        <item x="4"/>
        <item x="281"/>
        <item x="2715"/>
        <item x="3197"/>
        <item x="1457"/>
        <item x="2198"/>
        <item x="5155"/>
        <item x="2882"/>
        <item x="3755"/>
        <item x="3923"/>
        <item x="3753"/>
        <item x="4713"/>
        <item x="3539"/>
        <item x="4131"/>
        <item x="3582"/>
        <item x="2074"/>
        <item x="4119"/>
        <item x="2023"/>
        <item x="3001"/>
        <item x="1612"/>
        <item x="1283"/>
        <item x="64"/>
        <item x="2979"/>
        <item x="4526"/>
        <item x="1430"/>
        <item x="584"/>
        <item x="376"/>
        <item x="112"/>
        <item x="3977"/>
        <item x="404"/>
        <item x="4790"/>
        <item x="5129"/>
        <item x="1816"/>
        <item x="4627"/>
        <item x="249"/>
        <item x="3584"/>
        <item x="1400"/>
        <item x="4069"/>
        <item x="3751"/>
        <item x="2791"/>
        <item x="2279"/>
        <item x="3446"/>
        <item x="5365"/>
        <item x="1857"/>
        <item x="4900"/>
        <item x="4206"/>
        <item x="4875"/>
        <item x="3051"/>
        <item x="4831"/>
        <item x="807"/>
        <item x="2593"/>
        <item x="3856"/>
        <item x="3460"/>
        <item x="4811"/>
        <item x="2427"/>
        <item x="4564"/>
        <item x="1629"/>
        <item x="3772"/>
        <item x="5208"/>
        <item x="5174"/>
        <item x="5108"/>
        <item x="3318"/>
        <item x="4603"/>
        <item x="1466"/>
        <item x="4334"/>
        <item x="3963"/>
        <item x="4617"/>
        <item x="3910"/>
        <item x="1775"/>
        <item x="324"/>
        <item x="1796"/>
        <item x="624"/>
        <item x="2453"/>
        <item x="2635"/>
        <item x="1825"/>
        <item x="172"/>
        <item x="3846"/>
        <item x="3156"/>
        <item x="5123"/>
        <item x="4700"/>
        <item x="2753"/>
        <item x="2394"/>
        <item x="782"/>
        <item x="3767"/>
        <item x="2943"/>
        <item x="4952"/>
        <item x="4999"/>
        <item x="3421"/>
        <item x="3754"/>
        <item x="2666"/>
        <item x="3278"/>
        <item x="125"/>
        <item x="4260"/>
        <item x="837"/>
        <item x="3734"/>
        <item x="2650"/>
        <item x="1620"/>
        <item x="4987"/>
        <item x="851"/>
        <item x="3236"/>
        <item x="2196"/>
        <item x="697"/>
        <item x="1295"/>
        <item x="3183"/>
        <item x="3487"/>
        <item x="1750"/>
        <item x="302"/>
        <item x="3342"/>
        <item x="4775"/>
        <item x="2556"/>
        <item x="619"/>
        <item x="1920"/>
        <item x="4805"/>
        <item x="2281"/>
        <item x="1423"/>
        <item x="4452"/>
        <item x="3825"/>
        <item x="469"/>
        <item x="626"/>
        <item x="1080"/>
        <item x="3556"/>
        <item x="3832"/>
        <item x="662"/>
        <item x="1745"/>
        <item x="2553"/>
        <item x="3505"/>
        <item x="4969"/>
        <item x="4660"/>
        <item x="3869"/>
        <item x="4837"/>
        <item x="3006"/>
        <item x="856"/>
        <item x="3037"/>
        <item x="805"/>
        <item x="5116"/>
        <item x="4389"/>
        <item x="1062"/>
        <item x="212"/>
        <item x="1047"/>
        <item x="1513"/>
        <item x="3550"/>
        <item x="3190"/>
        <item x="3274"/>
        <item x="1239"/>
        <item x="4401"/>
        <item x="4941"/>
        <item x="1790"/>
        <item x="4232"/>
        <item x="4253"/>
        <item x="5107"/>
        <item x="3212"/>
        <item x="1265"/>
        <item x="3449"/>
        <item x="5237"/>
        <item x="3864"/>
        <item x="5275"/>
        <item x="728"/>
        <item x="1215"/>
        <item x="4355"/>
        <item x="1148"/>
        <item x="3092"/>
        <item x="1415"/>
        <item x="2263"/>
        <item x="2078"/>
        <item x="4721"/>
        <item x="4659"/>
        <item x="497"/>
        <item x="3531"/>
        <item x="2546"/>
        <item x="2497"/>
        <item x="1606"/>
        <item x="2976"/>
        <item x="2552"/>
        <item x="4293"/>
        <item x="3826"/>
        <item x="440"/>
        <item x="5331"/>
        <item x="4609"/>
        <item x="1032"/>
        <item x="2368"/>
        <item x="3810"/>
        <item x="2323"/>
        <item x="3303"/>
        <item x="5083"/>
        <item x="5169"/>
        <item x="2335"/>
        <item x="2736"/>
        <item x="1213"/>
        <item x="2024"/>
        <item x="3035"/>
        <item x="5211"/>
        <item x="4943"/>
        <item x="5175"/>
        <item x="1968"/>
        <item x="2070"/>
        <item x="2271"/>
        <item x="1936"/>
        <item x="321"/>
        <item x="4228"/>
        <item x="586"/>
        <item x="665"/>
        <item x="2376"/>
        <item x="3292"/>
        <item x="2211"/>
        <item x="2286"/>
        <item x="2350"/>
        <item x="1500"/>
        <item x="4711"/>
        <item x="3888"/>
        <item x="4804"/>
        <item x="4981"/>
        <item x="802"/>
        <item x="1803"/>
        <item x="919"/>
        <item x="689"/>
        <item x="4422"/>
        <item x="3481"/>
        <item x="2583"/>
        <item x="1563"/>
        <item x="2375"/>
        <item x="3205"/>
        <item x="1991"/>
        <item x="1728"/>
        <item x="1801"/>
        <item x="1023"/>
        <item x="2795"/>
        <item x="146"/>
        <item x="1569"/>
        <item x="859"/>
        <item x="4450"/>
        <item x="2231"/>
        <item x="982"/>
        <item x="2895"/>
        <item x="3336"/>
        <item x="2317"/>
        <item x="2041"/>
        <item x="553"/>
        <item x="869"/>
        <item x="5321"/>
        <item x="3548"/>
        <item x="5304"/>
        <item x="193"/>
        <item x="1155"/>
        <item x="2207"/>
        <item x="2136"/>
        <item x="5363"/>
        <item x="1410"/>
        <item x="1804"/>
        <item x="963"/>
        <item x="2337"/>
        <item x="5131"/>
        <item x="4478"/>
        <item x="1422"/>
        <item x="384"/>
        <item x="4263"/>
        <item x="3621"/>
        <item x="137"/>
        <item x="3111"/>
        <item x="266"/>
        <item x="3827"/>
        <item x="2325"/>
        <item x="4254"/>
        <item x="1842"/>
        <item x="1856"/>
        <item x="2346"/>
        <item x="4265"/>
        <item x="3164"/>
        <item x="1203"/>
        <item x="178"/>
        <item x="861"/>
        <item x="369"/>
        <item x="561"/>
        <item x="1392"/>
        <item x="3039"/>
        <item x="4230"/>
        <item x="3620"/>
        <item x="2984"/>
        <item x="496"/>
        <item x="4314"/>
        <item x="202"/>
        <item x="2142"/>
        <item x="2759"/>
        <item x="3426"/>
        <item x="5361"/>
        <item x="1742"/>
        <item x="240"/>
        <item x="2174"/>
        <item x="1784"/>
        <item x="3716"/>
        <item x="1133"/>
        <item x="3534"/>
        <item x="3005"/>
        <item x="1768"/>
        <item x="3560"/>
        <item x="2554"/>
        <item x="4607"/>
        <item x="2620"/>
        <item x="2042"/>
        <item x="322"/>
        <item x="513"/>
        <item x="2476"/>
        <item x="1401"/>
        <item x="4058"/>
        <item x="1476"/>
        <item x="86"/>
        <item x="2974"/>
        <item x="2177"/>
        <item x="2543"/>
        <item x="1103"/>
        <item x="1302"/>
        <item x="2915"/>
        <item x="2542"/>
        <item x="1814"/>
        <item x="4944"/>
        <item x="1083"/>
        <item x="4949"/>
        <item x="1068"/>
        <item x="894"/>
        <item x="754"/>
        <item x="1352"/>
        <item x="2212"/>
        <item x="1519"/>
        <item x="204"/>
        <item x="378"/>
        <item x="2632"/>
        <item x="3771"/>
        <item x="1904"/>
        <item x="145"/>
        <item x="4248"/>
        <item x="1219"/>
        <item x="1473"/>
        <item x="1349"/>
        <item x="5144"/>
        <item x="506"/>
        <item x="3840"/>
        <item x="4584"/>
        <item x="1084"/>
        <item x="4656"/>
        <item x="1243"/>
        <item x="2711"/>
        <item x="489"/>
        <item x="673"/>
        <item x="1255"/>
        <item x="2498"/>
        <item x="1144"/>
        <item x="2624"/>
        <item x="1653"/>
        <item x="817"/>
        <item x="1767"/>
        <item x="2276"/>
        <item x="5241"/>
        <item x="3071"/>
        <item x="5156"/>
        <item x="3069"/>
        <item x="1985"/>
        <item x="4158"/>
        <item x="3056"/>
        <item x="4493"/>
        <item x="2532"/>
        <item x="5228"/>
        <item x="4998"/>
        <item x="1772"/>
        <item x="1090"/>
        <item x="2658"/>
        <item x="5330"/>
        <item x="1478"/>
        <item x="2157"/>
        <item x="3067"/>
        <item x="3295"/>
        <item x="4454"/>
        <item x="1202"/>
        <item x="3735"/>
        <item x="939"/>
        <item x="4591"/>
        <item x="3893"/>
        <item x="2383"/>
        <item x="1988"/>
        <item x="3457"/>
        <item x="2146"/>
        <item x="2966"/>
        <item x="3699"/>
        <item x="5079"/>
        <item x="3018"/>
        <item x="1677"/>
        <item x="813"/>
        <item x="338"/>
        <item x="4179"/>
        <item x="3741"/>
        <item x="3382"/>
        <item x="4699"/>
        <item x="962"/>
        <item x="3161"/>
        <item x="898"/>
        <item x="3296"/>
        <item x="4672"/>
        <item x="4759"/>
        <item x="617"/>
        <item x="3252"/>
        <item x="3492"/>
        <item x="2507"/>
        <item x="1962"/>
        <item x="5152"/>
        <item x="3131"/>
        <item x="2057"/>
        <item x="1022"/>
        <item x="4661"/>
        <item x="3475"/>
        <item x="2474"/>
        <item x="998"/>
        <item x="254"/>
        <item x="4074"/>
        <item x="3046"/>
        <item x="975"/>
        <item x="134"/>
        <item x="70"/>
        <item x="1841"/>
        <item x="114"/>
        <item x="5172"/>
        <item x="32"/>
        <item x="447"/>
        <item x="1305"/>
        <item x="139"/>
        <item x="1977"/>
        <item x="3730"/>
        <item x="337"/>
        <item x="5392"/>
        <item x="10"/>
        <item x="727"/>
        <item x="400"/>
        <item x="2342"/>
        <item x="190"/>
        <item x="312"/>
        <item x="1420"/>
        <item x="940"/>
        <item x="4014"/>
        <item x="1406"/>
        <item x="3373"/>
        <item x="979"/>
        <item x="2837"/>
        <item x="1445"/>
        <item x="414"/>
        <item x="3239"/>
        <item x="1883"/>
        <item x="3166"/>
        <item x="1461"/>
        <item x="1647"/>
        <item x="5040"/>
        <item x="679"/>
        <item x="1432"/>
        <item x="2119"/>
        <item x="2061"/>
        <item x="3633"/>
        <item x="650"/>
        <item x="1433"/>
        <item x="235"/>
        <item x="2977"/>
        <item x="5355"/>
        <item x="1812"/>
        <item x="1831"/>
        <item x="1903"/>
        <item x="3822"/>
        <item x="2910"/>
        <item x="2814"/>
        <item x="428"/>
        <item x="610"/>
        <item x="4718"/>
        <item x="2716"/>
        <item x="4640"/>
        <item x="4378"/>
        <item x="107"/>
        <item x="1046"/>
        <item x="4968"/>
        <item x="3360"/>
        <item x="676"/>
        <item x="705"/>
        <item x="206"/>
        <item x="4678"/>
        <item x="4446"/>
        <item x="736"/>
        <item x="1554"/>
        <item x="385"/>
        <item x="1419"/>
        <item x="1296"/>
        <item x="1815"/>
        <item x="60"/>
        <item x="1245"/>
        <item x="1008"/>
        <item x="314"/>
        <item x="1493"/>
        <item x="1455"/>
        <item x="526"/>
        <item x="3371"/>
        <item x="3581"/>
        <item x="1085"/>
        <item x="2645"/>
        <item x="2232"/>
        <item x="2327"/>
        <item x="3651"/>
        <item x="397"/>
        <item x="4472"/>
        <item x="2173"/>
        <item x="3580"/>
        <item x="1689"/>
        <item x="4127"/>
        <item x="2883"/>
        <item x="1941"/>
        <item x="2762"/>
        <item x="3897"/>
        <item x="1580"/>
        <item x="5226"/>
        <item x="4245"/>
        <item x="4737"/>
        <item x="4400"/>
        <item x="5067"/>
        <item x="3025"/>
        <item x="1206"/>
        <item x="2659"/>
        <item x="4827"/>
        <item x="3776"/>
        <item x="3434"/>
        <item x="1175"/>
        <item x="4768"/>
        <item x="3074"/>
        <item x="4853"/>
        <item x="4970"/>
        <item x="1661"/>
        <item x="4289"/>
        <item x="671"/>
        <item x="2764"/>
        <item x="4057"/>
        <item x="1249"/>
        <item x="2473"/>
        <item x="3473"/>
        <item x="1699"/>
        <item x="1089"/>
        <item x="2777"/>
        <item x="1293"/>
        <item x="1474"/>
        <item x="1572"/>
        <item x="2351"/>
        <item x="1261"/>
        <item x="1695"/>
        <item x="1687"/>
        <item x="2803"/>
        <item x="2769"/>
        <item x="1512"/>
        <item x="1331"/>
        <item x="896"/>
        <item x="2797"/>
        <item x="1642"/>
        <item x="3944"/>
        <item x="2485"/>
        <item x="2579"/>
        <item x="194"/>
        <item x="1342"/>
        <item x="2948"/>
        <item x="1975"/>
        <item x="1589"/>
        <item x="4059"/>
        <item x="1278"/>
        <item x="1067"/>
        <item x="681"/>
        <item x="2010"/>
        <item x="756"/>
        <item x="4109"/>
        <item x="1596"/>
        <item x="1074"/>
        <item x="2299"/>
        <item x="3223"/>
        <item x="3970"/>
        <item x="1317"/>
        <item x="892"/>
        <item x="413"/>
        <item x="1191"/>
        <item x="120"/>
        <item x="1056"/>
        <item x="581"/>
        <item x="243"/>
        <item x="256"/>
        <item x="1003"/>
        <item x="436"/>
        <item x="1755"/>
        <item x="1007"/>
        <item x="3404"/>
        <item x="572"/>
        <item x="456"/>
        <item x="2822"/>
        <item x="4036"/>
        <item x="1082"/>
        <item x="1183"/>
        <item x="4048"/>
        <item x="2863"/>
        <item x="1287"/>
        <item x="3959"/>
        <item x="2836"/>
        <item x="3195"/>
        <item x="2318"/>
        <item x="1657"/>
        <item x="2385"/>
        <item x="2870"/>
        <item x="4049"/>
        <item x="3323"/>
        <item x="2301"/>
        <item x="2875"/>
        <item x="923"/>
        <item x="2300"/>
        <item x="2874"/>
        <item x="1911"/>
        <item x="2409"/>
        <item x="828"/>
        <item x="1862"/>
        <item x="1441"/>
        <item x="3966"/>
        <item x="1314"/>
        <item x="834"/>
        <item x="1357"/>
        <item x="1926"/>
        <item x="4269"/>
        <item x="814"/>
        <item x="935"/>
        <item x="2334"/>
        <item x="1575"/>
        <item x="1173"/>
        <item x="1336"/>
        <item x="2490"/>
        <item x="1634"/>
        <item x="1721"/>
        <item x="2477"/>
        <item x="1189"/>
        <item x="906"/>
        <item x="1444"/>
        <item x="1491"/>
        <item x="2238"/>
        <item x="3962"/>
        <item x="4043"/>
        <item x="2862"/>
        <item x="2483"/>
        <item x="2792"/>
        <item x="901"/>
        <item x="1217"/>
        <item x="3955"/>
        <item x="3337"/>
        <item x="4534"/>
        <item x="2433"/>
        <item x="2936"/>
        <item x="1668"/>
        <item x="2194"/>
        <item x="2638"/>
        <item x="1247"/>
        <item x="1646"/>
        <item x="2067"/>
        <item x="2450"/>
        <item x="4002"/>
        <item x="1192"/>
        <item x="2800"/>
        <item x="3478"/>
        <item x="4123"/>
        <item x="2463"/>
        <item x="556"/>
        <item x="2914"/>
        <item x="2285"/>
        <item x="2491"/>
        <item x="4278"/>
        <item x="359"/>
        <item x="216"/>
        <item x="1818"/>
        <item x="2181"/>
        <item x="5368"/>
        <item x="3881"/>
        <item x="4993"/>
        <item x="4807"/>
        <item x="465"/>
        <item x="792"/>
        <item x="1109"/>
        <item x="1465"/>
        <item x="1999"/>
        <item x="1122"/>
        <item x="5344"/>
        <item x="3695"/>
        <item x="1984"/>
        <item x="2217"/>
        <item x="3777"/>
        <item x="104"/>
        <item x="4844"/>
        <item x="4578"/>
        <item x="161"/>
        <item x="3395"/>
        <item x="62"/>
        <item x="230"/>
        <item x="1671"/>
        <item x="2360"/>
        <item x="1532"/>
        <item x="2519"/>
        <item x="5113"/>
        <item x="116"/>
        <item x="1979"/>
        <item x="2712"/>
        <item x="3389"/>
        <item x="3256"/>
        <item x="1463"/>
        <item x="987"/>
        <item x="217"/>
        <item x="3456"/>
        <item x="996"/>
        <item x="3692"/>
        <item x="3502"/>
        <item x="1149"/>
        <item x="3064"/>
        <item x="1506"/>
        <item x="921"/>
        <item x="4839"/>
        <item x="644"/>
        <item x="1426"/>
        <item x="1021"/>
        <item x="3744"/>
        <item x="3234"/>
        <item x="1147"/>
        <item x="2898"/>
        <item x="2365"/>
        <item x="5017"/>
        <item x="2919"/>
        <item x="1719"/>
        <item x="1545"/>
        <item x="1065"/>
        <item x="501"/>
        <item x="702"/>
        <item x="1462"/>
        <item x="3494"/>
        <item x="3757"/>
        <item x="2226"/>
        <item x="1040"/>
        <item x="2891"/>
        <item x="99"/>
        <item x="2931"/>
        <item x="208"/>
        <item x="1980"/>
        <item x="991"/>
        <item x="3093"/>
        <item x="236"/>
        <item x="2109"/>
        <item x="4474"/>
        <item x="984"/>
        <item x="1338"/>
        <item x="596"/>
        <item x="3386"/>
        <item x="2641"/>
        <item x="3070"/>
        <item x="2429"/>
        <item x="785"/>
        <item x="1738"/>
        <item x="1151"/>
        <item x="3658"/>
        <item x="3763"/>
        <item x="101"/>
        <item x="3592"/>
        <item x="4694"/>
        <item x="1631"/>
        <item x="5104"/>
        <item x="1806"/>
        <item x="1050"/>
        <item x="2920"/>
        <item x="4741"/>
        <item x="1209"/>
        <item x="2467"/>
        <item x="2130"/>
        <item x="1866"/>
        <item x="4330"/>
        <item x="1119"/>
        <item x="2812"/>
        <item x="1543"/>
        <item x="3204"/>
        <item x="1568"/>
        <item x="844"/>
        <item x="3076"/>
        <item x="559"/>
        <item x="4044"/>
        <item x="4012"/>
        <item x="5190"/>
        <item x="4859"/>
        <item x="1216"/>
        <item x="2884"/>
        <item x="448"/>
        <item x="1782"/>
        <item x="3034"/>
        <item x="845"/>
        <item x="3815"/>
        <item x="3423"/>
        <item x="1058"/>
        <item x="3705"/>
        <item x="4816"/>
        <item x="548"/>
        <item x="184"/>
        <item x="4430"/>
        <item x="2051"/>
        <item x="1492"/>
        <item x="512"/>
        <item x="85"/>
        <item x="372"/>
        <item x="2251"/>
        <item x="2608"/>
        <item x="1511"/>
        <item x="388"/>
        <item x="1012"/>
        <item x="980"/>
        <item x="3503"/>
        <item x="795"/>
        <item x="794"/>
        <item x="4686"/>
        <item x="3330"/>
        <item x="3920"/>
        <item x="4921"/>
        <item x="2488"/>
        <item x="4181"/>
        <item x="825"/>
        <item x="3649"/>
        <item x="4725"/>
        <item x="639"/>
        <item x="461"/>
        <item x="567"/>
        <item x="5062"/>
        <item x="4920"/>
        <item x="3668"/>
        <item x="4418"/>
        <item x="75"/>
        <item x="5300"/>
        <item x="54"/>
        <item x="3476"/>
        <item x="3329"/>
        <item x="1276"/>
        <item x="3139"/>
        <item x="1923"/>
        <item x="5145"/>
        <item x="1450"/>
        <item x="2176"/>
        <item x="4411"/>
        <item x="93"/>
        <item x="1372"/>
        <item x="4857"/>
        <item x="3177"/>
        <item x="1117"/>
        <item x="1966"/>
        <item x="173"/>
        <item x="2456"/>
        <item x="14"/>
        <item x="349"/>
        <item x="1403"/>
        <item x="1280"/>
        <item x="48"/>
        <item x="3583"/>
        <item x="1600"/>
        <item x="842"/>
        <item x="1783"/>
        <item x="920"/>
        <item x="2011"/>
        <item x="365"/>
        <item x="2819"/>
        <item x="119"/>
        <item x="2235"/>
        <item x="1447"/>
        <item x="239"/>
        <item x="3087"/>
        <item x="4341"/>
        <item x="1610"/>
        <item x="1161"/>
        <item x="3219"/>
        <item x="607"/>
        <item x="3629"/>
        <item x="1218"/>
        <item x="1872"/>
        <item x="709"/>
        <item x="4565"/>
        <item x="2036"/>
        <item x="1268"/>
        <item x="1669"/>
        <item x="140"/>
        <item x="83"/>
        <item x="2319"/>
        <item x="3942"/>
        <item x="1111"/>
        <item x="4392"/>
        <item x="5059"/>
        <item x="3418"/>
        <item x="327"/>
        <item x="4208"/>
        <item x="1623"/>
        <item x="2227"/>
        <item x="3353"/>
        <item x="2322"/>
        <item x="4600"/>
        <item x="5065"/>
        <item x="4819"/>
        <item x="3327"/>
        <item x="4353"/>
        <item x="5004"/>
        <item x="3167"/>
        <item x="3781"/>
        <item x="27"/>
        <item x="1876"/>
        <item x="2675"/>
        <item x="2178"/>
        <item x="2210"/>
        <item x="2686"/>
        <item x="158"/>
        <item x="3328"/>
        <item x="4986"/>
        <item x="132"/>
        <item x="4997"/>
        <item x="1817"/>
        <item x="2390"/>
        <item x="2642"/>
        <item x="2007"/>
        <item x="4928"/>
        <item x="3406"/>
        <item x="5080"/>
        <item x="4858"/>
        <item x="4242"/>
        <item x="2673"/>
        <item x="5338"/>
        <item x="2289"/>
        <item x="4240"/>
        <item x="5386"/>
        <item x="713"/>
        <item x="4829"/>
        <item x="4834"/>
        <item x="3352"/>
        <item x="4876"/>
        <item x="3729"/>
        <item x="2060"/>
        <item x="4671"/>
        <item x="5325"/>
        <item x="5231"/>
        <item x="518"/>
        <item x="5135"/>
        <item x="4528"/>
        <item x="5068"/>
        <item x="4236"/>
        <item x="2886"/>
        <item x="4905"/>
        <item x="4709"/>
        <item x="5023"/>
        <item x="3217"/>
        <item x="4477"/>
        <item x="2245"/>
        <item x="4562"/>
        <item x="5250"/>
        <item x="3368"/>
        <item x="5296"/>
        <item x="5289"/>
        <item x="4873"/>
        <item x="5223"/>
        <item x="5309"/>
        <item x="4274"/>
        <item x="3828"/>
        <item x="4901"/>
        <item x="4898"/>
        <item x="4275"/>
        <item x="2708"/>
        <item x="4602"/>
        <item x="5028"/>
        <item x="3162"/>
        <item x="4387"/>
        <item x="5214"/>
        <item x="5298"/>
        <item x="3273"/>
        <item x="5232"/>
        <item x="5215"/>
        <item x="5261"/>
        <item x="3228"/>
        <item x="5354"/>
        <item x="2237"/>
        <item x="4664"/>
        <item x="5183"/>
        <item x="5359"/>
        <item x="5206"/>
        <item x="5218"/>
        <item x="4280"/>
        <item x="4693"/>
        <item x="5200"/>
        <item x="5217"/>
        <item x="4302"/>
        <item x="4874"/>
        <item x="4806"/>
        <item x="4989"/>
        <item x="4625"/>
        <item x="4707"/>
        <item x="1573"/>
        <item x="4076"/>
        <item x="550"/>
        <item x="5153"/>
        <item x="4963"/>
        <item x="5022"/>
        <item x="5171"/>
        <item x="4971"/>
        <item x="3898"/>
        <item x="5066"/>
        <item x="4234"/>
        <item x="4527"/>
        <item x="4922"/>
        <item x="5166"/>
        <item x="4665"/>
        <item x="5295"/>
        <item x="5245"/>
        <item x="2999"/>
        <item x="3173"/>
        <item x="5026"/>
        <item x="4903"/>
        <item x="4141"/>
        <item x="4899"/>
        <item x="4582"/>
        <item x="3174"/>
        <item x="2466"/>
        <item x="910"/>
        <item x="2807"/>
        <item x="2609"/>
        <item x="5030"/>
        <item x="699"/>
        <item x="272"/>
        <item x="3521"/>
        <item x="425"/>
        <item x="5149"/>
        <item x="187"/>
        <item x="5362"/>
        <item x="4884"/>
        <item x="4763"/>
        <item x="2648"/>
        <item x="2688"/>
        <item x="4867"/>
        <item x="4860"/>
        <item x="2167"/>
        <item x="585"/>
        <item x="4692"/>
        <item x="4887"/>
        <item x="949"/>
        <item x="2328"/>
        <item x="2906"/>
        <item x="3024"/>
        <item x="4087"/>
        <item x="2960"/>
        <item x="757"/>
        <item x="4980"/>
        <item x="946"/>
        <item x="2902"/>
        <item x="4068"/>
        <item x="2253"/>
        <item x="1776"/>
        <item x="3133"/>
        <item x="2016"/>
        <item x="4384"/>
        <item x="4113"/>
        <item x="3376"/>
        <item x="4079"/>
        <item x="259"/>
        <item x="2878"/>
        <item x="3172"/>
        <item x="1667"/>
        <item x="1477"/>
        <item x="5246"/>
        <item x="4189"/>
        <item x="4235"/>
        <item x="4802"/>
        <item x="5020"/>
        <item x="1797"/>
        <item x="1992"/>
        <item x="1571"/>
        <item x="3277"/>
        <item x="3453"/>
        <item x="4492"/>
        <item x="4641"/>
        <item x="803"/>
        <item x="5099"/>
        <item x="315"/>
        <item x="5063"/>
        <item x="2904"/>
        <item x="1075"/>
        <item x="4798"/>
        <item x="3000"/>
        <item x="2247"/>
        <item x="1308"/>
        <item x="276"/>
        <item x="2693"/>
        <item x="1112"/>
        <item x="237"/>
        <item x="4866"/>
        <item x="4195"/>
        <item x="4703"/>
        <item x="1375"/>
        <item x="1438"/>
        <item x="2264"/>
        <item x="3249"/>
        <item x="3797"/>
        <item x="1556"/>
        <item x="854"/>
        <item x="1935"/>
        <item x="3903"/>
        <item x="487"/>
        <item x="5047"/>
        <item x="1660"/>
        <item x="5248"/>
        <item x="4085"/>
        <item x="2537"/>
        <item x="102"/>
        <item x="3307"/>
        <item x="876"/>
        <item x="127"/>
        <item x="201"/>
        <item x="4052"/>
        <item x="1666"/>
        <item x="1794"/>
        <item x="4233"/>
        <item x="4468"/>
        <item x="1724"/>
        <item x="5280"/>
        <item x="2058"/>
        <item x="453"/>
        <item x="1747"/>
        <item x="1270"/>
        <item x="529"/>
        <item x="868"/>
        <item x="2569"/>
        <item x="289"/>
        <item x="4723"/>
        <item x="5258"/>
        <item x="1798"/>
        <item x="3238"/>
        <item x="15"/>
        <item x="5179"/>
        <item x="3354"/>
        <item x="3424"/>
        <item x="3469"/>
        <item x="4966"/>
        <item x="3803"/>
        <item x="4654"/>
        <item x="1832"/>
        <item x="5320"/>
        <item x="4030"/>
        <item x="4316"/>
        <item x="2560"/>
        <item x="1316"/>
        <item x="5015"/>
        <item x="4871"/>
        <item x="4313"/>
        <item x="4128"/>
        <item x="1599"/>
        <item x="5292"/>
        <item x="5198"/>
        <item x="3929"/>
        <item x="4494"/>
        <item x="3874"/>
        <item x="3960"/>
        <item x="4348"/>
        <item x="5164"/>
        <item x="4056"/>
        <item x="1605"/>
        <item x="1156"/>
        <item x="2449"/>
        <item x="934"/>
        <item x="3813"/>
        <item x="3749"/>
        <item x="1343"/>
        <item x="1567"/>
        <item x="4990"/>
        <item x="4371"/>
        <item x="4541"/>
        <item x="2504"/>
        <item x="3210"/>
        <item x="2037"/>
        <item x="2384"/>
        <item x="4160"/>
        <item x="3924"/>
        <item x="1000"/>
        <item x="5203"/>
        <item x="1963"/>
        <item x="4742"/>
        <item x="4003"/>
        <item x="4758"/>
        <item x="3906"/>
        <item x="5130"/>
        <item x="4342"/>
        <item x="4503"/>
        <item x="2082"/>
        <item x="5267"/>
        <item x="5117"/>
        <item x="2992"/>
        <item x="2721"/>
        <item x="3369"/>
        <item x="4467"/>
        <item x="4556"/>
        <item x="5044"/>
        <item x="2905"/>
        <item x="3198"/>
        <item x="1809"/>
        <item x="5288"/>
        <item x="5310"/>
        <item x="1106"/>
        <item x="4222"/>
        <item x="1037"/>
        <item x="4563"/>
        <item x="5216"/>
        <item x="5000"/>
        <item x="1470"/>
        <item x="3319"/>
        <item x="2000"/>
        <item x="2145"/>
        <item x="1557"/>
        <item x="2482"/>
        <item x="3806"/>
        <item x="2851"/>
        <item x="3463"/>
        <item x="3391"/>
        <item x="5205"/>
        <item x="3387"/>
        <item x="2738"/>
        <item x="2442"/>
        <item x="5019"/>
        <item x="4491"/>
        <item x="4419"/>
        <item x="472"/>
        <item x="3712"/>
        <item x="3552"/>
        <item x="4628"/>
        <item x="2093"/>
        <item x="138"/>
        <item x="3964"/>
        <item x="2359"/>
        <item x="5126"/>
        <item x="3934"/>
        <item x="2702"/>
        <item x="5137"/>
        <item x="4722"/>
        <item x="761"/>
        <item x="163"/>
        <item x="3836"/>
        <item x="280"/>
        <item x="4983"/>
        <item x="97"/>
        <item x="300"/>
        <item x="5236"/>
        <item x="493"/>
        <item x="2551"/>
        <item x="2075"/>
        <item x="2793"/>
        <item x="4001"/>
        <item x="4335"/>
        <item x="3978"/>
        <item x="4864"/>
        <item x="4653"/>
        <item x="5085"/>
        <item x="2644"/>
        <item x="1878"/>
        <item x="2825"/>
        <item x="3347"/>
        <item x="4841"/>
        <item x="4041"/>
        <item x="463"/>
        <item x="1792"/>
        <item x="1858"/>
        <item x="4651"/>
        <item x="1884"/>
        <item x="2767"/>
        <item x="3740"/>
        <item x="5222"/>
        <item x="3921"/>
        <item x="4729"/>
        <item x="4360"/>
        <item x="4046"/>
        <item x="117"/>
        <item x="4134"/>
        <item x="3471"/>
        <item x="5133"/>
        <item x="2854"/>
        <item x="4168"/>
        <item x="3710"/>
        <item x="4838"/>
        <item x="4185"/>
        <item x="858"/>
        <item x="4832"/>
        <item x="3555"/>
        <item x="3057"/>
        <item x="2478"/>
        <item x="2393"/>
        <item x="3896"/>
        <item x="3607"/>
        <item x="5318"/>
        <item x="522"/>
        <item x="1944"/>
        <item x="4754"/>
        <item x="1770"/>
        <item x="3316"/>
        <item x="4740"/>
        <item x="4750"/>
        <item x="3972"/>
        <item x="819"/>
        <item x="2563"/>
        <item x="4039"/>
        <item x="5204"/>
        <item x="1515"/>
        <item x="4587"/>
        <item x="4220"/>
        <item x="1140"/>
        <item x="3866"/>
        <item x="4020"/>
        <item x="4606"/>
        <item x="3317"/>
        <item x="4374"/>
        <item x="4021"/>
        <item x="2431"/>
        <item x="2284"/>
        <item x="4434"/>
        <item x="1530"/>
        <item x="255"/>
        <item x="2728"/>
        <item x="4590"/>
        <item x="1879"/>
        <item x="2709"/>
        <item x="3812"/>
        <item x="4695"/>
        <item x="3293"/>
        <item x="5286"/>
        <item x="3450"/>
        <item x="3103"/>
        <item x="1663"/>
        <item x="4648"/>
        <item x="498"/>
        <item x="490"/>
        <item x="4936"/>
        <item x="5090"/>
        <item x="2786"/>
        <item x="2161"/>
        <item x="3808"/>
        <item x="5162"/>
        <item x="2364"/>
        <item x="4650"/>
        <item x="4761"/>
        <item x="5102"/>
        <item x="1427"/>
        <item x="4975"/>
        <item x="3589"/>
        <item x="4548"/>
        <item x="3935"/>
        <item x="2639"/>
        <item x="2963"/>
        <item x="3335"/>
        <item x="4766"/>
        <item x="4022"/>
        <item x="4863"/>
        <item x="4488"/>
        <item x="835"/>
        <item x="2680"/>
        <item x="3279"/>
        <item x="4143"/>
        <item x="4927"/>
        <item x="4557"/>
        <item x="4595"/>
        <item x="4357"/>
        <item x="888"/>
        <item x="1787"/>
        <item x="3099"/>
        <item x="4412"/>
        <item x="2860"/>
        <item x="2752"/>
        <item x="3299"/>
        <item x="957"/>
        <item x="4271"/>
        <item x="4369"/>
        <item x="3809"/>
        <item x="4397"/>
        <item x="1585"/>
        <item x="2602"/>
        <item x="4171"/>
        <item x="38"/>
        <item x="3606"/>
        <item x="143"/>
        <item x="103"/>
        <item x="283"/>
        <item x="1895"/>
        <item x="152"/>
        <item x="3026"/>
        <item x="1439"/>
        <item x="150"/>
        <item x="2125"/>
        <item x="149"/>
        <item x="157"/>
        <item x="3393"/>
        <item x="291"/>
        <item x="123"/>
        <item x="200"/>
        <item x="133"/>
        <item x="196"/>
        <item x="538"/>
        <item x="339"/>
        <item x="1921"/>
        <item x="1859"/>
        <item x="766"/>
        <item x="44"/>
        <item x="429"/>
        <item x="310"/>
        <item x="866"/>
        <item x="156"/>
        <item x="1368"/>
        <item x="1959"/>
        <item x="627"/>
        <item x="749"/>
        <item x="577"/>
        <item x="1389"/>
        <item x="1042"/>
        <item x="1262"/>
        <item x="722"/>
        <item x="5086"/>
        <item x="724"/>
        <item x="3605"/>
        <item x="1431"/>
        <item x="882"/>
        <item x="4586"/>
        <item x="268"/>
        <item x="4958"/>
        <item x="115"/>
        <item x="1679"/>
        <item x="363"/>
        <item x="870"/>
        <item x="3144"/>
        <item x="2654"/>
        <item x="1333"/>
        <item x="3132"/>
        <item x="1153"/>
        <item x="3464"/>
        <item x="357"/>
        <item x="438"/>
        <item x="932"/>
        <item x="2269"/>
        <item x="5036"/>
        <item x="3847"/>
        <item x="3656"/>
        <item x="5033"/>
        <item x="2619"/>
        <item x="1464"/>
        <item x="602"/>
        <item x="3657"/>
        <item x="3091"/>
        <item x="1132"/>
        <item x="2406"/>
        <item x="2216"/>
        <item x="4191"/>
        <item x="3159"/>
        <item x="1688"/>
        <item x="5219"/>
        <item x="4358"/>
        <item x="2499"/>
        <item x="2555"/>
        <item x="2430"/>
        <item x="2455"/>
        <item x="1214"/>
        <item x="2307"/>
        <item x="5159"/>
        <item x="1714"/>
        <item x="4320"/>
        <item x="1590"/>
        <item x="3472"/>
        <item x="2084"/>
        <item x="1384"/>
        <item x="2872"/>
        <item x="226"/>
        <item x="377"/>
        <item x="528"/>
        <item x="430"/>
        <item x="455"/>
        <item x="5332"/>
        <item x="1664"/>
        <item x="4612"/>
        <item x="4219"/>
        <item x="5259"/>
        <item x="1922"/>
        <item x="1869"/>
        <item x="2824"/>
        <item x="153"/>
        <item x="875"/>
        <item x="2379"/>
        <item x="1095"/>
        <item x="2739"/>
        <item x="4458"/>
        <item x="2605"/>
        <item x="541"/>
        <item x="1974"/>
        <item x="3116"/>
        <item x="3576"/>
        <item x="3499"/>
        <item x="4356"/>
        <item x="4138"/>
        <item x="1868"/>
        <item x="3973"/>
        <item x="305"/>
        <item x="1597"/>
        <item x="2732"/>
        <item x="1204"/>
        <item x="3626"/>
        <item x="564"/>
        <item x="1018"/>
        <item x="2610"/>
        <item x="1229"/>
        <item x="2270"/>
        <item x="3655"/>
        <item x="3967"/>
        <item x="20"/>
        <item x="47"/>
        <item x="3088"/>
        <item x="4379"/>
        <item x="4147"/>
        <item x="983"/>
        <item x="804"/>
        <item x="1197"/>
        <item x="362"/>
        <item x="1165"/>
        <item x="1948"/>
        <item x="4433"/>
        <item x="3098"/>
        <item x="2640"/>
        <item x="3733"/>
        <item x="3551"/>
        <item x="3578"/>
        <item x="3510"/>
        <item x="2729"/>
        <item x="3590"/>
        <item x="2707"/>
        <item x="3601"/>
        <item x="3448"/>
        <item x="3596"/>
        <item x="3530"/>
        <item x="1025"/>
        <item x="4178"/>
        <item x="3774"/>
        <item x="3267"/>
        <item x="3837"/>
        <item x="2236"/>
        <item x="3240"/>
        <item x="2349"/>
        <item x="1956"/>
        <item x="2223"/>
        <item x="5339"/>
        <item x="4480"/>
        <item x="5235"/>
        <item x="3149"/>
        <item x="2671"/>
        <item x="4501"/>
        <item x="775"/>
        <item x="2163"/>
        <item x="5016"/>
        <item x="3715"/>
        <item x="4573"/>
        <item x="552"/>
        <item x="3290"/>
        <item x="2128"/>
        <item x="4365"/>
        <item x="1870"/>
        <item x="4322"/>
        <item x="2990"/>
        <item x="3246"/>
        <item x="5187"/>
        <item x="4420"/>
        <item x="5094"/>
        <item x="3367"/>
        <item x="2072"/>
        <item x="1539"/>
        <item x="1713"/>
        <item x="5379"/>
        <item x="5307"/>
        <item x="3008"/>
        <item x="4481"/>
        <item x="5333"/>
        <item x="1786"/>
        <item x="4149"/>
        <item x="3081"/>
        <item x="5349"/>
        <item x="3058"/>
        <item x="5100"/>
        <item x="3738"/>
        <item x="3690"/>
        <item x="4824"/>
        <item x="4183"/>
        <item x="3739"/>
        <item x="4544"/>
        <item x="4184"/>
        <item x="1917"/>
        <item x="3722"/>
        <item x="1286"/>
        <item x="5056"/>
        <item x="439"/>
        <item x="5387"/>
        <item x="2468"/>
        <item x="2917"/>
        <item x="4516"/>
        <item x="4849"/>
        <item x="3981"/>
        <item x="5290"/>
        <item x="4726"/>
        <item x="1184"/>
        <item x="942"/>
        <item x="4787"/>
        <item x="1627"/>
        <item x="4343"/>
        <item x="2440"/>
        <item x="1208"/>
        <item x="654"/>
        <item x="2723"/>
        <item x="4616"/>
        <item x="2458"/>
        <item x="3968"/>
        <item x="5007"/>
        <item x="2179"/>
        <item x="4424"/>
        <item x="3969"/>
        <item x="4212"/>
        <item x="1549"/>
        <item x="3867"/>
        <item x="663"/>
        <item x="2501"/>
        <item x="2151"/>
        <item x="772"/>
        <item x="2141"/>
        <item x="2536"/>
        <item x="1013"/>
        <item x="227"/>
        <item x="3334"/>
        <item x="1720"/>
        <item x="3913"/>
        <item x="1670"/>
        <item x="3430"/>
        <item x="2193"/>
        <item x="4550"/>
        <item x="2206"/>
        <item x="4362"/>
        <item x="3643"/>
        <item x="4724"/>
        <item x="267"/>
        <item x="342"/>
        <item x="262"/>
        <item x="306"/>
        <item x="279"/>
        <item x="477"/>
        <item x="1070"/>
        <item x="4005"/>
        <item x="2294"/>
        <item x="2438"/>
        <item x="2521"/>
        <item x="1643"/>
        <item x="2069"/>
        <item x="2573"/>
        <item x="4893"/>
        <item x="3049"/>
        <item x="4757"/>
        <item x="1"/>
        <item x="4644"/>
        <item x="3114"/>
        <item x="2844"/>
        <item x="1972"/>
        <item x="5055"/>
        <item x="1800"/>
        <item x="4982"/>
        <item x="3082"/>
        <item x="1960"/>
        <item x="3884"/>
        <item x="2403"/>
        <item x="3743"/>
        <item x="4225"/>
        <item x="5087"/>
        <item x="3745"/>
        <item x="5180"/>
        <item x="5005"/>
        <item x="5279"/>
        <item x="4186"/>
        <item x="3746"/>
        <item x="3115"/>
        <item x="4455"/>
        <item x="1938"/>
        <item x="3199"/>
        <item x="2657"/>
        <item x="4698"/>
        <item x="5178"/>
        <item x="3061"/>
        <item x="4996"/>
        <item x="4635"/>
        <item x="2951"/>
        <item x="4642"/>
        <item x="4643"/>
        <item x="4470"/>
        <item x="4504"/>
        <item x="4619"/>
        <item x="5326"/>
        <item x="5132"/>
        <item x="3791"/>
        <item x="4201"/>
        <item x="2578"/>
        <item x="1011"/>
        <item x="3036"/>
        <item x="5014"/>
        <item x="5010"/>
        <item x="3612"/>
        <item x="3444"/>
        <item x="683"/>
        <item x="2576"/>
        <item x="4865"/>
        <item x="4072"/>
        <item x="711"/>
        <item x="1039"/>
        <item x="3059"/>
        <item x="4647"/>
        <item x="4910"/>
        <item x="1945"/>
        <item x="3919"/>
        <item x="4850"/>
        <item x="2339"/>
        <item x="2646"/>
        <item x="4375"/>
        <item x="5240"/>
        <item x="4139"/>
        <item x="1982"/>
        <item x="1088"/>
        <item x="3522"/>
        <item x="3483"/>
        <item x="1952"/>
        <item x="2387"/>
        <item x="3523"/>
        <item x="2345"/>
        <item x="2547"/>
        <item x="3147"/>
        <item x="3557"/>
        <item x="4882"/>
        <item x="2524"/>
        <item x="2241"/>
        <item x="4256"/>
        <item x="3050"/>
        <item x="1638"/>
        <item x="4624"/>
        <item x="3563"/>
        <item x="1252"/>
        <item x="3520"/>
        <item x="2229"/>
        <item x="2336"/>
        <item x="3402"/>
        <item x="4464"/>
        <item x="2548"/>
        <item x="4830"/>
        <item x="3216"/>
        <item x="1737"/>
        <item x="4176"/>
        <item x="3586"/>
        <item x="3796"/>
        <item x="2580"/>
        <item x="3573"/>
        <item x="2565"/>
        <item x="2309"/>
        <item x="3604"/>
        <item x="3800"/>
        <item x="3674"/>
        <item x="955"/>
        <item x="2373"/>
        <item x="3458"/>
        <item x="5050"/>
        <item x="733"/>
        <item x="3396"/>
        <item x="677"/>
        <item x="1707"/>
        <item x="631"/>
        <item x="1332"/>
        <item x="2268"/>
        <item x="4785"/>
        <item x="4415"/>
        <item x="3974"/>
        <item x="1562"/>
        <item x="2183"/>
        <item x="637"/>
        <item x="3996"/>
        <item x="2859"/>
        <item x="4093"/>
        <item x="4524"/>
        <item x="2006"/>
        <item x="4037"/>
        <item x="2218"/>
        <item x="3882"/>
        <item x="4011"/>
        <item x="2858"/>
        <item x="2879"/>
        <item x="2876"/>
        <item x="4144"/>
        <item x="4086"/>
        <item x="4199"/>
        <item x="3779"/>
        <item x="743"/>
        <item x="4363"/>
        <item x="3106"/>
        <item x="4525"/>
        <item x="3943"/>
        <item x="2366"/>
        <item x="3083"/>
        <item x="4687"/>
        <item x="3794"/>
        <item x="2958"/>
        <item x="1880"/>
        <item x="791"/>
        <item x="2282"/>
        <item x="458"/>
        <item x="2059"/>
        <item x="4060"/>
        <item x="3370"/>
        <item x="3294"/>
        <item x="1918"/>
        <item x="169"/>
        <item x="3609"/>
        <item x="1997"/>
        <item x="4042"/>
        <item x="2835"/>
        <item x="2465"/>
        <item x="90"/>
        <item x="1813"/>
        <item x="1098"/>
        <item x="4229"/>
        <item x="3288"/>
        <item x="3289"/>
        <item x="621"/>
        <item x="1586"/>
        <item x="1313"/>
        <item x="3853"/>
        <item x="4080"/>
        <item x="346"/>
        <item x="1633"/>
        <item x="177"/>
        <item x="1550"/>
        <item x="3983"/>
        <item x="965"/>
        <item x="3636"/>
        <item x="4691"/>
        <item x="4078"/>
        <item x="1496"/>
        <item x="4784"/>
        <item x="2017"/>
        <item x="2692"/>
        <item x="171"/>
        <item x="1654"/>
        <item x="933"/>
        <item x="1807"/>
        <item x="908"/>
        <item x="3015"/>
        <item x="3979"/>
        <item x="1053"/>
        <item x="2944"/>
        <item x="4198"/>
        <item x="1495"/>
        <item x="2747"/>
        <item x="1760"/>
        <item x="4395"/>
        <item x="2796"/>
        <item x="3268"/>
        <item x="924"/>
        <item x="1983"/>
        <item x="1116"/>
        <item x="2834"/>
        <item x="1060"/>
        <item x="4008"/>
        <item x="752"/>
        <item x="2852"/>
        <item x="3101"/>
        <item x="1272"/>
        <item x="4009"/>
        <item x="3952"/>
        <item x="2784"/>
        <item x="2127"/>
        <item x="4155"/>
        <item x="616"/>
        <item x="1618"/>
        <item x="4682"/>
        <item x="1881"/>
        <item x="4697"/>
        <item x="1656"/>
        <item x="1587"/>
        <item x="2922"/>
        <item x="2329"/>
        <item x="2802"/>
        <item x="356"/>
        <item x="1428"/>
        <item x="2856"/>
        <item x="4116"/>
        <item x="4142"/>
        <item x="4027"/>
        <item x="2892"/>
        <item x="4000"/>
        <item x="2200"/>
        <item x="2055"/>
        <item x="2415"/>
        <item x="2461"/>
        <item x="2847"/>
        <item x="3488"/>
        <item x="1877"/>
        <item x="3044"/>
        <item x="2392"/>
        <item x="2771"/>
        <item x="5124"/>
        <item x="2826"/>
        <item x="3283"/>
        <item x="936"/>
        <item x="3089"/>
        <item x="4106"/>
        <item x="4104"/>
        <item x="1756"/>
        <item x="1644"/>
        <item x="2833"/>
        <item x="4427"/>
        <item x="2495"/>
        <item x="4250"/>
        <item x="4513"/>
        <item x="889"/>
        <item x="3189"/>
        <item x="3851"/>
        <item x="2808"/>
        <item x="4004"/>
        <item x="1300"/>
        <item x="2885"/>
        <item x="1675"/>
        <item x="3961"/>
        <item x="4231"/>
        <item x="1179"/>
        <item x="2832"/>
        <item x="2148"/>
        <item x="2831"/>
        <item x="2830"/>
        <item x="2911"/>
        <item x="2068"/>
        <item x="1686"/>
        <item x="1951"/>
        <item x="2799"/>
        <item x="4257"/>
        <item x="4554"/>
        <item x="3477"/>
        <item x="2203"/>
        <item x="4684"/>
        <item x="4258"/>
        <item x="2842"/>
        <item x="4067"/>
        <item x="1538"/>
        <item x="1769"/>
        <item x="3355"/>
        <item x="4089"/>
        <item x="4688"/>
        <item x="2942"/>
        <item x="3225"/>
        <item x="690"/>
        <item x="4539"/>
        <item x="3276"/>
        <item x="2853"/>
        <item x="3831"/>
        <item x="3954"/>
        <item x="4714"/>
        <item x="4361"/>
        <item x="1690"/>
        <item x="4065"/>
        <item x="2783"/>
        <item x="4549"/>
        <item x="2290"/>
        <item x="1291"/>
        <item x="3079"/>
        <item x="740"/>
        <item x="4668"/>
        <item x="2946"/>
        <item x="3433"/>
        <item x="3986"/>
        <item x="2813"/>
        <item x="3860"/>
        <item x="3185"/>
        <item x="2448"/>
        <item x="2801"/>
        <item x="1701"/>
        <item x="2890"/>
        <item x="3357"/>
        <item x="2316"/>
        <item x="2052"/>
        <item x="4028"/>
        <item x="1525"/>
        <item x="2940"/>
        <item x="1958"/>
        <item x="3833"/>
        <item x="4629"/>
        <item x="3063"/>
        <item x="4096"/>
        <item x="4388"/>
        <item x="2950"/>
        <item x="1931"/>
        <item x="2152"/>
        <item x="1594"/>
        <item x="2197"/>
        <item x="669"/>
        <item x="1159"/>
        <item x="1377"/>
        <item x="1693"/>
        <item x="1978"/>
        <item x="943"/>
        <item x="4118"/>
        <item x="731"/>
        <item x="3188"/>
        <item x="1258"/>
        <item x="4061"/>
        <item x="3877"/>
        <item x="1544"/>
        <item x="2124"/>
        <item x="4045"/>
        <item x="3231"/>
        <item x="2722"/>
        <item x="2913"/>
        <item x="2899"/>
        <item x="2941"/>
        <item x="2918"/>
        <item x="2947"/>
        <item x="2782"/>
        <item x="2818"/>
        <item x="2933"/>
        <item x="3976"/>
        <item x="2829"/>
        <item x="897"/>
        <item x="4200"/>
        <item x="2363"/>
        <item x="5021"/>
        <item x="2048"/>
        <item x="2873"/>
        <item x="3080"/>
        <item x="1927"/>
        <item x="4405"/>
        <item x="2369"/>
        <item x="4929"/>
        <item x="1598"/>
        <item x="547"/>
        <item x="1356"/>
        <item x="2255"/>
        <item x="2025"/>
        <item x="2798"/>
        <item x="2880"/>
        <item x="952"/>
        <item x="1521"/>
        <item x="3958"/>
        <item x="2108"/>
        <item x="2888"/>
        <item x="2592"/>
        <item x="4429"/>
        <item x="2778"/>
        <item x="415"/>
        <item x="2828"/>
        <item x="2129"/>
        <item x="4110"/>
        <item x="4112"/>
        <item x="4639"/>
        <item x="2806"/>
        <item x="2810"/>
        <item x="3682"/>
        <item x="2411"/>
        <item x="2156"/>
        <item x="2865"/>
        <item x="452"/>
        <item x="2459"/>
        <item x="582"/>
        <item x="1961"/>
        <item x="543"/>
        <item x="351"/>
        <item x="1766"/>
        <item x="1340"/>
        <item x="3719"/>
        <item x="1907"/>
        <item x="3153"/>
        <item x="1718"/>
        <item x="271"/>
        <item x="1933"/>
        <item x="5319"/>
        <item x="5343"/>
        <item x="4774"/>
        <item x="2697"/>
        <item x="1516"/>
        <item x="3519"/>
        <item x="40"/>
        <item x="82"/>
        <item x="1479"/>
        <item x="2257"/>
        <item x="967"/>
        <item x="2930"/>
        <item x="1765"/>
        <item x="4381"/>
        <item x="2908"/>
        <item x="1662"/>
        <item x="2333"/>
        <item x="2789"/>
        <item x="915"/>
        <item x="1930"/>
        <item x="4386"/>
        <item x="1758"/>
        <item x="2916"/>
        <item x="880"/>
        <item x="4081"/>
        <item x="1380"/>
        <item x="396"/>
        <item x="599"/>
        <item x="2861"/>
        <item x="2901"/>
        <item x="2969"/>
        <item x="4799"/>
        <item x="4305"/>
        <item x="2099"/>
        <item x="320"/>
        <item x="486"/>
        <item x="3208"/>
        <item x="4518"/>
        <item x="1015"/>
        <item x="4855"/>
        <item x="4304"/>
        <item x="1027"/>
        <item x="3949"/>
        <item x="4211"/>
        <item x="2637"/>
        <item x="763"/>
        <item x="1651"/>
        <item x="1551"/>
        <item x="4066"/>
        <item x="1381"/>
        <item x="2496"/>
        <item x="2347"/>
        <item x="1365"/>
        <item x="4346"/>
        <item x="1200"/>
        <item x="863"/>
        <item x="2043"/>
        <item x="1337"/>
        <item x="2095"/>
        <item x="2781"/>
        <item x="88"/>
        <item x="2295"/>
        <item x="5109"/>
        <item x="568"/>
        <item x="5341"/>
        <item x="1898"/>
        <item x="1998"/>
        <item x="275"/>
        <item x="31"/>
        <item x="1004"/>
        <item x="3635"/>
        <item x="1925"/>
        <item x="1141"/>
        <item x="457"/>
        <item x="878"/>
        <item x="3399"/>
        <item x="4209"/>
        <item x="913"/>
        <item x="3090"/>
        <item x="5283"/>
        <item x="5324"/>
        <item x="1182"/>
        <item x="1823"/>
        <item x="3297"/>
        <item x="4115"/>
        <item x="1367"/>
        <item x="4221"/>
        <item x="1617"/>
        <item x="3687"/>
        <item x="4537"/>
        <item x="3701"/>
        <item x="293"/>
        <item x="437"/>
        <item x="1964"/>
        <item x="929"/>
        <item x="1548"/>
        <item x="2331"/>
        <item x="3501"/>
        <item x="3257"/>
        <item x="5381"/>
        <item x="2101"/>
        <item x="4396"/>
        <item x="3593"/>
        <item x="3930"/>
        <item x="3160"/>
        <item x="228"/>
        <item x="3194"/>
        <item x="1954"/>
        <item x="762"/>
        <item x="3622"/>
        <item x="629"/>
        <item x="1181"/>
        <item x="3787"/>
        <item x="3108"/>
        <item x="5146"/>
        <item x="482"/>
        <item x="3440"/>
        <item x="4532"/>
        <item x="3817"/>
        <item x="5233"/>
        <item x="3227"/>
        <item x="1902"/>
        <item x="1535"/>
        <item x="215"/>
        <item x="3324"/>
        <item x="3873"/>
        <item x="5075"/>
        <item x="3072"/>
        <item x="2581"/>
        <item x="4914"/>
        <item x="5197"/>
        <item x="4669"/>
        <item x="475"/>
        <item x="4720"/>
        <item x="292"/>
        <item x="241"/>
        <item x="2949"/>
        <item x="4007"/>
        <item x="885"/>
        <item x="2893"/>
        <item x="3435"/>
        <item x="1658"/>
        <item x="4169"/>
        <item x="872"/>
        <item x="1054"/>
        <item x="1626"/>
        <item x="4303"/>
        <item x="222"/>
        <item x="703"/>
        <item x="4165"/>
        <item x="623"/>
        <item x="2724"/>
        <item x="2199"/>
        <item x="2503"/>
        <item x="2756"/>
        <item x="1038"/>
        <item x="253"/>
        <item x="4398"/>
        <item x="3948"/>
        <item x="36"/>
        <item x="2224"/>
        <item x="1932"/>
        <item x="2274"/>
        <item x="3688"/>
        <item x="531"/>
        <item x="407"/>
        <item x="551"/>
        <item x="5012"/>
        <item x="5209"/>
        <item x="3792"/>
        <item x="33"/>
        <item x="410"/>
        <item x="3908"/>
        <item x="953"/>
        <item x="401"/>
        <item x="1546"/>
        <item x="718"/>
        <item x="5125"/>
        <item x="16"/>
        <item x="2687"/>
        <item x="1757"/>
        <item x="3615"/>
        <item x="4911"/>
        <item x="5277"/>
        <item x="2436"/>
        <item x="2367"/>
        <item x="5111"/>
        <item x="5051"/>
        <item x="2787"/>
        <item x="3587"/>
        <item x="4581"/>
        <item x="3086"/>
        <item x="4033"/>
        <item x="4047"/>
        <item x="2395"/>
        <item x="488"/>
        <item x="5138"/>
        <item x="1160"/>
        <item x="473"/>
        <item x="948"/>
        <item x="220"/>
        <item x="4800"/>
        <item x="686"/>
        <item x="1734"/>
        <item x="1425"/>
        <item x="2696"/>
        <item x="4749"/>
        <item x="3901"/>
        <item x="3939"/>
        <item x="3830"/>
        <item x="77"/>
        <item x="1705"/>
        <item x="1105"/>
        <item x="4842"/>
        <item x="3750"/>
        <item x="5281"/>
        <item x="1615"/>
        <item x="2186"/>
        <item x="2171"/>
        <item x="1437"/>
        <item x="5273"/>
        <item x="4589"/>
        <item x="3110"/>
        <item x="4324"/>
        <item x="4152"/>
        <item x="1424"/>
        <item x="1001"/>
        <item x="462"/>
        <item x="4506"/>
        <item x="3950"/>
        <item x="3377"/>
        <item x="1993"/>
        <item x="4543"/>
        <item x="4836"/>
        <item x="4026"/>
        <item x="4192"/>
        <item x="4751"/>
        <item x="3298"/>
        <item x="2704"/>
        <item x="4463"/>
        <item x="4772"/>
        <item x="726"/>
        <item x="4367"/>
        <item x="951"/>
        <item x="3782"/>
        <item x="2689"/>
        <item x="2195"/>
        <item x="2487"/>
        <item x="2894"/>
        <item x="871"/>
        <item x="3097"/>
        <item x="1501"/>
        <item x="4097"/>
        <item x="2615"/>
        <item x="3120"/>
        <item x="3889"/>
        <item x="3102"/>
        <item x="3124"/>
        <item x="793"/>
        <item x="5202"/>
        <item x="3879"/>
        <item x="4704"/>
        <item x="4632"/>
        <item x="51"/>
        <item x="167"/>
        <item x="2840"/>
        <item x="1558"/>
        <item x="1725"/>
        <item x="4451"/>
        <item x="2682"/>
        <item x="4487"/>
        <item x="3255"/>
        <item x="566"/>
        <item x="1193"/>
        <item x="3363"/>
        <item x="2421"/>
        <item x="2140"/>
        <item x="4984"/>
        <item x="1834"/>
        <item x="4224"/>
        <item x="5221"/>
        <item x="301"/>
        <item x="4090"/>
        <item x="2502"/>
        <item x="1540"/>
        <item x="3922"/>
        <item x="1710"/>
        <item x="4421"/>
        <item x="1409"/>
        <item x="4175"/>
        <item x="4555"/>
        <item x="2355"/>
        <item x="4016"/>
        <item x="1541"/>
        <item x="3691"/>
        <item x="3343"/>
        <item x="3870"/>
        <item x="3789"/>
        <item x="2962"/>
        <item x="3221"/>
        <item x="4909"/>
        <item x="288"/>
        <item x="1334"/>
        <item x="3770"/>
        <item x="5089"/>
        <item x="5176"/>
        <item x="5189"/>
        <item x="1754"/>
        <item x="1166"/>
        <item x="739"/>
        <item x="1665"/>
        <item x="4894"/>
        <item x="1969"/>
        <item x="4924"/>
        <item x="4174"/>
        <item x="3989"/>
        <item x="1102"/>
        <item x="1751"/>
        <item x="3769"/>
        <item x="1391"/>
        <item x="2439"/>
        <item x="441"/>
        <item x="2996"/>
        <item x="250"/>
        <item x="1041"/>
        <item x="285"/>
        <item x="2187"/>
        <item x="4298"/>
        <item x="5018"/>
        <item x="5151"/>
        <item x="5139"/>
        <item x="2310"/>
        <item x="658"/>
        <item x="3625"/>
        <item x="2932"/>
        <item x="3990"/>
        <item x="4708"/>
        <item x="1574"/>
        <item x="4579"/>
        <item x="2934"/>
        <item x="1246"/>
        <item x="1057"/>
        <item x="3992"/>
        <item x="3993"/>
        <item x="4126"/>
        <item x="3427"/>
        <item x="2939"/>
        <item x="4907"/>
        <item x="2743"/>
        <item x="4923"/>
        <item x="4965"/>
        <item x="5284"/>
        <item x="4567"/>
        <item x="5057"/>
        <item x="4425"/>
        <item x="4216"/>
        <item x="647"/>
        <item x="1811"/>
        <item x="2545"/>
        <item x="5045"/>
        <item x="5212"/>
        <item x="1712"/>
        <item x="2398"/>
        <item x="4431"/>
        <item x="2122"/>
        <item x="3350"/>
        <item x="4940"/>
        <item x="3447"/>
        <item x="2470"/>
        <item x="4764"/>
        <item x="3416"/>
        <item x="1639"/>
        <item x="1411"/>
        <item x="2758"/>
        <item x="303"/>
        <item x="641"/>
        <item x="4511"/>
        <item x="4897"/>
        <item x="773"/>
        <item x="4946"/>
        <item x="2528"/>
        <item x="3425"/>
        <item x="484"/>
        <item x="3262"/>
        <item x="2617"/>
        <item x="3665"/>
        <item x="5049"/>
        <item x="746"/>
        <item x="510"/>
        <item x="853"/>
        <item x="2135"/>
        <item x="799"/>
        <item x="313"/>
        <item x="651"/>
        <item x="185"/>
        <item x="1763"/>
        <item x="286"/>
        <item x="3306"/>
        <item x="2983"/>
        <item x="3118"/>
        <item x="3121"/>
        <item x="1327"/>
        <item x="750"/>
        <item x="1303"/>
        <item x="4835"/>
        <item x="5393"/>
        <item x="164"/>
        <item x="1486"/>
        <item x="3756"/>
        <item x="269"/>
        <item x="600"/>
        <item x="1110"/>
        <item x="3783"/>
        <item x="3263"/>
        <item x="4953"/>
        <item x="1636"/>
        <item x="1607"/>
        <item x="1434"/>
        <item x="2530"/>
        <item x="3138"/>
        <item x="4404"/>
        <item x="2003"/>
        <item x="545"/>
        <item x="1819"/>
        <item x="2679"/>
        <item x="925"/>
        <item x="4423"/>
        <item x="2676"/>
        <item x="1484"/>
        <item x="2417"/>
        <item x="2032"/>
        <item x="2213"/>
        <item x="2457"/>
        <item x="3731"/>
        <item x="1260"/>
        <item x="646"/>
        <item x="1353"/>
        <item x="3245"/>
        <item x="1507"/>
        <item x="1697"/>
        <item x="1279"/>
        <item x="4111"/>
        <item x="2139"/>
        <item x="685"/>
        <item x="1505"/>
        <item x="3237"/>
        <item x="1250"/>
        <item x="832"/>
        <item x="4667"/>
        <item x="4670"/>
        <item x="1680"/>
        <item x="4077"/>
        <item x="1604"/>
        <item x="1467"/>
        <item x="3286"/>
        <item x="2249"/>
        <item x="2202"/>
        <item x="1785"/>
        <item x="244"/>
        <item x="3728"/>
        <item x="3184"/>
        <item x="829"/>
        <item x="590"/>
        <item x="366"/>
        <item x="22"/>
        <item x="660"/>
        <item x="4443"/>
        <item x="433"/>
        <item x="1468"/>
        <item x="5191"/>
        <item x="350"/>
        <item x="3193"/>
        <item x="747"/>
        <item x="1145"/>
        <item x="4484"/>
        <item x="1099"/>
        <item x="1595"/>
        <item x="229"/>
        <item x="2374"/>
        <item x="958"/>
        <item x="576"/>
        <item x="5039"/>
        <item x="2039"/>
        <item x="3075"/>
        <item x="1178"/>
        <item x="5303"/>
        <item x="364"/>
        <item x="5147"/>
        <item x="71"/>
        <item x="4432"/>
        <item x="1129"/>
        <item x="3591"/>
        <item x="2779"/>
        <item x="3678"/>
        <item x="3951"/>
        <item x="1603"/>
        <item x="2804"/>
        <item x="4163"/>
        <item x="1528"/>
        <item x="210"/>
        <item x="3724"/>
        <item x="3613"/>
        <item x="3614"/>
        <item x="2050"/>
        <item x="4099"/>
        <item x="2937"/>
        <item x="1469"/>
        <item x="2575"/>
        <item x="3900"/>
        <item x="480"/>
        <item x="34"/>
        <item x="5064"/>
        <item x="2938"/>
        <item x="2841"/>
        <item x="2611"/>
        <item x="4908"/>
        <item x="3885"/>
        <item x="2219"/>
        <item x="2168"/>
        <item x="3055"/>
        <item x="2909"/>
        <item x="4469"/>
        <item x="2674"/>
        <item x="4287"/>
        <item x="2296"/>
        <item x="3176"/>
        <item x="3816"/>
        <item x="4568"/>
        <item x="2677"/>
        <item x="4301"/>
        <item x="7"/>
        <item x="4064"/>
        <item x="3880"/>
        <item x="4979"/>
        <item x="1158"/>
        <item x="4728"/>
        <item x="3401"/>
        <item x="4276"/>
        <item x="4782"/>
        <item x="3282"/>
        <item x="4551"/>
        <item x="4645"/>
        <item x="1628"/>
        <item x="4814"/>
        <item x="191"/>
        <item x="3775"/>
        <item x="4154"/>
        <item x="3766"/>
        <item x="1341"/>
        <item x="4658"/>
        <item x="830"/>
        <item x="1593"/>
        <item x="344"/>
        <item x="5234"/>
        <item x="118"/>
        <item x="4613"/>
        <item x="5291"/>
        <item x="5352"/>
        <item x="5276"/>
        <item x="1648"/>
        <item x="704"/>
        <item x="4719"/>
        <item x="2613"/>
        <item x="2111"/>
        <item x="3077"/>
        <item x="2750"/>
        <item x="796"/>
        <item x="5098"/>
        <item x="3130"/>
        <item x="912"/>
        <item x="4770"/>
        <item x="5242"/>
        <item x="3388"/>
        <item x="4680"/>
        <item x="3003"/>
        <item x="3443"/>
        <item x="1838"/>
        <item x="1451"/>
        <item x="5150"/>
        <item x="35"/>
        <item x="1414"/>
        <item x="2038"/>
        <item x="341"/>
        <item x="2407"/>
        <item x="1199"/>
        <item x="2400"/>
        <item x="1052"/>
        <item x="1086"/>
        <item x="732"/>
        <item x="309"/>
        <item x="2062"/>
        <item x="1244"/>
        <item x="2064"/>
        <item x="450"/>
        <item x="5224"/>
        <item x="500"/>
        <item x="4166"/>
        <item x="5134"/>
        <item x="4300"/>
        <item x="5185"/>
        <item x="2352"/>
        <item x="4440"/>
        <item x="950"/>
        <item x="1240"/>
        <item x="4352"/>
        <item x="4135"/>
        <item x="1940"/>
        <item x="4019"/>
        <item x="3455"/>
        <item x="2414"/>
        <item x="3265"/>
        <item x="2855"/>
        <item x="1488"/>
        <item x="1716"/>
        <item x="3365"/>
        <item x="392"/>
        <item x="2661"/>
        <item x="4251"/>
        <item x="3748"/>
        <item x="3266"/>
        <item x="2371"/>
        <item x="2297"/>
        <item x="224"/>
        <item x="2570"/>
        <item x="4783"/>
        <item x="4977"/>
        <item x="37"/>
        <item x="1360"/>
        <item x="2104"/>
        <item x="3572"/>
        <item x="1231"/>
        <item x="1808"/>
        <item x="3280"/>
        <item x="1322"/>
        <item x="4282"/>
        <item x="4417"/>
        <item x="4150"/>
        <item x="4017"/>
        <item x="4218"/>
        <item x="1071"/>
        <item x="918"/>
        <item x="1727"/>
        <item x="5301"/>
        <item x="5168"/>
        <item x="4948"/>
        <item x="4453"/>
        <item x="367"/>
        <item x="0"/>
        <item x="884"/>
        <item x="1211"/>
        <item x="80"/>
        <item x="2598"/>
        <item x="3028"/>
        <item x="3925"/>
        <item x="4326"/>
        <item x="4991"/>
        <item x="3122"/>
        <item x="5046"/>
        <item x="1125"/>
        <item x="3470"/>
        <item x="4813"/>
        <item x="1077"/>
        <item x="2765"/>
        <item x="1893"/>
        <item x="4333"/>
        <item x="3616"/>
        <item x="2512"/>
        <item x="3002"/>
        <item x="3214"/>
        <item x="4130"/>
        <item x="2766"/>
        <item x="2397"/>
        <item x="4438"/>
        <item x="2706"/>
        <item x="4748"/>
        <item x="4102"/>
        <item x="4205"/>
        <item x="4919"/>
        <item x="1017"/>
        <item x="4583"/>
        <item x="4730"/>
        <item x="4626"/>
        <item x="2527"/>
        <item x="1650"/>
        <item x="3314"/>
        <item x="4023"/>
        <item x="2785"/>
        <item x="1026"/>
        <item x="1791"/>
        <item x="4479"/>
        <item x="57"/>
        <item x="2945"/>
        <item x="11"/>
        <item x="4407"/>
        <item x="5312"/>
        <item x="4767"/>
        <item x="1613"/>
        <item x="2572"/>
        <item x="4159"/>
        <item x="2258"/>
        <item x="188"/>
        <item x="1310"/>
        <item x="1289"/>
        <item x="2761"/>
        <item x="94"/>
        <item x="2907"/>
        <item x="1201"/>
        <item x="973"/>
        <item x="4428"/>
        <item x="466"/>
        <item x="1481"/>
        <item x="434"/>
        <item x="632"/>
        <item x="2866"/>
        <item x="2768"/>
        <item x="1676"/>
        <item x="5035"/>
        <item x="294"/>
        <item x="3023"/>
        <item x="332"/>
        <item x="777"/>
        <item x="4611"/>
        <item x="345"/>
        <item x="3012"/>
        <item x="4515"/>
        <item x="2612"/>
        <item x="2083"/>
        <item x="3148"/>
        <item x="4892"/>
        <item x="2816"/>
        <item x="155"/>
        <item x="4409"/>
        <item x="2603"/>
        <item x="3554"/>
        <item x="877"/>
        <item x="605"/>
        <item x="3333"/>
        <item x="3736"/>
        <item x="4306"/>
        <item x="3179"/>
        <item x="318"/>
        <item x="5054"/>
        <item x="509"/>
        <item x="519"/>
        <item x="3575"/>
        <item x="1435"/>
        <item x="56"/>
        <item x="12"/>
        <item x="6"/>
        <item x="13"/>
        <item x="1157"/>
        <item x="4615"/>
        <item x="539"/>
        <item x="3991"/>
        <item x="2730"/>
        <item x="3302"/>
        <item x="4756"/>
        <item x="1723"/>
        <item x="930"/>
        <item x="3611"/>
        <item x="2116"/>
        <item x="4349"/>
        <item x="3340"/>
        <item x="2636"/>
        <item x="2137"/>
        <item x="4673"/>
        <item x="4107"/>
        <item x="5071"/>
        <item x="3672"/>
        <item x="3823"/>
        <item x="2028"/>
        <item x="826"/>
        <item x="867"/>
        <item x="2272"/>
        <item x="2246"/>
        <item x="3567"/>
        <item x="1630"/>
        <item x="3261"/>
        <item x="3595"/>
        <item x="1440"/>
        <item x="2149"/>
        <item x="653"/>
        <item x="2665"/>
        <item x="2244"/>
        <item x="3275"/>
        <item x="8"/>
        <item x="3784"/>
        <item x="558"/>
        <item x="3400"/>
        <item x="2240"/>
        <item x="2370"/>
        <item x="5351"/>
        <item x="2204"/>
        <item x="4585"/>
        <item x="2921"/>
        <item x="3151"/>
        <item x="505"/>
        <item x="183"/>
        <item x="2303"/>
        <item x="95"/>
        <item x="4715"/>
        <item x="3747"/>
        <item x="2113"/>
        <item x="989"/>
        <item x="3241"/>
        <item x="640"/>
        <item x="1143"/>
        <item x="2311"/>
        <item x="3243"/>
        <item x="1694"/>
        <item x="579"/>
        <item x="186"/>
        <item x="1005"/>
        <item x="1943"/>
        <item x="1888"/>
        <item x="5238"/>
        <item x="1915"/>
        <item x="251"/>
        <item x="2559"/>
        <item x="603"/>
        <item x="2628"/>
        <item x="2401"/>
        <item x="798"/>
        <item x="1971"/>
        <item x="1055"/>
        <item x="4121"/>
        <item x="1371"/>
        <item x="3726"/>
        <item x="5082"/>
        <item x="442"/>
        <item x="2391"/>
        <item x="3380"/>
        <item x="3518"/>
        <item x="1205"/>
        <item x="2513"/>
        <item x="1624"/>
        <item x="3312"/>
        <item x="316"/>
        <item x="126"/>
        <item x="2978"/>
        <item x="3650"/>
        <item x="3146"/>
        <item x="1036"/>
        <item x="1304"/>
        <item x="5011"/>
        <item x="852"/>
        <item x="734"/>
        <item x="2534"/>
        <item x="3213"/>
        <item x="5201"/>
        <item x="3909"/>
        <item x="2054"/>
        <item x="5006"/>
        <item x="883"/>
        <item x="3392"/>
        <item x="4294"/>
        <item x="1913"/>
        <item x="3648"/>
        <item x="2987"/>
        <item x="3398"/>
        <item x="5008"/>
        <item x="2280"/>
        <item x="3104"/>
        <item x="3542"/>
        <item x="3907"/>
        <item x="3883"/>
        <item x="4299"/>
        <item x="4706"/>
        <item x="3610"/>
        <item x="2690"/>
        <item x="352"/>
        <item x="1480"/>
        <item x="4752"/>
        <item x="264"/>
        <item x="1674"/>
        <item x="3409"/>
        <item x="4284"/>
        <item x="5229"/>
        <item x="988"/>
        <item x="4906"/>
        <item x="3525"/>
        <item x="1900"/>
        <item x="2044"/>
        <item x="2751"/>
        <item x="1820"/>
        <item x="2726"/>
        <item x="4973"/>
        <item x="3786"/>
        <item x="4502"/>
        <item x="1937"/>
        <item x="3659"/>
        <item x="1387"/>
        <item x="3965"/>
        <item x="4561"/>
        <item x="1824"/>
        <item x="4947"/>
        <item x="4926"/>
        <item x="2995"/>
        <item x="1459"/>
        <item x="4281"/>
        <item x="1741"/>
        <item x="670"/>
        <item x="1793"/>
        <item x="2591"/>
        <item x="4202"/>
        <item x="2172"/>
        <item x="3937"/>
        <item x="806"/>
        <item x="3871"/>
        <item x="4861"/>
        <item x="2600"/>
        <item x="886"/>
        <item x="5072"/>
        <item x="2338"/>
        <item x="295"/>
        <item x="29"/>
        <item x="109"/>
        <item x="299"/>
        <item x="24"/>
        <item x="549"/>
        <item x="659"/>
        <item x="4847"/>
        <item x="81"/>
        <item x="3247"/>
        <item x="1006"/>
        <item x="59"/>
        <item x="864"/>
        <item x="4631"/>
        <item x="800"/>
        <item x="334"/>
        <item x="2964"/>
        <item x="41"/>
        <item x="5"/>
        <item x="1896"/>
        <item x="354"/>
        <item x="738"/>
        <item x="583"/>
        <item x="1520"/>
        <item x="1185"/>
        <item x="986"/>
        <item x="4476"/>
        <item x="2423"/>
        <item x="3452"/>
        <item x="2399"/>
        <item x="3558"/>
        <item x="4881"/>
        <item x="2489"/>
        <item x="4307"/>
        <item x="5195"/>
        <item x="5061"/>
        <item x="2991"/>
        <item x="4588"/>
        <item x="1094"/>
        <item x="3163"/>
        <item x="4843"/>
        <item x="1894"/>
        <item x="1905"/>
        <item x="4339"/>
        <item x="937"/>
        <item x="3645"/>
        <item x="2627"/>
        <item x="1168"/>
        <item x="4399"/>
        <item x="4994"/>
        <item x="3054"/>
        <item x="1614"/>
        <item x="2533"/>
        <item x="1732"/>
        <item x="3062"/>
        <item x="4337"/>
        <item x="5058"/>
        <item x="247"/>
        <item x="3723"/>
        <item x="4243"/>
        <item x="2746"/>
        <item x="4614"/>
        <item x="2561"/>
        <item x="1034"/>
        <item x="2567"/>
        <item x="2562"/>
        <item x="4675"/>
        <item x="4308"/>
        <item x="3876"/>
        <item x="2353"/>
        <item x="4103"/>
        <item x="5173"/>
        <item x="4040"/>
        <item x="3549"/>
        <item x="4073"/>
        <item x="3209"/>
        <item x="4743"/>
        <item x="4566"/>
        <item x="5243"/>
        <item x="5024"/>
        <item x="4716"/>
        <item x="5278"/>
        <item x="945"/>
        <item x="3916"/>
        <item x="1361"/>
        <item x="4769"/>
        <item x="1843"/>
        <item x="4912"/>
        <item x="402"/>
        <item x="343"/>
        <item x="368"/>
        <item x="273"/>
        <item x="1079"/>
        <item x="597"/>
        <item x="3675"/>
        <item x="3679"/>
        <item x="130"/>
        <item x="4762"/>
        <item x="3642"/>
        <item x="1402"/>
        <item x="50"/>
        <item x="508"/>
        <item x="1891"/>
        <item x="515"/>
        <item x="2539"/>
        <item x="129"/>
        <item x="3975"/>
        <item x="700"/>
        <item x="5143"/>
        <item x="3374"/>
        <item x="2955"/>
        <item x="421"/>
        <item x="571"/>
        <item x="648"/>
        <item x="1284"/>
        <item x="3527"/>
        <item x="1177"/>
        <item x="3905"/>
        <item x="4462"/>
        <item x="353"/>
        <item x="816"/>
        <item x="3112"/>
        <item x="485"/>
        <item x="2857"/>
        <item x="1453"/>
        <item x="25"/>
        <item x="5376"/>
        <item x="1238"/>
        <item x="5038"/>
        <item x="5029"/>
        <item x="483"/>
        <item x="467"/>
        <item x="667"/>
        <item x="2957"/>
        <item x="2954"/>
        <item x="195"/>
        <item x="1024"/>
        <item x="121"/>
        <item x="5305"/>
        <item x="1865"/>
        <item x="5270"/>
        <item x="197"/>
        <item x="1774"/>
        <item x="1681"/>
        <item x="2348"/>
        <item x="282"/>
        <item x="712"/>
        <item x="4786"/>
        <item x="2287"/>
        <item x="1851"/>
        <item x="2714"/>
        <item x="1031"/>
        <item x="335"/>
        <item x="904"/>
        <item x="1123"/>
        <item x="684"/>
        <item x="131"/>
        <item x="423"/>
        <item x="417"/>
        <item x="3309"/>
        <item x="2760"/>
        <item x="1773"/>
        <item x="778"/>
        <item x="542"/>
        <item x="3270"/>
        <item x="1672"/>
        <item x="4649"/>
        <item x="284"/>
        <item x="1373"/>
        <item x="471"/>
        <item x="2823"/>
        <item x="3764"/>
        <item x="1290"/>
        <item x="3720"/>
        <item x="4088"/>
        <item x="1033"/>
        <item x="2887"/>
        <item x="905"/>
        <item x="3310"/>
        <item x="1746"/>
        <item x="1640"/>
        <item x="4755"/>
        <item x="3180"/>
        <item x="964"/>
        <item x="1565"/>
        <item x="2389"/>
        <item x="2267"/>
        <item x="4794"/>
        <item x="4137"/>
        <item x="2292"/>
        <item x="3711"/>
        <item x="5115"/>
        <item x="2889"/>
        <item x="4891"/>
        <item x="1611"/>
        <item x="1487"/>
        <item x="1076"/>
        <item x="3358"/>
        <item x="3113"/>
        <item x="1164"/>
        <item x="2601"/>
        <item x="1673"/>
        <item x="4319"/>
        <item x="4710"/>
        <item x="1190"/>
        <item x="1795"/>
        <item x="1345"/>
        <item x="1277"/>
        <item x="3619"/>
        <item x="5213"/>
        <item x="3821"/>
        <item x="4960"/>
        <item x="4604"/>
        <item x="3498"/>
        <item x="1395"/>
        <item x="3707"/>
        <item x="2544"/>
        <item x="499"/>
        <item x="3566"/>
        <item x="45"/>
        <item x="2089"/>
        <item x="5377"/>
        <item x="771"/>
        <item x="4331"/>
        <item x="1789"/>
        <item x="2691"/>
        <item x="3931"/>
        <item x="1802"/>
        <item x="4872"/>
        <item x="2629"/>
        <item x="5316"/>
        <item x="587"/>
        <item x="5337"/>
        <item x="5170"/>
        <item x="2001"/>
        <item x="5329"/>
        <item x="2343"/>
        <item x="5287"/>
        <item x="1830"/>
        <item x="5093"/>
        <item x="4846"/>
        <item x="5122"/>
        <item x="2444"/>
        <item x="1777"/>
        <item x="4509"/>
        <item x="4791"/>
        <item x="5244"/>
        <item x="5383"/>
        <item x="4486"/>
        <item x="573"/>
        <item x="5114"/>
        <item x="4964"/>
        <item x="5371"/>
        <item x="168"/>
        <item x="1852"/>
        <item x="1788"/>
        <item x="1101"/>
        <item x="4576"/>
        <item x="5265"/>
        <item x="5313"/>
        <item x="2250"/>
        <item x="2621"/>
        <item x="4465"/>
        <item x="2630"/>
        <item x="5076"/>
        <item x="4731"/>
        <item x="4499"/>
        <item x="4727"/>
        <item x="3693"/>
        <item x="5247"/>
        <item x="5384"/>
        <item x="5013"/>
        <item x="4317"/>
        <item x="5194"/>
        <item x="5340"/>
        <item x="5306"/>
        <item x="4394"/>
        <item x="4570"/>
        <item x="1844"/>
        <item x="2080"/>
        <item x="5081"/>
        <item x="970"/>
        <item x="2154"/>
        <item x="5069"/>
        <item x="2208"/>
        <item x="3244"/>
        <item x="5380"/>
        <item x="3700"/>
        <item x="5389"/>
        <item x="4599"/>
        <item x="5112"/>
        <item x="5052"/>
        <item x="1949"/>
        <item x="5140"/>
        <item x="2953"/>
        <item x="4500"/>
        <item x="1335"/>
        <item x="628"/>
        <item x="4498"/>
        <item x="4332"/>
        <item x="2086"/>
        <item x="1897"/>
        <item x="2221"/>
        <item x="4508"/>
        <item x="4082"/>
        <item x="2097"/>
        <item x="812"/>
        <item x="192"/>
        <item x="1973"/>
        <item x="1711"/>
        <item x="3663"/>
        <item x="4094"/>
        <item x="2314"/>
        <item x="1285"/>
        <item x="4050"/>
        <item x="176"/>
        <item x="981"/>
        <item x="4366"/>
        <item x="340"/>
        <item x="2256"/>
        <item x="1417"/>
        <item x="2577"/>
        <item x="2571"/>
        <item x="1028"/>
        <item x="1311"/>
        <item x="2773"/>
        <item x="1449"/>
        <item x="1210"/>
        <item x="2970"/>
        <item x="2652"/>
        <item x="159"/>
        <item x="695"/>
        <item x="2596"/>
        <item x="784"/>
        <item x="2655"/>
        <item x="3085"/>
        <item x="470"/>
        <item x="1113"/>
        <item x="3540"/>
        <item x="58"/>
        <item x="3338"/>
        <item x="26"/>
        <item x="374"/>
        <item x="3737"/>
        <item x="2175"/>
        <item x="165"/>
        <item x="1328"/>
        <item x="636"/>
        <item x="4108"/>
        <item x="382"/>
        <item x="1942"/>
        <item x="1294"/>
        <item x="3600"/>
        <item x="758"/>
        <item x="4822"/>
        <item x="3541"/>
        <item x="1946"/>
        <item x="3466"/>
        <item x="517"/>
        <item x="3953"/>
        <item x="4505"/>
        <item x="2088"/>
        <item x="2737"/>
        <item x="3407"/>
        <item x="2961"/>
        <item x="297"/>
        <item x="361"/>
        <item x="3461"/>
        <item x="175"/>
        <item x="2435"/>
        <item x="656"/>
        <item x="2413"/>
        <item x="1527"/>
        <item x="1827"/>
        <item x="4292"/>
        <item x="3602"/>
        <item x="3437"/>
        <item x="4765"/>
        <item x="5009"/>
        <item x="1579"/>
        <item x="1682"/>
        <item x="544"/>
        <item x="2683"/>
        <item x="833"/>
        <item x="827"/>
        <item x="1264"/>
        <item x="1555"/>
        <item x="2864"/>
        <item x="1269"/>
        <item x="546"/>
        <item x="1048"/>
        <item x="3599"/>
        <item x="2066"/>
        <item x="2446"/>
        <item x="742"/>
        <item x="2405"/>
        <item x="2132"/>
        <item x="978"/>
        <item x="1625"/>
        <item x="591"/>
        <item x="3045"/>
        <item x="4657"/>
        <item x="4161"/>
        <item x="2896"/>
        <item x="3408"/>
        <item x="2973"/>
        <item x="779"/>
        <item x="1460"/>
        <item x="246"/>
        <item x="2410"/>
        <item x="1180"/>
        <item x="4978"/>
        <item x="21"/>
        <item x="615"/>
        <item x="1448"/>
        <item x="1934"/>
        <item x="18"/>
        <item x="298"/>
        <item x="296"/>
        <item x="4105"/>
        <item x="5262"/>
        <item x="3096"/>
        <item x="4390"/>
        <item x="3727"/>
        <item x="2634"/>
        <item x="5188"/>
        <item x="3842"/>
        <item x="1347"/>
        <item x="4101"/>
        <item x="5293"/>
        <item x="5196"/>
        <item x="2897"/>
        <item x="2096"/>
        <item x="5070"/>
        <item x="931"/>
        <item x="2020"/>
        <item x="4309"/>
        <item x="3553"/>
        <item x="2986"/>
        <item x="2566"/>
        <item x="1743"/>
        <item x="2740"/>
        <item x="5077"/>
        <item x="3933"/>
        <item x="966"/>
        <item x="3375"/>
        <item x="2321"/>
        <item x="3947"/>
        <item x="1908"/>
        <item x="891"/>
        <item x="2509"/>
        <item x="3646"/>
        <item x="389"/>
        <item x="4344"/>
        <item x="1363"/>
        <item x="380"/>
        <item x="3536"/>
        <item x="1350"/>
        <item x="1324"/>
        <item x="968"/>
        <item x="73"/>
        <item x="666"/>
        <item x="4954"/>
        <item x="578"/>
        <item x="1499"/>
        <item x="797"/>
        <item x="574"/>
        <item x="974"/>
        <item x="5315"/>
        <item x="5252"/>
        <item x="3938"/>
        <item x="2616"/>
        <item x="1645"/>
        <item x="2843"/>
        <item x="443"/>
        <item x="687"/>
        <item x="3480"/>
        <item x="111"/>
        <item x="4010"/>
        <item x="3007"/>
        <item x="2034"/>
        <item x="3004"/>
        <item x="3717"/>
        <item x="1848"/>
        <item x="3683"/>
        <item x="2191"/>
        <item x="592"/>
        <item x="2205"/>
        <item x="1835"/>
        <item x="1063"/>
        <item x="3697"/>
        <item x="4636"/>
        <item x="3662"/>
        <item x="824"/>
        <item x="2182"/>
        <item x="2100"/>
        <item x="4194"/>
        <item x="5031"/>
        <item x="730"/>
        <item x="3169"/>
        <item x="2614"/>
        <item x="1393"/>
        <item x="3305"/>
        <item x="717"/>
        <item x="3143"/>
        <item x="1529"/>
        <item x="1187"/>
        <item x="767"/>
        <item x="5091"/>
        <item x="4593"/>
        <item x="3038"/>
        <item x="1502"/>
        <item x="514"/>
        <item x="1124"/>
        <item x="2012"/>
        <item x="1919"/>
        <item x="3721"/>
        <item x="4934"/>
        <item x="2015"/>
        <item x="290"/>
        <item x="1306"/>
        <item x="2133"/>
        <item x="2014"/>
        <item x="3839"/>
        <item x="2968"/>
        <item x="3849"/>
        <item x="4883"/>
        <item x="4542"/>
        <item x="446"/>
        <item x="1836"/>
        <item x="823"/>
        <item x="3141"/>
        <item x="3191"/>
        <item x="238"/>
        <item x="1700"/>
        <item x="2993"/>
        <item x="1886"/>
        <item x="3677"/>
        <item x="1348"/>
        <item x="1044"/>
        <item x="1489"/>
        <item x="1413"/>
        <item x="1861"/>
        <item x="3676"/>
        <item x="1829"/>
        <item x="257"/>
        <item x="563"/>
        <item x="1118"/>
        <item x="225"/>
        <item x="1970"/>
        <item x="3230"/>
        <item x="3027"/>
        <item x="4950"/>
        <item x="3661"/>
        <item x="1582"/>
        <item x="91"/>
        <item x="907"/>
        <item x="1899"/>
        <item x="2087"/>
        <item x="4442"/>
        <item x="331"/>
        <item x="3251"/>
        <item x="1702"/>
        <item x="2981"/>
        <item x="278"/>
        <item x="992"/>
        <item x="270"/>
        <item x="3671"/>
        <item x="4385"/>
        <item x="1649"/>
        <item x="2731"/>
        <item x="589"/>
        <item x="1855"/>
        <item x="4575"/>
        <item x="2126"/>
        <item x="2234"/>
        <item x="672"/>
        <item x="67"/>
        <item x="4441"/>
        <item x="2215"/>
        <item x="3410"/>
        <item x="938"/>
        <item x="1853"/>
        <item x="1753"/>
        <item x="444"/>
        <item x="3017"/>
        <item x="956"/>
        <item x="783"/>
        <item x="3117"/>
        <item x="601"/>
        <item x="4529"/>
        <item x="4414"/>
        <item x="1828"/>
        <item x="1273"/>
        <item x="1397"/>
        <item x="1542"/>
        <item x="1873"/>
        <item x="4190"/>
        <item x="221"/>
        <item x="928"/>
        <item x="1452"/>
        <item x="4789"/>
        <item x="3"/>
        <item x="381"/>
        <item x="4482"/>
        <item x="1726"/>
        <item x="2330"/>
        <item x="3861"/>
        <item x="4227"/>
        <item x="608"/>
        <item x="3845"/>
        <item x="2192"/>
        <item x="3686"/>
        <item x="1237"/>
        <item x="4840"/>
        <item x="3713"/>
        <item x="911"/>
        <item x="3667"/>
        <item x="2106"/>
        <item x="2656"/>
        <item x="3843"/>
        <item x="319"/>
        <item x="248"/>
        <item x="3585"/>
        <item x="61"/>
        <item x="2302"/>
        <item x="4618"/>
        <item x="2514"/>
        <item x="2184"/>
        <item x="5207"/>
        <item x="3428"/>
        <item x="3029"/>
        <item x="5253"/>
        <item x="3594"/>
        <item x="2523"/>
        <item x="1846"/>
        <item x="570"/>
        <item x="1635"/>
        <item x="3640"/>
        <item x="2452"/>
        <item x="3641"/>
        <item x="3940"/>
        <item x="4413"/>
        <item x="113"/>
        <item x="2971"/>
        <item x="2408"/>
        <item x="4559"/>
        <item x="42"/>
        <item x="3780"/>
        <item x="386"/>
        <item x="416"/>
        <item x="2220"/>
        <item x="2077"/>
        <item x="1995"/>
        <item x="1533"/>
        <item x="3653"/>
        <item x="2867"/>
        <item x="3850"/>
        <item x="1382"/>
        <item x="1351"/>
        <item x="398"/>
        <item x="977"/>
        <item x="3468"/>
        <item x="1078"/>
        <item x="3818"/>
        <item x="4336"/>
        <item x="3356"/>
        <item x="409"/>
        <item x="252"/>
        <item x="787"/>
        <item x="203"/>
        <item x="2703"/>
        <item x="2965"/>
        <item x="857"/>
        <item x="1108"/>
        <item x="355"/>
        <item x="39"/>
        <item x="2324"/>
        <item x="2667"/>
        <item x="4013"/>
        <item x="3857"/>
        <item x="3272"/>
        <item x="4238"/>
        <item x="3248"/>
        <item x="1329"/>
        <item x="2606"/>
        <item x="2315"/>
        <item x="3320"/>
        <item x="4214"/>
        <item x="4461"/>
        <item x="4473"/>
        <item x="4622"/>
        <item x="5037"/>
        <item x="2595"/>
        <item x="2340"/>
        <item x="692"/>
        <item x="5266"/>
        <item x="2004"/>
        <item x="3681"/>
        <item x="2994"/>
        <item x="1826"/>
        <item x="242"/>
        <item x="19"/>
        <item x="2040"/>
        <item x="594"/>
        <item x="2437"/>
        <item x="2557"/>
        <item x="5199"/>
        <item x="3284"/>
        <item x="3868"/>
        <item x="1407"/>
        <item x="3181"/>
        <item x="3010"/>
        <item x="3322"/>
        <item x="821"/>
        <item x="3145"/>
        <item x="1174"/>
        <item x="3019"/>
        <item x="3878"/>
        <item x="598"/>
        <item x="4972"/>
        <item x="2071"/>
        <item x="4151"/>
        <item x="3524"/>
        <item x="1188"/>
        <item x="1330"/>
        <item x="370"/>
        <item x="360"/>
        <item x="5299"/>
        <item x="520"/>
        <item x="2085"/>
        <item x="3344"/>
        <item x="503"/>
        <item x="719"/>
        <item x="3623"/>
        <item x="3571"/>
        <item x="1376"/>
        <item x="166"/>
        <item x="993"/>
        <item x="2230"/>
        <item x="4662"/>
        <item x="511"/>
        <item x="1019"/>
        <item x="729"/>
        <item x="809"/>
        <item x="4406"/>
        <item x="604"/>
        <item x="1135"/>
        <item x="232"/>
        <item x="4778"/>
        <item x="4820"/>
        <item x="716"/>
        <item x="387"/>
        <item x="560"/>
        <item x="3136"/>
        <item x="3790"/>
        <item x="2169"/>
        <item x="3855"/>
        <item x="1471"/>
        <item x="379"/>
        <item x="2033"/>
        <item x="4553"/>
        <item x="1137"/>
        <item x="5373"/>
        <item x="4717"/>
        <item x="1581"/>
        <item x="3894"/>
        <item x="1257"/>
        <item x="3157"/>
        <item x="4249"/>
        <item x="1517"/>
        <item x="3414"/>
        <item x="926"/>
        <item x="706"/>
        <item x="2049"/>
        <item x="1867"/>
        <item x="2623"/>
        <item x="855"/>
        <item x="696"/>
        <item x="1234"/>
        <item x="3706"/>
        <item x="2428"/>
        <item x="507"/>
        <item x="5097"/>
        <item x="476"/>
        <item x="4456"/>
        <item x="1510"/>
        <item x="491"/>
        <item x="1518"/>
        <item x="1655"/>
        <item x="4162"/>
        <item x="3685"/>
        <item x="3119"/>
        <item x="3704"/>
        <item x="1146"/>
        <item x="3533"/>
        <item x="999"/>
        <item x="664"/>
        <item x="1837"/>
        <item x="5074"/>
        <item x="2975"/>
        <item x="218"/>
        <item x="348"/>
        <item x="4812"/>
        <item x="815"/>
        <item x="5193"/>
        <item x="3528"/>
        <item x="841"/>
        <item x="1315"/>
        <item x="822"/>
        <item x="1839"/>
        <item x="1578"/>
        <item x="557"/>
        <item x="1172"/>
        <item x="2"/>
        <item x="2846"/>
        <item x="5128"/>
        <item x="65"/>
        <item x="1637"/>
        <item x="219"/>
        <item x="317"/>
        <item x="3684"/>
        <item x="4637"/>
        <item x="691"/>
        <item x="209"/>
        <item x="4520"/>
        <item x="893"/>
        <item x="1366"/>
        <item x="4510"/>
        <item x="2684"/>
        <item x="214"/>
        <item x="3532"/>
        <item x="810"/>
        <item x="358"/>
        <item x="638"/>
        <item x="4351"/>
        <item x="2718"/>
        <item x="4350"/>
        <item x="2358"/>
        <item x="2538"/>
        <item x="1429"/>
        <item x="4173"/>
        <item x="4288"/>
        <item x="849"/>
        <item x="764"/>
        <item x="990"/>
        <item x="3886"/>
        <item x="5327"/>
        <item x="258"/>
        <item x="4372"/>
        <item x="1560"/>
        <item x="3820"/>
        <item x="2780"/>
        <item x="5034"/>
        <item x="630"/>
        <item x="4951"/>
        <item x="4825"/>
        <item x="4318"/>
        <item x="2019"/>
        <item x="4310"/>
        <item x="4311"/>
        <item x="162"/>
        <item x="5186"/>
        <item x="3013"/>
        <item x="1456"/>
        <item x="3168"/>
        <item x="3326"/>
        <item x="2160"/>
        <item x="391"/>
        <item x="2924"/>
        <item x="2925"/>
        <item x="4931"/>
        <item x="2222"/>
        <item x="4095"/>
        <item x="4826"/>
        <item x="2162"/>
        <item x="2233"/>
        <item x="5356"/>
        <item x="1781"/>
        <item x="4962"/>
        <item x="1241"/>
        <item x="3413"/>
        <item x="1274"/>
        <item x="1418"/>
        <item x="420"/>
        <item x="1073"/>
        <item x="4779"/>
        <item x="3732"/>
        <item x="3506"/>
        <item x="464"/>
        <item x="3084"/>
        <item x="403"/>
        <item x="2298"/>
        <item x="3689"/>
        <item x="333"/>
        <item x="2277"/>
        <item x="4329"/>
        <item x="3529"/>
        <item x="4569"/>
        <item x="3914"/>
        <item x="4239"/>
        <item x="1194"/>
        <item x="3041"/>
        <item x="4145"/>
        <item x="3543"/>
        <item x="2734"/>
        <item x="2123"/>
        <item x="1309"/>
        <item x="525"/>
        <item x="3513"/>
        <item x="2105"/>
        <item x="1490"/>
        <item x="3432"/>
        <item x="4674"/>
        <item x="1799"/>
        <item x="595"/>
        <item x="682"/>
        <item x="325"/>
        <item x="4247"/>
        <item x="2357"/>
        <item x="4773"/>
        <item x="1531"/>
        <item x="1601"/>
        <item x="2678"/>
        <item x="3778"/>
        <item x="2412"/>
        <item x="4376"/>
        <item x="1362"/>
        <item x="1186"/>
        <item x="2418"/>
        <item x="3773"/>
        <item x="4815"/>
        <item x="4801"/>
        <item x="3660"/>
        <item x="1752"/>
        <item x="4592"/>
        <item x="1130"/>
        <item x="211"/>
        <item x="2110"/>
        <item x="213"/>
        <item x="927"/>
        <item x="1987"/>
        <item x="3928"/>
        <item x="1321"/>
        <item x="3517"/>
        <item x="1150"/>
        <item x="383"/>
        <item x="701"/>
        <item x="2681"/>
        <item x="2147"/>
        <item x="1298"/>
        <item x="5154"/>
        <item x="555"/>
        <item x="4776"/>
        <item x="3095"/>
        <item x="2685"/>
        <item x="3047"/>
        <item x="524"/>
        <item x="5220"/>
        <item x="4580"/>
        <item x="2699"/>
        <item x="3932"/>
        <item x="4992"/>
        <item x="4746"/>
        <item x="4961"/>
        <item x="611"/>
        <item x="141"/>
        <item x="1616"/>
        <item x="3066"/>
        <item x="4133"/>
        <item x="4285"/>
        <item x="4733"/>
        <item x="2091"/>
        <item x="2445"/>
        <item x="96"/>
        <item x="3795"/>
        <item x="108"/>
        <item x="1318"/>
        <item x="2356"/>
        <item x="411"/>
        <item x="2484"/>
        <item x="459"/>
        <item x="2188"/>
        <item x="562"/>
        <item x="4416"/>
        <item x="3507"/>
        <item x="3509"/>
        <item x="3802"/>
        <item x="5317"/>
        <item x="2517"/>
        <item x="2774"/>
        <item x="1225"/>
        <item x="4967"/>
        <item x="4623"/>
        <item x="1096"/>
        <item x="4025"/>
        <item x="4925"/>
        <item x="3918"/>
        <item x="1523"/>
        <item x="5181"/>
        <item x="1534"/>
        <item x="4885"/>
        <item x="3281"/>
        <item x="3515"/>
        <item x="5158"/>
        <item x="4120"/>
        <item x="4483"/>
        <item x="481"/>
        <item x="1301"/>
        <item x="737"/>
        <item x="831"/>
        <item x="3154"/>
        <item x="2047"/>
        <item x="1100"/>
        <item x="3489"/>
        <item x="2508"/>
        <item x="2664"/>
        <item x="2260"/>
        <item x="2144"/>
        <item x="79"/>
        <item x="1221"/>
        <item x="4018"/>
        <item x="2500"/>
        <item x="3482"/>
        <item x="2997"/>
        <item x="1323"/>
        <item x="4327"/>
        <item x="1139"/>
        <item x="530"/>
        <item x="2081"/>
        <item x="944"/>
        <item x="53"/>
        <item x="156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>
      <items count="717">
        <item x="9"/>
        <item x="566"/>
        <item x="445"/>
        <item x="308"/>
        <item x="481"/>
        <item x="492"/>
        <item x="548"/>
        <item x="239"/>
        <item x="583"/>
        <item x="458"/>
        <item x="672"/>
        <item x="424"/>
        <item x="490"/>
        <item x="323"/>
        <item x="448"/>
        <item x="671"/>
        <item x="588"/>
        <item x="462"/>
        <item x="559"/>
        <item x="612"/>
        <item x="500"/>
        <item x="639"/>
        <item x="443"/>
        <item x="359"/>
        <item x="620"/>
        <item x="682"/>
        <item x="621"/>
        <item x="649"/>
        <item x="378"/>
        <item x="562"/>
        <item x="634"/>
        <item x="684"/>
        <item x="565"/>
        <item x="701"/>
        <item x="382"/>
        <item x="369"/>
        <item x="419"/>
        <item x="651"/>
        <item x="618"/>
        <item x="683"/>
        <item x="624"/>
        <item x="700"/>
        <item x="488"/>
        <item x="432"/>
        <item x="501"/>
        <item x="389"/>
        <item x="466"/>
        <item x="696"/>
        <item x="633"/>
        <item x="502"/>
        <item x="498"/>
        <item x="461"/>
        <item x="653"/>
        <item x="520"/>
        <item x="465"/>
        <item x="495"/>
        <item x="452"/>
        <item x="324"/>
        <item x="366"/>
        <item x="403"/>
        <item x="451"/>
        <item x="659"/>
        <item x="661"/>
        <item x="545"/>
        <item x="512"/>
        <item x="345"/>
        <item x="590"/>
        <item x="697"/>
        <item x="657"/>
        <item x="515"/>
        <item x="589"/>
        <item x="276"/>
        <item x="309"/>
        <item x="460"/>
        <item x="486"/>
        <item x="629"/>
        <item x="342"/>
        <item x="581"/>
        <item x="380"/>
        <item x="300"/>
        <item x="249"/>
        <item x="523"/>
        <item x="586"/>
        <item x="485"/>
        <item x="535"/>
        <item x="456"/>
        <item x="632"/>
        <item x="169"/>
        <item x="228"/>
        <item x="631"/>
        <item x="284"/>
        <item x="497"/>
        <item x="404"/>
        <item x="367"/>
        <item x="296"/>
        <item x="386"/>
        <item x="421"/>
        <item x="626"/>
        <item x="529"/>
        <item x="414"/>
        <item x="260"/>
        <item x="298"/>
        <item x="246"/>
        <item x="340"/>
        <item x="487"/>
        <item x="619"/>
        <item x="625"/>
        <item x="553"/>
        <item x="280"/>
        <item x="215"/>
        <item x="422"/>
        <item x="447"/>
        <item x="125"/>
        <item x="457"/>
        <item x="416"/>
        <item x="694"/>
        <item x="337"/>
        <item x="339"/>
        <item x="363"/>
        <item x="285"/>
        <item x="346"/>
        <item x="628"/>
        <item x="541"/>
        <item x="582"/>
        <item x="425"/>
        <item x="491"/>
        <item x="173"/>
        <item x="199"/>
        <item x="200"/>
        <item x="78"/>
        <item x="15"/>
        <item x="437"/>
        <item x="311"/>
        <item x="192"/>
        <item x="513"/>
        <item x="699"/>
        <item x="464"/>
        <item x="587"/>
        <item x="514"/>
        <item x="214"/>
        <item x="283"/>
        <item x="555"/>
        <item x="417"/>
        <item x="391"/>
        <item x="313"/>
        <item x="250"/>
        <item x="591"/>
        <item x="299"/>
        <item x="220"/>
        <item x="508"/>
        <item x="180"/>
        <item x="418"/>
        <item x="459"/>
        <item x="660"/>
        <item x="647"/>
        <item x="702"/>
        <item x="592"/>
        <item x="655"/>
        <item x="482"/>
        <item x="141"/>
        <item x="356"/>
        <item x="506"/>
        <item x="203"/>
        <item x="444"/>
        <item x="365"/>
        <item x="221"/>
        <item x="662"/>
        <item x="489"/>
        <item x="222"/>
        <item x="695"/>
        <item x="368"/>
        <item x="463"/>
        <item x="152"/>
        <item x="87"/>
        <item x="567"/>
        <item x="658"/>
        <item x="507"/>
        <item x="692"/>
        <item x="179"/>
        <item x="627"/>
        <item x="131"/>
        <item x="698"/>
        <item x="705"/>
        <item x="688"/>
        <item x="640"/>
        <item x="344"/>
        <item x="654"/>
        <item x="560"/>
        <item x="4"/>
        <item x="715"/>
        <item x="477"/>
        <item x="438"/>
        <item x="687"/>
        <item x="556"/>
        <item x="578"/>
        <item x="327"/>
        <item x="544"/>
        <item x="38"/>
        <item x="397"/>
        <item x="76"/>
        <item x="320"/>
        <item x="94"/>
        <item x="370"/>
        <item x="128"/>
        <item x="330"/>
        <item x="210"/>
        <item x="304"/>
        <item x="70"/>
        <item x="483"/>
        <item x="449"/>
        <item x="81"/>
        <item x="552"/>
        <item x="88"/>
        <item x="213"/>
        <item x="316"/>
        <item x="104"/>
        <item x="91"/>
        <item x="622"/>
        <item x="35"/>
        <item x="127"/>
        <item x="158"/>
        <item x="519"/>
        <item x="115"/>
        <item x="407"/>
        <item x="428"/>
        <item x="251"/>
        <item x="244"/>
        <item x="83"/>
        <item x="331"/>
        <item x="198"/>
        <item x="453"/>
        <item x="52"/>
        <item x="202"/>
        <item x="441"/>
        <item x="305"/>
        <item x="442"/>
        <item x="277"/>
        <item x="656"/>
        <item x="279"/>
        <item x="212"/>
        <item x="638"/>
        <item x="110"/>
        <item x="186"/>
        <item x="528"/>
        <item x="85"/>
        <item x="116"/>
        <item x="478"/>
        <item x="297"/>
        <item x="530"/>
        <item x="536"/>
        <item x="118"/>
        <item x="471"/>
        <item x="350"/>
        <item x="524"/>
        <item x="312"/>
        <item x="706"/>
        <item x="686"/>
        <item x="177"/>
        <item x="137"/>
        <item x="499"/>
        <item x="39"/>
        <item x="135"/>
        <item x="96"/>
        <item x="190"/>
        <item x="557"/>
        <item x="376"/>
        <item x="411"/>
        <item x="670"/>
        <item x="332"/>
        <item x="343"/>
        <item x="71"/>
        <item x="8"/>
        <item x="522"/>
        <item x="470"/>
        <item x="496"/>
        <item x="650"/>
        <item x="242"/>
        <item x="576"/>
        <item x="472"/>
        <item x="690"/>
        <item x="275"/>
        <item x="446"/>
        <item x="295"/>
        <item x="668"/>
        <item x="144"/>
        <item x="600"/>
        <item x="176"/>
        <item x="387"/>
        <item x="685"/>
        <item x="241"/>
        <item x="664"/>
        <item x="113"/>
        <item x="574"/>
        <item x="290"/>
        <item x="197"/>
        <item x="549"/>
        <item x="105"/>
        <item x="599"/>
        <item x="292"/>
        <item x="598"/>
        <item x="255"/>
        <item x="594"/>
        <item x="134"/>
        <item x="663"/>
        <item x="98"/>
        <item x="423"/>
        <item x="139"/>
        <item x="665"/>
        <item x="333"/>
        <item x="433"/>
        <item x="95"/>
        <item x="102"/>
        <item x="288"/>
        <item x="580"/>
        <item x="543"/>
        <item x="270"/>
        <item x="547"/>
        <item x="673"/>
        <item x="551"/>
        <item x="675"/>
        <item x="97"/>
        <item x="60"/>
        <item x="20"/>
        <item x="347"/>
        <item x="710"/>
        <item x="42"/>
        <item x="45"/>
        <item x="518"/>
        <item x="641"/>
        <item x="159"/>
        <item x="273"/>
        <item x="534"/>
        <item x="223"/>
        <item x="540"/>
        <item x="326"/>
        <item x="157"/>
        <item x="652"/>
        <item x="569"/>
        <item x="561"/>
        <item x="570"/>
        <item x="92"/>
        <item x="122"/>
        <item x="408"/>
        <item x="101"/>
        <item x="679"/>
        <item x="362"/>
        <item x="669"/>
        <item x="319"/>
        <item x="264"/>
        <item x="46"/>
        <item x="510"/>
        <item x="474"/>
        <item x="156"/>
        <item x="73"/>
        <item x="667"/>
        <item x="450"/>
        <item x="602"/>
        <item x="25"/>
        <item x="226"/>
        <item x="643"/>
        <item x="211"/>
        <item x="597"/>
        <item x="143"/>
        <item x="573"/>
        <item x="129"/>
        <item x="50"/>
        <item x="268"/>
        <item x="235"/>
        <item x="281"/>
        <item x="136"/>
        <item x="405"/>
        <item x="329"/>
        <item x="539"/>
        <item x="237"/>
        <item x="604"/>
        <item x="140"/>
        <item x="475"/>
        <item x="568"/>
        <item x="238"/>
        <item x="263"/>
        <item x="138"/>
        <item x="2"/>
        <item x="58"/>
        <item x="162"/>
        <item x="170"/>
        <item x="301"/>
        <item x="178"/>
        <item x="605"/>
        <item x="294"/>
        <item x="531"/>
        <item x="63"/>
        <item x="266"/>
        <item x="349"/>
        <item x="402"/>
        <item x="503"/>
        <item x="494"/>
        <item x="182"/>
        <item x="436"/>
        <item x="648"/>
        <item x="252"/>
        <item x="546"/>
        <item x="564"/>
        <item x="306"/>
        <item x="77"/>
        <item x="151"/>
        <item x="161"/>
        <item x="56"/>
        <item x="473"/>
        <item x="707"/>
        <item x="189"/>
        <item x="550"/>
        <item x="146"/>
        <item x="325"/>
        <item x="142"/>
        <item x="22"/>
        <item x="99"/>
        <item x="680"/>
        <item x="351"/>
        <item x="377"/>
        <item x="114"/>
        <item x="57"/>
        <item x="258"/>
        <item x="111"/>
        <item x="207"/>
        <item x="218"/>
        <item x="66"/>
        <item x="480"/>
        <item x="219"/>
        <item x="53"/>
        <item x="175"/>
        <item x="72"/>
        <item x="205"/>
        <item x="269"/>
        <item x="150"/>
        <item x="14"/>
        <item x="614"/>
        <item x="373"/>
        <item x="271"/>
        <item x="558"/>
        <item x="430"/>
        <item x="201"/>
        <item x="412"/>
        <item x="336"/>
        <item x="34"/>
        <item x="16"/>
        <item x="229"/>
        <item x="227"/>
        <item x="379"/>
        <item x="112"/>
        <item x="272"/>
        <item x="163"/>
        <item x="511"/>
        <item x="256"/>
        <item x="243"/>
        <item x="689"/>
        <item x="595"/>
        <item x="188"/>
        <item x="234"/>
        <item x="322"/>
        <item x="360"/>
        <item x="413"/>
        <item x="525"/>
        <item x="585"/>
        <item x="526"/>
        <item x="645"/>
        <item x="521"/>
        <item x="454"/>
        <item x="303"/>
        <item x="388"/>
        <item x="148"/>
        <item x="484"/>
        <item x="3"/>
        <item x="429"/>
        <item x="30"/>
        <item x="149"/>
        <item x="168"/>
        <item x="43"/>
        <item x="68"/>
        <item x="399"/>
        <item x="40"/>
        <item x="132"/>
        <item x="145"/>
        <item x="233"/>
        <item x="24"/>
        <item x="361"/>
        <item x="41"/>
        <item x="36"/>
        <item x="29"/>
        <item x="103"/>
        <item x="563"/>
        <item x="455"/>
        <item x="394"/>
        <item x="225"/>
        <item x="27"/>
        <item x="44"/>
        <item x="191"/>
        <item x="0"/>
        <item x="217"/>
        <item x="155"/>
        <item x="291"/>
        <item x="12"/>
        <item x="64"/>
        <item x="108"/>
        <item x="32"/>
        <item x="17"/>
        <item x="23"/>
        <item x="608"/>
        <item x="31"/>
        <item x="93"/>
        <item x="354"/>
        <item x="579"/>
        <item x="609"/>
        <item x="216"/>
        <item x="400"/>
        <item x="164"/>
        <item x="19"/>
        <item x="611"/>
        <item x="6"/>
        <item x="49"/>
        <item x="364"/>
        <item x="10"/>
        <item x="74"/>
        <item x="55"/>
        <item x="67"/>
        <item x="48"/>
        <item x="80"/>
        <item x="232"/>
        <item x="358"/>
        <item x="90"/>
        <item x="21"/>
        <item x="51"/>
        <item x="674"/>
        <item x="610"/>
        <item x="174"/>
        <item x="395"/>
        <item x="714"/>
        <item x="353"/>
        <item x="616"/>
        <item x="537"/>
        <item x="538"/>
        <item x="681"/>
        <item x="153"/>
        <item x="713"/>
        <item x="165"/>
        <item x="194"/>
        <item x="711"/>
        <item x="119"/>
        <item x="65"/>
        <item x="615"/>
        <item x="678"/>
        <item x="82"/>
        <item x="315"/>
        <item x="352"/>
        <item x="84"/>
        <item x="596"/>
        <item x="704"/>
        <item x="469"/>
        <item x="401"/>
        <item x="644"/>
        <item x="289"/>
        <item x="240"/>
        <item x="712"/>
        <item x="676"/>
        <item x="409"/>
        <item x="642"/>
        <item x="265"/>
        <item x="328"/>
        <item x="533"/>
        <item x="516"/>
        <item x="123"/>
        <item x="607"/>
        <item x="181"/>
        <item x="59"/>
        <item x="317"/>
        <item x="274"/>
        <item x="247"/>
        <item x="637"/>
        <item x="133"/>
        <item x="617"/>
        <item x="431"/>
        <item x="572"/>
        <item x="259"/>
        <item x="371"/>
        <item x="434"/>
        <item x="206"/>
        <item x="571"/>
        <item x="341"/>
        <item x="426"/>
        <item x="504"/>
        <item x="435"/>
        <item x="603"/>
        <item x="509"/>
        <item x="231"/>
        <item x="307"/>
        <item x="493"/>
        <item x="171"/>
        <item x="54"/>
        <item x="79"/>
        <item x="120"/>
        <item x="420"/>
        <item x="613"/>
        <item x="646"/>
        <item x="126"/>
        <item x="439"/>
        <item x="427"/>
        <item x="601"/>
        <item x="130"/>
        <item x="47"/>
        <item x="666"/>
        <item x="184"/>
        <item x="89"/>
        <item x="532"/>
        <item x="357"/>
        <item x="253"/>
        <item x="245"/>
        <item x="338"/>
        <item x="5"/>
        <item x="121"/>
        <item x="196"/>
        <item x="375"/>
        <item x="479"/>
        <item x="248"/>
        <item x="293"/>
        <item x="606"/>
        <item x="321"/>
        <item x="593"/>
        <item x="318"/>
        <item x="62"/>
        <item x="209"/>
        <item x="334"/>
        <item x="398"/>
        <item x="677"/>
        <item x="381"/>
        <item x="224"/>
        <item x="278"/>
        <item x="385"/>
        <item x="33"/>
        <item x="69"/>
        <item x="410"/>
        <item x="13"/>
        <item x="75"/>
        <item x="635"/>
        <item x="310"/>
        <item x="584"/>
        <item x="302"/>
        <item x="236"/>
        <item x="623"/>
        <item x="374"/>
        <item x="709"/>
        <item x="440"/>
        <item x="505"/>
        <item x="107"/>
        <item x="286"/>
        <item x="390"/>
        <item x="393"/>
        <item x="476"/>
        <item x="554"/>
        <item x="636"/>
        <item x="708"/>
        <item x="267"/>
        <item x="166"/>
        <item x="348"/>
        <item x="106"/>
        <item x="577"/>
        <item x="100"/>
        <item x="335"/>
        <item x="372"/>
        <item x="261"/>
        <item x="185"/>
        <item x="109"/>
        <item x="262"/>
        <item x="147"/>
        <item x="154"/>
        <item x="517"/>
        <item x="384"/>
        <item x="630"/>
        <item x="257"/>
        <item x="383"/>
        <item x="282"/>
        <item x="187"/>
        <item x="167"/>
        <item x="117"/>
        <item x="392"/>
        <item x="230"/>
        <item x="693"/>
        <item x="396"/>
        <item x="415"/>
        <item x="254"/>
        <item x="37"/>
        <item x="527"/>
        <item x="195"/>
        <item x="406"/>
        <item x="542"/>
        <item x="183"/>
        <item x="468"/>
        <item x="1"/>
        <item x="691"/>
        <item x="575"/>
        <item x="11"/>
        <item x="193"/>
        <item x="28"/>
        <item x="204"/>
        <item x="124"/>
        <item x="18"/>
        <item x="160"/>
        <item x="26"/>
        <item x="287"/>
        <item x="208"/>
        <item x="467"/>
        <item x="703"/>
        <item x="172"/>
        <item x="86"/>
        <item x="7"/>
        <item x="355"/>
        <item x="314"/>
        <item x="6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</pivotFields>
  <rowFields count="1">
    <field x="0"/>
  </rowFields>
  <rowItems count="11">
    <i>
      <x v="1807"/>
    </i>
    <i>
      <x v="4094"/>
    </i>
    <i>
      <x v="4379"/>
    </i>
    <i>
      <x v="3030"/>
    </i>
    <i>
      <x v="4232"/>
    </i>
    <i>
      <x v="5175"/>
    </i>
    <i>
      <x v="1382"/>
    </i>
    <i>
      <x v="4963"/>
    </i>
    <i>
      <x v="577"/>
    </i>
    <i>
      <x v="397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Кількість вакансій, одиниць (Січень-травень 2026 року)" fld="2" baseField="0" baseItem="0"/>
    <dataField name="Sum of Кількість вакансій, одиниць (Станом на 1 червня 2026 року)" fld="7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CE645-8461-4B0E-BBEB-7957FB6E6B64}" name="PivotTable2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3:C14" firstHeaderRow="0" firstDataRow="1" firstDataCol="1"/>
  <pivotFields count="19">
    <pivotField axis="axisRow" showAll="0" measureFilter="1" sortType="descending">
      <items count="5395">
        <item x="2460"/>
        <item x="4552"/>
        <item x="2717"/>
        <item x="2026"/>
        <item x="3271"/>
        <item x="4744"/>
        <item x="3431"/>
        <item x="1715"/>
        <item x="2549"/>
        <item x="4347"/>
        <item x="2117"/>
        <item x="1608"/>
        <item x="1622"/>
        <item x="5225"/>
        <item x="976"/>
        <item x="534"/>
        <item x="329"/>
        <item x="1901"/>
        <item x="373"/>
        <item x="2540"/>
        <item x="445"/>
        <item x="4594"/>
        <item x="3544"/>
        <item x="307"/>
        <item x="2651"/>
        <item x="326"/>
        <item x="144"/>
        <item x="136"/>
        <item x="5092"/>
        <item x="1678"/>
        <item x="122"/>
        <item x="4913"/>
        <item x="3135"/>
        <item x="1162"/>
        <item x="1396"/>
        <item x="657"/>
        <item x="2002"/>
        <item x="5060"/>
        <item x="1134"/>
        <item x="30"/>
        <item x="106"/>
        <item x="765"/>
        <item x="527"/>
        <item x="3068"/>
        <item x="4558"/>
        <item x="5043"/>
        <item x="478"/>
        <item x="3229"/>
        <item x="1735"/>
        <item x="1522"/>
        <item x="3384"/>
        <item x="5269"/>
        <item x="311"/>
        <item x="2935"/>
        <item x="3814"/>
        <item x="1142"/>
        <item x="2535"/>
        <item x="954"/>
        <item x="3220"/>
        <item x="1288"/>
        <item x="128"/>
        <item x="606"/>
        <item x="790"/>
        <item x="643"/>
        <item x="4252"/>
        <item x="4187"/>
        <item x="1002"/>
        <item x="4685"/>
        <item x="2153"/>
        <item x="3137"/>
        <item x="693"/>
        <item x="2525"/>
        <item x="5282"/>
        <item x="1035"/>
        <item x="2733"/>
        <item x="3858"/>
        <item x="4546"/>
        <item x="3201"/>
        <item x="2755"/>
        <item x="3490"/>
        <item x="5271"/>
        <item x="4880"/>
        <item x="2590"/>
        <item x="3100"/>
        <item x="4125"/>
        <item x="4207"/>
        <item x="5177"/>
        <item x="2584"/>
        <item x="3569"/>
        <item x="1069"/>
        <item x="593"/>
        <item x="4652"/>
        <item x="2558"/>
        <item x="3608"/>
        <item x="4296"/>
        <item x="1909"/>
        <item x="1845"/>
        <item x="4223"/>
        <item x="2820"/>
        <item x="2700"/>
        <item x="1497"/>
        <item x="4895"/>
        <item x="3462"/>
        <item x="3300"/>
        <item x="1253"/>
        <item x="3703"/>
        <item x="3630"/>
        <item x="4995"/>
        <item x="2030"/>
        <item x="4146"/>
        <item x="3315"/>
        <item x="4828"/>
        <item x="3192"/>
        <item x="2845"/>
        <item x="625"/>
        <item x="916"/>
        <item x="3372"/>
        <item x="3627"/>
        <item x="4226"/>
        <item x="3902"/>
        <item x="2021"/>
        <item x="3016"/>
        <item x="1043"/>
        <item x="3628"/>
        <item x="786"/>
        <item x="1929"/>
        <item x="899"/>
        <item x="4136"/>
        <item x="5002"/>
        <item x="4172"/>
        <item x="4092"/>
        <item x="3186"/>
        <item x="5053"/>
        <item x="3631"/>
        <item x="1319"/>
        <item x="3854"/>
        <item x="5136"/>
        <item x="3638"/>
        <item x="3454"/>
        <item x="1421"/>
        <item x="4780"/>
        <item x="4435"/>
        <item x="4890"/>
        <item x="2926"/>
        <item x="3574"/>
        <item x="1370"/>
        <item x="3632"/>
        <item x="1524"/>
        <item x="4646"/>
        <item x="4796"/>
        <item x="3564"/>
        <item x="5127"/>
        <item x="1641"/>
        <item x="3588"/>
        <item x="1354"/>
        <item x="3065"/>
        <item x="1091"/>
        <item x="1458"/>
        <item x="4035"/>
        <item x="142"/>
        <item x="2587"/>
        <item x="4466"/>
        <item x="3598"/>
        <item x="4734"/>
        <item x="3150"/>
        <item x="4273"/>
        <item x="4712"/>
        <item x="3603"/>
        <item x="3362"/>
        <item x="1443"/>
        <item x="2701"/>
        <item x="2341"/>
        <item x="1169"/>
        <item x="3579"/>
        <item x="4203"/>
        <item x="720"/>
        <item x="780"/>
        <item x="2426"/>
        <item x="4382"/>
        <item x="5110"/>
        <item x="3811"/>
        <item x="2102"/>
        <item x="2568"/>
        <item x="1989"/>
        <item x="2344"/>
        <item x="3479"/>
        <item x="1729"/>
        <item x="3936"/>
        <item x="3895"/>
        <item x="4753"/>
        <item x="3405"/>
        <item x="3788"/>
        <item x="3904"/>
        <item x="4338"/>
        <item x="2749"/>
        <item x="4521"/>
        <item x="2228"/>
        <item x="4447"/>
        <item x="2848"/>
        <item x="2972"/>
        <item x="3030"/>
        <item x="3511"/>
        <item x="2377"/>
        <item x="1152"/>
        <item x="2585"/>
        <item x="2900"/>
        <item x="4075"/>
        <item x="2877"/>
        <item x="3512"/>
        <item x="1485"/>
        <item x="1955"/>
        <item x="4571"/>
        <item x="1472"/>
        <item x="4156"/>
        <item x="2005"/>
        <item x="1299"/>
        <item x="3577"/>
        <item x="2586"/>
        <item x="3887"/>
        <item x="3140"/>
        <item x="4517"/>
        <item x="2493"/>
        <item x="4272"/>
        <item x="1355"/>
        <item x="4633"/>
        <item x="4140"/>
        <item x="3634"/>
        <item x="1906"/>
        <item x="3793"/>
        <item x="3415"/>
        <item x="1446"/>
        <item x="89"/>
        <item x="917"/>
        <item x="2155"/>
        <item x="1405"/>
        <item x="2378"/>
        <item x="4170"/>
        <item x="537"/>
        <item x="4129"/>
        <item x="3031"/>
        <item x="3254"/>
        <item x="4630"/>
        <item x="1494"/>
        <item x="4210"/>
        <item x="4297"/>
        <item x="4436"/>
        <item x="4259"/>
        <item x="4621"/>
        <item x="5239"/>
        <item x="3361"/>
        <item x="5227"/>
        <item x="4745"/>
        <item x="3941"/>
        <item x="3125"/>
        <item x="3838"/>
        <item x="1127"/>
        <item x="1850"/>
        <item x="4793"/>
        <item x="3654"/>
        <item x="2035"/>
        <item x="1167"/>
        <item x="5160"/>
        <item x="1320"/>
        <item x="1840"/>
        <item x="3142"/>
        <item x="5084"/>
        <item x="3762"/>
        <item x="3535"/>
        <item x="1749"/>
        <item x="516"/>
        <item x="2967"/>
        <item x="418"/>
        <item x="422"/>
        <item x="4917"/>
        <item x="3680"/>
        <item x="1591"/>
        <item x="4512"/>
        <item x="5374"/>
        <item x="4957"/>
        <item x="3394"/>
        <item x="147"/>
        <item x="1698"/>
        <item x="3875"/>
        <item x="3178"/>
        <item x="4497"/>
        <item x="4705"/>
        <item x="2663"/>
        <item x="5255"/>
        <item x="3486"/>
        <item x="2479"/>
        <item x="4241"/>
        <item x="4519"/>
        <item x="3644"/>
        <item x="3538"/>
        <item x="3647"/>
        <item x="1198"/>
        <item x="4246"/>
        <item x="3702"/>
        <item x="5274"/>
        <item x="3287"/>
        <item x="3848"/>
        <item x="2643"/>
        <item x="1847"/>
        <item x="5254"/>
        <item x="4514"/>
        <item x="2660"/>
        <item x="1097"/>
        <item x="3171"/>
        <item x="3126"/>
        <item x="3694"/>
        <item x="3618"/>
        <item x="2441"/>
        <item x="2306"/>
        <item x="890"/>
        <item x="4916"/>
        <item x="2748"/>
        <item x="3170"/>
        <item x="3652"/>
        <item x="4315"/>
        <item x="5378"/>
        <item x="78"/>
        <item x="2404"/>
        <item x="393"/>
        <item x="2574"/>
        <item x="4286"/>
        <item x="3485"/>
        <item x="873"/>
        <item x="87"/>
        <item x="1953"/>
        <item x="405"/>
        <item x="1045"/>
        <item x="2304"/>
        <item x="725"/>
        <item x="995"/>
        <item x="1730"/>
        <item x="2850"/>
        <item x="5184"/>
        <item x="1889"/>
        <item x="3927"/>
        <item x="427"/>
        <item x="454"/>
        <item x="721"/>
        <item x="2668"/>
        <item x="3442"/>
        <item x="4795"/>
        <item x="642"/>
        <item x="2092"/>
        <item x="751"/>
        <item x="1030"/>
        <item x="2662"/>
        <item x="2402"/>
        <item x="2424"/>
        <item x="1364"/>
        <item x="735"/>
        <item x="959"/>
        <item x="4535"/>
        <item x="2354"/>
        <item x="1442"/>
        <item x="3349"/>
        <item x="4370"/>
        <item x="4408"/>
        <item x="4530"/>
        <item x="2432"/>
        <item x="2451"/>
        <item x="2372"/>
        <item x="715"/>
        <item x="620"/>
        <item x="5342"/>
        <item x="4531"/>
        <item x="2672"/>
        <item x="860"/>
        <item x="3807"/>
        <item x="1267"/>
        <item x="3060"/>
        <item x="2076"/>
        <item x="5118"/>
        <item x="575"/>
        <item x="4738"/>
        <item x="223"/>
        <item x="17"/>
        <item x="4939"/>
        <item x="4803"/>
        <item x="694"/>
        <item x="74"/>
        <item x="330"/>
        <item x="4034"/>
        <item x="2332"/>
        <item x="4747"/>
        <item x="843"/>
        <item x="2594"/>
        <item x="3366"/>
        <item x="4393"/>
        <item x="3385"/>
        <item x="2754"/>
        <item x="4490"/>
        <item x="3301"/>
        <item x="1871"/>
        <item x="5025"/>
        <item x="2420"/>
        <item x="4475"/>
        <item x="5391"/>
        <item x="2022"/>
        <item x="1307"/>
        <item x="4938"/>
        <item x="1874"/>
        <item x="4323"/>
        <item x="3445"/>
        <item x="4597"/>
        <item x="1212"/>
        <item x="1126"/>
        <item x="3805"/>
        <item x="4868"/>
        <item x="4572"/>
        <item x="1399"/>
        <item x="820"/>
        <item x="4244"/>
        <item x="1009"/>
        <item x="3105"/>
        <item x="1378"/>
        <item x="3899"/>
        <item x="5375"/>
        <item x="2903"/>
        <item x="3158"/>
        <item x="3325"/>
        <item x="4217"/>
        <item x="4902"/>
        <item x="4340"/>
        <item x="3308"/>
        <item x="4215"/>
        <item x="4817"/>
        <item x="5073"/>
        <item x="2956"/>
        <item x="5165"/>
        <item x="432"/>
        <item x="1744"/>
        <item x="504"/>
        <item x="2564"/>
        <item x="4869"/>
        <item x="4445"/>
        <item x="1981"/>
        <item x="3258"/>
        <item x="5142"/>
        <item x="3890"/>
        <item x="4596"/>
        <item x="4291"/>
        <item x="4485"/>
        <item x="3912"/>
        <item x="808"/>
        <item x="2881"/>
        <item x="4701"/>
        <item x="2529"/>
        <item x="2262"/>
        <item x="1957"/>
        <item x="4930"/>
        <item x="4063"/>
        <item x="3206"/>
        <item x="4735"/>
        <item x="4325"/>
        <item x="234"/>
        <item x="1609"/>
        <item x="72"/>
        <item x="759"/>
        <item x="5263"/>
        <item x="1950"/>
        <item x="1222"/>
        <item x="840"/>
        <item x="1454"/>
        <item x="3269"/>
        <item x="1849"/>
        <item x="1120"/>
        <item x="874"/>
        <item x="1266"/>
        <item x="847"/>
        <item x="1553"/>
        <item x="1029"/>
        <item x="181"/>
        <item x="2952"/>
        <item x="1408"/>
        <item x="3988"/>
        <item x="2604"/>
        <item x="4935"/>
        <item x="4091"/>
        <item x="2252"/>
        <item x="4167"/>
        <item x="63"/>
        <item x="3768"/>
        <item x="2472"/>
        <item x="1170"/>
        <item x="5157"/>
        <item x="4601"/>
        <item x="1882"/>
        <item x="3570"/>
        <item x="2980"/>
        <item x="4870"/>
        <item x="4359"/>
        <item x="2313"/>
        <item x="3526"/>
        <item x="3761"/>
        <item x="1708"/>
        <item x="3381"/>
        <item x="3187"/>
        <item x="3917"/>
        <item x="3339"/>
        <item x="3390"/>
        <item x="4736"/>
        <item x="4132"/>
        <item x="1358"/>
        <item x="3224"/>
        <item x="2597"/>
        <item x="4889"/>
        <item x="4164"/>
        <item x="5249"/>
        <item x="4015"/>
        <item x="4771"/>
        <item x="580"/>
        <item x="4522"/>
        <item x="1890"/>
        <item x="1722"/>
        <item x="347"/>
        <item x="2288"/>
        <item x="4439"/>
        <item x="3419"/>
        <item x="199"/>
        <item x="1196"/>
        <item x="1821"/>
        <item x="1706"/>
        <item x="1508"/>
        <item x="744"/>
        <item x="3207"/>
        <item x="2599"/>
        <item x="2607"/>
        <item x="3364"/>
        <item x="4345"/>
        <item x="645"/>
        <item x="2131"/>
        <item x="66"/>
        <item x="4373"/>
        <item x="708"/>
        <item x="406"/>
        <item x="52"/>
        <item x="887"/>
        <item x="588"/>
        <item x="1965"/>
        <item x="3562"/>
        <item x="1810"/>
        <item x="424"/>
        <item x="760"/>
        <item x="4918"/>
        <item x="5095"/>
        <item x="2380"/>
        <item x="2631"/>
        <item x="3819"/>
        <item x="4180"/>
        <item x="2626"/>
        <item x="4848"/>
        <item x="2516"/>
        <item x="1010"/>
        <item x="3673"/>
        <item x="2827"/>
        <item x="4976"/>
        <item x="1736"/>
        <item x="179"/>
        <item x="3995"/>
        <item x="2396"/>
        <item x="502"/>
        <item x="1412"/>
        <item x="3865"/>
        <item x="753"/>
        <item x="9"/>
        <item x="2511"/>
        <item x="4877"/>
        <item x="5105"/>
        <item x="105"/>
        <item x="274"/>
        <item x="1059"/>
        <item x="960"/>
        <item x="468"/>
        <item x="5366"/>
        <item x="4029"/>
        <item x="4937"/>
        <item x="4781"/>
        <item x="3799"/>
        <item x="2056"/>
        <item x="4383"/>
        <item x="5385"/>
        <item x="1014"/>
        <item x="5358"/>
        <item x="4449"/>
        <item x="5372"/>
        <item x="2649"/>
        <item x="110"/>
        <item x="412"/>
        <item x="4377"/>
        <item x="818"/>
        <item x="614"/>
        <item x="5323"/>
        <item x="2166"/>
        <item x="4933"/>
        <item x="4157"/>
        <item x="1223"/>
        <item x="2073"/>
        <item x="2492"/>
        <item x="3222"/>
        <item x="3829"/>
        <item x="5148"/>
        <item x="2180"/>
        <item x="3765"/>
        <item x="1652"/>
        <item x="4364"/>
        <item x="1475"/>
        <item x="997"/>
        <item x="23"/>
        <item x="769"/>
        <item x="49"/>
        <item x="533"/>
        <item x="245"/>
        <item x="770"/>
        <item x="4354"/>
        <item x="5350"/>
        <item x="5336"/>
        <item x="5294"/>
        <item x="554"/>
        <item x="1833"/>
        <item x="68"/>
        <item x="1860"/>
        <item x="1779"/>
        <item x="2454"/>
        <item x="2725"/>
        <item x="1115"/>
        <item x="5251"/>
        <item x="2447"/>
        <item x="4283"/>
        <item x="5042"/>
        <item x="148"/>
        <item x="3200"/>
        <item x="5260"/>
        <item x="3495"/>
        <item x="1207"/>
        <item x="1292"/>
        <item x="3946"/>
        <item x="1514"/>
        <item x="3500"/>
        <item x="879"/>
        <item x="3411"/>
        <item x="3436"/>
        <item x="947"/>
        <item x="1379"/>
        <item x="3565"/>
        <item x="3568"/>
        <item x="2134"/>
        <item x="2763"/>
        <item x="1398"/>
        <item x="3508"/>
        <item x="4974"/>
        <item x="4237"/>
        <item x="4410"/>
        <item x="675"/>
        <item x="4295"/>
        <item x="4598"/>
        <item x="1136"/>
        <item x="3242"/>
        <item x="4676"/>
        <item x="4760"/>
        <item x="260"/>
        <item x="5348"/>
        <item x="4577"/>
        <item x="1385"/>
        <item x="3331"/>
        <item x="3758"/>
        <item x="1081"/>
        <item x="5264"/>
        <item x="5192"/>
        <item x="3759"/>
        <item x="5285"/>
        <item x="4523"/>
        <item x="4788"/>
        <item x="3128"/>
        <item x="755"/>
        <item x="1537"/>
        <item x="4878"/>
        <item x="3155"/>
        <item x="2361"/>
        <item x="4100"/>
        <item x="4177"/>
        <item x="4197"/>
        <item x="655"/>
        <item x="2588"/>
        <item x="2090"/>
        <item x="768"/>
        <item x="394"/>
        <item x="3637"/>
        <item x="1220"/>
        <item x="2009"/>
        <item x="2770"/>
        <item x="2817"/>
        <item x="2727"/>
        <item x="3467"/>
        <item x="635"/>
        <item x="961"/>
        <item x="3033"/>
        <item x="1526"/>
        <item x="1704"/>
        <item x="4663"/>
        <item x="4833"/>
        <item x="3945"/>
        <item x="4403"/>
        <item x="2989"/>
        <item x="5163"/>
        <item x="207"/>
        <item x="3073"/>
        <item x="4290"/>
        <item x="3624"/>
        <item x="4267"/>
        <item x="2805"/>
        <item x="4792"/>
        <item x="1780"/>
        <item x="4886"/>
        <item x="5096"/>
        <item x="2815"/>
        <item x="3403"/>
        <item x="451"/>
        <item x="569"/>
        <item x="3956"/>
        <item x="1583"/>
        <item x="3165"/>
        <item x="2929"/>
        <item x="1924"/>
        <item x="2013"/>
        <item x="170"/>
        <item x="1822"/>
        <item x="4605"/>
        <item x="2589"/>
        <item x="4268"/>
        <item x="5308"/>
        <item x="2190"/>
        <item x="4689"/>
        <item x="1498"/>
        <item x="838"/>
        <item x="4620"/>
        <item x="4402"/>
        <item x="2790"/>
        <item x="2254"/>
        <item x="2416"/>
        <item x="4117"/>
        <item x="3451"/>
        <item x="4809"/>
        <item x="776"/>
        <item x="3994"/>
        <item x="2811"/>
        <item x="745"/>
        <item x="536"/>
        <item x="3134"/>
        <item x="2720"/>
        <item x="1064"/>
        <item x="1171"/>
        <item x="4380"/>
        <item x="3980"/>
        <item x="4193"/>
        <item x="2201"/>
        <item x="3852"/>
        <item x="2959"/>
        <item x="4070"/>
        <item x="3491"/>
        <item x="4690"/>
        <item x="4196"/>
        <item x="2118"/>
        <item x="4270"/>
        <item x="1325"/>
        <item x="1154"/>
        <item x="1592"/>
        <item x="4547"/>
        <item x="371"/>
        <item x="4038"/>
        <item x="2382"/>
        <item x="2381"/>
        <item x="4031"/>
        <item x="2419"/>
        <item x="2293"/>
        <item x="2869"/>
        <item x="1733"/>
        <item x="1996"/>
        <item x="4051"/>
        <item x="1761"/>
        <item x="4053"/>
        <item x="4054"/>
        <item x="3844"/>
        <item x="4006"/>
        <item x="2871"/>
        <item x="1577"/>
        <item x="1061"/>
        <item x="1282"/>
        <item x="3332"/>
        <item x="622"/>
        <item x="2291"/>
        <item x="748"/>
        <item x="1759"/>
        <item x="3999"/>
        <item x="3313"/>
        <item x="1683"/>
        <item x="1912"/>
        <item x="836"/>
        <item x="4032"/>
        <item x="4055"/>
        <item x="2388"/>
        <item x="3417"/>
        <item x="1619"/>
        <item x="2868"/>
        <item x="2225"/>
        <item x="1107"/>
        <item x="4681"/>
        <item x="1914"/>
        <item x="4122"/>
        <item x="2189"/>
        <item x="3412"/>
        <item x="3982"/>
        <item x="3984"/>
        <item x="2719"/>
        <item x="1016"/>
        <item x="4666"/>
        <item x="4932"/>
        <item x="3785"/>
        <item x="2308"/>
        <item x="4683"/>
        <item x="5027"/>
        <item x="2776"/>
        <item x="1138"/>
        <item x="846"/>
        <item x="1764"/>
        <item x="3196"/>
        <item x="3698"/>
        <item x="3175"/>
        <item x="2469"/>
        <item x="3760"/>
        <item x="2757"/>
        <item x="3420"/>
        <item x="2273"/>
        <item x="2518"/>
        <item x="2988"/>
        <item x="2159"/>
        <item x="1072"/>
        <item x="2063"/>
        <item x="2120"/>
        <item x="2647"/>
        <item x="2550"/>
        <item x="2923"/>
        <item x="2670"/>
        <item x="4985"/>
        <item x="4471"/>
        <item x="707"/>
        <item x="3547"/>
        <item x="4896"/>
        <item x="1312"/>
        <item x="1854"/>
        <item x="2694"/>
        <item x="4808"/>
        <item x="1251"/>
        <item x="1230"/>
        <item x="1242"/>
        <item x="2027"/>
        <item x="3264"/>
        <item x="2618"/>
        <item x="3639"/>
        <item x="180"/>
        <item x="151"/>
        <item x="2821"/>
        <item x="3496"/>
        <item x="5120"/>
        <item x="4153"/>
        <item x="5103"/>
        <item x="4448"/>
        <item x="2434"/>
        <item x="1386"/>
        <item x="2742"/>
        <item x="2710"/>
        <item x="3708"/>
        <item x="3215"/>
        <item x="4854"/>
        <item x="5360"/>
        <item x="2912"/>
        <item x="2165"/>
        <item x="323"/>
        <item x="1235"/>
        <item x="2541"/>
        <item x="914"/>
        <item x="3032"/>
        <item x="2788"/>
        <item x="3872"/>
        <item x="1066"/>
        <item x="1939"/>
        <item x="3742"/>
        <item x="2045"/>
        <item x="3559"/>
        <item x="1762"/>
        <item x="3546"/>
        <item x="5182"/>
        <item x="375"/>
        <item x="1326"/>
        <item x="5003"/>
        <item x="1224"/>
        <item x="3997"/>
        <item x="3545"/>
        <item x="3725"/>
        <item x="1748"/>
        <item x="4634"/>
        <item x="609"/>
        <item x="4959"/>
        <item x="4851"/>
        <item x="3474"/>
        <item x="2031"/>
        <item x="1863"/>
        <item x="449"/>
        <item x="3383"/>
        <item x="3226"/>
        <item x="198"/>
        <item x="1226"/>
        <item x="395"/>
        <item x="862"/>
        <item x="3397"/>
        <item x="774"/>
        <item x="2121"/>
        <item x="2143"/>
        <item x="1910"/>
        <item x="426"/>
        <item x="1369"/>
        <item x="3202"/>
        <item x="4823"/>
        <item x="4083"/>
        <item x="2744"/>
        <item x="1344"/>
        <item x="3341"/>
        <item x="1771"/>
        <item x="1248"/>
        <item x="5001"/>
        <item x="2653"/>
        <item x="1163"/>
        <item x="495"/>
        <item x="2065"/>
        <item x="390"/>
        <item x="1271"/>
        <item x="1236"/>
        <item x="532"/>
        <item x="723"/>
        <item x="304"/>
        <item x="92"/>
        <item x="922"/>
        <item x="3957"/>
        <item x="2115"/>
        <item x="160"/>
        <item x="43"/>
        <item x="2775"/>
        <item x="680"/>
        <item x="1602"/>
        <item x="474"/>
        <item x="492"/>
        <item x="2838"/>
        <item x="2138"/>
        <item x="668"/>
        <item x="1256"/>
        <item x="1339"/>
        <item x="4114"/>
        <item x="1195"/>
        <item x="4261"/>
        <item x="1559"/>
        <item x="535"/>
        <item x="233"/>
        <item x="1916"/>
        <item x="4024"/>
        <item x="2849"/>
        <item x="618"/>
        <item x="3438"/>
        <item x="1976"/>
        <item x="3439"/>
        <item x="3459"/>
        <item x="2839"/>
        <item x="2170"/>
        <item x="1892"/>
        <item x="1685"/>
        <item x="3345"/>
        <item x="4368"/>
        <item x="261"/>
        <item x="2494"/>
        <item x="1588"/>
        <item x="408"/>
        <item x="2505"/>
        <item x="3985"/>
        <item x="1509"/>
        <item x="2158"/>
        <item x="3203"/>
        <item x="76"/>
        <item x="2214"/>
        <item x="182"/>
        <item x="2506"/>
        <item x="865"/>
        <item x="3666"/>
        <item x="972"/>
        <item x="1990"/>
        <item x="1564"/>
        <item x="1928"/>
        <item x="1121"/>
        <item x="1503"/>
        <item x="3182"/>
        <item x="3718"/>
        <item x="3516"/>
        <item x="2422"/>
        <item x="2622"/>
        <item x="3021"/>
        <item x="4496"/>
        <item x="4818"/>
        <item x="2326"/>
        <item x="1504"/>
        <item x="5268"/>
        <item x="3011"/>
        <item x="881"/>
        <item x="714"/>
        <item x="741"/>
        <item x="3094"/>
        <item x="2633"/>
        <item x="1049"/>
        <item x="1731"/>
        <item x="2242"/>
        <item x="2029"/>
        <item x="3841"/>
        <item x="613"/>
        <item x="2625"/>
        <item x="1259"/>
        <item x="1691"/>
        <item x="3250"/>
        <item x="1020"/>
        <item x="46"/>
        <item x="900"/>
        <item x="3123"/>
        <item x="994"/>
        <item x="2480"/>
        <item x="3109"/>
        <item x="3696"/>
        <item x="4062"/>
        <item x="4507"/>
        <item x="69"/>
        <item x="3042"/>
        <item x="2481"/>
        <item x="781"/>
        <item x="1297"/>
        <item x="801"/>
        <item x="1864"/>
        <item x="4845"/>
        <item x="1552"/>
        <item x="2008"/>
        <item x="1576"/>
        <item x="2705"/>
        <item x="231"/>
        <item x="5167"/>
        <item x="5121"/>
        <item x="3752"/>
        <item x="2053"/>
        <item x="3235"/>
        <item x="971"/>
        <item x="124"/>
        <item x="55"/>
        <item x="1232"/>
        <item x="4696"/>
        <item x="1566"/>
        <item x="1281"/>
        <item x="1374"/>
        <item x="4904"/>
        <item x="3504"/>
        <item x="4444"/>
        <item x="2305"/>
        <item x="4148"/>
        <item x="4852"/>
        <item x="3321"/>
        <item x="3311"/>
        <item x="2486"/>
        <item x="3048"/>
        <item x="1416"/>
        <item x="5088"/>
        <item x="4489"/>
        <item x="4560"/>
        <item x="5106"/>
        <item x="2985"/>
        <item x="5311"/>
        <item x="1584"/>
        <item x="2695"/>
        <item x="2239"/>
        <item x="2669"/>
        <item x="5048"/>
        <item x="205"/>
        <item x="4262"/>
        <item x="2425"/>
        <item x="28"/>
        <item x="287"/>
        <item x="1128"/>
        <item x="649"/>
        <item x="661"/>
        <item x="839"/>
        <item x="1227"/>
        <item x="419"/>
        <item x="98"/>
        <item x="263"/>
        <item x="2531"/>
        <item x="3422"/>
        <item x="565"/>
        <item x="3040"/>
        <item x="2386"/>
        <item x="3379"/>
        <item x="4739"/>
        <item x="612"/>
        <item x="265"/>
        <item x="1887"/>
        <item x="698"/>
        <item x="848"/>
        <item x="5078"/>
        <item x="2312"/>
        <item x="3348"/>
        <item x="2475"/>
        <item x="2471"/>
        <item x="2320"/>
        <item x="2510"/>
        <item x="903"/>
        <item x="1994"/>
        <item x="3291"/>
        <item x="674"/>
        <item x="2522"/>
        <item x="1986"/>
        <item x="3801"/>
        <item x="154"/>
        <item x="4777"/>
        <item x="5382"/>
        <item x="2745"/>
        <item x="5345"/>
        <item x="5388"/>
        <item x="3561"/>
        <item x="2735"/>
        <item x="4213"/>
        <item x="4321"/>
        <item x="2283"/>
        <item x="969"/>
        <item x="4460"/>
        <item x="5364"/>
        <item x="5347"/>
        <item x="3804"/>
        <item x="5357"/>
        <item x="2266"/>
        <item x="5346"/>
        <item x="431"/>
        <item x="3020"/>
        <item x="5353"/>
        <item x="4732"/>
        <item x="4679"/>
        <item x="1051"/>
        <item x="2698"/>
        <item x="2278"/>
        <item x="4536"/>
        <item x="4821"/>
        <item x="2150"/>
        <item x="3664"/>
        <item x="985"/>
        <item x="4540"/>
        <item x="2079"/>
        <item x="3014"/>
        <item x="3022"/>
        <item x="2265"/>
        <item x="3009"/>
        <item x="4277"/>
        <item x="3107"/>
        <item x="1388"/>
        <item x="634"/>
        <item x="1684"/>
        <item x="2209"/>
        <item x="4426"/>
        <item x="5141"/>
        <item x="4856"/>
        <item x="1967"/>
        <item x="850"/>
        <item x="277"/>
        <item x="5032"/>
        <item x="4457"/>
        <item x="5161"/>
        <item x="4945"/>
        <item x="5101"/>
        <item x="5367"/>
        <item x="1696"/>
        <item x="4459"/>
        <item x="1739"/>
        <item x="1114"/>
        <item x="633"/>
        <item x="3926"/>
        <item x="3493"/>
        <item x="688"/>
        <item x="3127"/>
        <item x="5256"/>
        <item x="2103"/>
        <item x="4956"/>
        <item x="5328"/>
        <item x="5297"/>
        <item x="4955"/>
        <item x="5390"/>
        <item x="5322"/>
        <item x="4655"/>
        <item x="5370"/>
        <item x="523"/>
        <item x="3260"/>
        <item x="5334"/>
        <item x="5314"/>
        <item x="3714"/>
        <item x="789"/>
        <item x="3043"/>
        <item x="3259"/>
        <item x="3669"/>
        <item x="3670"/>
        <item x="1254"/>
        <item x="5230"/>
        <item x="4810"/>
        <item x="3429"/>
        <item x="4879"/>
        <item x="2794"/>
        <item x="3441"/>
        <item x="5335"/>
        <item x="2982"/>
        <item x="1482"/>
        <item x="3465"/>
        <item x="1131"/>
        <item x="5041"/>
        <item x="5257"/>
        <item x="4574"/>
        <item x="5302"/>
        <item x="5369"/>
        <item x="3218"/>
        <item x="3484"/>
        <item x="4328"/>
        <item x="3709"/>
        <item x="1233"/>
        <item x="3514"/>
        <item x="3597"/>
        <item x="3892"/>
        <item x="4888"/>
        <item x="4862"/>
        <item x="2515"/>
        <item x="4988"/>
        <item x="3834"/>
        <item x="3497"/>
        <item x="4610"/>
        <item x="4608"/>
        <item x="3537"/>
        <item x="540"/>
        <item x="2107"/>
        <item x="328"/>
        <item x="1778"/>
        <item x="399"/>
        <item x="5272"/>
        <item x="2526"/>
        <item x="5210"/>
        <item x="3129"/>
        <item x="2094"/>
        <item x="2112"/>
        <item x="2520"/>
        <item x="1275"/>
        <item x="1547"/>
        <item x="2443"/>
        <item x="4312"/>
        <item x="1104"/>
        <item x="4391"/>
        <item x="4204"/>
        <item x="3052"/>
        <item x="4495"/>
        <item x="1394"/>
        <item x="1383"/>
        <item x="2362"/>
        <item x="2809"/>
        <item x="1436"/>
        <item x="1740"/>
        <item x="479"/>
        <item x="2164"/>
        <item x="435"/>
        <item x="1390"/>
        <item x="1570"/>
        <item x="189"/>
        <item x="3835"/>
        <item x="811"/>
        <item x="3971"/>
        <item x="1703"/>
        <item x="1805"/>
        <item x="2248"/>
        <item x="3859"/>
        <item x="1632"/>
        <item x="4264"/>
        <item x="2018"/>
        <item x="5119"/>
        <item x="336"/>
        <item x="1717"/>
        <item x="460"/>
        <item x="1404"/>
        <item x="308"/>
        <item x="1228"/>
        <item x="1885"/>
        <item x="2261"/>
        <item x="4188"/>
        <item x="4182"/>
        <item x="100"/>
        <item x="3053"/>
        <item x="895"/>
        <item x="2046"/>
        <item x="788"/>
        <item x="3351"/>
        <item x="2243"/>
        <item x="1176"/>
        <item x="1621"/>
        <item x="1346"/>
        <item x="1087"/>
        <item x="2582"/>
        <item x="3998"/>
        <item x="4797"/>
        <item x="4677"/>
        <item x="3824"/>
        <item x="2998"/>
        <item x="652"/>
        <item x="3378"/>
        <item x="135"/>
        <item x="3253"/>
        <item x="3152"/>
        <item x="3232"/>
        <item x="3987"/>
        <item x="4266"/>
        <item x="4071"/>
        <item x="3304"/>
        <item x="3891"/>
        <item x="521"/>
        <item x="1659"/>
        <item x="678"/>
        <item x="4533"/>
        <item x="3211"/>
        <item x="909"/>
        <item x="3798"/>
        <item x="2464"/>
        <item x="1536"/>
        <item x="3915"/>
        <item x="3233"/>
        <item x="3359"/>
        <item x="2275"/>
        <item x="1263"/>
        <item x="4437"/>
        <item x="710"/>
        <item x="941"/>
        <item x="2928"/>
        <item x="2185"/>
        <item x="4915"/>
        <item x="2741"/>
        <item x="3346"/>
        <item x="4124"/>
        <item x="1093"/>
        <item x="1692"/>
        <item x="4638"/>
        <item x="4942"/>
        <item x="902"/>
        <item x="84"/>
        <item x="3285"/>
        <item x="3863"/>
        <item x="2462"/>
        <item x="4098"/>
        <item x="1875"/>
        <item x="4538"/>
        <item x="2259"/>
        <item x="494"/>
        <item x="4255"/>
        <item x="2772"/>
        <item x="2927"/>
        <item x="2713"/>
        <item x="2114"/>
        <item x="1092"/>
        <item x="3862"/>
        <item x="174"/>
        <item x="1359"/>
        <item x="4279"/>
        <item x="3617"/>
        <item x="3911"/>
        <item x="1483"/>
        <item x="4702"/>
        <item x="1947"/>
        <item x="3078"/>
        <item x="2098"/>
        <item x="4545"/>
        <item x="4084"/>
        <item x="1709"/>
        <item x="4"/>
        <item x="281"/>
        <item x="2715"/>
        <item x="3197"/>
        <item x="1457"/>
        <item x="2198"/>
        <item x="5155"/>
        <item x="2882"/>
        <item x="3755"/>
        <item x="3923"/>
        <item x="3753"/>
        <item x="4713"/>
        <item x="3539"/>
        <item x="4131"/>
        <item x="3582"/>
        <item x="2074"/>
        <item x="4119"/>
        <item x="2023"/>
        <item x="3001"/>
        <item x="1612"/>
        <item x="1283"/>
        <item x="64"/>
        <item x="2979"/>
        <item x="4526"/>
        <item x="1430"/>
        <item x="584"/>
        <item x="376"/>
        <item x="112"/>
        <item x="3977"/>
        <item x="404"/>
        <item x="4790"/>
        <item x="5129"/>
        <item x="1816"/>
        <item x="4627"/>
        <item x="249"/>
        <item x="3584"/>
        <item x="1400"/>
        <item x="4069"/>
        <item x="3751"/>
        <item x="2791"/>
        <item x="2279"/>
        <item x="3446"/>
        <item x="5365"/>
        <item x="1857"/>
        <item x="4900"/>
        <item x="4206"/>
        <item x="4875"/>
        <item x="3051"/>
        <item x="4831"/>
        <item x="807"/>
        <item x="2593"/>
        <item x="3856"/>
        <item x="3460"/>
        <item x="4811"/>
        <item x="2427"/>
        <item x="4564"/>
        <item x="1629"/>
        <item x="3772"/>
        <item x="5208"/>
        <item x="5174"/>
        <item x="5108"/>
        <item x="3318"/>
        <item x="4603"/>
        <item x="1466"/>
        <item x="4334"/>
        <item x="3963"/>
        <item x="4617"/>
        <item x="3910"/>
        <item x="1775"/>
        <item x="324"/>
        <item x="1796"/>
        <item x="624"/>
        <item x="2453"/>
        <item x="2635"/>
        <item x="1825"/>
        <item x="172"/>
        <item x="3846"/>
        <item x="3156"/>
        <item x="5123"/>
        <item x="4700"/>
        <item x="2753"/>
        <item x="2394"/>
        <item x="782"/>
        <item x="3767"/>
        <item x="2943"/>
        <item x="4952"/>
        <item x="4999"/>
        <item x="3421"/>
        <item x="3754"/>
        <item x="2666"/>
        <item x="3278"/>
        <item x="125"/>
        <item x="4260"/>
        <item x="837"/>
        <item x="3734"/>
        <item x="2650"/>
        <item x="1620"/>
        <item x="4987"/>
        <item x="851"/>
        <item x="3236"/>
        <item x="2196"/>
        <item x="697"/>
        <item x="1295"/>
        <item x="3183"/>
        <item x="3487"/>
        <item x="1750"/>
        <item x="302"/>
        <item x="3342"/>
        <item x="4775"/>
        <item x="2556"/>
        <item x="619"/>
        <item x="1920"/>
        <item x="4805"/>
        <item x="2281"/>
        <item x="1423"/>
        <item x="4452"/>
        <item x="3825"/>
        <item x="469"/>
        <item x="626"/>
        <item x="1080"/>
        <item x="3556"/>
        <item x="3832"/>
        <item x="662"/>
        <item x="1745"/>
        <item x="2553"/>
        <item x="3505"/>
        <item x="4969"/>
        <item x="4660"/>
        <item x="3869"/>
        <item x="4837"/>
        <item x="3006"/>
        <item x="856"/>
        <item x="3037"/>
        <item x="805"/>
        <item x="5116"/>
        <item x="4389"/>
        <item x="1062"/>
        <item x="212"/>
        <item x="1047"/>
        <item x="1513"/>
        <item x="3550"/>
        <item x="3190"/>
        <item x="3274"/>
        <item x="1239"/>
        <item x="4401"/>
        <item x="4941"/>
        <item x="1790"/>
        <item x="4232"/>
        <item x="4253"/>
        <item x="5107"/>
        <item x="3212"/>
        <item x="1265"/>
        <item x="3449"/>
        <item x="5237"/>
        <item x="3864"/>
        <item x="5275"/>
        <item x="728"/>
        <item x="1215"/>
        <item x="4355"/>
        <item x="1148"/>
        <item x="3092"/>
        <item x="1415"/>
        <item x="2263"/>
        <item x="2078"/>
        <item x="4721"/>
        <item x="4659"/>
        <item x="497"/>
        <item x="3531"/>
        <item x="2546"/>
        <item x="2497"/>
        <item x="1606"/>
        <item x="2976"/>
        <item x="2552"/>
        <item x="4293"/>
        <item x="3826"/>
        <item x="440"/>
        <item x="5331"/>
        <item x="4609"/>
        <item x="1032"/>
        <item x="2368"/>
        <item x="3810"/>
        <item x="2323"/>
        <item x="3303"/>
        <item x="5083"/>
        <item x="5169"/>
        <item x="2335"/>
        <item x="2736"/>
        <item x="1213"/>
        <item x="2024"/>
        <item x="3035"/>
        <item x="5211"/>
        <item x="4943"/>
        <item x="5175"/>
        <item x="1968"/>
        <item x="2070"/>
        <item x="2271"/>
        <item x="1936"/>
        <item x="321"/>
        <item x="4228"/>
        <item x="586"/>
        <item x="665"/>
        <item x="2376"/>
        <item x="3292"/>
        <item x="2211"/>
        <item x="2286"/>
        <item x="2350"/>
        <item x="1500"/>
        <item x="4711"/>
        <item x="3888"/>
        <item x="4804"/>
        <item x="4981"/>
        <item x="802"/>
        <item x="1803"/>
        <item x="919"/>
        <item x="689"/>
        <item x="4422"/>
        <item x="3481"/>
        <item x="2583"/>
        <item x="1563"/>
        <item x="2375"/>
        <item x="3205"/>
        <item x="1991"/>
        <item x="1728"/>
        <item x="1801"/>
        <item x="1023"/>
        <item x="2795"/>
        <item x="146"/>
        <item x="1569"/>
        <item x="859"/>
        <item x="4450"/>
        <item x="2231"/>
        <item x="982"/>
        <item x="2895"/>
        <item x="3336"/>
        <item x="2317"/>
        <item x="2041"/>
        <item x="553"/>
        <item x="869"/>
        <item x="5321"/>
        <item x="3548"/>
        <item x="5304"/>
        <item x="193"/>
        <item x="1155"/>
        <item x="2207"/>
        <item x="2136"/>
        <item x="5363"/>
        <item x="1410"/>
        <item x="1804"/>
        <item x="963"/>
        <item x="2337"/>
        <item x="5131"/>
        <item x="4478"/>
        <item x="1422"/>
        <item x="384"/>
        <item x="4263"/>
        <item x="3621"/>
        <item x="137"/>
        <item x="3111"/>
        <item x="266"/>
        <item x="3827"/>
        <item x="2325"/>
        <item x="4254"/>
        <item x="1842"/>
        <item x="1856"/>
        <item x="2346"/>
        <item x="4265"/>
        <item x="3164"/>
        <item x="1203"/>
        <item x="178"/>
        <item x="861"/>
        <item x="369"/>
        <item x="561"/>
        <item x="1392"/>
        <item x="3039"/>
        <item x="4230"/>
        <item x="3620"/>
        <item x="2984"/>
        <item x="496"/>
        <item x="4314"/>
        <item x="202"/>
        <item x="2142"/>
        <item x="2759"/>
        <item x="3426"/>
        <item x="5361"/>
        <item x="1742"/>
        <item x="240"/>
        <item x="2174"/>
        <item x="1784"/>
        <item x="3716"/>
        <item x="1133"/>
        <item x="3534"/>
        <item x="3005"/>
        <item x="1768"/>
        <item x="3560"/>
        <item x="2554"/>
        <item x="4607"/>
        <item x="2620"/>
        <item x="2042"/>
        <item x="322"/>
        <item x="513"/>
        <item x="2476"/>
        <item x="1401"/>
        <item x="4058"/>
        <item x="1476"/>
        <item x="86"/>
        <item x="2974"/>
        <item x="2177"/>
        <item x="2543"/>
        <item x="1103"/>
        <item x="1302"/>
        <item x="2915"/>
        <item x="2542"/>
        <item x="1814"/>
        <item x="4944"/>
        <item x="1083"/>
        <item x="4949"/>
        <item x="1068"/>
        <item x="894"/>
        <item x="754"/>
        <item x="1352"/>
        <item x="2212"/>
        <item x="1519"/>
        <item x="204"/>
        <item x="378"/>
        <item x="2632"/>
        <item x="3771"/>
        <item x="1904"/>
        <item x="145"/>
        <item x="4248"/>
        <item x="1219"/>
        <item x="1473"/>
        <item x="1349"/>
        <item x="5144"/>
        <item x="506"/>
        <item x="3840"/>
        <item x="4584"/>
        <item x="1084"/>
        <item x="4656"/>
        <item x="1243"/>
        <item x="2711"/>
        <item x="489"/>
        <item x="673"/>
        <item x="1255"/>
        <item x="2498"/>
        <item x="1144"/>
        <item x="2624"/>
        <item x="1653"/>
        <item x="817"/>
        <item x="1767"/>
        <item x="2276"/>
        <item x="5241"/>
        <item x="3071"/>
        <item x="5156"/>
        <item x="3069"/>
        <item x="1985"/>
        <item x="4158"/>
        <item x="3056"/>
        <item x="4493"/>
        <item x="2532"/>
        <item x="5228"/>
        <item x="4998"/>
        <item x="1772"/>
        <item x="1090"/>
        <item x="2658"/>
        <item x="5330"/>
        <item x="1478"/>
        <item x="2157"/>
        <item x="3067"/>
        <item x="3295"/>
        <item x="4454"/>
        <item x="1202"/>
        <item x="3735"/>
        <item x="939"/>
        <item x="4591"/>
        <item x="3893"/>
        <item x="2383"/>
        <item x="1988"/>
        <item x="3457"/>
        <item x="2146"/>
        <item x="2966"/>
        <item x="3699"/>
        <item x="5079"/>
        <item x="3018"/>
        <item x="1677"/>
        <item x="813"/>
        <item x="338"/>
        <item x="4179"/>
        <item x="3741"/>
        <item x="3382"/>
        <item x="4699"/>
        <item x="962"/>
        <item x="3161"/>
        <item x="898"/>
        <item x="3296"/>
        <item x="4672"/>
        <item x="4759"/>
        <item x="617"/>
        <item x="3252"/>
        <item x="3492"/>
        <item x="2507"/>
        <item x="1962"/>
        <item x="5152"/>
        <item x="3131"/>
        <item x="2057"/>
        <item x="1022"/>
        <item x="4661"/>
        <item x="3475"/>
        <item x="2474"/>
        <item x="998"/>
        <item x="254"/>
        <item x="4074"/>
        <item x="3046"/>
        <item x="975"/>
        <item x="134"/>
        <item x="70"/>
        <item x="1841"/>
        <item x="114"/>
        <item x="5172"/>
        <item x="32"/>
        <item x="447"/>
        <item x="1305"/>
        <item x="139"/>
        <item x="1977"/>
        <item x="3730"/>
        <item x="337"/>
        <item x="5392"/>
        <item x="10"/>
        <item x="727"/>
        <item x="400"/>
        <item x="2342"/>
        <item x="190"/>
        <item x="312"/>
        <item x="1420"/>
        <item x="940"/>
        <item x="4014"/>
        <item x="1406"/>
        <item x="3373"/>
        <item x="979"/>
        <item x="2837"/>
        <item x="1445"/>
        <item x="414"/>
        <item x="3239"/>
        <item x="1883"/>
        <item x="3166"/>
        <item x="1461"/>
        <item x="1647"/>
        <item x="5040"/>
        <item x="679"/>
        <item x="1432"/>
        <item x="2119"/>
        <item x="2061"/>
        <item x="3633"/>
        <item x="650"/>
        <item x="1433"/>
        <item x="235"/>
        <item x="2977"/>
        <item x="5355"/>
        <item x="1812"/>
        <item x="1831"/>
        <item x="1903"/>
        <item x="3822"/>
        <item x="2910"/>
        <item x="2814"/>
        <item x="428"/>
        <item x="610"/>
        <item x="4718"/>
        <item x="2716"/>
        <item x="4640"/>
        <item x="4378"/>
        <item x="107"/>
        <item x="1046"/>
        <item x="4968"/>
        <item x="3360"/>
        <item x="676"/>
        <item x="705"/>
        <item x="206"/>
        <item x="4678"/>
        <item x="4446"/>
        <item x="736"/>
        <item x="1554"/>
        <item x="385"/>
        <item x="1419"/>
        <item x="1296"/>
        <item x="1815"/>
        <item x="60"/>
        <item x="1245"/>
        <item x="1008"/>
        <item x="314"/>
        <item x="1493"/>
        <item x="1455"/>
        <item x="526"/>
        <item x="3371"/>
        <item x="3581"/>
        <item x="1085"/>
        <item x="2645"/>
        <item x="2232"/>
        <item x="2327"/>
        <item x="3651"/>
        <item x="397"/>
        <item x="4472"/>
        <item x="2173"/>
        <item x="3580"/>
        <item x="1689"/>
        <item x="4127"/>
        <item x="2883"/>
        <item x="1941"/>
        <item x="2762"/>
        <item x="3897"/>
        <item x="1580"/>
        <item x="5226"/>
        <item x="4245"/>
        <item x="4737"/>
        <item x="4400"/>
        <item x="5067"/>
        <item x="3025"/>
        <item x="1206"/>
        <item x="2659"/>
        <item x="4827"/>
        <item x="3776"/>
        <item x="3434"/>
        <item x="1175"/>
        <item x="4768"/>
        <item x="3074"/>
        <item x="4853"/>
        <item x="4970"/>
        <item x="1661"/>
        <item x="4289"/>
        <item x="671"/>
        <item x="2764"/>
        <item x="4057"/>
        <item x="1249"/>
        <item x="2473"/>
        <item x="3473"/>
        <item x="1699"/>
        <item x="1089"/>
        <item x="2777"/>
        <item x="1293"/>
        <item x="1474"/>
        <item x="1572"/>
        <item x="2351"/>
        <item x="1261"/>
        <item x="1695"/>
        <item x="1687"/>
        <item x="2803"/>
        <item x="2769"/>
        <item x="1512"/>
        <item x="1331"/>
        <item x="896"/>
        <item x="2797"/>
        <item x="1642"/>
        <item x="3944"/>
        <item x="2485"/>
        <item x="2579"/>
        <item x="194"/>
        <item x="1342"/>
        <item x="2948"/>
        <item x="1975"/>
        <item x="1589"/>
        <item x="4059"/>
        <item x="1278"/>
        <item x="1067"/>
        <item x="681"/>
        <item x="2010"/>
        <item x="756"/>
        <item x="4109"/>
        <item x="1596"/>
        <item x="1074"/>
        <item x="2299"/>
        <item x="3223"/>
        <item x="3970"/>
        <item x="1317"/>
        <item x="892"/>
        <item x="413"/>
        <item x="1191"/>
        <item x="120"/>
        <item x="1056"/>
        <item x="581"/>
        <item x="243"/>
        <item x="256"/>
        <item x="1003"/>
        <item x="436"/>
        <item x="1755"/>
        <item x="1007"/>
        <item x="3404"/>
        <item x="572"/>
        <item x="456"/>
        <item x="2822"/>
        <item x="4036"/>
        <item x="1082"/>
        <item x="1183"/>
        <item x="4048"/>
        <item x="2863"/>
        <item x="1287"/>
        <item x="3959"/>
        <item x="2836"/>
        <item x="3195"/>
        <item x="2318"/>
        <item x="1657"/>
        <item x="2385"/>
        <item x="2870"/>
        <item x="4049"/>
        <item x="3323"/>
        <item x="2301"/>
        <item x="2875"/>
        <item x="923"/>
        <item x="2300"/>
        <item x="2874"/>
        <item x="1911"/>
        <item x="2409"/>
        <item x="828"/>
        <item x="1862"/>
        <item x="1441"/>
        <item x="3966"/>
        <item x="1314"/>
        <item x="834"/>
        <item x="1357"/>
        <item x="1926"/>
        <item x="4269"/>
        <item x="814"/>
        <item x="935"/>
        <item x="2334"/>
        <item x="1575"/>
        <item x="1173"/>
        <item x="1336"/>
        <item x="2490"/>
        <item x="1634"/>
        <item x="1721"/>
        <item x="2477"/>
        <item x="1189"/>
        <item x="906"/>
        <item x="1444"/>
        <item x="1491"/>
        <item x="2238"/>
        <item x="3962"/>
        <item x="4043"/>
        <item x="2862"/>
        <item x="2483"/>
        <item x="2792"/>
        <item x="901"/>
        <item x="1217"/>
        <item x="3955"/>
        <item x="3337"/>
        <item x="4534"/>
        <item x="2433"/>
        <item x="2936"/>
        <item x="1668"/>
        <item x="2194"/>
        <item x="2638"/>
        <item x="1247"/>
        <item x="1646"/>
        <item x="2067"/>
        <item x="2450"/>
        <item x="4002"/>
        <item x="1192"/>
        <item x="2800"/>
        <item x="3478"/>
        <item x="4123"/>
        <item x="2463"/>
        <item x="556"/>
        <item x="2914"/>
        <item x="2285"/>
        <item x="2491"/>
        <item x="4278"/>
        <item x="359"/>
        <item x="216"/>
        <item x="1818"/>
        <item x="2181"/>
        <item x="5368"/>
        <item x="3881"/>
        <item x="4993"/>
        <item x="4807"/>
        <item x="465"/>
        <item x="792"/>
        <item x="1109"/>
        <item x="1465"/>
        <item x="1999"/>
        <item x="1122"/>
        <item x="5344"/>
        <item x="3695"/>
        <item x="1984"/>
        <item x="2217"/>
        <item x="3777"/>
        <item x="104"/>
        <item x="4844"/>
        <item x="4578"/>
        <item x="161"/>
        <item x="3395"/>
        <item x="62"/>
        <item x="230"/>
        <item x="1671"/>
        <item x="2360"/>
        <item x="1532"/>
        <item x="2519"/>
        <item x="5113"/>
        <item x="116"/>
        <item x="1979"/>
        <item x="2712"/>
        <item x="3389"/>
        <item x="3256"/>
        <item x="1463"/>
        <item x="987"/>
        <item x="217"/>
        <item x="3456"/>
        <item x="996"/>
        <item x="3692"/>
        <item x="3502"/>
        <item x="1149"/>
        <item x="3064"/>
        <item x="1506"/>
        <item x="921"/>
        <item x="4839"/>
        <item x="644"/>
        <item x="1426"/>
        <item x="1021"/>
        <item x="3744"/>
        <item x="3234"/>
        <item x="1147"/>
        <item x="2898"/>
        <item x="2365"/>
        <item x="5017"/>
        <item x="2919"/>
        <item x="1719"/>
        <item x="1545"/>
        <item x="1065"/>
        <item x="501"/>
        <item x="702"/>
        <item x="1462"/>
        <item x="3494"/>
        <item x="3757"/>
        <item x="2226"/>
        <item x="1040"/>
        <item x="2891"/>
        <item x="99"/>
        <item x="2931"/>
        <item x="208"/>
        <item x="1980"/>
        <item x="991"/>
        <item x="3093"/>
        <item x="236"/>
        <item x="2109"/>
        <item x="4474"/>
        <item x="984"/>
        <item x="1338"/>
        <item x="596"/>
        <item x="3386"/>
        <item x="2641"/>
        <item x="3070"/>
        <item x="2429"/>
        <item x="785"/>
        <item x="1738"/>
        <item x="1151"/>
        <item x="3658"/>
        <item x="3763"/>
        <item x="101"/>
        <item x="3592"/>
        <item x="4694"/>
        <item x="1631"/>
        <item x="5104"/>
        <item x="1806"/>
        <item x="1050"/>
        <item x="2920"/>
        <item x="4741"/>
        <item x="1209"/>
        <item x="2467"/>
        <item x="2130"/>
        <item x="1866"/>
        <item x="4330"/>
        <item x="1119"/>
        <item x="2812"/>
        <item x="1543"/>
        <item x="3204"/>
        <item x="1568"/>
        <item x="844"/>
        <item x="3076"/>
        <item x="559"/>
        <item x="4044"/>
        <item x="4012"/>
        <item x="5190"/>
        <item x="4859"/>
        <item x="1216"/>
        <item x="2884"/>
        <item x="448"/>
        <item x="1782"/>
        <item x="3034"/>
        <item x="845"/>
        <item x="3815"/>
        <item x="3423"/>
        <item x="1058"/>
        <item x="3705"/>
        <item x="4816"/>
        <item x="548"/>
        <item x="184"/>
        <item x="4430"/>
        <item x="2051"/>
        <item x="1492"/>
        <item x="512"/>
        <item x="85"/>
        <item x="372"/>
        <item x="2251"/>
        <item x="2608"/>
        <item x="1511"/>
        <item x="388"/>
        <item x="1012"/>
        <item x="980"/>
        <item x="3503"/>
        <item x="795"/>
        <item x="794"/>
        <item x="4686"/>
        <item x="3330"/>
        <item x="3920"/>
        <item x="4921"/>
        <item x="2488"/>
        <item x="4181"/>
        <item x="825"/>
        <item x="3649"/>
        <item x="4725"/>
        <item x="639"/>
        <item x="461"/>
        <item x="567"/>
        <item x="5062"/>
        <item x="4920"/>
        <item x="3668"/>
        <item x="4418"/>
        <item x="75"/>
        <item x="5300"/>
        <item x="54"/>
        <item x="3476"/>
        <item x="3329"/>
        <item x="1276"/>
        <item x="3139"/>
        <item x="1923"/>
        <item x="5145"/>
        <item x="1450"/>
        <item x="2176"/>
        <item x="4411"/>
        <item x="93"/>
        <item x="1372"/>
        <item x="4857"/>
        <item x="3177"/>
        <item x="1117"/>
        <item x="1966"/>
        <item x="173"/>
        <item x="2456"/>
        <item x="14"/>
        <item x="349"/>
        <item x="1403"/>
        <item x="1280"/>
        <item x="48"/>
        <item x="3583"/>
        <item x="1600"/>
        <item x="842"/>
        <item x="1783"/>
        <item x="920"/>
        <item x="2011"/>
        <item x="365"/>
        <item x="2819"/>
        <item x="119"/>
        <item x="2235"/>
        <item x="1447"/>
        <item x="239"/>
        <item x="3087"/>
        <item x="4341"/>
        <item x="1610"/>
        <item x="1161"/>
        <item x="3219"/>
        <item x="607"/>
        <item x="3629"/>
        <item x="1218"/>
        <item x="1872"/>
        <item x="709"/>
        <item x="4565"/>
        <item x="2036"/>
        <item x="1268"/>
        <item x="1669"/>
        <item x="140"/>
        <item x="83"/>
        <item x="2319"/>
        <item x="3942"/>
        <item x="1111"/>
        <item x="4392"/>
        <item x="5059"/>
        <item x="3418"/>
        <item x="327"/>
        <item x="4208"/>
        <item x="1623"/>
        <item x="2227"/>
        <item x="3353"/>
        <item x="2322"/>
        <item x="4600"/>
        <item x="5065"/>
        <item x="4819"/>
        <item x="3327"/>
        <item x="4353"/>
        <item x="5004"/>
        <item x="3167"/>
        <item x="3781"/>
        <item x="27"/>
        <item x="1876"/>
        <item x="2675"/>
        <item x="2178"/>
        <item x="2210"/>
        <item x="2686"/>
        <item x="158"/>
        <item x="3328"/>
        <item x="4986"/>
        <item x="132"/>
        <item x="4997"/>
        <item x="1817"/>
        <item x="2390"/>
        <item x="2642"/>
        <item x="2007"/>
        <item x="4928"/>
        <item x="3406"/>
        <item x="5080"/>
        <item x="4858"/>
        <item x="4242"/>
        <item x="2673"/>
        <item x="5338"/>
        <item x="2289"/>
        <item x="4240"/>
        <item x="5386"/>
        <item x="713"/>
        <item x="4829"/>
        <item x="4834"/>
        <item x="3352"/>
        <item x="4876"/>
        <item x="3729"/>
        <item x="2060"/>
        <item x="4671"/>
        <item x="5325"/>
        <item x="5231"/>
        <item x="518"/>
        <item x="5135"/>
        <item x="4528"/>
        <item x="5068"/>
        <item x="4236"/>
        <item x="2886"/>
        <item x="4905"/>
        <item x="4709"/>
        <item x="5023"/>
        <item x="3217"/>
        <item x="4477"/>
        <item x="2245"/>
        <item x="4562"/>
        <item x="5250"/>
        <item x="3368"/>
        <item x="5296"/>
        <item x="5289"/>
        <item x="4873"/>
        <item x="5223"/>
        <item x="5309"/>
        <item x="4274"/>
        <item x="3828"/>
        <item x="4901"/>
        <item x="4898"/>
        <item x="4275"/>
        <item x="2708"/>
        <item x="4602"/>
        <item x="5028"/>
        <item x="3162"/>
        <item x="4387"/>
        <item x="5214"/>
        <item x="5298"/>
        <item x="3273"/>
        <item x="5232"/>
        <item x="5215"/>
        <item x="5261"/>
        <item x="3228"/>
        <item x="5354"/>
        <item x="2237"/>
        <item x="4664"/>
        <item x="5183"/>
        <item x="5359"/>
        <item x="5206"/>
        <item x="5218"/>
        <item x="4280"/>
        <item x="4693"/>
        <item x="5200"/>
        <item x="5217"/>
        <item x="4302"/>
        <item x="4874"/>
        <item x="4806"/>
        <item x="4989"/>
        <item x="4625"/>
        <item x="4707"/>
        <item x="1573"/>
        <item x="4076"/>
        <item x="550"/>
        <item x="5153"/>
        <item x="4963"/>
        <item x="5022"/>
        <item x="5171"/>
        <item x="4971"/>
        <item x="3898"/>
        <item x="5066"/>
        <item x="4234"/>
        <item x="4527"/>
        <item x="4922"/>
        <item x="5166"/>
        <item x="4665"/>
        <item x="5295"/>
        <item x="5245"/>
        <item x="2999"/>
        <item x="3173"/>
        <item x="5026"/>
        <item x="4903"/>
        <item x="4141"/>
        <item x="4899"/>
        <item x="4582"/>
        <item x="3174"/>
        <item x="2466"/>
        <item x="910"/>
        <item x="2807"/>
        <item x="2609"/>
        <item x="5030"/>
        <item x="699"/>
        <item x="272"/>
        <item x="3521"/>
        <item x="425"/>
        <item x="5149"/>
        <item x="187"/>
        <item x="5362"/>
        <item x="4884"/>
        <item x="4763"/>
        <item x="2648"/>
        <item x="2688"/>
        <item x="4867"/>
        <item x="4860"/>
        <item x="2167"/>
        <item x="585"/>
        <item x="4692"/>
        <item x="4887"/>
        <item x="949"/>
        <item x="2328"/>
        <item x="2906"/>
        <item x="3024"/>
        <item x="4087"/>
        <item x="2960"/>
        <item x="757"/>
        <item x="4980"/>
        <item x="946"/>
        <item x="2902"/>
        <item x="4068"/>
        <item x="2253"/>
        <item x="1776"/>
        <item x="3133"/>
        <item x="2016"/>
        <item x="4384"/>
        <item x="4113"/>
        <item x="3376"/>
        <item x="4079"/>
        <item x="259"/>
        <item x="2878"/>
        <item x="3172"/>
        <item x="1667"/>
        <item x="1477"/>
        <item x="5246"/>
        <item x="4189"/>
        <item x="4235"/>
        <item x="4802"/>
        <item x="5020"/>
        <item x="1797"/>
        <item x="1992"/>
        <item x="1571"/>
        <item x="3277"/>
        <item x="3453"/>
        <item x="4492"/>
        <item x="4641"/>
        <item x="803"/>
        <item x="5099"/>
        <item x="315"/>
        <item x="5063"/>
        <item x="2904"/>
        <item x="1075"/>
        <item x="4798"/>
        <item x="3000"/>
        <item x="2247"/>
        <item x="1308"/>
        <item x="276"/>
        <item x="2693"/>
        <item x="1112"/>
        <item x="237"/>
        <item x="4866"/>
        <item x="4195"/>
        <item x="4703"/>
        <item x="1375"/>
        <item x="1438"/>
        <item x="2264"/>
        <item x="3249"/>
        <item x="3797"/>
        <item x="1556"/>
        <item x="854"/>
        <item x="1935"/>
        <item x="3903"/>
        <item x="487"/>
        <item x="5047"/>
        <item x="1660"/>
        <item x="5248"/>
        <item x="4085"/>
        <item x="2537"/>
        <item x="102"/>
        <item x="3307"/>
        <item x="876"/>
        <item x="127"/>
        <item x="201"/>
        <item x="4052"/>
        <item x="1666"/>
        <item x="1794"/>
        <item x="4233"/>
        <item x="4468"/>
        <item x="1724"/>
        <item x="5280"/>
        <item x="2058"/>
        <item x="453"/>
        <item x="1747"/>
        <item x="1270"/>
        <item x="529"/>
        <item x="868"/>
        <item x="2569"/>
        <item x="289"/>
        <item x="4723"/>
        <item x="5258"/>
        <item x="1798"/>
        <item x="3238"/>
        <item x="15"/>
        <item x="5179"/>
        <item x="3354"/>
        <item x="3424"/>
        <item x="3469"/>
        <item x="4966"/>
        <item x="3803"/>
        <item x="4654"/>
        <item x="1832"/>
        <item x="5320"/>
        <item x="4030"/>
        <item x="4316"/>
        <item x="2560"/>
        <item x="1316"/>
        <item x="5015"/>
        <item x="4871"/>
        <item x="4313"/>
        <item x="4128"/>
        <item x="1599"/>
        <item x="5292"/>
        <item x="5198"/>
        <item x="3929"/>
        <item x="4494"/>
        <item x="3874"/>
        <item x="3960"/>
        <item x="4348"/>
        <item x="5164"/>
        <item x="4056"/>
        <item x="1605"/>
        <item x="1156"/>
        <item x="2449"/>
        <item x="934"/>
        <item x="3813"/>
        <item x="3749"/>
        <item x="1343"/>
        <item x="1567"/>
        <item x="4990"/>
        <item x="4371"/>
        <item x="4541"/>
        <item x="2504"/>
        <item x="3210"/>
        <item x="2037"/>
        <item x="2384"/>
        <item x="4160"/>
        <item x="3924"/>
        <item x="1000"/>
        <item x="5203"/>
        <item x="1963"/>
        <item x="4742"/>
        <item x="4003"/>
        <item x="4758"/>
        <item x="3906"/>
        <item x="5130"/>
        <item x="4342"/>
        <item x="4503"/>
        <item x="2082"/>
        <item x="5267"/>
        <item x="5117"/>
        <item x="2992"/>
        <item x="2721"/>
        <item x="3369"/>
        <item x="4467"/>
        <item x="4556"/>
        <item x="5044"/>
        <item x="2905"/>
        <item x="3198"/>
        <item x="1809"/>
        <item x="5288"/>
        <item x="5310"/>
        <item x="1106"/>
        <item x="4222"/>
        <item x="1037"/>
        <item x="4563"/>
        <item x="5216"/>
        <item x="5000"/>
        <item x="1470"/>
        <item x="3319"/>
        <item x="2000"/>
        <item x="2145"/>
        <item x="1557"/>
        <item x="2482"/>
        <item x="3806"/>
        <item x="2851"/>
        <item x="3463"/>
        <item x="3391"/>
        <item x="5205"/>
        <item x="3387"/>
        <item x="2738"/>
        <item x="2442"/>
        <item x="5019"/>
        <item x="4491"/>
        <item x="4419"/>
        <item x="472"/>
        <item x="3712"/>
        <item x="3552"/>
        <item x="4628"/>
        <item x="2093"/>
        <item x="138"/>
        <item x="3964"/>
        <item x="2359"/>
        <item x="5126"/>
        <item x="3934"/>
        <item x="2702"/>
        <item x="5137"/>
        <item x="4722"/>
        <item x="761"/>
        <item x="163"/>
        <item x="3836"/>
        <item x="280"/>
        <item x="4983"/>
        <item x="97"/>
        <item x="300"/>
        <item x="5236"/>
        <item x="493"/>
        <item x="2551"/>
        <item x="2075"/>
        <item x="2793"/>
        <item x="4001"/>
        <item x="4335"/>
        <item x="3978"/>
        <item x="4864"/>
        <item x="4653"/>
        <item x="5085"/>
        <item x="2644"/>
        <item x="1878"/>
        <item x="2825"/>
        <item x="3347"/>
        <item x="4841"/>
        <item x="4041"/>
        <item x="463"/>
        <item x="1792"/>
        <item x="1858"/>
        <item x="4651"/>
        <item x="1884"/>
        <item x="2767"/>
        <item x="3740"/>
        <item x="5222"/>
        <item x="3921"/>
        <item x="4729"/>
        <item x="4360"/>
        <item x="4046"/>
        <item x="117"/>
        <item x="4134"/>
        <item x="3471"/>
        <item x="5133"/>
        <item x="2854"/>
        <item x="4168"/>
        <item x="3710"/>
        <item x="4838"/>
        <item x="4185"/>
        <item x="858"/>
        <item x="4832"/>
        <item x="3555"/>
        <item x="3057"/>
        <item x="2478"/>
        <item x="2393"/>
        <item x="3896"/>
        <item x="3607"/>
        <item x="5318"/>
        <item x="522"/>
        <item x="1944"/>
        <item x="4754"/>
        <item x="1770"/>
        <item x="3316"/>
        <item x="4740"/>
        <item x="4750"/>
        <item x="3972"/>
        <item x="819"/>
        <item x="2563"/>
        <item x="4039"/>
        <item x="5204"/>
        <item x="1515"/>
        <item x="4587"/>
        <item x="4220"/>
        <item x="1140"/>
        <item x="3866"/>
        <item x="4020"/>
        <item x="4606"/>
        <item x="3317"/>
        <item x="4374"/>
        <item x="4021"/>
        <item x="2431"/>
        <item x="2284"/>
        <item x="4434"/>
        <item x="1530"/>
        <item x="255"/>
        <item x="2728"/>
        <item x="4590"/>
        <item x="1879"/>
        <item x="2709"/>
        <item x="3812"/>
        <item x="4695"/>
        <item x="3293"/>
        <item x="5286"/>
        <item x="3450"/>
        <item x="3103"/>
        <item x="1663"/>
        <item x="4648"/>
        <item x="498"/>
        <item x="490"/>
        <item x="4936"/>
        <item x="5090"/>
        <item x="2786"/>
        <item x="2161"/>
        <item x="3808"/>
        <item x="5162"/>
        <item x="2364"/>
        <item x="4650"/>
        <item x="4761"/>
        <item x="5102"/>
        <item x="1427"/>
        <item x="4975"/>
        <item x="3589"/>
        <item x="4548"/>
        <item x="3935"/>
        <item x="2639"/>
        <item x="2963"/>
        <item x="3335"/>
        <item x="4766"/>
        <item x="4022"/>
        <item x="4863"/>
        <item x="4488"/>
        <item x="835"/>
        <item x="2680"/>
        <item x="3279"/>
        <item x="4143"/>
        <item x="4927"/>
        <item x="4557"/>
        <item x="4595"/>
        <item x="4357"/>
        <item x="888"/>
        <item x="1787"/>
        <item x="3099"/>
        <item x="4412"/>
        <item x="2860"/>
        <item x="2752"/>
        <item x="3299"/>
        <item x="957"/>
        <item x="4271"/>
        <item x="4369"/>
        <item x="3809"/>
        <item x="4397"/>
        <item x="1585"/>
        <item x="2602"/>
        <item x="4171"/>
        <item x="38"/>
        <item x="3606"/>
        <item x="143"/>
        <item x="103"/>
        <item x="283"/>
        <item x="1895"/>
        <item x="152"/>
        <item x="3026"/>
        <item x="1439"/>
        <item x="150"/>
        <item x="2125"/>
        <item x="149"/>
        <item x="157"/>
        <item x="3393"/>
        <item x="291"/>
        <item x="123"/>
        <item x="200"/>
        <item x="133"/>
        <item x="196"/>
        <item x="538"/>
        <item x="339"/>
        <item x="1921"/>
        <item x="1859"/>
        <item x="766"/>
        <item x="44"/>
        <item x="429"/>
        <item x="310"/>
        <item x="866"/>
        <item x="156"/>
        <item x="1368"/>
        <item x="1959"/>
        <item x="627"/>
        <item x="749"/>
        <item x="577"/>
        <item x="1389"/>
        <item x="1042"/>
        <item x="1262"/>
        <item x="722"/>
        <item x="5086"/>
        <item x="724"/>
        <item x="3605"/>
        <item x="1431"/>
        <item x="882"/>
        <item x="4586"/>
        <item x="268"/>
        <item x="4958"/>
        <item x="115"/>
        <item x="1679"/>
        <item x="363"/>
        <item x="870"/>
        <item x="3144"/>
        <item x="2654"/>
        <item x="1333"/>
        <item x="3132"/>
        <item x="1153"/>
        <item x="3464"/>
        <item x="357"/>
        <item x="438"/>
        <item x="932"/>
        <item x="2269"/>
        <item x="5036"/>
        <item x="3847"/>
        <item x="3656"/>
        <item x="5033"/>
        <item x="2619"/>
        <item x="1464"/>
        <item x="602"/>
        <item x="3657"/>
        <item x="3091"/>
        <item x="1132"/>
        <item x="2406"/>
        <item x="2216"/>
        <item x="4191"/>
        <item x="3159"/>
        <item x="1688"/>
        <item x="5219"/>
        <item x="4358"/>
        <item x="2499"/>
        <item x="2555"/>
        <item x="2430"/>
        <item x="2455"/>
        <item x="1214"/>
        <item x="2307"/>
        <item x="5159"/>
        <item x="1714"/>
        <item x="4320"/>
        <item x="1590"/>
        <item x="3472"/>
        <item x="2084"/>
        <item x="1384"/>
        <item x="2872"/>
        <item x="226"/>
        <item x="377"/>
        <item x="528"/>
        <item x="430"/>
        <item x="455"/>
        <item x="5332"/>
        <item x="1664"/>
        <item x="4612"/>
        <item x="4219"/>
        <item x="5259"/>
        <item x="1922"/>
        <item x="1869"/>
        <item x="2824"/>
        <item x="153"/>
        <item x="875"/>
        <item x="2379"/>
        <item x="1095"/>
        <item x="2739"/>
        <item x="4458"/>
        <item x="2605"/>
        <item x="541"/>
        <item x="1974"/>
        <item x="3116"/>
        <item x="3576"/>
        <item x="3499"/>
        <item x="4356"/>
        <item x="4138"/>
        <item x="1868"/>
        <item x="3973"/>
        <item x="305"/>
        <item x="1597"/>
        <item x="2732"/>
        <item x="1204"/>
        <item x="3626"/>
        <item x="564"/>
        <item x="1018"/>
        <item x="2610"/>
        <item x="1229"/>
        <item x="2270"/>
        <item x="3655"/>
        <item x="3967"/>
        <item x="20"/>
        <item x="47"/>
        <item x="3088"/>
        <item x="4379"/>
        <item x="4147"/>
        <item x="983"/>
        <item x="804"/>
        <item x="1197"/>
        <item x="362"/>
        <item x="1165"/>
        <item x="1948"/>
        <item x="4433"/>
        <item x="3098"/>
        <item x="2640"/>
        <item x="3733"/>
        <item x="3551"/>
        <item x="3578"/>
        <item x="3510"/>
        <item x="2729"/>
        <item x="3590"/>
        <item x="2707"/>
        <item x="3601"/>
        <item x="3448"/>
        <item x="3596"/>
        <item x="3530"/>
        <item x="1025"/>
        <item x="4178"/>
        <item x="3774"/>
        <item x="3267"/>
        <item x="3837"/>
        <item x="2236"/>
        <item x="3240"/>
        <item x="2349"/>
        <item x="1956"/>
        <item x="2223"/>
        <item x="5339"/>
        <item x="4480"/>
        <item x="5235"/>
        <item x="3149"/>
        <item x="2671"/>
        <item x="4501"/>
        <item x="775"/>
        <item x="2163"/>
        <item x="5016"/>
        <item x="3715"/>
        <item x="4573"/>
        <item x="552"/>
        <item x="3290"/>
        <item x="2128"/>
        <item x="4365"/>
        <item x="1870"/>
        <item x="4322"/>
        <item x="2990"/>
        <item x="3246"/>
        <item x="5187"/>
        <item x="4420"/>
        <item x="5094"/>
        <item x="3367"/>
        <item x="2072"/>
        <item x="1539"/>
        <item x="1713"/>
        <item x="5379"/>
        <item x="5307"/>
        <item x="3008"/>
        <item x="4481"/>
        <item x="5333"/>
        <item x="1786"/>
        <item x="4149"/>
        <item x="3081"/>
        <item x="5349"/>
        <item x="3058"/>
        <item x="5100"/>
        <item x="3738"/>
        <item x="3690"/>
        <item x="4824"/>
        <item x="4183"/>
        <item x="3739"/>
        <item x="4544"/>
        <item x="4184"/>
        <item x="1917"/>
        <item x="3722"/>
        <item x="1286"/>
        <item x="5056"/>
        <item x="439"/>
        <item x="5387"/>
        <item x="2468"/>
        <item x="2917"/>
        <item x="4516"/>
        <item x="4849"/>
        <item x="3981"/>
        <item x="5290"/>
        <item x="4726"/>
        <item x="1184"/>
        <item x="942"/>
        <item x="4787"/>
        <item x="1627"/>
        <item x="4343"/>
        <item x="2440"/>
        <item x="1208"/>
        <item x="654"/>
        <item x="2723"/>
        <item x="4616"/>
        <item x="2458"/>
        <item x="3968"/>
        <item x="5007"/>
        <item x="2179"/>
        <item x="4424"/>
        <item x="3969"/>
        <item x="4212"/>
        <item x="1549"/>
        <item x="3867"/>
        <item x="663"/>
        <item x="2501"/>
        <item x="2151"/>
        <item x="772"/>
        <item x="2141"/>
        <item x="2536"/>
        <item x="1013"/>
        <item x="227"/>
        <item x="3334"/>
        <item x="1720"/>
        <item x="3913"/>
        <item x="1670"/>
        <item x="3430"/>
        <item x="2193"/>
        <item x="4550"/>
        <item x="2206"/>
        <item x="4362"/>
        <item x="3643"/>
        <item x="4724"/>
        <item x="267"/>
        <item x="342"/>
        <item x="262"/>
        <item x="306"/>
        <item x="279"/>
        <item x="477"/>
        <item x="1070"/>
        <item x="4005"/>
        <item x="2294"/>
        <item x="2438"/>
        <item x="2521"/>
        <item x="1643"/>
        <item x="2069"/>
        <item x="2573"/>
        <item x="4893"/>
        <item x="3049"/>
        <item x="4757"/>
        <item x="1"/>
        <item x="4644"/>
        <item x="3114"/>
        <item x="2844"/>
        <item x="1972"/>
        <item x="5055"/>
        <item x="1800"/>
        <item x="4982"/>
        <item x="3082"/>
        <item x="1960"/>
        <item x="3884"/>
        <item x="2403"/>
        <item x="3743"/>
        <item x="4225"/>
        <item x="5087"/>
        <item x="3745"/>
        <item x="5180"/>
        <item x="5005"/>
        <item x="5279"/>
        <item x="4186"/>
        <item x="3746"/>
        <item x="3115"/>
        <item x="4455"/>
        <item x="1938"/>
        <item x="3199"/>
        <item x="2657"/>
        <item x="4698"/>
        <item x="5178"/>
        <item x="3061"/>
        <item x="4996"/>
        <item x="4635"/>
        <item x="2951"/>
        <item x="4642"/>
        <item x="4643"/>
        <item x="4470"/>
        <item x="4504"/>
        <item x="4619"/>
        <item x="5326"/>
        <item x="5132"/>
        <item x="3791"/>
        <item x="4201"/>
        <item x="2578"/>
        <item x="1011"/>
        <item x="3036"/>
        <item x="5014"/>
        <item x="5010"/>
        <item x="3612"/>
        <item x="3444"/>
        <item x="683"/>
        <item x="2576"/>
        <item x="4865"/>
        <item x="4072"/>
        <item x="711"/>
        <item x="1039"/>
        <item x="3059"/>
        <item x="4647"/>
        <item x="4910"/>
        <item x="1945"/>
        <item x="3919"/>
        <item x="4850"/>
        <item x="2339"/>
        <item x="2646"/>
        <item x="4375"/>
        <item x="5240"/>
        <item x="4139"/>
        <item x="1982"/>
        <item x="1088"/>
        <item x="3522"/>
        <item x="3483"/>
        <item x="1952"/>
        <item x="2387"/>
        <item x="3523"/>
        <item x="2345"/>
        <item x="2547"/>
        <item x="3147"/>
        <item x="3557"/>
        <item x="4882"/>
        <item x="2524"/>
        <item x="2241"/>
        <item x="4256"/>
        <item x="3050"/>
        <item x="1638"/>
        <item x="4624"/>
        <item x="3563"/>
        <item x="1252"/>
        <item x="3520"/>
        <item x="2229"/>
        <item x="2336"/>
        <item x="3402"/>
        <item x="4464"/>
        <item x="2548"/>
        <item x="4830"/>
        <item x="3216"/>
        <item x="1737"/>
        <item x="4176"/>
        <item x="3586"/>
        <item x="3796"/>
        <item x="2580"/>
        <item x="3573"/>
        <item x="2565"/>
        <item x="2309"/>
        <item x="3604"/>
        <item x="3800"/>
        <item x="3674"/>
        <item x="955"/>
        <item x="2373"/>
        <item x="3458"/>
        <item x="5050"/>
        <item x="733"/>
        <item x="3396"/>
        <item x="677"/>
        <item x="1707"/>
        <item x="631"/>
        <item x="1332"/>
        <item x="2268"/>
        <item x="4785"/>
        <item x="4415"/>
        <item x="3974"/>
        <item x="1562"/>
        <item x="2183"/>
        <item x="637"/>
        <item x="3996"/>
        <item x="2859"/>
        <item x="4093"/>
        <item x="4524"/>
        <item x="2006"/>
        <item x="4037"/>
        <item x="2218"/>
        <item x="3882"/>
        <item x="4011"/>
        <item x="2858"/>
        <item x="2879"/>
        <item x="2876"/>
        <item x="4144"/>
        <item x="4086"/>
        <item x="4199"/>
        <item x="3779"/>
        <item x="743"/>
        <item x="4363"/>
        <item x="3106"/>
        <item x="4525"/>
        <item x="3943"/>
        <item x="2366"/>
        <item x="3083"/>
        <item x="4687"/>
        <item x="3794"/>
        <item x="2958"/>
        <item x="1880"/>
        <item x="791"/>
        <item x="2282"/>
        <item x="458"/>
        <item x="2059"/>
        <item x="4060"/>
        <item x="3370"/>
        <item x="3294"/>
        <item x="1918"/>
        <item x="169"/>
        <item x="3609"/>
        <item x="1997"/>
        <item x="4042"/>
        <item x="2835"/>
        <item x="2465"/>
        <item x="90"/>
        <item x="1813"/>
        <item x="1098"/>
        <item x="4229"/>
        <item x="3288"/>
        <item x="3289"/>
        <item x="621"/>
        <item x="1586"/>
        <item x="1313"/>
        <item x="3853"/>
        <item x="4080"/>
        <item x="346"/>
        <item x="1633"/>
        <item x="177"/>
        <item x="1550"/>
        <item x="3983"/>
        <item x="965"/>
        <item x="3636"/>
        <item x="4691"/>
        <item x="4078"/>
        <item x="1496"/>
        <item x="4784"/>
        <item x="2017"/>
        <item x="2692"/>
        <item x="171"/>
        <item x="1654"/>
        <item x="933"/>
        <item x="1807"/>
        <item x="908"/>
        <item x="3015"/>
        <item x="3979"/>
        <item x="1053"/>
        <item x="2944"/>
        <item x="4198"/>
        <item x="1495"/>
        <item x="2747"/>
        <item x="1760"/>
        <item x="4395"/>
        <item x="2796"/>
        <item x="3268"/>
        <item x="924"/>
        <item x="1983"/>
        <item x="1116"/>
        <item x="2834"/>
        <item x="1060"/>
        <item x="4008"/>
        <item x="752"/>
        <item x="2852"/>
        <item x="3101"/>
        <item x="1272"/>
        <item x="4009"/>
        <item x="3952"/>
        <item x="2784"/>
        <item x="2127"/>
        <item x="4155"/>
        <item x="616"/>
        <item x="1618"/>
        <item x="4682"/>
        <item x="1881"/>
        <item x="4697"/>
        <item x="1656"/>
        <item x="1587"/>
        <item x="2922"/>
        <item x="2329"/>
        <item x="2802"/>
        <item x="356"/>
        <item x="1428"/>
        <item x="2856"/>
        <item x="4116"/>
        <item x="4142"/>
        <item x="4027"/>
        <item x="2892"/>
        <item x="4000"/>
        <item x="2200"/>
        <item x="2055"/>
        <item x="2415"/>
        <item x="2461"/>
        <item x="2847"/>
        <item x="3488"/>
        <item x="1877"/>
        <item x="3044"/>
        <item x="2392"/>
        <item x="2771"/>
        <item x="5124"/>
        <item x="2826"/>
        <item x="3283"/>
        <item x="936"/>
        <item x="3089"/>
        <item x="4106"/>
        <item x="4104"/>
        <item x="1756"/>
        <item x="1644"/>
        <item x="2833"/>
        <item x="4427"/>
        <item x="2495"/>
        <item x="4250"/>
        <item x="4513"/>
        <item x="889"/>
        <item x="3189"/>
        <item x="3851"/>
        <item x="2808"/>
        <item x="4004"/>
        <item x="1300"/>
        <item x="2885"/>
        <item x="1675"/>
        <item x="3961"/>
        <item x="4231"/>
        <item x="1179"/>
        <item x="2832"/>
        <item x="2148"/>
        <item x="2831"/>
        <item x="2830"/>
        <item x="2911"/>
        <item x="2068"/>
        <item x="1686"/>
        <item x="1951"/>
        <item x="2799"/>
        <item x="4257"/>
        <item x="4554"/>
        <item x="3477"/>
        <item x="2203"/>
        <item x="4684"/>
        <item x="4258"/>
        <item x="2842"/>
        <item x="4067"/>
        <item x="1538"/>
        <item x="1769"/>
        <item x="3355"/>
        <item x="4089"/>
        <item x="4688"/>
        <item x="2942"/>
        <item x="3225"/>
        <item x="690"/>
        <item x="4539"/>
        <item x="3276"/>
        <item x="2853"/>
        <item x="3831"/>
        <item x="3954"/>
        <item x="4714"/>
        <item x="4361"/>
        <item x="1690"/>
        <item x="4065"/>
        <item x="2783"/>
        <item x="4549"/>
        <item x="2290"/>
        <item x="1291"/>
        <item x="3079"/>
        <item x="740"/>
        <item x="4668"/>
        <item x="2946"/>
        <item x="3433"/>
        <item x="3986"/>
        <item x="2813"/>
        <item x="3860"/>
        <item x="3185"/>
        <item x="2448"/>
        <item x="2801"/>
        <item x="1701"/>
        <item x="2890"/>
        <item x="3357"/>
        <item x="2316"/>
        <item x="2052"/>
        <item x="4028"/>
        <item x="1525"/>
        <item x="2940"/>
        <item x="1958"/>
        <item x="3833"/>
        <item x="4629"/>
        <item x="3063"/>
        <item x="4096"/>
        <item x="4388"/>
        <item x="2950"/>
        <item x="1931"/>
        <item x="2152"/>
        <item x="1594"/>
        <item x="2197"/>
        <item x="669"/>
        <item x="1159"/>
        <item x="1377"/>
        <item x="1693"/>
        <item x="1978"/>
        <item x="943"/>
        <item x="4118"/>
        <item x="731"/>
        <item x="3188"/>
        <item x="1258"/>
        <item x="4061"/>
        <item x="3877"/>
        <item x="1544"/>
        <item x="2124"/>
        <item x="4045"/>
        <item x="3231"/>
        <item x="2722"/>
        <item x="2913"/>
        <item x="2899"/>
        <item x="2941"/>
        <item x="2918"/>
        <item x="2947"/>
        <item x="2782"/>
        <item x="2818"/>
        <item x="2933"/>
        <item x="3976"/>
        <item x="2829"/>
        <item x="897"/>
        <item x="4200"/>
        <item x="2363"/>
        <item x="5021"/>
        <item x="2048"/>
        <item x="2873"/>
        <item x="3080"/>
        <item x="1927"/>
        <item x="4405"/>
        <item x="2369"/>
        <item x="4929"/>
        <item x="1598"/>
        <item x="547"/>
        <item x="1356"/>
        <item x="2255"/>
        <item x="2025"/>
        <item x="2798"/>
        <item x="2880"/>
        <item x="952"/>
        <item x="1521"/>
        <item x="3958"/>
        <item x="2108"/>
        <item x="2888"/>
        <item x="2592"/>
        <item x="4429"/>
        <item x="2778"/>
        <item x="415"/>
        <item x="2828"/>
        <item x="2129"/>
        <item x="4110"/>
        <item x="4112"/>
        <item x="4639"/>
        <item x="2806"/>
        <item x="2810"/>
        <item x="3682"/>
        <item x="2411"/>
        <item x="2156"/>
        <item x="2865"/>
        <item x="452"/>
        <item x="2459"/>
        <item x="582"/>
        <item x="1961"/>
        <item x="543"/>
        <item x="351"/>
        <item x="1766"/>
        <item x="1340"/>
        <item x="3719"/>
        <item x="1907"/>
        <item x="3153"/>
        <item x="1718"/>
        <item x="271"/>
        <item x="1933"/>
        <item x="5319"/>
        <item x="5343"/>
        <item x="4774"/>
        <item x="2697"/>
        <item x="1516"/>
        <item x="3519"/>
        <item x="40"/>
        <item x="82"/>
        <item x="1479"/>
        <item x="2257"/>
        <item x="967"/>
        <item x="2930"/>
        <item x="1765"/>
        <item x="4381"/>
        <item x="2908"/>
        <item x="1662"/>
        <item x="2333"/>
        <item x="2789"/>
        <item x="915"/>
        <item x="1930"/>
        <item x="4386"/>
        <item x="1758"/>
        <item x="2916"/>
        <item x="880"/>
        <item x="4081"/>
        <item x="1380"/>
        <item x="396"/>
        <item x="599"/>
        <item x="2861"/>
        <item x="2901"/>
        <item x="2969"/>
        <item x="4799"/>
        <item x="4305"/>
        <item x="2099"/>
        <item x="320"/>
        <item x="486"/>
        <item x="3208"/>
        <item x="4518"/>
        <item x="1015"/>
        <item x="4855"/>
        <item x="4304"/>
        <item x="1027"/>
        <item x="3949"/>
        <item x="4211"/>
        <item x="2637"/>
        <item x="763"/>
        <item x="1651"/>
        <item x="1551"/>
        <item x="4066"/>
        <item x="1381"/>
        <item x="2496"/>
        <item x="2347"/>
        <item x="1365"/>
        <item x="4346"/>
        <item x="1200"/>
        <item x="863"/>
        <item x="2043"/>
        <item x="1337"/>
        <item x="2095"/>
        <item x="2781"/>
        <item x="88"/>
        <item x="2295"/>
        <item x="5109"/>
        <item x="568"/>
        <item x="5341"/>
        <item x="1898"/>
        <item x="1998"/>
        <item x="275"/>
        <item x="31"/>
        <item x="1004"/>
        <item x="3635"/>
        <item x="1925"/>
        <item x="1141"/>
        <item x="457"/>
        <item x="878"/>
        <item x="3399"/>
        <item x="4209"/>
        <item x="913"/>
        <item x="3090"/>
        <item x="5283"/>
        <item x="5324"/>
        <item x="1182"/>
        <item x="1823"/>
        <item x="3297"/>
        <item x="4115"/>
        <item x="1367"/>
        <item x="4221"/>
        <item x="1617"/>
        <item x="3687"/>
        <item x="4537"/>
        <item x="3701"/>
        <item x="293"/>
        <item x="437"/>
        <item x="1964"/>
        <item x="929"/>
        <item x="1548"/>
        <item x="2331"/>
        <item x="3501"/>
        <item x="3257"/>
        <item x="5381"/>
        <item x="2101"/>
        <item x="4396"/>
        <item x="3593"/>
        <item x="3930"/>
        <item x="3160"/>
        <item x="228"/>
        <item x="3194"/>
        <item x="1954"/>
        <item x="762"/>
        <item x="3622"/>
        <item x="629"/>
        <item x="1181"/>
        <item x="3787"/>
        <item x="3108"/>
        <item x="5146"/>
        <item x="482"/>
        <item x="3440"/>
        <item x="4532"/>
        <item x="3817"/>
        <item x="5233"/>
        <item x="3227"/>
        <item x="1902"/>
        <item x="1535"/>
        <item x="215"/>
        <item x="3324"/>
        <item x="3873"/>
        <item x="5075"/>
        <item x="3072"/>
        <item x="2581"/>
        <item x="4914"/>
        <item x="5197"/>
        <item x="4669"/>
        <item x="475"/>
        <item x="4720"/>
        <item x="292"/>
        <item x="241"/>
        <item x="2949"/>
        <item x="4007"/>
        <item x="885"/>
        <item x="2893"/>
        <item x="3435"/>
        <item x="1658"/>
        <item x="4169"/>
        <item x="872"/>
        <item x="1054"/>
        <item x="1626"/>
        <item x="4303"/>
        <item x="222"/>
        <item x="703"/>
        <item x="4165"/>
        <item x="623"/>
        <item x="2724"/>
        <item x="2199"/>
        <item x="2503"/>
        <item x="2756"/>
        <item x="1038"/>
        <item x="253"/>
        <item x="4398"/>
        <item x="3948"/>
        <item x="36"/>
        <item x="2224"/>
        <item x="1932"/>
        <item x="2274"/>
        <item x="3688"/>
        <item x="531"/>
        <item x="407"/>
        <item x="551"/>
        <item x="5012"/>
        <item x="5209"/>
        <item x="3792"/>
        <item x="33"/>
        <item x="410"/>
        <item x="3908"/>
        <item x="953"/>
        <item x="401"/>
        <item x="1546"/>
        <item x="718"/>
        <item x="5125"/>
        <item x="16"/>
        <item x="2687"/>
        <item x="1757"/>
        <item x="3615"/>
        <item x="4911"/>
        <item x="5277"/>
        <item x="2436"/>
        <item x="2367"/>
        <item x="5111"/>
        <item x="5051"/>
        <item x="2787"/>
        <item x="3587"/>
        <item x="4581"/>
        <item x="3086"/>
        <item x="4033"/>
        <item x="4047"/>
        <item x="2395"/>
        <item x="488"/>
        <item x="5138"/>
        <item x="1160"/>
        <item x="473"/>
        <item x="948"/>
        <item x="220"/>
        <item x="4800"/>
        <item x="686"/>
        <item x="1734"/>
        <item x="1425"/>
        <item x="2696"/>
        <item x="4749"/>
        <item x="3901"/>
        <item x="3939"/>
        <item x="3830"/>
        <item x="77"/>
        <item x="1705"/>
        <item x="1105"/>
        <item x="4842"/>
        <item x="3750"/>
        <item x="5281"/>
        <item x="1615"/>
        <item x="2186"/>
        <item x="2171"/>
        <item x="1437"/>
        <item x="5273"/>
        <item x="4589"/>
        <item x="3110"/>
        <item x="4324"/>
        <item x="4152"/>
        <item x="1424"/>
        <item x="1001"/>
        <item x="462"/>
        <item x="4506"/>
        <item x="3950"/>
        <item x="3377"/>
        <item x="1993"/>
        <item x="4543"/>
        <item x="4836"/>
        <item x="4026"/>
        <item x="4192"/>
        <item x="4751"/>
        <item x="3298"/>
        <item x="2704"/>
        <item x="4463"/>
        <item x="4772"/>
        <item x="726"/>
        <item x="4367"/>
        <item x="951"/>
        <item x="3782"/>
        <item x="2689"/>
        <item x="2195"/>
        <item x="2487"/>
        <item x="2894"/>
        <item x="871"/>
        <item x="3097"/>
        <item x="1501"/>
        <item x="4097"/>
        <item x="2615"/>
        <item x="3120"/>
        <item x="3889"/>
        <item x="3102"/>
        <item x="3124"/>
        <item x="793"/>
        <item x="5202"/>
        <item x="3879"/>
        <item x="4704"/>
        <item x="4632"/>
        <item x="51"/>
        <item x="167"/>
        <item x="2840"/>
        <item x="1558"/>
        <item x="1725"/>
        <item x="4451"/>
        <item x="2682"/>
        <item x="4487"/>
        <item x="3255"/>
        <item x="566"/>
        <item x="1193"/>
        <item x="3363"/>
        <item x="2421"/>
        <item x="2140"/>
        <item x="4984"/>
        <item x="1834"/>
        <item x="4224"/>
        <item x="5221"/>
        <item x="301"/>
        <item x="4090"/>
        <item x="2502"/>
        <item x="1540"/>
        <item x="3922"/>
        <item x="1710"/>
        <item x="4421"/>
        <item x="1409"/>
        <item x="4175"/>
        <item x="4555"/>
        <item x="2355"/>
        <item x="4016"/>
        <item x="1541"/>
        <item x="3691"/>
        <item x="3343"/>
        <item x="3870"/>
        <item x="3789"/>
        <item x="2962"/>
        <item x="3221"/>
        <item x="4909"/>
        <item x="288"/>
        <item x="1334"/>
        <item x="3770"/>
        <item x="5089"/>
        <item x="5176"/>
        <item x="5189"/>
        <item x="1754"/>
        <item x="1166"/>
        <item x="739"/>
        <item x="1665"/>
        <item x="4894"/>
        <item x="1969"/>
        <item x="4924"/>
        <item x="4174"/>
        <item x="3989"/>
        <item x="1102"/>
        <item x="1751"/>
        <item x="3769"/>
        <item x="1391"/>
        <item x="2439"/>
        <item x="441"/>
        <item x="2996"/>
        <item x="250"/>
        <item x="1041"/>
        <item x="285"/>
        <item x="2187"/>
        <item x="4298"/>
        <item x="5018"/>
        <item x="5151"/>
        <item x="5139"/>
        <item x="2310"/>
        <item x="658"/>
        <item x="3625"/>
        <item x="2932"/>
        <item x="3990"/>
        <item x="4708"/>
        <item x="1574"/>
        <item x="4579"/>
        <item x="2934"/>
        <item x="1246"/>
        <item x="1057"/>
        <item x="3992"/>
        <item x="3993"/>
        <item x="4126"/>
        <item x="3427"/>
        <item x="2939"/>
        <item x="4907"/>
        <item x="2743"/>
        <item x="4923"/>
        <item x="4965"/>
        <item x="5284"/>
        <item x="4567"/>
        <item x="5057"/>
        <item x="4425"/>
        <item x="4216"/>
        <item x="647"/>
        <item x="1811"/>
        <item x="2545"/>
        <item x="5045"/>
        <item x="5212"/>
        <item x="1712"/>
        <item x="2398"/>
        <item x="4431"/>
        <item x="2122"/>
        <item x="3350"/>
        <item x="4940"/>
        <item x="3447"/>
        <item x="2470"/>
        <item x="4764"/>
        <item x="3416"/>
        <item x="1639"/>
        <item x="1411"/>
        <item x="2758"/>
        <item x="303"/>
        <item x="641"/>
        <item x="4511"/>
        <item x="4897"/>
        <item x="773"/>
        <item x="4946"/>
        <item x="2528"/>
        <item x="3425"/>
        <item x="484"/>
        <item x="3262"/>
        <item x="2617"/>
        <item x="3665"/>
        <item x="5049"/>
        <item x="746"/>
        <item x="510"/>
        <item x="853"/>
        <item x="2135"/>
        <item x="799"/>
        <item x="313"/>
        <item x="651"/>
        <item x="185"/>
        <item x="1763"/>
        <item x="286"/>
        <item x="3306"/>
        <item x="2983"/>
        <item x="3118"/>
        <item x="3121"/>
        <item x="1327"/>
        <item x="750"/>
        <item x="1303"/>
        <item x="4835"/>
        <item x="5393"/>
        <item x="164"/>
        <item x="1486"/>
        <item x="3756"/>
        <item x="269"/>
        <item x="600"/>
        <item x="1110"/>
        <item x="3783"/>
        <item x="3263"/>
        <item x="4953"/>
        <item x="1636"/>
        <item x="1607"/>
        <item x="1434"/>
        <item x="2530"/>
        <item x="3138"/>
        <item x="4404"/>
        <item x="2003"/>
        <item x="545"/>
        <item x="1819"/>
        <item x="2679"/>
        <item x="925"/>
        <item x="4423"/>
        <item x="2676"/>
        <item x="1484"/>
        <item x="2417"/>
        <item x="2032"/>
        <item x="2213"/>
        <item x="2457"/>
        <item x="3731"/>
        <item x="1260"/>
        <item x="646"/>
        <item x="1353"/>
        <item x="3245"/>
        <item x="1507"/>
        <item x="1697"/>
        <item x="1279"/>
        <item x="4111"/>
        <item x="2139"/>
        <item x="685"/>
        <item x="1505"/>
        <item x="3237"/>
        <item x="1250"/>
        <item x="832"/>
        <item x="4667"/>
        <item x="4670"/>
        <item x="1680"/>
        <item x="4077"/>
        <item x="1604"/>
        <item x="1467"/>
        <item x="3286"/>
        <item x="2249"/>
        <item x="2202"/>
        <item x="1785"/>
        <item x="244"/>
        <item x="3728"/>
        <item x="3184"/>
        <item x="829"/>
        <item x="590"/>
        <item x="366"/>
        <item x="22"/>
        <item x="660"/>
        <item x="4443"/>
        <item x="433"/>
        <item x="1468"/>
        <item x="5191"/>
        <item x="350"/>
        <item x="3193"/>
        <item x="747"/>
        <item x="1145"/>
        <item x="4484"/>
        <item x="1099"/>
        <item x="1595"/>
        <item x="229"/>
        <item x="2374"/>
        <item x="958"/>
        <item x="576"/>
        <item x="5039"/>
        <item x="2039"/>
        <item x="3075"/>
        <item x="1178"/>
        <item x="5303"/>
        <item x="364"/>
        <item x="5147"/>
        <item x="71"/>
        <item x="4432"/>
        <item x="1129"/>
        <item x="3591"/>
        <item x="2779"/>
        <item x="3678"/>
        <item x="3951"/>
        <item x="1603"/>
        <item x="2804"/>
        <item x="4163"/>
        <item x="1528"/>
        <item x="210"/>
        <item x="3724"/>
        <item x="3613"/>
        <item x="3614"/>
        <item x="2050"/>
        <item x="4099"/>
        <item x="2937"/>
        <item x="1469"/>
        <item x="2575"/>
        <item x="3900"/>
        <item x="480"/>
        <item x="34"/>
        <item x="5064"/>
        <item x="2938"/>
        <item x="2841"/>
        <item x="2611"/>
        <item x="4908"/>
        <item x="3885"/>
        <item x="2219"/>
        <item x="2168"/>
        <item x="3055"/>
        <item x="2909"/>
        <item x="4469"/>
        <item x="2674"/>
        <item x="4287"/>
        <item x="2296"/>
        <item x="3176"/>
        <item x="3816"/>
        <item x="4568"/>
        <item x="2677"/>
        <item x="4301"/>
        <item x="7"/>
        <item x="4064"/>
        <item x="3880"/>
        <item x="4979"/>
        <item x="1158"/>
        <item x="4728"/>
        <item x="3401"/>
        <item x="4276"/>
        <item x="4782"/>
        <item x="3282"/>
        <item x="4551"/>
        <item x="4645"/>
        <item x="1628"/>
        <item x="4814"/>
        <item x="191"/>
        <item x="3775"/>
        <item x="4154"/>
        <item x="3766"/>
        <item x="1341"/>
        <item x="4658"/>
        <item x="830"/>
        <item x="1593"/>
        <item x="344"/>
        <item x="5234"/>
        <item x="118"/>
        <item x="4613"/>
        <item x="5291"/>
        <item x="5352"/>
        <item x="5276"/>
        <item x="1648"/>
        <item x="704"/>
        <item x="4719"/>
        <item x="2613"/>
        <item x="2111"/>
        <item x="3077"/>
        <item x="2750"/>
        <item x="796"/>
        <item x="5098"/>
        <item x="3130"/>
        <item x="912"/>
        <item x="4770"/>
        <item x="5242"/>
        <item x="3388"/>
        <item x="4680"/>
        <item x="3003"/>
        <item x="3443"/>
        <item x="1838"/>
        <item x="1451"/>
        <item x="5150"/>
        <item x="35"/>
        <item x="1414"/>
        <item x="2038"/>
        <item x="341"/>
        <item x="2407"/>
        <item x="1199"/>
        <item x="2400"/>
        <item x="1052"/>
        <item x="1086"/>
        <item x="732"/>
        <item x="309"/>
        <item x="2062"/>
        <item x="1244"/>
        <item x="2064"/>
        <item x="450"/>
        <item x="5224"/>
        <item x="500"/>
        <item x="4166"/>
        <item x="5134"/>
        <item x="4300"/>
        <item x="5185"/>
        <item x="2352"/>
        <item x="4440"/>
        <item x="950"/>
        <item x="1240"/>
        <item x="4352"/>
        <item x="4135"/>
        <item x="1940"/>
        <item x="4019"/>
        <item x="3455"/>
        <item x="2414"/>
        <item x="3265"/>
        <item x="2855"/>
        <item x="1488"/>
        <item x="1716"/>
        <item x="3365"/>
        <item x="392"/>
        <item x="2661"/>
        <item x="4251"/>
        <item x="3748"/>
        <item x="3266"/>
        <item x="2371"/>
        <item x="2297"/>
        <item x="224"/>
        <item x="2570"/>
        <item x="4783"/>
        <item x="4977"/>
        <item x="37"/>
        <item x="1360"/>
        <item x="2104"/>
        <item x="3572"/>
        <item x="1231"/>
        <item x="1808"/>
        <item x="3280"/>
        <item x="1322"/>
        <item x="4282"/>
        <item x="4417"/>
        <item x="4150"/>
        <item x="4017"/>
        <item x="4218"/>
        <item x="1071"/>
        <item x="918"/>
        <item x="1727"/>
        <item x="5301"/>
        <item x="5168"/>
        <item x="4948"/>
        <item x="4453"/>
        <item x="367"/>
        <item x="0"/>
        <item x="884"/>
        <item x="1211"/>
        <item x="80"/>
        <item x="2598"/>
        <item x="3028"/>
        <item x="3925"/>
        <item x="4326"/>
        <item x="4991"/>
        <item x="3122"/>
        <item x="5046"/>
        <item x="1125"/>
        <item x="3470"/>
        <item x="4813"/>
        <item x="1077"/>
        <item x="2765"/>
        <item x="1893"/>
        <item x="4333"/>
        <item x="3616"/>
        <item x="2512"/>
        <item x="3002"/>
        <item x="3214"/>
        <item x="4130"/>
        <item x="2766"/>
        <item x="2397"/>
        <item x="4438"/>
        <item x="2706"/>
        <item x="4748"/>
        <item x="4102"/>
        <item x="4205"/>
        <item x="4919"/>
        <item x="1017"/>
        <item x="4583"/>
        <item x="4730"/>
        <item x="4626"/>
        <item x="2527"/>
        <item x="1650"/>
        <item x="3314"/>
        <item x="4023"/>
        <item x="2785"/>
        <item x="1026"/>
        <item x="1791"/>
        <item x="4479"/>
        <item x="57"/>
        <item x="2945"/>
        <item x="11"/>
        <item x="4407"/>
        <item x="5312"/>
        <item x="4767"/>
        <item x="1613"/>
        <item x="2572"/>
        <item x="4159"/>
        <item x="2258"/>
        <item x="188"/>
        <item x="1310"/>
        <item x="1289"/>
        <item x="2761"/>
        <item x="94"/>
        <item x="2907"/>
        <item x="1201"/>
        <item x="973"/>
        <item x="4428"/>
        <item x="466"/>
        <item x="1481"/>
        <item x="434"/>
        <item x="632"/>
        <item x="2866"/>
        <item x="2768"/>
        <item x="1676"/>
        <item x="5035"/>
        <item x="294"/>
        <item x="3023"/>
        <item x="332"/>
        <item x="777"/>
        <item x="4611"/>
        <item x="345"/>
        <item x="3012"/>
        <item x="4515"/>
        <item x="2612"/>
        <item x="2083"/>
        <item x="3148"/>
        <item x="4892"/>
        <item x="2816"/>
        <item x="155"/>
        <item x="4409"/>
        <item x="2603"/>
        <item x="3554"/>
        <item x="877"/>
        <item x="605"/>
        <item x="3333"/>
        <item x="3736"/>
        <item x="4306"/>
        <item x="3179"/>
        <item x="318"/>
        <item x="5054"/>
        <item x="509"/>
        <item x="519"/>
        <item x="3575"/>
        <item x="1435"/>
        <item x="56"/>
        <item x="12"/>
        <item x="6"/>
        <item x="13"/>
        <item x="1157"/>
        <item x="4615"/>
        <item x="539"/>
        <item x="3991"/>
        <item x="2730"/>
        <item x="3302"/>
        <item x="4756"/>
        <item x="1723"/>
        <item x="930"/>
        <item x="3611"/>
        <item x="2116"/>
        <item x="4349"/>
        <item x="3340"/>
        <item x="2636"/>
        <item x="2137"/>
        <item x="4673"/>
        <item x="4107"/>
        <item x="5071"/>
        <item x="3672"/>
        <item x="3823"/>
        <item x="2028"/>
        <item x="826"/>
        <item x="867"/>
        <item x="2272"/>
        <item x="2246"/>
        <item x="3567"/>
        <item x="1630"/>
        <item x="3261"/>
        <item x="3595"/>
        <item x="1440"/>
        <item x="2149"/>
        <item x="653"/>
        <item x="2665"/>
        <item x="2244"/>
        <item x="3275"/>
        <item x="8"/>
        <item x="3784"/>
        <item x="558"/>
        <item x="3400"/>
        <item x="2240"/>
        <item x="2370"/>
        <item x="5351"/>
        <item x="2204"/>
        <item x="4585"/>
        <item x="2921"/>
        <item x="3151"/>
        <item x="505"/>
        <item x="183"/>
        <item x="2303"/>
        <item x="95"/>
        <item x="4715"/>
        <item x="3747"/>
        <item x="2113"/>
        <item x="989"/>
        <item x="3241"/>
        <item x="640"/>
        <item x="1143"/>
        <item x="2311"/>
        <item x="3243"/>
        <item x="1694"/>
        <item x="579"/>
        <item x="186"/>
        <item x="1005"/>
        <item x="1943"/>
        <item x="1888"/>
        <item x="5238"/>
        <item x="1915"/>
        <item x="251"/>
        <item x="2559"/>
        <item x="603"/>
        <item x="2628"/>
        <item x="2401"/>
        <item x="798"/>
        <item x="1971"/>
        <item x="1055"/>
        <item x="4121"/>
        <item x="1371"/>
        <item x="3726"/>
        <item x="5082"/>
        <item x="442"/>
        <item x="2391"/>
        <item x="3380"/>
        <item x="3518"/>
        <item x="1205"/>
        <item x="2513"/>
        <item x="1624"/>
        <item x="3312"/>
        <item x="316"/>
        <item x="126"/>
        <item x="2978"/>
        <item x="3650"/>
        <item x="3146"/>
        <item x="1036"/>
        <item x="1304"/>
        <item x="5011"/>
        <item x="852"/>
        <item x="734"/>
        <item x="2534"/>
        <item x="3213"/>
        <item x="5201"/>
        <item x="3909"/>
        <item x="2054"/>
        <item x="5006"/>
        <item x="883"/>
        <item x="3392"/>
        <item x="4294"/>
        <item x="1913"/>
        <item x="3648"/>
        <item x="2987"/>
        <item x="3398"/>
        <item x="5008"/>
        <item x="2280"/>
        <item x="3104"/>
        <item x="3542"/>
        <item x="3907"/>
        <item x="3883"/>
        <item x="4299"/>
        <item x="4706"/>
        <item x="3610"/>
        <item x="2690"/>
        <item x="352"/>
        <item x="1480"/>
        <item x="4752"/>
        <item x="264"/>
        <item x="1674"/>
        <item x="3409"/>
        <item x="4284"/>
        <item x="5229"/>
        <item x="988"/>
        <item x="4906"/>
        <item x="3525"/>
        <item x="1900"/>
        <item x="2044"/>
        <item x="2751"/>
        <item x="1820"/>
        <item x="2726"/>
        <item x="4973"/>
        <item x="3786"/>
        <item x="4502"/>
        <item x="1937"/>
        <item x="3659"/>
        <item x="1387"/>
        <item x="3965"/>
        <item x="4561"/>
        <item x="1824"/>
        <item x="4947"/>
        <item x="4926"/>
        <item x="2995"/>
        <item x="1459"/>
        <item x="4281"/>
        <item x="1741"/>
        <item x="670"/>
        <item x="1793"/>
        <item x="2591"/>
        <item x="4202"/>
        <item x="2172"/>
        <item x="3937"/>
        <item x="806"/>
        <item x="3871"/>
        <item x="4861"/>
        <item x="2600"/>
        <item x="886"/>
        <item x="5072"/>
        <item x="2338"/>
        <item x="295"/>
        <item x="29"/>
        <item x="109"/>
        <item x="299"/>
        <item x="24"/>
        <item x="549"/>
        <item x="659"/>
        <item x="4847"/>
        <item x="81"/>
        <item x="3247"/>
        <item x="1006"/>
        <item x="59"/>
        <item x="864"/>
        <item x="4631"/>
        <item x="800"/>
        <item x="334"/>
        <item x="2964"/>
        <item x="41"/>
        <item x="5"/>
        <item x="1896"/>
        <item x="354"/>
        <item x="738"/>
        <item x="583"/>
        <item x="1520"/>
        <item x="1185"/>
        <item x="986"/>
        <item x="4476"/>
        <item x="2423"/>
        <item x="3452"/>
        <item x="2399"/>
        <item x="3558"/>
        <item x="4881"/>
        <item x="2489"/>
        <item x="4307"/>
        <item x="5195"/>
        <item x="5061"/>
        <item x="2991"/>
        <item x="4588"/>
        <item x="1094"/>
        <item x="3163"/>
        <item x="4843"/>
        <item x="1894"/>
        <item x="1905"/>
        <item x="4339"/>
        <item x="937"/>
        <item x="3645"/>
        <item x="2627"/>
        <item x="1168"/>
        <item x="4399"/>
        <item x="4994"/>
        <item x="3054"/>
        <item x="1614"/>
        <item x="2533"/>
        <item x="1732"/>
        <item x="3062"/>
        <item x="4337"/>
        <item x="5058"/>
        <item x="247"/>
        <item x="3723"/>
        <item x="4243"/>
        <item x="2746"/>
        <item x="4614"/>
        <item x="2561"/>
        <item x="1034"/>
        <item x="2567"/>
        <item x="2562"/>
        <item x="4675"/>
        <item x="4308"/>
        <item x="3876"/>
        <item x="2353"/>
        <item x="4103"/>
        <item x="5173"/>
        <item x="4040"/>
        <item x="3549"/>
        <item x="4073"/>
        <item x="3209"/>
        <item x="4743"/>
        <item x="4566"/>
        <item x="5243"/>
        <item x="5024"/>
        <item x="4716"/>
        <item x="5278"/>
        <item x="945"/>
        <item x="3916"/>
        <item x="1361"/>
        <item x="4769"/>
        <item x="1843"/>
        <item x="4912"/>
        <item x="402"/>
        <item x="343"/>
        <item x="368"/>
        <item x="273"/>
        <item x="1079"/>
        <item x="597"/>
        <item x="3675"/>
        <item x="3679"/>
        <item x="130"/>
        <item x="4762"/>
        <item x="3642"/>
        <item x="1402"/>
        <item x="50"/>
        <item x="508"/>
        <item x="1891"/>
        <item x="515"/>
        <item x="2539"/>
        <item x="129"/>
        <item x="3975"/>
        <item x="700"/>
        <item x="5143"/>
        <item x="3374"/>
        <item x="2955"/>
        <item x="421"/>
        <item x="571"/>
        <item x="648"/>
        <item x="1284"/>
        <item x="3527"/>
        <item x="1177"/>
        <item x="3905"/>
        <item x="4462"/>
        <item x="353"/>
        <item x="816"/>
        <item x="3112"/>
        <item x="485"/>
        <item x="2857"/>
        <item x="1453"/>
        <item x="25"/>
        <item x="5376"/>
        <item x="1238"/>
        <item x="5038"/>
        <item x="5029"/>
        <item x="483"/>
        <item x="467"/>
        <item x="667"/>
        <item x="2957"/>
        <item x="2954"/>
        <item x="195"/>
        <item x="1024"/>
        <item x="121"/>
        <item x="5305"/>
        <item x="1865"/>
        <item x="5270"/>
        <item x="197"/>
        <item x="1774"/>
        <item x="1681"/>
        <item x="2348"/>
        <item x="282"/>
        <item x="712"/>
        <item x="4786"/>
        <item x="2287"/>
        <item x="1851"/>
        <item x="2714"/>
        <item x="1031"/>
        <item x="335"/>
        <item x="904"/>
        <item x="1123"/>
        <item x="684"/>
        <item x="131"/>
        <item x="423"/>
        <item x="417"/>
        <item x="3309"/>
        <item x="2760"/>
        <item x="1773"/>
        <item x="778"/>
        <item x="542"/>
        <item x="3270"/>
        <item x="1672"/>
        <item x="4649"/>
        <item x="284"/>
        <item x="1373"/>
        <item x="471"/>
        <item x="2823"/>
        <item x="3764"/>
        <item x="1290"/>
        <item x="3720"/>
        <item x="4088"/>
        <item x="1033"/>
        <item x="2887"/>
        <item x="905"/>
        <item x="3310"/>
        <item x="1746"/>
        <item x="1640"/>
        <item x="4755"/>
        <item x="3180"/>
        <item x="964"/>
        <item x="1565"/>
        <item x="2389"/>
        <item x="2267"/>
        <item x="4794"/>
        <item x="4137"/>
        <item x="2292"/>
        <item x="3711"/>
        <item x="5115"/>
        <item x="2889"/>
        <item x="4891"/>
        <item x="1611"/>
        <item x="1487"/>
        <item x="1076"/>
        <item x="3358"/>
        <item x="3113"/>
        <item x="1164"/>
        <item x="2601"/>
        <item x="1673"/>
        <item x="4319"/>
        <item x="4710"/>
        <item x="1190"/>
        <item x="1795"/>
        <item x="1345"/>
        <item x="1277"/>
        <item x="3619"/>
        <item x="5213"/>
        <item x="3821"/>
        <item x="4960"/>
        <item x="4604"/>
        <item x="3498"/>
        <item x="1395"/>
        <item x="3707"/>
        <item x="2544"/>
        <item x="499"/>
        <item x="3566"/>
        <item x="45"/>
        <item x="2089"/>
        <item x="5377"/>
        <item x="771"/>
        <item x="4331"/>
        <item x="1789"/>
        <item x="2691"/>
        <item x="3931"/>
        <item x="1802"/>
        <item x="4872"/>
        <item x="2629"/>
        <item x="5316"/>
        <item x="587"/>
        <item x="5337"/>
        <item x="5170"/>
        <item x="2001"/>
        <item x="5329"/>
        <item x="2343"/>
        <item x="5287"/>
        <item x="1830"/>
        <item x="5093"/>
        <item x="4846"/>
        <item x="5122"/>
        <item x="2444"/>
        <item x="1777"/>
        <item x="4509"/>
        <item x="4791"/>
        <item x="5244"/>
        <item x="5383"/>
        <item x="4486"/>
        <item x="573"/>
        <item x="5114"/>
        <item x="4964"/>
        <item x="5371"/>
        <item x="168"/>
        <item x="1852"/>
        <item x="1788"/>
        <item x="1101"/>
        <item x="4576"/>
        <item x="5265"/>
        <item x="5313"/>
        <item x="2250"/>
        <item x="2621"/>
        <item x="4465"/>
        <item x="2630"/>
        <item x="5076"/>
        <item x="4731"/>
        <item x="4499"/>
        <item x="4727"/>
        <item x="3693"/>
        <item x="5247"/>
        <item x="5384"/>
        <item x="5013"/>
        <item x="4317"/>
        <item x="5194"/>
        <item x="5340"/>
        <item x="5306"/>
        <item x="4394"/>
        <item x="4570"/>
        <item x="1844"/>
        <item x="2080"/>
        <item x="5081"/>
        <item x="970"/>
        <item x="2154"/>
        <item x="5069"/>
        <item x="2208"/>
        <item x="3244"/>
        <item x="5380"/>
        <item x="3700"/>
        <item x="5389"/>
        <item x="4599"/>
        <item x="5112"/>
        <item x="5052"/>
        <item x="1949"/>
        <item x="5140"/>
        <item x="2953"/>
        <item x="4500"/>
        <item x="1335"/>
        <item x="628"/>
        <item x="4498"/>
        <item x="4332"/>
        <item x="2086"/>
        <item x="1897"/>
        <item x="2221"/>
        <item x="4508"/>
        <item x="4082"/>
        <item x="2097"/>
        <item x="812"/>
        <item x="192"/>
        <item x="1973"/>
        <item x="1711"/>
        <item x="3663"/>
        <item x="4094"/>
        <item x="2314"/>
        <item x="1285"/>
        <item x="4050"/>
        <item x="176"/>
        <item x="981"/>
        <item x="4366"/>
        <item x="340"/>
        <item x="2256"/>
        <item x="1417"/>
        <item x="2577"/>
        <item x="2571"/>
        <item x="1028"/>
        <item x="1311"/>
        <item x="2773"/>
        <item x="1449"/>
        <item x="1210"/>
        <item x="2970"/>
        <item x="2652"/>
        <item x="159"/>
        <item x="695"/>
        <item x="2596"/>
        <item x="784"/>
        <item x="2655"/>
        <item x="3085"/>
        <item x="470"/>
        <item x="1113"/>
        <item x="3540"/>
        <item x="58"/>
        <item x="3338"/>
        <item x="26"/>
        <item x="374"/>
        <item x="3737"/>
        <item x="2175"/>
        <item x="165"/>
        <item x="1328"/>
        <item x="636"/>
        <item x="4108"/>
        <item x="382"/>
        <item x="1942"/>
        <item x="1294"/>
        <item x="3600"/>
        <item x="758"/>
        <item x="4822"/>
        <item x="3541"/>
        <item x="1946"/>
        <item x="3466"/>
        <item x="517"/>
        <item x="3953"/>
        <item x="4505"/>
        <item x="2088"/>
        <item x="2737"/>
        <item x="3407"/>
        <item x="2961"/>
        <item x="297"/>
        <item x="361"/>
        <item x="3461"/>
        <item x="175"/>
        <item x="2435"/>
        <item x="656"/>
        <item x="2413"/>
        <item x="1527"/>
        <item x="1827"/>
        <item x="4292"/>
        <item x="3602"/>
        <item x="3437"/>
        <item x="4765"/>
        <item x="5009"/>
        <item x="1579"/>
        <item x="1682"/>
        <item x="544"/>
        <item x="2683"/>
        <item x="833"/>
        <item x="827"/>
        <item x="1264"/>
        <item x="1555"/>
        <item x="2864"/>
        <item x="1269"/>
        <item x="546"/>
        <item x="1048"/>
        <item x="3599"/>
        <item x="2066"/>
        <item x="2446"/>
        <item x="742"/>
        <item x="2405"/>
        <item x="2132"/>
        <item x="978"/>
        <item x="1625"/>
        <item x="591"/>
        <item x="3045"/>
        <item x="4657"/>
        <item x="4161"/>
        <item x="2896"/>
        <item x="3408"/>
        <item x="2973"/>
        <item x="779"/>
        <item x="1460"/>
        <item x="246"/>
        <item x="2410"/>
        <item x="1180"/>
        <item x="4978"/>
        <item x="21"/>
        <item x="615"/>
        <item x="1448"/>
        <item x="1934"/>
        <item x="18"/>
        <item x="298"/>
        <item x="296"/>
        <item x="4105"/>
        <item x="5262"/>
        <item x="3096"/>
        <item x="4390"/>
        <item x="3727"/>
        <item x="2634"/>
        <item x="5188"/>
        <item x="3842"/>
        <item x="1347"/>
        <item x="4101"/>
        <item x="5293"/>
        <item x="5196"/>
        <item x="2897"/>
        <item x="2096"/>
        <item x="5070"/>
        <item x="931"/>
        <item x="2020"/>
        <item x="4309"/>
        <item x="3553"/>
        <item x="2986"/>
        <item x="2566"/>
        <item x="1743"/>
        <item x="2740"/>
        <item x="5077"/>
        <item x="3933"/>
        <item x="966"/>
        <item x="3375"/>
        <item x="2321"/>
        <item x="3947"/>
        <item x="1908"/>
        <item x="891"/>
        <item x="2509"/>
        <item x="3646"/>
        <item x="389"/>
        <item x="4344"/>
        <item x="1363"/>
        <item x="380"/>
        <item x="3536"/>
        <item x="1350"/>
        <item x="1324"/>
        <item x="968"/>
        <item x="73"/>
        <item x="666"/>
        <item x="4954"/>
        <item x="578"/>
        <item x="1499"/>
        <item x="797"/>
        <item x="574"/>
        <item x="974"/>
        <item x="5315"/>
        <item x="5252"/>
        <item x="3938"/>
        <item x="2616"/>
        <item x="1645"/>
        <item x="2843"/>
        <item x="443"/>
        <item x="687"/>
        <item x="3480"/>
        <item x="111"/>
        <item x="4010"/>
        <item x="3007"/>
        <item x="2034"/>
        <item x="3004"/>
        <item x="3717"/>
        <item x="1848"/>
        <item x="3683"/>
        <item x="2191"/>
        <item x="592"/>
        <item x="2205"/>
        <item x="1835"/>
        <item x="1063"/>
        <item x="3697"/>
        <item x="4636"/>
        <item x="3662"/>
        <item x="824"/>
        <item x="2182"/>
        <item x="2100"/>
        <item x="4194"/>
        <item x="5031"/>
        <item x="730"/>
        <item x="3169"/>
        <item x="2614"/>
        <item x="1393"/>
        <item x="3305"/>
        <item x="717"/>
        <item x="3143"/>
        <item x="1529"/>
        <item x="1187"/>
        <item x="767"/>
        <item x="5091"/>
        <item x="4593"/>
        <item x="3038"/>
        <item x="1502"/>
        <item x="514"/>
        <item x="1124"/>
        <item x="2012"/>
        <item x="1919"/>
        <item x="3721"/>
        <item x="4934"/>
        <item x="2015"/>
        <item x="290"/>
        <item x="1306"/>
        <item x="2133"/>
        <item x="2014"/>
        <item x="3839"/>
        <item x="2968"/>
        <item x="3849"/>
        <item x="4883"/>
        <item x="4542"/>
        <item x="446"/>
        <item x="1836"/>
        <item x="823"/>
        <item x="3141"/>
        <item x="3191"/>
        <item x="238"/>
        <item x="1700"/>
        <item x="2993"/>
        <item x="1886"/>
        <item x="3677"/>
        <item x="1348"/>
        <item x="1044"/>
        <item x="1489"/>
        <item x="1413"/>
        <item x="1861"/>
        <item x="3676"/>
        <item x="1829"/>
        <item x="257"/>
        <item x="563"/>
        <item x="1118"/>
        <item x="225"/>
        <item x="1970"/>
        <item x="3230"/>
        <item x="3027"/>
        <item x="4950"/>
        <item x="3661"/>
        <item x="1582"/>
        <item x="91"/>
        <item x="907"/>
        <item x="1899"/>
        <item x="2087"/>
        <item x="4442"/>
        <item x="331"/>
        <item x="3251"/>
        <item x="1702"/>
        <item x="2981"/>
        <item x="278"/>
        <item x="992"/>
        <item x="270"/>
        <item x="3671"/>
        <item x="4385"/>
        <item x="1649"/>
        <item x="2731"/>
        <item x="589"/>
        <item x="1855"/>
        <item x="4575"/>
        <item x="2126"/>
        <item x="2234"/>
        <item x="672"/>
        <item x="67"/>
        <item x="4441"/>
        <item x="2215"/>
        <item x="3410"/>
        <item x="938"/>
        <item x="1853"/>
        <item x="1753"/>
        <item x="444"/>
        <item x="3017"/>
        <item x="956"/>
        <item x="783"/>
        <item x="3117"/>
        <item x="601"/>
        <item x="4529"/>
        <item x="4414"/>
        <item x="1828"/>
        <item x="1273"/>
        <item x="1397"/>
        <item x="1542"/>
        <item x="1873"/>
        <item x="4190"/>
        <item x="221"/>
        <item x="928"/>
        <item x="1452"/>
        <item x="4789"/>
        <item x="3"/>
        <item x="381"/>
        <item x="4482"/>
        <item x="1726"/>
        <item x="2330"/>
        <item x="3861"/>
        <item x="4227"/>
        <item x="608"/>
        <item x="3845"/>
        <item x="2192"/>
        <item x="3686"/>
        <item x="1237"/>
        <item x="4840"/>
        <item x="3713"/>
        <item x="911"/>
        <item x="3667"/>
        <item x="2106"/>
        <item x="2656"/>
        <item x="3843"/>
        <item x="319"/>
        <item x="248"/>
        <item x="3585"/>
        <item x="61"/>
        <item x="2302"/>
        <item x="4618"/>
        <item x="2514"/>
        <item x="2184"/>
        <item x="5207"/>
        <item x="3428"/>
        <item x="3029"/>
        <item x="5253"/>
        <item x="3594"/>
        <item x="2523"/>
        <item x="1846"/>
        <item x="570"/>
        <item x="1635"/>
        <item x="3640"/>
        <item x="2452"/>
        <item x="3641"/>
        <item x="3940"/>
        <item x="4413"/>
        <item x="113"/>
        <item x="2971"/>
        <item x="2408"/>
        <item x="4559"/>
        <item x="42"/>
        <item x="3780"/>
        <item x="386"/>
        <item x="416"/>
        <item x="2220"/>
        <item x="2077"/>
        <item x="1995"/>
        <item x="1533"/>
        <item x="3653"/>
        <item x="2867"/>
        <item x="3850"/>
        <item x="1382"/>
        <item x="1351"/>
        <item x="398"/>
        <item x="977"/>
        <item x="3468"/>
        <item x="1078"/>
        <item x="3818"/>
        <item x="4336"/>
        <item x="3356"/>
        <item x="409"/>
        <item x="252"/>
        <item x="787"/>
        <item x="203"/>
        <item x="2703"/>
        <item x="2965"/>
        <item x="857"/>
        <item x="1108"/>
        <item x="355"/>
        <item x="39"/>
        <item x="2324"/>
        <item x="2667"/>
        <item x="4013"/>
        <item x="3857"/>
        <item x="3272"/>
        <item x="4238"/>
        <item x="3248"/>
        <item x="1329"/>
        <item x="2606"/>
        <item x="2315"/>
        <item x="3320"/>
        <item x="4214"/>
        <item x="4461"/>
        <item x="4473"/>
        <item x="4622"/>
        <item x="5037"/>
        <item x="2595"/>
        <item x="2340"/>
        <item x="692"/>
        <item x="5266"/>
        <item x="2004"/>
        <item x="3681"/>
        <item x="2994"/>
        <item x="1826"/>
        <item x="242"/>
        <item x="19"/>
        <item x="2040"/>
        <item x="594"/>
        <item x="2437"/>
        <item x="2557"/>
        <item x="5199"/>
        <item x="3284"/>
        <item x="3868"/>
        <item x="1407"/>
        <item x="3181"/>
        <item x="3010"/>
        <item x="3322"/>
        <item x="821"/>
        <item x="3145"/>
        <item x="1174"/>
        <item x="3019"/>
        <item x="3878"/>
        <item x="598"/>
        <item x="4972"/>
        <item x="2071"/>
        <item x="4151"/>
        <item x="3524"/>
        <item x="1188"/>
        <item x="1330"/>
        <item x="370"/>
        <item x="360"/>
        <item x="5299"/>
        <item x="520"/>
        <item x="2085"/>
        <item x="3344"/>
        <item x="503"/>
        <item x="719"/>
        <item x="3623"/>
        <item x="3571"/>
        <item x="1376"/>
        <item x="166"/>
        <item x="993"/>
        <item x="2230"/>
        <item x="4662"/>
        <item x="511"/>
        <item x="1019"/>
        <item x="729"/>
        <item x="809"/>
        <item x="4406"/>
        <item x="604"/>
        <item x="1135"/>
        <item x="232"/>
        <item x="4778"/>
        <item x="4820"/>
        <item x="716"/>
        <item x="387"/>
        <item x="560"/>
        <item x="3136"/>
        <item x="3790"/>
        <item x="2169"/>
        <item x="3855"/>
        <item x="1471"/>
        <item x="379"/>
        <item x="2033"/>
        <item x="4553"/>
        <item x="1137"/>
        <item x="5373"/>
        <item x="4717"/>
        <item x="1581"/>
        <item x="3894"/>
        <item x="1257"/>
        <item x="3157"/>
        <item x="4249"/>
        <item x="1517"/>
        <item x="3414"/>
        <item x="926"/>
        <item x="706"/>
        <item x="2049"/>
        <item x="1867"/>
        <item x="2623"/>
        <item x="855"/>
        <item x="696"/>
        <item x="1234"/>
        <item x="3706"/>
        <item x="2428"/>
        <item x="507"/>
        <item x="5097"/>
        <item x="476"/>
        <item x="4456"/>
        <item x="1510"/>
        <item x="491"/>
        <item x="1518"/>
        <item x="1655"/>
        <item x="4162"/>
        <item x="3685"/>
        <item x="3119"/>
        <item x="3704"/>
        <item x="1146"/>
        <item x="3533"/>
        <item x="999"/>
        <item x="664"/>
        <item x="1837"/>
        <item x="5074"/>
        <item x="2975"/>
        <item x="218"/>
        <item x="348"/>
        <item x="4812"/>
        <item x="815"/>
        <item x="5193"/>
        <item x="3528"/>
        <item x="841"/>
        <item x="1315"/>
        <item x="822"/>
        <item x="1839"/>
        <item x="1578"/>
        <item x="557"/>
        <item x="1172"/>
        <item x="2"/>
        <item x="2846"/>
        <item x="5128"/>
        <item x="65"/>
        <item x="1637"/>
        <item x="219"/>
        <item x="317"/>
        <item x="3684"/>
        <item x="4637"/>
        <item x="691"/>
        <item x="209"/>
        <item x="4520"/>
        <item x="893"/>
        <item x="1366"/>
        <item x="4510"/>
        <item x="2684"/>
        <item x="214"/>
        <item x="3532"/>
        <item x="810"/>
        <item x="358"/>
        <item x="638"/>
        <item x="4351"/>
        <item x="2718"/>
        <item x="4350"/>
        <item x="2358"/>
        <item x="2538"/>
        <item x="1429"/>
        <item x="4173"/>
        <item x="4288"/>
        <item x="849"/>
        <item x="764"/>
        <item x="990"/>
        <item x="3886"/>
        <item x="5327"/>
        <item x="258"/>
        <item x="4372"/>
        <item x="1560"/>
        <item x="3820"/>
        <item x="2780"/>
        <item x="5034"/>
        <item x="630"/>
        <item x="4951"/>
        <item x="4825"/>
        <item x="4318"/>
        <item x="2019"/>
        <item x="4310"/>
        <item x="4311"/>
        <item x="162"/>
        <item x="5186"/>
        <item x="3013"/>
        <item x="1456"/>
        <item x="3168"/>
        <item x="3326"/>
        <item x="2160"/>
        <item x="391"/>
        <item x="2924"/>
        <item x="2925"/>
        <item x="4931"/>
        <item x="2222"/>
        <item x="4095"/>
        <item x="4826"/>
        <item x="2162"/>
        <item x="2233"/>
        <item x="5356"/>
        <item x="1781"/>
        <item x="4962"/>
        <item x="1241"/>
        <item x="3413"/>
        <item x="1274"/>
        <item x="1418"/>
        <item x="420"/>
        <item x="1073"/>
        <item x="4779"/>
        <item x="3732"/>
        <item x="3506"/>
        <item x="464"/>
        <item x="3084"/>
        <item x="403"/>
        <item x="2298"/>
        <item x="3689"/>
        <item x="333"/>
        <item x="2277"/>
        <item x="4329"/>
        <item x="3529"/>
        <item x="4569"/>
        <item x="3914"/>
        <item x="4239"/>
        <item x="1194"/>
        <item x="3041"/>
        <item x="4145"/>
        <item x="3543"/>
        <item x="2734"/>
        <item x="2123"/>
        <item x="1309"/>
        <item x="525"/>
        <item x="3513"/>
        <item x="2105"/>
        <item x="1490"/>
        <item x="3432"/>
        <item x="4674"/>
        <item x="1799"/>
        <item x="595"/>
        <item x="682"/>
        <item x="325"/>
        <item x="4247"/>
        <item x="2357"/>
        <item x="4773"/>
        <item x="1531"/>
        <item x="1601"/>
        <item x="2678"/>
        <item x="3778"/>
        <item x="2412"/>
        <item x="4376"/>
        <item x="1362"/>
        <item x="1186"/>
        <item x="2418"/>
        <item x="3773"/>
        <item x="4815"/>
        <item x="4801"/>
        <item x="3660"/>
        <item x="1752"/>
        <item x="4592"/>
        <item x="1130"/>
        <item x="211"/>
        <item x="2110"/>
        <item x="213"/>
        <item x="927"/>
        <item x="1987"/>
        <item x="3928"/>
        <item x="1321"/>
        <item x="3517"/>
        <item x="1150"/>
        <item x="383"/>
        <item x="701"/>
        <item x="2681"/>
        <item x="2147"/>
        <item x="1298"/>
        <item x="5154"/>
        <item x="555"/>
        <item x="4776"/>
        <item x="3095"/>
        <item x="2685"/>
        <item x="3047"/>
        <item x="524"/>
        <item x="5220"/>
        <item x="4580"/>
        <item x="2699"/>
        <item x="3932"/>
        <item x="4992"/>
        <item x="4746"/>
        <item x="4961"/>
        <item x="611"/>
        <item x="141"/>
        <item x="1616"/>
        <item x="3066"/>
        <item x="4133"/>
        <item x="4285"/>
        <item x="4733"/>
        <item x="2091"/>
        <item x="2445"/>
        <item x="96"/>
        <item x="3795"/>
        <item x="108"/>
        <item x="1318"/>
        <item x="2356"/>
        <item x="411"/>
        <item x="2484"/>
        <item x="459"/>
        <item x="2188"/>
        <item x="562"/>
        <item x="4416"/>
        <item x="3507"/>
        <item x="3509"/>
        <item x="3802"/>
        <item x="5317"/>
        <item x="2517"/>
        <item x="2774"/>
        <item x="1225"/>
        <item x="4967"/>
        <item x="4623"/>
        <item x="1096"/>
        <item x="4025"/>
        <item x="4925"/>
        <item x="3918"/>
        <item x="1523"/>
        <item x="5181"/>
        <item x="1534"/>
        <item x="4885"/>
        <item x="3281"/>
        <item x="3515"/>
        <item x="5158"/>
        <item x="4120"/>
        <item x="4483"/>
        <item x="481"/>
        <item x="1301"/>
        <item x="737"/>
        <item x="831"/>
        <item x="3154"/>
        <item x="2047"/>
        <item x="1100"/>
        <item x="3489"/>
        <item x="2508"/>
        <item x="2664"/>
        <item x="2260"/>
        <item x="2144"/>
        <item x="79"/>
        <item x="1221"/>
        <item x="4018"/>
        <item x="2500"/>
        <item x="3482"/>
        <item x="2997"/>
        <item x="1323"/>
        <item x="4327"/>
        <item x="1139"/>
        <item x="530"/>
        <item x="2081"/>
        <item x="944"/>
        <item x="53"/>
        <item x="156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17">
        <item x="9"/>
        <item x="566"/>
        <item x="445"/>
        <item x="308"/>
        <item x="481"/>
        <item x="492"/>
        <item x="548"/>
        <item x="239"/>
        <item x="583"/>
        <item x="458"/>
        <item x="672"/>
        <item x="424"/>
        <item x="490"/>
        <item x="323"/>
        <item x="448"/>
        <item x="671"/>
        <item x="588"/>
        <item x="462"/>
        <item x="559"/>
        <item x="612"/>
        <item x="500"/>
        <item x="639"/>
        <item x="443"/>
        <item x="359"/>
        <item x="620"/>
        <item x="682"/>
        <item x="621"/>
        <item x="649"/>
        <item x="378"/>
        <item x="562"/>
        <item x="634"/>
        <item x="684"/>
        <item x="565"/>
        <item x="701"/>
        <item x="382"/>
        <item x="369"/>
        <item x="419"/>
        <item x="651"/>
        <item x="618"/>
        <item x="683"/>
        <item x="624"/>
        <item x="700"/>
        <item x="488"/>
        <item x="432"/>
        <item x="501"/>
        <item x="389"/>
        <item x="466"/>
        <item x="696"/>
        <item x="633"/>
        <item x="502"/>
        <item x="498"/>
        <item x="461"/>
        <item x="653"/>
        <item x="520"/>
        <item x="465"/>
        <item x="495"/>
        <item x="452"/>
        <item x="324"/>
        <item x="366"/>
        <item x="403"/>
        <item x="451"/>
        <item x="659"/>
        <item x="661"/>
        <item x="545"/>
        <item x="512"/>
        <item x="345"/>
        <item x="590"/>
        <item x="697"/>
        <item x="657"/>
        <item x="515"/>
        <item x="589"/>
        <item x="276"/>
        <item x="309"/>
        <item x="460"/>
        <item x="486"/>
        <item x="629"/>
        <item x="342"/>
        <item x="581"/>
        <item x="380"/>
        <item x="300"/>
        <item x="249"/>
        <item x="523"/>
        <item x="586"/>
        <item x="485"/>
        <item x="535"/>
        <item x="456"/>
        <item x="632"/>
        <item x="169"/>
        <item x="228"/>
        <item x="631"/>
        <item x="284"/>
        <item x="497"/>
        <item x="404"/>
        <item x="367"/>
        <item x="296"/>
        <item x="386"/>
        <item x="421"/>
        <item x="626"/>
        <item x="529"/>
        <item x="414"/>
        <item x="260"/>
        <item x="298"/>
        <item x="246"/>
        <item x="340"/>
        <item x="487"/>
        <item x="619"/>
        <item x="625"/>
        <item x="553"/>
        <item x="280"/>
        <item x="215"/>
        <item x="422"/>
        <item x="447"/>
        <item x="125"/>
        <item x="457"/>
        <item x="416"/>
        <item x="694"/>
        <item x="337"/>
        <item x="339"/>
        <item x="363"/>
        <item x="285"/>
        <item x="346"/>
        <item x="628"/>
        <item x="541"/>
        <item x="582"/>
        <item x="425"/>
        <item x="491"/>
        <item x="173"/>
        <item x="199"/>
        <item x="200"/>
        <item x="78"/>
        <item x="15"/>
        <item x="437"/>
        <item x="311"/>
        <item x="192"/>
        <item x="513"/>
        <item x="699"/>
        <item x="464"/>
        <item x="587"/>
        <item x="514"/>
        <item x="214"/>
        <item x="283"/>
        <item x="555"/>
        <item x="417"/>
        <item x="391"/>
        <item x="313"/>
        <item x="250"/>
        <item x="591"/>
        <item x="299"/>
        <item x="220"/>
        <item x="508"/>
        <item x="180"/>
        <item x="418"/>
        <item x="459"/>
        <item x="660"/>
        <item x="647"/>
        <item x="702"/>
        <item x="592"/>
        <item x="655"/>
        <item x="482"/>
        <item x="141"/>
        <item x="356"/>
        <item x="506"/>
        <item x="203"/>
        <item x="444"/>
        <item x="365"/>
        <item x="221"/>
        <item x="662"/>
        <item x="489"/>
        <item x="222"/>
        <item x="695"/>
        <item x="368"/>
        <item x="463"/>
        <item x="152"/>
        <item x="87"/>
        <item x="567"/>
        <item x="658"/>
        <item x="507"/>
        <item x="692"/>
        <item x="179"/>
        <item x="627"/>
        <item x="131"/>
        <item x="698"/>
        <item x="705"/>
        <item x="688"/>
        <item x="640"/>
        <item x="344"/>
        <item x="654"/>
        <item x="560"/>
        <item x="4"/>
        <item x="715"/>
        <item x="477"/>
        <item x="438"/>
        <item x="687"/>
        <item x="556"/>
        <item x="578"/>
        <item x="327"/>
        <item x="544"/>
        <item x="38"/>
        <item x="397"/>
        <item x="76"/>
        <item x="320"/>
        <item x="94"/>
        <item x="370"/>
        <item x="128"/>
        <item x="330"/>
        <item x="210"/>
        <item x="304"/>
        <item x="70"/>
        <item x="483"/>
        <item x="449"/>
        <item x="81"/>
        <item x="552"/>
        <item x="88"/>
        <item x="213"/>
        <item x="316"/>
        <item x="104"/>
        <item x="91"/>
        <item x="622"/>
        <item x="35"/>
        <item x="127"/>
        <item x="158"/>
        <item x="519"/>
        <item x="115"/>
        <item x="407"/>
        <item x="428"/>
        <item x="251"/>
        <item x="244"/>
        <item x="83"/>
        <item x="331"/>
        <item x="198"/>
        <item x="453"/>
        <item x="52"/>
        <item x="202"/>
        <item x="441"/>
        <item x="305"/>
        <item x="442"/>
        <item x="277"/>
        <item x="656"/>
        <item x="279"/>
        <item x="212"/>
        <item x="638"/>
        <item x="110"/>
        <item x="186"/>
        <item x="528"/>
        <item x="85"/>
        <item x="116"/>
        <item x="478"/>
        <item x="297"/>
        <item x="530"/>
        <item x="536"/>
        <item x="118"/>
        <item x="471"/>
        <item x="350"/>
        <item x="524"/>
        <item x="312"/>
        <item x="706"/>
        <item x="686"/>
        <item x="177"/>
        <item x="137"/>
        <item x="499"/>
        <item x="39"/>
        <item x="135"/>
        <item x="96"/>
        <item x="190"/>
        <item x="557"/>
        <item x="376"/>
        <item x="411"/>
        <item x="670"/>
        <item x="332"/>
        <item x="343"/>
        <item x="71"/>
        <item x="8"/>
        <item x="522"/>
        <item x="470"/>
        <item x="496"/>
        <item x="650"/>
        <item x="242"/>
        <item x="576"/>
        <item x="472"/>
        <item x="690"/>
        <item x="275"/>
        <item x="446"/>
        <item x="295"/>
        <item x="668"/>
        <item x="144"/>
        <item x="600"/>
        <item x="176"/>
        <item x="387"/>
        <item x="685"/>
        <item x="241"/>
        <item x="664"/>
        <item x="113"/>
        <item x="574"/>
        <item x="290"/>
        <item x="197"/>
        <item x="549"/>
        <item x="105"/>
        <item x="599"/>
        <item x="292"/>
        <item x="598"/>
        <item x="255"/>
        <item x="594"/>
        <item x="134"/>
        <item x="663"/>
        <item x="98"/>
        <item x="423"/>
        <item x="139"/>
        <item x="665"/>
        <item x="333"/>
        <item x="433"/>
        <item x="95"/>
        <item x="102"/>
        <item x="288"/>
        <item x="580"/>
        <item x="543"/>
        <item x="270"/>
        <item x="547"/>
        <item x="673"/>
        <item x="551"/>
        <item x="675"/>
        <item x="97"/>
        <item x="60"/>
        <item x="20"/>
        <item x="347"/>
        <item x="710"/>
        <item x="42"/>
        <item x="45"/>
        <item x="518"/>
        <item x="641"/>
        <item x="159"/>
        <item x="273"/>
        <item x="534"/>
        <item x="223"/>
        <item x="540"/>
        <item x="326"/>
        <item x="157"/>
        <item x="652"/>
        <item x="569"/>
        <item x="561"/>
        <item x="570"/>
        <item x="92"/>
        <item x="122"/>
        <item x="408"/>
        <item x="101"/>
        <item x="679"/>
        <item x="362"/>
        <item x="669"/>
        <item x="319"/>
        <item x="264"/>
        <item x="46"/>
        <item x="510"/>
        <item x="474"/>
        <item x="156"/>
        <item x="73"/>
        <item x="667"/>
        <item x="450"/>
        <item x="602"/>
        <item x="25"/>
        <item x="226"/>
        <item x="643"/>
        <item x="211"/>
        <item x="597"/>
        <item x="143"/>
        <item x="573"/>
        <item x="129"/>
        <item x="50"/>
        <item x="268"/>
        <item x="235"/>
        <item x="281"/>
        <item x="136"/>
        <item x="405"/>
        <item x="329"/>
        <item x="539"/>
        <item x="237"/>
        <item x="604"/>
        <item x="140"/>
        <item x="475"/>
        <item x="568"/>
        <item x="238"/>
        <item x="263"/>
        <item x="138"/>
        <item x="2"/>
        <item x="58"/>
        <item x="162"/>
        <item x="170"/>
        <item x="301"/>
        <item x="178"/>
        <item x="605"/>
        <item x="294"/>
        <item x="531"/>
        <item x="63"/>
        <item x="266"/>
        <item x="349"/>
        <item x="402"/>
        <item x="503"/>
        <item x="494"/>
        <item x="182"/>
        <item x="436"/>
        <item x="648"/>
        <item x="252"/>
        <item x="546"/>
        <item x="564"/>
        <item x="306"/>
        <item x="77"/>
        <item x="151"/>
        <item x="161"/>
        <item x="56"/>
        <item x="473"/>
        <item x="707"/>
        <item x="189"/>
        <item x="550"/>
        <item x="146"/>
        <item x="325"/>
        <item x="142"/>
        <item x="22"/>
        <item x="99"/>
        <item x="680"/>
        <item x="351"/>
        <item x="377"/>
        <item x="114"/>
        <item x="57"/>
        <item x="258"/>
        <item x="111"/>
        <item x="207"/>
        <item x="218"/>
        <item x="66"/>
        <item x="480"/>
        <item x="219"/>
        <item x="53"/>
        <item x="175"/>
        <item x="72"/>
        <item x="205"/>
        <item x="269"/>
        <item x="150"/>
        <item x="14"/>
        <item x="614"/>
        <item x="373"/>
        <item x="271"/>
        <item x="558"/>
        <item x="430"/>
        <item x="201"/>
        <item x="412"/>
        <item x="336"/>
        <item x="34"/>
        <item x="16"/>
        <item x="229"/>
        <item x="227"/>
        <item x="379"/>
        <item x="112"/>
        <item x="272"/>
        <item x="163"/>
        <item x="511"/>
        <item x="256"/>
        <item x="243"/>
        <item x="689"/>
        <item x="595"/>
        <item x="188"/>
        <item x="234"/>
        <item x="322"/>
        <item x="360"/>
        <item x="413"/>
        <item x="525"/>
        <item x="585"/>
        <item x="526"/>
        <item x="645"/>
        <item x="521"/>
        <item x="454"/>
        <item x="303"/>
        <item x="388"/>
        <item x="148"/>
        <item x="484"/>
        <item x="3"/>
        <item x="429"/>
        <item x="30"/>
        <item x="149"/>
        <item x="168"/>
        <item x="43"/>
        <item x="68"/>
        <item x="399"/>
        <item x="40"/>
        <item x="132"/>
        <item x="145"/>
        <item x="233"/>
        <item x="24"/>
        <item x="361"/>
        <item x="41"/>
        <item x="36"/>
        <item x="29"/>
        <item x="103"/>
        <item x="563"/>
        <item x="455"/>
        <item x="394"/>
        <item x="225"/>
        <item x="27"/>
        <item x="44"/>
        <item x="191"/>
        <item x="0"/>
        <item x="217"/>
        <item x="155"/>
        <item x="291"/>
        <item x="12"/>
        <item x="64"/>
        <item x="108"/>
        <item x="32"/>
        <item x="17"/>
        <item x="23"/>
        <item x="608"/>
        <item x="31"/>
        <item x="93"/>
        <item x="354"/>
        <item x="579"/>
        <item x="609"/>
        <item x="216"/>
        <item x="400"/>
        <item x="164"/>
        <item x="19"/>
        <item x="611"/>
        <item x="6"/>
        <item x="49"/>
        <item x="364"/>
        <item x="10"/>
        <item x="74"/>
        <item x="55"/>
        <item x="67"/>
        <item x="48"/>
        <item x="80"/>
        <item x="232"/>
        <item x="358"/>
        <item x="90"/>
        <item x="21"/>
        <item x="51"/>
        <item x="674"/>
        <item x="610"/>
        <item x="174"/>
        <item x="395"/>
        <item x="714"/>
        <item x="353"/>
        <item x="616"/>
        <item x="537"/>
        <item x="538"/>
        <item x="681"/>
        <item x="153"/>
        <item x="713"/>
        <item x="165"/>
        <item x="194"/>
        <item x="711"/>
        <item x="119"/>
        <item x="65"/>
        <item x="615"/>
        <item x="678"/>
        <item x="82"/>
        <item x="315"/>
        <item x="352"/>
        <item x="84"/>
        <item x="596"/>
        <item x="704"/>
        <item x="469"/>
        <item x="401"/>
        <item x="644"/>
        <item x="289"/>
        <item x="240"/>
        <item x="712"/>
        <item x="676"/>
        <item x="409"/>
        <item x="642"/>
        <item x="265"/>
        <item x="328"/>
        <item x="533"/>
        <item x="516"/>
        <item x="123"/>
        <item x="607"/>
        <item x="181"/>
        <item x="59"/>
        <item x="317"/>
        <item x="274"/>
        <item x="247"/>
        <item x="637"/>
        <item x="133"/>
        <item x="617"/>
        <item x="431"/>
        <item x="572"/>
        <item x="259"/>
        <item x="371"/>
        <item x="434"/>
        <item x="206"/>
        <item x="571"/>
        <item x="341"/>
        <item x="426"/>
        <item x="504"/>
        <item x="435"/>
        <item x="603"/>
        <item x="509"/>
        <item x="231"/>
        <item x="307"/>
        <item x="493"/>
        <item x="171"/>
        <item x="54"/>
        <item x="79"/>
        <item x="120"/>
        <item x="420"/>
        <item x="613"/>
        <item x="646"/>
        <item x="126"/>
        <item x="439"/>
        <item x="427"/>
        <item x="601"/>
        <item x="130"/>
        <item x="47"/>
        <item x="666"/>
        <item x="184"/>
        <item x="89"/>
        <item x="532"/>
        <item x="357"/>
        <item x="253"/>
        <item x="245"/>
        <item x="338"/>
        <item x="5"/>
        <item x="121"/>
        <item x="196"/>
        <item x="375"/>
        <item x="479"/>
        <item x="248"/>
        <item x="293"/>
        <item x="606"/>
        <item x="321"/>
        <item x="593"/>
        <item x="318"/>
        <item x="62"/>
        <item x="209"/>
        <item x="334"/>
        <item x="398"/>
        <item x="677"/>
        <item x="381"/>
        <item x="224"/>
        <item x="278"/>
        <item x="385"/>
        <item x="33"/>
        <item x="69"/>
        <item x="410"/>
        <item x="13"/>
        <item x="75"/>
        <item x="635"/>
        <item x="310"/>
        <item x="584"/>
        <item x="302"/>
        <item x="236"/>
        <item x="623"/>
        <item x="374"/>
        <item x="709"/>
        <item x="440"/>
        <item x="505"/>
        <item x="107"/>
        <item x="286"/>
        <item x="390"/>
        <item x="393"/>
        <item x="476"/>
        <item x="554"/>
        <item x="636"/>
        <item x="708"/>
        <item x="267"/>
        <item x="166"/>
        <item x="348"/>
        <item x="106"/>
        <item x="577"/>
        <item x="100"/>
        <item x="335"/>
        <item x="372"/>
        <item x="261"/>
        <item x="185"/>
        <item x="109"/>
        <item x="262"/>
        <item x="147"/>
        <item x="154"/>
        <item x="517"/>
        <item x="384"/>
        <item x="630"/>
        <item x="257"/>
        <item x="383"/>
        <item x="282"/>
        <item x="187"/>
        <item x="167"/>
        <item x="117"/>
        <item x="392"/>
        <item x="230"/>
        <item x="693"/>
        <item x="396"/>
        <item x="415"/>
        <item x="254"/>
        <item x="37"/>
        <item x="527"/>
        <item x="195"/>
        <item x="406"/>
        <item x="542"/>
        <item x="183"/>
        <item x="468"/>
        <item x="1"/>
        <item x="691"/>
        <item x="575"/>
        <item x="11"/>
        <item x="193"/>
        <item x="28"/>
        <item x="204"/>
        <item x="124"/>
        <item x="18"/>
        <item x="160"/>
        <item x="26"/>
        <item x="287"/>
        <item x="208"/>
        <item x="467"/>
        <item x="703"/>
        <item x="172"/>
        <item x="86"/>
        <item x="7"/>
        <item x="355"/>
        <item x="314"/>
        <item x="61"/>
        <item t="default"/>
      </items>
    </pivotField>
    <pivotField showAll="0"/>
    <pivotField dataField="1" showAll="0"/>
    <pivotField showAll="0"/>
    <pivotField showAll="0"/>
    <pivotField numFmtId="9" showAll="0"/>
    <pivotField showAll="0"/>
    <pivotField dataField="1"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numFmtId="9" showAll="0"/>
    <pivotField showAll="0"/>
  </pivotFields>
  <rowFields count="1">
    <field x="0"/>
  </rowFields>
  <rowItems count="11">
    <i>
      <x v="4094"/>
    </i>
    <i>
      <x v="3030"/>
    </i>
    <i>
      <x v="3852"/>
    </i>
    <i>
      <x v="4379"/>
    </i>
    <i>
      <x v="5175"/>
    </i>
    <i>
      <x v="4232"/>
    </i>
    <i>
      <x v="1807"/>
    </i>
    <i>
      <x v="1382"/>
    </i>
    <i>
      <x v="4963"/>
    </i>
    <i>
      <x v="419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Чисельність шукачів роботи, (Січень-травень 2026 року)" fld="3" baseField="0" baseItem="0"/>
    <dataField name="Sum of Чисельність шукачів роботи (Станом на 1 червня 2026 року)" fld="8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1C20D-FFE7-4BAD-9494-69E1BD61059E}" name="PivotTable6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A3:B14" firstHeaderRow="1" firstDataRow="1" firstDataCol="1"/>
  <pivotFields count="19">
    <pivotField axis="axisRow" showAll="0" measureFilter="1" sortType="descending">
      <items count="5395">
        <item x="2460"/>
        <item x="4552"/>
        <item x="2717"/>
        <item x="2026"/>
        <item x="3271"/>
        <item x="4744"/>
        <item x="3431"/>
        <item x="1715"/>
        <item x="2549"/>
        <item x="4347"/>
        <item x="2117"/>
        <item x="1608"/>
        <item x="1622"/>
        <item x="5225"/>
        <item x="976"/>
        <item x="534"/>
        <item x="329"/>
        <item x="1901"/>
        <item x="373"/>
        <item x="2540"/>
        <item x="445"/>
        <item x="4594"/>
        <item x="3544"/>
        <item x="307"/>
        <item x="2651"/>
        <item x="326"/>
        <item x="144"/>
        <item x="136"/>
        <item x="5092"/>
        <item x="1678"/>
        <item x="122"/>
        <item x="4913"/>
        <item x="3135"/>
        <item x="1162"/>
        <item x="1396"/>
        <item x="657"/>
        <item x="2002"/>
        <item x="5060"/>
        <item x="1134"/>
        <item x="30"/>
        <item x="106"/>
        <item x="765"/>
        <item x="527"/>
        <item x="3068"/>
        <item x="4558"/>
        <item x="5043"/>
        <item x="478"/>
        <item x="3229"/>
        <item x="1735"/>
        <item x="1522"/>
        <item x="3384"/>
        <item x="5269"/>
        <item x="311"/>
        <item x="2935"/>
        <item x="3814"/>
        <item x="1142"/>
        <item x="2535"/>
        <item x="954"/>
        <item x="3220"/>
        <item x="1288"/>
        <item x="128"/>
        <item x="606"/>
        <item x="790"/>
        <item x="643"/>
        <item x="4252"/>
        <item x="4187"/>
        <item x="1002"/>
        <item x="4685"/>
        <item x="2153"/>
        <item x="3137"/>
        <item x="693"/>
        <item x="2525"/>
        <item x="5282"/>
        <item x="1035"/>
        <item x="2733"/>
        <item x="3858"/>
        <item x="4546"/>
        <item x="3201"/>
        <item x="2755"/>
        <item x="3490"/>
        <item x="5271"/>
        <item x="4880"/>
        <item x="2590"/>
        <item x="3100"/>
        <item x="4125"/>
        <item x="4207"/>
        <item x="5177"/>
        <item x="2584"/>
        <item x="3569"/>
        <item x="1069"/>
        <item x="593"/>
        <item x="4652"/>
        <item x="2558"/>
        <item x="3608"/>
        <item x="4296"/>
        <item x="1909"/>
        <item x="1845"/>
        <item x="4223"/>
        <item x="2820"/>
        <item x="2700"/>
        <item x="1497"/>
        <item x="4895"/>
        <item x="3462"/>
        <item x="3300"/>
        <item x="1253"/>
        <item x="3703"/>
        <item x="3630"/>
        <item x="4995"/>
        <item x="2030"/>
        <item x="4146"/>
        <item x="3315"/>
        <item x="4828"/>
        <item x="3192"/>
        <item x="2845"/>
        <item x="625"/>
        <item x="916"/>
        <item x="3372"/>
        <item x="3627"/>
        <item x="4226"/>
        <item x="3902"/>
        <item x="2021"/>
        <item x="3016"/>
        <item x="1043"/>
        <item x="3628"/>
        <item x="786"/>
        <item x="1929"/>
        <item x="899"/>
        <item x="4136"/>
        <item x="5002"/>
        <item x="4172"/>
        <item x="4092"/>
        <item x="3186"/>
        <item x="5053"/>
        <item x="3631"/>
        <item x="1319"/>
        <item x="3854"/>
        <item x="5136"/>
        <item x="3638"/>
        <item x="3454"/>
        <item x="1421"/>
        <item x="4780"/>
        <item x="4435"/>
        <item x="4890"/>
        <item x="2926"/>
        <item x="3574"/>
        <item x="1370"/>
        <item x="3632"/>
        <item x="1524"/>
        <item x="4646"/>
        <item x="4796"/>
        <item x="3564"/>
        <item x="5127"/>
        <item x="1641"/>
        <item x="3588"/>
        <item x="1354"/>
        <item x="3065"/>
        <item x="1091"/>
        <item x="1458"/>
        <item x="4035"/>
        <item x="142"/>
        <item x="2587"/>
        <item x="4466"/>
        <item x="3598"/>
        <item x="4734"/>
        <item x="3150"/>
        <item x="4273"/>
        <item x="4712"/>
        <item x="3603"/>
        <item x="3362"/>
        <item x="1443"/>
        <item x="2701"/>
        <item x="2341"/>
        <item x="1169"/>
        <item x="3579"/>
        <item x="4203"/>
        <item x="720"/>
        <item x="780"/>
        <item x="2426"/>
        <item x="4382"/>
        <item x="5110"/>
        <item x="3811"/>
        <item x="2102"/>
        <item x="2568"/>
        <item x="1989"/>
        <item x="2344"/>
        <item x="3479"/>
        <item x="1729"/>
        <item x="3936"/>
        <item x="3895"/>
        <item x="4753"/>
        <item x="3405"/>
        <item x="3788"/>
        <item x="3904"/>
        <item x="4338"/>
        <item x="2749"/>
        <item x="4521"/>
        <item x="2228"/>
        <item x="4447"/>
        <item x="2848"/>
        <item x="2972"/>
        <item x="3030"/>
        <item x="3511"/>
        <item x="2377"/>
        <item x="1152"/>
        <item x="2585"/>
        <item x="2900"/>
        <item x="4075"/>
        <item x="2877"/>
        <item x="3512"/>
        <item x="1485"/>
        <item x="1955"/>
        <item x="4571"/>
        <item x="1472"/>
        <item x="4156"/>
        <item x="2005"/>
        <item x="1299"/>
        <item x="3577"/>
        <item x="2586"/>
        <item x="3887"/>
        <item x="3140"/>
        <item x="4517"/>
        <item x="2493"/>
        <item x="4272"/>
        <item x="1355"/>
        <item x="4633"/>
        <item x="4140"/>
        <item x="3634"/>
        <item x="1906"/>
        <item x="3793"/>
        <item x="3415"/>
        <item x="1446"/>
        <item x="89"/>
        <item x="917"/>
        <item x="2155"/>
        <item x="1405"/>
        <item x="2378"/>
        <item x="4170"/>
        <item x="537"/>
        <item x="4129"/>
        <item x="3031"/>
        <item x="3254"/>
        <item x="4630"/>
        <item x="1494"/>
        <item x="4210"/>
        <item x="4297"/>
        <item x="4436"/>
        <item x="4259"/>
        <item x="4621"/>
        <item x="5239"/>
        <item x="3361"/>
        <item x="5227"/>
        <item x="4745"/>
        <item x="3941"/>
        <item x="3125"/>
        <item x="3838"/>
        <item x="1127"/>
        <item x="1850"/>
        <item x="4793"/>
        <item x="3654"/>
        <item x="2035"/>
        <item x="1167"/>
        <item x="5160"/>
        <item x="1320"/>
        <item x="1840"/>
        <item x="3142"/>
        <item x="5084"/>
        <item x="3762"/>
        <item x="3535"/>
        <item x="1749"/>
        <item x="516"/>
        <item x="2967"/>
        <item x="418"/>
        <item x="422"/>
        <item x="4917"/>
        <item x="3680"/>
        <item x="1591"/>
        <item x="4512"/>
        <item x="5374"/>
        <item x="4957"/>
        <item x="3394"/>
        <item x="147"/>
        <item x="1698"/>
        <item x="3875"/>
        <item x="3178"/>
        <item x="4497"/>
        <item x="4705"/>
        <item x="2663"/>
        <item x="5255"/>
        <item x="3486"/>
        <item x="2479"/>
        <item x="4241"/>
        <item x="4519"/>
        <item x="3644"/>
        <item x="3538"/>
        <item x="3647"/>
        <item x="1198"/>
        <item x="4246"/>
        <item x="3702"/>
        <item x="5274"/>
        <item x="3287"/>
        <item x="3848"/>
        <item x="2643"/>
        <item x="1847"/>
        <item x="5254"/>
        <item x="4514"/>
        <item x="2660"/>
        <item x="1097"/>
        <item x="3171"/>
        <item x="3126"/>
        <item x="3694"/>
        <item x="3618"/>
        <item x="2441"/>
        <item x="2306"/>
        <item x="890"/>
        <item x="4916"/>
        <item x="2748"/>
        <item x="3170"/>
        <item x="3652"/>
        <item x="4315"/>
        <item x="5378"/>
        <item x="78"/>
        <item x="2404"/>
        <item x="393"/>
        <item x="2574"/>
        <item x="4286"/>
        <item x="3485"/>
        <item x="873"/>
        <item x="87"/>
        <item x="1953"/>
        <item x="405"/>
        <item x="1045"/>
        <item x="2304"/>
        <item x="725"/>
        <item x="995"/>
        <item x="1730"/>
        <item x="2850"/>
        <item x="5184"/>
        <item x="1889"/>
        <item x="3927"/>
        <item x="427"/>
        <item x="454"/>
        <item x="721"/>
        <item x="2668"/>
        <item x="3442"/>
        <item x="4795"/>
        <item x="642"/>
        <item x="2092"/>
        <item x="751"/>
        <item x="1030"/>
        <item x="2662"/>
        <item x="2402"/>
        <item x="2424"/>
        <item x="1364"/>
        <item x="735"/>
        <item x="959"/>
        <item x="4535"/>
        <item x="2354"/>
        <item x="1442"/>
        <item x="3349"/>
        <item x="4370"/>
        <item x="4408"/>
        <item x="4530"/>
        <item x="2432"/>
        <item x="2451"/>
        <item x="2372"/>
        <item x="715"/>
        <item x="620"/>
        <item x="5342"/>
        <item x="4531"/>
        <item x="2672"/>
        <item x="860"/>
        <item x="3807"/>
        <item x="1267"/>
        <item x="3060"/>
        <item x="2076"/>
        <item x="5118"/>
        <item x="575"/>
        <item x="4738"/>
        <item x="223"/>
        <item x="17"/>
        <item x="4939"/>
        <item x="4803"/>
        <item x="694"/>
        <item x="74"/>
        <item x="330"/>
        <item x="4034"/>
        <item x="2332"/>
        <item x="4747"/>
        <item x="843"/>
        <item x="2594"/>
        <item x="3366"/>
        <item x="4393"/>
        <item x="3385"/>
        <item x="2754"/>
        <item x="4490"/>
        <item x="3301"/>
        <item x="1871"/>
        <item x="5025"/>
        <item x="2420"/>
        <item x="4475"/>
        <item x="5391"/>
        <item x="2022"/>
        <item x="1307"/>
        <item x="4938"/>
        <item x="1874"/>
        <item x="4323"/>
        <item x="3445"/>
        <item x="4597"/>
        <item x="1212"/>
        <item x="1126"/>
        <item x="3805"/>
        <item x="4868"/>
        <item x="4572"/>
        <item x="1399"/>
        <item x="820"/>
        <item x="4244"/>
        <item x="1009"/>
        <item x="3105"/>
        <item x="1378"/>
        <item x="3899"/>
        <item x="5375"/>
        <item x="2903"/>
        <item x="3158"/>
        <item x="3325"/>
        <item x="4217"/>
        <item x="4902"/>
        <item x="4340"/>
        <item x="3308"/>
        <item x="4215"/>
        <item x="4817"/>
        <item x="5073"/>
        <item x="2956"/>
        <item x="5165"/>
        <item x="432"/>
        <item x="1744"/>
        <item x="504"/>
        <item x="2564"/>
        <item x="4869"/>
        <item x="4445"/>
        <item x="1981"/>
        <item x="3258"/>
        <item x="5142"/>
        <item x="3890"/>
        <item x="4596"/>
        <item x="4291"/>
        <item x="4485"/>
        <item x="3912"/>
        <item x="808"/>
        <item x="2881"/>
        <item x="4701"/>
        <item x="2529"/>
        <item x="2262"/>
        <item x="1957"/>
        <item x="4930"/>
        <item x="4063"/>
        <item x="3206"/>
        <item x="4735"/>
        <item x="4325"/>
        <item x="234"/>
        <item x="1609"/>
        <item x="72"/>
        <item x="759"/>
        <item x="5263"/>
        <item x="1950"/>
        <item x="1222"/>
        <item x="840"/>
        <item x="1454"/>
        <item x="3269"/>
        <item x="1849"/>
        <item x="1120"/>
        <item x="874"/>
        <item x="1266"/>
        <item x="847"/>
        <item x="1553"/>
        <item x="1029"/>
        <item x="181"/>
        <item x="2952"/>
        <item x="1408"/>
        <item x="3988"/>
        <item x="2604"/>
        <item x="4935"/>
        <item x="4091"/>
        <item x="2252"/>
        <item x="4167"/>
        <item x="63"/>
        <item x="3768"/>
        <item x="2472"/>
        <item x="1170"/>
        <item x="5157"/>
        <item x="4601"/>
        <item x="1882"/>
        <item x="3570"/>
        <item x="2980"/>
        <item x="4870"/>
        <item x="4359"/>
        <item x="2313"/>
        <item x="3526"/>
        <item x="3761"/>
        <item x="1708"/>
        <item x="3381"/>
        <item x="3187"/>
        <item x="3917"/>
        <item x="3339"/>
        <item x="3390"/>
        <item x="4736"/>
        <item x="4132"/>
        <item x="1358"/>
        <item x="3224"/>
        <item x="2597"/>
        <item x="4889"/>
        <item x="4164"/>
        <item x="5249"/>
        <item x="4015"/>
        <item x="4771"/>
        <item x="580"/>
        <item x="4522"/>
        <item x="1890"/>
        <item x="1722"/>
        <item x="347"/>
        <item x="2288"/>
        <item x="4439"/>
        <item x="3419"/>
        <item x="199"/>
        <item x="1196"/>
        <item x="1821"/>
        <item x="1706"/>
        <item x="1508"/>
        <item x="744"/>
        <item x="3207"/>
        <item x="2599"/>
        <item x="2607"/>
        <item x="3364"/>
        <item x="4345"/>
        <item x="645"/>
        <item x="2131"/>
        <item x="66"/>
        <item x="4373"/>
        <item x="708"/>
        <item x="406"/>
        <item x="52"/>
        <item x="887"/>
        <item x="588"/>
        <item x="1965"/>
        <item x="3562"/>
        <item x="1810"/>
        <item x="424"/>
        <item x="760"/>
        <item x="4918"/>
        <item x="5095"/>
        <item x="2380"/>
        <item x="2631"/>
        <item x="3819"/>
        <item x="4180"/>
        <item x="2626"/>
        <item x="4848"/>
        <item x="2516"/>
        <item x="1010"/>
        <item x="3673"/>
        <item x="2827"/>
        <item x="4976"/>
        <item x="1736"/>
        <item x="179"/>
        <item x="3995"/>
        <item x="2396"/>
        <item x="502"/>
        <item x="1412"/>
        <item x="3865"/>
        <item x="753"/>
        <item x="9"/>
        <item x="2511"/>
        <item x="4877"/>
        <item x="5105"/>
        <item x="105"/>
        <item x="274"/>
        <item x="1059"/>
        <item x="960"/>
        <item x="468"/>
        <item x="5366"/>
        <item x="4029"/>
        <item x="4937"/>
        <item x="4781"/>
        <item x="3799"/>
        <item x="2056"/>
        <item x="4383"/>
        <item x="5385"/>
        <item x="1014"/>
        <item x="5358"/>
        <item x="4449"/>
        <item x="5372"/>
        <item x="2649"/>
        <item x="110"/>
        <item x="412"/>
        <item x="4377"/>
        <item x="818"/>
        <item x="614"/>
        <item x="5323"/>
        <item x="2166"/>
        <item x="4933"/>
        <item x="4157"/>
        <item x="1223"/>
        <item x="2073"/>
        <item x="2492"/>
        <item x="3222"/>
        <item x="3829"/>
        <item x="5148"/>
        <item x="2180"/>
        <item x="3765"/>
        <item x="1652"/>
        <item x="4364"/>
        <item x="1475"/>
        <item x="997"/>
        <item x="23"/>
        <item x="769"/>
        <item x="49"/>
        <item x="533"/>
        <item x="245"/>
        <item x="770"/>
        <item x="4354"/>
        <item x="5350"/>
        <item x="5336"/>
        <item x="5294"/>
        <item x="554"/>
        <item x="1833"/>
        <item x="68"/>
        <item x="1860"/>
        <item x="1779"/>
        <item x="2454"/>
        <item x="2725"/>
        <item x="1115"/>
        <item x="5251"/>
        <item x="2447"/>
        <item x="4283"/>
        <item x="5042"/>
        <item x="148"/>
        <item x="3200"/>
        <item x="5260"/>
        <item x="3495"/>
        <item x="1207"/>
        <item x="1292"/>
        <item x="3946"/>
        <item x="1514"/>
        <item x="3500"/>
        <item x="879"/>
        <item x="3411"/>
        <item x="3436"/>
        <item x="947"/>
        <item x="1379"/>
        <item x="3565"/>
        <item x="3568"/>
        <item x="2134"/>
        <item x="2763"/>
        <item x="1398"/>
        <item x="3508"/>
        <item x="4974"/>
        <item x="4237"/>
        <item x="4410"/>
        <item x="675"/>
        <item x="4295"/>
        <item x="4598"/>
        <item x="1136"/>
        <item x="3242"/>
        <item x="4676"/>
        <item x="4760"/>
        <item x="260"/>
        <item x="5348"/>
        <item x="4577"/>
        <item x="1385"/>
        <item x="3331"/>
        <item x="3758"/>
        <item x="1081"/>
        <item x="5264"/>
        <item x="5192"/>
        <item x="3759"/>
        <item x="5285"/>
        <item x="4523"/>
        <item x="4788"/>
        <item x="3128"/>
        <item x="755"/>
        <item x="1537"/>
        <item x="4878"/>
        <item x="3155"/>
        <item x="2361"/>
        <item x="4100"/>
        <item x="4177"/>
        <item x="4197"/>
        <item x="655"/>
        <item x="2588"/>
        <item x="2090"/>
        <item x="768"/>
        <item x="394"/>
        <item x="3637"/>
        <item x="1220"/>
        <item x="2009"/>
        <item x="2770"/>
        <item x="2817"/>
        <item x="2727"/>
        <item x="3467"/>
        <item x="635"/>
        <item x="961"/>
        <item x="3033"/>
        <item x="1526"/>
        <item x="1704"/>
        <item x="4663"/>
        <item x="4833"/>
        <item x="3945"/>
        <item x="4403"/>
        <item x="2989"/>
        <item x="5163"/>
        <item x="207"/>
        <item x="3073"/>
        <item x="4290"/>
        <item x="3624"/>
        <item x="4267"/>
        <item x="2805"/>
        <item x="4792"/>
        <item x="1780"/>
        <item x="4886"/>
        <item x="5096"/>
        <item x="2815"/>
        <item x="3403"/>
        <item x="451"/>
        <item x="569"/>
        <item x="3956"/>
        <item x="1583"/>
        <item x="3165"/>
        <item x="2929"/>
        <item x="1924"/>
        <item x="2013"/>
        <item x="170"/>
        <item x="1822"/>
        <item x="4605"/>
        <item x="2589"/>
        <item x="4268"/>
        <item x="5308"/>
        <item x="2190"/>
        <item x="4689"/>
        <item x="1498"/>
        <item x="838"/>
        <item x="4620"/>
        <item x="4402"/>
        <item x="2790"/>
        <item x="2254"/>
        <item x="2416"/>
        <item x="4117"/>
        <item x="3451"/>
        <item x="4809"/>
        <item x="776"/>
        <item x="3994"/>
        <item x="2811"/>
        <item x="745"/>
        <item x="536"/>
        <item x="3134"/>
        <item x="2720"/>
        <item x="1064"/>
        <item x="1171"/>
        <item x="4380"/>
        <item x="3980"/>
        <item x="4193"/>
        <item x="2201"/>
        <item x="3852"/>
        <item x="2959"/>
        <item x="4070"/>
        <item x="3491"/>
        <item x="4690"/>
        <item x="4196"/>
        <item x="2118"/>
        <item x="4270"/>
        <item x="1325"/>
        <item x="1154"/>
        <item x="1592"/>
        <item x="4547"/>
        <item x="371"/>
        <item x="4038"/>
        <item x="2382"/>
        <item x="2381"/>
        <item x="4031"/>
        <item x="2419"/>
        <item x="2293"/>
        <item x="2869"/>
        <item x="1733"/>
        <item x="1996"/>
        <item x="4051"/>
        <item x="1761"/>
        <item x="4053"/>
        <item x="4054"/>
        <item x="3844"/>
        <item x="4006"/>
        <item x="2871"/>
        <item x="1577"/>
        <item x="1061"/>
        <item x="1282"/>
        <item x="3332"/>
        <item x="622"/>
        <item x="2291"/>
        <item x="748"/>
        <item x="1759"/>
        <item x="3999"/>
        <item x="3313"/>
        <item x="1683"/>
        <item x="1912"/>
        <item x="836"/>
        <item x="4032"/>
        <item x="4055"/>
        <item x="2388"/>
        <item x="3417"/>
        <item x="1619"/>
        <item x="2868"/>
        <item x="2225"/>
        <item x="1107"/>
        <item x="4681"/>
        <item x="1914"/>
        <item x="4122"/>
        <item x="2189"/>
        <item x="3412"/>
        <item x="3982"/>
        <item x="3984"/>
        <item x="2719"/>
        <item x="1016"/>
        <item x="4666"/>
        <item x="4932"/>
        <item x="3785"/>
        <item x="2308"/>
        <item x="4683"/>
        <item x="5027"/>
        <item x="2776"/>
        <item x="1138"/>
        <item x="846"/>
        <item x="1764"/>
        <item x="3196"/>
        <item x="3698"/>
        <item x="3175"/>
        <item x="2469"/>
        <item x="3760"/>
        <item x="2757"/>
        <item x="3420"/>
        <item x="2273"/>
        <item x="2518"/>
        <item x="2988"/>
        <item x="2159"/>
        <item x="1072"/>
        <item x="2063"/>
        <item x="2120"/>
        <item x="2647"/>
        <item x="2550"/>
        <item x="2923"/>
        <item x="2670"/>
        <item x="4985"/>
        <item x="4471"/>
        <item x="707"/>
        <item x="3547"/>
        <item x="4896"/>
        <item x="1312"/>
        <item x="1854"/>
        <item x="2694"/>
        <item x="4808"/>
        <item x="1251"/>
        <item x="1230"/>
        <item x="1242"/>
        <item x="2027"/>
        <item x="3264"/>
        <item x="2618"/>
        <item x="3639"/>
        <item x="180"/>
        <item x="151"/>
        <item x="2821"/>
        <item x="3496"/>
        <item x="5120"/>
        <item x="4153"/>
        <item x="5103"/>
        <item x="4448"/>
        <item x="2434"/>
        <item x="1386"/>
        <item x="2742"/>
        <item x="2710"/>
        <item x="3708"/>
        <item x="3215"/>
        <item x="4854"/>
        <item x="5360"/>
        <item x="2912"/>
        <item x="2165"/>
        <item x="323"/>
        <item x="1235"/>
        <item x="2541"/>
        <item x="914"/>
        <item x="3032"/>
        <item x="2788"/>
        <item x="3872"/>
        <item x="1066"/>
        <item x="1939"/>
        <item x="3742"/>
        <item x="2045"/>
        <item x="3559"/>
        <item x="1762"/>
        <item x="3546"/>
        <item x="5182"/>
        <item x="375"/>
        <item x="1326"/>
        <item x="5003"/>
        <item x="1224"/>
        <item x="3997"/>
        <item x="3545"/>
        <item x="3725"/>
        <item x="1748"/>
        <item x="4634"/>
        <item x="609"/>
        <item x="4959"/>
        <item x="4851"/>
        <item x="3474"/>
        <item x="2031"/>
        <item x="1863"/>
        <item x="449"/>
        <item x="3383"/>
        <item x="3226"/>
        <item x="198"/>
        <item x="1226"/>
        <item x="395"/>
        <item x="862"/>
        <item x="3397"/>
        <item x="774"/>
        <item x="2121"/>
        <item x="2143"/>
        <item x="1910"/>
        <item x="426"/>
        <item x="1369"/>
        <item x="3202"/>
        <item x="4823"/>
        <item x="4083"/>
        <item x="2744"/>
        <item x="1344"/>
        <item x="3341"/>
        <item x="1771"/>
        <item x="1248"/>
        <item x="5001"/>
        <item x="2653"/>
        <item x="1163"/>
        <item x="495"/>
        <item x="2065"/>
        <item x="390"/>
        <item x="1271"/>
        <item x="1236"/>
        <item x="532"/>
        <item x="723"/>
        <item x="304"/>
        <item x="92"/>
        <item x="922"/>
        <item x="3957"/>
        <item x="2115"/>
        <item x="160"/>
        <item x="43"/>
        <item x="2775"/>
        <item x="680"/>
        <item x="1602"/>
        <item x="474"/>
        <item x="492"/>
        <item x="2838"/>
        <item x="2138"/>
        <item x="668"/>
        <item x="1256"/>
        <item x="1339"/>
        <item x="4114"/>
        <item x="1195"/>
        <item x="4261"/>
        <item x="1559"/>
        <item x="535"/>
        <item x="233"/>
        <item x="1916"/>
        <item x="4024"/>
        <item x="2849"/>
        <item x="618"/>
        <item x="3438"/>
        <item x="1976"/>
        <item x="3439"/>
        <item x="3459"/>
        <item x="2839"/>
        <item x="2170"/>
        <item x="1892"/>
        <item x="1685"/>
        <item x="3345"/>
        <item x="4368"/>
        <item x="261"/>
        <item x="2494"/>
        <item x="1588"/>
        <item x="408"/>
        <item x="2505"/>
        <item x="3985"/>
        <item x="1509"/>
        <item x="2158"/>
        <item x="3203"/>
        <item x="76"/>
        <item x="2214"/>
        <item x="182"/>
        <item x="2506"/>
        <item x="865"/>
        <item x="3666"/>
        <item x="972"/>
        <item x="1990"/>
        <item x="1564"/>
        <item x="1928"/>
        <item x="1121"/>
        <item x="1503"/>
        <item x="3182"/>
        <item x="3718"/>
        <item x="3516"/>
        <item x="2422"/>
        <item x="2622"/>
        <item x="3021"/>
        <item x="4496"/>
        <item x="4818"/>
        <item x="2326"/>
        <item x="1504"/>
        <item x="5268"/>
        <item x="3011"/>
        <item x="881"/>
        <item x="714"/>
        <item x="741"/>
        <item x="3094"/>
        <item x="2633"/>
        <item x="1049"/>
        <item x="1731"/>
        <item x="2242"/>
        <item x="2029"/>
        <item x="3841"/>
        <item x="613"/>
        <item x="2625"/>
        <item x="1259"/>
        <item x="1691"/>
        <item x="3250"/>
        <item x="1020"/>
        <item x="46"/>
        <item x="900"/>
        <item x="3123"/>
        <item x="994"/>
        <item x="2480"/>
        <item x="3109"/>
        <item x="3696"/>
        <item x="4062"/>
        <item x="4507"/>
        <item x="69"/>
        <item x="3042"/>
        <item x="2481"/>
        <item x="781"/>
        <item x="1297"/>
        <item x="801"/>
        <item x="1864"/>
        <item x="4845"/>
        <item x="1552"/>
        <item x="2008"/>
        <item x="1576"/>
        <item x="2705"/>
        <item x="231"/>
        <item x="5167"/>
        <item x="5121"/>
        <item x="3752"/>
        <item x="2053"/>
        <item x="3235"/>
        <item x="971"/>
        <item x="124"/>
        <item x="55"/>
        <item x="1232"/>
        <item x="4696"/>
        <item x="1566"/>
        <item x="1281"/>
        <item x="1374"/>
        <item x="4904"/>
        <item x="3504"/>
        <item x="4444"/>
        <item x="2305"/>
        <item x="4148"/>
        <item x="4852"/>
        <item x="3321"/>
        <item x="3311"/>
        <item x="2486"/>
        <item x="3048"/>
        <item x="1416"/>
        <item x="5088"/>
        <item x="4489"/>
        <item x="4560"/>
        <item x="5106"/>
        <item x="2985"/>
        <item x="5311"/>
        <item x="1584"/>
        <item x="2695"/>
        <item x="2239"/>
        <item x="2669"/>
        <item x="5048"/>
        <item x="205"/>
        <item x="4262"/>
        <item x="2425"/>
        <item x="28"/>
        <item x="287"/>
        <item x="1128"/>
        <item x="649"/>
        <item x="661"/>
        <item x="839"/>
        <item x="1227"/>
        <item x="419"/>
        <item x="98"/>
        <item x="263"/>
        <item x="2531"/>
        <item x="3422"/>
        <item x="565"/>
        <item x="3040"/>
        <item x="2386"/>
        <item x="3379"/>
        <item x="4739"/>
        <item x="612"/>
        <item x="265"/>
        <item x="1887"/>
        <item x="698"/>
        <item x="848"/>
        <item x="5078"/>
        <item x="2312"/>
        <item x="3348"/>
        <item x="2475"/>
        <item x="2471"/>
        <item x="2320"/>
        <item x="2510"/>
        <item x="903"/>
        <item x="1994"/>
        <item x="3291"/>
        <item x="674"/>
        <item x="2522"/>
        <item x="1986"/>
        <item x="3801"/>
        <item x="154"/>
        <item x="4777"/>
        <item x="5382"/>
        <item x="2745"/>
        <item x="5345"/>
        <item x="5388"/>
        <item x="3561"/>
        <item x="2735"/>
        <item x="4213"/>
        <item x="4321"/>
        <item x="2283"/>
        <item x="969"/>
        <item x="4460"/>
        <item x="5364"/>
        <item x="5347"/>
        <item x="3804"/>
        <item x="5357"/>
        <item x="2266"/>
        <item x="5346"/>
        <item x="431"/>
        <item x="3020"/>
        <item x="5353"/>
        <item x="4732"/>
        <item x="4679"/>
        <item x="1051"/>
        <item x="2698"/>
        <item x="2278"/>
        <item x="4536"/>
        <item x="4821"/>
        <item x="2150"/>
        <item x="3664"/>
        <item x="985"/>
        <item x="4540"/>
        <item x="2079"/>
        <item x="3014"/>
        <item x="3022"/>
        <item x="2265"/>
        <item x="3009"/>
        <item x="4277"/>
        <item x="3107"/>
        <item x="1388"/>
        <item x="634"/>
        <item x="1684"/>
        <item x="2209"/>
        <item x="4426"/>
        <item x="5141"/>
        <item x="4856"/>
        <item x="1967"/>
        <item x="850"/>
        <item x="277"/>
        <item x="5032"/>
        <item x="4457"/>
        <item x="5161"/>
        <item x="4945"/>
        <item x="5101"/>
        <item x="5367"/>
        <item x="1696"/>
        <item x="4459"/>
        <item x="1739"/>
        <item x="1114"/>
        <item x="633"/>
        <item x="3926"/>
        <item x="3493"/>
        <item x="688"/>
        <item x="3127"/>
        <item x="5256"/>
        <item x="2103"/>
        <item x="4956"/>
        <item x="5328"/>
        <item x="5297"/>
        <item x="4955"/>
        <item x="5390"/>
        <item x="5322"/>
        <item x="4655"/>
        <item x="5370"/>
        <item x="523"/>
        <item x="3260"/>
        <item x="5334"/>
        <item x="5314"/>
        <item x="3714"/>
        <item x="789"/>
        <item x="3043"/>
        <item x="3259"/>
        <item x="3669"/>
        <item x="3670"/>
        <item x="1254"/>
        <item x="5230"/>
        <item x="4810"/>
        <item x="3429"/>
        <item x="4879"/>
        <item x="2794"/>
        <item x="3441"/>
        <item x="5335"/>
        <item x="2982"/>
        <item x="1482"/>
        <item x="3465"/>
        <item x="1131"/>
        <item x="5041"/>
        <item x="5257"/>
        <item x="4574"/>
        <item x="5302"/>
        <item x="5369"/>
        <item x="3218"/>
        <item x="3484"/>
        <item x="4328"/>
        <item x="3709"/>
        <item x="1233"/>
        <item x="3514"/>
        <item x="3597"/>
        <item x="3892"/>
        <item x="4888"/>
        <item x="4862"/>
        <item x="2515"/>
        <item x="4988"/>
        <item x="3834"/>
        <item x="3497"/>
        <item x="4610"/>
        <item x="4608"/>
        <item x="3537"/>
        <item x="540"/>
        <item x="2107"/>
        <item x="328"/>
        <item x="1778"/>
        <item x="399"/>
        <item x="5272"/>
        <item x="2526"/>
        <item x="5210"/>
        <item x="3129"/>
        <item x="2094"/>
        <item x="2112"/>
        <item x="2520"/>
        <item x="1275"/>
        <item x="1547"/>
        <item x="2443"/>
        <item x="4312"/>
        <item x="1104"/>
        <item x="4391"/>
        <item x="4204"/>
        <item x="3052"/>
        <item x="4495"/>
        <item x="1394"/>
        <item x="1383"/>
        <item x="2362"/>
        <item x="2809"/>
        <item x="1436"/>
        <item x="1740"/>
        <item x="479"/>
        <item x="2164"/>
        <item x="435"/>
        <item x="1390"/>
        <item x="1570"/>
        <item x="189"/>
        <item x="3835"/>
        <item x="811"/>
        <item x="3971"/>
        <item x="1703"/>
        <item x="1805"/>
        <item x="2248"/>
        <item x="3859"/>
        <item x="1632"/>
        <item x="4264"/>
        <item x="2018"/>
        <item x="5119"/>
        <item x="336"/>
        <item x="1717"/>
        <item x="460"/>
        <item x="1404"/>
        <item x="308"/>
        <item x="1228"/>
        <item x="1885"/>
        <item x="2261"/>
        <item x="4188"/>
        <item x="4182"/>
        <item x="100"/>
        <item x="3053"/>
        <item x="895"/>
        <item x="2046"/>
        <item x="788"/>
        <item x="3351"/>
        <item x="2243"/>
        <item x="1176"/>
        <item x="1621"/>
        <item x="1346"/>
        <item x="1087"/>
        <item x="2582"/>
        <item x="3998"/>
        <item x="4797"/>
        <item x="4677"/>
        <item x="3824"/>
        <item x="2998"/>
        <item x="652"/>
        <item x="3378"/>
        <item x="135"/>
        <item x="3253"/>
        <item x="3152"/>
        <item x="3232"/>
        <item x="3987"/>
        <item x="4266"/>
        <item x="4071"/>
        <item x="3304"/>
        <item x="3891"/>
        <item x="521"/>
        <item x="1659"/>
        <item x="678"/>
        <item x="4533"/>
        <item x="3211"/>
        <item x="909"/>
        <item x="3798"/>
        <item x="2464"/>
        <item x="1536"/>
        <item x="3915"/>
        <item x="3233"/>
        <item x="3359"/>
        <item x="2275"/>
        <item x="1263"/>
        <item x="4437"/>
        <item x="710"/>
        <item x="941"/>
        <item x="2928"/>
        <item x="2185"/>
        <item x="4915"/>
        <item x="2741"/>
        <item x="3346"/>
        <item x="4124"/>
        <item x="1093"/>
        <item x="1692"/>
        <item x="4638"/>
        <item x="4942"/>
        <item x="902"/>
        <item x="84"/>
        <item x="3285"/>
        <item x="3863"/>
        <item x="2462"/>
        <item x="4098"/>
        <item x="1875"/>
        <item x="4538"/>
        <item x="2259"/>
        <item x="494"/>
        <item x="4255"/>
        <item x="2772"/>
        <item x="2927"/>
        <item x="2713"/>
        <item x="2114"/>
        <item x="1092"/>
        <item x="3862"/>
        <item x="174"/>
        <item x="1359"/>
        <item x="4279"/>
        <item x="3617"/>
        <item x="3911"/>
        <item x="1483"/>
        <item x="4702"/>
        <item x="1947"/>
        <item x="3078"/>
        <item x="2098"/>
        <item x="4545"/>
        <item x="4084"/>
        <item x="1709"/>
        <item x="4"/>
        <item x="281"/>
        <item x="2715"/>
        <item x="3197"/>
        <item x="1457"/>
        <item x="2198"/>
        <item x="5155"/>
        <item x="2882"/>
        <item x="3755"/>
        <item x="3923"/>
        <item x="3753"/>
        <item x="4713"/>
        <item x="3539"/>
        <item x="4131"/>
        <item x="3582"/>
        <item x="2074"/>
        <item x="4119"/>
        <item x="2023"/>
        <item x="3001"/>
        <item x="1612"/>
        <item x="1283"/>
        <item x="64"/>
        <item x="2979"/>
        <item x="4526"/>
        <item x="1430"/>
        <item x="584"/>
        <item x="376"/>
        <item x="112"/>
        <item x="3977"/>
        <item x="404"/>
        <item x="4790"/>
        <item x="5129"/>
        <item x="1816"/>
        <item x="4627"/>
        <item x="249"/>
        <item x="3584"/>
        <item x="1400"/>
        <item x="4069"/>
        <item x="3751"/>
        <item x="2791"/>
        <item x="2279"/>
        <item x="3446"/>
        <item x="5365"/>
        <item x="1857"/>
        <item x="4900"/>
        <item x="4206"/>
        <item x="4875"/>
        <item x="3051"/>
        <item x="4831"/>
        <item x="807"/>
        <item x="2593"/>
        <item x="3856"/>
        <item x="3460"/>
        <item x="4811"/>
        <item x="2427"/>
        <item x="4564"/>
        <item x="1629"/>
        <item x="3772"/>
        <item x="5208"/>
        <item x="5174"/>
        <item x="5108"/>
        <item x="3318"/>
        <item x="4603"/>
        <item x="1466"/>
        <item x="4334"/>
        <item x="3963"/>
        <item x="4617"/>
        <item x="3910"/>
        <item x="1775"/>
        <item x="324"/>
        <item x="1796"/>
        <item x="624"/>
        <item x="2453"/>
        <item x="2635"/>
        <item x="1825"/>
        <item x="172"/>
        <item x="3846"/>
        <item x="3156"/>
        <item x="5123"/>
        <item x="4700"/>
        <item x="2753"/>
        <item x="2394"/>
        <item x="782"/>
        <item x="3767"/>
        <item x="2943"/>
        <item x="4952"/>
        <item x="4999"/>
        <item x="3421"/>
        <item x="3754"/>
        <item x="2666"/>
        <item x="3278"/>
        <item x="125"/>
        <item x="4260"/>
        <item x="837"/>
        <item x="3734"/>
        <item x="2650"/>
        <item x="1620"/>
        <item x="4987"/>
        <item x="851"/>
        <item x="3236"/>
        <item x="2196"/>
        <item x="697"/>
        <item x="1295"/>
        <item x="3183"/>
        <item x="3487"/>
        <item x="1750"/>
        <item x="302"/>
        <item x="3342"/>
        <item x="4775"/>
        <item x="2556"/>
        <item x="619"/>
        <item x="1920"/>
        <item x="4805"/>
        <item x="2281"/>
        <item x="1423"/>
        <item x="4452"/>
        <item x="3825"/>
        <item x="469"/>
        <item x="626"/>
        <item x="1080"/>
        <item x="3556"/>
        <item x="3832"/>
        <item x="662"/>
        <item x="1745"/>
        <item x="2553"/>
        <item x="3505"/>
        <item x="4969"/>
        <item x="4660"/>
        <item x="3869"/>
        <item x="4837"/>
        <item x="3006"/>
        <item x="856"/>
        <item x="3037"/>
        <item x="805"/>
        <item x="5116"/>
        <item x="4389"/>
        <item x="1062"/>
        <item x="212"/>
        <item x="1047"/>
        <item x="1513"/>
        <item x="3550"/>
        <item x="3190"/>
        <item x="3274"/>
        <item x="1239"/>
        <item x="4401"/>
        <item x="4941"/>
        <item x="1790"/>
        <item x="4232"/>
        <item x="4253"/>
        <item x="5107"/>
        <item x="3212"/>
        <item x="1265"/>
        <item x="3449"/>
        <item x="5237"/>
        <item x="3864"/>
        <item x="5275"/>
        <item x="728"/>
        <item x="1215"/>
        <item x="4355"/>
        <item x="1148"/>
        <item x="3092"/>
        <item x="1415"/>
        <item x="2263"/>
        <item x="2078"/>
        <item x="4721"/>
        <item x="4659"/>
        <item x="497"/>
        <item x="3531"/>
        <item x="2546"/>
        <item x="2497"/>
        <item x="1606"/>
        <item x="2976"/>
        <item x="2552"/>
        <item x="4293"/>
        <item x="3826"/>
        <item x="440"/>
        <item x="5331"/>
        <item x="4609"/>
        <item x="1032"/>
        <item x="2368"/>
        <item x="3810"/>
        <item x="2323"/>
        <item x="3303"/>
        <item x="5083"/>
        <item x="5169"/>
        <item x="2335"/>
        <item x="2736"/>
        <item x="1213"/>
        <item x="2024"/>
        <item x="3035"/>
        <item x="5211"/>
        <item x="4943"/>
        <item x="5175"/>
        <item x="1968"/>
        <item x="2070"/>
        <item x="2271"/>
        <item x="1936"/>
        <item x="321"/>
        <item x="4228"/>
        <item x="586"/>
        <item x="665"/>
        <item x="2376"/>
        <item x="3292"/>
        <item x="2211"/>
        <item x="2286"/>
        <item x="2350"/>
        <item x="1500"/>
        <item x="4711"/>
        <item x="3888"/>
        <item x="4804"/>
        <item x="4981"/>
        <item x="802"/>
        <item x="1803"/>
        <item x="919"/>
        <item x="689"/>
        <item x="4422"/>
        <item x="3481"/>
        <item x="2583"/>
        <item x="1563"/>
        <item x="2375"/>
        <item x="3205"/>
        <item x="1991"/>
        <item x="1728"/>
        <item x="1801"/>
        <item x="1023"/>
        <item x="2795"/>
        <item x="146"/>
        <item x="1569"/>
        <item x="859"/>
        <item x="4450"/>
        <item x="2231"/>
        <item x="982"/>
        <item x="2895"/>
        <item x="3336"/>
        <item x="2317"/>
        <item x="2041"/>
        <item x="553"/>
        <item x="869"/>
        <item x="5321"/>
        <item x="3548"/>
        <item x="5304"/>
        <item x="193"/>
        <item x="1155"/>
        <item x="2207"/>
        <item x="2136"/>
        <item x="5363"/>
        <item x="1410"/>
        <item x="1804"/>
        <item x="963"/>
        <item x="2337"/>
        <item x="5131"/>
        <item x="4478"/>
        <item x="1422"/>
        <item x="384"/>
        <item x="4263"/>
        <item x="3621"/>
        <item x="137"/>
        <item x="3111"/>
        <item x="266"/>
        <item x="3827"/>
        <item x="2325"/>
        <item x="4254"/>
        <item x="1842"/>
        <item x="1856"/>
        <item x="2346"/>
        <item x="4265"/>
        <item x="3164"/>
        <item x="1203"/>
        <item x="178"/>
        <item x="861"/>
        <item x="369"/>
        <item x="561"/>
        <item x="1392"/>
        <item x="3039"/>
        <item x="4230"/>
        <item x="3620"/>
        <item x="2984"/>
        <item x="496"/>
        <item x="4314"/>
        <item x="202"/>
        <item x="2142"/>
        <item x="2759"/>
        <item x="3426"/>
        <item x="5361"/>
        <item x="1742"/>
        <item x="240"/>
        <item x="2174"/>
        <item x="1784"/>
        <item x="3716"/>
        <item x="1133"/>
        <item x="3534"/>
        <item x="3005"/>
        <item x="1768"/>
        <item x="3560"/>
        <item x="2554"/>
        <item x="4607"/>
        <item x="2620"/>
        <item x="2042"/>
        <item x="322"/>
        <item x="513"/>
        <item x="2476"/>
        <item x="1401"/>
        <item x="4058"/>
        <item x="1476"/>
        <item x="86"/>
        <item x="2974"/>
        <item x="2177"/>
        <item x="2543"/>
        <item x="1103"/>
        <item x="1302"/>
        <item x="2915"/>
        <item x="2542"/>
        <item x="1814"/>
        <item x="4944"/>
        <item x="1083"/>
        <item x="4949"/>
        <item x="1068"/>
        <item x="894"/>
        <item x="754"/>
        <item x="1352"/>
        <item x="2212"/>
        <item x="1519"/>
        <item x="204"/>
        <item x="378"/>
        <item x="2632"/>
        <item x="3771"/>
        <item x="1904"/>
        <item x="145"/>
        <item x="4248"/>
        <item x="1219"/>
        <item x="1473"/>
        <item x="1349"/>
        <item x="5144"/>
        <item x="506"/>
        <item x="3840"/>
        <item x="4584"/>
        <item x="1084"/>
        <item x="4656"/>
        <item x="1243"/>
        <item x="2711"/>
        <item x="489"/>
        <item x="673"/>
        <item x="1255"/>
        <item x="2498"/>
        <item x="1144"/>
        <item x="2624"/>
        <item x="1653"/>
        <item x="817"/>
        <item x="1767"/>
        <item x="2276"/>
        <item x="5241"/>
        <item x="3071"/>
        <item x="5156"/>
        <item x="3069"/>
        <item x="1985"/>
        <item x="4158"/>
        <item x="3056"/>
        <item x="4493"/>
        <item x="2532"/>
        <item x="5228"/>
        <item x="4998"/>
        <item x="1772"/>
        <item x="1090"/>
        <item x="2658"/>
        <item x="5330"/>
        <item x="1478"/>
        <item x="2157"/>
        <item x="3067"/>
        <item x="3295"/>
        <item x="4454"/>
        <item x="1202"/>
        <item x="3735"/>
        <item x="939"/>
        <item x="4591"/>
        <item x="3893"/>
        <item x="2383"/>
        <item x="1988"/>
        <item x="3457"/>
        <item x="2146"/>
        <item x="2966"/>
        <item x="3699"/>
        <item x="5079"/>
        <item x="3018"/>
        <item x="1677"/>
        <item x="813"/>
        <item x="338"/>
        <item x="4179"/>
        <item x="3741"/>
        <item x="3382"/>
        <item x="4699"/>
        <item x="962"/>
        <item x="3161"/>
        <item x="898"/>
        <item x="3296"/>
        <item x="4672"/>
        <item x="4759"/>
        <item x="617"/>
        <item x="3252"/>
        <item x="3492"/>
        <item x="2507"/>
        <item x="1962"/>
        <item x="5152"/>
        <item x="3131"/>
        <item x="2057"/>
        <item x="1022"/>
        <item x="4661"/>
        <item x="3475"/>
        <item x="2474"/>
        <item x="998"/>
        <item x="254"/>
        <item x="4074"/>
        <item x="3046"/>
        <item x="975"/>
        <item x="134"/>
        <item x="70"/>
        <item x="1841"/>
        <item x="114"/>
        <item x="5172"/>
        <item x="32"/>
        <item x="447"/>
        <item x="1305"/>
        <item x="139"/>
        <item x="1977"/>
        <item x="3730"/>
        <item x="337"/>
        <item x="5392"/>
        <item x="10"/>
        <item x="727"/>
        <item x="400"/>
        <item x="2342"/>
        <item x="190"/>
        <item x="312"/>
        <item x="1420"/>
        <item x="940"/>
        <item x="4014"/>
        <item x="1406"/>
        <item x="3373"/>
        <item x="979"/>
        <item x="2837"/>
        <item x="1445"/>
        <item x="414"/>
        <item x="3239"/>
        <item x="1883"/>
        <item x="3166"/>
        <item x="1461"/>
        <item x="1647"/>
        <item x="5040"/>
        <item x="679"/>
        <item x="1432"/>
        <item x="2119"/>
        <item x="2061"/>
        <item x="3633"/>
        <item x="650"/>
        <item x="1433"/>
        <item x="235"/>
        <item x="2977"/>
        <item x="5355"/>
        <item x="1812"/>
        <item x="1831"/>
        <item x="1903"/>
        <item x="3822"/>
        <item x="2910"/>
        <item x="2814"/>
        <item x="428"/>
        <item x="610"/>
        <item x="4718"/>
        <item x="2716"/>
        <item x="4640"/>
        <item x="4378"/>
        <item x="107"/>
        <item x="1046"/>
        <item x="4968"/>
        <item x="3360"/>
        <item x="676"/>
        <item x="705"/>
        <item x="206"/>
        <item x="4678"/>
        <item x="4446"/>
        <item x="736"/>
        <item x="1554"/>
        <item x="385"/>
        <item x="1419"/>
        <item x="1296"/>
        <item x="1815"/>
        <item x="60"/>
        <item x="1245"/>
        <item x="1008"/>
        <item x="314"/>
        <item x="1493"/>
        <item x="1455"/>
        <item x="526"/>
        <item x="3371"/>
        <item x="3581"/>
        <item x="1085"/>
        <item x="2645"/>
        <item x="2232"/>
        <item x="2327"/>
        <item x="3651"/>
        <item x="397"/>
        <item x="4472"/>
        <item x="2173"/>
        <item x="3580"/>
        <item x="1689"/>
        <item x="4127"/>
        <item x="2883"/>
        <item x="1941"/>
        <item x="2762"/>
        <item x="3897"/>
        <item x="1580"/>
        <item x="5226"/>
        <item x="4245"/>
        <item x="4737"/>
        <item x="4400"/>
        <item x="5067"/>
        <item x="3025"/>
        <item x="1206"/>
        <item x="2659"/>
        <item x="4827"/>
        <item x="3776"/>
        <item x="3434"/>
        <item x="1175"/>
        <item x="4768"/>
        <item x="3074"/>
        <item x="4853"/>
        <item x="4970"/>
        <item x="1661"/>
        <item x="4289"/>
        <item x="671"/>
        <item x="2764"/>
        <item x="4057"/>
        <item x="1249"/>
        <item x="2473"/>
        <item x="3473"/>
        <item x="1699"/>
        <item x="1089"/>
        <item x="2777"/>
        <item x="1293"/>
        <item x="1474"/>
        <item x="1572"/>
        <item x="2351"/>
        <item x="1261"/>
        <item x="1695"/>
        <item x="1687"/>
        <item x="2803"/>
        <item x="2769"/>
        <item x="1512"/>
        <item x="1331"/>
        <item x="896"/>
        <item x="2797"/>
        <item x="1642"/>
        <item x="3944"/>
        <item x="2485"/>
        <item x="2579"/>
        <item x="194"/>
        <item x="1342"/>
        <item x="2948"/>
        <item x="1975"/>
        <item x="1589"/>
        <item x="4059"/>
        <item x="1278"/>
        <item x="1067"/>
        <item x="681"/>
        <item x="2010"/>
        <item x="756"/>
        <item x="4109"/>
        <item x="1596"/>
        <item x="1074"/>
        <item x="2299"/>
        <item x="3223"/>
        <item x="3970"/>
        <item x="1317"/>
        <item x="892"/>
        <item x="413"/>
        <item x="1191"/>
        <item x="120"/>
        <item x="1056"/>
        <item x="581"/>
        <item x="243"/>
        <item x="256"/>
        <item x="1003"/>
        <item x="436"/>
        <item x="1755"/>
        <item x="1007"/>
        <item x="3404"/>
        <item x="572"/>
        <item x="456"/>
        <item x="2822"/>
        <item x="4036"/>
        <item x="1082"/>
        <item x="1183"/>
        <item x="4048"/>
        <item x="2863"/>
        <item x="1287"/>
        <item x="3959"/>
        <item x="2836"/>
        <item x="3195"/>
        <item x="2318"/>
        <item x="1657"/>
        <item x="2385"/>
        <item x="2870"/>
        <item x="4049"/>
        <item x="3323"/>
        <item x="2301"/>
        <item x="2875"/>
        <item x="923"/>
        <item x="2300"/>
        <item x="2874"/>
        <item x="1911"/>
        <item x="2409"/>
        <item x="828"/>
        <item x="1862"/>
        <item x="1441"/>
        <item x="3966"/>
        <item x="1314"/>
        <item x="834"/>
        <item x="1357"/>
        <item x="1926"/>
        <item x="4269"/>
        <item x="814"/>
        <item x="935"/>
        <item x="2334"/>
        <item x="1575"/>
        <item x="1173"/>
        <item x="1336"/>
        <item x="2490"/>
        <item x="1634"/>
        <item x="1721"/>
        <item x="2477"/>
        <item x="1189"/>
        <item x="906"/>
        <item x="1444"/>
        <item x="1491"/>
        <item x="2238"/>
        <item x="3962"/>
        <item x="4043"/>
        <item x="2862"/>
        <item x="2483"/>
        <item x="2792"/>
        <item x="901"/>
        <item x="1217"/>
        <item x="3955"/>
        <item x="3337"/>
        <item x="4534"/>
        <item x="2433"/>
        <item x="2936"/>
        <item x="1668"/>
        <item x="2194"/>
        <item x="2638"/>
        <item x="1247"/>
        <item x="1646"/>
        <item x="2067"/>
        <item x="2450"/>
        <item x="4002"/>
        <item x="1192"/>
        <item x="2800"/>
        <item x="3478"/>
        <item x="4123"/>
        <item x="2463"/>
        <item x="556"/>
        <item x="2914"/>
        <item x="2285"/>
        <item x="2491"/>
        <item x="4278"/>
        <item x="359"/>
        <item x="216"/>
        <item x="1818"/>
        <item x="2181"/>
        <item x="5368"/>
        <item x="3881"/>
        <item x="4993"/>
        <item x="4807"/>
        <item x="465"/>
        <item x="792"/>
        <item x="1109"/>
        <item x="1465"/>
        <item x="1999"/>
        <item x="1122"/>
        <item x="5344"/>
        <item x="3695"/>
        <item x="1984"/>
        <item x="2217"/>
        <item x="3777"/>
        <item x="104"/>
        <item x="4844"/>
        <item x="4578"/>
        <item x="161"/>
        <item x="3395"/>
        <item x="62"/>
        <item x="230"/>
        <item x="1671"/>
        <item x="2360"/>
        <item x="1532"/>
        <item x="2519"/>
        <item x="5113"/>
        <item x="116"/>
        <item x="1979"/>
        <item x="2712"/>
        <item x="3389"/>
        <item x="3256"/>
        <item x="1463"/>
        <item x="987"/>
        <item x="217"/>
        <item x="3456"/>
        <item x="996"/>
        <item x="3692"/>
        <item x="3502"/>
        <item x="1149"/>
        <item x="3064"/>
        <item x="1506"/>
        <item x="921"/>
        <item x="4839"/>
        <item x="644"/>
        <item x="1426"/>
        <item x="1021"/>
        <item x="3744"/>
        <item x="3234"/>
        <item x="1147"/>
        <item x="2898"/>
        <item x="2365"/>
        <item x="5017"/>
        <item x="2919"/>
        <item x="1719"/>
        <item x="1545"/>
        <item x="1065"/>
        <item x="501"/>
        <item x="702"/>
        <item x="1462"/>
        <item x="3494"/>
        <item x="3757"/>
        <item x="2226"/>
        <item x="1040"/>
        <item x="2891"/>
        <item x="99"/>
        <item x="2931"/>
        <item x="208"/>
        <item x="1980"/>
        <item x="991"/>
        <item x="3093"/>
        <item x="236"/>
        <item x="2109"/>
        <item x="4474"/>
        <item x="984"/>
        <item x="1338"/>
        <item x="596"/>
        <item x="3386"/>
        <item x="2641"/>
        <item x="3070"/>
        <item x="2429"/>
        <item x="785"/>
        <item x="1738"/>
        <item x="1151"/>
        <item x="3658"/>
        <item x="3763"/>
        <item x="101"/>
        <item x="3592"/>
        <item x="4694"/>
        <item x="1631"/>
        <item x="5104"/>
        <item x="1806"/>
        <item x="1050"/>
        <item x="2920"/>
        <item x="4741"/>
        <item x="1209"/>
        <item x="2467"/>
        <item x="2130"/>
        <item x="1866"/>
        <item x="4330"/>
        <item x="1119"/>
        <item x="2812"/>
        <item x="1543"/>
        <item x="3204"/>
        <item x="1568"/>
        <item x="844"/>
        <item x="3076"/>
        <item x="559"/>
        <item x="4044"/>
        <item x="4012"/>
        <item x="5190"/>
        <item x="4859"/>
        <item x="1216"/>
        <item x="2884"/>
        <item x="448"/>
        <item x="1782"/>
        <item x="3034"/>
        <item x="845"/>
        <item x="3815"/>
        <item x="3423"/>
        <item x="1058"/>
        <item x="3705"/>
        <item x="4816"/>
        <item x="548"/>
        <item x="184"/>
        <item x="4430"/>
        <item x="2051"/>
        <item x="1492"/>
        <item x="512"/>
        <item x="85"/>
        <item x="372"/>
        <item x="2251"/>
        <item x="2608"/>
        <item x="1511"/>
        <item x="388"/>
        <item x="1012"/>
        <item x="980"/>
        <item x="3503"/>
        <item x="795"/>
        <item x="794"/>
        <item x="4686"/>
        <item x="3330"/>
        <item x="3920"/>
        <item x="4921"/>
        <item x="2488"/>
        <item x="4181"/>
        <item x="825"/>
        <item x="3649"/>
        <item x="4725"/>
        <item x="639"/>
        <item x="461"/>
        <item x="567"/>
        <item x="5062"/>
        <item x="4920"/>
        <item x="3668"/>
        <item x="4418"/>
        <item x="75"/>
        <item x="5300"/>
        <item x="54"/>
        <item x="3476"/>
        <item x="3329"/>
        <item x="1276"/>
        <item x="3139"/>
        <item x="1923"/>
        <item x="5145"/>
        <item x="1450"/>
        <item x="2176"/>
        <item x="4411"/>
        <item x="93"/>
        <item x="1372"/>
        <item x="4857"/>
        <item x="3177"/>
        <item x="1117"/>
        <item x="1966"/>
        <item x="173"/>
        <item x="2456"/>
        <item x="14"/>
        <item x="349"/>
        <item x="1403"/>
        <item x="1280"/>
        <item x="48"/>
        <item x="3583"/>
        <item x="1600"/>
        <item x="842"/>
        <item x="1783"/>
        <item x="920"/>
        <item x="2011"/>
        <item x="365"/>
        <item x="2819"/>
        <item x="119"/>
        <item x="2235"/>
        <item x="1447"/>
        <item x="239"/>
        <item x="3087"/>
        <item x="4341"/>
        <item x="1610"/>
        <item x="1161"/>
        <item x="3219"/>
        <item x="607"/>
        <item x="3629"/>
        <item x="1218"/>
        <item x="1872"/>
        <item x="709"/>
        <item x="4565"/>
        <item x="2036"/>
        <item x="1268"/>
        <item x="1669"/>
        <item x="140"/>
        <item x="83"/>
        <item x="2319"/>
        <item x="3942"/>
        <item x="1111"/>
        <item x="4392"/>
        <item x="5059"/>
        <item x="3418"/>
        <item x="327"/>
        <item x="4208"/>
        <item x="1623"/>
        <item x="2227"/>
        <item x="3353"/>
        <item x="2322"/>
        <item x="4600"/>
        <item x="5065"/>
        <item x="4819"/>
        <item x="3327"/>
        <item x="4353"/>
        <item x="5004"/>
        <item x="3167"/>
        <item x="3781"/>
        <item x="27"/>
        <item x="1876"/>
        <item x="2675"/>
        <item x="2178"/>
        <item x="2210"/>
        <item x="2686"/>
        <item x="158"/>
        <item x="3328"/>
        <item x="4986"/>
        <item x="132"/>
        <item x="4997"/>
        <item x="1817"/>
        <item x="2390"/>
        <item x="2642"/>
        <item x="2007"/>
        <item x="4928"/>
        <item x="3406"/>
        <item x="5080"/>
        <item x="4858"/>
        <item x="4242"/>
        <item x="2673"/>
        <item x="5338"/>
        <item x="2289"/>
        <item x="4240"/>
        <item x="5386"/>
        <item x="713"/>
        <item x="4829"/>
        <item x="4834"/>
        <item x="3352"/>
        <item x="4876"/>
        <item x="3729"/>
        <item x="2060"/>
        <item x="4671"/>
        <item x="5325"/>
        <item x="5231"/>
        <item x="518"/>
        <item x="5135"/>
        <item x="4528"/>
        <item x="5068"/>
        <item x="4236"/>
        <item x="2886"/>
        <item x="4905"/>
        <item x="4709"/>
        <item x="5023"/>
        <item x="3217"/>
        <item x="4477"/>
        <item x="2245"/>
        <item x="4562"/>
        <item x="5250"/>
        <item x="3368"/>
        <item x="5296"/>
        <item x="5289"/>
        <item x="4873"/>
        <item x="5223"/>
        <item x="5309"/>
        <item x="4274"/>
        <item x="3828"/>
        <item x="4901"/>
        <item x="4898"/>
        <item x="4275"/>
        <item x="2708"/>
        <item x="4602"/>
        <item x="5028"/>
        <item x="3162"/>
        <item x="4387"/>
        <item x="5214"/>
        <item x="5298"/>
        <item x="3273"/>
        <item x="5232"/>
        <item x="5215"/>
        <item x="5261"/>
        <item x="3228"/>
        <item x="5354"/>
        <item x="2237"/>
        <item x="4664"/>
        <item x="5183"/>
        <item x="5359"/>
        <item x="5206"/>
        <item x="5218"/>
        <item x="4280"/>
        <item x="4693"/>
        <item x="5200"/>
        <item x="5217"/>
        <item x="4302"/>
        <item x="4874"/>
        <item x="4806"/>
        <item x="4989"/>
        <item x="4625"/>
        <item x="4707"/>
        <item x="1573"/>
        <item x="4076"/>
        <item x="550"/>
        <item x="5153"/>
        <item x="4963"/>
        <item x="5022"/>
        <item x="5171"/>
        <item x="4971"/>
        <item x="3898"/>
        <item x="5066"/>
        <item x="4234"/>
        <item x="4527"/>
        <item x="4922"/>
        <item x="5166"/>
        <item x="4665"/>
        <item x="5295"/>
        <item x="5245"/>
        <item x="2999"/>
        <item x="3173"/>
        <item x="5026"/>
        <item x="4903"/>
        <item x="4141"/>
        <item x="4899"/>
        <item x="4582"/>
        <item x="3174"/>
        <item x="2466"/>
        <item x="910"/>
        <item x="2807"/>
        <item x="2609"/>
        <item x="5030"/>
        <item x="699"/>
        <item x="272"/>
        <item x="3521"/>
        <item x="425"/>
        <item x="5149"/>
        <item x="187"/>
        <item x="5362"/>
        <item x="4884"/>
        <item x="4763"/>
        <item x="2648"/>
        <item x="2688"/>
        <item x="4867"/>
        <item x="4860"/>
        <item x="2167"/>
        <item x="585"/>
        <item x="4692"/>
        <item x="4887"/>
        <item x="949"/>
        <item x="2328"/>
        <item x="2906"/>
        <item x="3024"/>
        <item x="4087"/>
        <item x="2960"/>
        <item x="757"/>
        <item x="4980"/>
        <item x="946"/>
        <item x="2902"/>
        <item x="4068"/>
        <item x="2253"/>
        <item x="1776"/>
        <item x="3133"/>
        <item x="2016"/>
        <item x="4384"/>
        <item x="4113"/>
        <item x="3376"/>
        <item x="4079"/>
        <item x="259"/>
        <item x="2878"/>
        <item x="3172"/>
        <item x="1667"/>
        <item x="1477"/>
        <item x="5246"/>
        <item x="4189"/>
        <item x="4235"/>
        <item x="4802"/>
        <item x="5020"/>
        <item x="1797"/>
        <item x="1992"/>
        <item x="1571"/>
        <item x="3277"/>
        <item x="3453"/>
        <item x="4492"/>
        <item x="4641"/>
        <item x="803"/>
        <item x="5099"/>
        <item x="315"/>
        <item x="5063"/>
        <item x="2904"/>
        <item x="1075"/>
        <item x="4798"/>
        <item x="3000"/>
        <item x="2247"/>
        <item x="1308"/>
        <item x="276"/>
        <item x="2693"/>
        <item x="1112"/>
        <item x="237"/>
        <item x="4866"/>
        <item x="4195"/>
        <item x="4703"/>
        <item x="1375"/>
        <item x="1438"/>
        <item x="2264"/>
        <item x="3249"/>
        <item x="3797"/>
        <item x="1556"/>
        <item x="854"/>
        <item x="1935"/>
        <item x="3903"/>
        <item x="487"/>
        <item x="5047"/>
        <item x="1660"/>
        <item x="5248"/>
        <item x="4085"/>
        <item x="2537"/>
        <item x="102"/>
        <item x="3307"/>
        <item x="876"/>
        <item x="127"/>
        <item x="201"/>
        <item x="4052"/>
        <item x="1666"/>
        <item x="1794"/>
        <item x="4233"/>
        <item x="4468"/>
        <item x="1724"/>
        <item x="5280"/>
        <item x="2058"/>
        <item x="453"/>
        <item x="1747"/>
        <item x="1270"/>
        <item x="529"/>
        <item x="868"/>
        <item x="2569"/>
        <item x="289"/>
        <item x="4723"/>
        <item x="5258"/>
        <item x="1798"/>
        <item x="3238"/>
        <item x="15"/>
        <item x="5179"/>
        <item x="3354"/>
        <item x="3424"/>
        <item x="3469"/>
        <item x="4966"/>
        <item x="3803"/>
        <item x="4654"/>
        <item x="1832"/>
        <item x="5320"/>
        <item x="4030"/>
        <item x="4316"/>
        <item x="2560"/>
        <item x="1316"/>
        <item x="5015"/>
        <item x="4871"/>
        <item x="4313"/>
        <item x="4128"/>
        <item x="1599"/>
        <item x="5292"/>
        <item x="5198"/>
        <item x="3929"/>
        <item x="4494"/>
        <item x="3874"/>
        <item x="3960"/>
        <item x="4348"/>
        <item x="5164"/>
        <item x="4056"/>
        <item x="1605"/>
        <item x="1156"/>
        <item x="2449"/>
        <item x="934"/>
        <item x="3813"/>
        <item x="3749"/>
        <item x="1343"/>
        <item x="1567"/>
        <item x="4990"/>
        <item x="4371"/>
        <item x="4541"/>
        <item x="2504"/>
        <item x="3210"/>
        <item x="2037"/>
        <item x="2384"/>
        <item x="4160"/>
        <item x="3924"/>
        <item x="1000"/>
        <item x="5203"/>
        <item x="1963"/>
        <item x="4742"/>
        <item x="4003"/>
        <item x="4758"/>
        <item x="3906"/>
        <item x="5130"/>
        <item x="4342"/>
        <item x="4503"/>
        <item x="2082"/>
        <item x="5267"/>
        <item x="5117"/>
        <item x="2992"/>
        <item x="2721"/>
        <item x="3369"/>
        <item x="4467"/>
        <item x="4556"/>
        <item x="5044"/>
        <item x="2905"/>
        <item x="3198"/>
        <item x="1809"/>
        <item x="5288"/>
        <item x="5310"/>
        <item x="1106"/>
        <item x="4222"/>
        <item x="1037"/>
        <item x="4563"/>
        <item x="5216"/>
        <item x="5000"/>
        <item x="1470"/>
        <item x="3319"/>
        <item x="2000"/>
        <item x="2145"/>
        <item x="1557"/>
        <item x="2482"/>
        <item x="3806"/>
        <item x="2851"/>
        <item x="3463"/>
        <item x="3391"/>
        <item x="5205"/>
        <item x="3387"/>
        <item x="2738"/>
        <item x="2442"/>
        <item x="5019"/>
        <item x="4491"/>
        <item x="4419"/>
        <item x="472"/>
        <item x="3712"/>
        <item x="3552"/>
        <item x="4628"/>
        <item x="2093"/>
        <item x="138"/>
        <item x="3964"/>
        <item x="2359"/>
        <item x="5126"/>
        <item x="3934"/>
        <item x="2702"/>
        <item x="5137"/>
        <item x="4722"/>
        <item x="761"/>
        <item x="163"/>
        <item x="3836"/>
        <item x="280"/>
        <item x="4983"/>
        <item x="97"/>
        <item x="300"/>
        <item x="5236"/>
        <item x="493"/>
        <item x="2551"/>
        <item x="2075"/>
        <item x="2793"/>
        <item x="4001"/>
        <item x="4335"/>
        <item x="3978"/>
        <item x="4864"/>
        <item x="4653"/>
        <item x="5085"/>
        <item x="2644"/>
        <item x="1878"/>
        <item x="2825"/>
        <item x="3347"/>
        <item x="4841"/>
        <item x="4041"/>
        <item x="463"/>
        <item x="1792"/>
        <item x="1858"/>
        <item x="4651"/>
        <item x="1884"/>
        <item x="2767"/>
        <item x="3740"/>
        <item x="5222"/>
        <item x="3921"/>
        <item x="4729"/>
        <item x="4360"/>
        <item x="4046"/>
        <item x="117"/>
        <item x="4134"/>
        <item x="3471"/>
        <item x="5133"/>
        <item x="2854"/>
        <item x="4168"/>
        <item x="3710"/>
        <item x="4838"/>
        <item x="4185"/>
        <item x="858"/>
        <item x="4832"/>
        <item x="3555"/>
        <item x="3057"/>
        <item x="2478"/>
        <item x="2393"/>
        <item x="3896"/>
        <item x="3607"/>
        <item x="5318"/>
        <item x="522"/>
        <item x="1944"/>
        <item x="4754"/>
        <item x="1770"/>
        <item x="3316"/>
        <item x="4740"/>
        <item x="4750"/>
        <item x="3972"/>
        <item x="819"/>
        <item x="2563"/>
        <item x="4039"/>
        <item x="5204"/>
        <item x="1515"/>
        <item x="4587"/>
        <item x="4220"/>
        <item x="1140"/>
        <item x="3866"/>
        <item x="4020"/>
        <item x="4606"/>
        <item x="3317"/>
        <item x="4374"/>
        <item x="4021"/>
        <item x="2431"/>
        <item x="2284"/>
        <item x="4434"/>
        <item x="1530"/>
        <item x="255"/>
        <item x="2728"/>
        <item x="4590"/>
        <item x="1879"/>
        <item x="2709"/>
        <item x="3812"/>
        <item x="4695"/>
        <item x="3293"/>
        <item x="5286"/>
        <item x="3450"/>
        <item x="3103"/>
        <item x="1663"/>
        <item x="4648"/>
        <item x="498"/>
        <item x="490"/>
        <item x="4936"/>
        <item x="5090"/>
        <item x="2786"/>
        <item x="2161"/>
        <item x="3808"/>
        <item x="5162"/>
        <item x="2364"/>
        <item x="4650"/>
        <item x="4761"/>
        <item x="5102"/>
        <item x="1427"/>
        <item x="4975"/>
        <item x="3589"/>
        <item x="4548"/>
        <item x="3935"/>
        <item x="2639"/>
        <item x="2963"/>
        <item x="3335"/>
        <item x="4766"/>
        <item x="4022"/>
        <item x="4863"/>
        <item x="4488"/>
        <item x="835"/>
        <item x="2680"/>
        <item x="3279"/>
        <item x="4143"/>
        <item x="4927"/>
        <item x="4557"/>
        <item x="4595"/>
        <item x="4357"/>
        <item x="888"/>
        <item x="1787"/>
        <item x="3099"/>
        <item x="4412"/>
        <item x="2860"/>
        <item x="2752"/>
        <item x="3299"/>
        <item x="957"/>
        <item x="4271"/>
        <item x="4369"/>
        <item x="3809"/>
        <item x="4397"/>
        <item x="1585"/>
        <item x="2602"/>
        <item x="4171"/>
        <item x="38"/>
        <item x="3606"/>
        <item x="143"/>
        <item x="103"/>
        <item x="283"/>
        <item x="1895"/>
        <item x="152"/>
        <item x="3026"/>
        <item x="1439"/>
        <item x="150"/>
        <item x="2125"/>
        <item x="149"/>
        <item x="157"/>
        <item x="3393"/>
        <item x="291"/>
        <item x="123"/>
        <item x="200"/>
        <item x="133"/>
        <item x="196"/>
        <item x="538"/>
        <item x="339"/>
        <item x="1921"/>
        <item x="1859"/>
        <item x="766"/>
        <item x="44"/>
        <item x="429"/>
        <item x="310"/>
        <item x="866"/>
        <item x="156"/>
        <item x="1368"/>
        <item x="1959"/>
        <item x="627"/>
        <item x="749"/>
        <item x="577"/>
        <item x="1389"/>
        <item x="1042"/>
        <item x="1262"/>
        <item x="722"/>
        <item x="5086"/>
        <item x="724"/>
        <item x="3605"/>
        <item x="1431"/>
        <item x="882"/>
        <item x="4586"/>
        <item x="268"/>
        <item x="4958"/>
        <item x="115"/>
        <item x="1679"/>
        <item x="363"/>
        <item x="870"/>
        <item x="3144"/>
        <item x="2654"/>
        <item x="1333"/>
        <item x="3132"/>
        <item x="1153"/>
        <item x="3464"/>
        <item x="357"/>
        <item x="438"/>
        <item x="932"/>
        <item x="2269"/>
        <item x="5036"/>
        <item x="3847"/>
        <item x="3656"/>
        <item x="5033"/>
        <item x="2619"/>
        <item x="1464"/>
        <item x="602"/>
        <item x="3657"/>
        <item x="3091"/>
        <item x="1132"/>
        <item x="2406"/>
        <item x="2216"/>
        <item x="4191"/>
        <item x="3159"/>
        <item x="1688"/>
        <item x="5219"/>
        <item x="4358"/>
        <item x="2499"/>
        <item x="2555"/>
        <item x="2430"/>
        <item x="2455"/>
        <item x="1214"/>
        <item x="2307"/>
        <item x="5159"/>
        <item x="1714"/>
        <item x="4320"/>
        <item x="1590"/>
        <item x="3472"/>
        <item x="2084"/>
        <item x="1384"/>
        <item x="2872"/>
        <item x="226"/>
        <item x="377"/>
        <item x="528"/>
        <item x="430"/>
        <item x="455"/>
        <item x="5332"/>
        <item x="1664"/>
        <item x="4612"/>
        <item x="4219"/>
        <item x="5259"/>
        <item x="1922"/>
        <item x="1869"/>
        <item x="2824"/>
        <item x="153"/>
        <item x="875"/>
        <item x="2379"/>
        <item x="1095"/>
        <item x="2739"/>
        <item x="4458"/>
        <item x="2605"/>
        <item x="541"/>
        <item x="1974"/>
        <item x="3116"/>
        <item x="3576"/>
        <item x="3499"/>
        <item x="4356"/>
        <item x="4138"/>
        <item x="1868"/>
        <item x="3973"/>
        <item x="305"/>
        <item x="1597"/>
        <item x="2732"/>
        <item x="1204"/>
        <item x="3626"/>
        <item x="564"/>
        <item x="1018"/>
        <item x="2610"/>
        <item x="1229"/>
        <item x="2270"/>
        <item x="3655"/>
        <item x="3967"/>
        <item x="20"/>
        <item x="47"/>
        <item x="3088"/>
        <item x="4379"/>
        <item x="4147"/>
        <item x="983"/>
        <item x="804"/>
        <item x="1197"/>
        <item x="362"/>
        <item x="1165"/>
        <item x="1948"/>
        <item x="4433"/>
        <item x="3098"/>
        <item x="2640"/>
        <item x="3733"/>
        <item x="3551"/>
        <item x="3578"/>
        <item x="3510"/>
        <item x="2729"/>
        <item x="3590"/>
        <item x="2707"/>
        <item x="3601"/>
        <item x="3448"/>
        <item x="3596"/>
        <item x="3530"/>
        <item x="1025"/>
        <item x="4178"/>
        <item x="3774"/>
        <item x="3267"/>
        <item x="3837"/>
        <item x="2236"/>
        <item x="3240"/>
        <item x="2349"/>
        <item x="1956"/>
        <item x="2223"/>
        <item x="5339"/>
        <item x="4480"/>
        <item x="5235"/>
        <item x="3149"/>
        <item x="2671"/>
        <item x="4501"/>
        <item x="775"/>
        <item x="2163"/>
        <item x="5016"/>
        <item x="3715"/>
        <item x="4573"/>
        <item x="552"/>
        <item x="3290"/>
        <item x="2128"/>
        <item x="4365"/>
        <item x="1870"/>
        <item x="4322"/>
        <item x="2990"/>
        <item x="3246"/>
        <item x="5187"/>
        <item x="4420"/>
        <item x="5094"/>
        <item x="3367"/>
        <item x="2072"/>
        <item x="1539"/>
        <item x="1713"/>
        <item x="5379"/>
        <item x="5307"/>
        <item x="3008"/>
        <item x="4481"/>
        <item x="5333"/>
        <item x="1786"/>
        <item x="4149"/>
        <item x="3081"/>
        <item x="5349"/>
        <item x="3058"/>
        <item x="5100"/>
        <item x="3738"/>
        <item x="3690"/>
        <item x="4824"/>
        <item x="4183"/>
        <item x="3739"/>
        <item x="4544"/>
        <item x="4184"/>
        <item x="1917"/>
        <item x="3722"/>
        <item x="1286"/>
        <item x="5056"/>
        <item x="439"/>
        <item x="5387"/>
        <item x="2468"/>
        <item x="2917"/>
        <item x="4516"/>
        <item x="4849"/>
        <item x="3981"/>
        <item x="5290"/>
        <item x="4726"/>
        <item x="1184"/>
        <item x="942"/>
        <item x="4787"/>
        <item x="1627"/>
        <item x="4343"/>
        <item x="2440"/>
        <item x="1208"/>
        <item x="654"/>
        <item x="2723"/>
        <item x="4616"/>
        <item x="2458"/>
        <item x="3968"/>
        <item x="5007"/>
        <item x="2179"/>
        <item x="4424"/>
        <item x="3969"/>
        <item x="4212"/>
        <item x="1549"/>
        <item x="3867"/>
        <item x="663"/>
        <item x="2501"/>
        <item x="2151"/>
        <item x="772"/>
        <item x="2141"/>
        <item x="2536"/>
        <item x="1013"/>
        <item x="227"/>
        <item x="3334"/>
        <item x="1720"/>
        <item x="3913"/>
        <item x="1670"/>
        <item x="3430"/>
        <item x="2193"/>
        <item x="4550"/>
        <item x="2206"/>
        <item x="4362"/>
        <item x="3643"/>
        <item x="4724"/>
        <item x="267"/>
        <item x="342"/>
        <item x="262"/>
        <item x="306"/>
        <item x="279"/>
        <item x="477"/>
        <item x="1070"/>
        <item x="4005"/>
        <item x="2294"/>
        <item x="2438"/>
        <item x="2521"/>
        <item x="1643"/>
        <item x="2069"/>
        <item x="2573"/>
        <item x="4893"/>
        <item x="3049"/>
        <item x="4757"/>
        <item x="1"/>
        <item x="4644"/>
        <item x="3114"/>
        <item x="2844"/>
        <item x="1972"/>
        <item x="5055"/>
        <item x="1800"/>
        <item x="4982"/>
        <item x="3082"/>
        <item x="1960"/>
        <item x="3884"/>
        <item x="2403"/>
        <item x="3743"/>
        <item x="4225"/>
        <item x="5087"/>
        <item x="3745"/>
        <item x="5180"/>
        <item x="5005"/>
        <item x="5279"/>
        <item x="4186"/>
        <item x="3746"/>
        <item x="3115"/>
        <item x="4455"/>
        <item x="1938"/>
        <item x="3199"/>
        <item x="2657"/>
        <item x="4698"/>
        <item x="5178"/>
        <item x="3061"/>
        <item x="4996"/>
        <item x="4635"/>
        <item x="2951"/>
        <item x="4642"/>
        <item x="4643"/>
        <item x="4470"/>
        <item x="4504"/>
        <item x="4619"/>
        <item x="5326"/>
        <item x="5132"/>
        <item x="3791"/>
        <item x="4201"/>
        <item x="2578"/>
        <item x="1011"/>
        <item x="3036"/>
        <item x="5014"/>
        <item x="5010"/>
        <item x="3612"/>
        <item x="3444"/>
        <item x="683"/>
        <item x="2576"/>
        <item x="4865"/>
        <item x="4072"/>
        <item x="711"/>
        <item x="1039"/>
        <item x="3059"/>
        <item x="4647"/>
        <item x="4910"/>
        <item x="1945"/>
        <item x="3919"/>
        <item x="4850"/>
        <item x="2339"/>
        <item x="2646"/>
        <item x="4375"/>
        <item x="5240"/>
        <item x="4139"/>
        <item x="1982"/>
        <item x="1088"/>
        <item x="3522"/>
        <item x="3483"/>
        <item x="1952"/>
        <item x="2387"/>
        <item x="3523"/>
        <item x="2345"/>
        <item x="2547"/>
        <item x="3147"/>
        <item x="3557"/>
        <item x="4882"/>
        <item x="2524"/>
        <item x="2241"/>
        <item x="4256"/>
        <item x="3050"/>
        <item x="1638"/>
        <item x="4624"/>
        <item x="3563"/>
        <item x="1252"/>
        <item x="3520"/>
        <item x="2229"/>
        <item x="2336"/>
        <item x="3402"/>
        <item x="4464"/>
        <item x="2548"/>
        <item x="4830"/>
        <item x="3216"/>
        <item x="1737"/>
        <item x="4176"/>
        <item x="3586"/>
        <item x="3796"/>
        <item x="2580"/>
        <item x="3573"/>
        <item x="2565"/>
        <item x="2309"/>
        <item x="3604"/>
        <item x="3800"/>
        <item x="3674"/>
        <item x="955"/>
        <item x="2373"/>
        <item x="3458"/>
        <item x="5050"/>
        <item x="733"/>
        <item x="3396"/>
        <item x="677"/>
        <item x="1707"/>
        <item x="631"/>
        <item x="1332"/>
        <item x="2268"/>
        <item x="4785"/>
        <item x="4415"/>
        <item x="3974"/>
        <item x="1562"/>
        <item x="2183"/>
        <item x="637"/>
        <item x="3996"/>
        <item x="2859"/>
        <item x="4093"/>
        <item x="4524"/>
        <item x="2006"/>
        <item x="4037"/>
        <item x="2218"/>
        <item x="3882"/>
        <item x="4011"/>
        <item x="2858"/>
        <item x="2879"/>
        <item x="2876"/>
        <item x="4144"/>
        <item x="4086"/>
        <item x="4199"/>
        <item x="3779"/>
        <item x="743"/>
        <item x="4363"/>
        <item x="3106"/>
        <item x="4525"/>
        <item x="3943"/>
        <item x="2366"/>
        <item x="3083"/>
        <item x="4687"/>
        <item x="3794"/>
        <item x="2958"/>
        <item x="1880"/>
        <item x="791"/>
        <item x="2282"/>
        <item x="458"/>
        <item x="2059"/>
        <item x="4060"/>
        <item x="3370"/>
        <item x="3294"/>
        <item x="1918"/>
        <item x="169"/>
        <item x="3609"/>
        <item x="1997"/>
        <item x="4042"/>
        <item x="2835"/>
        <item x="2465"/>
        <item x="90"/>
        <item x="1813"/>
        <item x="1098"/>
        <item x="4229"/>
        <item x="3288"/>
        <item x="3289"/>
        <item x="621"/>
        <item x="1586"/>
        <item x="1313"/>
        <item x="3853"/>
        <item x="4080"/>
        <item x="346"/>
        <item x="1633"/>
        <item x="177"/>
        <item x="1550"/>
        <item x="3983"/>
        <item x="965"/>
        <item x="3636"/>
        <item x="4691"/>
        <item x="4078"/>
        <item x="1496"/>
        <item x="4784"/>
        <item x="2017"/>
        <item x="2692"/>
        <item x="171"/>
        <item x="1654"/>
        <item x="933"/>
        <item x="1807"/>
        <item x="908"/>
        <item x="3015"/>
        <item x="3979"/>
        <item x="1053"/>
        <item x="2944"/>
        <item x="4198"/>
        <item x="1495"/>
        <item x="2747"/>
        <item x="1760"/>
        <item x="4395"/>
        <item x="2796"/>
        <item x="3268"/>
        <item x="924"/>
        <item x="1983"/>
        <item x="1116"/>
        <item x="2834"/>
        <item x="1060"/>
        <item x="4008"/>
        <item x="752"/>
        <item x="2852"/>
        <item x="3101"/>
        <item x="1272"/>
        <item x="4009"/>
        <item x="3952"/>
        <item x="2784"/>
        <item x="2127"/>
        <item x="4155"/>
        <item x="616"/>
        <item x="1618"/>
        <item x="4682"/>
        <item x="1881"/>
        <item x="4697"/>
        <item x="1656"/>
        <item x="1587"/>
        <item x="2922"/>
        <item x="2329"/>
        <item x="2802"/>
        <item x="356"/>
        <item x="1428"/>
        <item x="2856"/>
        <item x="4116"/>
        <item x="4142"/>
        <item x="4027"/>
        <item x="2892"/>
        <item x="4000"/>
        <item x="2200"/>
        <item x="2055"/>
        <item x="2415"/>
        <item x="2461"/>
        <item x="2847"/>
        <item x="3488"/>
        <item x="1877"/>
        <item x="3044"/>
        <item x="2392"/>
        <item x="2771"/>
        <item x="5124"/>
        <item x="2826"/>
        <item x="3283"/>
        <item x="936"/>
        <item x="3089"/>
        <item x="4106"/>
        <item x="4104"/>
        <item x="1756"/>
        <item x="1644"/>
        <item x="2833"/>
        <item x="4427"/>
        <item x="2495"/>
        <item x="4250"/>
        <item x="4513"/>
        <item x="889"/>
        <item x="3189"/>
        <item x="3851"/>
        <item x="2808"/>
        <item x="4004"/>
        <item x="1300"/>
        <item x="2885"/>
        <item x="1675"/>
        <item x="3961"/>
        <item x="4231"/>
        <item x="1179"/>
        <item x="2832"/>
        <item x="2148"/>
        <item x="2831"/>
        <item x="2830"/>
        <item x="2911"/>
        <item x="2068"/>
        <item x="1686"/>
        <item x="1951"/>
        <item x="2799"/>
        <item x="4257"/>
        <item x="4554"/>
        <item x="3477"/>
        <item x="2203"/>
        <item x="4684"/>
        <item x="4258"/>
        <item x="2842"/>
        <item x="4067"/>
        <item x="1538"/>
        <item x="1769"/>
        <item x="3355"/>
        <item x="4089"/>
        <item x="4688"/>
        <item x="2942"/>
        <item x="3225"/>
        <item x="690"/>
        <item x="4539"/>
        <item x="3276"/>
        <item x="2853"/>
        <item x="3831"/>
        <item x="3954"/>
        <item x="4714"/>
        <item x="4361"/>
        <item x="1690"/>
        <item x="4065"/>
        <item x="2783"/>
        <item x="4549"/>
        <item x="2290"/>
        <item x="1291"/>
        <item x="3079"/>
        <item x="740"/>
        <item x="4668"/>
        <item x="2946"/>
        <item x="3433"/>
        <item x="3986"/>
        <item x="2813"/>
        <item x="3860"/>
        <item x="3185"/>
        <item x="2448"/>
        <item x="2801"/>
        <item x="1701"/>
        <item x="2890"/>
        <item x="3357"/>
        <item x="2316"/>
        <item x="2052"/>
        <item x="4028"/>
        <item x="1525"/>
        <item x="2940"/>
        <item x="1958"/>
        <item x="3833"/>
        <item x="4629"/>
        <item x="3063"/>
        <item x="4096"/>
        <item x="4388"/>
        <item x="2950"/>
        <item x="1931"/>
        <item x="2152"/>
        <item x="1594"/>
        <item x="2197"/>
        <item x="669"/>
        <item x="1159"/>
        <item x="1377"/>
        <item x="1693"/>
        <item x="1978"/>
        <item x="943"/>
        <item x="4118"/>
        <item x="731"/>
        <item x="3188"/>
        <item x="1258"/>
        <item x="4061"/>
        <item x="3877"/>
        <item x="1544"/>
        <item x="2124"/>
        <item x="4045"/>
        <item x="3231"/>
        <item x="2722"/>
        <item x="2913"/>
        <item x="2899"/>
        <item x="2941"/>
        <item x="2918"/>
        <item x="2947"/>
        <item x="2782"/>
        <item x="2818"/>
        <item x="2933"/>
        <item x="3976"/>
        <item x="2829"/>
        <item x="897"/>
        <item x="4200"/>
        <item x="2363"/>
        <item x="5021"/>
        <item x="2048"/>
        <item x="2873"/>
        <item x="3080"/>
        <item x="1927"/>
        <item x="4405"/>
        <item x="2369"/>
        <item x="4929"/>
        <item x="1598"/>
        <item x="547"/>
        <item x="1356"/>
        <item x="2255"/>
        <item x="2025"/>
        <item x="2798"/>
        <item x="2880"/>
        <item x="952"/>
        <item x="1521"/>
        <item x="3958"/>
        <item x="2108"/>
        <item x="2888"/>
        <item x="2592"/>
        <item x="4429"/>
        <item x="2778"/>
        <item x="415"/>
        <item x="2828"/>
        <item x="2129"/>
        <item x="4110"/>
        <item x="4112"/>
        <item x="4639"/>
        <item x="2806"/>
        <item x="2810"/>
        <item x="3682"/>
        <item x="2411"/>
        <item x="2156"/>
        <item x="2865"/>
        <item x="452"/>
        <item x="2459"/>
        <item x="582"/>
        <item x="1961"/>
        <item x="543"/>
        <item x="351"/>
        <item x="1766"/>
        <item x="1340"/>
        <item x="3719"/>
        <item x="1907"/>
        <item x="3153"/>
        <item x="1718"/>
        <item x="271"/>
        <item x="1933"/>
        <item x="5319"/>
        <item x="5343"/>
        <item x="4774"/>
        <item x="2697"/>
        <item x="1516"/>
        <item x="3519"/>
        <item x="40"/>
        <item x="82"/>
        <item x="1479"/>
        <item x="2257"/>
        <item x="967"/>
        <item x="2930"/>
        <item x="1765"/>
        <item x="4381"/>
        <item x="2908"/>
        <item x="1662"/>
        <item x="2333"/>
        <item x="2789"/>
        <item x="915"/>
        <item x="1930"/>
        <item x="4386"/>
        <item x="1758"/>
        <item x="2916"/>
        <item x="880"/>
        <item x="4081"/>
        <item x="1380"/>
        <item x="396"/>
        <item x="599"/>
        <item x="2861"/>
        <item x="2901"/>
        <item x="2969"/>
        <item x="4799"/>
        <item x="4305"/>
        <item x="2099"/>
        <item x="320"/>
        <item x="486"/>
        <item x="3208"/>
        <item x="4518"/>
        <item x="1015"/>
        <item x="4855"/>
        <item x="4304"/>
        <item x="1027"/>
        <item x="3949"/>
        <item x="4211"/>
        <item x="2637"/>
        <item x="763"/>
        <item x="1651"/>
        <item x="1551"/>
        <item x="4066"/>
        <item x="1381"/>
        <item x="2496"/>
        <item x="2347"/>
        <item x="1365"/>
        <item x="4346"/>
        <item x="1200"/>
        <item x="863"/>
        <item x="2043"/>
        <item x="1337"/>
        <item x="2095"/>
        <item x="2781"/>
        <item x="88"/>
        <item x="2295"/>
        <item x="5109"/>
        <item x="568"/>
        <item x="5341"/>
        <item x="1898"/>
        <item x="1998"/>
        <item x="275"/>
        <item x="31"/>
        <item x="1004"/>
        <item x="3635"/>
        <item x="1925"/>
        <item x="1141"/>
        <item x="457"/>
        <item x="878"/>
        <item x="3399"/>
        <item x="4209"/>
        <item x="913"/>
        <item x="3090"/>
        <item x="5283"/>
        <item x="5324"/>
        <item x="1182"/>
        <item x="1823"/>
        <item x="3297"/>
        <item x="4115"/>
        <item x="1367"/>
        <item x="4221"/>
        <item x="1617"/>
        <item x="3687"/>
        <item x="4537"/>
        <item x="3701"/>
        <item x="293"/>
        <item x="437"/>
        <item x="1964"/>
        <item x="929"/>
        <item x="1548"/>
        <item x="2331"/>
        <item x="3501"/>
        <item x="3257"/>
        <item x="5381"/>
        <item x="2101"/>
        <item x="4396"/>
        <item x="3593"/>
        <item x="3930"/>
        <item x="3160"/>
        <item x="228"/>
        <item x="3194"/>
        <item x="1954"/>
        <item x="762"/>
        <item x="3622"/>
        <item x="629"/>
        <item x="1181"/>
        <item x="3787"/>
        <item x="3108"/>
        <item x="5146"/>
        <item x="482"/>
        <item x="3440"/>
        <item x="4532"/>
        <item x="3817"/>
        <item x="5233"/>
        <item x="3227"/>
        <item x="1902"/>
        <item x="1535"/>
        <item x="215"/>
        <item x="3324"/>
        <item x="3873"/>
        <item x="5075"/>
        <item x="3072"/>
        <item x="2581"/>
        <item x="4914"/>
        <item x="5197"/>
        <item x="4669"/>
        <item x="475"/>
        <item x="4720"/>
        <item x="292"/>
        <item x="241"/>
        <item x="2949"/>
        <item x="4007"/>
        <item x="885"/>
        <item x="2893"/>
        <item x="3435"/>
        <item x="1658"/>
        <item x="4169"/>
        <item x="872"/>
        <item x="1054"/>
        <item x="1626"/>
        <item x="4303"/>
        <item x="222"/>
        <item x="703"/>
        <item x="4165"/>
        <item x="623"/>
        <item x="2724"/>
        <item x="2199"/>
        <item x="2503"/>
        <item x="2756"/>
        <item x="1038"/>
        <item x="253"/>
        <item x="4398"/>
        <item x="3948"/>
        <item x="36"/>
        <item x="2224"/>
        <item x="1932"/>
        <item x="2274"/>
        <item x="3688"/>
        <item x="531"/>
        <item x="407"/>
        <item x="551"/>
        <item x="5012"/>
        <item x="5209"/>
        <item x="3792"/>
        <item x="33"/>
        <item x="410"/>
        <item x="3908"/>
        <item x="953"/>
        <item x="401"/>
        <item x="1546"/>
        <item x="718"/>
        <item x="5125"/>
        <item x="16"/>
        <item x="2687"/>
        <item x="1757"/>
        <item x="3615"/>
        <item x="4911"/>
        <item x="5277"/>
        <item x="2436"/>
        <item x="2367"/>
        <item x="5111"/>
        <item x="5051"/>
        <item x="2787"/>
        <item x="3587"/>
        <item x="4581"/>
        <item x="3086"/>
        <item x="4033"/>
        <item x="4047"/>
        <item x="2395"/>
        <item x="488"/>
        <item x="5138"/>
        <item x="1160"/>
        <item x="473"/>
        <item x="948"/>
        <item x="220"/>
        <item x="4800"/>
        <item x="686"/>
        <item x="1734"/>
        <item x="1425"/>
        <item x="2696"/>
        <item x="4749"/>
        <item x="3901"/>
        <item x="3939"/>
        <item x="3830"/>
        <item x="77"/>
        <item x="1705"/>
        <item x="1105"/>
        <item x="4842"/>
        <item x="3750"/>
        <item x="5281"/>
        <item x="1615"/>
        <item x="2186"/>
        <item x="2171"/>
        <item x="1437"/>
        <item x="5273"/>
        <item x="4589"/>
        <item x="3110"/>
        <item x="4324"/>
        <item x="4152"/>
        <item x="1424"/>
        <item x="1001"/>
        <item x="462"/>
        <item x="4506"/>
        <item x="3950"/>
        <item x="3377"/>
        <item x="1993"/>
        <item x="4543"/>
        <item x="4836"/>
        <item x="4026"/>
        <item x="4192"/>
        <item x="4751"/>
        <item x="3298"/>
        <item x="2704"/>
        <item x="4463"/>
        <item x="4772"/>
        <item x="726"/>
        <item x="4367"/>
        <item x="951"/>
        <item x="3782"/>
        <item x="2689"/>
        <item x="2195"/>
        <item x="2487"/>
        <item x="2894"/>
        <item x="871"/>
        <item x="3097"/>
        <item x="1501"/>
        <item x="4097"/>
        <item x="2615"/>
        <item x="3120"/>
        <item x="3889"/>
        <item x="3102"/>
        <item x="3124"/>
        <item x="793"/>
        <item x="5202"/>
        <item x="3879"/>
        <item x="4704"/>
        <item x="4632"/>
        <item x="51"/>
        <item x="167"/>
        <item x="2840"/>
        <item x="1558"/>
        <item x="1725"/>
        <item x="4451"/>
        <item x="2682"/>
        <item x="4487"/>
        <item x="3255"/>
        <item x="566"/>
        <item x="1193"/>
        <item x="3363"/>
        <item x="2421"/>
        <item x="2140"/>
        <item x="4984"/>
        <item x="1834"/>
        <item x="4224"/>
        <item x="5221"/>
        <item x="301"/>
        <item x="4090"/>
        <item x="2502"/>
        <item x="1540"/>
        <item x="3922"/>
        <item x="1710"/>
        <item x="4421"/>
        <item x="1409"/>
        <item x="4175"/>
        <item x="4555"/>
        <item x="2355"/>
        <item x="4016"/>
        <item x="1541"/>
        <item x="3691"/>
        <item x="3343"/>
        <item x="3870"/>
        <item x="3789"/>
        <item x="2962"/>
        <item x="3221"/>
        <item x="4909"/>
        <item x="288"/>
        <item x="1334"/>
        <item x="3770"/>
        <item x="5089"/>
        <item x="5176"/>
        <item x="5189"/>
        <item x="1754"/>
        <item x="1166"/>
        <item x="739"/>
        <item x="1665"/>
        <item x="4894"/>
        <item x="1969"/>
        <item x="4924"/>
        <item x="4174"/>
        <item x="3989"/>
        <item x="1102"/>
        <item x="1751"/>
        <item x="3769"/>
        <item x="1391"/>
        <item x="2439"/>
        <item x="441"/>
        <item x="2996"/>
        <item x="250"/>
        <item x="1041"/>
        <item x="285"/>
        <item x="2187"/>
        <item x="4298"/>
        <item x="5018"/>
        <item x="5151"/>
        <item x="5139"/>
        <item x="2310"/>
        <item x="658"/>
        <item x="3625"/>
        <item x="2932"/>
        <item x="3990"/>
        <item x="4708"/>
        <item x="1574"/>
        <item x="4579"/>
        <item x="2934"/>
        <item x="1246"/>
        <item x="1057"/>
        <item x="3992"/>
        <item x="3993"/>
        <item x="4126"/>
        <item x="3427"/>
        <item x="2939"/>
        <item x="4907"/>
        <item x="2743"/>
        <item x="4923"/>
        <item x="4965"/>
        <item x="5284"/>
        <item x="4567"/>
        <item x="5057"/>
        <item x="4425"/>
        <item x="4216"/>
        <item x="647"/>
        <item x="1811"/>
        <item x="2545"/>
        <item x="5045"/>
        <item x="5212"/>
        <item x="1712"/>
        <item x="2398"/>
        <item x="4431"/>
        <item x="2122"/>
        <item x="3350"/>
        <item x="4940"/>
        <item x="3447"/>
        <item x="2470"/>
        <item x="4764"/>
        <item x="3416"/>
        <item x="1639"/>
        <item x="1411"/>
        <item x="2758"/>
        <item x="303"/>
        <item x="641"/>
        <item x="4511"/>
        <item x="4897"/>
        <item x="773"/>
        <item x="4946"/>
        <item x="2528"/>
        <item x="3425"/>
        <item x="484"/>
        <item x="3262"/>
        <item x="2617"/>
        <item x="3665"/>
        <item x="5049"/>
        <item x="746"/>
        <item x="510"/>
        <item x="853"/>
        <item x="2135"/>
        <item x="799"/>
        <item x="313"/>
        <item x="651"/>
        <item x="185"/>
        <item x="1763"/>
        <item x="286"/>
        <item x="3306"/>
        <item x="2983"/>
        <item x="3118"/>
        <item x="3121"/>
        <item x="1327"/>
        <item x="750"/>
        <item x="1303"/>
        <item x="4835"/>
        <item x="5393"/>
        <item x="164"/>
        <item x="1486"/>
        <item x="3756"/>
        <item x="269"/>
        <item x="600"/>
        <item x="1110"/>
        <item x="3783"/>
        <item x="3263"/>
        <item x="4953"/>
        <item x="1636"/>
        <item x="1607"/>
        <item x="1434"/>
        <item x="2530"/>
        <item x="3138"/>
        <item x="4404"/>
        <item x="2003"/>
        <item x="545"/>
        <item x="1819"/>
        <item x="2679"/>
        <item x="925"/>
        <item x="4423"/>
        <item x="2676"/>
        <item x="1484"/>
        <item x="2417"/>
        <item x="2032"/>
        <item x="2213"/>
        <item x="2457"/>
        <item x="3731"/>
        <item x="1260"/>
        <item x="646"/>
        <item x="1353"/>
        <item x="3245"/>
        <item x="1507"/>
        <item x="1697"/>
        <item x="1279"/>
        <item x="4111"/>
        <item x="2139"/>
        <item x="685"/>
        <item x="1505"/>
        <item x="3237"/>
        <item x="1250"/>
        <item x="832"/>
        <item x="4667"/>
        <item x="4670"/>
        <item x="1680"/>
        <item x="4077"/>
        <item x="1604"/>
        <item x="1467"/>
        <item x="3286"/>
        <item x="2249"/>
        <item x="2202"/>
        <item x="1785"/>
        <item x="244"/>
        <item x="3728"/>
        <item x="3184"/>
        <item x="829"/>
        <item x="590"/>
        <item x="366"/>
        <item x="22"/>
        <item x="660"/>
        <item x="4443"/>
        <item x="433"/>
        <item x="1468"/>
        <item x="5191"/>
        <item x="350"/>
        <item x="3193"/>
        <item x="747"/>
        <item x="1145"/>
        <item x="4484"/>
        <item x="1099"/>
        <item x="1595"/>
        <item x="229"/>
        <item x="2374"/>
        <item x="958"/>
        <item x="576"/>
        <item x="5039"/>
        <item x="2039"/>
        <item x="3075"/>
        <item x="1178"/>
        <item x="5303"/>
        <item x="364"/>
        <item x="5147"/>
        <item x="71"/>
        <item x="4432"/>
        <item x="1129"/>
        <item x="3591"/>
        <item x="2779"/>
        <item x="3678"/>
        <item x="3951"/>
        <item x="1603"/>
        <item x="2804"/>
        <item x="4163"/>
        <item x="1528"/>
        <item x="210"/>
        <item x="3724"/>
        <item x="3613"/>
        <item x="3614"/>
        <item x="2050"/>
        <item x="4099"/>
        <item x="2937"/>
        <item x="1469"/>
        <item x="2575"/>
        <item x="3900"/>
        <item x="480"/>
        <item x="34"/>
        <item x="5064"/>
        <item x="2938"/>
        <item x="2841"/>
        <item x="2611"/>
        <item x="4908"/>
        <item x="3885"/>
        <item x="2219"/>
        <item x="2168"/>
        <item x="3055"/>
        <item x="2909"/>
        <item x="4469"/>
        <item x="2674"/>
        <item x="4287"/>
        <item x="2296"/>
        <item x="3176"/>
        <item x="3816"/>
        <item x="4568"/>
        <item x="2677"/>
        <item x="4301"/>
        <item x="7"/>
        <item x="4064"/>
        <item x="3880"/>
        <item x="4979"/>
        <item x="1158"/>
        <item x="4728"/>
        <item x="3401"/>
        <item x="4276"/>
        <item x="4782"/>
        <item x="3282"/>
        <item x="4551"/>
        <item x="4645"/>
        <item x="1628"/>
        <item x="4814"/>
        <item x="191"/>
        <item x="3775"/>
        <item x="4154"/>
        <item x="3766"/>
        <item x="1341"/>
        <item x="4658"/>
        <item x="830"/>
        <item x="1593"/>
        <item x="344"/>
        <item x="5234"/>
        <item x="118"/>
        <item x="4613"/>
        <item x="5291"/>
        <item x="5352"/>
        <item x="5276"/>
        <item x="1648"/>
        <item x="704"/>
        <item x="4719"/>
        <item x="2613"/>
        <item x="2111"/>
        <item x="3077"/>
        <item x="2750"/>
        <item x="796"/>
        <item x="5098"/>
        <item x="3130"/>
        <item x="912"/>
        <item x="4770"/>
        <item x="5242"/>
        <item x="3388"/>
        <item x="4680"/>
        <item x="3003"/>
        <item x="3443"/>
        <item x="1838"/>
        <item x="1451"/>
        <item x="5150"/>
        <item x="35"/>
        <item x="1414"/>
        <item x="2038"/>
        <item x="341"/>
        <item x="2407"/>
        <item x="1199"/>
        <item x="2400"/>
        <item x="1052"/>
        <item x="1086"/>
        <item x="732"/>
        <item x="309"/>
        <item x="2062"/>
        <item x="1244"/>
        <item x="2064"/>
        <item x="450"/>
        <item x="5224"/>
        <item x="500"/>
        <item x="4166"/>
        <item x="5134"/>
        <item x="4300"/>
        <item x="5185"/>
        <item x="2352"/>
        <item x="4440"/>
        <item x="950"/>
        <item x="1240"/>
        <item x="4352"/>
        <item x="4135"/>
        <item x="1940"/>
        <item x="4019"/>
        <item x="3455"/>
        <item x="2414"/>
        <item x="3265"/>
        <item x="2855"/>
        <item x="1488"/>
        <item x="1716"/>
        <item x="3365"/>
        <item x="392"/>
        <item x="2661"/>
        <item x="4251"/>
        <item x="3748"/>
        <item x="3266"/>
        <item x="2371"/>
        <item x="2297"/>
        <item x="224"/>
        <item x="2570"/>
        <item x="4783"/>
        <item x="4977"/>
        <item x="37"/>
        <item x="1360"/>
        <item x="2104"/>
        <item x="3572"/>
        <item x="1231"/>
        <item x="1808"/>
        <item x="3280"/>
        <item x="1322"/>
        <item x="4282"/>
        <item x="4417"/>
        <item x="4150"/>
        <item x="4017"/>
        <item x="4218"/>
        <item x="1071"/>
        <item x="918"/>
        <item x="1727"/>
        <item x="5301"/>
        <item x="5168"/>
        <item x="4948"/>
        <item x="4453"/>
        <item x="367"/>
        <item x="0"/>
        <item x="884"/>
        <item x="1211"/>
        <item x="80"/>
        <item x="2598"/>
        <item x="3028"/>
        <item x="3925"/>
        <item x="4326"/>
        <item x="4991"/>
        <item x="3122"/>
        <item x="5046"/>
        <item x="1125"/>
        <item x="3470"/>
        <item x="4813"/>
        <item x="1077"/>
        <item x="2765"/>
        <item x="1893"/>
        <item x="4333"/>
        <item x="3616"/>
        <item x="2512"/>
        <item x="3002"/>
        <item x="3214"/>
        <item x="4130"/>
        <item x="2766"/>
        <item x="2397"/>
        <item x="4438"/>
        <item x="2706"/>
        <item x="4748"/>
        <item x="4102"/>
        <item x="4205"/>
        <item x="4919"/>
        <item x="1017"/>
        <item x="4583"/>
        <item x="4730"/>
        <item x="4626"/>
        <item x="2527"/>
        <item x="1650"/>
        <item x="3314"/>
        <item x="4023"/>
        <item x="2785"/>
        <item x="1026"/>
        <item x="1791"/>
        <item x="4479"/>
        <item x="57"/>
        <item x="2945"/>
        <item x="11"/>
        <item x="4407"/>
        <item x="5312"/>
        <item x="4767"/>
        <item x="1613"/>
        <item x="2572"/>
        <item x="4159"/>
        <item x="2258"/>
        <item x="188"/>
        <item x="1310"/>
        <item x="1289"/>
        <item x="2761"/>
        <item x="94"/>
        <item x="2907"/>
        <item x="1201"/>
        <item x="973"/>
        <item x="4428"/>
        <item x="466"/>
        <item x="1481"/>
        <item x="434"/>
        <item x="632"/>
        <item x="2866"/>
        <item x="2768"/>
        <item x="1676"/>
        <item x="5035"/>
        <item x="294"/>
        <item x="3023"/>
        <item x="332"/>
        <item x="777"/>
        <item x="4611"/>
        <item x="345"/>
        <item x="3012"/>
        <item x="4515"/>
        <item x="2612"/>
        <item x="2083"/>
        <item x="3148"/>
        <item x="4892"/>
        <item x="2816"/>
        <item x="155"/>
        <item x="4409"/>
        <item x="2603"/>
        <item x="3554"/>
        <item x="877"/>
        <item x="605"/>
        <item x="3333"/>
        <item x="3736"/>
        <item x="4306"/>
        <item x="3179"/>
        <item x="318"/>
        <item x="5054"/>
        <item x="509"/>
        <item x="519"/>
        <item x="3575"/>
        <item x="1435"/>
        <item x="56"/>
        <item x="12"/>
        <item x="6"/>
        <item x="13"/>
        <item x="1157"/>
        <item x="4615"/>
        <item x="539"/>
        <item x="3991"/>
        <item x="2730"/>
        <item x="3302"/>
        <item x="4756"/>
        <item x="1723"/>
        <item x="930"/>
        <item x="3611"/>
        <item x="2116"/>
        <item x="4349"/>
        <item x="3340"/>
        <item x="2636"/>
        <item x="2137"/>
        <item x="4673"/>
        <item x="4107"/>
        <item x="5071"/>
        <item x="3672"/>
        <item x="3823"/>
        <item x="2028"/>
        <item x="826"/>
        <item x="867"/>
        <item x="2272"/>
        <item x="2246"/>
        <item x="3567"/>
        <item x="1630"/>
        <item x="3261"/>
        <item x="3595"/>
        <item x="1440"/>
        <item x="2149"/>
        <item x="653"/>
        <item x="2665"/>
        <item x="2244"/>
        <item x="3275"/>
        <item x="8"/>
        <item x="3784"/>
        <item x="558"/>
        <item x="3400"/>
        <item x="2240"/>
        <item x="2370"/>
        <item x="5351"/>
        <item x="2204"/>
        <item x="4585"/>
        <item x="2921"/>
        <item x="3151"/>
        <item x="505"/>
        <item x="183"/>
        <item x="2303"/>
        <item x="95"/>
        <item x="4715"/>
        <item x="3747"/>
        <item x="2113"/>
        <item x="989"/>
        <item x="3241"/>
        <item x="640"/>
        <item x="1143"/>
        <item x="2311"/>
        <item x="3243"/>
        <item x="1694"/>
        <item x="579"/>
        <item x="186"/>
        <item x="1005"/>
        <item x="1943"/>
        <item x="1888"/>
        <item x="5238"/>
        <item x="1915"/>
        <item x="251"/>
        <item x="2559"/>
        <item x="603"/>
        <item x="2628"/>
        <item x="2401"/>
        <item x="798"/>
        <item x="1971"/>
        <item x="1055"/>
        <item x="4121"/>
        <item x="1371"/>
        <item x="3726"/>
        <item x="5082"/>
        <item x="442"/>
        <item x="2391"/>
        <item x="3380"/>
        <item x="3518"/>
        <item x="1205"/>
        <item x="2513"/>
        <item x="1624"/>
        <item x="3312"/>
        <item x="316"/>
        <item x="126"/>
        <item x="2978"/>
        <item x="3650"/>
        <item x="3146"/>
        <item x="1036"/>
        <item x="1304"/>
        <item x="5011"/>
        <item x="852"/>
        <item x="734"/>
        <item x="2534"/>
        <item x="3213"/>
        <item x="5201"/>
        <item x="3909"/>
        <item x="2054"/>
        <item x="5006"/>
        <item x="883"/>
        <item x="3392"/>
        <item x="4294"/>
        <item x="1913"/>
        <item x="3648"/>
        <item x="2987"/>
        <item x="3398"/>
        <item x="5008"/>
        <item x="2280"/>
        <item x="3104"/>
        <item x="3542"/>
        <item x="3907"/>
        <item x="3883"/>
        <item x="4299"/>
        <item x="4706"/>
        <item x="3610"/>
        <item x="2690"/>
        <item x="352"/>
        <item x="1480"/>
        <item x="4752"/>
        <item x="264"/>
        <item x="1674"/>
        <item x="3409"/>
        <item x="4284"/>
        <item x="5229"/>
        <item x="988"/>
        <item x="4906"/>
        <item x="3525"/>
        <item x="1900"/>
        <item x="2044"/>
        <item x="2751"/>
        <item x="1820"/>
        <item x="2726"/>
        <item x="4973"/>
        <item x="3786"/>
        <item x="4502"/>
        <item x="1937"/>
        <item x="3659"/>
        <item x="1387"/>
        <item x="3965"/>
        <item x="4561"/>
        <item x="1824"/>
        <item x="4947"/>
        <item x="4926"/>
        <item x="2995"/>
        <item x="1459"/>
        <item x="4281"/>
        <item x="1741"/>
        <item x="670"/>
        <item x="1793"/>
        <item x="2591"/>
        <item x="4202"/>
        <item x="2172"/>
        <item x="3937"/>
        <item x="806"/>
        <item x="3871"/>
        <item x="4861"/>
        <item x="2600"/>
        <item x="886"/>
        <item x="5072"/>
        <item x="2338"/>
        <item x="295"/>
        <item x="29"/>
        <item x="109"/>
        <item x="299"/>
        <item x="24"/>
        <item x="549"/>
        <item x="659"/>
        <item x="4847"/>
        <item x="81"/>
        <item x="3247"/>
        <item x="1006"/>
        <item x="59"/>
        <item x="864"/>
        <item x="4631"/>
        <item x="800"/>
        <item x="334"/>
        <item x="2964"/>
        <item x="41"/>
        <item x="5"/>
        <item x="1896"/>
        <item x="354"/>
        <item x="738"/>
        <item x="583"/>
        <item x="1520"/>
        <item x="1185"/>
        <item x="986"/>
        <item x="4476"/>
        <item x="2423"/>
        <item x="3452"/>
        <item x="2399"/>
        <item x="3558"/>
        <item x="4881"/>
        <item x="2489"/>
        <item x="4307"/>
        <item x="5195"/>
        <item x="5061"/>
        <item x="2991"/>
        <item x="4588"/>
        <item x="1094"/>
        <item x="3163"/>
        <item x="4843"/>
        <item x="1894"/>
        <item x="1905"/>
        <item x="4339"/>
        <item x="937"/>
        <item x="3645"/>
        <item x="2627"/>
        <item x="1168"/>
        <item x="4399"/>
        <item x="4994"/>
        <item x="3054"/>
        <item x="1614"/>
        <item x="2533"/>
        <item x="1732"/>
        <item x="3062"/>
        <item x="4337"/>
        <item x="5058"/>
        <item x="247"/>
        <item x="3723"/>
        <item x="4243"/>
        <item x="2746"/>
        <item x="4614"/>
        <item x="2561"/>
        <item x="1034"/>
        <item x="2567"/>
        <item x="2562"/>
        <item x="4675"/>
        <item x="4308"/>
        <item x="3876"/>
        <item x="2353"/>
        <item x="4103"/>
        <item x="5173"/>
        <item x="4040"/>
        <item x="3549"/>
        <item x="4073"/>
        <item x="3209"/>
        <item x="4743"/>
        <item x="4566"/>
        <item x="5243"/>
        <item x="5024"/>
        <item x="4716"/>
        <item x="5278"/>
        <item x="945"/>
        <item x="3916"/>
        <item x="1361"/>
        <item x="4769"/>
        <item x="1843"/>
        <item x="4912"/>
        <item x="402"/>
        <item x="343"/>
        <item x="368"/>
        <item x="273"/>
        <item x="1079"/>
        <item x="597"/>
        <item x="3675"/>
        <item x="3679"/>
        <item x="130"/>
        <item x="4762"/>
        <item x="3642"/>
        <item x="1402"/>
        <item x="50"/>
        <item x="508"/>
        <item x="1891"/>
        <item x="515"/>
        <item x="2539"/>
        <item x="129"/>
        <item x="3975"/>
        <item x="700"/>
        <item x="5143"/>
        <item x="3374"/>
        <item x="2955"/>
        <item x="421"/>
        <item x="571"/>
        <item x="648"/>
        <item x="1284"/>
        <item x="3527"/>
        <item x="1177"/>
        <item x="3905"/>
        <item x="4462"/>
        <item x="353"/>
        <item x="816"/>
        <item x="3112"/>
        <item x="485"/>
        <item x="2857"/>
        <item x="1453"/>
        <item x="25"/>
        <item x="5376"/>
        <item x="1238"/>
        <item x="5038"/>
        <item x="5029"/>
        <item x="483"/>
        <item x="467"/>
        <item x="667"/>
        <item x="2957"/>
        <item x="2954"/>
        <item x="195"/>
        <item x="1024"/>
        <item x="121"/>
        <item x="5305"/>
        <item x="1865"/>
        <item x="5270"/>
        <item x="197"/>
        <item x="1774"/>
        <item x="1681"/>
        <item x="2348"/>
        <item x="282"/>
        <item x="712"/>
        <item x="4786"/>
        <item x="2287"/>
        <item x="1851"/>
        <item x="2714"/>
        <item x="1031"/>
        <item x="335"/>
        <item x="904"/>
        <item x="1123"/>
        <item x="684"/>
        <item x="131"/>
        <item x="423"/>
        <item x="417"/>
        <item x="3309"/>
        <item x="2760"/>
        <item x="1773"/>
        <item x="778"/>
        <item x="542"/>
        <item x="3270"/>
        <item x="1672"/>
        <item x="4649"/>
        <item x="284"/>
        <item x="1373"/>
        <item x="471"/>
        <item x="2823"/>
        <item x="3764"/>
        <item x="1290"/>
        <item x="3720"/>
        <item x="4088"/>
        <item x="1033"/>
        <item x="2887"/>
        <item x="905"/>
        <item x="3310"/>
        <item x="1746"/>
        <item x="1640"/>
        <item x="4755"/>
        <item x="3180"/>
        <item x="964"/>
        <item x="1565"/>
        <item x="2389"/>
        <item x="2267"/>
        <item x="4794"/>
        <item x="4137"/>
        <item x="2292"/>
        <item x="3711"/>
        <item x="5115"/>
        <item x="2889"/>
        <item x="4891"/>
        <item x="1611"/>
        <item x="1487"/>
        <item x="1076"/>
        <item x="3358"/>
        <item x="3113"/>
        <item x="1164"/>
        <item x="2601"/>
        <item x="1673"/>
        <item x="4319"/>
        <item x="4710"/>
        <item x="1190"/>
        <item x="1795"/>
        <item x="1345"/>
        <item x="1277"/>
        <item x="3619"/>
        <item x="5213"/>
        <item x="3821"/>
        <item x="4960"/>
        <item x="4604"/>
        <item x="3498"/>
        <item x="1395"/>
        <item x="3707"/>
        <item x="2544"/>
        <item x="499"/>
        <item x="3566"/>
        <item x="45"/>
        <item x="2089"/>
        <item x="5377"/>
        <item x="771"/>
        <item x="4331"/>
        <item x="1789"/>
        <item x="2691"/>
        <item x="3931"/>
        <item x="1802"/>
        <item x="4872"/>
        <item x="2629"/>
        <item x="5316"/>
        <item x="587"/>
        <item x="5337"/>
        <item x="5170"/>
        <item x="2001"/>
        <item x="5329"/>
        <item x="2343"/>
        <item x="5287"/>
        <item x="1830"/>
        <item x="5093"/>
        <item x="4846"/>
        <item x="5122"/>
        <item x="2444"/>
        <item x="1777"/>
        <item x="4509"/>
        <item x="4791"/>
        <item x="5244"/>
        <item x="5383"/>
        <item x="4486"/>
        <item x="573"/>
        <item x="5114"/>
        <item x="4964"/>
        <item x="5371"/>
        <item x="168"/>
        <item x="1852"/>
        <item x="1788"/>
        <item x="1101"/>
        <item x="4576"/>
        <item x="5265"/>
        <item x="5313"/>
        <item x="2250"/>
        <item x="2621"/>
        <item x="4465"/>
        <item x="2630"/>
        <item x="5076"/>
        <item x="4731"/>
        <item x="4499"/>
        <item x="4727"/>
        <item x="3693"/>
        <item x="5247"/>
        <item x="5384"/>
        <item x="5013"/>
        <item x="4317"/>
        <item x="5194"/>
        <item x="5340"/>
        <item x="5306"/>
        <item x="4394"/>
        <item x="4570"/>
        <item x="1844"/>
        <item x="2080"/>
        <item x="5081"/>
        <item x="970"/>
        <item x="2154"/>
        <item x="5069"/>
        <item x="2208"/>
        <item x="3244"/>
        <item x="5380"/>
        <item x="3700"/>
        <item x="5389"/>
        <item x="4599"/>
        <item x="5112"/>
        <item x="5052"/>
        <item x="1949"/>
        <item x="5140"/>
        <item x="2953"/>
        <item x="4500"/>
        <item x="1335"/>
        <item x="628"/>
        <item x="4498"/>
        <item x="4332"/>
        <item x="2086"/>
        <item x="1897"/>
        <item x="2221"/>
        <item x="4508"/>
        <item x="4082"/>
        <item x="2097"/>
        <item x="812"/>
        <item x="192"/>
        <item x="1973"/>
        <item x="1711"/>
        <item x="3663"/>
        <item x="4094"/>
        <item x="2314"/>
        <item x="1285"/>
        <item x="4050"/>
        <item x="176"/>
        <item x="981"/>
        <item x="4366"/>
        <item x="340"/>
        <item x="2256"/>
        <item x="1417"/>
        <item x="2577"/>
        <item x="2571"/>
        <item x="1028"/>
        <item x="1311"/>
        <item x="2773"/>
        <item x="1449"/>
        <item x="1210"/>
        <item x="2970"/>
        <item x="2652"/>
        <item x="159"/>
        <item x="695"/>
        <item x="2596"/>
        <item x="784"/>
        <item x="2655"/>
        <item x="3085"/>
        <item x="470"/>
        <item x="1113"/>
        <item x="3540"/>
        <item x="58"/>
        <item x="3338"/>
        <item x="26"/>
        <item x="374"/>
        <item x="3737"/>
        <item x="2175"/>
        <item x="165"/>
        <item x="1328"/>
        <item x="636"/>
        <item x="4108"/>
        <item x="382"/>
        <item x="1942"/>
        <item x="1294"/>
        <item x="3600"/>
        <item x="758"/>
        <item x="4822"/>
        <item x="3541"/>
        <item x="1946"/>
        <item x="3466"/>
        <item x="517"/>
        <item x="3953"/>
        <item x="4505"/>
        <item x="2088"/>
        <item x="2737"/>
        <item x="3407"/>
        <item x="2961"/>
        <item x="297"/>
        <item x="361"/>
        <item x="3461"/>
        <item x="175"/>
        <item x="2435"/>
        <item x="656"/>
        <item x="2413"/>
        <item x="1527"/>
        <item x="1827"/>
        <item x="4292"/>
        <item x="3602"/>
        <item x="3437"/>
        <item x="4765"/>
        <item x="5009"/>
        <item x="1579"/>
        <item x="1682"/>
        <item x="544"/>
        <item x="2683"/>
        <item x="833"/>
        <item x="827"/>
        <item x="1264"/>
        <item x="1555"/>
        <item x="2864"/>
        <item x="1269"/>
        <item x="546"/>
        <item x="1048"/>
        <item x="3599"/>
        <item x="2066"/>
        <item x="2446"/>
        <item x="742"/>
        <item x="2405"/>
        <item x="2132"/>
        <item x="978"/>
        <item x="1625"/>
        <item x="591"/>
        <item x="3045"/>
        <item x="4657"/>
        <item x="4161"/>
        <item x="2896"/>
        <item x="3408"/>
        <item x="2973"/>
        <item x="779"/>
        <item x="1460"/>
        <item x="246"/>
        <item x="2410"/>
        <item x="1180"/>
        <item x="4978"/>
        <item x="21"/>
        <item x="615"/>
        <item x="1448"/>
        <item x="1934"/>
        <item x="18"/>
        <item x="298"/>
        <item x="296"/>
        <item x="4105"/>
        <item x="5262"/>
        <item x="3096"/>
        <item x="4390"/>
        <item x="3727"/>
        <item x="2634"/>
        <item x="5188"/>
        <item x="3842"/>
        <item x="1347"/>
        <item x="4101"/>
        <item x="5293"/>
        <item x="5196"/>
        <item x="2897"/>
        <item x="2096"/>
        <item x="5070"/>
        <item x="931"/>
        <item x="2020"/>
        <item x="4309"/>
        <item x="3553"/>
        <item x="2986"/>
        <item x="2566"/>
        <item x="1743"/>
        <item x="2740"/>
        <item x="5077"/>
        <item x="3933"/>
        <item x="966"/>
        <item x="3375"/>
        <item x="2321"/>
        <item x="3947"/>
        <item x="1908"/>
        <item x="891"/>
        <item x="2509"/>
        <item x="3646"/>
        <item x="389"/>
        <item x="4344"/>
        <item x="1363"/>
        <item x="380"/>
        <item x="3536"/>
        <item x="1350"/>
        <item x="1324"/>
        <item x="968"/>
        <item x="73"/>
        <item x="666"/>
        <item x="4954"/>
        <item x="578"/>
        <item x="1499"/>
        <item x="797"/>
        <item x="574"/>
        <item x="974"/>
        <item x="5315"/>
        <item x="5252"/>
        <item x="3938"/>
        <item x="2616"/>
        <item x="1645"/>
        <item x="2843"/>
        <item x="443"/>
        <item x="687"/>
        <item x="3480"/>
        <item x="111"/>
        <item x="4010"/>
        <item x="3007"/>
        <item x="2034"/>
        <item x="3004"/>
        <item x="3717"/>
        <item x="1848"/>
        <item x="3683"/>
        <item x="2191"/>
        <item x="592"/>
        <item x="2205"/>
        <item x="1835"/>
        <item x="1063"/>
        <item x="3697"/>
        <item x="4636"/>
        <item x="3662"/>
        <item x="824"/>
        <item x="2182"/>
        <item x="2100"/>
        <item x="4194"/>
        <item x="5031"/>
        <item x="730"/>
        <item x="3169"/>
        <item x="2614"/>
        <item x="1393"/>
        <item x="3305"/>
        <item x="717"/>
        <item x="3143"/>
        <item x="1529"/>
        <item x="1187"/>
        <item x="767"/>
        <item x="5091"/>
        <item x="4593"/>
        <item x="3038"/>
        <item x="1502"/>
        <item x="514"/>
        <item x="1124"/>
        <item x="2012"/>
        <item x="1919"/>
        <item x="3721"/>
        <item x="4934"/>
        <item x="2015"/>
        <item x="290"/>
        <item x="1306"/>
        <item x="2133"/>
        <item x="2014"/>
        <item x="3839"/>
        <item x="2968"/>
        <item x="3849"/>
        <item x="4883"/>
        <item x="4542"/>
        <item x="446"/>
        <item x="1836"/>
        <item x="823"/>
        <item x="3141"/>
        <item x="3191"/>
        <item x="238"/>
        <item x="1700"/>
        <item x="2993"/>
        <item x="1886"/>
        <item x="3677"/>
        <item x="1348"/>
        <item x="1044"/>
        <item x="1489"/>
        <item x="1413"/>
        <item x="1861"/>
        <item x="3676"/>
        <item x="1829"/>
        <item x="257"/>
        <item x="563"/>
        <item x="1118"/>
        <item x="225"/>
        <item x="1970"/>
        <item x="3230"/>
        <item x="3027"/>
        <item x="4950"/>
        <item x="3661"/>
        <item x="1582"/>
        <item x="91"/>
        <item x="907"/>
        <item x="1899"/>
        <item x="2087"/>
        <item x="4442"/>
        <item x="331"/>
        <item x="3251"/>
        <item x="1702"/>
        <item x="2981"/>
        <item x="278"/>
        <item x="992"/>
        <item x="270"/>
        <item x="3671"/>
        <item x="4385"/>
        <item x="1649"/>
        <item x="2731"/>
        <item x="589"/>
        <item x="1855"/>
        <item x="4575"/>
        <item x="2126"/>
        <item x="2234"/>
        <item x="672"/>
        <item x="67"/>
        <item x="4441"/>
        <item x="2215"/>
        <item x="3410"/>
        <item x="938"/>
        <item x="1853"/>
        <item x="1753"/>
        <item x="444"/>
        <item x="3017"/>
        <item x="956"/>
        <item x="783"/>
        <item x="3117"/>
        <item x="601"/>
        <item x="4529"/>
        <item x="4414"/>
        <item x="1828"/>
        <item x="1273"/>
        <item x="1397"/>
        <item x="1542"/>
        <item x="1873"/>
        <item x="4190"/>
        <item x="221"/>
        <item x="928"/>
        <item x="1452"/>
        <item x="4789"/>
        <item x="3"/>
        <item x="381"/>
        <item x="4482"/>
        <item x="1726"/>
        <item x="2330"/>
        <item x="3861"/>
        <item x="4227"/>
        <item x="608"/>
        <item x="3845"/>
        <item x="2192"/>
        <item x="3686"/>
        <item x="1237"/>
        <item x="4840"/>
        <item x="3713"/>
        <item x="911"/>
        <item x="3667"/>
        <item x="2106"/>
        <item x="2656"/>
        <item x="3843"/>
        <item x="319"/>
        <item x="248"/>
        <item x="3585"/>
        <item x="61"/>
        <item x="2302"/>
        <item x="4618"/>
        <item x="2514"/>
        <item x="2184"/>
        <item x="5207"/>
        <item x="3428"/>
        <item x="3029"/>
        <item x="5253"/>
        <item x="3594"/>
        <item x="2523"/>
        <item x="1846"/>
        <item x="570"/>
        <item x="1635"/>
        <item x="3640"/>
        <item x="2452"/>
        <item x="3641"/>
        <item x="3940"/>
        <item x="4413"/>
        <item x="113"/>
        <item x="2971"/>
        <item x="2408"/>
        <item x="4559"/>
        <item x="42"/>
        <item x="3780"/>
        <item x="386"/>
        <item x="416"/>
        <item x="2220"/>
        <item x="2077"/>
        <item x="1995"/>
        <item x="1533"/>
        <item x="3653"/>
        <item x="2867"/>
        <item x="3850"/>
        <item x="1382"/>
        <item x="1351"/>
        <item x="398"/>
        <item x="977"/>
        <item x="3468"/>
        <item x="1078"/>
        <item x="3818"/>
        <item x="4336"/>
        <item x="3356"/>
        <item x="409"/>
        <item x="252"/>
        <item x="787"/>
        <item x="203"/>
        <item x="2703"/>
        <item x="2965"/>
        <item x="857"/>
        <item x="1108"/>
        <item x="355"/>
        <item x="39"/>
        <item x="2324"/>
        <item x="2667"/>
        <item x="4013"/>
        <item x="3857"/>
        <item x="3272"/>
        <item x="4238"/>
        <item x="3248"/>
        <item x="1329"/>
        <item x="2606"/>
        <item x="2315"/>
        <item x="3320"/>
        <item x="4214"/>
        <item x="4461"/>
        <item x="4473"/>
        <item x="4622"/>
        <item x="5037"/>
        <item x="2595"/>
        <item x="2340"/>
        <item x="692"/>
        <item x="5266"/>
        <item x="2004"/>
        <item x="3681"/>
        <item x="2994"/>
        <item x="1826"/>
        <item x="242"/>
        <item x="19"/>
        <item x="2040"/>
        <item x="594"/>
        <item x="2437"/>
        <item x="2557"/>
        <item x="5199"/>
        <item x="3284"/>
        <item x="3868"/>
        <item x="1407"/>
        <item x="3181"/>
        <item x="3010"/>
        <item x="3322"/>
        <item x="821"/>
        <item x="3145"/>
        <item x="1174"/>
        <item x="3019"/>
        <item x="3878"/>
        <item x="598"/>
        <item x="4972"/>
        <item x="2071"/>
        <item x="4151"/>
        <item x="3524"/>
        <item x="1188"/>
        <item x="1330"/>
        <item x="370"/>
        <item x="360"/>
        <item x="5299"/>
        <item x="520"/>
        <item x="2085"/>
        <item x="3344"/>
        <item x="503"/>
        <item x="719"/>
        <item x="3623"/>
        <item x="3571"/>
        <item x="1376"/>
        <item x="166"/>
        <item x="993"/>
        <item x="2230"/>
        <item x="4662"/>
        <item x="511"/>
        <item x="1019"/>
        <item x="729"/>
        <item x="809"/>
        <item x="4406"/>
        <item x="604"/>
        <item x="1135"/>
        <item x="232"/>
        <item x="4778"/>
        <item x="4820"/>
        <item x="716"/>
        <item x="387"/>
        <item x="560"/>
        <item x="3136"/>
        <item x="3790"/>
        <item x="2169"/>
        <item x="3855"/>
        <item x="1471"/>
        <item x="379"/>
        <item x="2033"/>
        <item x="4553"/>
        <item x="1137"/>
        <item x="5373"/>
        <item x="4717"/>
        <item x="1581"/>
        <item x="3894"/>
        <item x="1257"/>
        <item x="3157"/>
        <item x="4249"/>
        <item x="1517"/>
        <item x="3414"/>
        <item x="926"/>
        <item x="706"/>
        <item x="2049"/>
        <item x="1867"/>
        <item x="2623"/>
        <item x="855"/>
        <item x="696"/>
        <item x="1234"/>
        <item x="3706"/>
        <item x="2428"/>
        <item x="507"/>
        <item x="5097"/>
        <item x="476"/>
        <item x="4456"/>
        <item x="1510"/>
        <item x="491"/>
        <item x="1518"/>
        <item x="1655"/>
        <item x="4162"/>
        <item x="3685"/>
        <item x="3119"/>
        <item x="3704"/>
        <item x="1146"/>
        <item x="3533"/>
        <item x="999"/>
        <item x="664"/>
        <item x="1837"/>
        <item x="5074"/>
        <item x="2975"/>
        <item x="218"/>
        <item x="348"/>
        <item x="4812"/>
        <item x="815"/>
        <item x="5193"/>
        <item x="3528"/>
        <item x="841"/>
        <item x="1315"/>
        <item x="822"/>
        <item x="1839"/>
        <item x="1578"/>
        <item x="557"/>
        <item x="1172"/>
        <item x="2"/>
        <item x="2846"/>
        <item x="5128"/>
        <item x="65"/>
        <item x="1637"/>
        <item x="219"/>
        <item x="317"/>
        <item x="3684"/>
        <item x="4637"/>
        <item x="691"/>
        <item x="209"/>
        <item x="4520"/>
        <item x="893"/>
        <item x="1366"/>
        <item x="4510"/>
        <item x="2684"/>
        <item x="214"/>
        <item x="3532"/>
        <item x="810"/>
        <item x="358"/>
        <item x="638"/>
        <item x="4351"/>
        <item x="2718"/>
        <item x="4350"/>
        <item x="2358"/>
        <item x="2538"/>
        <item x="1429"/>
        <item x="4173"/>
        <item x="4288"/>
        <item x="849"/>
        <item x="764"/>
        <item x="990"/>
        <item x="3886"/>
        <item x="5327"/>
        <item x="258"/>
        <item x="4372"/>
        <item x="1560"/>
        <item x="3820"/>
        <item x="2780"/>
        <item x="5034"/>
        <item x="630"/>
        <item x="4951"/>
        <item x="4825"/>
        <item x="4318"/>
        <item x="2019"/>
        <item x="4310"/>
        <item x="4311"/>
        <item x="162"/>
        <item x="5186"/>
        <item x="3013"/>
        <item x="1456"/>
        <item x="3168"/>
        <item x="3326"/>
        <item x="2160"/>
        <item x="391"/>
        <item x="2924"/>
        <item x="2925"/>
        <item x="4931"/>
        <item x="2222"/>
        <item x="4095"/>
        <item x="4826"/>
        <item x="2162"/>
        <item x="2233"/>
        <item x="5356"/>
        <item x="1781"/>
        <item x="4962"/>
        <item x="1241"/>
        <item x="3413"/>
        <item x="1274"/>
        <item x="1418"/>
        <item x="420"/>
        <item x="1073"/>
        <item x="4779"/>
        <item x="3732"/>
        <item x="3506"/>
        <item x="464"/>
        <item x="3084"/>
        <item x="403"/>
        <item x="2298"/>
        <item x="3689"/>
        <item x="333"/>
        <item x="2277"/>
        <item x="4329"/>
        <item x="3529"/>
        <item x="4569"/>
        <item x="3914"/>
        <item x="4239"/>
        <item x="1194"/>
        <item x="3041"/>
        <item x="4145"/>
        <item x="3543"/>
        <item x="2734"/>
        <item x="2123"/>
        <item x="1309"/>
        <item x="525"/>
        <item x="3513"/>
        <item x="2105"/>
        <item x="1490"/>
        <item x="3432"/>
        <item x="4674"/>
        <item x="1799"/>
        <item x="595"/>
        <item x="682"/>
        <item x="325"/>
        <item x="4247"/>
        <item x="2357"/>
        <item x="4773"/>
        <item x="1531"/>
        <item x="1601"/>
        <item x="2678"/>
        <item x="3778"/>
        <item x="2412"/>
        <item x="4376"/>
        <item x="1362"/>
        <item x="1186"/>
        <item x="2418"/>
        <item x="3773"/>
        <item x="4815"/>
        <item x="4801"/>
        <item x="3660"/>
        <item x="1752"/>
        <item x="4592"/>
        <item x="1130"/>
        <item x="211"/>
        <item x="2110"/>
        <item x="213"/>
        <item x="927"/>
        <item x="1987"/>
        <item x="3928"/>
        <item x="1321"/>
        <item x="3517"/>
        <item x="1150"/>
        <item x="383"/>
        <item x="701"/>
        <item x="2681"/>
        <item x="2147"/>
        <item x="1298"/>
        <item x="5154"/>
        <item x="555"/>
        <item x="4776"/>
        <item x="3095"/>
        <item x="2685"/>
        <item x="3047"/>
        <item x="524"/>
        <item x="5220"/>
        <item x="4580"/>
        <item x="2699"/>
        <item x="3932"/>
        <item x="4992"/>
        <item x="4746"/>
        <item x="4961"/>
        <item x="611"/>
        <item x="141"/>
        <item x="1616"/>
        <item x="3066"/>
        <item x="4133"/>
        <item x="4285"/>
        <item x="4733"/>
        <item x="2091"/>
        <item x="2445"/>
        <item x="96"/>
        <item x="3795"/>
        <item x="108"/>
        <item x="1318"/>
        <item x="2356"/>
        <item x="411"/>
        <item x="2484"/>
        <item x="459"/>
        <item x="2188"/>
        <item x="562"/>
        <item x="4416"/>
        <item x="3507"/>
        <item x="3509"/>
        <item x="3802"/>
        <item x="5317"/>
        <item x="2517"/>
        <item x="2774"/>
        <item x="1225"/>
        <item x="4967"/>
        <item x="4623"/>
        <item x="1096"/>
        <item x="4025"/>
        <item x="4925"/>
        <item x="3918"/>
        <item x="1523"/>
        <item x="5181"/>
        <item x="1534"/>
        <item x="4885"/>
        <item x="3281"/>
        <item x="3515"/>
        <item x="5158"/>
        <item x="4120"/>
        <item x="4483"/>
        <item x="481"/>
        <item x="1301"/>
        <item x="737"/>
        <item x="831"/>
        <item x="3154"/>
        <item x="2047"/>
        <item x="1100"/>
        <item x="3489"/>
        <item x="2508"/>
        <item x="2664"/>
        <item x="2260"/>
        <item x="2144"/>
        <item x="79"/>
        <item x="1221"/>
        <item x="4018"/>
        <item x="2500"/>
        <item x="3482"/>
        <item x="2997"/>
        <item x="1323"/>
        <item x="4327"/>
        <item x="1139"/>
        <item x="530"/>
        <item x="2081"/>
        <item x="944"/>
        <item x="53"/>
        <item x="15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17">
        <item x="15"/>
        <item x="19"/>
        <item x="0"/>
        <item x="715"/>
        <item x="1"/>
        <item x="5"/>
        <item x="2"/>
        <item x="8"/>
        <item x="714"/>
        <item x="4"/>
        <item x="3"/>
        <item x="6"/>
        <item x="7"/>
        <item x="10"/>
        <item x="11"/>
        <item x="12"/>
        <item x="396"/>
        <item x="9"/>
        <item x="14"/>
        <item x="22"/>
        <item x="13"/>
        <item x="16"/>
        <item x="17"/>
        <item x="20"/>
        <item x="27"/>
        <item x="29"/>
        <item x="89"/>
        <item x="122"/>
        <item x="18"/>
        <item x="25"/>
        <item x="21"/>
        <item x="37"/>
        <item x="32"/>
        <item x="26"/>
        <item x="23"/>
        <item x="35"/>
        <item x="40"/>
        <item x="39"/>
        <item x="33"/>
        <item x="287"/>
        <item x="24"/>
        <item x="31"/>
        <item x="123"/>
        <item x="30"/>
        <item x="45"/>
        <item x="57"/>
        <item x="54"/>
        <item x="314"/>
        <item x="46"/>
        <item x="194"/>
        <item x="98"/>
        <item x="36"/>
        <item x="42"/>
        <item x="28"/>
        <item x="401"/>
        <item x="41"/>
        <item x="34"/>
        <item x="64"/>
        <item x="43"/>
        <item x="51"/>
        <item x="44"/>
        <item x="38"/>
        <item x="84"/>
        <item x="53"/>
        <item x="533"/>
        <item x="52"/>
        <item x="47"/>
        <item x="181"/>
        <item x="60"/>
        <item x="50"/>
        <item x="72"/>
        <item x="129"/>
        <item x="56"/>
        <item x="83"/>
        <item x="76"/>
        <item x="58"/>
        <item x="55"/>
        <item x="70"/>
        <item x="63"/>
        <item x="48"/>
        <item x="65"/>
        <item x="73"/>
        <item x="270"/>
        <item x="66"/>
        <item x="61"/>
        <item x="49"/>
        <item x="69"/>
        <item x="91"/>
        <item x="93"/>
        <item x="153"/>
        <item x="427"/>
        <item x="74"/>
        <item x="68"/>
        <item x="95"/>
        <item x="439"/>
        <item x="82"/>
        <item x="75"/>
        <item x="59"/>
        <item x="209"/>
        <item x="71"/>
        <item x="67"/>
        <item x="178"/>
        <item x="77"/>
        <item x="88"/>
        <item x="62"/>
        <item x="114"/>
        <item x="96"/>
        <item x="527"/>
        <item x="92"/>
        <item x="195"/>
        <item x="103"/>
        <item x="138"/>
        <item x="85"/>
        <item x="80"/>
        <item x="302"/>
        <item x="102"/>
        <item x="94"/>
        <item x="406"/>
        <item x="159"/>
        <item x="104"/>
        <item x="86"/>
        <item x="90"/>
        <item x="155"/>
        <item x="113"/>
        <item x="288"/>
        <item x="154"/>
        <item x="105"/>
        <item x="99"/>
        <item x="543"/>
        <item x="79"/>
        <item x="119"/>
        <item x="175"/>
        <item x="130"/>
        <item x="109"/>
        <item x="106"/>
        <item x="247"/>
        <item x="97"/>
        <item x="87"/>
        <item x="160"/>
        <item x="170"/>
        <item x="81"/>
        <item x="107"/>
        <item x="144"/>
        <item x="101"/>
        <item x="110"/>
        <item x="78"/>
        <item x="128"/>
        <item x="140"/>
        <item x="108"/>
        <item x="161"/>
        <item x="124"/>
        <item x="112"/>
        <item x="176"/>
        <item x="146"/>
        <item x="223"/>
        <item x="116"/>
        <item x="121"/>
        <item x="100"/>
        <item x="171"/>
        <item x="120"/>
        <item x="713"/>
        <item x="126"/>
        <item x="133"/>
        <item x="118"/>
        <item x="518"/>
        <item x="184"/>
        <item x="325"/>
        <item x="132"/>
        <item x="147"/>
        <item x="149"/>
        <item x="204"/>
        <item x="390"/>
        <item x="141"/>
        <item x="134"/>
        <item x="117"/>
        <item x="111"/>
        <item x="187"/>
        <item x="142"/>
        <item x="234"/>
        <item x="148"/>
        <item x="143"/>
        <item x="162"/>
        <item x="115"/>
        <item x="353"/>
        <item x="167"/>
        <item x="233"/>
        <item x="135"/>
        <item x="165"/>
        <item x="370"/>
        <item x="201"/>
        <item x="127"/>
        <item x="156"/>
        <item x="681"/>
        <item x="216"/>
        <item x="550"/>
        <item x="136"/>
        <item x="139"/>
        <item x="137"/>
        <item x="164"/>
        <item x="150"/>
        <item x="145"/>
        <item x="197"/>
        <item x="289"/>
        <item x="188"/>
        <item x="341"/>
        <item x="125"/>
        <item x="318"/>
        <item x="290"/>
        <item x="163"/>
        <item x="151"/>
        <item x="262"/>
        <item x="168"/>
        <item x="157"/>
        <item x="240"/>
        <item x="347"/>
        <item x="166"/>
        <item x="230"/>
        <item x="384"/>
        <item x="177"/>
        <item x="152"/>
        <item x="185"/>
        <item x="241"/>
        <item x="235"/>
        <item x="131"/>
        <item x="210"/>
        <item x="186"/>
        <item x="196"/>
        <item x="172"/>
        <item x="266"/>
        <item x="251"/>
        <item x="182"/>
        <item x="642"/>
        <item x="193"/>
        <item x="692"/>
        <item x="183"/>
        <item x="158"/>
        <item x="400"/>
        <item x="551"/>
        <item x="242"/>
        <item x="189"/>
        <item x="190"/>
        <item x="191"/>
        <item x="217"/>
        <item x="179"/>
        <item x="710"/>
        <item x="315"/>
        <item x="221"/>
        <item x="252"/>
        <item x="261"/>
        <item x="169"/>
        <item x="180"/>
        <item x="236"/>
        <item x="211"/>
        <item x="224"/>
        <item x="174"/>
        <item x="192"/>
        <item x="326"/>
        <item x="173"/>
        <item x="205"/>
        <item x="212"/>
        <item x="237"/>
        <item x="392"/>
        <item x="669"/>
        <item x="218"/>
        <item x="316"/>
        <item x="348"/>
        <item x="253"/>
        <item x="206"/>
        <item x="243"/>
        <item x="263"/>
        <item x="352"/>
        <item x="198"/>
        <item x="219"/>
        <item x="307"/>
        <item x="202"/>
        <item x="254"/>
        <item x="255"/>
        <item x="349"/>
        <item x="199"/>
        <item x="320"/>
        <item x="203"/>
        <item x="244"/>
        <item x="532"/>
        <item x="207"/>
        <item x="409"/>
        <item x="225"/>
        <item x="301"/>
        <item x="274"/>
        <item x="231"/>
        <item x="213"/>
        <item x="256"/>
        <item x="238"/>
        <item x="415"/>
        <item x="214"/>
        <item x="257"/>
        <item x="371"/>
        <item x="226"/>
        <item x="232"/>
        <item x="208"/>
        <item x="227"/>
        <item x="317"/>
        <item x="245"/>
        <item x="248"/>
        <item x="200"/>
        <item x="264"/>
        <item x="275"/>
        <item x="291"/>
        <item x="276"/>
        <item x="372"/>
        <item x="374"/>
        <item x="258"/>
        <item x="220"/>
        <item x="393"/>
        <item x="228"/>
        <item x="229"/>
        <item x="265"/>
        <item x="306"/>
        <item x="277"/>
        <item x="676"/>
        <item x="350"/>
        <item x="215"/>
        <item x="239"/>
        <item x="292"/>
        <item x="267"/>
        <item x="278"/>
        <item x="327"/>
        <item x="303"/>
        <item x="351"/>
        <item x="319"/>
        <item x="279"/>
        <item x="280"/>
        <item x="468"/>
        <item x="259"/>
        <item x="222"/>
        <item x="268"/>
        <item x="293"/>
        <item x="469"/>
        <item x="249"/>
        <item x="294"/>
        <item x="516"/>
        <item x="450"/>
        <item x="281"/>
        <item x="269"/>
        <item x="470"/>
        <item x="246"/>
        <item x="295"/>
        <item x="354"/>
        <item x="428"/>
        <item x="310"/>
        <item x="394"/>
        <item x="271"/>
        <item x="395"/>
        <item x="250"/>
        <item x="272"/>
        <item x="510"/>
        <item x="471"/>
        <item x="282"/>
        <item x="373"/>
        <item x="429"/>
        <item x="296"/>
        <item x="328"/>
        <item x="304"/>
        <item x="286"/>
        <item x="329"/>
        <item x="397"/>
        <item x="376"/>
        <item x="476"/>
        <item x="260"/>
        <item x="330"/>
        <item x="273"/>
        <item x="283"/>
        <item x="547"/>
        <item x="284"/>
        <item x="474"/>
        <item x="305"/>
        <item x="285"/>
        <item x="383"/>
        <item x="308"/>
        <item x="345"/>
        <item x="309"/>
        <item x="606"/>
        <item x="297"/>
        <item x="375"/>
        <item x="311"/>
        <item x="398"/>
        <item x="596"/>
        <item x="312"/>
        <item x="356"/>
        <item x="355"/>
        <item x="331"/>
        <item x="399"/>
        <item x="321"/>
        <item x="332"/>
        <item x="333"/>
        <item x="334"/>
        <item x="298"/>
        <item x="335"/>
        <item x="430"/>
        <item x="313"/>
        <item x="607"/>
        <item x="387"/>
        <item x="336"/>
        <item x="299"/>
        <item x="300"/>
        <item x="431"/>
        <item x="517"/>
        <item x="711"/>
        <item x="531"/>
        <item x="579"/>
        <item x="472"/>
        <item x="337"/>
        <item x="377"/>
        <item x="338"/>
        <item x="402"/>
        <item x="339"/>
        <item x="357"/>
        <item x="432"/>
        <item x="615"/>
        <item x="358"/>
        <item x="378"/>
        <item x="379"/>
        <item x="385"/>
        <item x="380"/>
        <item x="322"/>
        <item x="340"/>
        <item x="381"/>
        <item x="461"/>
        <item x="433"/>
        <item x="359"/>
        <item x="382"/>
        <item x="323"/>
        <item x="403"/>
        <item x="473"/>
        <item x="342"/>
        <item x="324"/>
        <item x="343"/>
        <item x="404"/>
        <item x="475"/>
        <item x="608"/>
        <item x="440"/>
        <item x="434"/>
        <item x="344"/>
        <item x="419"/>
        <item x="360"/>
        <item x="364"/>
        <item x="405"/>
        <item x="407"/>
        <item x="519"/>
        <item x="361"/>
        <item x="346"/>
        <item x="362"/>
        <item x="644"/>
        <item x="363"/>
        <item x="520"/>
        <item x="636"/>
        <item x="630"/>
        <item x="424"/>
        <item x="365"/>
        <item x="435"/>
        <item x="408"/>
        <item x="706"/>
        <item x="386"/>
        <item x="554"/>
        <item x="388"/>
        <item x="436"/>
        <item x="366"/>
        <item x="703"/>
        <item x="367"/>
        <item x="368"/>
        <item x="521"/>
        <item x="477"/>
        <item x="478"/>
        <item x="677"/>
        <item x="437"/>
        <item x="410"/>
        <item x="411"/>
        <item x="707"/>
        <item x="438"/>
        <item x="389"/>
        <item x="369"/>
        <item x="605"/>
        <item x="412"/>
        <item x="413"/>
        <item x="414"/>
        <item x="522"/>
        <item x="523"/>
        <item x="420"/>
        <item x="441"/>
        <item x="637"/>
        <item x="479"/>
        <item x="416"/>
        <item x="442"/>
        <item x="443"/>
        <item x="524"/>
        <item x="480"/>
        <item x="537"/>
        <item x="444"/>
        <item x="693"/>
        <item x="445"/>
        <item x="446"/>
        <item x="494"/>
        <item x="525"/>
        <item x="481"/>
        <item x="526"/>
        <item x="447"/>
        <item x="448"/>
        <item x="467"/>
        <item x="417"/>
        <item x="449"/>
        <item x="638"/>
        <item x="451"/>
        <item x="482"/>
        <item x="452"/>
        <item x="418"/>
        <item x="639"/>
        <item x="528"/>
        <item x="453"/>
        <item x="454"/>
        <item x="455"/>
        <item x="456"/>
        <item x="457"/>
        <item x="529"/>
        <item x="391"/>
        <item x="421"/>
        <item x="458"/>
        <item x="459"/>
        <item x="530"/>
        <item x="483"/>
        <item x="460"/>
        <item x="422"/>
        <item x="561"/>
        <item x="640"/>
        <item x="423"/>
        <item x="484"/>
        <item x="426"/>
        <item x="641"/>
        <item x="546"/>
        <item x="534"/>
        <item x="712"/>
        <item x="694"/>
        <item x="535"/>
        <item x="485"/>
        <item x="536"/>
        <item x="513"/>
        <item x="462"/>
        <item x="538"/>
        <item x="704"/>
        <item x="539"/>
        <item x="425"/>
        <item x="540"/>
        <item x="465"/>
        <item x="541"/>
        <item x="486"/>
        <item x="643"/>
        <item x="487"/>
        <item x="542"/>
        <item x="650"/>
        <item x="488"/>
        <item x="544"/>
        <item x="463"/>
        <item x="545"/>
        <item x="489"/>
        <item x="464"/>
        <item x="548"/>
        <item x="645"/>
        <item x="549"/>
        <item x="466"/>
        <item x="490"/>
        <item x="552"/>
        <item x="500"/>
        <item x="602"/>
        <item x="553"/>
        <item x="610"/>
        <item x="629"/>
        <item x="578"/>
        <item x="491"/>
        <item x="555"/>
        <item x="492"/>
        <item x="493"/>
        <item x="571"/>
        <item x="577"/>
        <item x="556"/>
        <item x="557"/>
        <item x="558"/>
        <item x="559"/>
        <item x="495"/>
        <item x="560"/>
        <item x="646"/>
        <item x="562"/>
        <item x="496"/>
        <item x="647"/>
        <item x="505"/>
        <item x="565"/>
        <item x="497"/>
        <item x="498"/>
        <item x="563"/>
        <item x="564"/>
        <item x="648"/>
        <item x="499"/>
        <item x="649"/>
        <item x="635"/>
        <item x="502"/>
        <item x="566"/>
        <item x="501"/>
        <item x="651"/>
        <item x="567"/>
        <item x="568"/>
        <item x="652"/>
        <item x="569"/>
        <item x="509"/>
        <item x="503"/>
        <item x="504"/>
        <item x="570"/>
        <item x="589"/>
        <item x="653"/>
        <item x="506"/>
        <item x="572"/>
        <item x="507"/>
        <item x="508"/>
        <item x="617"/>
        <item x="573"/>
        <item x="593"/>
        <item x="574"/>
        <item x="512"/>
        <item x="654"/>
        <item x="575"/>
        <item x="576"/>
        <item x="616"/>
        <item x="655"/>
        <item x="511"/>
        <item x="580"/>
        <item x="581"/>
        <item x="582"/>
        <item x="689"/>
        <item x="656"/>
        <item x="597"/>
        <item x="583"/>
        <item x="584"/>
        <item x="585"/>
        <item x="586"/>
        <item x="657"/>
        <item x="587"/>
        <item x="514"/>
        <item x="515"/>
        <item x="588"/>
        <item x="590"/>
        <item x="658"/>
        <item x="591"/>
        <item x="592"/>
        <item x="659"/>
        <item x="660"/>
        <item x="661"/>
        <item x="662"/>
        <item x="663"/>
        <item x="664"/>
        <item x="594"/>
        <item x="665"/>
        <item x="595"/>
        <item x="598"/>
        <item x="599"/>
        <item x="600"/>
        <item x="666"/>
        <item x="667"/>
        <item x="601"/>
        <item x="668"/>
        <item x="670"/>
        <item x="603"/>
        <item x="604"/>
        <item x="671"/>
        <item x="609"/>
        <item x="672"/>
        <item x="611"/>
        <item x="673"/>
        <item x="612"/>
        <item x="613"/>
        <item x="614"/>
        <item x="674"/>
        <item x="675"/>
        <item x="678"/>
        <item x="622"/>
        <item x="679"/>
        <item x="628"/>
        <item x="708"/>
        <item x="680"/>
        <item x="695"/>
        <item x="618"/>
        <item x="619"/>
        <item x="620"/>
        <item x="682"/>
        <item x="621"/>
        <item x="623"/>
        <item x="683"/>
        <item x="624"/>
        <item x="625"/>
        <item x="626"/>
        <item x="627"/>
        <item x="631"/>
        <item x="632"/>
        <item x="633"/>
        <item x="696"/>
        <item x="684"/>
        <item x="634"/>
        <item x="709"/>
        <item x="685"/>
        <item x="705"/>
        <item x="697"/>
        <item x="686"/>
        <item x="687"/>
        <item x="688"/>
        <item x="698"/>
        <item x="699"/>
        <item x="700"/>
        <item x="701"/>
        <item x="690"/>
        <item x="702"/>
        <item x="691"/>
        <item t="default"/>
      </items>
    </pivotField>
    <pivotField showAll="0"/>
    <pivotField showAll="0"/>
    <pivotField dataField="1" numFmtId="2" showAll="0"/>
    <pivotField showAll="0"/>
    <pivotField numFmtId="9" showAll="0"/>
    <pivotField showAll="0"/>
    <pivotField showAll="0"/>
    <pivotField numFmtId="2" showAll="0"/>
    <pivotField showAll="0"/>
    <pivotField numFmtId="9" showAll="0"/>
    <pivotField showAll="0"/>
    <pivotField showAll="0"/>
    <pivotField showAll="0"/>
    <pivotField showAll="0"/>
    <pivotField showAll="0"/>
    <pivotField numFmtId="9" showAll="0"/>
    <pivotField numFmtId="2" showAll="0"/>
  </pivotFields>
  <rowFields count="1">
    <field x="0"/>
  </rowFields>
  <rowItems count="11">
    <i>
      <x v="4777"/>
    </i>
    <i>
      <x v="2217"/>
    </i>
    <i>
      <x v="943"/>
    </i>
    <i>
      <x v="4258"/>
    </i>
    <i>
      <x v="5191"/>
    </i>
    <i>
      <x v="1956"/>
    </i>
    <i>
      <x v="3017"/>
    </i>
    <i>
      <x v="1767"/>
    </i>
    <i>
      <x v="590"/>
    </i>
    <i>
      <x v="4164"/>
    </i>
    <i t="grand">
      <x/>
    </i>
  </rowItems>
  <colItems count="1">
    <i/>
  </colItems>
  <dataFields count="1">
    <dataField name="Sum of Кількість шукачів на 1 вакансію (Січень-травень 2026 року)" fld="4" baseField="0" baseItem="0" numFmtId="2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D757C-7CA9-41B8-8B58-B8AEA0C71F0D}" name="PivotTable6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A3:B14" firstHeaderRow="1" firstDataRow="1" firstDataCol="1"/>
  <pivotFields count="19">
    <pivotField axis="axisRow" showAll="0" measureFilter="1" sortType="descending">
      <items count="5395">
        <item x="2460"/>
        <item x="4552"/>
        <item x="2717"/>
        <item x="2026"/>
        <item x="3271"/>
        <item x="4744"/>
        <item x="3431"/>
        <item x="1715"/>
        <item x="2549"/>
        <item x="4347"/>
        <item x="2117"/>
        <item x="1608"/>
        <item x="1622"/>
        <item x="5225"/>
        <item x="976"/>
        <item x="534"/>
        <item x="329"/>
        <item x="1901"/>
        <item x="373"/>
        <item x="2540"/>
        <item x="445"/>
        <item x="4594"/>
        <item x="3544"/>
        <item x="307"/>
        <item x="2651"/>
        <item x="326"/>
        <item x="144"/>
        <item x="136"/>
        <item x="5092"/>
        <item x="1678"/>
        <item x="122"/>
        <item x="4913"/>
        <item x="3135"/>
        <item x="1162"/>
        <item x="1396"/>
        <item x="657"/>
        <item x="2002"/>
        <item x="5060"/>
        <item x="1134"/>
        <item x="30"/>
        <item x="106"/>
        <item x="765"/>
        <item x="527"/>
        <item x="3068"/>
        <item x="4558"/>
        <item x="5043"/>
        <item x="478"/>
        <item x="3229"/>
        <item x="1735"/>
        <item x="1522"/>
        <item x="3384"/>
        <item x="5269"/>
        <item x="311"/>
        <item x="2935"/>
        <item x="3814"/>
        <item x="1142"/>
        <item x="2535"/>
        <item x="954"/>
        <item x="3220"/>
        <item x="1288"/>
        <item x="128"/>
        <item x="606"/>
        <item x="790"/>
        <item x="643"/>
        <item x="4252"/>
        <item x="4187"/>
        <item x="1002"/>
        <item x="4685"/>
        <item x="2153"/>
        <item x="3137"/>
        <item x="693"/>
        <item x="2525"/>
        <item x="5282"/>
        <item x="1035"/>
        <item x="2733"/>
        <item x="3858"/>
        <item x="4546"/>
        <item x="3201"/>
        <item x="2755"/>
        <item x="3490"/>
        <item x="5271"/>
        <item x="4880"/>
        <item x="2590"/>
        <item x="3100"/>
        <item x="4125"/>
        <item x="4207"/>
        <item x="5177"/>
        <item x="2584"/>
        <item x="3569"/>
        <item x="1069"/>
        <item x="593"/>
        <item x="4652"/>
        <item x="2558"/>
        <item x="3608"/>
        <item x="4296"/>
        <item x="1909"/>
        <item x="1845"/>
        <item x="4223"/>
        <item x="2820"/>
        <item x="2700"/>
        <item x="1497"/>
        <item x="4895"/>
        <item x="3462"/>
        <item x="3300"/>
        <item x="1253"/>
        <item x="3703"/>
        <item x="3630"/>
        <item x="4995"/>
        <item x="2030"/>
        <item x="4146"/>
        <item x="3315"/>
        <item x="4828"/>
        <item x="3192"/>
        <item x="2845"/>
        <item x="625"/>
        <item x="916"/>
        <item x="3372"/>
        <item x="3627"/>
        <item x="4226"/>
        <item x="3902"/>
        <item x="2021"/>
        <item x="3016"/>
        <item x="1043"/>
        <item x="3628"/>
        <item x="786"/>
        <item x="1929"/>
        <item x="899"/>
        <item x="4136"/>
        <item x="5002"/>
        <item x="4172"/>
        <item x="4092"/>
        <item x="3186"/>
        <item x="5053"/>
        <item x="3631"/>
        <item x="1319"/>
        <item x="3854"/>
        <item x="5136"/>
        <item x="3638"/>
        <item x="3454"/>
        <item x="1421"/>
        <item x="4780"/>
        <item x="4435"/>
        <item x="4890"/>
        <item x="2926"/>
        <item x="3574"/>
        <item x="1370"/>
        <item x="3632"/>
        <item x="1524"/>
        <item x="4646"/>
        <item x="4796"/>
        <item x="3564"/>
        <item x="5127"/>
        <item x="1641"/>
        <item x="3588"/>
        <item x="1354"/>
        <item x="3065"/>
        <item x="1091"/>
        <item x="1458"/>
        <item x="4035"/>
        <item x="142"/>
        <item x="2587"/>
        <item x="4466"/>
        <item x="3598"/>
        <item x="4734"/>
        <item x="3150"/>
        <item x="4273"/>
        <item x="4712"/>
        <item x="3603"/>
        <item x="3362"/>
        <item x="1443"/>
        <item x="2701"/>
        <item x="2341"/>
        <item x="1169"/>
        <item x="3579"/>
        <item x="4203"/>
        <item x="720"/>
        <item x="780"/>
        <item x="2426"/>
        <item x="4382"/>
        <item x="5110"/>
        <item x="3811"/>
        <item x="2102"/>
        <item x="2568"/>
        <item x="1989"/>
        <item x="2344"/>
        <item x="3479"/>
        <item x="1729"/>
        <item x="3936"/>
        <item x="3895"/>
        <item x="4753"/>
        <item x="3405"/>
        <item x="3788"/>
        <item x="3904"/>
        <item x="4338"/>
        <item x="2749"/>
        <item x="4521"/>
        <item x="2228"/>
        <item x="4447"/>
        <item x="2848"/>
        <item x="2972"/>
        <item x="3030"/>
        <item x="3511"/>
        <item x="2377"/>
        <item x="1152"/>
        <item x="2585"/>
        <item x="2900"/>
        <item x="4075"/>
        <item x="2877"/>
        <item x="3512"/>
        <item x="1485"/>
        <item x="1955"/>
        <item x="4571"/>
        <item x="1472"/>
        <item x="4156"/>
        <item x="2005"/>
        <item x="1299"/>
        <item x="3577"/>
        <item x="2586"/>
        <item x="3887"/>
        <item x="3140"/>
        <item x="4517"/>
        <item x="2493"/>
        <item x="4272"/>
        <item x="1355"/>
        <item x="4633"/>
        <item x="4140"/>
        <item x="3634"/>
        <item x="1906"/>
        <item x="3793"/>
        <item x="3415"/>
        <item x="1446"/>
        <item x="89"/>
        <item x="917"/>
        <item x="2155"/>
        <item x="1405"/>
        <item x="2378"/>
        <item x="4170"/>
        <item x="537"/>
        <item x="4129"/>
        <item x="3031"/>
        <item x="3254"/>
        <item x="4630"/>
        <item x="1494"/>
        <item x="4210"/>
        <item x="4297"/>
        <item x="4436"/>
        <item x="4259"/>
        <item x="4621"/>
        <item x="5239"/>
        <item x="3361"/>
        <item x="5227"/>
        <item x="4745"/>
        <item x="3941"/>
        <item x="3125"/>
        <item x="3838"/>
        <item x="1127"/>
        <item x="1850"/>
        <item x="4793"/>
        <item x="3654"/>
        <item x="2035"/>
        <item x="1167"/>
        <item x="5160"/>
        <item x="1320"/>
        <item x="1840"/>
        <item x="3142"/>
        <item x="5084"/>
        <item x="3762"/>
        <item x="3535"/>
        <item x="1749"/>
        <item x="516"/>
        <item x="2967"/>
        <item x="418"/>
        <item x="422"/>
        <item x="4917"/>
        <item x="3680"/>
        <item x="1591"/>
        <item x="4512"/>
        <item x="5374"/>
        <item x="4957"/>
        <item x="3394"/>
        <item x="147"/>
        <item x="1698"/>
        <item x="3875"/>
        <item x="3178"/>
        <item x="4497"/>
        <item x="4705"/>
        <item x="2663"/>
        <item x="5255"/>
        <item x="3486"/>
        <item x="2479"/>
        <item x="4241"/>
        <item x="4519"/>
        <item x="3644"/>
        <item x="3538"/>
        <item x="3647"/>
        <item x="1198"/>
        <item x="4246"/>
        <item x="3702"/>
        <item x="5274"/>
        <item x="3287"/>
        <item x="3848"/>
        <item x="2643"/>
        <item x="1847"/>
        <item x="5254"/>
        <item x="4514"/>
        <item x="2660"/>
        <item x="1097"/>
        <item x="3171"/>
        <item x="3126"/>
        <item x="3694"/>
        <item x="3618"/>
        <item x="2441"/>
        <item x="2306"/>
        <item x="890"/>
        <item x="4916"/>
        <item x="2748"/>
        <item x="3170"/>
        <item x="3652"/>
        <item x="4315"/>
        <item x="5378"/>
        <item x="78"/>
        <item x="2404"/>
        <item x="393"/>
        <item x="2574"/>
        <item x="4286"/>
        <item x="3485"/>
        <item x="873"/>
        <item x="87"/>
        <item x="1953"/>
        <item x="405"/>
        <item x="1045"/>
        <item x="2304"/>
        <item x="725"/>
        <item x="995"/>
        <item x="1730"/>
        <item x="2850"/>
        <item x="5184"/>
        <item x="1889"/>
        <item x="3927"/>
        <item x="427"/>
        <item x="454"/>
        <item x="721"/>
        <item x="2668"/>
        <item x="3442"/>
        <item x="4795"/>
        <item x="642"/>
        <item x="2092"/>
        <item x="751"/>
        <item x="1030"/>
        <item x="2662"/>
        <item x="2402"/>
        <item x="2424"/>
        <item x="1364"/>
        <item x="735"/>
        <item x="959"/>
        <item x="4535"/>
        <item x="2354"/>
        <item x="1442"/>
        <item x="3349"/>
        <item x="4370"/>
        <item x="4408"/>
        <item x="4530"/>
        <item x="2432"/>
        <item x="2451"/>
        <item x="2372"/>
        <item x="715"/>
        <item x="620"/>
        <item x="5342"/>
        <item x="4531"/>
        <item x="2672"/>
        <item x="860"/>
        <item x="3807"/>
        <item x="1267"/>
        <item x="3060"/>
        <item x="2076"/>
        <item x="5118"/>
        <item x="575"/>
        <item x="4738"/>
        <item x="223"/>
        <item x="17"/>
        <item x="4939"/>
        <item x="4803"/>
        <item x="694"/>
        <item x="74"/>
        <item x="330"/>
        <item x="4034"/>
        <item x="2332"/>
        <item x="4747"/>
        <item x="843"/>
        <item x="2594"/>
        <item x="3366"/>
        <item x="4393"/>
        <item x="3385"/>
        <item x="2754"/>
        <item x="4490"/>
        <item x="3301"/>
        <item x="1871"/>
        <item x="5025"/>
        <item x="2420"/>
        <item x="4475"/>
        <item x="5391"/>
        <item x="2022"/>
        <item x="1307"/>
        <item x="4938"/>
        <item x="1874"/>
        <item x="4323"/>
        <item x="3445"/>
        <item x="4597"/>
        <item x="1212"/>
        <item x="1126"/>
        <item x="3805"/>
        <item x="4868"/>
        <item x="4572"/>
        <item x="1399"/>
        <item x="820"/>
        <item x="4244"/>
        <item x="1009"/>
        <item x="3105"/>
        <item x="1378"/>
        <item x="3899"/>
        <item x="5375"/>
        <item x="2903"/>
        <item x="3158"/>
        <item x="3325"/>
        <item x="4217"/>
        <item x="4902"/>
        <item x="4340"/>
        <item x="3308"/>
        <item x="4215"/>
        <item x="4817"/>
        <item x="5073"/>
        <item x="2956"/>
        <item x="5165"/>
        <item x="432"/>
        <item x="1744"/>
        <item x="504"/>
        <item x="2564"/>
        <item x="4869"/>
        <item x="4445"/>
        <item x="1981"/>
        <item x="3258"/>
        <item x="5142"/>
        <item x="3890"/>
        <item x="4596"/>
        <item x="4291"/>
        <item x="4485"/>
        <item x="3912"/>
        <item x="808"/>
        <item x="2881"/>
        <item x="4701"/>
        <item x="2529"/>
        <item x="2262"/>
        <item x="1957"/>
        <item x="4930"/>
        <item x="4063"/>
        <item x="3206"/>
        <item x="4735"/>
        <item x="4325"/>
        <item x="234"/>
        <item x="1609"/>
        <item x="72"/>
        <item x="759"/>
        <item x="5263"/>
        <item x="1950"/>
        <item x="1222"/>
        <item x="840"/>
        <item x="1454"/>
        <item x="3269"/>
        <item x="1849"/>
        <item x="1120"/>
        <item x="874"/>
        <item x="1266"/>
        <item x="847"/>
        <item x="1553"/>
        <item x="1029"/>
        <item x="181"/>
        <item x="2952"/>
        <item x="1408"/>
        <item x="3988"/>
        <item x="2604"/>
        <item x="4935"/>
        <item x="4091"/>
        <item x="2252"/>
        <item x="4167"/>
        <item x="63"/>
        <item x="3768"/>
        <item x="2472"/>
        <item x="1170"/>
        <item x="5157"/>
        <item x="4601"/>
        <item x="1882"/>
        <item x="3570"/>
        <item x="2980"/>
        <item x="4870"/>
        <item x="4359"/>
        <item x="2313"/>
        <item x="3526"/>
        <item x="3761"/>
        <item x="1708"/>
        <item x="3381"/>
        <item x="3187"/>
        <item x="3917"/>
        <item x="3339"/>
        <item x="3390"/>
        <item x="4736"/>
        <item x="4132"/>
        <item x="1358"/>
        <item x="3224"/>
        <item x="2597"/>
        <item x="4889"/>
        <item x="4164"/>
        <item x="5249"/>
        <item x="4015"/>
        <item x="4771"/>
        <item x="580"/>
        <item x="4522"/>
        <item x="1890"/>
        <item x="1722"/>
        <item x="347"/>
        <item x="2288"/>
        <item x="4439"/>
        <item x="3419"/>
        <item x="199"/>
        <item x="1196"/>
        <item x="1821"/>
        <item x="1706"/>
        <item x="1508"/>
        <item x="744"/>
        <item x="3207"/>
        <item x="2599"/>
        <item x="2607"/>
        <item x="3364"/>
        <item x="4345"/>
        <item x="645"/>
        <item x="2131"/>
        <item x="66"/>
        <item x="4373"/>
        <item x="708"/>
        <item x="406"/>
        <item x="52"/>
        <item x="887"/>
        <item x="588"/>
        <item x="1965"/>
        <item x="3562"/>
        <item x="1810"/>
        <item x="424"/>
        <item x="760"/>
        <item x="4918"/>
        <item x="5095"/>
        <item x="2380"/>
        <item x="2631"/>
        <item x="3819"/>
        <item x="4180"/>
        <item x="2626"/>
        <item x="4848"/>
        <item x="2516"/>
        <item x="1010"/>
        <item x="3673"/>
        <item x="2827"/>
        <item x="4976"/>
        <item x="1736"/>
        <item x="179"/>
        <item x="3995"/>
        <item x="2396"/>
        <item x="502"/>
        <item x="1412"/>
        <item x="3865"/>
        <item x="753"/>
        <item x="9"/>
        <item x="2511"/>
        <item x="4877"/>
        <item x="5105"/>
        <item x="105"/>
        <item x="274"/>
        <item x="1059"/>
        <item x="960"/>
        <item x="468"/>
        <item x="5366"/>
        <item x="4029"/>
        <item x="4937"/>
        <item x="4781"/>
        <item x="3799"/>
        <item x="2056"/>
        <item x="4383"/>
        <item x="5385"/>
        <item x="1014"/>
        <item x="5358"/>
        <item x="4449"/>
        <item x="5372"/>
        <item x="2649"/>
        <item x="110"/>
        <item x="412"/>
        <item x="4377"/>
        <item x="818"/>
        <item x="614"/>
        <item x="5323"/>
        <item x="2166"/>
        <item x="4933"/>
        <item x="4157"/>
        <item x="1223"/>
        <item x="2073"/>
        <item x="2492"/>
        <item x="3222"/>
        <item x="3829"/>
        <item x="5148"/>
        <item x="2180"/>
        <item x="3765"/>
        <item x="1652"/>
        <item x="4364"/>
        <item x="1475"/>
        <item x="997"/>
        <item x="23"/>
        <item x="769"/>
        <item x="49"/>
        <item x="533"/>
        <item x="245"/>
        <item x="770"/>
        <item x="4354"/>
        <item x="5350"/>
        <item x="5336"/>
        <item x="5294"/>
        <item x="554"/>
        <item x="1833"/>
        <item x="68"/>
        <item x="1860"/>
        <item x="1779"/>
        <item x="2454"/>
        <item x="2725"/>
        <item x="1115"/>
        <item x="5251"/>
        <item x="2447"/>
        <item x="4283"/>
        <item x="5042"/>
        <item x="148"/>
        <item x="3200"/>
        <item x="5260"/>
        <item x="3495"/>
        <item x="1207"/>
        <item x="1292"/>
        <item x="3946"/>
        <item x="1514"/>
        <item x="3500"/>
        <item x="879"/>
        <item x="3411"/>
        <item x="3436"/>
        <item x="947"/>
        <item x="1379"/>
        <item x="3565"/>
        <item x="3568"/>
        <item x="2134"/>
        <item x="2763"/>
        <item x="1398"/>
        <item x="3508"/>
        <item x="4974"/>
        <item x="4237"/>
        <item x="4410"/>
        <item x="675"/>
        <item x="4295"/>
        <item x="4598"/>
        <item x="1136"/>
        <item x="3242"/>
        <item x="4676"/>
        <item x="4760"/>
        <item x="260"/>
        <item x="5348"/>
        <item x="4577"/>
        <item x="1385"/>
        <item x="3331"/>
        <item x="3758"/>
        <item x="1081"/>
        <item x="5264"/>
        <item x="5192"/>
        <item x="3759"/>
        <item x="5285"/>
        <item x="4523"/>
        <item x="4788"/>
        <item x="3128"/>
        <item x="755"/>
        <item x="1537"/>
        <item x="4878"/>
        <item x="3155"/>
        <item x="2361"/>
        <item x="4100"/>
        <item x="4177"/>
        <item x="4197"/>
        <item x="655"/>
        <item x="2588"/>
        <item x="2090"/>
        <item x="768"/>
        <item x="394"/>
        <item x="3637"/>
        <item x="1220"/>
        <item x="2009"/>
        <item x="2770"/>
        <item x="2817"/>
        <item x="2727"/>
        <item x="3467"/>
        <item x="635"/>
        <item x="961"/>
        <item x="3033"/>
        <item x="1526"/>
        <item x="1704"/>
        <item x="4663"/>
        <item x="4833"/>
        <item x="3945"/>
        <item x="4403"/>
        <item x="2989"/>
        <item x="5163"/>
        <item x="207"/>
        <item x="3073"/>
        <item x="4290"/>
        <item x="3624"/>
        <item x="4267"/>
        <item x="2805"/>
        <item x="4792"/>
        <item x="1780"/>
        <item x="4886"/>
        <item x="5096"/>
        <item x="2815"/>
        <item x="3403"/>
        <item x="451"/>
        <item x="569"/>
        <item x="3956"/>
        <item x="1583"/>
        <item x="3165"/>
        <item x="2929"/>
        <item x="1924"/>
        <item x="2013"/>
        <item x="170"/>
        <item x="1822"/>
        <item x="4605"/>
        <item x="2589"/>
        <item x="4268"/>
        <item x="5308"/>
        <item x="2190"/>
        <item x="4689"/>
        <item x="1498"/>
        <item x="838"/>
        <item x="4620"/>
        <item x="4402"/>
        <item x="2790"/>
        <item x="2254"/>
        <item x="2416"/>
        <item x="4117"/>
        <item x="3451"/>
        <item x="4809"/>
        <item x="776"/>
        <item x="3994"/>
        <item x="2811"/>
        <item x="745"/>
        <item x="536"/>
        <item x="3134"/>
        <item x="2720"/>
        <item x="1064"/>
        <item x="1171"/>
        <item x="4380"/>
        <item x="3980"/>
        <item x="4193"/>
        <item x="2201"/>
        <item x="3852"/>
        <item x="2959"/>
        <item x="4070"/>
        <item x="3491"/>
        <item x="4690"/>
        <item x="4196"/>
        <item x="2118"/>
        <item x="4270"/>
        <item x="1325"/>
        <item x="1154"/>
        <item x="1592"/>
        <item x="4547"/>
        <item x="371"/>
        <item x="4038"/>
        <item x="2382"/>
        <item x="2381"/>
        <item x="4031"/>
        <item x="2419"/>
        <item x="2293"/>
        <item x="2869"/>
        <item x="1733"/>
        <item x="1996"/>
        <item x="4051"/>
        <item x="1761"/>
        <item x="4053"/>
        <item x="4054"/>
        <item x="3844"/>
        <item x="4006"/>
        <item x="2871"/>
        <item x="1577"/>
        <item x="1061"/>
        <item x="1282"/>
        <item x="3332"/>
        <item x="622"/>
        <item x="2291"/>
        <item x="748"/>
        <item x="1759"/>
        <item x="3999"/>
        <item x="3313"/>
        <item x="1683"/>
        <item x="1912"/>
        <item x="836"/>
        <item x="4032"/>
        <item x="4055"/>
        <item x="2388"/>
        <item x="3417"/>
        <item x="1619"/>
        <item x="2868"/>
        <item x="2225"/>
        <item x="1107"/>
        <item x="4681"/>
        <item x="1914"/>
        <item x="4122"/>
        <item x="2189"/>
        <item x="3412"/>
        <item x="3982"/>
        <item x="3984"/>
        <item x="2719"/>
        <item x="1016"/>
        <item x="4666"/>
        <item x="4932"/>
        <item x="3785"/>
        <item x="2308"/>
        <item x="4683"/>
        <item x="5027"/>
        <item x="2776"/>
        <item x="1138"/>
        <item x="846"/>
        <item x="1764"/>
        <item x="3196"/>
        <item x="3698"/>
        <item x="3175"/>
        <item x="2469"/>
        <item x="3760"/>
        <item x="2757"/>
        <item x="3420"/>
        <item x="2273"/>
        <item x="2518"/>
        <item x="2988"/>
        <item x="2159"/>
        <item x="1072"/>
        <item x="2063"/>
        <item x="2120"/>
        <item x="2647"/>
        <item x="2550"/>
        <item x="2923"/>
        <item x="2670"/>
        <item x="4985"/>
        <item x="4471"/>
        <item x="707"/>
        <item x="3547"/>
        <item x="4896"/>
        <item x="1312"/>
        <item x="1854"/>
        <item x="2694"/>
        <item x="4808"/>
        <item x="1251"/>
        <item x="1230"/>
        <item x="1242"/>
        <item x="2027"/>
        <item x="3264"/>
        <item x="2618"/>
        <item x="3639"/>
        <item x="180"/>
        <item x="151"/>
        <item x="2821"/>
        <item x="3496"/>
        <item x="5120"/>
        <item x="4153"/>
        <item x="5103"/>
        <item x="4448"/>
        <item x="2434"/>
        <item x="1386"/>
        <item x="2742"/>
        <item x="2710"/>
        <item x="3708"/>
        <item x="3215"/>
        <item x="4854"/>
        <item x="5360"/>
        <item x="2912"/>
        <item x="2165"/>
        <item x="323"/>
        <item x="1235"/>
        <item x="2541"/>
        <item x="914"/>
        <item x="3032"/>
        <item x="2788"/>
        <item x="3872"/>
        <item x="1066"/>
        <item x="1939"/>
        <item x="3742"/>
        <item x="2045"/>
        <item x="3559"/>
        <item x="1762"/>
        <item x="3546"/>
        <item x="5182"/>
        <item x="375"/>
        <item x="1326"/>
        <item x="5003"/>
        <item x="1224"/>
        <item x="3997"/>
        <item x="3545"/>
        <item x="3725"/>
        <item x="1748"/>
        <item x="4634"/>
        <item x="609"/>
        <item x="4959"/>
        <item x="4851"/>
        <item x="3474"/>
        <item x="2031"/>
        <item x="1863"/>
        <item x="449"/>
        <item x="3383"/>
        <item x="3226"/>
        <item x="198"/>
        <item x="1226"/>
        <item x="395"/>
        <item x="862"/>
        <item x="3397"/>
        <item x="774"/>
        <item x="2121"/>
        <item x="2143"/>
        <item x="1910"/>
        <item x="426"/>
        <item x="1369"/>
        <item x="3202"/>
        <item x="4823"/>
        <item x="4083"/>
        <item x="2744"/>
        <item x="1344"/>
        <item x="3341"/>
        <item x="1771"/>
        <item x="1248"/>
        <item x="5001"/>
        <item x="2653"/>
        <item x="1163"/>
        <item x="495"/>
        <item x="2065"/>
        <item x="390"/>
        <item x="1271"/>
        <item x="1236"/>
        <item x="532"/>
        <item x="723"/>
        <item x="304"/>
        <item x="92"/>
        <item x="922"/>
        <item x="3957"/>
        <item x="2115"/>
        <item x="160"/>
        <item x="43"/>
        <item x="2775"/>
        <item x="680"/>
        <item x="1602"/>
        <item x="474"/>
        <item x="492"/>
        <item x="2838"/>
        <item x="2138"/>
        <item x="668"/>
        <item x="1256"/>
        <item x="1339"/>
        <item x="4114"/>
        <item x="1195"/>
        <item x="4261"/>
        <item x="1559"/>
        <item x="535"/>
        <item x="233"/>
        <item x="1916"/>
        <item x="4024"/>
        <item x="2849"/>
        <item x="618"/>
        <item x="3438"/>
        <item x="1976"/>
        <item x="3439"/>
        <item x="3459"/>
        <item x="2839"/>
        <item x="2170"/>
        <item x="1892"/>
        <item x="1685"/>
        <item x="3345"/>
        <item x="4368"/>
        <item x="261"/>
        <item x="2494"/>
        <item x="1588"/>
        <item x="408"/>
        <item x="2505"/>
        <item x="3985"/>
        <item x="1509"/>
        <item x="2158"/>
        <item x="3203"/>
        <item x="76"/>
        <item x="2214"/>
        <item x="182"/>
        <item x="2506"/>
        <item x="865"/>
        <item x="3666"/>
        <item x="972"/>
        <item x="1990"/>
        <item x="1564"/>
        <item x="1928"/>
        <item x="1121"/>
        <item x="1503"/>
        <item x="3182"/>
        <item x="3718"/>
        <item x="3516"/>
        <item x="2422"/>
        <item x="2622"/>
        <item x="3021"/>
        <item x="4496"/>
        <item x="4818"/>
        <item x="2326"/>
        <item x="1504"/>
        <item x="5268"/>
        <item x="3011"/>
        <item x="881"/>
        <item x="714"/>
        <item x="741"/>
        <item x="3094"/>
        <item x="2633"/>
        <item x="1049"/>
        <item x="1731"/>
        <item x="2242"/>
        <item x="2029"/>
        <item x="3841"/>
        <item x="613"/>
        <item x="2625"/>
        <item x="1259"/>
        <item x="1691"/>
        <item x="3250"/>
        <item x="1020"/>
        <item x="46"/>
        <item x="900"/>
        <item x="3123"/>
        <item x="994"/>
        <item x="2480"/>
        <item x="3109"/>
        <item x="3696"/>
        <item x="4062"/>
        <item x="4507"/>
        <item x="69"/>
        <item x="3042"/>
        <item x="2481"/>
        <item x="781"/>
        <item x="1297"/>
        <item x="801"/>
        <item x="1864"/>
        <item x="4845"/>
        <item x="1552"/>
        <item x="2008"/>
        <item x="1576"/>
        <item x="2705"/>
        <item x="231"/>
        <item x="5167"/>
        <item x="5121"/>
        <item x="3752"/>
        <item x="2053"/>
        <item x="3235"/>
        <item x="971"/>
        <item x="124"/>
        <item x="55"/>
        <item x="1232"/>
        <item x="4696"/>
        <item x="1566"/>
        <item x="1281"/>
        <item x="1374"/>
        <item x="4904"/>
        <item x="3504"/>
        <item x="4444"/>
        <item x="2305"/>
        <item x="4148"/>
        <item x="4852"/>
        <item x="3321"/>
        <item x="3311"/>
        <item x="2486"/>
        <item x="3048"/>
        <item x="1416"/>
        <item x="5088"/>
        <item x="4489"/>
        <item x="4560"/>
        <item x="5106"/>
        <item x="2985"/>
        <item x="5311"/>
        <item x="1584"/>
        <item x="2695"/>
        <item x="2239"/>
        <item x="2669"/>
        <item x="5048"/>
        <item x="205"/>
        <item x="4262"/>
        <item x="2425"/>
        <item x="28"/>
        <item x="287"/>
        <item x="1128"/>
        <item x="649"/>
        <item x="661"/>
        <item x="839"/>
        <item x="1227"/>
        <item x="419"/>
        <item x="98"/>
        <item x="263"/>
        <item x="2531"/>
        <item x="3422"/>
        <item x="565"/>
        <item x="3040"/>
        <item x="2386"/>
        <item x="3379"/>
        <item x="4739"/>
        <item x="612"/>
        <item x="265"/>
        <item x="1887"/>
        <item x="698"/>
        <item x="848"/>
        <item x="5078"/>
        <item x="2312"/>
        <item x="3348"/>
        <item x="2475"/>
        <item x="2471"/>
        <item x="2320"/>
        <item x="2510"/>
        <item x="903"/>
        <item x="1994"/>
        <item x="3291"/>
        <item x="674"/>
        <item x="2522"/>
        <item x="1986"/>
        <item x="3801"/>
        <item x="154"/>
        <item x="4777"/>
        <item x="5382"/>
        <item x="2745"/>
        <item x="5345"/>
        <item x="5388"/>
        <item x="3561"/>
        <item x="2735"/>
        <item x="4213"/>
        <item x="4321"/>
        <item x="2283"/>
        <item x="969"/>
        <item x="4460"/>
        <item x="5364"/>
        <item x="5347"/>
        <item x="3804"/>
        <item x="5357"/>
        <item x="2266"/>
        <item x="5346"/>
        <item x="431"/>
        <item x="3020"/>
        <item x="5353"/>
        <item x="4732"/>
        <item x="4679"/>
        <item x="1051"/>
        <item x="2698"/>
        <item x="2278"/>
        <item x="4536"/>
        <item x="4821"/>
        <item x="2150"/>
        <item x="3664"/>
        <item x="985"/>
        <item x="4540"/>
        <item x="2079"/>
        <item x="3014"/>
        <item x="3022"/>
        <item x="2265"/>
        <item x="3009"/>
        <item x="4277"/>
        <item x="3107"/>
        <item x="1388"/>
        <item x="634"/>
        <item x="1684"/>
        <item x="2209"/>
        <item x="4426"/>
        <item x="5141"/>
        <item x="4856"/>
        <item x="1967"/>
        <item x="850"/>
        <item x="277"/>
        <item x="5032"/>
        <item x="4457"/>
        <item x="5161"/>
        <item x="4945"/>
        <item x="5101"/>
        <item x="5367"/>
        <item x="1696"/>
        <item x="4459"/>
        <item x="1739"/>
        <item x="1114"/>
        <item x="633"/>
        <item x="3926"/>
        <item x="3493"/>
        <item x="688"/>
        <item x="3127"/>
        <item x="5256"/>
        <item x="2103"/>
        <item x="4956"/>
        <item x="5328"/>
        <item x="5297"/>
        <item x="4955"/>
        <item x="5390"/>
        <item x="5322"/>
        <item x="4655"/>
        <item x="5370"/>
        <item x="523"/>
        <item x="3260"/>
        <item x="5334"/>
        <item x="5314"/>
        <item x="3714"/>
        <item x="789"/>
        <item x="3043"/>
        <item x="3259"/>
        <item x="3669"/>
        <item x="3670"/>
        <item x="1254"/>
        <item x="5230"/>
        <item x="4810"/>
        <item x="3429"/>
        <item x="4879"/>
        <item x="2794"/>
        <item x="3441"/>
        <item x="5335"/>
        <item x="2982"/>
        <item x="1482"/>
        <item x="3465"/>
        <item x="1131"/>
        <item x="5041"/>
        <item x="5257"/>
        <item x="4574"/>
        <item x="5302"/>
        <item x="5369"/>
        <item x="3218"/>
        <item x="3484"/>
        <item x="4328"/>
        <item x="3709"/>
        <item x="1233"/>
        <item x="3514"/>
        <item x="3597"/>
        <item x="3892"/>
        <item x="4888"/>
        <item x="4862"/>
        <item x="2515"/>
        <item x="4988"/>
        <item x="3834"/>
        <item x="3497"/>
        <item x="4610"/>
        <item x="4608"/>
        <item x="3537"/>
        <item x="540"/>
        <item x="2107"/>
        <item x="328"/>
        <item x="1778"/>
        <item x="399"/>
        <item x="5272"/>
        <item x="2526"/>
        <item x="5210"/>
        <item x="3129"/>
        <item x="2094"/>
        <item x="2112"/>
        <item x="2520"/>
        <item x="1275"/>
        <item x="1547"/>
        <item x="2443"/>
        <item x="4312"/>
        <item x="1104"/>
        <item x="4391"/>
        <item x="4204"/>
        <item x="3052"/>
        <item x="4495"/>
        <item x="1394"/>
        <item x="1383"/>
        <item x="2362"/>
        <item x="2809"/>
        <item x="1436"/>
        <item x="1740"/>
        <item x="479"/>
        <item x="2164"/>
        <item x="435"/>
        <item x="1390"/>
        <item x="1570"/>
        <item x="189"/>
        <item x="3835"/>
        <item x="811"/>
        <item x="3971"/>
        <item x="1703"/>
        <item x="1805"/>
        <item x="2248"/>
        <item x="3859"/>
        <item x="1632"/>
        <item x="4264"/>
        <item x="2018"/>
        <item x="5119"/>
        <item x="336"/>
        <item x="1717"/>
        <item x="460"/>
        <item x="1404"/>
        <item x="308"/>
        <item x="1228"/>
        <item x="1885"/>
        <item x="2261"/>
        <item x="4188"/>
        <item x="4182"/>
        <item x="100"/>
        <item x="3053"/>
        <item x="895"/>
        <item x="2046"/>
        <item x="788"/>
        <item x="3351"/>
        <item x="2243"/>
        <item x="1176"/>
        <item x="1621"/>
        <item x="1346"/>
        <item x="1087"/>
        <item x="2582"/>
        <item x="3998"/>
        <item x="4797"/>
        <item x="4677"/>
        <item x="3824"/>
        <item x="2998"/>
        <item x="652"/>
        <item x="3378"/>
        <item x="135"/>
        <item x="3253"/>
        <item x="3152"/>
        <item x="3232"/>
        <item x="3987"/>
        <item x="4266"/>
        <item x="4071"/>
        <item x="3304"/>
        <item x="3891"/>
        <item x="521"/>
        <item x="1659"/>
        <item x="678"/>
        <item x="4533"/>
        <item x="3211"/>
        <item x="909"/>
        <item x="3798"/>
        <item x="2464"/>
        <item x="1536"/>
        <item x="3915"/>
        <item x="3233"/>
        <item x="3359"/>
        <item x="2275"/>
        <item x="1263"/>
        <item x="4437"/>
        <item x="710"/>
        <item x="941"/>
        <item x="2928"/>
        <item x="2185"/>
        <item x="4915"/>
        <item x="2741"/>
        <item x="3346"/>
        <item x="4124"/>
        <item x="1093"/>
        <item x="1692"/>
        <item x="4638"/>
        <item x="4942"/>
        <item x="902"/>
        <item x="84"/>
        <item x="3285"/>
        <item x="3863"/>
        <item x="2462"/>
        <item x="4098"/>
        <item x="1875"/>
        <item x="4538"/>
        <item x="2259"/>
        <item x="494"/>
        <item x="4255"/>
        <item x="2772"/>
        <item x="2927"/>
        <item x="2713"/>
        <item x="2114"/>
        <item x="1092"/>
        <item x="3862"/>
        <item x="174"/>
        <item x="1359"/>
        <item x="4279"/>
        <item x="3617"/>
        <item x="3911"/>
        <item x="1483"/>
        <item x="4702"/>
        <item x="1947"/>
        <item x="3078"/>
        <item x="2098"/>
        <item x="4545"/>
        <item x="4084"/>
        <item x="1709"/>
        <item x="4"/>
        <item x="281"/>
        <item x="2715"/>
        <item x="3197"/>
        <item x="1457"/>
        <item x="2198"/>
        <item x="5155"/>
        <item x="2882"/>
        <item x="3755"/>
        <item x="3923"/>
        <item x="3753"/>
        <item x="4713"/>
        <item x="3539"/>
        <item x="4131"/>
        <item x="3582"/>
        <item x="2074"/>
        <item x="4119"/>
        <item x="2023"/>
        <item x="3001"/>
        <item x="1612"/>
        <item x="1283"/>
        <item x="64"/>
        <item x="2979"/>
        <item x="4526"/>
        <item x="1430"/>
        <item x="584"/>
        <item x="376"/>
        <item x="112"/>
        <item x="3977"/>
        <item x="404"/>
        <item x="4790"/>
        <item x="5129"/>
        <item x="1816"/>
        <item x="4627"/>
        <item x="249"/>
        <item x="3584"/>
        <item x="1400"/>
        <item x="4069"/>
        <item x="3751"/>
        <item x="2791"/>
        <item x="2279"/>
        <item x="3446"/>
        <item x="5365"/>
        <item x="1857"/>
        <item x="4900"/>
        <item x="4206"/>
        <item x="4875"/>
        <item x="3051"/>
        <item x="4831"/>
        <item x="807"/>
        <item x="2593"/>
        <item x="3856"/>
        <item x="3460"/>
        <item x="4811"/>
        <item x="2427"/>
        <item x="4564"/>
        <item x="1629"/>
        <item x="3772"/>
        <item x="5208"/>
        <item x="5174"/>
        <item x="5108"/>
        <item x="3318"/>
        <item x="4603"/>
        <item x="1466"/>
        <item x="4334"/>
        <item x="3963"/>
        <item x="4617"/>
        <item x="3910"/>
        <item x="1775"/>
        <item x="324"/>
        <item x="1796"/>
        <item x="624"/>
        <item x="2453"/>
        <item x="2635"/>
        <item x="1825"/>
        <item x="172"/>
        <item x="3846"/>
        <item x="3156"/>
        <item x="5123"/>
        <item x="4700"/>
        <item x="2753"/>
        <item x="2394"/>
        <item x="782"/>
        <item x="3767"/>
        <item x="2943"/>
        <item x="4952"/>
        <item x="4999"/>
        <item x="3421"/>
        <item x="3754"/>
        <item x="2666"/>
        <item x="3278"/>
        <item x="125"/>
        <item x="4260"/>
        <item x="837"/>
        <item x="3734"/>
        <item x="2650"/>
        <item x="1620"/>
        <item x="4987"/>
        <item x="851"/>
        <item x="3236"/>
        <item x="2196"/>
        <item x="697"/>
        <item x="1295"/>
        <item x="3183"/>
        <item x="3487"/>
        <item x="1750"/>
        <item x="302"/>
        <item x="3342"/>
        <item x="4775"/>
        <item x="2556"/>
        <item x="619"/>
        <item x="1920"/>
        <item x="4805"/>
        <item x="2281"/>
        <item x="1423"/>
        <item x="4452"/>
        <item x="3825"/>
        <item x="469"/>
        <item x="626"/>
        <item x="1080"/>
        <item x="3556"/>
        <item x="3832"/>
        <item x="662"/>
        <item x="1745"/>
        <item x="2553"/>
        <item x="3505"/>
        <item x="4969"/>
        <item x="4660"/>
        <item x="3869"/>
        <item x="4837"/>
        <item x="3006"/>
        <item x="856"/>
        <item x="3037"/>
        <item x="805"/>
        <item x="5116"/>
        <item x="4389"/>
        <item x="1062"/>
        <item x="212"/>
        <item x="1047"/>
        <item x="1513"/>
        <item x="3550"/>
        <item x="3190"/>
        <item x="3274"/>
        <item x="1239"/>
        <item x="4401"/>
        <item x="4941"/>
        <item x="1790"/>
        <item x="4232"/>
        <item x="4253"/>
        <item x="5107"/>
        <item x="3212"/>
        <item x="1265"/>
        <item x="3449"/>
        <item x="5237"/>
        <item x="3864"/>
        <item x="5275"/>
        <item x="728"/>
        <item x="1215"/>
        <item x="4355"/>
        <item x="1148"/>
        <item x="3092"/>
        <item x="1415"/>
        <item x="2263"/>
        <item x="2078"/>
        <item x="4721"/>
        <item x="4659"/>
        <item x="497"/>
        <item x="3531"/>
        <item x="2546"/>
        <item x="2497"/>
        <item x="1606"/>
        <item x="2976"/>
        <item x="2552"/>
        <item x="4293"/>
        <item x="3826"/>
        <item x="440"/>
        <item x="5331"/>
        <item x="4609"/>
        <item x="1032"/>
        <item x="2368"/>
        <item x="3810"/>
        <item x="2323"/>
        <item x="3303"/>
        <item x="5083"/>
        <item x="5169"/>
        <item x="2335"/>
        <item x="2736"/>
        <item x="1213"/>
        <item x="2024"/>
        <item x="3035"/>
        <item x="5211"/>
        <item x="4943"/>
        <item x="5175"/>
        <item x="1968"/>
        <item x="2070"/>
        <item x="2271"/>
        <item x="1936"/>
        <item x="321"/>
        <item x="4228"/>
        <item x="586"/>
        <item x="665"/>
        <item x="2376"/>
        <item x="3292"/>
        <item x="2211"/>
        <item x="2286"/>
        <item x="2350"/>
        <item x="1500"/>
        <item x="4711"/>
        <item x="3888"/>
        <item x="4804"/>
        <item x="4981"/>
        <item x="802"/>
        <item x="1803"/>
        <item x="919"/>
        <item x="689"/>
        <item x="4422"/>
        <item x="3481"/>
        <item x="2583"/>
        <item x="1563"/>
        <item x="2375"/>
        <item x="3205"/>
        <item x="1991"/>
        <item x="1728"/>
        <item x="1801"/>
        <item x="1023"/>
        <item x="2795"/>
        <item x="146"/>
        <item x="1569"/>
        <item x="859"/>
        <item x="4450"/>
        <item x="2231"/>
        <item x="982"/>
        <item x="2895"/>
        <item x="3336"/>
        <item x="2317"/>
        <item x="2041"/>
        <item x="553"/>
        <item x="869"/>
        <item x="5321"/>
        <item x="3548"/>
        <item x="5304"/>
        <item x="193"/>
        <item x="1155"/>
        <item x="2207"/>
        <item x="2136"/>
        <item x="5363"/>
        <item x="1410"/>
        <item x="1804"/>
        <item x="963"/>
        <item x="2337"/>
        <item x="5131"/>
        <item x="4478"/>
        <item x="1422"/>
        <item x="384"/>
        <item x="4263"/>
        <item x="3621"/>
        <item x="137"/>
        <item x="3111"/>
        <item x="266"/>
        <item x="3827"/>
        <item x="2325"/>
        <item x="4254"/>
        <item x="1842"/>
        <item x="1856"/>
        <item x="2346"/>
        <item x="4265"/>
        <item x="3164"/>
        <item x="1203"/>
        <item x="178"/>
        <item x="861"/>
        <item x="369"/>
        <item x="561"/>
        <item x="1392"/>
        <item x="3039"/>
        <item x="4230"/>
        <item x="3620"/>
        <item x="2984"/>
        <item x="496"/>
        <item x="4314"/>
        <item x="202"/>
        <item x="2142"/>
        <item x="2759"/>
        <item x="3426"/>
        <item x="5361"/>
        <item x="1742"/>
        <item x="240"/>
        <item x="2174"/>
        <item x="1784"/>
        <item x="3716"/>
        <item x="1133"/>
        <item x="3534"/>
        <item x="3005"/>
        <item x="1768"/>
        <item x="3560"/>
        <item x="2554"/>
        <item x="4607"/>
        <item x="2620"/>
        <item x="2042"/>
        <item x="322"/>
        <item x="513"/>
        <item x="2476"/>
        <item x="1401"/>
        <item x="4058"/>
        <item x="1476"/>
        <item x="86"/>
        <item x="2974"/>
        <item x="2177"/>
        <item x="2543"/>
        <item x="1103"/>
        <item x="1302"/>
        <item x="2915"/>
        <item x="2542"/>
        <item x="1814"/>
        <item x="4944"/>
        <item x="1083"/>
        <item x="4949"/>
        <item x="1068"/>
        <item x="894"/>
        <item x="754"/>
        <item x="1352"/>
        <item x="2212"/>
        <item x="1519"/>
        <item x="204"/>
        <item x="378"/>
        <item x="2632"/>
        <item x="3771"/>
        <item x="1904"/>
        <item x="145"/>
        <item x="4248"/>
        <item x="1219"/>
        <item x="1473"/>
        <item x="1349"/>
        <item x="5144"/>
        <item x="506"/>
        <item x="3840"/>
        <item x="4584"/>
        <item x="1084"/>
        <item x="4656"/>
        <item x="1243"/>
        <item x="2711"/>
        <item x="489"/>
        <item x="673"/>
        <item x="1255"/>
        <item x="2498"/>
        <item x="1144"/>
        <item x="2624"/>
        <item x="1653"/>
        <item x="817"/>
        <item x="1767"/>
        <item x="2276"/>
        <item x="5241"/>
        <item x="3071"/>
        <item x="5156"/>
        <item x="3069"/>
        <item x="1985"/>
        <item x="4158"/>
        <item x="3056"/>
        <item x="4493"/>
        <item x="2532"/>
        <item x="5228"/>
        <item x="4998"/>
        <item x="1772"/>
        <item x="1090"/>
        <item x="2658"/>
        <item x="5330"/>
        <item x="1478"/>
        <item x="2157"/>
        <item x="3067"/>
        <item x="3295"/>
        <item x="4454"/>
        <item x="1202"/>
        <item x="3735"/>
        <item x="939"/>
        <item x="4591"/>
        <item x="3893"/>
        <item x="2383"/>
        <item x="1988"/>
        <item x="3457"/>
        <item x="2146"/>
        <item x="2966"/>
        <item x="3699"/>
        <item x="5079"/>
        <item x="3018"/>
        <item x="1677"/>
        <item x="813"/>
        <item x="338"/>
        <item x="4179"/>
        <item x="3741"/>
        <item x="3382"/>
        <item x="4699"/>
        <item x="962"/>
        <item x="3161"/>
        <item x="898"/>
        <item x="3296"/>
        <item x="4672"/>
        <item x="4759"/>
        <item x="617"/>
        <item x="3252"/>
        <item x="3492"/>
        <item x="2507"/>
        <item x="1962"/>
        <item x="5152"/>
        <item x="3131"/>
        <item x="2057"/>
        <item x="1022"/>
        <item x="4661"/>
        <item x="3475"/>
        <item x="2474"/>
        <item x="998"/>
        <item x="254"/>
        <item x="4074"/>
        <item x="3046"/>
        <item x="975"/>
        <item x="134"/>
        <item x="70"/>
        <item x="1841"/>
        <item x="114"/>
        <item x="5172"/>
        <item x="32"/>
        <item x="447"/>
        <item x="1305"/>
        <item x="139"/>
        <item x="1977"/>
        <item x="3730"/>
        <item x="337"/>
        <item x="5392"/>
        <item x="10"/>
        <item x="727"/>
        <item x="400"/>
        <item x="2342"/>
        <item x="190"/>
        <item x="312"/>
        <item x="1420"/>
        <item x="940"/>
        <item x="4014"/>
        <item x="1406"/>
        <item x="3373"/>
        <item x="979"/>
        <item x="2837"/>
        <item x="1445"/>
        <item x="414"/>
        <item x="3239"/>
        <item x="1883"/>
        <item x="3166"/>
        <item x="1461"/>
        <item x="1647"/>
        <item x="5040"/>
        <item x="679"/>
        <item x="1432"/>
        <item x="2119"/>
        <item x="2061"/>
        <item x="3633"/>
        <item x="650"/>
        <item x="1433"/>
        <item x="235"/>
        <item x="2977"/>
        <item x="5355"/>
        <item x="1812"/>
        <item x="1831"/>
        <item x="1903"/>
        <item x="3822"/>
        <item x="2910"/>
        <item x="2814"/>
        <item x="428"/>
        <item x="610"/>
        <item x="4718"/>
        <item x="2716"/>
        <item x="4640"/>
        <item x="4378"/>
        <item x="107"/>
        <item x="1046"/>
        <item x="4968"/>
        <item x="3360"/>
        <item x="676"/>
        <item x="705"/>
        <item x="206"/>
        <item x="4678"/>
        <item x="4446"/>
        <item x="736"/>
        <item x="1554"/>
        <item x="385"/>
        <item x="1419"/>
        <item x="1296"/>
        <item x="1815"/>
        <item x="60"/>
        <item x="1245"/>
        <item x="1008"/>
        <item x="314"/>
        <item x="1493"/>
        <item x="1455"/>
        <item x="526"/>
        <item x="3371"/>
        <item x="3581"/>
        <item x="1085"/>
        <item x="2645"/>
        <item x="2232"/>
        <item x="2327"/>
        <item x="3651"/>
        <item x="397"/>
        <item x="4472"/>
        <item x="2173"/>
        <item x="3580"/>
        <item x="1689"/>
        <item x="4127"/>
        <item x="2883"/>
        <item x="1941"/>
        <item x="2762"/>
        <item x="3897"/>
        <item x="1580"/>
        <item x="5226"/>
        <item x="4245"/>
        <item x="4737"/>
        <item x="4400"/>
        <item x="5067"/>
        <item x="3025"/>
        <item x="1206"/>
        <item x="2659"/>
        <item x="4827"/>
        <item x="3776"/>
        <item x="3434"/>
        <item x="1175"/>
        <item x="4768"/>
        <item x="3074"/>
        <item x="4853"/>
        <item x="4970"/>
        <item x="1661"/>
        <item x="4289"/>
        <item x="671"/>
        <item x="2764"/>
        <item x="4057"/>
        <item x="1249"/>
        <item x="2473"/>
        <item x="3473"/>
        <item x="1699"/>
        <item x="1089"/>
        <item x="2777"/>
        <item x="1293"/>
        <item x="1474"/>
        <item x="1572"/>
        <item x="2351"/>
        <item x="1261"/>
        <item x="1695"/>
        <item x="1687"/>
        <item x="2803"/>
        <item x="2769"/>
        <item x="1512"/>
        <item x="1331"/>
        <item x="896"/>
        <item x="2797"/>
        <item x="1642"/>
        <item x="3944"/>
        <item x="2485"/>
        <item x="2579"/>
        <item x="194"/>
        <item x="1342"/>
        <item x="2948"/>
        <item x="1975"/>
        <item x="1589"/>
        <item x="4059"/>
        <item x="1278"/>
        <item x="1067"/>
        <item x="681"/>
        <item x="2010"/>
        <item x="756"/>
        <item x="4109"/>
        <item x="1596"/>
        <item x="1074"/>
        <item x="2299"/>
        <item x="3223"/>
        <item x="3970"/>
        <item x="1317"/>
        <item x="892"/>
        <item x="413"/>
        <item x="1191"/>
        <item x="120"/>
        <item x="1056"/>
        <item x="581"/>
        <item x="243"/>
        <item x="256"/>
        <item x="1003"/>
        <item x="436"/>
        <item x="1755"/>
        <item x="1007"/>
        <item x="3404"/>
        <item x="572"/>
        <item x="456"/>
        <item x="2822"/>
        <item x="4036"/>
        <item x="1082"/>
        <item x="1183"/>
        <item x="4048"/>
        <item x="2863"/>
        <item x="1287"/>
        <item x="3959"/>
        <item x="2836"/>
        <item x="3195"/>
        <item x="2318"/>
        <item x="1657"/>
        <item x="2385"/>
        <item x="2870"/>
        <item x="4049"/>
        <item x="3323"/>
        <item x="2301"/>
        <item x="2875"/>
        <item x="923"/>
        <item x="2300"/>
        <item x="2874"/>
        <item x="1911"/>
        <item x="2409"/>
        <item x="828"/>
        <item x="1862"/>
        <item x="1441"/>
        <item x="3966"/>
        <item x="1314"/>
        <item x="834"/>
        <item x="1357"/>
        <item x="1926"/>
        <item x="4269"/>
        <item x="814"/>
        <item x="935"/>
        <item x="2334"/>
        <item x="1575"/>
        <item x="1173"/>
        <item x="1336"/>
        <item x="2490"/>
        <item x="1634"/>
        <item x="1721"/>
        <item x="2477"/>
        <item x="1189"/>
        <item x="906"/>
        <item x="1444"/>
        <item x="1491"/>
        <item x="2238"/>
        <item x="3962"/>
        <item x="4043"/>
        <item x="2862"/>
        <item x="2483"/>
        <item x="2792"/>
        <item x="901"/>
        <item x="1217"/>
        <item x="3955"/>
        <item x="3337"/>
        <item x="4534"/>
        <item x="2433"/>
        <item x="2936"/>
        <item x="1668"/>
        <item x="2194"/>
        <item x="2638"/>
        <item x="1247"/>
        <item x="1646"/>
        <item x="2067"/>
        <item x="2450"/>
        <item x="4002"/>
        <item x="1192"/>
        <item x="2800"/>
        <item x="3478"/>
        <item x="4123"/>
        <item x="2463"/>
        <item x="556"/>
        <item x="2914"/>
        <item x="2285"/>
        <item x="2491"/>
        <item x="4278"/>
        <item x="359"/>
        <item x="216"/>
        <item x="1818"/>
        <item x="2181"/>
        <item x="5368"/>
        <item x="3881"/>
        <item x="4993"/>
        <item x="4807"/>
        <item x="465"/>
        <item x="792"/>
        <item x="1109"/>
        <item x="1465"/>
        <item x="1999"/>
        <item x="1122"/>
        <item x="5344"/>
        <item x="3695"/>
        <item x="1984"/>
        <item x="2217"/>
        <item x="3777"/>
        <item x="104"/>
        <item x="4844"/>
        <item x="4578"/>
        <item x="161"/>
        <item x="3395"/>
        <item x="62"/>
        <item x="230"/>
        <item x="1671"/>
        <item x="2360"/>
        <item x="1532"/>
        <item x="2519"/>
        <item x="5113"/>
        <item x="116"/>
        <item x="1979"/>
        <item x="2712"/>
        <item x="3389"/>
        <item x="3256"/>
        <item x="1463"/>
        <item x="987"/>
        <item x="217"/>
        <item x="3456"/>
        <item x="996"/>
        <item x="3692"/>
        <item x="3502"/>
        <item x="1149"/>
        <item x="3064"/>
        <item x="1506"/>
        <item x="921"/>
        <item x="4839"/>
        <item x="644"/>
        <item x="1426"/>
        <item x="1021"/>
        <item x="3744"/>
        <item x="3234"/>
        <item x="1147"/>
        <item x="2898"/>
        <item x="2365"/>
        <item x="5017"/>
        <item x="2919"/>
        <item x="1719"/>
        <item x="1545"/>
        <item x="1065"/>
        <item x="501"/>
        <item x="702"/>
        <item x="1462"/>
        <item x="3494"/>
        <item x="3757"/>
        <item x="2226"/>
        <item x="1040"/>
        <item x="2891"/>
        <item x="99"/>
        <item x="2931"/>
        <item x="208"/>
        <item x="1980"/>
        <item x="991"/>
        <item x="3093"/>
        <item x="236"/>
        <item x="2109"/>
        <item x="4474"/>
        <item x="984"/>
        <item x="1338"/>
        <item x="596"/>
        <item x="3386"/>
        <item x="2641"/>
        <item x="3070"/>
        <item x="2429"/>
        <item x="785"/>
        <item x="1738"/>
        <item x="1151"/>
        <item x="3658"/>
        <item x="3763"/>
        <item x="101"/>
        <item x="3592"/>
        <item x="4694"/>
        <item x="1631"/>
        <item x="5104"/>
        <item x="1806"/>
        <item x="1050"/>
        <item x="2920"/>
        <item x="4741"/>
        <item x="1209"/>
        <item x="2467"/>
        <item x="2130"/>
        <item x="1866"/>
        <item x="4330"/>
        <item x="1119"/>
        <item x="2812"/>
        <item x="1543"/>
        <item x="3204"/>
        <item x="1568"/>
        <item x="844"/>
        <item x="3076"/>
        <item x="559"/>
        <item x="4044"/>
        <item x="4012"/>
        <item x="5190"/>
        <item x="4859"/>
        <item x="1216"/>
        <item x="2884"/>
        <item x="448"/>
        <item x="1782"/>
        <item x="3034"/>
        <item x="845"/>
        <item x="3815"/>
        <item x="3423"/>
        <item x="1058"/>
        <item x="3705"/>
        <item x="4816"/>
        <item x="548"/>
        <item x="184"/>
        <item x="4430"/>
        <item x="2051"/>
        <item x="1492"/>
        <item x="512"/>
        <item x="85"/>
        <item x="372"/>
        <item x="2251"/>
        <item x="2608"/>
        <item x="1511"/>
        <item x="388"/>
        <item x="1012"/>
        <item x="980"/>
        <item x="3503"/>
        <item x="795"/>
        <item x="794"/>
        <item x="4686"/>
        <item x="3330"/>
        <item x="3920"/>
        <item x="4921"/>
        <item x="2488"/>
        <item x="4181"/>
        <item x="825"/>
        <item x="3649"/>
        <item x="4725"/>
        <item x="639"/>
        <item x="461"/>
        <item x="567"/>
        <item x="5062"/>
        <item x="4920"/>
        <item x="3668"/>
        <item x="4418"/>
        <item x="75"/>
        <item x="5300"/>
        <item x="54"/>
        <item x="3476"/>
        <item x="3329"/>
        <item x="1276"/>
        <item x="3139"/>
        <item x="1923"/>
        <item x="5145"/>
        <item x="1450"/>
        <item x="2176"/>
        <item x="4411"/>
        <item x="93"/>
        <item x="1372"/>
        <item x="4857"/>
        <item x="3177"/>
        <item x="1117"/>
        <item x="1966"/>
        <item x="173"/>
        <item x="2456"/>
        <item x="14"/>
        <item x="349"/>
        <item x="1403"/>
        <item x="1280"/>
        <item x="48"/>
        <item x="3583"/>
        <item x="1600"/>
        <item x="842"/>
        <item x="1783"/>
        <item x="920"/>
        <item x="2011"/>
        <item x="365"/>
        <item x="2819"/>
        <item x="119"/>
        <item x="2235"/>
        <item x="1447"/>
        <item x="239"/>
        <item x="3087"/>
        <item x="4341"/>
        <item x="1610"/>
        <item x="1161"/>
        <item x="3219"/>
        <item x="607"/>
        <item x="3629"/>
        <item x="1218"/>
        <item x="1872"/>
        <item x="709"/>
        <item x="4565"/>
        <item x="2036"/>
        <item x="1268"/>
        <item x="1669"/>
        <item x="140"/>
        <item x="83"/>
        <item x="2319"/>
        <item x="3942"/>
        <item x="1111"/>
        <item x="4392"/>
        <item x="5059"/>
        <item x="3418"/>
        <item x="327"/>
        <item x="4208"/>
        <item x="1623"/>
        <item x="2227"/>
        <item x="3353"/>
        <item x="2322"/>
        <item x="4600"/>
        <item x="5065"/>
        <item x="4819"/>
        <item x="3327"/>
        <item x="4353"/>
        <item x="5004"/>
        <item x="3167"/>
        <item x="3781"/>
        <item x="27"/>
        <item x="1876"/>
        <item x="2675"/>
        <item x="2178"/>
        <item x="2210"/>
        <item x="2686"/>
        <item x="158"/>
        <item x="3328"/>
        <item x="4986"/>
        <item x="132"/>
        <item x="4997"/>
        <item x="1817"/>
        <item x="2390"/>
        <item x="2642"/>
        <item x="2007"/>
        <item x="4928"/>
        <item x="3406"/>
        <item x="5080"/>
        <item x="4858"/>
        <item x="4242"/>
        <item x="2673"/>
        <item x="5338"/>
        <item x="2289"/>
        <item x="4240"/>
        <item x="5386"/>
        <item x="713"/>
        <item x="4829"/>
        <item x="4834"/>
        <item x="3352"/>
        <item x="4876"/>
        <item x="3729"/>
        <item x="2060"/>
        <item x="4671"/>
        <item x="5325"/>
        <item x="5231"/>
        <item x="518"/>
        <item x="5135"/>
        <item x="4528"/>
        <item x="5068"/>
        <item x="4236"/>
        <item x="2886"/>
        <item x="4905"/>
        <item x="4709"/>
        <item x="5023"/>
        <item x="3217"/>
        <item x="4477"/>
        <item x="2245"/>
        <item x="4562"/>
        <item x="5250"/>
        <item x="3368"/>
        <item x="5296"/>
        <item x="5289"/>
        <item x="4873"/>
        <item x="5223"/>
        <item x="5309"/>
        <item x="4274"/>
        <item x="3828"/>
        <item x="4901"/>
        <item x="4898"/>
        <item x="4275"/>
        <item x="2708"/>
        <item x="4602"/>
        <item x="5028"/>
        <item x="3162"/>
        <item x="4387"/>
        <item x="5214"/>
        <item x="5298"/>
        <item x="3273"/>
        <item x="5232"/>
        <item x="5215"/>
        <item x="5261"/>
        <item x="3228"/>
        <item x="5354"/>
        <item x="2237"/>
        <item x="4664"/>
        <item x="5183"/>
        <item x="5359"/>
        <item x="5206"/>
        <item x="5218"/>
        <item x="4280"/>
        <item x="4693"/>
        <item x="5200"/>
        <item x="5217"/>
        <item x="4302"/>
        <item x="4874"/>
        <item x="4806"/>
        <item x="4989"/>
        <item x="4625"/>
        <item x="4707"/>
        <item x="1573"/>
        <item x="4076"/>
        <item x="550"/>
        <item x="5153"/>
        <item x="4963"/>
        <item x="5022"/>
        <item x="5171"/>
        <item x="4971"/>
        <item x="3898"/>
        <item x="5066"/>
        <item x="4234"/>
        <item x="4527"/>
        <item x="4922"/>
        <item x="5166"/>
        <item x="4665"/>
        <item x="5295"/>
        <item x="5245"/>
        <item x="2999"/>
        <item x="3173"/>
        <item x="5026"/>
        <item x="4903"/>
        <item x="4141"/>
        <item x="4899"/>
        <item x="4582"/>
        <item x="3174"/>
        <item x="2466"/>
        <item x="910"/>
        <item x="2807"/>
        <item x="2609"/>
        <item x="5030"/>
        <item x="699"/>
        <item x="272"/>
        <item x="3521"/>
        <item x="425"/>
        <item x="5149"/>
        <item x="187"/>
        <item x="5362"/>
        <item x="4884"/>
        <item x="4763"/>
        <item x="2648"/>
        <item x="2688"/>
        <item x="4867"/>
        <item x="4860"/>
        <item x="2167"/>
        <item x="585"/>
        <item x="4692"/>
        <item x="4887"/>
        <item x="949"/>
        <item x="2328"/>
        <item x="2906"/>
        <item x="3024"/>
        <item x="4087"/>
        <item x="2960"/>
        <item x="757"/>
        <item x="4980"/>
        <item x="946"/>
        <item x="2902"/>
        <item x="4068"/>
        <item x="2253"/>
        <item x="1776"/>
        <item x="3133"/>
        <item x="2016"/>
        <item x="4384"/>
        <item x="4113"/>
        <item x="3376"/>
        <item x="4079"/>
        <item x="259"/>
        <item x="2878"/>
        <item x="3172"/>
        <item x="1667"/>
        <item x="1477"/>
        <item x="5246"/>
        <item x="4189"/>
        <item x="4235"/>
        <item x="4802"/>
        <item x="5020"/>
        <item x="1797"/>
        <item x="1992"/>
        <item x="1571"/>
        <item x="3277"/>
        <item x="3453"/>
        <item x="4492"/>
        <item x="4641"/>
        <item x="803"/>
        <item x="5099"/>
        <item x="315"/>
        <item x="5063"/>
        <item x="2904"/>
        <item x="1075"/>
        <item x="4798"/>
        <item x="3000"/>
        <item x="2247"/>
        <item x="1308"/>
        <item x="276"/>
        <item x="2693"/>
        <item x="1112"/>
        <item x="237"/>
        <item x="4866"/>
        <item x="4195"/>
        <item x="4703"/>
        <item x="1375"/>
        <item x="1438"/>
        <item x="2264"/>
        <item x="3249"/>
        <item x="3797"/>
        <item x="1556"/>
        <item x="854"/>
        <item x="1935"/>
        <item x="3903"/>
        <item x="487"/>
        <item x="5047"/>
        <item x="1660"/>
        <item x="5248"/>
        <item x="4085"/>
        <item x="2537"/>
        <item x="102"/>
        <item x="3307"/>
        <item x="876"/>
        <item x="127"/>
        <item x="201"/>
        <item x="4052"/>
        <item x="1666"/>
        <item x="1794"/>
        <item x="4233"/>
        <item x="4468"/>
        <item x="1724"/>
        <item x="5280"/>
        <item x="2058"/>
        <item x="453"/>
        <item x="1747"/>
        <item x="1270"/>
        <item x="529"/>
        <item x="868"/>
        <item x="2569"/>
        <item x="289"/>
        <item x="4723"/>
        <item x="5258"/>
        <item x="1798"/>
        <item x="3238"/>
        <item x="15"/>
        <item x="5179"/>
        <item x="3354"/>
        <item x="3424"/>
        <item x="3469"/>
        <item x="4966"/>
        <item x="3803"/>
        <item x="4654"/>
        <item x="1832"/>
        <item x="5320"/>
        <item x="4030"/>
        <item x="4316"/>
        <item x="2560"/>
        <item x="1316"/>
        <item x="5015"/>
        <item x="4871"/>
        <item x="4313"/>
        <item x="4128"/>
        <item x="1599"/>
        <item x="5292"/>
        <item x="5198"/>
        <item x="3929"/>
        <item x="4494"/>
        <item x="3874"/>
        <item x="3960"/>
        <item x="4348"/>
        <item x="5164"/>
        <item x="4056"/>
        <item x="1605"/>
        <item x="1156"/>
        <item x="2449"/>
        <item x="934"/>
        <item x="3813"/>
        <item x="3749"/>
        <item x="1343"/>
        <item x="1567"/>
        <item x="4990"/>
        <item x="4371"/>
        <item x="4541"/>
        <item x="2504"/>
        <item x="3210"/>
        <item x="2037"/>
        <item x="2384"/>
        <item x="4160"/>
        <item x="3924"/>
        <item x="1000"/>
        <item x="5203"/>
        <item x="1963"/>
        <item x="4742"/>
        <item x="4003"/>
        <item x="4758"/>
        <item x="3906"/>
        <item x="5130"/>
        <item x="4342"/>
        <item x="4503"/>
        <item x="2082"/>
        <item x="5267"/>
        <item x="5117"/>
        <item x="2992"/>
        <item x="2721"/>
        <item x="3369"/>
        <item x="4467"/>
        <item x="4556"/>
        <item x="5044"/>
        <item x="2905"/>
        <item x="3198"/>
        <item x="1809"/>
        <item x="5288"/>
        <item x="5310"/>
        <item x="1106"/>
        <item x="4222"/>
        <item x="1037"/>
        <item x="4563"/>
        <item x="5216"/>
        <item x="5000"/>
        <item x="1470"/>
        <item x="3319"/>
        <item x="2000"/>
        <item x="2145"/>
        <item x="1557"/>
        <item x="2482"/>
        <item x="3806"/>
        <item x="2851"/>
        <item x="3463"/>
        <item x="3391"/>
        <item x="5205"/>
        <item x="3387"/>
        <item x="2738"/>
        <item x="2442"/>
        <item x="5019"/>
        <item x="4491"/>
        <item x="4419"/>
        <item x="472"/>
        <item x="3712"/>
        <item x="3552"/>
        <item x="4628"/>
        <item x="2093"/>
        <item x="138"/>
        <item x="3964"/>
        <item x="2359"/>
        <item x="5126"/>
        <item x="3934"/>
        <item x="2702"/>
        <item x="5137"/>
        <item x="4722"/>
        <item x="761"/>
        <item x="163"/>
        <item x="3836"/>
        <item x="280"/>
        <item x="4983"/>
        <item x="97"/>
        <item x="300"/>
        <item x="5236"/>
        <item x="493"/>
        <item x="2551"/>
        <item x="2075"/>
        <item x="2793"/>
        <item x="4001"/>
        <item x="4335"/>
        <item x="3978"/>
        <item x="4864"/>
        <item x="4653"/>
        <item x="5085"/>
        <item x="2644"/>
        <item x="1878"/>
        <item x="2825"/>
        <item x="3347"/>
        <item x="4841"/>
        <item x="4041"/>
        <item x="463"/>
        <item x="1792"/>
        <item x="1858"/>
        <item x="4651"/>
        <item x="1884"/>
        <item x="2767"/>
        <item x="3740"/>
        <item x="5222"/>
        <item x="3921"/>
        <item x="4729"/>
        <item x="4360"/>
        <item x="4046"/>
        <item x="117"/>
        <item x="4134"/>
        <item x="3471"/>
        <item x="5133"/>
        <item x="2854"/>
        <item x="4168"/>
        <item x="3710"/>
        <item x="4838"/>
        <item x="4185"/>
        <item x="858"/>
        <item x="4832"/>
        <item x="3555"/>
        <item x="3057"/>
        <item x="2478"/>
        <item x="2393"/>
        <item x="3896"/>
        <item x="3607"/>
        <item x="5318"/>
        <item x="522"/>
        <item x="1944"/>
        <item x="4754"/>
        <item x="1770"/>
        <item x="3316"/>
        <item x="4740"/>
        <item x="4750"/>
        <item x="3972"/>
        <item x="819"/>
        <item x="2563"/>
        <item x="4039"/>
        <item x="5204"/>
        <item x="1515"/>
        <item x="4587"/>
        <item x="4220"/>
        <item x="1140"/>
        <item x="3866"/>
        <item x="4020"/>
        <item x="4606"/>
        <item x="3317"/>
        <item x="4374"/>
        <item x="4021"/>
        <item x="2431"/>
        <item x="2284"/>
        <item x="4434"/>
        <item x="1530"/>
        <item x="255"/>
        <item x="2728"/>
        <item x="4590"/>
        <item x="1879"/>
        <item x="2709"/>
        <item x="3812"/>
        <item x="4695"/>
        <item x="3293"/>
        <item x="5286"/>
        <item x="3450"/>
        <item x="3103"/>
        <item x="1663"/>
        <item x="4648"/>
        <item x="498"/>
        <item x="490"/>
        <item x="4936"/>
        <item x="5090"/>
        <item x="2786"/>
        <item x="2161"/>
        <item x="3808"/>
        <item x="5162"/>
        <item x="2364"/>
        <item x="4650"/>
        <item x="4761"/>
        <item x="5102"/>
        <item x="1427"/>
        <item x="4975"/>
        <item x="3589"/>
        <item x="4548"/>
        <item x="3935"/>
        <item x="2639"/>
        <item x="2963"/>
        <item x="3335"/>
        <item x="4766"/>
        <item x="4022"/>
        <item x="4863"/>
        <item x="4488"/>
        <item x="835"/>
        <item x="2680"/>
        <item x="3279"/>
        <item x="4143"/>
        <item x="4927"/>
        <item x="4557"/>
        <item x="4595"/>
        <item x="4357"/>
        <item x="888"/>
        <item x="1787"/>
        <item x="3099"/>
        <item x="4412"/>
        <item x="2860"/>
        <item x="2752"/>
        <item x="3299"/>
        <item x="957"/>
        <item x="4271"/>
        <item x="4369"/>
        <item x="3809"/>
        <item x="4397"/>
        <item x="1585"/>
        <item x="2602"/>
        <item x="4171"/>
        <item x="38"/>
        <item x="3606"/>
        <item x="143"/>
        <item x="103"/>
        <item x="283"/>
        <item x="1895"/>
        <item x="152"/>
        <item x="3026"/>
        <item x="1439"/>
        <item x="150"/>
        <item x="2125"/>
        <item x="149"/>
        <item x="157"/>
        <item x="3393"/>
        <item x="291"/>
        <item x="123"/>
        <item x="200"/>
        <item x="133"/>
        <item x="196"/>
        <item x="538"/>
        <item x="339"/>
        <item x="1921"/>
        <item x="1859"/>
        <item x="766"/>
        <item x="44"/>
        <item x="429"/>
        <item x="310"/>
        <item x="866"/>
        <item x="156"/>
        <item x="1368"/>
        <item x="1959"/>
        <item x="627"/>
        <item x="749"/>
        <item x="577"/>
        <item x="1389"/>
        <item x="1042"/>
        <item x="1262"/>
        <item x="722"/>
        <item x="5086"/>
        <item x="724"/>
        <item x="3605"/>
        <item x="1431"/>
        <item x="882"/>
        <item x="4586"/>
        <item x="268"/>
        <item x="4958"/>
        <item x="115"/>
        <item x="1679"/>
        <item x="363"/>
        <item x="870"/>
        <item x="3144"/>
        <item x="2654"/>
        <item x="1333"/>
        <item x="3132"/>
        <item x="1153"/>
        <item x="3464"/>
        <item x="357"/>
        <item x="438"/>
        <item x="932"/>
        <item x="2269"/>
        <item x="5036"/>
        <item x="3847"/>
        <item x="3656"/>
        <item x="5033"/>
        <item x="2619"/>
        <item x="1464"/>
        <item x="602"/>
        <item x="3657"/>
        <item x="3091"/>
        <item x="1132"/>
        <item x="2406"/>
        <item x="2216"/>
        <item x="4191"/>
        <item x="3159"/>
        <item x="1688"/>
        <item x="5219"/>
        <item x="4358"/>
        <item x="2499"/>
        <item x="2555"/>
        <item x="2430"/>
        <item x="2455"/>
        <item x="1214"/>
        <item x="2307"/>
        <item x="5159"/>
        <item x="1714"/>
        <item x="4320"/>
        <item x="1590"/>
        <item x="3472"/>
        <item x="2084"/>
        <item x="1384"/>
        <item x="2872"/>
        <item x="226"/>
        <item x="377"/>
        <item x="528"/>
        <item x="430"/>
        <item x="455"/>
        <item x="5332"/>
        <item x="1664"/>
        <item x="4612"/>
        <item x="4219"/>
        <item x="5259"/>
        <item x="1922"/>
        <item x="1869"/>
        <item x="2824"/>
        <item x="153"/>
        <item x="875"/>
        <item x="2379"/>
        <item x="1095"/>
        <item x="2739"/>
        <item x="4458"/>
        <item x="2605"/>
        <item x="541"/>
        <item x="1974"/>
        <item x="3116"/>
        <item x="3576"/>
        <item x="3499"/>
        <item x="4356"/>
        <item x="4138"/>
        <item x="1868"/>
        <item x="3973"/>
        <item x="305"/>
        <item x="1597"/>
        <item x="2732"/>
        <item x="1204"/>
        <item x="3626"/>
        <item x="564"/>
        <item x="1018"/>
        <item x="2610"/>
        <item x="1229"/>
        <item x="2270"/>
        <item x="3655"/>
        <item x="3967"/>
        <item x="20"/>
        <item x="47"/>
        <item x="3088"/>
        <item x="4379"/>
        <item x="4147"/>
        <item x="983"/>
        <item x="804"/>
        <item x="1197"/>
        <item x="362"/>
        <item x="1165"/>
        <item x="1948"/>
        <item x="4433"/>
        <item x="3098"/>
        <item x="2640"/>
        <item x="3733"/>
        <item x="3551"/>
        <item x="3578"/>
        <item x="3510"/>
        <item x="2729"/>
        <item x="3590"/>
        <item x="2707"/>
        <item x="3601"/>
        <item x="3448"/>
        <item x="3596"/>
        <item x="3530"/>
        <item x="1025"/>
        <item x="4178"/>
        <item x="3774"/>
        <item x="3267"/>
        <item x="3837"/>
        <item x="2236"/>
        <item x="3240"/>
        <item x="2349"/>
        <item x="1956"/>
        <item x="2223"/>
        <item x="5339"/>
        <item x="4480"/>
        <item x="5235"/>
        <item x="3149"/>
        <item x="2671"/>
        <item x="4501"/>
        <item x="775"/>
        <item x="2163"/>
        <item x="5016"/>
        <item x="3715"/>
        <item x="4573"/>
        <item x="552"/>
        <item x="3290"/>
        <item x="2128"/>
        <item x="4365"/>
        <item x="1870"/>
        <item x="4322"/>
        <item x="2990"/>
        <item x="3246"/>
        <item x="5187"/>
        <item x="4420"/>
        <item x="5094"/>
        <item x="3367"/>
        <item x="2072"/>
        <item x="1539"/>
        <item x="1713"/>
        <item x="5379"/>
        <item x="5307"/>
        <item x="3008"/>
        <item x="4481"/>
        <item x="5333"/>
        <item x="1786"/>
        <item x="4149"/>
        <item x="3081"/>
        <item x="5349"/>
        <item x="3058"/>
        <item x="5100"/>
        <item x="3738"/>
        <item x="3690"/>
        <item x="4824"/>
        <item x="4183"/>
        <item x="3739"/>
        <item x="4544"/>
        <item x="4184"/>
        <item x="1917"/>
        <item x="3722"/>
        <item x="1286"/>
        <item x="5056"/>
        <item x="439"/>
        <item x="5387"/>
        <item x="2468"/>
        <item x="2917"/>
        <item x="4516"/>
        <item x="4849"/>
        <item x="3981"/>
        <item x="5290"/>
        <item x="4726"/>
        <item x="1184"/>
        <item x="942"/>
        <item x="4787"/>
        <item x="1627"/>
        <item x="4343"/>
        <item x="2440"/>
        <item x="1208"/>
        <item x="654"/>
        <item x="2723"/>
        <item x="4616"/>
        <item x="2458"/>
        <item x="3968"/>
        <item x="5007"/>
        <item x="2179"/>
        <item x="4424"/>
        <item x="3969"/>
        <item x="4212"/>
        <item x="1549"/>
        <item x="3867"/>
        <item x="663"/>
        <item x="2501"/>
        <item x="2151"/>
        <item x="772"/>
        <item x="2141"/>
        <item x="2536"/>
        <item x="1013"/>
        <item x="227"/>
        <item x="3334"/>
        <item x="1720"/>
        <item x="3913"/>
        <item x="1670"/>
        <item x="3430"/>
        <item x="2193"/>
        <item x="4550"/>
        <item x="2206"/>
        <item x="4362"/>
        <item x="3643"/>
        <item x="4724"/>
        <item x="267"/>
        <item x="342"/>
        <item x="262"/>
        <item x="306"/>
        <item x="279"/>
        <item x="477"/>
        <item x="1070"/>
        <item x="4005"/>
        <item x="2294"/>
        <item x="2438"/>
        <item x="2521"/>
        <item x="1643"/>
        <item x="2069"/>
        <item x="2573"/>
        <item x="4893"/>
        <item x="3049"/>
        <item x="4757"/>
        <item x="1"/>
        <item x="4644"/>
        <item x="3114"/>
        <item x="2844"/>
        <item x="1972"/>
        <item x="5055"/>
        <item x="1800"/>
        <item x="4982"/>
        <item x="3082"/>
        <item x="1960"/>
        <item x="3884"/>
        <item x="2403"/>
        <item x="3743"/>
        <item x="4225"/>
        <item x="5087"/>
        <item x="3745"/>
        <item x="5180"/>
        <item x="5005"/>
        <item x="5279"/>
        <item x="4186"/>
        <item x="3746"/>
        <item x="3115"/>
        <item x="4455"/>
        <item x="1938"/>
        <item x="3199"/>
        <item x="2657"/>
        <item x="4698"/>
        <item x="5178"/>
        <item x="3061"/>
        <item x="4996"/>
        <item x="4635"/>
        <item x="2951"/>
        <item x="4642"/>
        <item x="4643"/>
        <item x="4470"/>
        <item x="4504"/>
        <item x="4619"/>
        <item x="5326"/>
        <item x="5132"/>
        <item x="3791"/>
        <item x="4201"/>
        <item x="2578"/>
        <item x="1011"/>
        <item x="3036"/>
        <item x="5014"/>
        <item x="5010"/>
        <item x="3612"/>
        <item x="3444"/>
        <item x="683"/>
        <item x="2576"/>
        <item x="4865"/>
        <item x="4072"/>
        <item x="711"/>
        <item x="1039"/>
        <item x="3059"/>
        <item x="4647"/>
        <item x="4910"/>
        <item x="1945"/>
        <item x="3919"/>
        <item x="4850"/>
        <item x="2339"/>
        <item x="2646"/>
        <item x="4375"/>
        <item x="5240"/>
        <item x="4139"/>
        <item x="1982"/>
        <item x="1088"/>
        <item x="3522"/>
        <item x="3483"/>
        <item x="1952"/>
        <item x="2387"/>
        <item x="3523"/>
        <item x="2345"/>
        <item x="2547"/>
        <item x="3147"/>
        <item x="3557"/>
        <item x="4882"/>
        <item x="2524"/>
        <item x="2241"/>
        <item x="4256"/>
        <item x="3050"/>
        <item x="1638"/>
        <item x="4624"/>
        <item x="3563"/>
        <item x="1252"/>
        <item x="3520"/>
        <item x="2229"/>
        <item x="2336"/>
        <item x="3402"/>
        <item x="4464"/>
        <item x="2548"/>
        <item x="4830"/>
        <item x="3216"/>
        <item x="1737"/>
        <item x="4176"/>
        <item x="3586"/>
        <item x="3796"/>
        <item x="2580"/>
        <item x="3573"/>
        <item x="2565"/>
        <item x="2309"/>
        <item x="3604"/>
        <item x="3800"/>
        <item x="3674"/>
        <item x="955"/>
        <item x="2373"/>
        <item x="3458"/>
        <item x="5050"/>
        <item x="733"/>
        <item x="3396"/>
        <item x="677"/>
        <item x="1707"/>
        <item x="631"/>
        <item x="1332"/>
        <item x="2268"/>
        <item x="4785"/>
        <item x="4415"/>
        <item x="3974"/>
        <item x="1562"/>
        <item x="2183"/>
        <item x="637"/>
        <item x="3996"/>
        <item x="2859"/>
        <item x="4093"/>
        <item x="4524"/>
        <item x="2006"/>
        <item x="4037"/>
        <item x="2218"/>
        <item x="3882"/>
        <item x="4011"/>
        <item x="2858"/>
        <item x="2879"/>
        <item x="2876"/>
        <item x="4144"/>
        <item x="4086"/>
        <item x="4199"/>
        <item x="3779"/>
        <item x="743"/>
        <item x="4363"/>
        <item x="3106"/>
        <item x="4525"/>
        <item x="3943"/>
        <item x="2366"/>
        <item x="3083"/>
        <item x="4687"/>
        <item x="3794"/>
        <item x="2958"/>
        <item x="1880"/>
        <item x="791"/>
        <item x="2282"/>
        <item x="458"/>
        <item x="2059"/>
        <item x="4060"/>
        <item x="3370"/>
        <item x="3294"/>
        <item x="1918"/>
        <item x="169"/>
        <item x="3609"/>
        <item x="1997"/>
        <item x="4042"/>
        <item x="2835"/>
        <item x="2465"/>
        <item x="90"/>
        <item x="1813"/>
        <item x="1098"/>
        <item x="4229"/>
        <item x="3288"/>
        <item x="3289"/>
        <item x="621"/>
        <item x="1586"/>
        <item x="1313"/>
        <item x="3853"/>
        <item x="4080"/>
        <item x="346"/>
        <item x="1633"/>
        <item x="177"/>
        <item x="1550"/>
        <item x="3983"/>
        <item x="965"/>
        <item x="3636"/>
        <item x="4691"/>
        <item x="4078"/>
        <item x="1496"/>
        <item x="4784"/>
        <item x="2017"/>
        <item x="2692"/>
        <item x="171"/>
        <item x="1654"/>
        <item x="933"/>
        <item x="1807"/>
        <item x="908"/>
        <item x="3015"/>
        <item x="3979"/>
        <item x="1053"/>
        <item x="2944"/>
        <item x="4198"/>
        <item x="1495"/>
        <item x="2747"/>
        <item x="1760"/>
        <item x="4395"/>
        <item x="2796"/>
        <item x="3268"/>
        <item x="924"/>
        <item x="1983"/>
        <item x="1116"/>
        <item x="2834"/>
        <item x="1060"/>
        <item x="4008"/>
        <item x="752"/>
        <item x="2852"/>
        <item x="3101"/>
        <item x="1272"/>
        <item x="4009"/>
        <item x="3952"/>
        <item x="2784"/>
        <item x="2127"/>
        <item x="4155"/>
        <item x="616"/>
        <item x="1618"/>
        <item x="4682"/>
        <item x="1881"/>
        <item x="4697"/>
        <item x="1656"/>
        <item x="1587"/>
        <item x="2922"/>
        <item x="2329"/>
        <item x="2802"/>
        <item x="356"/>
        <item x="1428"/>
        <item x="2856"/>
        <item x="4116"/>
        <item x="4142"/>
        <item x="4027"/>
        <item x="2892"/>
        <item x="4000"/>
        <item x="2200"/>
        <item x="2055"/>
        <item x="2415"/>
        <item x="2461"/>
        <item x="2847"/>
        <item x="3488"/>
        <item x="1877"/>
        <item x="3044"/>
        <item x="2392"/>
        <item x="2771"/>
        <item x="5124"/>
        <item x="2826"/>
        <item x="3283"/>
        <item x="936"/>
        <item x="3089"/>
        <item x="4106"/>
        <item x="4104"/>
        <item x="1756"/>
        <item x="1644"/>
        <item x="2833"/>
        <item x="4427"/>
        <item x="2495"/>
        <item x="4250"/>
        <item x="4513"/>
        <item x="889"/>
        <item x="3189"/>
        <item x="3851"/>
        <item x="2808"/>
        <item x="4004"/>
        <item x="1300"/>
        <item x="2885"/>
        <item x="1675"/>
        <item x="3961"/>
        <item x="4231"/>
        <item x="1179"/>
        <item x="2832"/>
        <item x="2148"/>
        <item x="2831"/>
        <item x="2830"/>
        <item x="2911"/>
        <item x="2068"/>
        <item x="1686"/>
        <item x="1951"/>
        <item x="2799"/>
        <item x="4257"/>
        <item x="4554"/>
        <item x="3477"/>
        <item x="2203"/>
        <item x="4684"/>
        <item x="4258"/>
        <item x="2842"/>
        <item x="4067"/>
        <item x="1538"/>
        <item x="1769"/>
        <item x="3355"/>
        <item x="4089"/>
        <item x="4688"/>
        <item x="2942"/>
        <item x="3225"/>
        <item x="690"/>
        <item x="4539"/>
        <item x="3276"/>
        <item x="2853"/>
        <item x="3831"/>
        <item x="3954"/>
        <item x="4714"/>
        <item x="4361"/>
        <item x="1690"/>
        <item x="4065"/>
        <item x="2783"/>
        <item x="4549"/>
        <item x="2290"/>
        <item x="1291"/>
        <item x="3079"/>
        <item x="740"/>
        <item x="4668"/>
        <item x="2946"/>
        <item x="3433"/>
        <item x="3986"/>
        <item x="2813"/>
        <item x="3860"/>
        <item x="3185"/>
        <item x="2448"/>
        <item x="2801"/>
        <item x="1701"/>
        <item x="2890"/>
        <item x="3357"/>
        <item x="2316"/>
        <item x="2052"/>
        <item x="4028"/>
        <item x="1525"/>
        <item x="2940"/>
        <item x="1958"/>
        <item x="3833"/>
        <item x="4629"/>
        <item x="3063"/>
        <item x="4096"/>
        <item x="4388"/>
        <item x="2950"/>
        <item x="1931"/>
        <item x="2152"/>
        <item x="1594"/>
        <item x="2197"/>
        <item x="669"/>
        <item x="1159"/>
        <item x="1377"/>
        <item x="1693"/>
        <item x="1978"/>
        <item x="943"/>
        <item x="4118"/>
        <item x="731"/>
        <item x="3188"/>
        <item x="1258"/>
        <item x="4061"/>
        <item x="3877"/>
        <item x="1544"/>
        <item x="2124"/>
        <item x="4045"/>
        <item x="3231"/>
        <item x="2722"/>
        <item x="2913"/>
        <item x="2899"/>
        <item x="2941"/>
        <item x="2918"/>
        <item x="2947"/>
        <item x="2782"/>
        <item x="2818"/>
        <item x="2933"/>
        <item x="3976"/>
        <item x="2829"/>
        <item x="897"/>
        <item x="4200"/>
        <item x="2363"/>
        <item x="5021"/>
        <item x="2048"/>
        <item x="2873"/>
        <item x="3080"/>
        <item x="1927"/>
        <item x="4405"/>
        <item x="2369"/>
        <item x="4929"/>
        <item x="1598"/>
        <item x="547"/>
        <item x="1356"/>
        <item x="2255"/>
        <item x="2025"/>
        <item x="2798"/>
        <item x="2880"/>
        <item x="952"/>
        <item x="1521"/>
        <item x="3958"/>
        <item x="2108"/>
        <item x="2888"/>
        <item x="2592"/>
        <item x="4429"/>
        <item x="2778"/>
        <item x="415"/>
        <item x="2828"/>
        <item x="2129"/>
        <item x="4110"/>
        <item x="4112"/>
        <item x="4639"/>
        <item x="2806"/>
        <item x="2810"/>
        <item x="3682"/>
        <item x="2411"/>
        <item x="2156"/>
        <item x="2865"/>
        <item x="452"/>
        <item x="2459"/>
        <item x="582"/>
        <item x="1961"/>
        <item x="543"/>
        <item x="351"/>
        <item x="1766"/>
        <item x="1340"/>
        <item x="3719"/>
        <item x="1907"/>
        <item x="3153"/>
        <item x="1718"/>
        <item x="271"/>
        <item x="1933"/>
        <item x="5319"/>
        <item x="5343"/>
        <item x="4774"/>
        <item x="2697"/>
        <item x="1516"/>
        <item x="3519"/>
        <item x="40"/>
        <item x="82"/>
        <item x="1479"/>
        <item x="2257"/>
        <item x="967"/>
        <item x="2930"/>
        <item x="1765"/>
        <item x="4381"/>
        <item x="2908"/>
        <item x="1662"/>
        <item x="2333"/>
        <item x="2789"/>
        <item x="915"/>
        <item x="1930"/>
        <item x="4386"/>
        <item x="1758"/>
        <item x="2916"/>
        <item x="880"/>
        <item x="4081"/>
        <item x="1380"/>
        <item x="396"/>
        <item x="599"/>
        <item x="2861"/>
        <item x="2901"/>
        <item x="2969"/>
        <item x="4799"/>
        <item x="4305"/>
        <item x="2099"/>
        <item x="320"/>
        <item x="486"/>
        <item x="3208"/>
        <item x="4518"/>
        <item x="1015"/>
        <item x="4855"/>
        <item x="4304"/>
        <item x="1027"/>
        <item x="3949"/>
        <item x="4211"/>
        <item x="2637"/>
        <item x="763"/>
        <item x="1651"/>
        <item x="1551"/>
        <item x="4066"/>
        <item x="1381"/>
        <item x="2496"/>
        <item x="2347"/>
        <item x="1365"/>
        <item x="4346"/>
        <item x="1200"/>
        <item x="863"/>
        <item x="2043"/>
        <item x="1337"/>
        <item x="2095"/>
        <item x="2781"/>
        <item x="88"/>
        <item x="2295"/>
        <item x="5109"/>
        <item x="568"/>
        <item x="5341"/>
        <item x="1898"/>
        <item x="1998"/>
        <item x="275"/>
        <item x="31"/>
        <item x="1004"/>
        <item x="3635"/>
        <item x="1925"/>
        <item x="1141"/>
        <item x="457"/>
        <item x="878"/>
        <item x="3399"/>
        <item x="4209"/>
        <item x="913"/>
        <item x="3090"/>
        <item x="5283"/>
        <item x="5324"/>
        <item x="1182"/>
        <item x="1823"/>
        <item x="3297"/>
        <item x="4115"/>
        <item x="1367"/>
        <item x="4221"/>
        <item x="1617"/>
        <item x="3687"/>
        <item x="4537"/>
        <item x="3701"/>
        <item x="293"/>
        <item x="437"/>
        <item x="1964"/>
        <item x="929"/>
        <item x="1548"/>
        <item x="2331"/>
        <item x="3501"/>
        <item x="3257"/>
        <item x="5381"/>
        <item x="2101"/>
        <item x="4396"/>
        <item x="3593"/>
        <item x="3930"/>
        <item x="3160"/>
        <item x="228"/>
        <item x="3194"/>
        <item x="1954"/>
        <item x="762"/>
        <item x="3622"/>
        <item x="629"/>
        <item x="1181"/>
        <item x="3787"/>
        <item x="3108"/>
        <item x="5146"/>
        <item x="482"/>
        <item x="3440"/>
        <item x="4532"/>
        <item x="3817"/>
        <item x="5233"/>
        <item x="3227"/>
        <item x="1902"/>
        <item x="1535"/>
        <item x="215"/>
        <item x="3324"/>
        <item x="3873"/>
        <item x="5075"/>
        <item x="3072"/>
        <item x="2581"/>
        <item x="4914"/>
        <item x="5197"/>
        <item x="4669"/>
        <item x="475"/>
        <item x="4720"/>
        <item x="292"/>
        <item x="241"/>
        <item x="2949"/>
        <item x="4007"/>
        <item x="885"/>
        <item x="2893"/>
        <item x="3435"/>
        <item x="1658"/>
        <item x="4169"/>
        <item x="872"/>
        <item x="1054"/>
        <item x="1626"/>
        <item x="4303"/>
        <item x="222"/>
        <item x="703"/>
        <item x="4165"/>
        <item x="623"/>
        <item x="2724"/>
        <item x="2199"/>
        <item x="2503"/>
        <item x="2756"/>
        <item x="1038"/>
        <item x="253"/>
        <item x="4398"/>
        <item x="3948"/>
        <item x="36"/>
        <item x="2224"/>
        <item x="1932"/>
        <item x="2274"/>
        <item x="3688"/>
        <item x="531"/>
        <item x="407"/>
        <item x="551"/>
        <item x="5012"/>
        <item x="5209"/>
        <item x="3792"/>
        <item x="33"/>
        <item x="410"/>
        <item x="3908"/>
        <item x="953"/>
        <item x="401"/>
        <item x="1546"/>
        <item x="718"/>
        <item x="5125"/>
        <item x="16"/>
        <item x="2687"/>
        <item x="1757"/>
        <item x="3615"/>
        <item x="4911"/>
        <item x="5277"/>
        <item x="2436"/>
        <item x="2367"/>
        <item x="5111"/>
        <item x="5051"/>
        <item x="2787"/>
        <item x="3587"/>
        <item x="4581"/>
        <item x="3086"/>
        <item x="4033"/>
        <item x="4047"/>
        <item x="2395"/>
        <item x="488"/>
        <item x="5138"/>
        <item x="1160"/>
        <item x="473"/>
        <item x="948"/>
        <item x="220"/>
        <item x="4800"/>
        <item x="686"/>
        <item x="1734"/>
        <item x="1425"/>
        <item x="2696"/>
        <item x="4749"/>
        <item x="3901"/>
        <item x="3939"/>
        <item x="3830"/>
        <item x="77"/>
        <item x="1705"/>
        <item x="1105"/>
        <item x="4842"/>
        <item x="3750"/>
        <item x="5281"/>
        <item x="1615"/>
        <item x="2186"/>
        <item x="2171"/>
        <item x="1437"/>
        <item x="5273"/>
        <item x="4589"/>
        <item x="3110"/>
        <item x="4324"/>
        <item x="4152"/>
        <item x="1424"/>
        <item x="1001"/>
        <item x="462"/>
        <item x="4506"/>
        <item x="3950"/>
        <item x="3377"/>
        <item x="1993"/>
        <item x="4543"/>
        <item x="4836"/>
        <item x="4026"/>
        <item x="4192"/>
        <item x="4751"/>
        <item x="3298"/>
        <item x="2704"/>
        <item x="4463"/>
        <item x="4772"/>
        <item x="726"/>
        <item x="4367"/>
        <item x="951"/>
        <item x="3782"/>
        <item x="2689"/>
        <item x="2195"/>
        <item x="2487"/>
        <item x="2894"/>
        <item x="871"/>
        <item x="3097"/>
        <item x="1501"/>
        <item x="4097"/>
        <item x="2615"/>
        <item x="3120"/>
        <item x="3889"/>
        <item x="3102"/>
        <item x="3124"/>
        <item x="793"/>
        <item x="5202"/>
        <item x="3879"/>
        <item x="4704"/>
        <item x="4632"/>
        <item x="51"/>
        <item x="167"/>
        <item x="2840"/>
        <item x="1558"/>
        <item x="1725"/>
        <item x="4451"/>
        <item x="2682"/>
        <item x="4487"/>
        <item x="3255"/>
        <item x="566"/>
        <item x="1193"/>
        <item x="3363"/>
        <item x="2421"/>
        <item x="2140"/>
        <item x="4984"/>
        <item x="1834"/>
        <item x="4224"/>
        <item x="5221"/>
        <item x="301"/>
        <item x="4090"/>
        <item x="2502"/>
        <item x="1540"/>
        <item x="3922"/>
        <item x="1710"/>
        <item x="4421"/>
        <item x="1409"/>
        <item x="4175"/>
        <item x="4555"/>
        <item x="2355"/>
        <item x="4016"/>
        <item x="1541"/>
        <item x="3691"/>
        <item x="3343"/>
        <item x="3870"/>
        <item x="3789"/>
        <item x="2962"/>
        <item x="3221"/>
        <item x="4909"/>
        <item x="288"/>
        <item x="1334"/>
        <item x="3770"/>
        <item x="5089"/>
        <item x="5176"/>
        <item x="5189"/>
        <item x="1754"/>
        <item x="1166"/>
        <item x="739"/>
        <item x="1665"/>
        <item x="4894"/>
        <item x="1969"/>
        <item x="4924"/>
        <item x="4174"/>
        <item x="3989"/>
        <item x="1102"/>
        <item x="1751"/>
        <item x="3769"/>
        <item x="1391"/>
        <item x="2439"/>
        <item x="441"/>
        <item x="2996"/>
        <item x="250"/>
        <item x="1041"/>
        <item x="285"/>
        <item x="2187"/>
        <item x="4298"/>
        <item x="5018"/>
        <item x="5151"/>
        <item x="5139"/>
        <item x="2310"/>
        <item x="658"/>
        <item x="3625"/>
        <item x="2932"/>
        <item x="3990"/>
        <item x="4708"/>
        <item x="1574"/>
        <item x="4579"/>
        <item x="2934"/>
        <item x="1246"/>
        <item x="1057"/>
        <item x="3992"/>
        <item x="3993"/>
        <item x="4126"/>
        <item x="3427"/>
        <item x="2939"/>
        <item x="4907"/>
        <item x="2743"/>
        <item x="4923"/>
        <item x="4965"/>
        <item x="5284"/>
        <item x="4567"/>
        <item x="5057"/>
        <item x="4425"/>
        <item x="4216"/>
        <item x="647"/>
        <item x="1811"/>
        <item x="2545"/>
        <item x="5045"/>
        <item x="5212"/>
        <item x="1712"/>
        <item x="2398"/>
        <item x="4431"/>
        <item x="2122"/>
        <item x="3350"/>
        <item x="4940"/>
        <item x="3447"/>
        <item x="2470"/>
        <item x="4764"/>
        <item x="3416"/>
        <item x="1639"/>
        <item x="1411"/>
        <item x="2758"/>
        <item x="303"/>
        <item x="641"/>
        <item x="4511"/>
        <item x="4897"/>
        <item x="773"/>
        <item x="4946"/>
        <item x="2528"/>
        <item x="3425"/>
        <item x="484"/>
        <item x="3262"/>
        <item x="2617"/>
        <item x="3665"/>
        <item x="5049"/>
        <item x="746"/>
        <item x="510"/>
        <item x="853"/>
        <item x="2135"/>
        <item x="799"/>
        <item x="313"/>
        <item x="651"/>
        <item x="185"/>
        <item x="1763"/>
        <item x="286"/>
        <item x="3306"/>
        <item x="2983"/>
        <item x="3118"/>
        <item x="3121"/>
        <item x="1327"/>
        <item x="750"/>
        <item x="1303"/>
        <item x="4835"/>
        <item x="5393"/>
        <item x="164"/>
        <item x="1486"/>
        <item x="3756"/>
        <item x="269"/>
        <item x="600"/>
        <item x="1110"/>
        <item x="3783"/>
        <item x="3263"/>
        <item x="4953"/>
        <item x="1636"/>
        <item x="1607"/>
        <item x="1434"/>
        <item x="2530"/>
        <item x="3138"/>
        <item x="4404"/>
        <item x="2003"/>
        <item x="545"/>
        <item x="1819"/>
        <item x="2679"/>
        <item x="925"/>
        <item x="4423"/>
        <item x="2676"/>
        <item x="1484"/>
        <item x="2417"/>
        <item x="2032"/>
        <item x="2213"/>
        <item x="2457"/>
        <item x="3731"/>
        <item x="1260"/>
        <item x="646"/>
        <item x="1353"/>
        <item x="3245"/>
        <item x="1507"/>
        <item x="1697"/>
        <item x="1279"/>
        <item x="4111"/>
        <item x="2139"/>
        <item x="685"/>
        <item x="1505"/>
        <item x="3237"/>
        <item x="1250"/>
        <item x="832"/>
        <item x="4667"/>
        <item x="4670"/>
        <item x="1680"/>
        <item x="4077"/>
        <item x="1604"/>
        <item x="1467"/>
        <item x="3286"/>
        <item x="2249"/>
        <item x="2202"/>
        <item x="1785"/>
        <item x="244"/>
        <item x="3728"/>
        <item x="3184"/>
        <item x="829"/>
        <item x="590"/>
        <item x="366"/>
        <item x="22"/>
        <item x="660"/>
        <item x="4443"/>
        <item x="433"/>
        <item x="1468"/>
        <item x="5191"/>
        <item x="350"/>
        <item x="3193"/>
        <item x="747"/>
        <item x="1145"/>
        <item x="4484"/>
        <item x="1099"/>
        <item x="1595"/>
        <item x="229"/>
        <item x="2374"/>
        <item x="958"/>
        <item x="576"/>
        <item x="5039"/>
        <item x="2039"/>
        <item x="3075"/>
        <item x="1178"/>
        <item x="5303"/>
        <item x="364"/>
        <item x="5147"/>
        <item x="71"/>
        <item x="4432"/>
        <item x="1129"/>
        <item x="3591"/>
        <item x="2779"/>
        <item x="3678"/>
        <item x="3951"/>
        <item x="1603"/>
        <item x="2804"/>
        <item x="4163"/>
        <item x="1528"/>
        <item x="210"/>
        <item x="3724"/>
        <item x="3613"/>
        <item x="3614"/>
        <item x="2050"/>
        <item x="4099"/>
        <item x="2937"/>
        <item x="1469"/>
        <item x="2575"/>
        <item x="3900"/>
        <item x="480"/>
        <item x="34"/>
        <item x="5064"/>
        <item x="2938"/>
        <item x="2841"/>
        <item x="2611"/>
        <item x="4908"/>
        <item x="3885"/>
        <item x="2219"/>
        <item x="2168"/>
        <item x="3055"/>
        <item x="2909"/>
        <item x="4469"/>
        <item x="2674"/>
        <item x="4287"/>
        <item x="2296"/>
        <item x="3176"/>
        <item x="3816"/>
        <item x="4568"/>
        <item x="2677"/>
        <item x="4301"/>
        <item x="7"/>
        <item x="4064"/>
        <item x="3880"/>
        <item x="4979"/>
        <item x="1158"/>
        <item x="4728"/>
        <item x="3401"/>
        <item x="4276"/>
        <item x="4782"/>
        <item x="3282"/>
        <item x="4551"/>
        <item x="4645"/>
        <item x="1628"/>
        <item x="4814"/>
        <item x="191"/>
        <item x="3775"/>
        <item x="4154"/>
        <item x="3766"/>
        <item x="1341"/>
        <item x="4658"/>
        <item x="830"/>
        <item x="1593"/>
        <item x="344"/>
        <item x="5234"/>
        <item x="118"/>
        <item x="4613"/>
        <item x="5291"/>
        <item x="5352"/>
        <item x="5276"/>
        <item x="1648"/>
        <item x="704"/>
        <item x="4719"/>
        <item x="2613"/>
        <item x="2111"/>
        <item x="3077"/>
        <item x="2750"/>
        <item x="796"/>
        <item x="5098"/>
        <item x="3130"/>
        <item x="912"/>
        <item x="4770"/>
        <item x="5242"/>
        <item x="3388"/>
        <item x="4680"/>
        <item x="3003"/>
        <item x="3443"/>
        <item x="1838"/>
        <item x="1451"/>
        <item x="5150"/>
        <item x="35"/>
        <item x="1414"/>
        <item x="2038"/>
        <item x="341"/>
        <item x="2407"/>
        <item x="1199"/>
        <item x="2400"/>
        <item x="1052"/>
        <item x="1086"/>
        <item x="732"/>
        <item x="309"/>
        <item x="2062"/>
        <item x="1244"/>
        <item x="2064"/>
        <item x="450"/>
        <item x="5224"/>
        <item x="500"/>
        <item x="4166"/>
        <item x="5134"/>
        <item x="4300"/>
        <item x="5185"/>
        <item x="2352"/>
        <item x="4440"/>
        <item x="950"/>
        <item x="1240"/>
        <item x="4352"/>
        <item x="4135"/>
        <item x="1940"/>
        <item x="4019"/>
        <item x="3455"/>
        <item x="2414"/>
        <item x="3265"/>
        <item x="2855"/>
        <item x="1488"/>
        <item x="1716"/>
        <item x="3365"/>
        <item x="392"/>
        <item x="2661"/>
        <item x="4251"/>
        <item x="3748"/>
        <item x="3266"/>
        <item x="2371"/>
        <item x="2297"/>
        <item x="224"/>
        <item x="2570"/>
        <item x="4783"/>
        <item x="4977"/>
        <item x="37"/>
        <item x="1360"/>
        <item x="2104"/>
        <item x="3572"/>
        <item x="1231"/>
        <item x="1808"/>
        <item x="3280"/>
        <item x="1322"/>
        <item x="4282"/>
        <item x="4417"/>
        <item x="4150"/>
        <item x="4017"/>
        <item x="4218"/>
        <item x="1071"/>
        <item x="918"/>
        <item x="1727"/>
        <item x="5301"/>
        <item x="5168"/>
        <item x="4948"/>
        <item x="4453"/>
        <item x="367"/>
        <item x="0"/>
        <item x="884"/>
        <item x="1211"/>
        <item x="80"/>
        <item x="2598"/>
        <item x="3028"/>
        <item x="3925"/>
        <item x="4326"/>
        <item x="4991"/>
        <item x="3122"/>
        <item x="5046"/>
        <item x="1125"/>
        <item x="3470"/>
        <item x="4813"/>
        <item x="1077"/>
        <item x="2765"/>
        <item x="1893"/>
        <item x="4333"/>
        <item x="3616"/>
        <item x="2512"/>
        <item x="3002"/>
        <item x="3214"/>
        <item x="4130"/>
        <item x="2766"/>
        <item x="2397"/>
        <item x="4438"/>
        <item x="2706"/>
        <item x="4748"/>
        <item x="4102"/>
        <item x="4205"/>
        <item x="4919"/>
        <item x="1017"/>
        <item x="4583"/>
        <item x="4730"/>
        <item x="4626"/>
        <item x="2527"/>
        <item x="1650"/>
        <item x="3314"/>
        <item x="4023"/>
        <item x="2785"/>
        <item x="1026"/>
        <item x="1791"/>
        <item x="4479"/>
        <item x="57"/>
        <item x="2945"/>
        <item x="11"/>
        <item x="4407"/>
        <item x="5312"/>
        <item x="4767"/>
        <item x="1613"/>
        <item x="2572"/>
        <item x="4159"/>
        <item x="2258"/>
        <item x="188"/>
        <item x="1310"/>
        <item x="1289"/>
        <item x="2761"/>
        <item x="94"/>
        <item x="2907"/>
        <item x="1201"/>
        <item x="973"/>
        <item x="4428"/>
        <item x="466"/>
        <item x="1481"/>
        <item x="434"/>
        <item x="632"/>
        <item x="2866"/>
        <item x="2768"/>
        <item x="1676"/>
        <item x="5035"/>
        <item x="294"/>
        <item x="3023"/>
        <item x="332"/>
        <item x="777"/>
        <item x="4611"/>
        <item x="345"/>
        <item x="3012"/>
        <item x="4515"/>
        <item x="2612"/>
        <item x="2083"/>
        <item x="3148"/>
        <item x="4892"/>
        <item x="2816"/>
        <item x="155"/>
        <item x="4409"/>
        <item x="2603"/>
        <item x="3554"/>
        <item x="877"/>
        <item x="605"/>
        <item x="3333"/>
        <item x="3736"/>
        <item x="4306"/>
        <item x="3179"/>
        <item x="318"/>
        <item x="5054"/>
        <item x="509"/>
        <item x="519"/>
        <item x="3575"/>
        <item x="1435"/>
        <item x="56"/>
        <item x="12"/>
        <item x="6"/>
        <item x="13"/>
        <item x="1157"/>
        <item x="4615"/>
        <item x="539"/>
        <item x="3991"/>
        <item x="2730"/>
        <item x="3302"/>
        <item x="4756"/>
        <item x="1723"/>
        <item x="930"/>
        <item x="3611"/>
        <item x="2116"/>
        <item x="4349"/>
        <item x="3340"/>
        <item x="2636"/>
        <item x="2137"/>
        <item x="4673"/>
        <item x="4107"/>
        <item x="5071"/>
        <item x="3672"/>
        <item x="3823"/>
        <item x="2028"/>
        <item x="826"/>
        <item x="867"/>
        <item x="2272"/>
        <item x="2246"/>
        <item x="3567"/>
        <item x="1630"/>
        <item x="3261"/>
        <item x="3595"/>
        <item x="1440"/>
        <item x="2149"/>
        <item x="653"/>
        <item x="2665"/>
        <item x="2244"/>
        <item x="3275"/>
        <item x="8"/>
        <item x="3784"/>
        <item x="558"/>
        <item x="3400"/>
        <item x="2240"/>
        <item x="2370"/>
        <item x="5351"/>
        <item x="2204"/>
        <item x="4585"/>
        <item x="2921"/>
        <item x="3151"/>
        <item x="505"/>
        <item x="183"/>
        <item x="2303"/>
        <item x="95"/>
        <item x="4715"/>
        <item x="3747"/>
        <item x="2113"/>
        <item x="989"/>
        <item x="3241"/>
        <item x="640"/>
        <item x="1143"/>
        <item x="2311"/>
        <item x="3243"/>
        <item x="1694"/>
        <item x="579"/>
        <item x="186"/>
        <item x="1005"/>
        <item x="1943"/>
        <item x="1888"/>
        <item x="5238"/>
        <item x="1915"/>
        <item x="251"/>
        <item x="2559"/>
        <item x="603"/>
        <item x="2628"/>
        <item x="2401"/>
        <item x="798"/>
        <item x="1971"/>
        <item x="1055"/>
        <item x="4121"/>
        <item x="1371"/>
        <item x="3726"/>
        <item x="5082"/>
        <item x="442"/>
        <item x="2391"/>
        <item x="3380"/>
        <item x="3518"/>
        <item x="1205"/>
        <item x="2513"/>
        <item x="1624"/>
        <item x="3312"/>
        <item x="316"/>
        <item x="126"/>
        <item x="2978"/>
        <item x="3650"/>
        <item x="3146"/>
        <item x="1036"/>
        <item x="1304"/>
        <item x="5011"/>
        <item x="852"/>
        <item x="734"/>
        <item x="2534"/>
        <item x="3213"/>
        <item x="5201"/>
        <item x="3909"/>
        <item x="2054"/>
        <item x="5006"/>
        <item x="883"/>
        <item x="3392"/>
        <item x="4294"/>
        <item x="1913"/>
        <item x="3648"/>
        <item x="2987"/>
        <item x="3398"/>
        <item x="5008"/>
        <item x="2280"/>
        <item x="3104"/>
        <item x="3542"/>
        <item x="3907"/>
        <item x="3883"/>
        <item x="4299"/>
        <item x="4706"/>
        <item x="3610"/>
        <item x="2690"/>
        <item x="352"/>
        <item x="1480"/>
        <item x="4752"/>
        <item x="264"/>
        <item x="1674"/>
        <item x="3409"/>
        <item x="4284"/>
        <item x="5229"/>
        <item x="988"/>
        <item x="4906"/>
        <item x="3525"/>
        <item x="1900"/>
        <item x="2044"/>
        <item x="2751"/>
        <item x="1820"/>
        <item x="2726"/>
        <item x="4973"/>
        <item x="3786"/>
        <item x="4502"/>
        <item x="1937"/>
        <item x="3659"/>
        <item x="1387"/>
        <item x="3965"/>
        <item x="4561"/>
        <item x="1824"/>
        <item x="4947"/>
        <item x="4926"/>
        <item x="2995"/>
        <item x="1459"/>
        <item x="4281"/>
        <item x="1741"/>
        <item x="670"/>
        <item x="1793"/>
        <item x="2591"/>
        <item x="4202"/>
        <item x="2172"/>
        <item x="3937"/>
        <item x="806"/>
        <item x="3871"/>
        <item x="4861"/>
        <item x="2600"/>
        <item x="886"/>
        <item x="5072"/>
        <item x="2338"/>
        <item x="295"/>
        <item x="29"/>
        <item x="109"/>
        <item x="299"/>
        <item x="24"/>
        <item x="549"/>
        <item x="659"/>
        <item x="4847"/>
        <item x="81"/>
        <item x="3247"/>
        <item x="1006"/>
        <item x="59"/>
        <item x="864"/>
        <item x="4631"/>
        <item x="800"/>
        <item x="334"/>
        <item x="2964"/>
        <item x="41"/>
        <item x="5"/>
        <item x="1896"/>
        <item x="354"/>
        <item x="738"/>
        <item x="583"/>
        <item x="1520"/>
        <item x="1185"/>
        <item x="986"/>
        <item x="4476"/>
        <item x="2423"/>
        <item x="3452"/>
        <item x="2399"/>
        <item x="3558"/>
        <item x="4881"/>
        <item x="2489"/>
        <item x="4307"/>
        <item x="5195"/>
        <item x="5061"/>
        <item x="2991"/>
        <item x="4588"/>
        <item x="1094"/>
        <item x="3163"/>
        <item x="4843"/>
        <item x="1894"/>
        <item x="1905"/>
        <item x="4339"/>
        <item x="937"/>
        <item x="3645"/>
        <item x="2627"/>
        <item x="1168"/>
        <item x="4399"/>
        <item x="4994"/>
        <item x="3054"/>
        <item x="1614"/>
        <item x="2533"/>
        <item x="1732"/>
        <item x="3062"/>
        <item x="4337"/>
        <item x="5058"/>
        <item x="247"/>
        <item x="3723"/>
        <item x="4243"/>
        <item x="2746"/>
        <item x="4614"/>
        <item x="2561"/>
        <item x="1034"/>
        <item x="2567"/>
        <item x="2562"/>
        <item x="4675"/>
        <item x="4308"/>
        <item x="3876"/>
        <item x="2353"/>
        <item x="4103"/>
        <item x="5173"/>
        <item x="4040"/>
        <item x="3549"/>
        <item x="4073"/>
        <item x="3209"/>
        <item x="4743"/>
        <item x="4566"/>
        <item x="5243"/>
        <item x="5024"/>
        <item x="4716"/>
        <item x="5278"/>
        <item x="945"/>
        <item x="3916"/>
        <item x="1361"/>
        <item x="4769"/>
        <item x="1843"/>
        <item x="4912"/>
        <item x="402"/>
        <item x="343"/>
        <item x="368"/>
        <item x="273"/>
        <item x="1079"/>
        <item x="597"/>
        <item x="3675"/>
        <item x="3679"/>
        <item x="130"/>
        <item x="4762"/>
        <item x="3642"/>
        <item x="1402"/>
        <item x="50"/>
        <item x="508"/>
        <item x="1891"/>
        <item x="515"/>
        <item x="2539"/>
        <item x="129"/>
        <item x="3975"/>
        <item x="700"/>
        <item x="5143"/>
        <item x="3374"/>
        <item x="2955"/>
        <item x="421"/>
        <item x="571"/>
        <item x="648"/>
        <item x="1284"/>
        <item x="3527"/>
        <item x="1177"/>
        <item x="3905"/>
        <item x="4462"/>
        <item x="353"/>
        <item x="816"/>
        <item x="3112"/>
        <item x="485"/>
        <item x="2857"/>
        <item x="1453"/>
        <item x="25"/>
        <item x="5376"/>
        <item x="1238"/>
        <item x="5038"/>
        <item x="5029"/>
        <item x="483"/>
        <item x="467"/>
        <item x="667"/>
        <item x="2957"/>
        <item x="2954"/>
        <item x="195"/>
        <item x="1024"/>
        <item x="121"/>
        <item x="5305"/>
        <item x="1865"/>
        <item x="5270"/>
        <item x="197"/>
        <item x="1774"/>
        <item x="1681"/>
        <item x="2348"/>
        <item x="282"/>
        <item x="712"/>
        <item x="4786"/>
        <item x="2287"/>
        <item x="1851"/>
        <item x="2714"/>
        <item x="1031"/>
        <item x="335"/>
        <item x="904"/>
        <item x="1123"/>
        <item x="684"/>
        <item x="131"/>
        <item x="423"/>
        <item x="417"/>
        <item x="3309"/>
        <item x="2760"/>
        <item x="1773"/>
        <item x="778"/>
        <item x="542"/>
        <item x="3270"/>
        <item x="1672"/>
        <item x="4649"/>
        <item x="284"/>
        <item x="1373"/>
        <item x="471"/>
        <item x="2823"/>
        <item x="3764"/>
        <item x="1290"/>
        <item x="3720"/>
        <item x="4088"/>
        <item x="1033"/>
        <item x="2887"/>
        <item x="905"/>
        <item x="3310"/>
        <item x="1746"/>
        <item x="1640"/>
        <item x="4755"/>
        <item x="3180"/>
        <item x="964"/>
        <item x="1565"/>
        <item x="2389"/>
        <item x="2267"/>
        <item x="4794"/>
        <item x="4137"/>
        <item x="2292"/>
        <item x="3711"/>
        <item x="5115"/>
        <item x="2889"/>
        <item x="4891"/>
        <item x="1611"/>
        <item x="1487"/>
        <item x="1076"/>
        <item x="3358"/>
        <item x="3113"/>
        <item x="1164"/>
        <item x="2601"/>
        <item x="1673"/>
        <item x="4319"/>
        <item x="4710"/>
        <item x="1190"/>
        <item x="1795"/>
        <item x="1345"/>
        <item x="1277"/>
        <item x="3619"/>
        <item x="5213"/>
        <item x="3821"/>
        <item x="4960"/>
        <item x="4604"/>
        <item x="3498"/>
        <item x="1395"/>
        <item x="3707"/>
        <item x="2544"/>
        <item x="499"/>
        <item x="3566"/>
        <item x="45"/>
        <item x="2089"/>
        <item x="5377"/>
        <item x="771"/>
        <item x="4331"/>
        <item x="1789"/>
        <item x="2691"/>
        <item x="3931"/>
        <item x="1802"/>
        <item x="4872"/>
        <item x="2629"/>
        <item x="5316"/>
        <item x="587"/>
        <item x="5337"/>
        <item x="5170"/>
        <item x="2001"/>
        <item x="5329"/>
        <item x="2343"/>
        <item x="5287"/>
        <item x="1830"/>
        <item x="5093"/>
        <item x="4846"/>
        <item x="5122"/>
        <item x="2444"/>
        <item x="1777"/>
        <item x="4509"/>
        <item x="4791"/>
        <item x="5244"/>
        <item x="5383"/>
        <item x="4486"/>
        <item x="573"/>
        <item x="5114"/>
        <item x="4964"/>
        <item x="5371"/>
        <item x="168"/>
        <item x="1852"/>
        <item x="1788"/>
        <item x="1101"/>
        <item x="4576"/>
        <item x="5265"/>
        <item x="5313"/>
        <item x="2250"/>
        <item x="2621"/>
        <item x="4465"/>
        <item x="2630"/>
        <item x="5076"/>
        <item x="4731"/>
        <item x="4499"/>
        <item x="4727"/>
        <item x="3693"/>
        <item x="5247"/>
        <item x="5384"/>
        <item x="5013"/>
        <item x="4317"/>
        <item x="5194"/>
        <item x="5340"/>
        <item x="5306"/>
        <item x="4394"/>
        <item x="4570"/>
        <item x="1844"/>
        <item x="2080"/>
        <item x="5081"/>
        <item x="970"/>
        <item x="2154"/>
        <item x="5069"/>
        <item x="2208"/>
        <item x="3244"/>
        <item x="5380"/>
        <item x="3700"/>
        <item x="5389"/>
        <item x="4599"/>
        <item x="5112"/>
        <item x="5052"/>
        <item x="1949"/>
        <item x="5140"/>
        <item x="2953"/>
        <item x="4500"/>
        <item x="1335"/>
        <item x="628"/>
        <item x="4498"/>
        <item x="4332"/>
        <item x="2086"/>
        <item x="1897"/>
        <item x="2221"/>
        <item x="4508"/>
        <item x="4082"/>
        <item x="2097"/>
        <item x="812"/>
        <item x="192"/>
        <item x="1973"/>
        <item x="1711"/>
        <item x="3663"/>
        <item x="4094"/>
        <item x="2314"/>
        <item x="1285"/>
        <item x="4050"/>
        <item x="176"/>
        <item x="981"/>
        <item x="4366"/>
        <item x="340"/>
        <item x="2256"/>
        <item x="1417"/>
        <item x="2577"/>
        <item x="2571"/>
        <item x="1028"/>
        <item x="1311"/>
        <item x="2773"/>
        <item x="1449"/>
        <item x="1210"/>
        <item x="2970"/>
        <item x="2652"/>
        <item x="159"/>
        <item x="695"/>
        <item x="2596"/>
        <item x="784"/>
        <item x="2655"/>
        <item x="3085"/>
        <item x="470"/>
        <item x="1113"/>
        <item x="3540"/>
        <item x="58"/>
        <item x="3338"/>
        <item x="26"/>
        <item x="374"/>
        <item x="3737"/>
        <item x="2175"/>
        <item x="165"/>
        <item x="1328"/>
        <item x="636"/>
        <item x="4108"/>
        <item x="382"/>
        <item x="1942"/>
        <item x="1294"/>
        <item x="3600"/>
        <item x="758"/>
        <item x="4822"/>
        <item x="3541"/>
        <item x="1946"/>
        <item x="3466"/>
        <item x="517"/>
        <item x="3953"/>
        <item x="4505"/>
        <item x="2088"/>
        <item x="2737"/>
        <item x="3407"/>
        <item x="2961"/>
        <item x="297"/>
        <item x="361"/>
        <item x="3461"/>
        <item x="175"/>
        <item x="2435"/>
        <item x="656"/>
        <item x="2413"/>
        <item x="1527"/>
        <item x="1827"/>
        <item x="4292"/>
        <item x="3602"/>
        <item x="3437"/>
        <item x="4765"/>
        <item x="5009"/>
        <item x="1579"/>
        <item x="1682"/>
        <item x="544"/>
        <item x="2683"/>
        <item x="833"/>
        <item x="827"/>
        <item x="1264"/>
        <item x="1555"/>
        <item x="2864"/>
        <item x="1269"/>
        <item x="546"/>
        <item x="1048"/>
        <item x="3599"/>
        <item x="2066"/>
        <item x="2446"/>
        <item x="742"/>
        <item x="2405"/>
        <item x="2132"/>
        <item x="978"/>
        <item x="1625"/>
        <item x="591"/>
        <item x="3045"/>
        <item x="4657"/>
        <item x="4161"/>
        <item x="2896"/>
        <item x="3408"/>
        <item x="2973"/>
        <item x="779"/>
        <item x="1460"/>
        <item x="246"/>
        <item x="2410"/>
        <item x="1180"/>
        <item x="4978"/>
        <item x="21"/>
        <item x="615"/>
        <item x="1448"/>
        <item x="1934"/>
        <item x="18"/>
        <item x="298"/>
        <item x="296"/>
        <item x="4105"/>
        <item x="5262"/>
        <item x="3096"/>
        <item x="4390"/>
        <item x="3727"/>
        <item x="2634"/>
        <item x="5188"/>
        <item x="3842"/>
        <item x="1347"/>
        <item x="4101"/>
        <item x="5293"/>
        <item x="5196"/>
        <item x="2897"/>
        <item x="2096"/>
        <item x="5070"/>
        <item x="931"/>
        <item x="2020"/>
        <item x="4309"/>
        <item x="3553"/>
        <item x="2986"/>
        <item x="2566"/>
        <item x="1743"/>
        <item x="2740"/>
        <item x="5077"/>
        <item x="3933"/>
        <item x="966"/>
        <item x="3375"/>
        <item x="2321"/>
        <item x="3947"/>
        <item x="1908"/>
        <item x="891"/>
        <item x="2509"/>
        <item x="3646"/>
        <item x="389"/>
        <item x="4344"/>
        <item x="1363"/>
        <item x="380"/>
        <item x="3536"/>
        <item x="1350"/>
        <item x="1324"/>
        <item x="968"/>
        <item x="73"/>
        <item x="666"/>
        <item x="4954"/>
        <item x="578"/>
        <item x="1499"/>
        <item x="797"/>
        <item x="574"/>
        <item x="974"/>
        <item x="5315"/>
        <item x="5252"/>
        <item x="3938"/>
        <item x="2616"/>
        <item x="1645"/>
        <item x="2843"/>
        <item x="443"/>
        <item x="687"/>
        <item x="3480"/>
        <item x="111"/>
        <item x="4010"/>
        <item x="3007"/>
        <item x="2034"/>
        <item x="3004"/>
        <item x="3717"/>
        <item x="1848"/>
        <item x="3683"/>
        <item x="2191"/>
        <item x="592"/>
        <item x="2205"/>
        <item x="1835"/>
        <item x="1063"/>
        <item x="3697"/>
        <item x="4636"/>
        <item x="3662"/>
        <item x="824"/>
        <item x="2182"/>
        <item x="2100"/>
        <item x="4194"/>
        <item x="5031"/>
        <item x="730"/>
        <item x="3169"/>
        <item x="2614"/>
        <item x="1393"/>
        <item x="3305"/>
        <item x="717"/>
        <item x="3143"/>
        <item x="1529"/>
        <item x="1187"/>
        <item x="767"/>
        <item x="5091"/>
        <item x="4593"/>
        <item x="3038"/>
        <item x="1502"/>
        <item x="514"/>
        <item x="1124"/>
        <item x="2012"/>
        <item x="1919"/>
        <item x="3721"/>
        <item x="4934"/>
        <item x="2015"/>
        <item x="290"/>
        <item x="1306"/>
        <item x="2133"/>
        <item x="2014"/>
        <item x="3839"/>
        <item x="2968"/>
        <item x="3849"/>
        <item x="4883"/>
        <item x="4542"/>
        <item x="446"/>
        <item x="1836"/>
        <item x="823"/>
        <item x="3141"/>
        <item x="3191"/>
        <item x="238"/>
        <item x="1700"/>
        <item x="2993"/>
        <item x="1886"/>
        <item x="3677"/>
        <item x="1348"/>
        <item x="1044"/>
        <item x="1489"/>
        <item x="1413"/>
        <item x="1861"/>
        <item x="3676"/>
        <item x="1829"/>
        <item x="257"/>
        <item x="563"/>
        <item x="1118"/>
        <item x="225"/>
        <item x="1970"/>
        <item x="3230"/>
        <item x="3027"/>
        <item x="4950"/>
        <item x="3661"/>
        <item x="1582"/>
        <item x="91"/>
        <item x="907"/>
        <item x="1899"/>
        <item x="2087"/>
        <item x="4442"/>
        <item x="331"/>
        <item x="3251"/>
        <item x="1702"/>
        <item x="2981"/>
        <item x="278"/>
        <item x="992"/>
        <item x="270"/>
        <item x="3671"/>
        <item x="4385"/>
        <item x="1649"/>
        <item x="2731"/>
        <item x="589"/>
        <item x="1855"/>
        <item x="4575"/>
        <item x="2126"/>
        <item x="2234"/>
        <item x="672"/>
        <item x="67"/>
        <item x="4441"/>
        <item x="2215"/>
        <item x="3410"/>
        <item x="938"/>
        <item x="1853"/>
        <item x="1753"/>
        <item x="444"/>
        <item x="3017"/>
        <item x="956"/>
        <item x="783"/>
        <item x="3117"/>
        <item x="601"/>
        <item x="4529"/>
        <item x="4414"/>
        <item x="1828"/>
        <item x="1273"/>
        <item x="1397"/>
        <item x="1542"/>
        <item x="1873"/>
        <item x="4190"/>
        <item x="221"/>
        <item x="928"/>
        <item x="1452"/>
        <item x="4789"/>
        <item x="3"/>
        <item x="381"/>
        <item x="4482"/>
        <item x="1726"/>
        <item x="2330"/>
        <item x="3861"/>
        <item x="4227"/>
        <item x="608"/>
        <item x="3845"/>
        <item x="2192"/>
        <item x="3686"/>
        <item x="1237"/>
        <item x="4840"/>
        <item x="3713"/>
        <item x="911"/>
        <item x="3667"/>
        <item x="2106"/>
        <item x="2656"/>
        <item x="3843"/>
        <item x="319"/>
        <item x="248"/>
        <item x="3585"/>
        <item x="61"/>
        <item x="2302"/>
        <item x="4618"/>
        <item x="2514"/>
        <item x="2184"/>
        <item x="5207"/>
        <item x="3428"/>
        <item x="3029"/>
        <item x="5253"/>
        <item x="3594"/>
        <item x="2523"/>
        <item x="1846"/>
        <item x="570"/>
        <item x="1635"/>
        <item x="3640"/>
        <item x="2452"/>
        <item x="3641"/>
        <item x="3940"/>
        <item x="4413"/>
        <item x="113"/>
        <item x="2971"/>
        <item x="2408"/>
        <item x="4559"/>
        <item x="42"/>
        <item x="3780"/>
        <item x="386"/>
        <item x="416"/>
        <item x="2220"/>
        <item x="2077"/>
        <item x="1995"/>
        <item x="1533"/>
        <item x="3653"/>
        <item x="2867"/>
        <item x="3850"/>
        <item x="1382"/>
        <item x="1351"/>
        <item x="398"/>
        <item x="977"/>
        <item x="3468"/>
        <item x="1078"/>
        <item x="3818"/>
        <item x="4336"/>
        <item x="3356"/>
        <item x="409"/>
        <item x="252"/>
        <item x="787"/>
        <item x="203"/>
        <item x="2703"/>
        <item x="2965"/>
        <item x="857"/>
        <item x="1108"/>
        <item x="355"/>
        <item x="39"/>
        <item x="2324"/>
        <item x="2667"/>
        <item x="4013"/>
        <item x="3857"/>
        <item x="3272"/>
        <item x="4238"/>
        <item x="3248"/>
        <item x="1329"/>
        <item x="2606"/>
        <item x="2315"/>
        <item x="3320"/>
        <item x="4214"/>
        <item x="4461"/>
        <item x="4473"/>
        <item x="4622"/>
        <item x="5037"/>
        <item x="2595"/>
        <item x="2340"/>
        <item x="692"/>
        <item x="5266"/>
        <item x="2004"/>
        <item x="3681"/>
        <item x="2994"/>
        <item x="1826"/>
        <item x="242"/>
        <item x="19"/>
        <item x="2040"/>
        <item x="594"/>
        <item x="2437"/>
        <item x="2557"/>
        <item x="5199"/>
        <item x="3284"/>
        <item x="3868"/>
        <item x="1407"/>
        <item x="3181"/>
        <item x="3010"/>
        <item x="3322"/>
        <item x="821"/>
        <item x="3145"/>
        <item x="1174"/>
        <item x="3019"/>
        <item x="3878"/>
        <item x="598"/>
        <item x="4972"/>
        <item x="2071"/>
        <item x="4151"/>
        <item x="3524"/>
        <item x="1188"/>
        <item x="1330"/>
        <item x="370"/>
        <item x="360"/>
        <item x="5299"/>
        <item x="520"/>
        <item x="2085"/>
        <item x="3344"/>
        <item x="503"/>
        <item x="719"/>
        <item x="3623"/>
        <item x="3571"/>
        <item x="1376"/>
        <item x="166"/>
        <item x="993"/>
        <item x="2230"/>
        <item x="4662"/>
        <item x="511"/>
        <item x="1019"/>
        <item x="729"/>
        <item x="809"/>
        <item x="4406"/>
        <item x="604"/>
        <item x="1135"/>
        <item x="232"/>
        <item x="4778"/>
        <item x="4820"/>
        <item x="716"/>
        <item x="387"/>
        <item x="560"/>
        <item x="3136"/>
        <item x="3790"/>
        <item x="2169"/>
        <item x="3855"/>
        <item x="1471"/>
        <item x="379"/>
        <item x="2033"/>
        <item x="4553"/>
        <item x="1137"/>
        <item x="5373"/>
        <item x="4717"/>
        <item x="1581"/>
        <item x="3894"/>
        <item x="1257"/>
        <item x="3157"/>
        <item x="4249"/>
        <item x="1517"/>
        <item x="3414"/>
        <item x="926"/>
        <item x="706"/>
        <item x="2049"/>
        <item x="1867"/>
        <item x="2623"/>
        <item x="855"/>
        <item x="696"/>
        <item x="1234"/>
        <item x="3706"/>
        <item x="2428"/>
        <item x="507"/>
        <item x="5097"/>
        <item x="476"/>
        <item x="4456"/>
        <item x="1510"/>
        <item x="491"/>
        <item x="1518"/>
        <item x="1655"/>
        <item x="4162"/>
        <item x="3685"/>
        <item x="3119"/>
        <item x="3704"/>
        <item x="1146"/>
        <item x="3533"/>
        <item x="999"/>
        <item x="664"/>
        <item x="1837"/>
        <item x="5074"/>
        <item x="2975"/>
        <item x="218"/>
        <item x="348"/>
        <item x="4812"/>
        <item x="815"/>
        <item x="5193"/>
        <item x="3528"/>
        <item x="841"/>
        <item x="1315"/>
        <item x="822"/>
        <item x="1839"/>
        <item x="1578"/>
        <item x="557"/>
        <item x="1172"/>
        <item x="2"/>
        <item x="2846"/>
        <item x="5128"/>
        <item x="65"/>
        <item x="1637"/>
        <item x="219"/>
        <item x="317"/>
        <item x="3684"/>
        <item x="4637"/>
        <item x="691"/>
        <item x="209"/>
        <item x="4520"/>
        <item x="893"/>
        <item x="1366"/>
        <item x="4510"/>
        <item x="2684"/>
        <item x="214"/>
        <item x="3532"/>
        <item x="810"/>
        <item x="358"/>
        <item x="638"/>
        <item x="4351"/>
        <item x="2718"/>
        <item x="4350"/>
        <item x="2358"/>
        <item x="2538"/>
        <item x="1429"/>
        <item x="4173"/>
        <item x="4288"/>
        <item x="849"/>
        <item x="764"/>
        <item x="990"/>
        <item x="3886"/>
        <item x="5327"/>
        <item x="258"/>
        <item x="4372"/>
        <item x="1560"/>
        <item x="3820"/>
        <item x="2780"/>
        <item x="5034"/>
        <item x="630"/>
        <item x="4951"/>
        <item x="4825"/>
        <item x="4318"/>
        <item x="2019"/>
        <item x="4310"/>
        <item x="4311"/>
        <item x="162"/>
        <item x="5186"/>
        <item x="3013"/>
        <item x="1456"/>
        <item x="3168"/>
        <item x="3326"/>
        <item x="2160"/>
        <item x="391"/>
        <item x="2924"/>
        <item x="2925"/>
        <item x="4931"/>
        <item x="2222"/>
        <item x="4095"/>
        <item x="4826"/>
        <item x="2162"/>
        <item x="2233"/>
        <item x="5356"/>
        <item x="1781"/>
        <item x="4962"/>
        <item x="1241"/>
        <item x="3413"/>
        <item x="1274"/>
        <item x="1418"/>
        <item x="420"/>
        <item x="1073"/>
        <item x="4779"/>
        <item x="3732"/>
        <item x="3506"/>
        <item x="464"/>
        <item x="3084"/>
        <item x="403"/>
        <item x="2298"/>
        <item x="3689"/>
        <item x="333"/>
        <item x="2277"/>
        <item x="4329"/>
        <item x="3529"/>
        <item x="4569"/>
        <item x="3914"/>
        <item x="4239"/>
        <item x="1194"/>
        <item x="3041"/>
        <item x="4145"/>
        <item x="3543"/>
        <item x="2734"/>
        <item x="2123"/>
        <item x="1309"/>
        <item x="525"/>
        <item x="3513"/>
        <item x="2105"/>
        <item x="1490"/>
        <item x="3432"/>
        <item x="4674"/>
        <item x="1799"/>
        <item x="595"/>
        <item x="682"/>
        <item x="325"/>
        <item x="4247"/>
        <item x="2357"/>
        <item x="4773"/>
        <item x="1531"/>
        <item x="1601"/>
        <item x="2678"/>
        <item x="3778"/>
        <item x="2412"/>
        <item x="4376"/>
        <item x="1362"/>
        <item x="1186"/>
        <item x="2418"/>
        <item x="3773"/>
        <item x="4815"/>
        <item x="4801"/>
        <item x="3660"/>
        <item x="1752"/>
        <item x="4592"/>
        <item x="1130"/>
        <item x="211"/>
        <item x="2110"/>
        <item x="213"/>
        <item x="927"/>
        <item x="1987"/>
        <item x="3928"/>
        <item x="1321"/>
        <item x="3517"/>
        <item x="1150"/>
        <item x="383"/>
        <item x="701"/>
        <item x="2681"/>
        <item x="2147"/>
        <item x="1298"/>
        <item x="5154"/>
        <item x="555"/>
        <item x="4776"/>
        <item x="3095"/>
        <item x="2685"/>
        <item x="3047"/>
        <item x="524"/>
        <item x="5220"/>
        <item x="4580"/>
        <item x="2699"/>
        <item x="3932"/>
        <item x="4992"/>
        <item x="4746"/>
        <item x="4961"/>
        <item x="611"/>
        <item x="141"/>
        <item x="1616"/>
        <item x="3066"/>
        <item x="4133"/>
        <item x="4285"/>
        <item x="4733"/>
        <item x="2091"/>
        <item x="2445"/>
        <item x="96"/>
        <item x="3795"/>
        <item x="108"/>
        <item x="1318"/>
        <item x="2356"/>
        <item x="411"/>
        <item x="2484"/>
        <item x="459"/>
        <item x="2188"/>
        <item x="562"/>
        <item x="4416"/>
        <item x="3507"/>
        <item x="3509"/>
        <item x="3802"/>
        <item x="5317"/>
        <item x="2517"/>
        <item x="2774"/>
        <item x="1225"/>
        <item x="4967"/>
        <item x="4623"/>
        <item x="1096"/>
        <item x="4025"/>
        <item x="4925"/>
        <item x="3918"/>
        <item x="1523"/>
        <item x="5181"/>
        <item x="1534"/>
        <item x="4885"/>
        <item x="3281"/>
        <item x="3515"/>
        <item x="5158"/>
        <item x="4120"/>
        <item x="4483"/>
        <item x="481"/>
        <item x="1301"/>
        <item x="737"/>
        <item x="831"/>
        <item x="3154"/>
        <item x="2047"/>
        <item x="1100"/>
        <item x="3489"/>
        <item x="2508"/>
        <item x="2664"/>
        <item x="2260"/>
        <item x="2144"/>
        <item x="79"/>
        <item x="1221"/>
        <item x="4018"/>
        <item x="2500"/>
        <item x="3482"/>
        <item x="2997"/>
        <item x="1323"/>
        <item x="4327"/>
        <item x="1139"/>
        <item x="530"/>
        <item x="2081"/>
        <item x="944"/>
        <item x="53"/>
        <item x="15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17">
        <item x="15"/>
        <item x="19"/>
        <item x="0"/>
        <item x="715"/>
        <item x="1"/>
        <item x="5"/>
        <item x="2"/>
        <item x="8"/>
        <item x="714"/>
        <item x="4"/>
        <item x="3"/>
        <item x="6"/>
        <item x="7"/>
        <item x="10"/>
        <item x="11"/>
        <item x="12"/>
        <item x="396"/>
        <item x="9"/>
        <item x="14"/>
        <item x="22"/>
        <item x="13"/>
        <item x="16"/>
        <item x="17"/>
        <item x="20"/>
        <item x="27"/>
        <item x="29"/>
        <item x="89"/>
        <item x="122"/>
        <item x="18"/>
        <item x="25"/>
        <item x="21"/>
        <item x="37"/>
        <item x="32"/>
        <item x="26"/>
        <item x="23"/>
        <item x="35"/>
        <item x="40"/>
        <item x="39"/>
        <item x="33"/>
        <item x="287"/>
        <item x="24"/>
        <item x="31"/>
        <item x="123"/>
        <item x="30"/>
        <item x="45"/>
        <item x="57"/>
        <item x="54"/>
        <item x="314"/>
        <item x="46"/>
        <item x="194"/>
        <item x="98"/>
        <item x="36"/>
        <item x="42"/>
        <item x="28"/>
        <item x="401"/>
        <item x="41"/>
        <item x="34"/>
        <item x="64"/>
        <item x="43"/>
        <item x="51"/>
        <item x="44"/>
        <item x="38"/>
        <item x="84"/>
        <item x="53"/>
        <item x="533"/>
        <item x="52"/>
        <item x="47"/>
        <item x="181"/>
        <item x="60"/>
        <item x="50"/>
        <item x="72"/>
        <item x="129"/>
        <item x="56"/>
        <item x="83"/>
        <item x="76"/>
        <item x="58"/>
        <item x="55"/>
        <item x="70"/>
        <item x="63"/>
        <item x="48"/>
        <item x="65"/>
        <item x="73"/>
        <item x="270"/>
        <item x="66"/>
        <item x="61"/>
        <item x="49"/>
        <item x="69"/>
        <item x="91"/>
        <item x="93"/>
        <item x="153"/>
        <item x="427"/>
        <item x="74"/>
        <item x="68"/>
        <item x="95"/>
        <item x="439"/>
        <item x="82"/>
        <item x="75"/>
        <item x="59"/>
        <item x="209"/>
        <item x="71"/>
        <item x="67"/>
        <item x="178"/>
        <item x="77"/>
        <item x="88"/>
        <item x="62"/>
        <item x="114"/>
        <item x="96"/>
        <item x="527"/>
        <item x="92"/>
        <item x="195"/>
        <item x="103"/>
        <item x="138"/>
        <item x="85"/>
        <item x="80"/>
        <item x="302"/>
        <item x="102"/>
        <item x="94"/>
        <item x="406"/>
        <item x="159"/>
        <item x="104"/>
        <item x="86"/>
        <item x="90"/>
        <item x="155"/>
        <item x="113"/>
        <item x="288"/>
        <item x="154"/>
        <item x="105"/>
        <item x="99"/>
        <item x="543"/>
        <item x="79"/>
        <item x="119"/>
        <item x="175"/>
        <item x="130"/>
        <item x="109"/>
        <item x="106"/>
        <item x="247"/>
        <item x="97"/>
        <item x="87"/>
        <item x="160"/>
        <item x="170"/>
        <item x="81"/>
        <item x="107"/>
        <item x="144"/>
        <item x="101"/>
        <item x="110"/>
        <item x="78"/>
        <item x="128"/>
        <item x="140"/>
        <item x="108"/>
        <item x="161"/>
        <item x="124"/>
        <item x="112"/>
        <item x="176"/>
        <item x="146"/>
        <item x="223"/>
        <item x="116"/>
        <item x="121"/>
        <item x="100"/>
        <item x="171"/>
        <item x="120"/>
        <item x="713"/>
        <item x="126"/>
        <item x="133"/>
        <item x="118"/>
        <item x="518"/>
        <item x="184"/>
        <item x="325"/>
        <item x="132"/>
        <item x="147"/>
        <item x="149"/>
        <item x="204"/>
        <item x="390"/>
        <item x="141"/>
        <item x="134"/>
        <item x="117"/>
        <item x="111"/>
        <item x="187"/>
        <item x="142"/>
        <item x="234"/>
        <item x="148"/>
        <item x="143"/>
        <item x="162"/>
        <item x="115"/>
        <item x="353"/>
        <item x="167"/>
        <item x="233"/>
        <item x="135"/>
        <item x="165"/>
        <item x="370"/>
        <item x="201"/>
        <item x="127"/>
        <item x="156"/>
        <item x="681"/>
        <item x="216"/>
        <item x="550"/>
        <item x="136"/>
        <item x="139"/>
        <item x="137"/>
        <item x="164"/>
        <item x="150"/>
        <item x="145"/>
        <item x="197"/>
        <item x="289"/>
        <item x="188"/>
        <item x="341"/>
        <item x="125"/>
        <item x="318"/>
        <item x="290"/>
        <item x="163"/>
        <item x="151"/>
        <item x="262"/>
        <item x="168"/>
        <item x="157"/>
        <item x="240"/>
        <item x="347"/>
        <item x="166"/>
        <item x="230"/>
        <item x="384"/>
        <item x="177"/>
        <item x="152"/>
        <item x="185"/>
        <item x="241"/>
        <item x="235"/>
        <item x="131"/>
        <item x="210"/>
        <item x="186"/>
        <item x="196"/>
        <item x="172"/>
        <item x="266"/>
        <item x="251"/>
        <item x="182"/>
        <item x="642"/>
        <item x="193"/>
        <item x="692"/>
        <item x="183"/>
        <item x="158"/>
        <item x="400"/>
        <item x="551"/>
        <item x="242"/>
        <item x="189"/>
        <item x="190"/>
        <item x="191"/>
        <item x="217"/>
        <item x="179"/>
        <item x="710"/>
        <item x="315"/>
        <item x="221"/>
        <item x="252"/>
        <item x="261"/>
        <item x="169"/>
        <item x="180"/>
        <item x="236"/>
        <item x="211"/>
        <item x="224"/>
        <item x="174"/>
        <item x="192"/>
        <item x="326"/>
        <item x="173"/>
        <item x="205"/>
        <item x="212"/>
        <item x="237"/>
        <item x="392"/>
        <item x="669"/>
        <item x="218"/>
        <item x="316"/>
        <item x="348"/>
        <item x="253"/>
        <item x="206"/>
        <item x="243"/>
        <item x="263"/>
        <item x="352"/>
        <item x="198"/>
        <item x="219"/>
        <item x="307"/>
        <item x="202"/>
        <item x="254"/>
        <item x="255"/>
        <item x="349"/>
        <item x="199"/>
        <item x="320"/>
        <item x="203"/>
        <item x="244"/>
        <item x="532"/>
        <item x="207"/>
        <item x="409"/>
        <item x="225"/>
        <item x="301"/>
        <item x="274"/>
        <item x="231"/>
        <item x="213"/>
        <item x="256"/>
        <item x="238"/>
        <item x="415"/>
        <item x="214"/>
        <item x="257"/>
        <item x="371"/>
        <item x="226"/>
        <item x="232"/>
        <item x="208"/>
        <item x="227"/>
        <item x="317"/>
        <item x="245"/>
        <item x="248"/>
        <item x="200"/>
        <item x="264"/>
        <item x="275"/>
        <item x="291"/>
        <item x="276"/>
        <item x="372"/>
        <item x="374"/>
        <item x="258"/>
        <item x="220"/>
        <item x="393"/>
        <item x="228"/>
        <item x="229"/>
        <item x="265"/>
        <item x="306"/>
        <item x="277"/>
        <item x="676"/>
        <item x="350"/>
        <item x="215"/>
        <item x="239"/>
        <item x="292"/>
        <item x="267"/>
        <item x="278"/>
        <item x="327"/>
        <item x="303"/>
        <item x="351"/>
        <item x="319"/>
        <item x="279"/>
        <item x="280"/>
        <item x="468"/>
        <item x="259"/>
        <item x="222"/>
        <item x="268"/>
        <item x="293"/>
        <item x="469"/>
        <item x="249"/>
        <item x="294"/>
        <item x="516"/>
        <item x="450"/>
        <item x="281"/>
        <item x="269"/>
        <item x="470"/>
        <item x="246"/>
        <item x="295"/>
        <item x="354"/>
        <item x="428"/>
        <item x="310"/>
        <item x="394"/>
        <item x="271"/>
        <item x="395"/>
        <item x="250"/>
        <item x="272"/>
        <item x="510"/>
        <item x="471"/>
        <item x="282"/>
        <item x="373"/>
        <item x="429"/>
        <item x="296"/>
        <item x="328"/>
        <item x="304"/>
        <item x="286"/>
        <item x="329"/>
        <item x="397"/>
        <item x="376"/>
        <item x="476"/>
        <item x="260"/>
        <item x="330"/>
        <item x="273"/>
        <item x="283"/>
        <item x="547"/>
        <item x="284"/>
        <item x="474"/>
        <item x="305"/>
        <item x="285"/>
        <item x="383"/>
        <item x="308"/>
        <item x="345"/>
        <item x="309"/>
        <item x="606"/>
        <item x="297"/>
        <item x="375"/>
        <item x="311"/>
        <item x="398"/>
        <item x="596"/>
        <item x="312"/>
        <item x="356"/>
        <item x="355"/>
        <item x="331"/>
        <item x="399"/>
        <item x="321"/>
        <item x="332"/>
        <item x="333"/>
        <item x="334"/>
        <item x="298"/>
        <item x="335"/>
        <item x="430"/>
        <item x="313"/>
        <item x="607"/>
        <item x="387"/>
        <item x="336"/>
        <item x="299"/>
        <item x="300"/>
        <item x="431"/>
        <item x="517"/>
        <item x="711"/>
        <item x="531"/>
        <item x="579"/>
        <item x="472"/>
        <item x="337"/>
        <item x="377"/>
        <item x="338"/>
        <item x="402"/>
        <item x="339"/>
        <item x="357"/>
        <item x="432"/>
        <item x="615"/>
        <item x="358"/>
        <item x="378"/>
        <item x="379"/>
        <item x="385"/>
        <item x="380"/>
        <item x="322"/>
        <item x="340"/>
        <item x="381"/>
        <item x="461"/>
        <item x="433"/>
        <item x="359"/>
        <item x="382"/>
        <item x="323"/>
        <item x="403"/>
        <item x="473"/>
        <item x="342"/>
        <item x="324"/>
        <item x="343"/>
        <item x="404"/>
        <item x="475"/>
        <item x="608"/>
        <item x="440"/>
        <item x="434"/>
        <item x="344"/>
        <item x="419"/>
        <item x="360"/>
        <item x="364"/>
        <item x="405"/>
        <item x="407"/>
        <item x="519"/>
        <item x="361"/>
        <item x="346"/>
        <item x="362"/>
        <item x="644"/>
        <item x="363"/>
        <item x="520"/>
        <item x="636"/>
        <item x="630"/>
        <item x="424"/>
        <item x="365"/>
        <item x="435"/>
        <item x="408"/>
        <item x="706"/>
        <item x="386"/>
        <item x="554"/>
        <item x="388"/>
        <item x="436"/>
        <item x="366"/>
        <item x="703"/>
        <item x="367"/>
        <item x="368"/>
        <item x="521"/>
        <item x="477"/>
        <item x="478"/>
        <item x="677"/>
        <item x="437"/>
        <item x="410"/>
        <item x="411"/>
        <item x="707"/>
        <item x="438"/>
        <item x="389"/>
        <item x="369"/>
        <item x="605"/>
        <item x="412"/>
        <item x="413"/>
        <item x="414"/>
        <item x="522"/>
        <item x="523"/>
        <item x="420"/>
        <item x="441"/>
        <item x="637"/>
        <item x="479"/>
        <item x="416"/>
        <item x="442"/>
        <item x="443"/>
        <item x="524"/>
        <item x="480"/>
        <item x="537"/>
        <item x="444"/>
        <item x="693"/>
        <item x="445"/>
        <item x="446"/>
        <item x="494"/>
        <item x="525"/>
        <item x="481"/>
        <item x="526"/>
        <item x="447"/>
        <item x="448"/>
        <item x="467"/>
        <item x="417"/>
        <item x="449"/>
        <item x="638"/>
        <item x="451"/>
        <item x="482"/>
        <item x="452"/>
        <item x="418"/>
        <item x="639"/>
        <item x="528"/>
        <item x="453"/>
        <item x="454"/>
        <item x="455"/>
        <item x="456"/>
        <item x="457"/>
        <item x="529"/>
        <item x="391"/>
        <item x="421"/>
        <item x="458"/>
        <item x="459"/>
        <item x="530"/>
        <item x="483"/>
        <item x="460"/>
        <item x="422"/>
        <item x="561"/>
        <item x="640"/>
        <item x="423"/>
        <item x="484"/>
        <item x="426"/>
        <item x="641"/>
        <item x="546"/>
        <item x="534"/>
        <item x="712"/>
        <item x="694"/>
        <item x="535"/>
        <item x="485"/>
        <item x="536"/>
        <item x="513"/>
        <item x="462"/>
        <item x="538"/>
        <item x="704"/>
        <item x="539"/>
        <item x="425"/>
        <item x="540"/>
        <item x="465"/>
        <item x="541"/>
        <item x="486"/>
        <item x="643"/>
        <item x="487"/>
        <item x="542"/>
        <item x="650"/>
        <item x="488"/>
        <item x="544"/>
        <item x="463"/>
        <item x="545"/>
        <item x="489"/>
        <item x="464"/>
        <item x="548"/>
        <item x="645"/>
        <item x="549"/>
        <item x="466"/>
        <item x="490"/>
        <item x="552"/>
        <item x="500"/>
        <item x="602"/>
        <item x="553"/>
        <item x="610"/>
        <item x="629"/>
        <item x="578"/>
        <item x="491"/>
        <item x="555"/>
        <item x="492"/>
        <item x="493"/>
        <item x="571"/>
        <item x="577"/>
        <item x="556"/>
        <item x="557"/>
        <item x="558"/>
        <item x="559"/>
        <item x="495"/>
        <item x="560"/>
        <item x="646"/>
        <item x="562"/>
        <item x="496"/>
        <item x="647"/>
        <item x="505"/>
        <item x="565"/>
        <item x="497"/>
        <item x="498"/>
        <item x="563"/>
        <item x="564"/>
        <item x="648"/>
        <item x="499"/>
        <item x="649"/>
        <item x="635"/>
        <item x="502"/>
        <item x="566"/>
        <item x="501"/>
        <item x="651"/>
        <item x="567"/>
        <item x="568"/>
        <item x="652"/>
        <item x="569"/>
        <item x="509"/>
        <item x="503"/>
        <item x="504"/>
        <item x="570"/>
        <item x="589"/>
        <item x="653"/>
        <item x="506"/>
        <item x="572"/>
        <item x="507"/>
        <item x="508"/>
        <item x="617"/>
        <item x="573"/>
        <item x="593"/>
        <item x="574"/>
        <item x="512"/>
        <item x="654"/>
        <item x="575"/>
        <item x="576"/>
        <item x="616"/>
        <item x="655"/>
        <item x="511"/>
        <item x="580"/>
        <item x="581"/>
        <item x="582"/>
        <item x="689"/>
        <item x="656"/>
        <item x="597"/>
        <item x="583"/>
        <item x="584"/>
        <item x="585"/>
        <item x="586"/>
        <item x="657"/>
        <item x="587"/>
        <item x="514"/>
        <item x="515"/>
        <item x="588"/>
        <item x="590"/>
        <item x="658"/>
        <item x="591"/>
        <item x="592"/>
        <item x="659"/>
        <item x="660"/>
        <item x="661"/>
        <item x="662"/>
        <item x="663"/>
        <item x="664"/>
        <item x="594"/>
        <item x="665"/>
        <item x="595"/>
        <item x="598"/>
        <item x="599"/>
        <item x="600"/>
        <item x="666"/>
        <item x="667"/>
        <item x="601"/>
        <item x="668"/>
        <item x="670"/>
        <item x="603"/>
        <item x="604"/>
        <item x="671"/>
        <item x="609"/>
        <item x="672"/>
        <item x="611"/>
        <item x="673"/>
        <item x="612"/>
        <item x="613"/>
        <item x="614"/>
        <item x="674"/>
        <item x="675"/>
        <item x="678"/>
        <item x="622"/>
        <item x="679"/>
        <item x="628"/>
        <item x="708"/>
        <item x="680"/>
        <item x="695"/>
        <item x="618"/>
        <item x="619"/>
        <item x="620"/>
        <item x="682"/>
        <item x="621"/>
        <item x="623"/>
        <item x="683"/>
        <item x="624"/>
        <item x="625"/>
        <item x="626"/>
        <item x="627"/>
        <item x="631"/>
        <item x="632"/>
        <item x="633"/>
        <item x="696"/>
        <item x="684"/>
        <item x="634"/>
        <item x="709"/>
        <item x="685"/>
        <item x="705"/>
        <item x="697"/>
        <item x="686"/>
        <item x="687"/>
        <item x="688"/>
        <item x="698"/>
        <item x="699"/>
        <item x="700"/>
        <item x="701"/>
        <item x="690"/>
        <item x="702"/>
        <item x="691"/>
        <item t="default"/>
      </items>
    </pivotField>
    <pivotField showAll="0"/>
    <pivotField showAll="0"/>
    <pivotField numFmtId="2" showAll="0"/>
    <pivotField showAll="0"/>
    <pivotField numFmtId="9" showAll="0"/>
    <pivotField showAll="0"/>
    <pivotField showAll="0"/>
    <pivotField dataField="1" numFmtId="2" showAll="0"/>
    <pivotField showAll="0"/>
    <pivotField numFmtId="9" showAll="0"/>
    <pivotField showAll="0"/>
    <pivotField showAll="0"/>
    <pivotField showAll="0"/>
    <pivotField showAll="0"/>
    <pivotField showAll="0"/>
    <pivotField numFmtId="9" showAll="0"/>
    <pivotField numFmtId="2" showAll="0"/>
  </pivotFields>
  <rowFields count="1">
    <field x="0"/>
  </rowFields>
  <rowItems count="11">
    <i>
      <x v="4777"/>
    </i>
    <i>
      <x v="3515"/>
    </i>
    <i>
      <x v="2217"/>
    </i>
    <i>
      <x v="1956"/>
    </i>
    <i>
      <x v="4193"/>
    </i>
    <i>
      <x v="4258"/>
    </i>
    <i>
      <x v="2205"/>
    </i>
    <i>
      <x v="4938"/>
    </i>
    <i>
      <x v="590"/>
    </i>
    <i>
      <x v="4729"/>
    </i>
    <i t="grand">
      <x/>
    </i>
  </rowItems>
  <colItems count="1">
    <i/>
  </colItems>
  <dataFields count="1">
    <dataField name="Sum of Кількість шукачів на 1 вакансію (червень 2026)" fld="9" baseField="0" baseItem="0" numFmtId="2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BDD97-C0F6-4BC5-8753-BA3E3ECA36AD}" name="PivotTable7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I10918" firstHeaderRow="0" firstDataRow="1" firstDataCol="1"/>
  <pivotFields count="19">
    <pivotField axis="axisRow" showAll="0">
      <items count="5395">
        <item x="2460"/>
        <item x="4552"/>
        <item x="2717"/>
        <item x="2026"/>
        <item x="3271"/>
        <item x="4744"/>
        <item x="3431"/>
        <item x="1715"/>
        <item x="2549"/>
        <item x="4347"/>
        <item x="2117"/>
        <item x="1608"/>
        <item x="1622"/>
        <item x="5225"/>
        <item x="976"/>
        <item x="534"/>
        <item x="329"/>
        <item x="1901"/>
        <item x="373"/>
        <item x="2540"/>
        <item x="445"/>
        <item x="4594"/>
        <item x="3544"/>
        <item x="307"/>
        <item x="2651"/>
        <item x="326"/>
        <item x="144"/>
        <item x="136"/>
        <item x="5092"/>
        <item x="1678"/>
        <item x="122"/>
        <item x="4913"/>
        <item x="3135"/>
        <item x="1162"/>
        <item x="1396"/>
        <item x="657"/>
        <item x="2002"/>
        <item x="5060"/>
        <item x="1134"/>
        <item x="30"/>
        <item x="106"/>
        <item x="765"/>
        <item x="527"/>
        <item x="3068"/>
        <item x="4558"/>
        <item x="5043"/>
        <item x="478"/>
        <item x="3229"/>
        <item x="1735"/>
        <item x="1522"/>
        <item x="3384"/>
        <item x="5269"/>
        <item x="311"/>
        <item x="2935"/>
        <item x="3814"/>
        <item x="1142"/>
        <item x="2535"/>
        <item x="954"/>
        <item x="3220"/>
        <item x="1288"/>
        <item x="128"/>
        <item x="606"/>
        <item x="790"/>
        <item x="643"/>
        <item x="4252"/>
        <item x="4187"/>
        <item x="1002"/>
        <item x="4685"/>
        <item x="2153"/>
        <item x="3137"/>
        <item x="693"/>
        <item x="2525"/>
        <item x="5282"/>
        <item x="1035"/>
        <item x="2733"/>
        <item x="3858"/>
        <item x="4546"/>
        <item x="3201"/>
        <item x="2755"/>
        <item x="3490"/>
        <item x="5271"/>
        <item x="4880"/>
        <item x="2590"/>
        <item x="3100"/>
        <item x="4125"/>
        <item x="4207"/>
        <item x="5177"/>
        <item x="2584"/>
        <item x="3569"/>
        <item x="1069"/>
        <item x="593"/>
        <item x="4652"/>
        <item x="2558"/>
        <item x="3608"/>
        <item x="4296"/>
        <item x="1909"/>
        <item x="1845"/>
        <item x="4223"/>
        <item x="2820"/>
        <item x="2700"/>
        <item x="1497"/>
        <item x="4895"/>
        <item x="3462"/>
        <item x="3300"/>
        <item x="1253"/>
        <item x="3703"/>
        <item x="3630"/>
        <item x="4995"/>
        <item x="2030"/>
        <item x="4146"/>
        <item x="3315"/>
        <item x="4828"/>
        <item x="3192"/>
        <item x="2845"/>
        <item x="625"/>
        <item x="916"/>
        <item x="3372"/>
        <item x="3627"/>
        <item x="4226"/>
        <item x="3902"/>
        <item x="2021"/>
        <item x="3016"/>
        <item x="1043"/>
        <item x="3628"/>
        <item x="786"/>
        <item x="1929"/>
        <item x="899"/>
        <item x="4136"/>
        <item x="5002"/>
        <item x="4172"/>
        <item x="4092"/>
        <item x="3186"/>
        <item x="5053"/>
        <item x="3631"/>
        <item x="1319"/>
        <item x="3854"/>
        <item x="5136"/>
        <item x="3638"/>
        <item x="3454"/>
        <item x="1421"/>
        <item x="4780"/>
        <item x="4435"/>
        <item x="4890"/>
        <item x="2926"/>
        <item x="3574"/>
        <item x="1370"/>
        <item x="3632"/>
        <item x="1524"/>
        <item x="4646"/>
        <item x="4796"/>
        <item x="3564"/>
        <item x="5127"/>
        <item x="1641"/>
        <item x="3588"/>
        <item x="1354"/>
        <item x="3065"/>
        <item x="1091"/>
        <item x="1458"/>
        <item x="4035"/>
        <item x="142"/>
        <item x="2587"/>
        <item x="4466"/>
        <item x="3598"/>
        <item x="4734"/>
        <item x="3150"/>
        <item x="4273"/>
        <item x="4712"/>
        <item x="3603"/>
        <item x="3362"/>
        <item x="1443"/>
        <item x="2701"/>
        <item x="2341"/>
        <item x="1169"/>
        <item x="3579"/>
        <item x="4203"/>
        <item x="720"/>
        <item x="780"/>
        <item x="2426"/>
        <item x="4382"/>
        <item x="5110"/>
        <item x="3811"/>
        <item x="2102"/>
        <item x="2568"/>
        <item x="1989"/>
        <item x="2344"/>
        <item x="3479"/>
        <item x="1729"/>
        <item x="3936"/>
        <item x="3895"/>
        <item x="4753"/>
        <item x="3405"/>
        <item x="3788"/>
        <item x="3904"/>
        <item x="4338"/>
        <item x="2749"/>
        <item x="4521"/>
        <item x="2228"/>
        <item x="4447"/>
        <item x="2848"/>
        <item x="2972"/>
        <item x="3030"/>
        <item x="3511"/>
        <item x="2377"/>
        <item x="1152"/>
        <item x="2585"/>
        <item x="2900"/>
        <item x="4075"/>
        <item x="2877"/>
        <item x="3512"/>
        <item x="1485"/>
        <item x="1955"/>
        <item x="4571"/>
        <item x="1472"/>
        <item x="4156"/>
        <item x="2005"/>
        <item x="1299"/>
        <item x="3577"/>
        <item x="2586"/>
        <item x="3887"/>
        <item x="3140"/>
        <item x="4517"/>
        <item x="2493"/>
        <item x="4272"/>
        <item x="1355"/>
        <item x="4633"/>
        <item x="4140"/>
        <item x="3634"/>
        <item x="1906"/>
        <item x="3793"/>
        <item x="3415"/>
        <item x="1446"/>
        <item x="89"/>
        <item x="917"/>
        <item x="2155"/>
        <item x="1405"/>
        <item x="2378"/>
        <item x="4170"/>
        <item x="537"/>
        <item x="4129"/>
        <item x="3031"/>
        <item x="3254"/>
        <item x="4630"/>
        <item x="1494"/>
        <item x="4210"/>
        <item x="4297"/>
        <item x="4436"/>
        <item x="4259"/>
        <item x="4621"/>
        <item x="5239"/>
        <item x="3361"/>
        <item x="5227"/>
        <item x="4745"/>
        <item x="3941"/>
        <item x="3125"/>
        <item x="3838"/>
        <item x="1127"/>
        <item x="1850"/>
        <item x="4793"/>
        <item x="3654"/>
        <item x="2035"/>
        <item x="1167"/>
        <item x="5160"/>
        <item x="1320"/>
        <item x="1840"/>
        <item x="3142"/>
        <item x="5084"/>
        <item x="3762"/>
        <item x="3535"/>
        <item x="1749"/>
        <item x="516"/>
        <item x="2967"/>
        <item x="418"/>
        <item x="422"/>
        <item x="4917"/>
        <item x="3680"/>
        <item x="1591"/>
        <item x="4512"/>
        <item x="5374"/>
        <item x="4957"/>
        <item x="3394"/>
        <item x="147"/>
        <item x="1698"/>
        <item x="3875"/>
        <item x="3178"/>
        <item x="4497"/>
        <item x="4705"/>
        <item x="2663"/>
        <item x="5255"/>
        <item x="3486"/>
        <item x="2479"/>
        <item x="4241"/>
        <item x="4519"/>
        <item x="3644"/>
        <item x="3538"/>
        <item x="3647"/>
        <item x="1198"/>
        <item x="4246"/>
        <item x="3702"/>
        <item x="5274"/>
        <item x="3287"/>
        <item x="3848"/>
        <item x="2643"/>
        <item x="1847"/>
        <item x="5254"/>
        <item x="4514"/>
        <item x="2660"/>
        <item x="1097"/>
        <item x="3171"/>
        <item x="3126"/>
        <item x="3694"/>
        <item x="3618"/>
        <item x="2441"/>
        <item x="2306"/>
        <item x="890"/>
        <item x="4916"/>
        <item x="2748"/>
        <item x="3170"/>
        <item x="3652"/>
        <item x="4315"/>
        <item x="5378"/>
        <item x="78"/>
        <item x="2404"/>
        <item x="393"/>
        <item x="2574"/>
        <item x="4286"/>
        <item x="3485"/>
        <item x="873"/>
        <item x="87"/>
        <item x="1953"/>
        <item x="405"/>
        <item x="1045"/>
        <item x="2304"/>
        <item x="725"/>
        <item x="995"/>
        <item x="1730"/>
        <item x="2850"/>
        <item x="5184"/>
        <item x="1889"/>
        <item x="3927"/>
        <item x="427"/>
        <item x="454"/>
        <item x="721"/>
        <item x="2668"/>
        <item x="3442"/>
        <item x="4795"/>
        <item x="642"/>
        <item x="2092"/>
        <item x="751"/>
        <item x="1030"/>
        <item x="2662"/>
        <item x="2402"/>
        <item x="2424"/>
        <item x="1364"/>
        <item x="735"/>
        <item x="959"/>
        <item x="4535"/>
        <item x="2354"/>
        <item x="1442"/>
        <item x="3349"/>
        <item x="4370"/>
        <item x="4408"/>
        <item x="4530"/>
        <item x="2432"/>
        <item x="2451"/>
        <item x="2372"/>
        <item x="715"/>
        <item x="620"/>
        <item x="5342"/>
        <item x="4531"/>
        <item x="2672"/>
        <item x="860"/>
        <item x="3807"/>
        <item x="1267"/>
        <item x="3060"/>
        <item x="2076"/>
        <item x="5118"/>
        <item x="575"/>
        <item x="4738"/>
        <item x="223"/>
        <item x="17"/>
        <item x="4939"/>
        <item x="4803"/>
        <item x="694"/>
        <item x="74"/>
        <item x="330"/>
        <item x="4034"/>
        <item x="2332"/>
        <item x="4747"/>
        <item x="843"/>
        <item x="2594"/>
        <item x="3366"/>
        <item x="4393"/>
        <item x="3385"/>
        <item x="2754"/>
        <item x="4490"/>
        <item x="3301"/>
        <item x="1871"/>
        <item x="5025"/>
        <item x="2420"/>
        <item x="4475"/>
        <item x="5391"/>
        <item x="2022"/>
        <item x="1307"/>
        <item x="4938"/>
        <item x="1874"/>
        <item x="4323"/>
        <item x="3445"/>
        <item x="4597"/>
        <item x="1212"/>
        <item x="1126"/>
        <item x="3805"/>
        <item x="4868"/>
        <item x="4572"/>
        <item x="1399"/>
        <item x="820"/>
        <item x="4244"/>
        <item x="1009"/>
        <item x="3105"/>
        <item x="1378"/>
        <item x="3899"/>
        <item x="5375"/>
        <item x="2903"/>
        <item x="3158"/>
        <item x="3325"/>
        <item x="4217"/>
        <item x="4902"/>
        <item x="4340"/>
        <item x="3308"/>
        <item x="4215"/>
        <item x="4817"/>
        <item x="5073"/>
        <item x="2956"/>
        <item x="5165"/>
        <item x="432"/>
        <item x="1744"/>
        <item x="504"/>
        <item x="2564"/>
        <item x="4869"/>
        <item x="4445"/>
        <item x="1981"/>
        <item x="3258"/>
        <item x="5142"/>
        <item x="3890"/>
        <item x="4596"/>
        <item x="4291"/>
        <item x="4485"/>
        <item x="3912"/>
        <item x="808"/>
        <item x="2881"/>
        <item x="4701"/>
        <item x="2529"/>
        <item x="2262"/>
        <item x="1957"/>
        <item x="4930"/>
        <item x="4063"/>
        <item x="3206"/>
        <item x="4735"/>
        <item x="4325"/>
        <item x="234"/>
        <item x="1609"/>
        <item x="72"/>
        <item x="759"/>
        <item x="5263"/>
        <item x="1950"/>
        <item x="1222"/>
        <item x="840"/>
        <item x="1454"/>
        <item x="3269"/>
        <item x="1849"/>
        <item x="1120"/>
        <item x="874"/>
        <item x="1266"/>
        <item x="847"/>
        <item x="1553"/>
        <item x="1029"/>
        <item x="181"/>
        <item x="2952"/>
        <item x="1408"/>
        <item x="3988"/>
        <item x="2604"/>
        <item x="4935"/>
        <item x="4091"/>
        <item x="2252"/>
        <item x="4167"/>
        <item x="63"/>
        <item x="3768"/>
        <item x="2472"/>
        <item x="1170"/>
        <item x="5157"/>
        <item x="4601"/>
        <item x="1882"/>
        <item x="3570"/>
        <item x="2980"/>
        <item x="4870"/>
        <item x="4359"/>
        <item x="2313"/>
        <item x="3526"/>
        <item x="3761"/>
        <item x="1708"/>
        <item x="3381"/>
        <item x="3187"/>
        <item x="3917"/>
        <item x="3339"/>
        <item x="3390"/>
        <item x="4736"/>
        <item x="4132"/>
        <item x="1358"/>
        <item x="3224"/>
        <item x="2597"/>
        <item x="4889"/>
        <item x="4164"/>
        <item x="5249"/>
        <item x="4015"/>
        <item x="4771"/>
        <item x="580"/>
        <item x="4522"/>
        <item x="1890"/>
        <item x="1722"/>
        <item x="347"/>
        <item x="2288"/>
        <item x="4439"/>
        <item x="3419"/>
        <item x="199"/>
        <item x="1196"/>
        <item x="1821"/>
        <item x="1706"/>
        <item x="1508"/>
        <item x="744"/>
        <item x="3207"/>
        <item x="2599"/>
        <item x="2607"/>
        <item x="3364"/>
        <item x="4345"/>
        <item x="645"/>
        <item x="2131"/>
        <item x="66"/>
        <item x="4373"/>
        <item x="708"/>
        <item x="406"/>
        <item x="52"/>
        <item x="887"/>
        <item x="588"/>
        <item x="1965"/>
        <item x="3562"/>
        <item x="1810"/>
        <item x="424"/>
        <item x="760"/>
        <item x="4918"/>
        <item x="5095"/>
        <item x="2380"/>
        <item x="2631"/>
        <item x="3819"/>
        <item x="4180"/>
        <item x="2626"/>
        <item x="4848"/>
        <item x="2516"/>
        <item x="1010"/>
        <item x="3673"/>
        <item x="2827"/>
        <item x="4976"/>
        <item x="1736"/>
        <item x="179"/>
        <item x="3995"/>
        <item x="2396"/>
        <item x="502"/>
        <item x="1412"/>
        <item x="3865"/>
        <item x="753"/>
        <item x="9"/>
        <item x="2511"/>
        <item x="4877"/>
        <item x="5105"/>
        <item x="105"/>
        <item x="274"/>
        <item x="1059"/>
        <item x="960"/>
        <item x="468"/>
        <item x="5366"/>
        <item x="4029"/>
        <item x="4937"/>
        <item x="4781"/>
        <item x="3799"/>
        <item x="2056"/>
        <item x="4383"/>
        <item x="5385"/>
        <item x="1014"/>
        <item x="5358"/>
        <item x="4449"/>
        <item x="5372"/>
        <item x="2649"/>
        <item x="110"/>
        <item x="412"/>
        <item x="4377"/>
        <item x="818"/>
        <item x="614"/>
        <item x="5323"/>
        <item x="2166"/>
        <item x="4933"/>
        <item x="4157"/>
        <item x="1223"/>
        <item x="2073"/>
        <item x="2492"/>
        <item x="3222"/>
        <item x="3829"/>
        <item x="5148"/>
        <item x="2180"/>
        <item x="3765"/>
        <item x="1652"/>
        <item x="4364"/>
        <item x="1475"/>
        <item x="997"/>
        <item x="23"/>
        <item x="769"/>
        <item x="49"/>
        <item x="533"/>
        <item x="245"/>
        <item x="770"/>
        <item x="4354"/>
        <item x="5350"/>
        <item x="5336"/>
        <item x="5294"/>
        <item x="554"/>
        <item x="1833"/>
        <item x="68"/>
        <item x="1860"/>
        <item x="1779"/>
        <item x="2454"/>
        <item x="2725"/>
        <item x="1115"/>
        <item x="5251"/>
        <item x="2447"/>
        <item x="4283"/>
        <item x="5042"/>
        <item x="148"/>
        <item x="3200"/>
        <item x="5260"/>
        <item x="3495"/>
        <item x="1207"/>
        <item x="1292"/>
        <item x="3946"/>
        <item x="1514"/>
        <item x="3500"/>
        <item x="879"/>
        <item x="3411"/>
        <item x="3436"/>
        <item x="947"/>
        <item x="1379"/>
        <item x="3565"/>
        <item x="3568"/>
        <item x="2134"/>
        <item x="2763"/>
        <item x="1398"/>
        <item x="3508"/>
        <item x="4974"/>
        <item x="4237"/>
        <item x="4410"/>
        <item x="675"/>
        <item x="4295"/>
        <item x="4598"/>
        <item x="1136"/>
        <item x="3242"/>
        <item x="4676"/>
        <item x="4760"/>
        <item x="260"/>
        <item x="5348"/>
        <item x="4577"/>
        <item x="1385"/>
        <item x="3331"/>
        <item x="3758"/>
        <item x="1081"/>
        <item x="5264"/>
        <item x="5192"/>
        <item x="3759"/>
        <item x="5285"/>
        <item x="4523"/>
        <item x="4788"/>
        <item x="3128"/>
        <item x="755"/>
        <item x="1537"/>
        <item x="4878"/>
        <item x="3155"/>
        <item x="2361"/>
        <item x="4100"/>
        <item x="4177"/>
        <item x="4197"/>
        <item x="655"/>
        <item x="2588"/>
        <item x="2090"/>
        <item x="768"/>
        <item x="394"/>
        <item x="3637"/>
        <item x="1220"/>
        <item x="2009"/>
        <item x="2770"/>
        <item x="2817"/>
        <item x="2727"/>
        <item x="3467"/>
        <item x="635"/>
        <item x="961"/>
        <item x="3033"/>
        <item x="1526"/>
        <item x="1704"/>
        <item x="4663"/>
        <item x="4833"/>
        <item x="3945"/>
        <item x="4403"/>
        <item x="2989"/>
        <item x="5163"/>
        <item x="207"/>
        <item x="3073"/>
        <item x="4290"/>
        <item x="3624"/>
        <item x="4267"/>
        <item x="2805"/>
        <item x="4792"/>
        <item x="1780"/>
        <item x="4886"/>
        <item x="5096"/>
        <item x="2815"/>
        <item x="3403"/>
        <item x="451"/>
        <item x="569"/>
        <item x="3956"/>
        <item x="1583"/>
        <item x="3165"/>
        <item x="2929"/>
        <item x="1924"/>
        <item x="2013"/>
        <item x="170"/>
        <item x="1822"/>
        <item x="4605"/>
        <item x="2589"/>
        <item x="4268"/>
        <item x="5308"/>
        <item x="2190"/>
        <item x="4689"/>
        <item x="1498"/>
        <item x="838"/>
        <item x="4620"/>
        <item x="4402"/>
        <item x="2790"/>
        <item x="2254"/>
        <item x="2416"/>
        <item x="4117"/>
        <item x="3451"/>
        <item x="4809"/>
        <item x="776"/>
        <item x="3994"/>
        <item x="2811"/>
        <item x="745"/>
        <item x="536"/>
        <item x="3134"/>
        <item x="2720"/>
        <item x="1064"/>
        <item x="1171"/>
        <item x="4380"/>
        <item x="3980"/>
        <item x="4193"/>
        <item x="2201"/>
        <item x="3852"/>
        <item x="2959"/>
        <item x="4070"/>
        <item x="3491"/>
        <item x="4690"/>
        <item x="4196"/>
        <item x="2118"/>
        <item x="4270"/>
        <item x="1325"/>
        <item x="1154"/>
        <item x="1592"/>
        <item x="4547"/>
        <item x="371"/>
        <item x="4038"/>
        <item x="2382"/>
        <item x="2381"/>
        <item x="4031"/>
        <item x="2419"/>
        <item x="2293"/>
        <item x="2869"/>
        <item x="1733"/>
        <item x="1996"/>
        <item x="4051"/>
        <item x="1761"/>
        <item x="4053"/>
        <item x="4054"/>
        <item x="3844"/>
        <item x="4006"/>
        <item x="2871"/>
        <item x="1577"/>
        <item x="1061"/>
        <item x="1282"/>
        <item x="3332"/>
        <item x="622"/>
        <item x="2291"/>
        <item x="748"/>
        <item x="1759"/>
        <item x="3999"/>
        <item x="3313"/>
        <item x="1683"/>
        <item x="1912"/>
        <item x="836"/>
        <item x="4032"/>
        <item x="4055"/>
        <item x="2388"/>
        <item x="3417"/>
        <item x="1619"/>
        <item x="2868"/>
        <item x="2225"/>
        <item x="1107"/>
        <item x="4681"/>
        <item x="1914"/>
        <item x="4122"/>
        <item x="2189"/>
        <item x="3412"/>
        <item x="3982"/>
        <item x="3984"/>
        <item x="2719"/>
        <item x="1016"/>
        <item x="4666"/>
        <item x="4932"/>
        <item x="3785"/>
        <item x="2308"/>
        <item x="4683"/>
        <item x="5027"/>
        <item x="2776"/>
        <item x="1138"/>
        <item x="846"/>
        <item x="1764"/>
        <item x="3196"/>
        <item x="3698"/>
        <item x="3175"/>
        <item x="2469"/>
        <item x="3760"/>
        <item x="2757"/>
        <item x="3420"/>
        <item x="2273"/>
        <item x="2518"/>
        <item x="2988"/>
        <item x="2159"/>
        <item x="1072"/>
        <item x="2063"/>
        <item x="2120"/>
        <item x="2647"/>
        <item x="2550"/>
        <item x="2923"/>
        <item x="2670"/>
        <item x="4985"/>
        <item x="4471"/>
        <item x="707"/>
        <item x="3547"/>
        <item x="4896"/>
        <item x="1312"/>
        <item x="1854"/>
        <item x="2694"/>
        <item x="4808"/>
        <item x="1251"/>
        <item x="1230"/>
        <item x="1242"/>
        <item x="2027"/>
        <item x="3264"/>
        <item x="2618"/>
        <item x="3639"/>
        <item x="180"/>
        <item x="151"/>
        <item x="2821"/>
        <item x="3496"/>
        <item x="5120"/>
        <item x="4153"/>
        <item x="5103"/>
        <item x="4448"/>
        <item x="2434"/>
        <item x="1386"/>
        <item x="2742"/>
        <item x="2710"/>
        <item x="3708"/>
        <item x="3215"/>
        <item x="4854"/>
        <item x="5360"/>
        <item x="2912"/>
        <item x="2165"/>
        <item x="323"/>
        <item x="1235"/>
        <item x="2541"/>
        <item x="914"/>
        <item x="3032"/>
        <item x="2788"/>
        <item x="3872"/>
        <item x="1066"/>
        <item x="1939"/>
        <item x="3742"/>
        <item x="2045"/>
        <item x="3559"/>
        <item x="1762"/>
        <item x="3546"/>
        <item x="5182"/>
        <item x="375"/>
        <item x="1326"/>
        <item x="5003"/>
        <item x="1224"/>
        <item x="3997"/>
        <item x="3545"/>
        <item x="3725"/>
        <item x="1748"/>
        <item x="4634"/>
        <item x="609"/>
        <item x="4959"/>
        <item x="4851"/>
        <item x="3474"/>
        <item x="2031"/>
        <item x="1863"/>
        <item x="449"/>
        <item x="3383"/>
        <item x="3226"/>
        <item x="198"/>
        <item x="1226"/>
        <item x="395"/>
        <item x="862"/>
        <item x="3397"/>
        <item x="774"/>
        <item x="2121"/>
        <item x="2143"/>
        <item x="1910"/>
        <item x="426"/>
        <item x="1369"/>
        <item x="3202"/>
        <item x="4823"/>
        <item x="4083"/>
        <item x="2744"/>
        <item x="1344"/>
        <item x="3341"/>
        <item x="1771"/>
        <item x="1248"/>
        <item x="5001"/>
        <item x="2653"/>
        <item x="1163"/>
        <item x="495"/>
        <item x="2065"/>
        <item x="390"/>
        <item x="1271"/>
        <item x="1236"/>
        <item x="532"/>
        <item x="723"/>
        <item x="304"/>
        <item x="92"/>
        <item x="922"/>
        <item x="3957"/>
        <item x="2115"/>
        <item x="160"/>
        <item x="43"/>
        <item x="2775"/>
        <item x="680"/>
        <item x="1602"/>
        <item x="474"/>
        <item x="492"/>
        <item x="2838"/>
        <item x="2138"/>
        <item x="668"/>
        <item x="1256"/>
        <item x="1339"/>
        <item x="4114"/>
        <item x="1195"/>
        <item x="4261"/>
        <item x="1559"/>
        <item x="535"/>
        <item x="233"/>
        <item x="1916"/>
        <item x="4024"/>
        <item x="2849"/>
        <item x="618"/>
        <item x="3438"/>
        <item x="1976"/>
        <item x="3439"/>
        <item x="3459"/>
        <item x="2839"/>
        <item x="2170"/>
        <item x="1892"/>
        <item x="1685"/>
        <item x="3345"/>
        <item x="4368"/>
        <item x="261"/>
        <item x="2494"/>
        <item x="1588"/>
        <item x="408"/>
        <item x="2505"/>
        <item x="3985"/>
        <item x="1509"/>
        <item x="2158"/>
        <item x="3203"/>
        <item x="76"/>
        <item x="2214"/>
        <item x="182"/>
        <item x="2506"/>
        <item x="865"/>
        <item x="3666"/>
        <item x="972"/>
        <item x="1990"/>
        <item x="1564"/>
        <item x="1928"/>
        <item x="1121"/>
        <item x="1503"/>
        <item x="3182"/>
        <item x="3718"/>
        <item x="3516"/>
        <item x="2422"/>
        <item x="2622"/>
        <item x="3021"/>
        <item x="4496"/>
        <item x="4818"/>
        <item x="2326"/>
        <item x="1504"/>
        <item x="5268"/>
        <item x="3011"/>
        <item x="881"/>
        <item x="714"/>
        <item x="741"/>
        <item x="3094"/>
        <item x="2633"/>
        <item x="1049"/>
        <item x="1731"/>
        <item x="2242"/>
        <item x="2029"/>
        <item x="3841"/>
        <item x="613"/>
        <item x="2625"/>
        <item x="1259"/>
        <item x="1691"/>
        <item x="3250"/>
        <item x="1020"/>
        <item x="46"/>
        <item x="900"/>
        <item x="3123"/>
        <item x="994"/>
        <item x="2480"/>
        <item x="3109"/>
        <item x="3696"/>
        <item x="4062"/>
        <item x="4507"/>
        <item x="69"/>
        <item x="3042"/>
        <item x="2481"/>
        <item x="781"/>
        <item x="1297"/>
        <item x="801"/>
        <item x="1864"/>
        <item x="4845"/>
        <item x="1552"/>
        <item x="2008"/>
        <item x="1576"/>
        <item x="2705"/>
        <item x="231"/>
        <item x="5167"/>
        <item x="5121"/>
        <item x="3752"/>
        <item x="2053"/>
        <item x="3235"/>
        <item x="971"/>
        <item x="124"/>
        <item x="55"/>
        <item x="1232"/>
        <item x="4696"/>
        <item x="1566"/>
        <item x="1281"/>
        <item x="1374"/>
        <item x="4904"/>
        <item x="3504"/>
        <item x="4444"/>
        <item x="2305"/>
        <item x="4148"/>
        <item x="4852"/>
        <item x="3321"/>
        <item x="3311"/>
        <item x="2486"/>
        <item x="3048"/>
        <item x="1416"/>
        <item x="5088"/>
        <item x="4489"/>
        <item x="4560"/>
        <item x="5106"/>
        <item x="2985"/>
        <item x="5311"/>
        <item x="1584"/>
        <item x="2695"/>
        <item x="2239"/>
        <item x="2669"/>
        <item x="5048"/>
        <item x="205"/>
        <item x="4262"/>
        <item x="2425"/>
        <item x="28"/>
        <item x="287"/>
        <item x="1128"/>
        <item x="649"/>
        <item x="661"/>
        <item x="839"/>
        <item x="1227"/>
        <item x="419"/>
        <item x="98"/>
        <item x="263"/>
        <item x="2531"/>
        <item x="3422"/>
        <item x="565"/>
        <item x="3040"/>
        <item x="2386"/>
        <item x="3379"/>
        <item x="4739"/>
        <item x="612"/>
        <item x="265"/>
        <item x="1887"/>
        <item x="698"/>
        <item x="848"/>
        <item x="5078"/>
        <item x="2312"/>
        <item x="3348"/>
        <item x="2475"/>
        <item x="2471"/>
        <item x="2320"/>
        <item x="2510"/>
        <item x="903"/>
        <item x="1994"/>
        <item x="3291"/>
        <item x="674"/>
        <item x="2522"/>
        <item x="1986"/>
        <item x="3801"/>
        <item x="154"/>
        <item x="4777"/>
        <item x="5382"/>
        <item x="2745"/>
        <item x="5345"/>
        <item x="5388"/>
        <item x="3561"/>
        <item x="2735"/>
        <item x="4213"/>
        <item x="4321"/>
        <item x="2283"/>
        <item x="969"/>
        <item x="4460"/>
        <item x="5364"/>
        <item x="5347"/>
        <item x="3804"/>
        <item x="5357"/>
        <item x="2266"/>
        <item x="5346"/>
        <item x="431"/>
        <item x="3020"/>
        <item x="5353"/>
        <item x="4732"/>
        <item x="4679"/>
        <item x="1051"/>
        <item x="2698"/>
        <item x="2278"/>
        <item x="4536"/>
        <item x="4821"/>
        <item x="2150"/>
        <item x="3664"/>
        <item x="985"/>
        <item x="4540"/>
        <item x="2079"/>
        <item x="3014"/>
        <item x="3022"/>
        <item x="2265"/>
        <item x="3009"/>
        <item x="4277"/>
        <item x="3107"/>
        <item x="1388"/>
        <item x="634"/>
        <item x="1684"/>
        <item x="2209"/>
        <item x="4426"/>
        <item x="5141"/>
        <item x="4856"/>
        <item x="1967"/>
        <item x="850"/>
        <item x="277"/>
        <item x="5032"/>
        <item x="4457"/>
        <item x="5161"/>
        <item x="4945"/>
        <item x="5101"/>
        <item x="5367"/>
        <item x="1696"/>
        <item x="4459"/>
        <item x="1739"/>
        <item x="1114"/>
        <item x="633"/>
        <item x="3926"/>
        <item x="3493"/>
        <item x="688"/>
        <item x="3127"/>
        <item x="5256"/>
        <item x="2103"/>
        <item x="4956"/>
        <item x="5328"/>
        <item x="5297"/>
        <item x="4955"/>
        <item x="5390"/>
        <item x="5322"/>
        <item x="4655"/>
        <item x="5370"/>
        <item x="523"/>
        <item x="3260"/>
        <item x="5334"/>
        <item x="5314"/>
        <item x="3714"/>
        <item x="789"/>
        <item x="3043"/>
        <item x="3259"/>
        <item x="3669"/>
        <item x="3670"/>
        <item x="1254"/>
        <item x="5230"/>
        <item x="4810"/>
        <item x="3429"/>
        <item x="4879"/>
        <item x="2794"/>
        <item x="3441"/>
        <item x="5335"/>
        <item x="2982"/>
        <item x="1482"/>
        <item x="3465"/>
        <item x="1131"/>
        <item x="5041"/>
        <item x="5257"/>
        <item x="4574"/>
        <item x="5302"/>
        <item x="5369"/>
        <item x="3218"/>
        <item x="3484"/>
        <item x="4328"/>
        <item x="3709"/>
        <item x="1233"/>
        <item x="3514"/>
        <item x="3597"/>
        <item x="3892"/>
        <item x="4888"/>
        <item x="4862"/>
        <item x="2515"/>
        <item x="4988"/>
        <item x="3834"/>
        <item x="3497"/>
        <item x="4610"/>
        <item x="4608"/>
        <item x="3537"/>
        <item x="540"/>
        <item x="2107"/>
        <item x="328"/>
        <item x="1778"/>
        <item x="399"/>
        <item x="5272"/>
        <item x="2526"/>
        <item x="5210"/>
        <item x="3129"/>
        <item x="2094"/>
        <item x="2112"/>
        <item x="2520"/>
        <item x="1275"/>
        <item x="1547"/>
        <item x="2443"/>
        <item x="4312"/>
        <item x="1104"/>
        <item x="4391"/>
        <item x="4204"/>
        <item x="3052"/>
        <item x="4495"/>
        <item x="1394"/>
        <item x="1383"/>
        <item x="2362"/>
        <item x="2809"/>
        <item x="1436"/>
        <item x="1740"/>
        <item x="479"/>
        <item x="2164"/>
        <item x="435"/>
        <item x="1390"/>
        <item x="1570"/>
        <item x="189"/>
        <item x="3835"/>
        <item x="811"/>
        <item x="3971"/>
        <item x="1703"/>
        <item x="1805"/>
        <item x="2248"/>
        <item x="3859"/>
        <item x="1632"/>
        <item x="4264"/>
        <item x="2018"/>
        <item x="5119"/>
        <item x="336"/>
        <item x="1717"/>
        <item x="460"/>
        <item x="1404"/>
        <item x="308"/>
        <item x="1228"/>
        <item x="1885"/>
        <item x="2261"/>
        <item x="4188"/>
        <item x="4182"/>
        <item x="100"/>
        <item x="3053"/>
        <item x="895"/>
        <item x="2046"/>
        <item x="788"/>
        <item x="3351"/>
        <item x="2243"/>
        <item x="1176"/>
        <item x="1621"/>
        <item x="1346"/>
        <item x="1087"/>
        <item x="2582"/>
        <item x="3998"/>
        <item x="4797"/>
        <item x="4677"/>
        <item x="3824"/>
        <item x="2998"/>
        <item x="652"/>
        <item x="3378"/>
        <item x="135"/>
        <item x="3253"/>
        <item x="3152"/>
        <item x="3232"/>
        <item x="3987"/>
        <item x="4266"/>
        <item x="4071"/>
        <item x="3304"/>
        <item x="3891"/>
        <item x="521"/>
        <item x="1659"/>
        <item x="678"/>
        <item x="4533"/>
        <item x="3211"/>
        <item x="909"/>
        <item x="3798"/>
        <item x="2464"/>
        <item x="1536"/>
        <item x="3915"/>
        <item x="3233"/>
        <item x="3359"/>
        <item x="2275"/>
        <item x="1263"/>
        <item x="4437"/>
        <item x="710"/>
        <item x="941"/>
        <item x="2928"/>
        <item x="2185"/>
        <item x="4915"/>
        <item x="2741"/>
        <item x="3346"/>
        <item x="4124"/>
        <item x="1093"/>
        <item x="1692"/>
        <item x="4638"/>
        <item x="4942"/>
        <item x="902"/>
        <item x="84"/>
        <item x="3285"/>
        <item x="3863"/>
        <item x="2462"/>
        <item x="4098"/>
        <item x="1875"/>
        <item x="4538"/>
        <item x="2259"/>
        <item x="494"/>
        <item x="4255"/>
        <item x="2772"/>
        <item x="2927"/>
        <item x="2713"/>
        <item x="2114"/>
        <item x="1092"/>
        <item x="3862"/>
        <item x="174"/>
        <item x="1359"/>
        <item x="4279"/>
        <item x="3617"/>
        <item x="3911"/>
        <item x="1483"/>
        <item x="4702"/>
        <item x="1947"/>
        <item x="3078"/>
        <item x="2098"/>
        <item x="4545"/>
        <item x="4084"/>
        <item x="1709"/>
        <item x="4"/>
        <item x="281"/>
        <item x="2715"/>
        <item x="3197"/>
        <item x="1457"/>
        <item x="2198"/>
        <item x="5155"/>
        <item x="2882"/>
        <item x="3755"/>
        <item x="3923"/>
        <item x="3753"/>
        <item x="4713"/>
        <item x="3539"/>
        <item x="4131"/>
        <item x="3582"/>
        <item x="2074"/>
        <item x="4119"/>
        <item x="2023"/>
        <item x="3001"/>
        <item x="1612"/>
        <item x="1283"/>
        <item x="64"/>
        <item x="2979"/>
        <item x="4526"/>
        <item x="1430"/>
        <item x="584"/>
        <item x="376"/>
        <item x="112"/>
        <item x="3977"/>
        <item x="404"/>
        <item x="4790"/>
        <item x="5129"/>
        <item x="1816"/>
        <item x="4627"/>
        <item x="249"/>
        <item x="3584"/>
        <item x="1400"/>
        <item x="4069"/>
        <item x="3751"/>
        <item x="2791"/>
        <item x="2279"/>
        <item x="3446"/>
        <item x="5365"/>
        <item x="1857"/>
        <item x="4900"/>
        <item x="4206"/>
        <item x="4875"/>
        <item x="3051"/>
        <item x="4831"/>
        <item x="807"/>
        <item x="2593"/>
        <item x="3856"/>
        <item x="3460"/>
        <item x="4811"/>
        <item x="2427"/>
        <item x="4564"/>
        <item x="1629"/>
        <item x="3772"/>
        <item x="5208"/>
        <item x="5174"/>
        <item x="5108"/>
        <item x="3318"/>
        <item x="4603"/>
        <item x="1466"/>
        <item x="4334"/>
        <item x="3963"/>
        <item x="4617"/>
        <item x="3910"/>
        <item x="1775"/>
        <item x="324"/>
        <item x="1796"/>
        <item x="624"/>
        <item x="2453"/>
        <item x="2635"/>
        <item x="1825"/>
        <item x="172"/>
        <item x="3846"/>
        <item x="3156"/>
        <item x="5123"/>
        <item x="4700"/>
        <item x="2753"/>
        <item x="2394"/>
        <item x="782"/>
        <item x="3767"/>
        <item x="2943"/>
        <item x="4952"/>
        <item x="4999"/>
        <item x="3421"/>
        <item x="3754"/>
        <item x="2666"/>
        <item x="3278"/>
        <item x="125"/>
        <item x="4260"/>
        <item x="837"/>
        <item x="3734"/>
        <item x="2650"/>
        <item x="1620"/>
        <item x="4987"/>
        <item x="851"/>
        <item x="3236"/>
        <item x="2196"/>
        <item x="697"/>
        <item x="1295"/>
        <item x="3183"/>
        <item x="3487"/>
        <item x="1750"/>
        <item x="302"/>
        <item x="3342"/>
        <item x="4775"/>
        <item x="2556"/>
        <item x="619"/>
        <item x="1920"/>
        <item x="4805"/>
        <item x="2281"/>
        <item x="1423"/>
        <item x="4452"/>
        <item x="3825"/>
        <item x="469"/>
        <item x="626"/>
        <item x="1080"/>
        <item x="3556"/>
        <item x="3832"/>
        <item x="662"/>
        <item x="1745"/>
        <item x="2553"/>
        <item x="3505"/>
        <item x="4969"/>
        <item x="4660"/>
        <item x="3869"/>
        <item x="4837"/>
        <item x="3006"/>
        <item x="856"/>
        <item x="3037"/>
        <item x="805"/>
        <item x="5116"/>
        <item x="4389"/>
        <item x="1062"/>
        <item x="212"/>
        <item x="1047"/>
        <item x="1513"/>
        <item x="3550"/>
        <item x="3190"/>
        <item x="3274"/>
        <item x="1239"/>
        <item x="4401"/>
        <item x="4941"/>
        <item x="1790"/>
        <item x="4232"/>
        <item x="4253"/>
        <item x="5107"/>
        <item x="3212"/>
        <item x="1265"/>
        <item x="3449"/>
        <item x="5237"/>
        <item x="3864"/>
        <item x="5275"/>
        <item x="728"/>
        <item x="1215"/>
        <item x="4355"/>
        <item x="1148"/>
        <item x="3092"/>
        <item x="1415"/>
        <item x="2263"/>
        <item x="2078"/>
        <item x="4721"/>
        <item x="4659"/>
        <item x="497"/>
        <item x="3531"/>
        <item x="2546"/>
        <item x="2497"/>
        <item x="1606"/>
        <item x="2976"/>
        <item x="2552"/>
        <item x="4293"/>
        <item x="3826"/>
        <item x="440"/>
        <item x="5331"/>
        <item x="4609"/>
        <item x="1032"/>
        <item x="2368"/>
        <item x="3810"/>
        <item x="2323"/>
        <item x="3303"/>
        <item x="5083"/>
        <item x="5169"/>
        <item x="2335"/>
        <item x="2736"/>
        <item x="1213"/>
        <item x="2024"/>
        <item x="3035"/>
        <item x="5211"/>
        <item x="4943"/>
        <item x="5175"/>
        <item x="1968"/>
        <item x="2070"/>
        <item x="2271"/>
        <item x="1936"/>
        <item x="321"/>
        <item x="4228"/>
        <item x="586"/>
        <item x="665"/>
        <item x="2376"/>
        <item x="3292"/>
        <item x="2211"/>
        <item x="2286"/>
        <item x="2350"/>
        <item x="1500"/>
        <item x="4711"/>
        <item x="3888"/>
        <item x="4804"/>
        <item x="4981"/>
        <item x="802"/>
        <item x="1803"/>
        <item x="919"/>
        <item x="689"/>
        <item x="4422"/>
        <item x="3481"/>
        <item x="2583"/>
        <item x="1563"/>
        <item x="2375"/>
        <item x="3205"/>
        <item x="1991"/>
        <item x="1728"/>
        <item x="1801"/>
        <item x="1023"/>
        <item x="2795"/>
        <item x="146"/>
        <item x="1569"/>
        <item x="859"/>
        <item x="4450"/>
        <item x="2231"/>
        <item x="982"/>
        <item x="2895"/>
        <item x="3336"/>
        <item x="2317"/>
        <item x="2041"/>
        <item x="553"/>
        <item x="869"/>
        <item x="5321"/>
        <item x="3548"/>
        <item x="5304"/>
        <item x="193"/>
        <item x="1155"/>
        <item x="2207"/>
        <item x="2136"/>
        <item x="5363"/>
        <item x="1410"/>
        <item x="1804"/>
        <item x="963"/>
        <item x="2337"/>
        <item x="5131"/>
        <item x="4478"/>
        <item x="1422"/>
        <item x="384"/>
        <item x="4263"/>
        <item x="3621"/>
        <item x="137"/>
        <item x="3111"/>
        <item x="266"/>
        <item x="3827"/>
        <item x="2325"/>
        <item x="4254"/>
        <item x="1842"/>
        <item x="1856"/>
        <item x="2346"/>
        <item x="4265"/>
        <item x="3164"/>
        <item x="1203"/>
        <item x="178"/>
        <item x="861"/>
        <item x="369"/>
        <item x="561"/>
        <item x="1392"/>
        <item x="3039"/>
        <item x="4230"/>
        <item x="3620"/>
        <item x="2984"/>
        <item x="496"/>
        <item x="4314"/>
        <item x="202"/>
        <item x="2142"/>
        <item x="2759"/>
        <item x="3426"/>
        <item x="5361"/>
        <item x="1742"/>
        <item x="240"/>
        <item x="2174"/>
        <item x="1784"/>
        <item x="3716"/>
        <item x="1133"/>
        <item x="3534"/>
        <item x="3005"/>
        <item x="1768"/>
        <item x="3560"/>
        <item x="2554"/>
        <item x="4607"/>
        <item x="2620"/>
        <item x="2042"/>
        <item x="322"/>
        <item x="513"/>
        <item x="2476"/>
        <item x="1401"/>
        <item x="4058"/>
        <item x="1476"/>
        <item x="86"/>
        <item x="2974"/>
        <item x="2177"/>
        <item x="2543"/>
        <item x="1103"/>
        <item x="1302"/>
        <item x="2915"/>
        <item x="2542"/>
        <item x="1814"/>
        <item x="4944"/>
        <item x="1083"/>
        <item x="4949"/>
        <item x="1068"/>
        <item x="894"/>
        <item x="754"/>
        <item x="1352"/>
        <item x="2212"/>
        <item x="1519"/>
        <item x="204"/>
        <item x="378"/>
        <item x="2632"/>
        <item x="3771"/>
        <item x="1904"/>
        <item x="145"/>
        <item x="4248"/>
        <item x="1219"/>
        <item x="1473"/>
        <item x="1349"/>
        <item x="5144"/>
        <item x="506"/>
        <item x="3840"/>
        <item x="4584"/>
        <item x="1084"/>
        <item x="4656"/>
        <item x="1243"/>
        <item x="2711"/>
        <item x="489"/>
        <item x="673"/>
        <item x="1255"/>
        <item x="2498"/>
        <item x="1144"/>
        <item x="2624"/>
        <item x="1653"/>
        <item x="817"/>
        <item x="1767"/>
        <item x="2276"/>
        <item x="5241"/>
        <item x="3071"/>
        <item x="5156"/>
        <item x="3069"/>
        <item x="1985"/>
        <item x="4158"/>
        <item x="3056"/>
        <item x="4493"/>
        <item x="2532"/>
        <item x="5228"/>
        <item x="4998"/>
        <item x="1772"/>
        <item x="1090"/>
        <item x="2658"/>
        <item x="5330"/>
        <item x="1478"/>
        <item x="2157"/>
        <item x="3067"/>
        <item x="3295"/>
        <item x="4454"/>
        <item x="1202"/>
        <item x="3735"/>
        <item x="939"/>
        <item x="4591"/>
        <item x="3893"/>
        <item x="2383"/>
        <item x="1988"/>
        <item x="3457"/>
        <item x="2146"/>
        <item x="2966"/>
        <item x="3699"/>
        <item x="5079"/>
        <item x="3018"/>
        <item x="1677"/>
        <item x="813"/>
        <item x="338"/>
        <item x="4179"/>
        <item x="3741"/>
        <item x="3382"/>
        <item x="4699"/>
        <item x="962"/>
        <item x="3161"/>
        <item x="898"/>
        <item x="3296"/>
        <item x="4672"/>
        <item x="4759"/>
        <item x="617"/>
        <item x="3252"/>
        <item x="3492"/>
        <item x="2507"/>
        <item x="1962"/>
        <item x="5152"/>
        <item x="3131"/>
        <item x="2057"/>
        <item x="1022"/>
        <item x="4661"/>
        <item x="3475"/>
        <item x="2474"/>
        <item x="998"/>
        <item x="254"/>
        <item x="4074"/>
        <item x="3046"/>
        <item x="975"/>
        <item x="134"/>
        <item x="70"/>
        <item x="1841"/>
        <item x="114"/>
        <item x="5172"/>
        <item x="32"/>
        <item x="447"/>
        <item x="1305"/>
        <item x="139"/>
        <item x="1977"/>
        <item x="3730"/>
        <item x="337"/>
        <item x="5392"/>
        <item x="10"/>
        <item x="727"/>
        <item x="400"/>
        <item x="2342"/>
        <item x="190"/>
        <item x="312"/>
        <item x="1420"/>
        <item x="940"/>
        <item x="4014"/>
        <item x="1406"/>
        <item x="3373"/>
        <item x="979"/>
        <item x="2837"/>
        <item x="1445"/>
        <item x="414"/>
        <item x="3239"/>
        <item x="1883"/>
        <item x="3166"/>
        <item x="1461"/>
        <item x="1647"/>
        <item x="5040"/>
        <item x="679"/>
        <item x="1432"/>
        <item x="2119"/>
        <item x="2061"/>
        <item x="3633"/>
        <item x="650"/>
        <item x="1433"/>
        <item x="235"/>
        <item x="2977"/>
        <item x="5355"/>
        <item x="1812"/>
        <item x="1831"/>
        <item x="1903"/>
        <item x="3822"/>
        <item x="2910"/>
        <item x="2814"/>
        <item x="428"/>
        <item x="610"/>
        <item x="4718"/>
        <item x="2716"/>
        <item x="4640"/>
        <item x="4378"/>
        <item x="107"/>
        <item x="1046"/>
        <item x="4968"/>
        <item x="3360"/>
        <item x="676"/>
        <item x="705"/>
        <item x="206"/>
        <item x="4678"/>
        <item x="4446"/>
        <item x="736"/>
        <item x="1554"/>
        <item x="385"/>
        <item x="1419"/>
        <item x="1296"/>
        <item x="1815"/>
        <item x="60"/>
        <item x="1245"/>
        <item x="1008"/>
        <item x="314"/>
        <item x="1493"/>
        <item x="1455"/>
        <item x="526"/>
        <item x="3371"/>
        <item x="3581"/>
        <item x="1085"/>
        <item x="2645"/>
        <item x="2232"/>
        <item x="2327"/>
        <item x="3651"/>
        <item x="397"/>
        <item x="4472"/>
        <item x="2173"/>
        <item x="3580"/>
        <item x="1689"/>
        <item x="4127"/>
        <item x="2883"/>
        <item x="1941"/>
        <item x="2762"/>
        <item x="3897"/>
        <item x="1580"/>
        <item x="5226"/>
        <item x="4245"/>
        <item x="4737"/>
        <item x="4400"/>
        <item x="5067"/>
        <item x="3025"/>
        <item x="1206"/>
        <item x="2659"/>
        <item x="4827"/>
        <item x="3776"/>
        <item x="3434"/>
        <item x="1175"/>
        <item x="4768"/>
        <item x="3074"/>
        <item x="4853"/>
        <item x="4970"/>
        <item x="1661"/>
        <item x="4289"/>
        <item x="671"/>
        <item x="2764"/>
        <item x="4057"/>
        <item x="1249"/>
        <item x="2473"/>
        <item x="3473"/>
        <item x="1699"/>
        <item x="1089"/>
        <item x="2777"/>
        <item x="1293"/>
        <item x="1474"/>
        <item x="1572"/>
        <item x="2351"/>
        <item x="1261"/>
        <item x="1695"/>
        <item x="1687"/>
        <item x="2803"/>
        <item x="2769"/>
        <item x="1512"/>
        <item x="1331"/>
        <item x="896"/>
        <item x="2797"/>
        <item x="1642"/>
        <item x="3944"/>
        <item x="2485"/>
        <item x="2579"/>
        <item x="194"/>
        <item x="1342"/>
        <item x="2948"/>
        <item x="1975"/>
        <item x="1589"/>
        <item x="4059"/>
        <item x="1278"/>
        <item x="1067"/>
        <item x="681"/>
        <item x="2010"/>
        <item x="756"/>
        <item x="4109"/>
        <item x="1596"/>
        <item x="1074"/>
        <item x="2299"/>
        <item x="3223"/>
        <item x="3970"/>
        <item x="1317"/>
        <item x="892"/>
        <item x="413"/>
        <item x="1191"/>
        <item x="120"/>
        <item x="1056"/>
        <item x="581"/>
        <item x="243"/>
        <item x="256"/>
        <item x="1003"/>
        <item x="436"/>
        <item x="1755"/>
        <item x="1007"/>
        <item x="3404"/>
        <item x="572"/>
        <item x="456"/>
        <item x="2822"/>
        <item x="4036"/>
        <item x="1082"/>
        <item x="1183"/>
        <item x="4048"/>
        <item x="2863"/>
        <item x="1287"/>
        <item x="3959"/>
        <item x="2836"/>
        <item x="3195"/>
        <item x="2318"/>
        <item x="1657"/>
        <item x="2385"/>
        <item x="2870"/>
        <item x="4049"/>
        <item x="3323"/>
        <item x="2301"/>
        <item x="2875"/>
        <item x="923"/>
        <item x="2300"/>
        <item x="2874"/>
        <item x="1911"/>
        <item x="2409"/>
        <item x="828"/>
        <item x="1862"/>
        <item x="1441"/>
        <item x="3966"/>
        <item x="1314"/>
        <item x="834"/>
        <item x="1357"/>
        <item x="1926"/>
        <item x="4269"/>
        <item x="814"/>
        <item x="935"/>
        <item x="2334"/>
        <item x="1575"/>
        <item x="1173"/>
        <item x="1336"/>
        <item x="2490"/>
        <item x="1634"/>
        <item x="1721"/>
        <item x="2477"/>
        <item x="1189"/>
        <item x="906"/>
        <item x="1444"/>
        <item x="1491"/>
        <item x="2238"/>
        <item x="3962"/>
        <item x="4043"/>
        <item x="2862"/>
        <item x="2483"/>
        <item x="2792"/>
        <item x="901"/>
        <item x="1217"/>
        <item x="3955"/>
        <item x="3337"/>
        <item x="4534"/>
        <item x="2433"/>
        <item x="2936"/>
        <item x="1668"/>
        <item x="2194"/>
        <item x="2638"/>
        <item x="1247"/>
        <item x="1646"/>
        <item x="2067"/>
        <item x="2450"/>
        <item x="4002"/>
        <item x="1192"/>
        <item x="2800"/>
        <item x="3478"/>
        <item x="4123"/>
        <item x="2463"/>
        <item x="556"/>
        <item x="2914"/>
        <item x="2285"/>
        <item x="2491"/>
        <item x="4278"/>
        <item x="359"/>
        <item x="216"/>
        <item x="1818"/>
        <item x="2181"/>
        <item x="5368"/>
        <item x="3881"/>
        <item x="4993"/>
        <item x="4807"/>
        <item x="465"/>
        <item x="792"/>
        <item x="1109"/>
        <item x="1465"/>
        <item x="1999"/>
        <item x="1122"/>
        <item x="5344"/>
        <item x="3695"/>
        <item x="1984"/>
        <item x="2217"/>
        <item x="3777"/>
        <item x="104"/>
        <item x="4844"/>
        <item x="4578"/>
        <item x="161"/>
        <item x="3395"/>
        <item x="62"/>
        <item x="230"/>
        <item x="1671"/>
        <item x="2360"/>
        <item x="1532"/>
        <item x="2519"/>
        <item x="5113"/>
        <item x="116"/>
        <item x="1979"/>
        <item x="2712"/>
        <item x="3389"/>
        <item x="3256"/>
        <item x="1463"/>
        <item x="987"/>
        <item x="217"/>
        <item x="3456"/>
        <item x="996"/>
        <item x="3692"/>
        <item x="3502"/>
        <item x="1149"/>
        <item x="3064"/>
        <item x="1506"/>
        <item x="921"/>
        <item x="4839"/>
        <item x="644"/>
        <item x="1426"/>
        <item x="1021"/>
        <item x="3744"/>
        <item x="3234"/>
        <item x="1147"/>
        <item x="2898"/>
        <item x="2365"/>
        <item x="5017"/>
        <item x="2919"/>
        <item x="1719"/>
        <item x="1545"/>
        <item x="1065"/>
        <item x="501"/>
        <item x="702"/>
        <item x="1462"/>
        <item x="3494"/>
        <item x="3757"/>
        <item x="2226"/>
        <item x="1040"/>
        <item x="2891"/>
        <item x="99"/>
        <item x="2931"/>
        <item x="208"/>
        <item x="1980"/>
        <item x="991"/>
        <item x="3093"/>
        <item x="236"/>
        <item x="2109"/>
        <item x="4474"/>
        <item x="984"/>
        <item x="1338"/>
        <item x="596"/>
        <item x="3386"/>
        <item x="2641"/>
        <item x="3070"/>
        <item x="2429"/>
        <item x="785"/>
        <item x="1738"/>
        <item x="1151"/>
        <item x="3658"/>
        <item x="3763"/>
        <item x="101"/>
        <item x="3592"/>
        <item x="4694"/>
        <item x="1631"/>
        <item x="5104"/>
        <item x="1806"/>
        <item x="1050"/>
        <item x="2920"/>
        <item x="4741"/>
        <item x="1209"/>
        <item x="2467"/>
        <item x="2130"/>
        <item x="1866"/>
        <item x="4330"/>
        <item x="1119"/>
        <item x="2812"/>
        <item x="1543"/>
        <item x="3204"/>
        <item x="1568"/>
        <item x="844"/>
        <item x="3076"/>
        <item x="559"/>
        <item x="4044"/>
        <item x="4012"/>
        <item x="5190"/>
        <item x="4859"/>
        <item x="1216"/>
        <item x="2884"/>
        <item x="448"/>
        <item x="1782"/>
        <item x="3034"/>
        <item x="845"/>
        <item x="3815"/>
        <item x="3423"/>
        <item x="1058"/>
        <item x="3705"/>
        <item x="4816"/>
        <item x="548"/>
        <item x="184"/>
        <item x="4430"/>
        <item x="2051"/>
        <item x="1492"/>
        <item x="512"/>
        <item x="85"/>
        <item x="372"/>
        <item x="2251"/>
        <item x="2608"/>
        <item x="1511"/>
        <item x="388"/>
        <item x="1012"/>
        <item x="980"/>
        <item x="3503"/>
        <item x="795"/>
        <item x="794"/>
        <item x="4686"/>
        <item x="3330"/>
        <item x="3920"/>
        <item x="4921"/>
        <item x="2488"/>
        <item x="4181"/>
        <item x="825"/>
        <item x="3649"/>
        <item x="4725"/>
        <item x="639"/>
        <item x="461"/>
        <item x="567"/>
        <item x="5062"/>
        <item x="4920"/>
        <item x="3668"/>
        <item x="4418"/>
        <item x="75"/>
        <item x="5300"/>
        <item x="54"/>
        <item x="3476"/>
        <item x="3329"/>
        <item x="1276"/>
        <item x="3139"/>
        <item x="1923"/>
        <item x="5145"/>
        <item x="1450"/>
        <item x="2176"/>
        <item x="4411"/>
        <item x="93"/>
        <item x="1372"/>
        <item x="4857"/>
        <item x="3177"/>
        <item x="1117"/>
        <item x="1966"/>
        <item x="173"/>
        <item x="2456"/>
        <item x="14"/>
        <item x="349"/>
        <item x="1403"/>
        <item x="1280"/>
        <item x="48"/>
        <item x="3583"/>
        <item x="1600"/>
        <item x="842"/>
        <item x="1783"/>
        <item x="920"/>
        <item x="2011"/>
        <item x="365"/>
        <item x="2819"/>
        <item x="119"/>
        <item x="2235"/>
        <item x="1447"/>
        <item x="239"/>
        <item x="3087"/>
        <item x="4341"/>
        <item x="1610"/>
        <item x="1161"/>
        <item x="3219"/>
        <item x="607"/>
        <item x="3629"/>
        <item x="1218"/>
        <item x="1872"/>
        <item x="709"/>
        <item x="4565"/>
        <item x="2036"/>
        <item x="1268"/>
        <item x="1669"/>
        <item x="140"/>
        <item x="83"/>
        <item x="2319"/>
        <item x="3942"/>
        <item x="1111"/>
        <item x="4392"/>
        <item x="5059"/>
        <item x="3418"/>
        <item x="327"/>
        <item x="4208"/>
        <item x="1623"/>
        <item x="2227"/>
        <item x="3353"/>
        <item x="2322"/>
        <item x="4600"/>
        <item x="5065"/>
        <item x="4819"/>
        <item x="3327"/>
        <item x="4353"/>
        <item x="5004"/>
        <item x="3167"/>
        <item x="3781"/>
        <item x="27"/>
        <item x="1876"/>
        <item x="2675"/>
        <item x="2178"/>
        <item x="2210"/>
        <item x="2686"/>
        <item x="158"/>
        <item x="3328"/>
        <item x="4986"/>
        <item x="132"/>
        <item x="4997"/>
        <item x="1817"/>
        <item x="2390"/>
        <item x="2642"/>
        <item x="2007"/>
        <item x="4928"/>
        <item x="3406"/>
        <item x="5080"/>
        <item x="4858"/>
        <item x="4242"/>
        <item x="2673"/>
        <item x="5338"/>
        <item x="2289"/>
        <item x="4240"/>
        <item x="5386"/>
        <item x="713"/>
        <item x="4829"/>
        <item x="4834"/>
        <item x="3352"/>
        <item x="4876"/>
        <item x="3729"/>
        <item x="2060"/>
        <item x="4671"/>
        <item x="5325"/>
        <item x="5231"/>
        <item x="518"/>
        <item x="5135"/>
        <item x="4528"/>
        <item x="5068"/>
        <item x="4236"/>
        <item x="2886"/>
        <item x="4905"/>
        <item x="4709"/>
        <item x="5023"/>
        <item x="3217"/>
        <item x="4477"/>
        <item x="2245"/>
        <item x="4562"/>
        <item x="5250"/>
        <item x="3368"/>
        <item x="5296"/>
        <item x="5289"/>
        <item x="4873"/>
        <item x="5223"/>
        <item x="5309"/>
        <item x="4274"/>
        <item x="3828"/>
        <item x="4901"/>
        <item x="4898"/>
        <item x="4275"/>
        <item x="2708"/>
        <item x="4602"/>
        <item x="5028"/>
        <item x="3162"/>
        <item x="4387"/>
        <item x="5214"/>
        <item x="5298"/>
        <item x="3273"/>
        <item x="5232"/>
        <item x="5215"/>
        <item x="5261"/>
        <item x="3228"/>
        <item x="5354"/>
        <item x="2237"/>
        <item x="4664"/>
        <item x="5183"/>
        <item x="5359"/>
        <item x="5206"/>
        <item x="5218"/>
        <item x="4280"/>
        <item x="4693"/>
        <item x="5200"/>
        <item x="5217"/>
        <item x="4302"/>
        <item x="4874"/>
        <item x="4806"/>
        <item x="4989"/>
        <item x="4625"/>
        <item x="4707"/>
        <item x="1573"/>
        <item x="4076"/>
        <item x="550"/>
        <item x="5153"/>
        <item x="4963"/>
        <item x="5022"/>
        <item x="5171"/>
        <item x="4971"/>
        <item x="3898"/>
        <item x="5066"/>
        <item x="4234"/>
        <item x="4527"/>
        <item x="4922"/>
        <item x="5166"/>
        <item x="4665"/>
        <item x="5295"/>
        <item x="5245"/>
        <item x="2999"/>
        <item x="3173"/>
        <item x="5026"/>
        <item x="4903"/>
        <item x="4141"/>
        <item x="4899"/>
        <item x="4582"/>
        <item x="3174"/>
        <item x="2466"/>
        <item x="910"/>
        <item x="2807"/>
        <item x="2609"/>
        <item x="5030"/>
        <item x="699"/>
        <item x="272"/>
        <item x="3521"/>
        <item x="425"/>
        <item x="5149"/>
        <item x="187"/>
        <item x="5362"/>
        <item x="4884"/>
        <item x="4763"/>
        <item x="2648"/>
        <item x="2688"/>
        <item x="4867"/>
        <item x="4860"/>
        <item x="2167"/>
        <item x="585"/>
        <item x="4692"/>
        <item x="4887"/>
        <item x="949"/>
        <item x="2328"/>
        <item x="2906"/>
        <item x="3024"/>
        <item x="4087"/>
        <item x="2960"/>
        <item x="757"/>
        <item x="4980"/>
        <item x="946"/>
        <item x="2902"/>
        <item x="4068"/>
        <item x="2253"/>
        <item x="1776"/>
        <item x="3133"/>
        <item x="2016"/>
        <item x="4384"/>
        <item x="4113"/>
        <item x="3376"/>
        <item x="4079"/>
        <item x="259"/>
        <item x="2878"/>
        <item x="3172"/>
        <item x="1667"/>
        <item x="1477"/>
        <item x="5246"/>
        <item x="4189"/>
        <item x="4235"/>
        <item x="4802"/>
        <item x="5020"/>
        <item x="1797"/>
        <item x="1992"/>
        <item x="1571"/>
        <item x="3277"/>
        <item x="3453"/>
        <item x="4492"/>
        <item x="4641"/>
        <item x="803"/>
        <item x="5099"/>
        <item x="315"/>
        <item x="5063"/>
        <item x="2904"/>
        <item x="1075"/>
        <item x="4798"/>
        <item x="3000"/>
        <item x="2247"/>
        <item x="1308"/>
        <item x="276"/>
        <item x="2693"/>
        <item x="1112"/>
        <item x="237"/>
        <item x="4866"/>
        <item x="4195"/>
        <item x="4703"/>
        <item x="1375"/>
        <item x="1438"/>
        <item x="2264"/>
        <item x="3249"/>
        <item x="3797"/>
        <item x="1556"/>
        <item x="854"/>
        <item x="1935"/>
        <item x="3903"/>
        <item x="487"/>
        <item x="5047"/>
        <item x="1660"/>
        <item x="5248"/>
        <item x="4085"/>
        <item x="2537"/>
        <item x="102"/>
        <item x="3307"/>
        <item x="876"/>
        <item x="127"/>
        <item x="201"/>
        <item x="4052"/>
        <item x="1666"/>
        <item x="1794"/>
        <item x="4233"/>
        <item x="4468"/>
        <item x="1724"/>
        <item x="5280"/>
        <item x="2058"/>
        <item x="453"/>
        <item x="1747"/>
        <item x="1270"/>
        <item x="529"/>
        <item x="868"/>
        <item x="2569"/>
        <item x="289"/>
        <item x="4723"/>
        <item x="5258"/>
        <item x="1798"/>
        <item x="3238"/>
        <item x="15"/>
        <item x="5179"/>
        <item x="3354"/>
        <item x="3424"/>
        <item x="3469"/>
        <item x="4966"/>
        <item x="3803"/>
        <item x="4654"/>
        <item x="1832"/>
        <item x="5320"/>
        <item x="4030"/>
        <item x="4316"/>
        <item x="2560"/>
        <item x="1316"/>
        <item x="5015"/>
        <item x="4871"/>
        <item x="4313"/>
        <item x="4128"/>
        <item x="1599"/>
        <item x="5292"/>
        <item x="5198"/>
        <item x="3929"/>
        <item x="4494"/>
        <item x="3874"/>
        <item x="3960"/>
        <item x="4348"/>
        <item x="5164"/>
        <item x="4056"/>
        <item x="1605"/>
        <item x="1156"/>
        <item x="2449"/>
        <item x="934"/>
        <item x="3813"/>
        <item x="3749"/>
        <item x="1343"/>
        <item x="1567"/>
        <item x="4990"/>
        <item x="4371"/>
        <item x="4541"/>
        <item x="2504"/>
        <item x="3210"/>
        <item x="2037"/>
        <item x="2384"/>
        <item x="4160"/>
        <item x="3924"/>
        <item x="1000"/>
        <item x="5203"/>
        <item x="1963"/>
        <item x="4742"/>
        <item x="4003"/>
        <item x="4758"/>
        <item x="3906"/>
        <item x="5130"/>
        <item x="4342"/>
        <item x="4503"/>
        <item x="2082"/>
        <item x="5267"/>
        <item x="5117"/>
        <item x="2992"/>
        <item x="2721"/>
        <item x="3369"/>
        <item x="4467"/>
        <item x="4556"/>
        <item x="5044"/>
        <item x="2905"/>
        <item x="3198"/>
        <item x="1809"/>
        <item x="5288"/>
        <item x="5310"/>
        <item x="1106"/>
        <item x="4222"/>
        <item x="1037"/>
        <item x="4563"/>
        <item x="5216"/>
        <item x="5000"/>
        <item x="1470"/>
        <item x="3319"/>
        <item x="2000"/>
        <item x="2145"/>
        <item x="1557"/>
        <item x="2482"/>
        <item x="3806"/>
        <item x="2851"/>
        <item x="3463"/>
        <item x="3391"/>
        <item x="5205"/>
        <item x="3387"/>
        <item x="2738"/>
        <item x="2442"/>
        <item x="5019"/>
        <item x="4491"/>
        <item x="4419"/>
        <item x="472"/>
        <item x="3712"/>
        <item x="3552"/>
        <item x="4628"/>
        <item x="2093"/>
        <item x="138"/>
        <item x="3964"/>
        <item x="2359"/>
        <item x="5126"/>
        <item x="3934"/>
        <item x="2702"/>
        <item x="5137"/>
        <item x="4722"/>
        <item x="761"/>
        <item x="163"/>
        <item x="3836"/>
        <item x="280"/>
        <item x="4983"/>
        <item x="97"/>
        <item x="300"/>
        <item x="5236"/>
        <item x="493"/>
        <item x="2551"/>
        <item x="2075"/>
        <item x="2793"/>
        <item x="4001"/>
        <item x="4335"/>
        <item x="3978"/>
        <item x="4864"/>
        <item x="4653"/>
        <item x="5085"/>
        <item x="2644"/>
        <item x="1878"/>
        <item x="2825"/>
        <item x="3347"/>
        <item x="4841"/>
        <item x="4041"/>
        <item x="463"/>
        <item x="1792"/>
        <item x="1858"/>
        <item x="4651"/>
        <item x="1884"/>
        <item x="2767"/>
        <item x="3740"/>
        <item x="5222"/>
        <item x="3921"/>
        <item x="4729"/>
        <item x="4360"/>
        <item x="4046"/>
        <item x="117"/>
        <item x="4134"/>
        <item x="3471"/>
        <item x="5133"/>
        <item x="2854"/>
        <item x="4168"/>
        <item x="3710"/>
        <item x="4838"/>
        <item x="4185"/>
        <item x="858"/>
        <item x="4832"/>
        <item x="3555"/>
        <item x="3057"/>
        <item x="2478"/>
        <item x="2393"/>
        <item x="3896"/>
        <item x="3607"/>
        <item x="5318"/>
        <item x="522"/>
        <item x="1944"/>
        <item x="4754"/>
        <item x="1770"/>
        <item x="3316"/>
        <item x="4740"/>
        <item x="4750"/>
        <item x="3972"/>
        <item x="819"/>
        <item x="2563"/>
        <item x="4039"/>
        <item x="5204"/>
        <item x="1515"/>
        <item x="4587"/>
        <item x="4220"/>
        <item x="1140"/>
        <item x="3866"/>
        <item x="4020"/>
        <item x="4606"/>
        <item x="3317"/>
        <item x="4374"/>
        <item x="4021"/>
        <item x="2431"/>
        <item x="2284"/>
        <item x="4434"/>
        <item x="1530"/>
        <item x="255"/>
        <item x="2728"/>
        <item x="4590"/>
        <item x="1879"/>
        <item x="2709"/>
        <item x="3812"/>
        <item x="4695"/>
        <item x="3293"/>
        <item x="5286"/>
        <item x="3450"/>
        <item x="3103"/>
        <item x="1663"/>
        <item x="4648"/>
        <item x="498"/>
        <item x="490"/>
        <item x="4936"/>
        <item x="5090"/>
        <item x="2786"/>
        <item x="2161"/>
        <item x="3808"/>
        <item x="5162"/>
        <item x="2364"/>
        <item x="4650"/>
        <item x="4761"/>
        <item x="5102"/>
        <item x="1427"/>
        <item x="4975"/>
        <item x="3589"/>
        <item x="4548"/>
        <item x="3935"/>
        <item x="2639"/>
        <item x="2963"/>
        <item x="3335"/>
        <item x="4766"/>
        <item x="4022"/>
        <item x="4863"/>
        <item x="4488"/>
        <item x="835"/>
        <item x="2680"/>
        <item x="3279"/>
        <item x="4143"/>
        <item x="4927"/>
        <item x="4557"/>
        <item x="4595"/>
        <item x="4357"/>
        <item x="888"/>
        <item x="1787"/>
        <item x="3099"/>
        <item x="4412"/>
        <item x="2860"/>
        <item x="2752"/>
        <item x="3299"/>
        <item x="957"/>
        <item x="4271"/>
        <item x="4369"/>
        <item x="3809"/>
        <item x="4397"/>
        <item x="1585"/>
        <item x="2602"/>
        <item x="4171"/>
        <item x="38"/>
        <item x="3606"/>
        <item x="143"/>
        <item x="103"/>
        <item x="283"/>
        <item x="1895"/>
        <item x="152"/>
        <item x="3026"/>
        <item x="1439"/>
        <item x="150"/>
        <item x="2125"/>
        <item x="149"/>
        <item x="157"/>
        <item x="3393"/>
        <item x="291"/>
        <item x="123"/>
        <item x="200"/>
        <item x="133"/>
        <item x="196"/>
        <item x="538"/>
        <item x="339"/>
        <item x="1921"/>
        <item x="1859"/>
        <item x="766"/>
        <item x="44"/>
        <item x="429"/>
        <item x="310"/>
        <item x="866"/>
        <item x="156"/>
        <item x="1368"/>
        <item x="1959"/>
        <item x="627"/>
        <item x="749"/>
        <item x="577"/>
        <item x="1389"/>
        <item x="1042"/>
        <item x="1262"/>
        <item x="722"/>
        <item x="5086"/>
        <item x="724"/>
        <item x="3605"/>
        <item x="1431"/>
        <item x="882"/>
        <item x="4586"/>
        <item x="268"/>
        <item x="4958"/>
        <item x="115"/>
        <item x="1679"/>
        <item x="363"/>
        <item x="870"/>
        <item x="3144"/>
        <item x="2654"/>
        <item x="1333"/>
        <item x="3132"/>
        <item x="1153"/>
        <item x="3464"/>
        <item x="357"/>
        <item x="438"/>
        <item x="932"/>
        <item x="2269"/>
        <item x="5036"/>
        <item x="3847"/>
        <item x="3656"/>
        <item x="5033"/>
        <item x="2619"/>
        <item x="1464"/>
        <item x="602"/>
        <item x="3657"/>
        <item x="3091"/>
        <item x="1132"/>
        <item x="2406"/>
        <item x="2216"/>
        <item x="4191"/>
        <item x="3159"/>
        <item x="1688"/>
        <item x="5219"/>
        <item x="4358"/>
        <item x="2499"/>
        <item x="2555"/>
        <item x="2430"/>
        <item x="2455"/>
        <item x="1214"/>
        <item x="2307"/>
        <item x="5159"/>
        <item x="1714"/>
        <item x="4320"/>
        <item x="1590"/>
        <item x="3472"/>
        <item x="2084"/>
        <item x="1384"/>
        <item x="2872"/>
        <item x="226"/>
        <item x="377"/>
        <item x="528"/>
        <item x="430"/>
        <item x="455"/>
        <item x="5332"/>
        <item x="1664"/>
        <item x="4612"/>
        <item x="4219"/>
        <item x="5259"/>
        <item x="1922"/>
        <item x="1869"/>
        <item x="2824"/>
        <item x="153"/>
        <item x="875"/>
        <item x="2379"/>
        <item x="1095"/>
        <item x="2739"/>
        <item x="4458"/>
        <item x="2605"/>
        <item x="541"/>
        <item x="1974"/>
        <item x="3116"/>
        <item x="3576"/>
        <item x="3499"/>
        <item x="4356"/>
        <item x="4138"/>
        <item x="1868"/>
        <item x="3973"/>
        <item x="305"/>
        <item x="1597"/>
        <item x="2732"/>
        <item x="1204"/>
        <item x="3626"/>
        <item x="564"/>
        <item x="1018"/>
        <item x="2610"/>
        <item x="1229"/>
        <item x="2270"/>
        <item x="3655"/>
        <item x="3967"/>
        <item x="20"/>
        <item x="47"/>
        <item x="3088"/>
        <item x="4379"/>
        <item x="4147"/>
        <item x="983"/>
        <item x="804"/>
        <item x="1197"/>
        <item x="362"/>
        <item x="1165"/>
        <item x="1948"/>
        <item x="4433"/>
        <item x="3098"/>
        <item x="2640"/>
        <item x="3733"/>
        <item x="3551"/>
        <item x="3578"/>
        <item x="3510"/>
        <item x="2729"/>
        <item x="3590"/>
        <item x="2707"/>
        <item x="3601"/>
        <item x="3448"/>
        <item x="3596"/>
        <item x="3530"/>
        <item x="1025"/>
        <item x="4178"/>
        <item x="3774"/>
        <item x="3267"/>
        <item x="3837"/>
        <item x="2236"/>
        <item x="3240"/>
        <item x="2349"/>
        <item x="1956"/>
        <item x="2223"/>
        <item x="5339"/>
        <item x="4480"/>
        <item x="5235"/>
        <item x="3149"/>
        <item x="2671"/>
        <item x="4501"/>
        <item x="775"/>
        <item x="2163"/>
        <item x="5016"/>
        <item x="3715"/>
        <item x="4573"/>
        <item x="552"/>
        <item x="3290"/>
        <item x="2128"/>
        <item x="4365"/>
        <item x="1870"/>
        <item x="4322"/>
        <item x="2990"/>
        <item x="3246"/>
        <item x="5187"/>
        <item x="4420"/>
        <item x="5094"/>
        <item x="3367"/>
        <item x="2072"/>
        <item x="1539"/>
        <item x="1713"/>
        <item x="5379"/>
        <item x="5307"/>
        <item x="3008"/>
        <item x="4481"/>
        <item x="5333"/>
        <item x="1786"/>
        <item x="4149"/>
        <item x="3081"/>
        <item x="5349"/>
        <item x="3058"/>
        <item x="5100"/>
        <item x="3738"/>
        <item x="3690"/>
        <item x="4824"/>
        <item x="4183"/>
        <item x="3739"/>
        <item x="4544"/>
        <item x="4184"/>
        <item x="1917"/>
        <item x="3722"/>
        <item x="1286"/>
        <item x="5056"/>
        <item x="439"/>
        <item x="5387"/>
        <item x="2468"/>
        <item x="2917"/>
        <item x="4516"/>
        <item x="4849"/>
        <item x="3981"/>
        <item x="5290"/>
        <item x="4726"/>
        <item x="1184"/>
        <item x="942"/>
        <item x="4787"/>
        <item x="1627"/>
        <item x="4343"/>
        <item x="2440"/>
        <item x="1208"/>
        <item x="654"/>
        <item x="2723"/>
        <item x="4616"/>
        <item x="2458"/>
        <item x="3968"/>
        <item x="5007"/>
        <item x="2179"/>
        <item x="4424"/>
        <item x="3969"/>
        <item x="4212"/>
        <item x="1549"/>
        <item x="3867"/>
        <item x="663"/>
        <item x="2501"/>
        <item x="2151"/>
        <item x="772"/>
        <item x="2141"/>
        <item x="2536"/>
        <item x="1013"/>
        <item x="227"/>
        <item x="3334"/>
        <item x="1720"/>
        <item x="3913"/>
        <item x="1670"/>
        <item x="3430"/>
        <item x="2193"/>
        <item x="4550"/>
        <item x="2206"/>
        <item x="4362"/>
        <item x="3643"/>
        <item x="4724"/>
        <item x="267"/>
        <item x="342"/>
        <item x="262"/>
        <item x="306"/>
        <item x="279"/>
        <item x="477"/>
        <item x="1070"/>
        <item x="4005"/>
        <item x="2294"/>
        <item x="2438"/>
        <item x="2521"/>
        <item x="1643"/>
        <item x="2069"/>
        <item x="2573"/>
        <item x="4893"/>
        <item x="3049"/>
        <item x="4757"/>
        <item x="1"/>
        <item x="4644"/>
        <item x="3114"/>
        <item x="2844"/>
        <item x="1972"/>
        <item x="5055"/>
        <item x="1800"/>
        <item x="4982"/>
        <item x="3082"/>
        <item x="1960"/>
        <item x="3884"/>
        <item x="2403"/>
        <item x="3743"/>
        <item x="4225"/>
        <item x="5087"/>
        <item x="3745"/>
        <item x="5180"/>
        <item x="5005"/>
        <item x="5279"/>
        <item x="4186"/>
        <item x="3746"/>
        <item x="3115"/>
        <item x="4455"/>
        <item x="1938"/>
        <item x="3199"/>
        <item x="2657"/>
        <item x="4698"/>
        <item x="5178"/>
        <item x="3061"/>
        <item x="4996"/>
        <item x="4635"/>
        <item x="2951"/>
        <item x="4642"/>
        <item x="4643"/>
        <item x="4470"/>
        <item x="4504"/>
        <item x="4619"/>
        <item x="5326"/>
        <item x="5132"/>
        <item x="3791"/>
        <item x="4201"/>
        <item x="2578"/>
        <item x="1011"/>
        <item x="3036"/>
        <item x="5014"/>
        <item x="5010"/>
        <item x="3612"/>
        <item x="3444"/>
        <item x="683"/>
        <item x="2576"/>
        <item x="4865"/>
        <item x="4072"/>
        <item x="711"/>
        <item x="1039"/>
        <item x="3059"/>
        <item x="4647"/>
        <item x="4910"/>
        <item x="1945"/>
        <item x="3919"/>
        <item x="4850"/>
        <item x="2339"/>
        <item x="2646"/>
        <item x="4375"/>
        <item x="5240"/>
        <item x="4139"/>
        <item x="1982"/>
        <item x="1088"/>
        <item x="3522"/>
        <item x="3483"/>
        <item x="1952"/>
        <item x="2387"/>
        <item x="3523"/>
        <item x="2345"/>
        <item x="2547"/>
        <item x="3147"/>
        <item x="3557"/>
        <item x="4882"/>
        <item x="2524"/>
        <item x="2241"/>
        <item x="4256"/>
        <item x="3050"/>
        <item x="1638"/>
        <item x="4624"/>
        <item x="3563"/>
        <item x="1252"/>
        <item x="3520"/>
        <item x="2229"/>
        <item x="2336"/>
        <item x="3402"/>
        <item x="4464"/>
        <item x="2548"/>
        <item x="4830"/>
        <item x="3216"/>
        <item x="1737"/>
        <item x="4176"/>
        <item x="3586"/>
        <item x="3796"/>
        <item x="2580"/>
        <item x="3573"/>
        <item x="2565"/>
        <item x="2309"/>
        <item x="3604"/>
        <item x="3800"/>
        <item x="3674"/>
        <item x="955"/>
        <item x="2373"/>
        <item x="3458"/>
        <item x="5050"/>
        <item x="733"/>
        <item x="3396"/>
        <item x="677"/>
        <item x="1707"/>
        <item x="631"/>
        <item x="1332"/>
        <item x="2268"/>
        <item x="4785"/>
        <item x="4415"/>
        <item x="3974"/>
        <item x="1562"/>
        <item x="2183"/>
        <item x="637"/>
        <item x="3996"/>
        <item x="2859"/>
        <item x="4093"/>
        <item x="4524"/>
        <item x="2006"/>
        <item x="4037"/>
        <item x="2218"/>
        <item x="3882"/>
        <item x="4011"/>
        <item x="2858"/>
        <item x="2879"/>
        <item x="2876"/>
        <item x="4144"/>
        <item x="4086"/>
        <item x="4199"/>
        <item x="3779"/>
        <item x="743"/>
        <item x="4363"/>
        <item x="3106"/>
        <item x="4525"/>
        <item x="3943"/>
        <item x="2366"/>
        <item x="3083"/>
        <item x="4687"/>
        <item x="3794"/>
        <item x="2958"/>
        <item x="1880"/>
        <item x="791"/>
        <item x="2282"/>
        <item x="458"/>
        <item x="2059"/>
        <item x="4060"/>
        <item x="3370"/>
        <item x="3294"/>
        <item x="1918"/>
        <item x="169"/>
        <item x="3609"/>
        <item x="1997"/>
        <item x="4042"/>
        <item x="2835"/>
        <item x="2465"/>
        <item x="90"/>
        <item x="1813"/>
        <item x="1098"/>
        <item x="4229"/>
        <item x="3288"/>
        <item x="3289"/>
        <item x="621"/>
        <item x="1586"/>
        <item x="1313"/>
        <item x="3853"/>
        <item x="4080"/>
        <item x="346"/>
        <item x="1633"/>
        <item x="177"/>
        <item x="1550"/>
        <item x="3983"/>
        <item x="965"/>
        <item x="3636"/>
        <item x="4691"/>
        <item x="4078"/>
        <item x="1496"/>
        <item x="4784"/>
        <item x="2017"/>
        <item x="2692"/>
        <item x="171"/>
        <item x="1654"/>
        <item x="933"/>
        <item x="1807"/>
        <item x="908"/>
        <item x="3015"/>
        <item x="3979"/>
        <item x="1053"/>
        <item x="2944"/>
        <item x="4198"/>
        <item x="1495"/>
        <item x="2747"/>
        <item x="1760"/>
        <item x="4395"/>
        <item x="2796"/>
        <item x="3268"/>
        <item x="924"/>
        <item x="1983"/>
        <item x="1116"/>
        <item x="2834"/>
        <item x="1060"/>
        <item x="4008"/>
        <item x="752"/>
        <item x="2852"/>
        <item x="3101"/>
        <item x="1272"/>
        <item x="4009"/>
        <item x="3952"/>
        <item x="2784"/>
        <item x="2127"/>
        <item x="4155"/>
        <item x="616"/>
        <item x="1618"/>
        <item x="4682"/>
        <item x="1881"/>
        <item x="4697"/>
        <item x="1656"/>
        <item x="1587"/>
        <item x="2922"/>
        <item x="2329"/>
        <item x="2802"/>
        <item x="356"/>
        <item x="1428"/>
        <item x="2856"/>
        <item x="4116"/>
        <item x="4142"/>
        <item x="4027"/>
        <item x="2892"/>
        <item x="4000"/>
        <item x="2200"/>
        <item x="2055"/>
        <item x="2415"/>
        <item x="2461"/>
        <item x="2847"/>
        <item x="3488"/>
        <item x="1877"/>
        <item x="3044"/>
        <item x="2392"/>
        <item x="2771"/>
        <item x="5124"/>
        <item x="2826"/>
        <item x="3283"/>
        <item x="936"/>
        <item x="3089"/>
        <item x="4106"/>
        <item x="4104"/>
        <item x="1756"/>
        <item x="1644"/>
        <item x="2833"/>
        <item x="4427"/>
        <item x="2495"/>
        <item x="4250"/>
        <item x="4513"/>
        <item x="889"/>
        <item x="3189"/>
        <item x="3851"/>
        <item x="2808"/>
        <item x="4004"/>
        <item x="1300"/>
        <item x="2885"/>
        <item x="1675"/>
        <item x="3961"/>
        <item x="4231"/>
        <item x="1179"/>
        <item x="2832"/>
        <item x="2148"/>
        <item x="2831"/>
        <item x="2830"/>
        <item x="2911"/>
        <item x="2068"/>
        <item x="1686"/>
        <item x="1951"/>
        <item x="2799"/>
        <item x="4257"/>
        <item x="4554"/>
        <item x="3477"/>
        <item x="2203"/>
        <item x="4684"/>
        <item x="4258"/>
        <item x="2842"/>
        <item x="4067"/>
        <item x="1538"/>
        <item x="1769"/>
        <item x="3355"/>
        <item x="4089"/>
        <item x="4688"/>
        <item x="2942"/>
        <item x="3225"/>
        <item x="690"/>
        <item x="4539"/>
        <item x="3276"/>
        <item x="2853"/>
        <item x="3831"/>
        <item x="3954"/>
        <item x="4714"/>
        <item x="4361"/>
        <item x="1690"/>
        <item x="4065"/>
        <item x="2783"/>
        <item x="4549"/>
        <item x="2290"/>
        <item x="1291"/>
        <item x="3079"/>
        <item x="740"/>
        <item x="4668"/>
        <item x="2946"/>
        <item x="3433"/>
        <item x="3986"/>
        <item x="2813"/>
        <item x="3860"/>
        <item x="3185"/>
        <item x="2448"/>
        <item x="2801"/>
        <item x="1701"/>
        <item x="2890"/>
        <item x="3357"/>
        <item x="2316"/>
        <item x="2052"/>
        <item x="4028"/>
        <item x="1525"/>
        <item x="2940"/>
        <item x="1958"/>
        <item x="3833"/>
        <item x="4629"/>
        <item x="3063"/>
        <item x="4096"/>
        <item x="4388"/>
        <item x="2950"/>
        <item x="1931"/>
        <item x="2152"/>
        <item x="1594"/>
        <item x="2197"/>
        <item x="669"/>
        <item x="1159"/>
        <item x="1377"/>
        <item x="1693"/>
        <item x="1978"/>
        <item x="943"/>
        <item x="4118"/>
        <item x="731"/>
        <item x="3188"/>
        <item x="1258"/>
        <item x="4061"/>
        <item x="3877"/>
        <item x="1544"/>
        <item x="2124"/>
        <item x="4045"/>
        <item x="3231"/>
        <item x="2722"/>
        <item x="2913"/>
        <item x="2899"/>
        <item x="2941"/>
        <item x="2918"/>
        <item x="2947"/>
        <item x="2782"/>
        <item x="2818"/>
        <item x="2933"/>
        <item x="3976"/>
        <item x="2829"/>
        <item x="897"/>
        <item x="4200"/>
        <item x="2363"/>
        <item x="5021"/>
        <item x="2048"/>
        <item x="2873"/>
        <item x="3080"/>
        <item x="1927"/>
        <item x="4405"/>
        <item x="2369"/>
        <item x="4929"/>
        <item x="1598"/>
        <item x="547"/>
        <item x="1356"/>
        <item x="2255"/>
        <item x="2025"/>
        <item x="2798"/>
        <item x="2880"/>
        <item x="952"/>
        <item x="1521"/>
        <item x="3958"/>
        <item x="2108"/>
        <item x="2888"/>
        <item x="2592"/>
        <item x="4429"/>
        <item x="2778"/>
        <item x="415"/>
        <item x="2828"/>
        <item x="2129"/>
        <item x="4110"/>
        <item x="4112"/>
        <item x="4639"/>
        <item x="2806"/>
        <item x="2810"/>
        <item x="3682"/>
        <item x="2411"/>
        <item x="2156"/>
        <item x="2865"/>
        <item x="452"/>
        <item x="2459"/>
        <item x="582"/>
        <item x="1961"/>
        <item x="543"/>
        <item x="351"/>
        <item x="1766"/>
        <item x="1340"/>
        <item x="3719"/>
        <item x="1907"/>
        <item x="3153"/>
        <item x="1718"/>
        <item x="271"/>
        <item x="1933"/>
        <item x="5319"/>
        <item x="5343"/>
        <item x="4774"/>
        <item x="2697"/>
        <item x="1516"/>
        <item x="3519"/>
        <item x="40"/>
        <item x="82"/>
        <item x="1479"/>
        <item x="2257"/>
        <item x="967"/>
        <item x="2930"/>
        <item x="1765"/>
        <item x="4381"/>
        <item x="2908"/>
        <item x="1662"/>
        <item x="2333"/>
        <item x="2789"/>
        <item x="915"/>
        <item x="1930"/>
        <item x="4386"/>
        <item x="1758"/>
        <item x="2916"/>
        <item x="880"/>
        <item x="4081"/>
        <item x="1380"/>
        <item x="396"/>
        <item x="599"/>
        <item x="2861"/>
        <item x="2901"/>
        <item x="2969"/>
        <item x="4799"/>
        <item x="4305"/>
        <item x="2099"/>
        <item x="320"/>
        <item x="486"/>
        <item x="3208"/>
        <item x="4518"/>
        <item x="1015"/>
        <item x="4855"/>
        <item x="4304"/>
        <item x="1027"/>
        <item x="3949"/>
        <item x="4211"/>
        <item x="2637"/>
        <item x="763"/>
        <item x="1651"/>
        <item x="1551"/>
        <item x="4066"/>
        <item x="1381"/>
        <item x="2496"/>
        <item x="2347"/>
        <item x="1365"/>
        <item x="4346"/>
        <item x="1200"/>
        <item x="863"/>
        <item x="2043"/>
        <item x="1337"/>
        <item x="2095"/>
        <item x="2781"/>
        <item x="88"/>
        <item x="2295"/>
        <item x="5109"/>
        <item x="568"/>
        <item x="5341"/>
        <item x="1898"/>
        <item x="1998"/>
        <item x="275"/>
        <item x="31"/>
        <item x="1004"/>
        <item x="3635"/>
        <item x="1925"/>
        <item x="1141"/>
        <item x="457"/>
        <item x="878"/>
        <item x="3399"/>
        <item x="4209"/>
        <item x="913"/>
        <item x="3090"/>
        <item x="5283"/>
        <item x="5324"/>
        <item x="1182"/>
        <item x="1823"/>
        <item x="3297"/>
        <item x="4115"/>
        <item x="1367"/>
        <item x="4221"/>
        <item x="1617"/>
        <item x="3687"/>
        <item x="4537"/>
        <item x="3701"/>
        <item x="293"/>
        <item x="437"/>
        <item x="1964"/>
        <item x="929"/>
        <item x="1548"/>
        <item x="2331"/>
        <item x="3501"/>
        <item x="3257"/>
        <item x="5381"/>
        <item x="2101"/>
        <item x="4396"/>
        <item x="3593"/>
        <item x="3930"/>
        <item x="3160"/>
        <item x="228"/>
        <item x="3194"/>
        <item x="1954"/>
        <item x="762"/>
        <item x="3622"/>
        <item x="629"/>
        <item x="1181"/>
        <item x="3787"/>
        <item x="3108"/>
        <item x="5146"/>
        <item x="482"/>
        <item x="3440"/>
        <item x="4532"/>
        <item x="3817"/>
        <item x="5233"/>
        <item x="3227"/>
        <item x="1902"/>
        <item x="1535"/>
        <item x="215"/>
        <item x="3324"/>
        <item x="3873"/>
        <item x="5075"/>
        <item x="3072"/>
        <item x="2581"/>
        <item x="4914"/>
        <item x="5197"/>
        <item x="4669"/>
        <item x="475"/>
        <item x="4720"/>
        <item x="292"/>
        <item x="241"/>
        <item x="2949"/>
        <item x="4007"/>
        <item x="885"/>
        <item x="2893"/>
        <item x="3435"/>
        <item x="1658"/>
        <item x="4169"/>
        <item x="872"/>
        <item x="1054"/>
        <item x="1626"/>
        <item x="4303"/>
        <item x="222"/>
        <item x="703"/>
        <item x="4165"/>
        <item x="623"/>
        <item x="2724"/>
        <item x="2199"/>
        <item x="2503"/>
        <item x="2756"/>
        <item x="1038"/>
        <item x="253"/>
        <item x="4398"/>
        <item x="3948"/>
        <item x="36"/>
        <item x="2224"/>
        <item x="1932"/>
        <item x="2274"/>
        <item x="3688"/>
        <item x="531"/>
        <item x="407"/>
        <item x="551"/>
        <item x="5012"/>
        <item x="5209"/>
        <item x="3792"/>
        <item x="33"/>
        <item x="410"/>
        <item x="3908"/>
        <item x="953"/>
        <item x="401"/>
        <item x="1546"/>
        <item x="718"/>
        <item x="5125"/>
        <item x="16"/>
        <item x="2687"/>
        <item x="1757"/>
        <item x="3615"/>
        <item x="4911"/>
        <item x="5277"/>
        <item x="2436"/>
        <item x="2367"/>
        <item x="5111"/>
        <item x="5051"/>
        <item x="2787"/>
        <item x="3587"/>
        <item x="4581"/>
        <item x="3086"/>
        <item x="4033"/>
        <item x="4047"/>
        <item x="2395"/>
        <item x="488"/>
        <item x="5138"/>
        <item x="1160"/>
        <item x="473"/>
        <item x="948"/>
        <item x="220"/>
        <item x="4800"/>
        <item x="686"/>
        <item x="1734"/>
        <item x="1425"/>
        <item x="2696"/>
        <item x="4749"/>
        <item x="3901"/>
        <item x="3939"/>
        <item x="3830"/>
        <item x="77"/>
        <item x="1705"/>
        <item x="1105"/>
        <item x="4842"/>
        <item x="3750"/>
        <item x="5281"/>
        <item x="1615"/>
        <item x="2186"/>
        <item x="2171"/>
        <item x="1437"/>
        <item x="5273"/>
        <item x="4589"/>
        <item x="3110"/>
        <item x="4324"/>
        <item x="4152"/>
        <item x="1424"/>
        <item x="1001"/>
        <item x="462"/>
        <item x="4506"/>
        <item x="3950"/>
        <item x="3377"/>
        <item x="1993"/>
        <item x="4543"/>
        <item x="4836"/>
        <item x="4026"/>
        <item x="4192"/>
        <item x="4751"/>
        <item x="3298"/>
        <item x="2704"/>
        <item x="4463"/>
        <item x="4772"/>
        <item x="726"/>
        <item x="4367"/>
        <item x="951"/>
        <item x="3782"/>
        <item x="2689"/>
        <item x="2195"/>
        <item x="2487"/>
        <item x="2894"/>
        <item x="871"/>
        <item x="3097"/>
        <item x="1501"/>
        <item x="4097"/>
        <item x="2615"/>
        <item x="3120"/>
        <item x="3889"/>
        <item x="3102"/>
        <item x="3124"/>
        <item x="793"/>
        <item x="5202"/>
        <item x="3879"/>
        <item x="4704"/>
        <item x="4632"/>
        <item x="51"/>
        <item x="167"/>
        <item x="2840"/>
        <item x="1558"/>
        <item x="1725"/>
        <item x="4451"/>
        <item x="2682"/>
        <item x="4487"/>
        <item x="3255"/>
        <item x="566"/>
        <item x="1193"/>
        <item x="3363"/>
        <item x="2421"/>
        <item x="2140"/>
        <item x="4984"/>
        <item x="1834"/>
        <item x="4224"/>
        <item x="5221"/>
        <item x="301"/>
        <item x="4090"/>
        <item x="2502"/>
        <item x="1540"/>
        <item x="3922"/>
        <item x="1710"/>
        <item x="4421"/>
        <item x="1409"/>
        <item x="4175"/>
        <item x="4555"/>
        <item x="2355"/>
        <item x="4016"/>
        <item x="1541"/>
        <item x="3691"/>
        <item x="3343"/>
        <item x="3870"/>
        <item x="3789"/>
        <item x="2962"/>
        <item x="3221"/>
        <item x="4909"/>
        <item x="288"/>
        <item x="1334"/>
        <item x="3770"/>
        <item x="5089"/>
        <item x="5176"/>
        <item x="5189"/>
        <item x="1754"/>
        <item x="1166"/>
        <item x="739"/>
        <item x="1665"/>
        <item x="4894"/>
        <item x="1969"/>
        <item x="4924"/>
        <item x="4174"/>
        <item x="3989"/>
        <item x="1102"/>
        <item x="1751"/>
        <item x="3769"/>
        <item x="1391"/>
        <item x="2439"/>
        <item x="441"/>
        <item x="2996"/>
        <item x="250"/>
        <item x="1041"/>
        <item x="285"/>
        <item x="2187"/>
        <item x="4298"/>
        <item x="5018"/>
        <item x="5151"/>
        <item x="5139"/>
        <item x="2310"/>
        <item x="658"/>
        <item x="3625"/>
        <item x="2932"/>
        <item x="3990"/>
        <item x="4708"/>
        <item x="1574"/>
        <item x="4579"/>
        <item x="2934"/>
        <item x="1246"/>
        <item x="1057"/>
        <item x="3992"/>
        <item x="3993"/>
        <item x="4126"/>
        <item x="3427"/>
        <item x="2939"/>
        <item x="4907"/>
        <item x="2743"/>
        <item x="4923"/>
        <item x="4965"/>
        <item x="5284"/>
        <item x="4567"/>
        <item x="5057"/>
        <item x="4425"/>
        <item x="4216"/>
        <item x="647"/>
        <item x="1811"/>
        <item x="2545"/>
        <item x="5045"/>
        <item x="5212"/>
        <item x="1712"/>
        <item x="2398"/>
        <item x="4431"/>
        <item x="2122"/>
        <item x="3350"/>
        <item x="4940"/>
        <item x="3447"/>
        <item x="2470"/>
        <item x="4764"/>
        <item x="3416"/>
        <item x="1639"/>
        <item x="1411"/>
        <item x="2758"/>
        <item x="303"/>
        <item x="641"/>
        <item x="4511"/>
        <item x="4897"/>
        <item x="773"/>
        <item x="4946"/>
        <item x="2528"/>
        <item x="3425"/>
        <item x="484"/>
        <item x="3262"/>
        <item x="2617"/>
        <item x="3665"/>
        <item x="5049"/>
        <item x="746"/>
        <item x="510"/>
        <item x="853"/>
        <item x="2135"/>
        <item x="799"/>
        <item x="313"/>
        <item x="651"/>
        <item x="185"/>
        <item x="1763"/>
        <item x="286"/>
        <item x="3306"/>
        <item x="2983"/>
        <item x="3118"/>
        <item x="3121"/>
        <item x="1327"/>
        <item x="750"/>
        <item x="1303"/>
        <item x="4835"/>
        <item x="5393"/>
        <item x="164"/>
        <item x="1486"/>
        <item x="3756"/>
        <item x="269"/>
        <item x="600"/>
        <item x="1110"/>
        <item x="3783"/>
        <item x="3263"/>
        <item x="4953"/>
        <item x="1636"/>
        <item x="1607"/>
        <item x="1434"/>
        <item x="2530"/>
        <item x="3138"/>
        <item x="4404"/>
        <item x="2003"/>
        <item x="545"/>
        <item x="1819"/>
        <item x="2679"/>
        <item x="925"/>
        <item x="4423"/>
        <item x="2676"/>
        <item x="1484"/>
        <item x="2417"/>
        <item x="2032"/>
        <item x="2213"/>
        <item x="2457"/>
        <item x="3731"/>
        <item x="1260"/>
        <item x="646"/>
        <item x="1353"/>
        <item x="3245"/>
        <item x="1507"/>
        <item x="1697"/>
        <item x="1279"/>
        <item x="4111"/>
        <item x="2139"/>
        <item x="685"/>
        <item x="1505"/>
        <item x="3237"/>
        <item x="1250"/>
        <item x="832"/>
        <item x="4667"/>
        <item x="4670"/>
        <item x="1680"/>
        <item x="4077"/>
        <item x="1604"/>
        <item x="1467"/>
        <item x="3286"/>
        <item x="2249"/>
        <item x="2202"/>
        <item x="1785"/>
        <item x="244"/>
        <item x="3728"/>
        <item x="3184"/>
        <item x="829"/>
        <item x="590"/>
        <item x="366"/>
        <item x="22"/>
        <item x="660"/>
        <item x="4443"/>
        <item x="433"/>
        <item x="1468"/>
        <item x="5191"/>
        <item x="350"/>
        <item x="3193"/>
        <item x="747"/>
        <item x="1145"/>
        <item x="4484"/>
        <item x="1099"/>
        <item x="1595"/>
        <item x="229"/>
        <item x="2374"/>
        <item x="958"/>
        <item x="576"/>
        <item x="5039"/>
        <item x="2039"/>
        <item x="3075"/>
        <item x="1178"/>
        <item x="5303"/>
        <item x="364"/>
        <item x="5147"/>
        <item x="71"/>
        <item x="4432"/>
        <item x="1129"/>
        <item x="3591"/>
        <item x="2779"/>
        <item x="3678"/>
        <item x="3951"/>
        <item x="1603"/>
        <item x="2804"/>
        <item x="4163"/>
        <item x="1528"/>
        <item x="210"/>
        <item x="3724"/>
        <item x="3613"/>
        <item x="3614"/>
        <item x="2050"/>
        <item x="4099"/>
        <item x="2937"/>
        <item x="1469"/>
        <item x="2575"/>
        <item x="3900"/>
        <item x="480"/>
        <item x="34"/>
        <item x="5064"/>
        <item x="2938"/>
        <item x="2841"/>
        <item x="2611"/>
        <item x="4908"/>
        <item x="3885"/>
        <item x="2219"/>
        <item x="2168"/>
        <item x="3055"/>
        <item x="2909"/>
        <item x="4469"/>
        <item x="2674"/>
        <item x="4287"/>
        <item x="2296"/>
        <item x="3176"/>
        <item x="3816"/>
        <item x="4568"/>
        <item x="2677"/>
        <item x="4301"/>
        <item x="7"/>
        <item x="4064"/>
        <item x="3880"/>
        <item x="4979"/>
        <item x="1158"/>
        <item x="4728"/>
        <item x="3401"/>
        <item x="4276"/>
        <item x="4782"/>
        <item x="3282"/>
        <item x="4551"/>
        <item x="4645"/>
        <item x="1628"/>
        <item x="4814"/>
        <item x="191"/>
        <item x="3775"/>
        <item x="4154"/>
        <item x="3766"/>
        <item x="1341"/>
        <item x="4658"/>
        <item x="830"/>
        <item x="1593"/>
        <item x="344"/>
        <item x="5234"/>
        <item x="118"/>
        <item x="4613"/>
        <item x="5291"/>
        <item x="5352"/>
        <item x="5276"/>
        <item x="1648"/>
        <item x="704"/>
        <item x="4719"/>
        <item x="2613"/>
        <item x="2111"/>
        <item x="3077"/>
        <item x="2750"/>
        <item x="796"/>
        <item x="5098"/>
        <item x="3130"/>
        <item x="912"/>
        <item x="4770"/>
        <item x="5242"/>
        <item x="3388"/>
        <item x="4680"/>
        <item x="3003"/>
        <item x="3443"/>
        <item x="1838"/>
        <item x="1451"/>
        <item x="5150"/>
        <item x="35"/>
        <item x="1414"/>
        <item x="2038"/>
        <item x="341"/>
        <item x="2407"/>
        <item x="1199"/>
        <item x="2400"/>
        <item x="1052"/>
        <item x="1086"/>
        <item x="732"/>
        <item x="309"/>
        <item x="2062"/>
        <item x="1244"/>
        <item x="2064"/>
        <item x="450"/>
        <item x="5224"/>
        <item x="500"/>
        <item x="4166"/>
        <item x="5134"/>
        <item x="4300"/>
        <item x="5185"/>
        <item x="2352"/>
        <item x="4440"/>
        <item x="950"/>
        <item x="1240"/>
        <item x="4352"/>
        <item x="4135"/>
        <item x="1940"/>
        <item x="4019"/>
        <item x="3455"/>
        <item x="2414"/>
        <item x="3265"/>
        <item x="2855"/>
        <item x="1488"/>
        <item x="1716"/>
        <item x="3365"/>
        <item x="392"/>
        <item x="2661"/>
        <item x="4251"/>
        <item x="3748"/>
        <item x="3266"/>
        <item x="2371"/>
        <item x="2297"/>
        <item x="224"/>
        <item x="2570"/>
        <item x="4783"/>
        <item x="4977"/>
        <item x="37"/>
        <item x="1360"/>
        <item x="2104"/>
        <item x="3572"/>
        <item x="1231"/>
        <item x="1808"/>
        <item x="3280"/>
        <item x="1322"/>
        <item x="4282"/>
        <item x="4417"/>
        <item x="4150"/>
        <item x="4017"/>
        <item x="4218"/>
        <item x="1071"/>
        <item x="918"/>
        <item x="1727"/>
        <item x="5301"/>
        <item x="5168"/>
        <item x="4948"/>
        <item x="4453"/>
        <item x="367"/>
        <item x="0"/>
        <item x="884"/>
        <item x="1211"/>
        <item x="80"/>
        <item x="2598"/>
        <item x="3028"/>
        <item x="3925"/>
        <item x="4326"/>
        <item x="4991"/>
        <item x="3122"/>
        <item x="5046"/>
        <item x="1125"/>
        <item x="3470"/>
        <item x="4813"/>
        <item x="1077"/>
        <item x="2765"/>
        <item x="1893"/>
        <item x="4333"/>
        <item x="3616"/>
        <item x="2512"/>
        <item x="3002"/>
        <item x="3214"/>
        <item x="4130"/>
        <item x="2766"/>
        <item x="2397"/>
        <item x="4438"/>
        <item x="2706"/>
        <item x="4748"/>
        <item x="4102"/>
        <item x="4205"/>
        <item x="4919"/>
        <item x="1017"/>
        <item x="4583"/>
        <item x="4730"/>
        <item x="4626"/>
        <item x="2527"/>
        <item x="1650"/>
        <item x="3314"/>
        <item x="4023"/>
        <item x="2785"/>
        <item x="1026"/>
        <item x="1791"/>
        <item x="4479"/>
        <item x="57"/>
        <item x="2945"/>
        <item x="11"/>
        <item x="4407"/>
        <item x="5312"/>
        <item x="4767"/>
        <item x="1613"/>
        <item x="2572"/>
        <item x="4159"/>
        <item x="2258"/>
        <item x="188"/>
        <item x="1310"/>
        <item x="1289"/>
        <item x="2761"/>
        <item x="94"/>
        <item x="2907"/>
        <item x="1201"/>
        <item x="973"/>
        <item x="4428"/>
        <item x="466"/>
        <item x="1481"/>
        <item x="434"/>
        <item x="632"/>
        <item x="2866"/>
        <item x="2768"/>
        <item x="1676"/>
        <item x="5035"/>
        <item x="294"/>
        <item x="3023"/>
        <item x="332"/>
        <item x="777"/>
        <item x="4611"/>
        <item x="345"/>
        <item x="3012"/>
        <item x="4515"/>
        <item x="2612"/>
        <item x="2083"/>
        <item x="3148"/>
        <item x="4892"/>
        <item x="2816"/>
        <item x="155"/>
        <item x="4409"/>
        <item x="2603"/>
        <item x="3554"/>
        <item x="877"/>
        <item x="605"/>
        <item x="3333"/>
        <item x="3736"/>
        <item x="4306"/>
        <item x="3179"/>
        <item x="318"/>
        <item x="5054"/>
        <item x="509"/>
        <item x="519"/>
        <item x="3575"/>
        <item x="1435"/>
        <item x="56"/>
        <item x="12"/>
        <item x="6"/>
        <item x="13"/>
        <item x="1157"/>
        <item x="4615"/>
        <item x="539"/>
        <item x="3991"/>
        <item x="2730"/>
        <item x="3302"/>
        <item x="4756"/>
        <item x="1723"/>
        <item x="930"/>
        <item x="3611"/>
        <item x="2116"/>
        <item x="4349"/>
        <item x="3340"/>
        <item x="2636"/>
        <item x="2137"/>
        <item x="4673"/>
        <item x="4107"/>
        <item x="5071"/>
        <item x="3672"/>
        <item x="3823"/>
        <item x="2028"/>
        <item x="826"/>
        <item x="867"/>
        <item x="2272"/>
        <item x="2246"/>
        <item x="3567"/>
        <item x="1630"/>
        <item x="3261"/>
        <item x="3595"/>
        <item x="1440"/>
        <item x="2149"/>
        <item x="653"/>
        <item x="2665"/>
        <item x="2244"/>
        <item x="3275"/>
        <item x="8"/>
        <item x="3784"/>
        <item x="558"/>
        <item x="3400"/>
        <item x="2240"/>
        <item x="2370"/>
        <item x="5351"/>
        <item x="2204"/>
        <item x="4585"/>
        <item x="2921"/>
        <item x="3151"/>
        <item x="505"/>
        <item x="183"/>
        <item x="2303"/>
        <item x="95"/>
        <item x="4715"/>
        <item x="3747"/>
        <item x="2113"/>
        <item x="989"/>
        <item x="3241"/>
        <item x="640"/>
        <item x="1143"/>
        <item x="2311"/>
        <item x="3243"/>
        <item x="1694"/>
        <item x="579"/>
        <item x="186"/>
        <item x="1005"/>
        <item x="1943"/>
        <item x="1888"/>
        <item x="5238"/>
        <item x="1915"/>
        <item x="251"/>
        <item x="2559"/>
        <item x="603"/>
        <item x="2628"/>
        <item x="2401"/>
        <item x="798"/>
        <item x="1971"/>
        <item x="1055"/>
        <item x="4121"/>
        <item x="1371"/>
        <item x="3726"/>
        <item x="5082"/>
        <item x="442"/>
        <item x="2391"/>
        <item x="3380"/>
        <item x="3518"/>
        <item x="1205"/>
        <item x="2513"/>
        <item x="1624"/>
        <item x="3312"/>
        <item x="316"/>
        <item x="126"/>
        <item x="2978"/>
        <item x="3650"/>
        <item x="3146"/>
        <item x="1036"/>
        <item x="1304"/>
        <item x="5011"/>
        <item x="852"/>
        <item x="734"/>
        <item x="2534"/>
        <item x="3213"/>
        <item x="5201"/>
        <item x="3909"/>
        <item x="2054"/>
        <item x="5006"/>
        <item x="883"/>
        <item x="3392"/>
        <item x="4294"/>
        <item x="1913"/>
        <item x="3648"/>
        <item x="2987"/>
        <item x="3398"/>
        <item x="5008"/>
        <item x="2280"/>
        <item x="3104"/>
        <item x="3542"/>
        <item x="3907"/>
        <item x="3883"/>
        <item x="4299"/>
        <item x="4706"/>
        <item x="3610"/>
        <item x="2690"/>
        <item x="352"/>
        <item x="1480"/>
        <item x="4752"/>
        <item x="264"/>
        <item x="1674"/>
        <item x="3409"/>
        <item x="4284"/>
        <item x="5229"/>
        <item x="988"/>
        <item x="4906"/>
        <item x="3525"/>
        <item x="1900"/>
        <item x="2044"/>
        <item x="2751"/>
        <item x="1820"/>
        <item x="2726"/>
        <item x="4973"/>
        <item x="3786"/>
        <item x="4502"/>
        <item x="1937"/>
        <item x="3659"/>
        <item x="1387"/>
        <item x="3965"/>
        <item x="4561"/>
        <item x="1824"/>
        <item x="4947"/>
        <item x="4926"/>
        <item x="2995"/>
        <item x="1459"/>
        <item x="4281"/>
        <item x="1741"/>
        <item x="670"/>
        <item x="1793"/>
        <item x="2591"/>
        <item x="4202"/>
        <item x="2172"/>
        <item x="3937"/>
        <item x="806"/>
        <item x="3871"/>
        <item x="4861"/>
        <item x="2600"/>
        <item x="886"/>
        <item x="5072"/>
        <item x="2338"/>
        <item x="295"/>
        <item x="29"/>
        <item x="109"/>
        <item x="299"/>
        <item x="24"/>
        <item x="549"/>
        <item x="659"/>
        <item x="4847"/>
        <item x="81"/>
        <item x="3247"/>
        <item x="1006"/>
        <item x="59"/>
        <item x="864"/>
        <item x="4631"/>
        <item x="800"/>
        <item x="334"/>
        <item x="2964"/>
        <item x="41"/>
        <item x="5"/>
        <item x="1896"/>
        <item x="354"/>
        <item x="738"/>
        <item x="583"/>
        <item x="1520"/>
        <item x="1185"/>
        <item x="986"/>
        <item x="4476"/>
        <item x="2423"/>
        <item x="3452"/>
        <item x="2399"/>
        <item x="3558"/>
        <item x="4881"/>
        <item x="2489"/>
        <item x="4307"/>
        <item x="5195"/>
        <item x="5061"/>
        <item x="2991"/>
        <item x="4588"/>
        <item x="1094"/>
        <item x="3163"/>
        <item x="4843"/>
        <item x="1894"/>
        <item x="1905"/>
        <item x="4339"/>
        <item x="937"/>
        <item x="3645"/>
        <item x="2627"/>
        <item x="1168"/>
        <item x="4399"/>
        <item x="4994"/>
        <item x="3054"/>
        <item x="1614"/>
        <item x="2533"/>
        <item x="1732"/>
        <item x="3062"/>
        <item x="4337"/>
        <item x="5058"/>
        <item x="247"/>
        <item x="3723"/>
        <item x="4243"/>
        <item x="2746"/>
        <item x="4614"/>
        <item x="2561"/>
        <item x="1034"/>
        <item x="2567"/>
        <item x="2562"/>
        <item x="4675"/>
        <item x="4308"/>
        <item x="3876"/>
        <item x="2353"/>
        <item x="4103"/>
        <item x="5173"/>
        <item x="4040"/>
        <item x="3549"/>
        <item x="4073"/>
        <item x="3209"/>
        <item x="4743"/>
        <item x="4566"/>
        <item x="5243"/>
        <item x="5024"/>
        <item x="4716"/>
        <item x="5278"/>
        <item x="945"/>
        <item x="3916"/>
        <item x="1361"/>
        <item x="4769"/>
        <item x="1843"/>
        <item x="4912"/>
        <item x="402"/>
        <item x="343"/>
        <item x="368"/>
        <item x="273"/>
        <item x="1079"/>
        <item x="597"/>
        <item x="3675"/>
        <item x="3679"/>
        <item x="130"/>
        <item x="4762"/>
        <item x="3642"/>
        <item x="1402"/>
        <item x="50"/>
        <item x="508"/>
        <item x="1891"/>
        <item x="515"/>
        <item x="2539"/>
        <item x="129"/>
        <item x="3975"/>
        <item x="700"/>
        <item x="5143"/>
        <item x="3374"/>
        <item x="2955"/>
        <item x="421"/>
        <item x="571"/>
        <item x="648"/>
        <item x="1284"/>
        <item x="3527"/>
        <item x="1177"/>
        <item x="3905"/>
        <item x="4462"/>
        <item x="353"/>
        <item x="816"/>
        <item x="3112"/>
        <item x="485"/>
        <item x="2857"/>
        <item x="1453"/>
        <item x="25"/>
        <item x="5376"/>
        <item x="1238"/>
        <item x="5038"/>
        <item x="5029"/>
        <item x="483"/>
        <item x="467"/>
        <item x="667"/>
        <item x="2957"/>
        <item x="2954"/>
        <item x="195"/>
        <item x="1024"/>
        <item x="121"/>
        <item x="5305"/>
        <item x="1865"/>
        <item x="5270"/>
        <item x="197"/>
        <item x="1774"/>
        <item x="1681"/>
        <item x="2348"/>
        <item x="282"/>
        <item x="712"/>
        <item x="4786"/>
        <item x="2287"/>
        <item x="1851"/>
        <item x="2714"/>
        <item x="1031"/>
        <item x="335"/>
        <item x="904"/>
        <item x="1123"/>
        <item x="684"/>
        <item x="131"/>
        <item x="423"/>
        <item x="417"/>
        <item x="3309"/>
        <item x="2760"/>
        <item x="1773"/>
        <item x="778"/>
        <item x="542"/>
        <item x="3270"/>
        <item x="1672"/>
        <item x="4649"/>
        <item x="284"/>
        <item x="1373"/>
        <item x="471"/>
        <item x="2823"/>
        <item x="3764"/>
        <item x="1290"/>
        <item x="3720"/>
        <item x="4088"/>
        <item x="1033"/>
        <item x="2887"/>
        <item x="905"/>
        <item x="3310"/>
        <item x="1746"/>
        <item x="1640"/>
        <item x="4755"/>
        <item x="3180"/>
        <item x="964"/>
        <item x="1565"/>
        <item x="2389"/>
        <item x="2267"/>
        <item x="4794"/>
        <item x="4137"/>
        <item x="2292"/>
        <item x="3711"/>
        <item x="5115"/>
        <item x="2889"/>
        <item x="4891"/>
        <item x="1611"/>
        <item x="1487"/>
        <item x="1076"/>
        <item x="3358"/>
        <item x="3113"/>
        <item x="1164"/>
        <item x="2601"/>
        <item x="1673"/>
        <item x="4319"/>
        <item x="4710"/>
        <item x="1190"/>
        <item x="1795"/>
        <item x="1345"/>
        <item x="1277"/>
        <item x="3619"/>
        <item x="5213"/>
        <item x="3821"/>
        <item x="4960"/>
        <item x="4604"/>
        <item x="3498"/>
        <item x="1395"/>
        <item x="3707"/>
        <item x="2544"/>
        <item x="499"/>
        <item x="3566"/>
        <item x="45"/>
        <item x="2089"/>
        <item x="5377"/>
        <item x="771"/>
        <item x="4331"/>
        <item x="1789"/>
        <item x="2691"/>
        <item x="3931"/>
        <item x="1802"/>
        <item x="4872"/>
        <item x="2629"/>
        <item x="5316"/>
        <item x="587"/>
        <item x="5337"/>
        <item x="5170"/>
        <item x="2001"/>
        <item x="5329"/>
        <item x="2343"/>
        <item x="5287"/>
        <item x="1830"/>
        <item x="5093"/>
        <item x="4846"/>
        <item x="5122"/>
        <item x="2444"/>
        <item x="1777"/>
        <item x="4509"/>
        <item x="4791"/>
        <item x="5244"/>
        <item x="5383"/>
        <item x="4486"/>
        <item x="573"/>
        <item x="5114"/>
        <item x="4964"/>
        <item x="5371"/>
        <item x="168"/>
        <item x="1852"/>
        <item x="1788"/>
        <item x="1101"/>
        <item x="4576"/>
        <item x="5265"/>
        <item x="5313"/>
        <item x="2250"/>
        <item x="2621"/>
        <item x="4465"/>
        <item x="2630"/>
        <item x="5076"/>
        <item x="4731"/>
        <item x="4499"/>
        <item x="4727"/>
        <item x="3693"/>
        <item x="5247"/>
        <item x="5384"/>
        <item x="5013"/>
        <item x="4317"/>
        <item x="5194"/>
        <item x="5340"/>
        <item x="5306"/>
        <item x="4394"/>
        <item x="4570"/>
        <item x="1844"/>
        <item x="2080"/>
        <item x="5081"/>
        <item x="970"/>
        <item x="2154"/>
        <item x="5069"/>
        <item x="2208"/>
        <item x="3244"/>
        <item x="5380"/>
        <item x="3700"/>
        <item x="5389"/>
        <item x="4599"/>
        <item x="5112"/>
        <item x="5052"/>
        <item x="1949"/>
        <item x="5140"/>
        <item x="2953"/>
        <item x="4500"/>
        <item x="1335"/>
        <item x="628"/>
        <item x="4498"/>
        <item x="4332"/>
        <item x="2086"/>
        <item x="1897"/>
        <item x="2221"/>
        <item x="4508"/>
        <item x="4082"/>
        <item x="2097"/>
        <item x="812"/>
        <item x="192"/>
        <item x="1973"/>
        <item x="1711"/>
        <item x="3663"/>
        <item x="4094"/>
        <item x="2314"/>
        <item x="1285"/>
        <item x="4050"/>
        <item x="176"/>
        <item x="981"/>
        <item x="4366"/>
        <item x="340"/>
        <item x="2256"/>
        <item x="1417"/>
        <item x="2577"/>
        <item x="2571"/>
        <item x="1028"/>
        <item x="1311"/>
        <item x="2773"/>
        <item x="1449"/>
        <item x="1210"/>
        <item x="2970"/>
        <item x="2652"/>
        <item x="159"/>
        <item x="695"/>
        <item x="2596"/>
        <item x="784"/>
        <item x="2655"/>
        <item x="3085"/>
        <item x="470"/>
        <item x="1113"/>
        <item x="3540"/>
        <item x="58"/>
        <item x="3338"/>
        <item x="26"/>
        <item x="374"/>
        <item x="3737"/>
        <item x="2175"/>
        <item x="165"/>
        <item x="1328"/>
        <item x="636"/>
        <item x="4108"/>
        <item x="382"/>
        <item x="1942"/>
        <item x="1294"/>
        <item x="3600"/>
        <item x="758"/>
        <item x="4822"/>
        <item x="3541"/>
        <item x="1946"/>
        <item x="3466"/>
        <item x="517"/>
        <item x="3953"/>
        <item x="4505"/>
        <item x="2088"/>
        <item x="2737"/>
        <item x="3407"/>
        <item x="2961"/>
        <item x="297"/>
        <item x="361"/>
        <item x="3461"/>
        <item x="175"/>
        <item x="2435"/>
        <item x="656"/>
        <item x="2413"/>
        <item x="1527"/>
        <item x="1827"/>
        <item x="4292"/>
        <item x="3602"/>
        <item x="3437"/>
        <item x="4765"/>
        <item x="5009"/>
        <item x="1579"/>
        <item x="1682"/>
        <item x="544"/>
        <item x="2683"/>
        <item x="833"/>
        <item x="827"/>
        <item x="1264"/>
        <item x="1555"/>
        <item x="2864"/>
        <item x="1269"/>
        <item x="546"/>
        <item x="1048"/>
        <item x="3599"/>
        <item x="2066"/>
        <item x="2446"/>
        <item x="742"/>
        <item x="2405"/>
        <item x="2132"/>
        <item x="978"/>
        <item x="1625"/>
        <item x="591"/>
        <item x="3045"/>
        <item x="4657"/>
        <item x="4161"/>
        <item x="2896"/>
        <item x="3408"/>
        <item x="2973"/>
        <item x="779"/>
        <item x="1460"/>
        <item x="246"/>
        <item x="2410"/>
        <item x="1180"/>
        <item x="4978"/>
        <item x="21"/>
        <item x="615"/>
        <item x="1448"/>
        <item x="1934"/>
        <item x="18"/>
        <item x="298"/>
        <item x="296"/>
        <item x="4105"/>
        <item x="5262"/>
        <item x="3096"/>
        <item x="4390"/>
        <item x="3727"/>
        <item x="2634"/>
        <item x="5188"/>
        <item x="3842"/>
        <item x="1347"/>
        <item x="4101"/>
        <item x="5293"/>
        <item x="5196"/>
        <item x="2897"/>
        <item x="2096"/>
        <item x="5070"/>
        <item x="931"/>
        <item x="2020"/>
        <item x="4309"/>
        <item x="3553"/>
        <item x="2986"/>
        <item x="2566"/>
        <item x="1743"/>
        <item x="2740"/>
        <item x="5077"/>
        <item x="3933"/>
        <item x="966"/>
        <item x="3375"/>
        <item x="2321"/>
        <item x="3947"/>
        <item x="1908"/>
        <item x="891"/>
        <item x="2509"/>
        <item x="3646"/>
        <item x="389"/>
        <item x="4344"/>
        <item x="1363"/>
        <item x="380"/>
        <item x="3536"/>
        <item x="1350"/>
        <item x="1324"/>
        <item x="968"/>
        <item x="73"/>
        <item x="666"/>
        <item x="4954"/>
        <item x="578"/>
        <item x="1499"/>
        <item x="797"/>
        <item x="574"/>
        <item x="974"/>
        <item x="5315"/>
        <item x="5252"/>
        <item x="3938"/>
        <item x="2616"/>
        <item x="1645"/>
        <item x="2843"/>
        <item x="443"/>
        <item x="687"/>
        <item x="3480"/>
        <item x="111"/>
        <item x="4010"/>
        <item x="3007"/>
        <item x="2034"/>
        <item x="3004"/>
        <item x="3717"/>
        <item x="1848"/>
        <item x="3683"/>
        <item x="2191"/>
        <item x="592"/>
        <item x="2205"/>
        <item x="1835"/>
        <item x="1063"/>
        <item x="3697"/>
        <item x="4636"/>
        <item x="3662"/>
        <item x="824"/>
        <item x="2182"/>
        <item x="2100"/>
        <item x="4194"/>
        <item x="5031"/>
        <item x="730"/>
        <item x="3169"/>
        <item x="2614"/>
        <item x="1393"/>
        <item x="3305"/>
        <item x="717"/>
        <item x="3143"/>
        <item x="1529"/>
        <item x="1187"/>
        <item x="767"/>
        <item x="5091"/>
        <item x="4593"/>
        <item x="3038"/>
        <item x="1502"/>
        <item x="514"/>
        <item x="1124"/>
        <item x="2012"/>
        <item x="1919"/>
        <item x="3721"/>
        <item x="4934"/>
        <item x="2015"/>
        <item x="290"/>
        <item x="1306"/>
        <item x="2133"/>
        <item x="2014"/>
        <item x="3839"/>
        <item x="2968"/>
        <item x="3849"/>
        <item x="4883"/>
        <item x="4542"/>
        <item x="446"/>
        <item x="1836"/>
        <item x="823"/>
        <item x="3141"/>
        <item x="3191"/>
        <item x="238"/>
        <item x="1700"/>
        <item x="2993"/>
        <item x="1886"/>
        <item x="3677"/>
        <item x="1348"/>
        <item x="1044"/>
        <item x="1489"/>
        <item x="1413"/>
        <item x="1861"/>
        <item x="3676"/>
        <item x="1829"/>
        <item x="257"/>
        <item x="563"/>
        <item x="1118"/>
        <item x="225"/>
        <item x="1970"/>
        <item x="3230"/>
        <item x="3027"/>
        <item x="4950"/>
        <item x="3661"/>
        <item x="1582"/>
        <item x="91"/>
        <item x="907"/>
        <item x="1899"/>
        <item x="2087"/>
        <item x="4442"/>
        <item x="331"/>
        <item x="3251"/>
        <item x="1702"/>
        <item x="2981"/>
        <item x="278"/>
        <item x="992"/>
        <item x="270"/>
        <item x="3671"/>
        <item x="4385"/>
        <item x="1649"/>
        <item x="2731"/>
        <item x="589"/>
        <item x="1855"/>
        <item x="4575"/>
        <item x="2126"/>
        <item x="2234"/>
        <item x="672"/>
        <item x="67"/>
        <item x="4441"/>
        <item x="2215"/>
        <item x="3410"/>
        <item x="938"/>
        <item x="1853"/>
        <item x="1753"/>
        <item x="444"/>
        <item x="3017"/>
        <item x="956"/>
        <item x="783"/>
        <item x="3117"/>
        <item x="601"/>
        <item x="4529"/>
        <item x="4414"/>
        <item x="1828"/>
        <item x="1273"/>
        <item x="1397"/>
        <item x="1542"/>
        <item x="1873"/>
        <item x="4190"/>
        <item x="221"/>
        <item x="928"/>
        <item x="1452"/>
        <item x="4789"/>
        <item x="3"/>
        <item x="381"/>
        <item x="4482"/>
        <item x="1726"/>
        <item x="2330"/>
        <item x="3861"/>
        <item x="4227"/>
        <item x="608"/>
        <item x="3845"/>
        <item x="2192"/>
        <item x="3686"/>
        <item x="1237"/>
        <item x="4840"/>
        <item x="3713"/>
        <item x="911"/>
        <item x="3667"/>
        <item x="2106"/>
        <item x="2656"/>
        <item x="3843"/>
        <item x="319"/>
        <item x="248"/>
        <item x="3585"/>
        <item x="61"/>
        <item x="2302"/>
        <item x="4618"/>
        <item x="2514"/>
        <item x="2184"/>
        <item x="5207"/>
        <item x="3428"/>
        <item x="3029"/>
        <item x="5253"/>
        <item x="3594"/>
        <item x="2523"/>
        <item x="1846"/>
        <item x="570"/>
        <item x="1635"/>
        <item x="3640"/>
        <item x="2452"/>
        <item x="3641"/>
        <item x="3940"/>
        <item x="4413"/>
        <item x="113"/>
        <item x="2971"/>
        <item x="2408"/>
        <item x="4559"/>
        <item x="42"/>
        <item x="3780"/>
        <item x="386"/>
        <item x="416"/>
        <item x="2220"/>
        <item x="2077"/>
        <item x="1995"/>
        <item x="1533"/>
        <item x="3653"/>
        <item x="2867"/>
        <item x="3850"/>
        <item x="1382"/>
        <item x="1351"/>
        <item x="398"/>
        <item x="977"/>
        <item x="3468"/>
        <item x="1078"/>
        <item x="3818"/>
        <item x="4336"/>
        <item x="3356"/>
        <item x="409"/>
        <item x="252"/>
        <item x="787"/>
        <item x="203"/>
        <item x="2703"/>
        <item x="2965"/>
        <item x="857"/>
        <item x="1108"/>
        <item x="355"/>
        <item x="39"/>
        <item x="2324"/>
        <item x="2667"/>
        <item x="4013"/>
        <item x="3857"/>
        <item x="3272"/>
        <item x="4238"/>
        <item x="3248"/>
        <item x="1329"/>
        <item x="2606"/>
        <item x="2315"/>
        <item x="3320"/>
        <item x="4214"/>
        <item x="4461"/>
        <item x="4473"/>
        <item x="4622"/>
        <item x="5037"/>
        <item x="2595"/>
        <item x="2340"/>
        <item x="692"/>
        <item x="5266"/>
        <item x="2004"/>
        <item x="3681"/>
        <item x="2994"/>
        <item x="1826"/>
        <item x="242"/>
        <item x="19"/>
        <item x="2040"/>
        <item x="594"/>
        <item x="2437"/>
        <item x="2557"/>
        <item x="5199"/>
        <item x="3284"/>
        <item x="3868"/>
        <item x="1407"/>
        <item x="3181"/>
        <item x="3010"/>
        <item x="3322"/>
        <item x="821"/>
        <item x="3145"/>
        <item x="1174"/>
        <item x="3019"/>
        <item x="3878"/>
        <item x="598"/>
        <item x="4972"/>
        <item x="2071"/>
        <item x="4151"/>
        <item x="3524"/>
        <item x="1188"/>
        <item x="1330"/>
        <item x="370"/>
        <item x="360"/>
        <item x="5299"/>
        <item x="520"/>
        <item x="2085"/>
        <item x="3344"/>
        <item x="503"/>
        <item x="719"/>
        <item x="3623"/>
        <item x="3571"/>
        <item x="1376"/>
        <item x="166"/>
        <item x="993"/>
        <item x="2230"/>
        <item x="4662"/>
        <item x="511"/>
        <item x="1019"/>
        <item x="729"/>
        <item x="809"/>
        <item x="4406"/>
        <item x="604"/>
        <item x="1135"/>
        <item x="232"/>
        <item x="4778"/>
        <item x="4820"/>
        <item x="716"/>
        <item x="387"/>
        <item x="560"/>
        <item x="3136"/>
        <item x="3790"/>
        <item x="2169"/>
        <item x="3855"/>
        <item x="1471"/>
        <item x="379"/>
        <item x="2033"/>
        <item x="4553"/>
        <item x="1137"/>
        <item x="5373"/>
        <item x="4717"/>
        <item x="1581"/>
        <item x="3894"/>
        <item x="1257"/>
        <item x="3157"/>
        <item x="4249"/>
        <item x="1517"/>
        <item x="3414"/>
        <item x="926"/>
        <item x="706"/>
        <item x="2049"/>
        <item x="1867"/>
        <item x="2623"/>
        <item x="855"/>
        <item x="696"/>
        <item x="1234"/>
        <item x="3706"/>
        <item x="2428"/>
        <item x="507"/>
        <item x="5097"/>
        <item x="476"/>
        <item x="4456"/>
        <item x="1510"/>
        <item x="491"/>
        <item x="1518"/>
        <item x="1655"/>
        <item x="4162"/>
        <item x="3685"/>
        <item x="3119"/>
        <item x="3704"/>
        <item x="1146"/>
        <item x="3533"/>
        <item x="999"/>
        <item x="664"/>
        <item x="1837"/>
        <item x="5074"/>
        <item x="2975"/>
        <item x="218"/>
        <item x="348"/>
        <item x="4812"/>
        <item x="815"/>
        <item x="5193"/>
        <item x="3528"/>
        <item x="841"/>
        <item x="1315"/>
        <item x="822"/>
        <item x="1839"/>
        <item x="1578"/>
        <item x="557"/>
        <item x="1172"/>
        <item x="2"/>
        <item x="2846"/>
        <item x="5128"/>
        <item x="65"/>
        <item x="1637"/>
        <item x="219"/>
        <item x="317"/>
        <item x="3684"/>
        <item x="4637"/>
        <item x="691"/>
        <item x="209"/>
        <item x="4520"/>
        <item x="893"/>
        <item x="1366"/>
        <item x="4510"/>
        <item x="2684"/>
        <item x="214"/>
        <item x="3532"/>
        <item x="810"/>
        <item x="358"/>
        <item x="638"/>
        <item x="4351"/>
        <item x="2718"/>
        <item x="4350"/>
        <item x="2358"/>
        <item x="2538"/>
        <item x="1429"/>
        <item x="4173"/>
        <item x="4288"/>
        <item x="849"/>
        <item x="764"/>
        <item x="990"/>
        <item x="3886"/>
        <item x="5327"/>
        <item x="258"/>
        <item x="4372"/>
        <item x="1560"/>
        <item x="3820"/>
        <item x="2780"/>
        <item x="5034"/>
        <item x="630"/>
        <item x="4951"/>
        <item x="4825"/>
        <item x="4318"/>
        <item x="2019"/>
        <item x="4310"/>
        <item x="4311"/>
        <item x="162"/>
        <item x="5186"/>
        <item x="3013"/>
        <item x="1456"/>
        <item x="3168"/>
        <item x="3326"/>
        <item x="2160"/>
        <item x="391"/>
        <item x="2924"/>
        <item x="2925"/>
        <item x="4931"/>
        <item x="2222"/>
        <item x="4095"/>
        <item x="4826"/>
        <item x="2162"/>
        <item x="2233"/>
        <item x="5356"/>
        <item x="1781"/>
        <item x="4962"/>
        <item x="1241"/>
        <item x="3413"/>
        <item x="1274"/>
        <item x="1418"/>
        <item x="420"/>
        <item x="1073"/>
        <item x="4779"/>
        <item x="3732"/>
        <item x="3506"/>
        <item x="464"/>
        <item x="3084"/>
        <item x="403"/>
        <item x="2298"/>
        <item x="3689"/>
        <item x="333"/>
        <item x="2277"/>
        <item x="4329"/>
        <item x="3529"/>
        <item x="4569"/>
        <item x="3914"/>
        <item x="4239"/>
        <item x="1194"/>
        <item x="3041"/>
        <item x="4145"/>
        <item x="3543"/>
        <item x="2734"/>
        <item x="2123"/>
        <item x="1309"/>
        <item x="525"/>
        <item x="3513"/>
        <item x="2105"/>
        <item x="1490"/>
        <item x="3432"/>
        <item x="4674"/>
        <item x="1799"/>
        <item x="595"/>
        <item x="682"/>
        <item x="325"/>
        <item x="4247"/>
        <item x="2357"/>
        <item x="4773"/>
        <item x="1531"/>
        <item x="1601"/>
        <item x="2678"/>
        <item x="3778"/>
        <item x="2412"/>
        <item x="4376"/>
        <item x="1362"/>
        <item x="1186"/>
        <item x="2418"/>
        <item x="3773"/>
        <item x="4815"/>
        <item x="4801"/>
        <item x="3660"/>
        <item x="1752"/>
        <item x="4592"/>
        <item x="1130"/>
        <item x="211"/>
        <item x="2110"/>
        <item x="213"/>
        <item x="927"/>
        <item x="1987"/>
        <item x="3928"/>
        <item x="1321"/>
        <item x="3517"/>
        <item x="1150"/>
        <item x="383"/>
        <item x="701"/>
        <item x="2681"/>
        <item x="2147"/>
        <item x="1298"/>
        <item x="5154"/>
        <item x="555"/>
        <item x="4776"/>
        <item x="3095"/>
        <item x="2685"/>
        <item x="3047"/>
        <item x="524"/>
        <item x="5220"/>
        <item x="4580"/>
        <item x="2699"/>
        <item x="3932"/>
        <item x="4992"/>
        <item x="4746"/>
        <item x="4961"/>
        <item x="611"/>
        <item x="141"/>
        <item x="1616"/>
        <item x="3066"/>
        <item x="4133"/>
        <item x="4285"/>
        <item x="4733"/>
        <item x="2091"/>
        <item x="2445"/>
        <item x="96"/>
        <item x="3795"/>
        <item x="108"/>
        <item x="1318"/>
        <item x="2356"/>
        <item x="411"/>
        <item x="2484"/>
        <item x="459"/>
        <item x="2188"/>
        <item x="562"/>
        <item x="4416"/>
        <item x="3507"/>
        <item x="3509"/>
        <item x="3802"/>
        <item x="5317"/>
        <item x="2517"/>
        <item x="2774"/>
        <item x="1225"/>
        <item x="4967"/>
        <item x="4623"/>
        <item x="1096"/>
        <item x="4025"/>
        <item x="4925"/>
        <item x="3918"/>
        <item x="1523"/>
        <item x="5181"/>
        <item x="1534"/>
        <item x="4885"/>
        <item x="3281"/>
        <item x="3515"/>
        <item x="5158"/>
        <item x="4120"/>
        <item x="4483"/>
        <item x="481"/>
        <item x="1301"/>
        <item x="737"/>
        <item x="831"/>
        <item x="3154"/>
        <item x="2047"/>
        <item x="1100"/>
        <item x="3489"/>
        <item x="2508"/>
        <item x="2664"/>
        <item x="2260"/>
        <item x="2144"/>
        <item x="79"/>
        <item x="1221"/>
        <item x="4018"/>
        <item x="2500"/>
        <item x="3482"/>
        <item x="2997"/>
        <item x="1323"/>
        <item x="4327"/>
        <item x="1139"/>
        <item x="530"/>
        <item x="2081"/>
        <item x="944"/>
        <item x="53"/>
        <item x="1561"/>
        <item t="default"/>
      </items>
    </pivotField>
    <pivotField axis="axisRow" showAll="0">
      <items count="717">
        <item x="9"/>
        <item x="566"/>
        <item x="445"/>
        <item x="308"/>
        <item x="481"/>
        <item x="492"/>
        <item x="548"/>
        <item x="239"/>
        <item x="583"/>
        <item x="458"/>
        <item x="672"/>
        <item x="424"/>
        <item x="490"/>
        <item x="323"/>
        <item x="448"/>
        <item x="671"/>
        <item x="588"/>
        <item x="462"/>
        <item x="559"/>
        <item x="612"/>
        <item x="500"/>
        <item x="639"/>
        <item x="443"/>
        <item x="359"/>
        <item x="620"/>
        <item x="682"/>
        <item x="621"/>
        <item x="649"/>
        <item x="378"/>
        <item x="562"/>
        <item x="634"/>
        <item x="684"/>
        <item x="565"/>
        <item x="701"/>
        <item x="382"/>
        <item x="369"/>
        <item x="419"/>
        <item x="651"/>
        <item x="618"/>
        <item x="683"/>
        <item x="624"/>
        <item x="700"/>
        <item x="488"/>
        <item x="432"/>
        <item x="501"/>
        <item x="389"/>
        <item x="466"/>
        <item x="696"/>
        <item x="633"/>
        <item x="502"/>
        <item x="498"/>
        <item x="461"/>
        <item x="653"/>
        <item x="520"/>
        <item x="465"/>
        <item x="495"/>
        <item x="452"/>
        <item x="324"/>
        <item x="366"/>
        <item x="403"/>
        <item x="451"/>
        <item x="659"/>
        <item x="661"/>
        <item x="545"/>
        <item x="512"/>
        <item x="345"/>
        <item x="590"/>
        <item x="697"/>
        <item x="657"/>
        <item x="515"/>
        <item x="589"/>
        <item x="276"/>
        <item x="309"/>
        <item x="460"/>
        <item x="486"/>
        <item x="629"/>
        <item x="342"/>
        <item x="581"/>
        <item x="380"/>
        <item x="300"/>
        <item x="249"/>
        <item x="523"/>
        <item x="586"/>
        <item x="485"/>
        <item x="535"/>
        <item x="456"/>
        <item x="632"/>
        <item x="169"/>
        <item x="228"/>
        <item x="631"/>
        <item x="284"/>
        <item x="497"/>
        <item x="404"/>
        <item x="367"/>
        <item x="296"/>
        <item x="386"/>
        <item x="421"/>
        <item x="626"/>
        <item x="529"/>
        <item x="414"/>
        <item x="260"/>
        <item x="298"/>
        <item x="246"/>
        <item x="340"/>
        <item x="487"/>
        <item x="619"/>
        <item x="625"/>
        <item x="553"/>
        <item x="280"/>
        <item x="215"/>
        <item x="422"/>
        <item x="447"/>
        <item x="125"/>
        <item x="457"/>
        <item x="416"/>
        <item x="694"/>
        <item x="337"/>
        <item x="339"/>
        <item x="363"/>
        <item x="285"/>
        <item x="346"/>
        <item x="628"/>
        <item x="541"/>
        <item x="582"/>
        <item x="425"/>
        <item x="491"/>
        <item x="173"/>
        <item x="199"/>
        <item x="200"/>
        <item x="78"/>
        <item x="15"/>
        <item x="437"/>
        <item x="311"/>
        <item x="192"/>
        <item x="513"/>
        <item x="699"/>
        <item x="464"/>
        <item x="587"/>
        <item x="514"/>
        <item x="214"/>
        <item x="283"/>
        <item x="555"/>
        <item x="417"/>
        <item x="391"/>
        <item x="313"/>
        <item x="250"/>
        <item x="591"/>
        <item x="299"/>
        <item x="220"/>
        <item x="508"/>
        <item x="180"/>
        <item x="418"/>
        <item x="459"/>
        <item x="660"/>
        <item x="647"/>
        <item x="702"/>
        <item x="592"/>
        <item x="655"/>
        <item x="482"/>
        <item x="141"/>
        <item x="356"/>
        <item x="506"/>
        <item x="203"/>
        <item x="444"/>
        <item x="365"/>
        <item x="221"/>
        <item x="662"/>
        <item x="489"/>
        <item x="222"/>
        <item x="695"/>
        <item x="368"/>
        <item x="463"/>
        <item x="152"/>
        <item x="87"/>
        <item x="567"/>
        <item x="658"/>
        <item x="507"/>
        <item x="692"/>
        <item x="179"/>
        <item x="627"/>
        <item x="131"/>
        <item x="698"/>
        <item x="705"/>
        <item x="688"/>
        <item x="640"/>
        <item x="344"/>
        <item x="654"/>
        <item x="560"/>
        <item x="4"/>
        <item x="715"/>
        <item x="477"/>
        <item x="438"/>
        <item x="687"/>
        <item x="556"/>
        <item x="578"/>
        <item x="327"/>
        <item x="544"/>
        <item x="38"/>
        <item x="397"/>
        <item x="76"/>
        <item x="320"/>
        <item x="94"/>
        <item x="370"/>
        <item x="128"/>
        <item x="330"/>
        <item x="210"/>
        <item x="304"/>
        <item x="70"/>
        <item x="483"/>
        <item x="449"/>
        <item x="81"/>
        <item x="552"/>
        <item x="88"/>
        <item x="213"/>
        <item x="316"/>
        <item x="104"/>
        <item x="91"/>
        <item x="622"/>
        <item x="35"/>
        <item x="127"/>
        <item x="158"/>
        <item x="519"/>
        <item x="115"/>
        <item x="407"/>
        <item x="428"/>
        <item x="251"/>
        <item x="244"/>
        <item x="83"/>
        <item x="331"/>
        <item x="198"/>
        <item x="453"/>
        <item x="52"/>
        <item x="202"/>
        <item x="441"/>
        <item x="305"/>
        <item x="442"/>
        <item x="277"/>
        <item x="656"/>
        <item x="279"/>
        <item x="212"/>
        <item x="638"/>
        <item x="110"/>
        <item x="186"/>
        <item x="528"/>
        <item x="85"/>
        <item x="116"/>
        <item x="478"/>
        <item x="297"/>
        <item x="530"/>
        <item x="536"/>
        <item x="118"/>
        <item x="471"/>
        <item x="350"/>
        <item x="524"/>
        <item x="312"/>
        <item x="706"/>
        <item x="686"/>
        <item x="177"/>
        <item x="137"/>
        <item x="499"/>
        <item x="39"/>
        <item x="135"/>
        <item x="96"/>
        <item x="190"/>
        <item x="557"/>
        <item x="376"/>
        <item x="411"/>
        <item x="670"/>
        <item x="332"/>
        <item x="343"/>
        <item x="71"/>
        <item x="8"/>
        <item x="522"/>
        <item x="470"/>
        <item x="496"/>
        <item x="650"/>
        <item x="242"/>
        <item x="576"/>
        <item x="472"/>
        <item x="690"/>
        <item x="275"/>
        <item x="446"/>
        <item x="295"/>
        <item x="668"/>
        <item x="144"/>
        <item x="600"/>
        <item x="176"/>
        <item x="387"/>
        <item x="685"/>
        <item x="241"/>
        <item x="664"/>
        <item x="113"/>
        <item x="574"/>
        <item x="290"/>
        <item x="197"/>
        <item x="549"/>
        <item x="105"/>
        <item x="599"/>
        <item x="292"/>
        <item x="598"/>
        <item x="255"/>
        <item x="594"/>
        <item x="134"/>
        <item x="663"/>
        <item x="98"/>
        <item x="423"/>
        <item x="139"/>
        <item x="665"/>
        <item x="333"/>
        <item x="433"/>
        <item x="95"/>
        <item x="102"/>
        <item x="288"/>
        <item x="580"/>
        <item x="543"/>
        <item x="270"/>
        <item x="547"/>
        <item x="673"/>
        <item x="551"/>
        <item x="675"/>
        <item x="97"/>
        <item x="60"/>
        <item x="20"/>
        <item x="347"/>
        <item x="710"/>
        <item x="42"/>
        <item x="45"/>
        <item x="518"/>
        <item x="641"/>
        <item x="159"/>
        <item x="273"/>
        <item x="534"/>
        <item x="223"/>
        <item x="540"/>
        <item x="326"/>
        <item x="157"/>
        <item x="652"/>
        <item x="569"/>
        <item x="561"/>
        <item x="570"/>
        <item x="92"/>
        <item x="122"/>
        <item x="408"/>
        <item x="101"/>
        <item x="679"/>
        <item x="362"/>
        <item x="669"/>
        <item x="319"/>
        <item x="264"/>
        <item x="46"/>
        <item x="510"/>
        <item x="474"/>
        <item x="156"/>
        <item x="73"/>
        <item x="667"/>
        <item x="450"/>
        <item x="602"/>
        <item x="25"/>
        <item x="226"/>
        <item x="643"/>
        <item x="211"/>
        <item x="597"/>
        <item x="143"/>
        <item x="573"/>
        <item x="129"/>
        <item x="50"/>
        <item x="268"/>
        <item x="235"/>
        <item x="281"/>
        <item x="136"/>
        <item x="405"/>
        <item x="329"/>
        <item x="539"/>
        <item x="237"/>
        <item x="604"/>
        <item x="140"/>
        <item x="475"/>
        <item x="568"/>
        <item x="238"/>
        <item x="263"/>
        <item x="138"/>
        <item x="2"/>
        <item x="58"/>
        <item x="162"/>
        <item x="170"/>
        <item x="301"/>
        <item x="178"/>
        <item x="605"/>
        <item x="294"/>
        <item x="531"/>
        <item x="63"/>
        <item x="266"/>
        <item x="349"/>
        <item x="402"/>
        <item x="503"/>
        <item x="494"/>
        <item x="182"/>
        <item x="436"/>
        <item x="648"/>
        <item x="252"/>
        <item x="546"/>
        <item x="564"/>
        <item x="306"/>
        <item x="77"/>
        <item x="151"/>
        <item x="161"/>
        <item x="56"/>
        <item x="473"/>
        <item x="707"/>
        <item x="189"/>
        <item x="550"/>
        <item x="146"/>
        <item x="325"/>
        <item x="142"/>
        <item x="22"/>
        <item x="99"/>
        <item x="680"/>
        <item x="351"/>
        <item x="377"/>
        <item x="114"/>
        <item x="57"/>
        <item x="258"/>
        <item x="111"/>
        <item x="207"/>
        <item x="218"/>
        <item x="66"/>
        <item x="480"/>
        <item x="219"/>
        <item x="53"/>
        <item x="175"/>
        <item x="72"/>
        <item x="205"/>
        <item x="269"/>
        <item x="150"/>
        <item x="14"/>
        <item x="614"/>
        <item x="373"/>
        <item x="271"/>
        <item x="558"/>
        <item x="430"/>
        <item x="201"/>
        <item x="412"/>
        <item x="336"/>
        <item x="34"/>
        <item x="16"/>
        <item x="229"/>
        <item x="227"/>
        <item x="379"/>
        <item x="112"/>
        <item x="272"/>
        <item x="163"/>
        <item x="511"/>
        <item x="256"/>
        <item x="243"/>
        <item x="689"/>
        <item x="595"/>
        <item x="188"/>
        <item x="234"/>
        <item x="322"/>
        <item x="360"/>
        <item x="413"/>
        <item x="525"/>
        <item x="585"/>
        <item x="526"/>
        <item x="645"/>
        <item x="521"/>
        <item x="454"/>
        <item x="303"/>
        <item x="388"/>
        <item x="148"/>
        <item x="484"/>
        <item x="3"/>
        <item x="429"/>
        <item x="30"/>
        <item x="149"/>
        <item x="168"/>
        <item x="43"/>
        <item x="68"/>
        <item x="399"/>
        <item x="40"/>
        <item x="132"/>
        <item x="145"/>
        <item x="233"/>
        <item x="24"/>
        <item x="361"/>
        <item x="41"/>
        <item x="36"/>
        <item x="29"/>
        <item x="103"/>
        <item x="563"/>
        <item x="455"/>
        <item x="394"/>
        <item x="225"/>
        <item x="27"/>
        <item x="44"/>
        <item x="191"/>
        <item x="0"/>
        <item x="217"/>
        <item x="155"/>
        <item x="291"/>
        <item x="12"/>
        <item x="64"/>
        <item x="108"/>
        <item x="32"/>
        <item x="17"/>
        <item x="23"/>
        <item x="608"/>
        <item x="31"/>
        <item x="93"/>
        <item x="354"/>
        <item x="579"/>
        <item x="609"/>
        <item x="216"/>
        <item x="400"/>
        <item x="164"/>
        <item x="19"/>
        <item x="611"/>
        <item x="6"/>
        <item x="49"/>
        <item x="364"/>
        <item x="10"/>
        <item x="74"/>
        <item x="55"/>
        <item x="67"/>
        <item x="48"/>
        <item x="80"/>
        <item x="232"/>
        <item x="358"/>
        <item x="90"/>
        <item x="21"/>
        <item x="51"/>
        <item x="674"/>
        <item x="610"/>
        <item x="174"/>
        <item x="395"/>
        <item x="714"/>
        <item x="353"/>
        <item x="616"/>
        <item x="537"/>
        <item x="538"/>
        <item x="681"/>
        <item x="153"/>
        <item x="713"/>
        <item x="165"/>
        <item x="194"/>
        <item x="711"/>
        <item x="119"/>
        <item x="65"/>
        <item x="615"/>
        <item x="678"/>
        <item x="82"/>
        <item x="315"/>
        <item x="352"/>
        <item x="84"/>
        <item x="596"/>
        <item x="704"/>
        <item x="469"/>
        <item x="401"/>
        <item x="644"/>
        <item x="289"/>
        <item x="240"/>
        <item x="712"/>
        <item x="676"/>
        <item x="409"/>
        <item x="642"/>
        <item x="265"/>
        <item x="328"/>
        <item x="533"/>
        <item x="516"/>
        <item x="123"/>
        <item x="607"/>
        <item x="181"/>
        <item x="59"/>
        <item x="317"/>
        <item x="274"/>
        <item x="247"/>
        <item x="637"/>
        <item x="133"/>
        <item x="617"/>
        <item x="431"/>
        <item x="572"/>
        <item x="259"/>
        <item x="371"/>
        <item x="434"/>
        <item x="206"/>
        <item x="571"/>
        <item x="341"/>
        <item x="426"/>
        <item x="504"/>
        <item x="435"/>
        <item x="603"/>
        <item x="509"/>
        <item x="231"/>
        <item x="307"/>
        <item x="493"/>
        <item x="171"/>
        <item x="54"/>
        <item x="79"/>
        <item x="120"/>
        <item x="420"/>
        <item x="613"/>
        <item x="646"/>
        <item x="126"/>
        <item x="439"/>
        <item x="427"/>
        <item x="601"/>
        <item x="130"/>
        <item x="47"/>
        <item x="666"/>
        <item x="184"/>
        <item x="89"/>
        <item x="532"/>
        <item x="357"/>
        <item x="253"/>
        <item x="245"/>
        <item x="338"/>
        <item x="5"/>
        <item x="121"/>
        <item x="196"/>
        <item x="375"/>
        <item x="479"/>
        <item x="248"/>
        <item x="293"/>
        <item x="606"/>
        <item x="321"/>
        <item x="593"/>
        <item x="318"/>
        <item x="62"/>
        <item x="209"/>
        <item x="334"/>
        <item x="398"/>
        <item x="677"/>
        <item x="381"/>
        <item x="224"/>
        <item x="278"/>
        <item x="385"/>
        <item x="33"/>
        <item x="69"/>
        <item x="410"/>
        <item x="13"/>
        <item x="75"/>
        <item x="635"/>
        <item x="310"/>
        <item x="584"/>
        <item x="302"/>
        <item x="236"/>
        <item x="623"/>
        <item x="374"/>
        <item x="709"/>
        <item x="440"/>
        <item x="505"/>
        <item x="107"/>
        <item x="286"/>
        <item x="390"/>
        <item x="393"/>
        <item x="476"/>
        <item x="554"/>
        <item x="636"/>
        <item x="708"/>
        <item x="267"/>
        <item x="166"/>
        <item x="348"/>
        <item x="106"/>
        <item x="577"/>
        <item x="100"/>
        <item x="335"/>
        <item x="372"/>
        <item x="261"/>
        <item x="185"/>
        <item x="109"/>
        <item x="262"/>
        <item x="147"/>
        <item x="154"/>
        <item x="517"/>
        <item x="384"/>
        <item x="630"/>
        <item x="257"/>
        <item x="383"/>
        <item x="282"/>
        <item x="187"/>
        <item x="167"/>
        <item x="117"/>
        <item x="392"/>
        <item x="230"/>
        <item x="693"/>
        <item x="396"/>
        <item x="415"/>
        <item x="254"/>
        <item x="37"/>
        <item x="527"/>
        <item x="195"/>
        <item x="406"/>
        <item x="542"/>
        <item x="183"/>
        <item x="468"/>
        <item x="1"/>
        <item x="691"/>
        <item x="575"/>
        <item x="11"/>
        <item x="193"/>
        <item x="28"/>
        <item x="204"/>
        <item x="124"/>
        <item x="18"/>
        <item x="160"/>
        <item x="26"/>
        <item x="287"/>
        <item x="208"/>
        <item x="467"/>
        <item x="703"/>
        <item x="172"/>
        <item x="86"/>
        <item x="7"/>
        <item x="355"/>
        <item x="314"/>
        <item x="61"/>
        <item t="default"/>
      </items>
    </pivotField>
    <pivotField dataField="1" showAll="0"/>
    <pivotField dataField="1" numFmtId="1" showAll="0"/>
    <pivotField dataField="1" showAll="0"/>
    <pivotField dataField="1" showAll="0"/>
    <pivotField numFmtId="9" showAll="0"/>
    <pivotField dataField="1" showAll="0"/>
    <pivotField dataField="1" numFmtId="1" showAll="0"/>
    <pivotField dataField="1" showAll="0"/>
    <pivotField dataField="1" showAll="0"/>
    <pivotField numFmtId="9" showAll="0"/>
    <pivotField showAll="0"/>
    <pivotField showAll="0"/>
    <pivotField showAll="0"/>
    <pivotField showAll="0"/>
    <pivotField showAll="0"/>
    <pivotField numFmtId="9" showAll="0"/>
    <pivotField showAll="0"/>
  </pivotFields>
  <rowFields count="2">
    <field x="0"/>
    <field x="1"/>
  </rowFields>
  <rowItems count="10915">
    <i>
      <x/>
    </i>
    <i r="1">
      <x v="573"/>
    </i>
    <i>
      <x v="1"/>
    </i>
    <i r="1">
      <x v="81"/>
    </i>
    <i>
      <x v="2"/>
    </i>
    <i r="1">
      <x v="386"/>
    </i>
    <i>
      <x v="3"/>
    </i>
    <i r="1">
      <x v="386"/>
    </i>
    <i>
      <x v="4"/>
    </i>
    <i r="1">
      <x v="386"/>
    </i>
    <i>
      <x v="5"/>
    </i>
    <i r="1">
      <x v="645"/>
    </i>
    <i>
      <x v="6"/>
    </i>
    <i r="1">
      <x v="644"/>
    </i>
    <i>
      <x v="7"/>
    </i>
    <i r="1">
      <x v="650"/>
    </i>
    <i>
      <x v="8"/>
    </i>
    <i r="1">
      <x v="630"/>
    </i>
    <i>
      <x v="9"/>
    </i>
    <i r="1">
      <x v="681"/>
    </i>
    <i>
      <x v="10"/>
    </i>
    <i r="1">
      <x v="647"/>
    </i>
    <i>
      <x v="11"/>
    </i>
    <i r="1">
      <x v="132"/>
    </i>
    <i>
      <x v="12"/>
    </i>
    <i r="1">
      <x v="367"/>
    </i>
    <i>
      <x v="13"/>
    </i>
    <i r="1">
      <x v="570"/>
    </i>
    <i>
      <x v="14"/>
    </i>
    <i r="1">
      <x v="425"/>
    </i>
    <i>
      <x v="15"/>
    </i>
    <i r="1">
      <x v="429"/>
    </i>
    <i>
      <x v="16"/>
    </i>
    <i r="1">
      <x v="423"/>
    </i>
    <i>
      <x v="17"/>
    </i>
    <i r="1">
      <x v="497"/>
    </i>
    <i>
      <x v="18"/>
    </i>
    <i r="1">
      <x v="492"/>
    </i>
    <i>
      <x v="19"/>
    </i>
    <i r="1">
      <x v="429"/>
    </i>
    <i>
      <x v="20"/>
    </i>
    <i r="1">
      <x v="479"/>
    </i>
    <i>
      <x v="21"/>
    </i>
    <i r="1">
      <x v="481"/>
    </i>
    <i>
      <x v="22"/>
    </i>
    <i r="1">
      <x v="429"/>
    </i>
    <i>
      <x v="23"/>
    </i>
    <i r="1">
      <x v="425"/>
    </i>
    <i>
      <x v="24"/>
    </i>
    <i r="1">
      <x v="431"/>
    </i>
    <i>
      <x v="25"/>
    </i>
    <i r="1">
      <x v="431"/>
    </i>
    <i>
      <x v="26"/>
    </i>
    <i r="1">
      <x v="422"/>
    </i>
    <i>
      <x v="27"/>
    </i>
    <i r="1">
      <x v="425"/>
    </i>
    <i>
      <x v="28"/>
    </i>
    <i r="1">
      <x v="618"/>
    </i>
    <i>
      <x v="29"/>
    </i>
    <i r="1">
      <x v="274"/>
    </i>
    <i>
      <x v="30"/>
    </i>
    <i r="1">
      <x v="310"/>
    </i>
    <i>
      <x v="31"/>
    </i>
    <i r="1">
      <x v="404"/>
    </i>
    <i>
      <x v="32"/>
    </i>
    <i r="1">
      <x v="310"/>
    </i>
    <i>
      <x v="33"/>
    </i>
    <i r="1">
      <x v="310"/>
    </i>
    <i>
      <x v="34"/>
    </i>
    <i r="1">
      <x v="309"/>
    </i>
    <i>
      <x v="35"/>
    </i>
    <i r="1">
      <x v="404"/>
    </i>
    <i>
      <x v="36"/>
    </i>
    <i r="1">
      <x v="310"/>
    </i>
    <i>
      <x v="37"/>
    </i>
    <i r="1">
      <x v="343"/>
    </i>
    <i>
      <x v="38"/>
    </i>
    <i r="1">
      <x v="439"/>
    </i>
    <i>
      <x v="39"/>
    </i>
    <i r="1">
      <x v="493"/>
    </i>
    <i>
      <x v="40"/>
    </i>
    <i r="1">
      <x v="493"/>
    </i>
    <i>
      <x v="41"/>
    </i>
    <i r="1">
      <x v="212"/>
    </i>
    <i r="1">
      <x v="341"/>
    </i>
    <i>
      <x v="42"/>
    </i>
    <i r="1">
      <x v="284"/>
    </i>
    <i>
      <x v="43"/>
    </i>
    <i r="1">
      <x v="287"/>
    </i>
    <i>
      <x v="44"/>
    </i>
    <i r="1">
      <x v="284"/>
    </i>
    <i>
      <x v="45"/>
    </i>
    <i r="1">
      <x v="391"/>
    </i>
    <i>
      <x v="46"/>
    </i>
    <i r="1">
      <x v="284"/>
    </i>
    <i>
      <x v="47"/>
    </i>
    <i r="1">
      <x v="284"/>
    </i>
    <i>
      <x v="48"/>
    </i>
    <i r="1">
      <x v="284"/>
    </i>
    <i>
      <x v="49"/>
    </i>
    <i r="1">
      <x v="431"/>
    </i>
    <i>
      <x v="50"/>
    </i>
    <i r="1">
      <x v="429"/>
    </i>
    <i>
      <x v="51"/>
    </i>
    <i r="1">
      <x v="284"/>
    </i>
    <i>
      <x v="52"/>
    </i>
    <i r="1">
      <x v="493"/>
    </i>
    <i>
      <x v="53"/>
    </i>
    <i r="1">
      <x v="712"/>
    </i>
    <i>
      <x v="54"/>
    </i>
    <i r="1">
      <x v="681"/>
    </i>
    <i>
      <x v="55"/>
    </i>
    <i r="1">
      <x v="371"/>
    </i>
    <i>
      <x v="56"/>
    </i>
    <i r="1">
      <x v="456"/>
    </i>
    <i>
      <x v="57"/>
    </i>
    <i r="1">
      <x v="375"/>
    </i>
    <i>
      <x v="58"/>
    </i>
    <i r="1">
      <x v="456"/>
    </i>
    <i>
      <x v="59"/>
    </i>
    <i r="1">
      <x v="163"/>
    </i>
    <i r="1">
      <x v="571"/>
    </i>
    <i>
      <x v="60"/>
    </i>
    <i r="1">
      <x v="415"/>
    </i>
    <i>
      <x v="61"/>
    </i>
    <i r="1">
      <x v="357"/>
    </i>
    <i>
      <x v="62"/>
    </i>
    <i r="1">
      <x v="284"/>
    </i>
    <i>
      <x v="63"/>
    </i>
    <i r="1">
      <x v="284"/>
    </i>
    <i>
      <x v="64"/>
    </i>
    <i r="1">
      <x v="287"/>
    </i>
    <i>
      <x v="65"/>
    </i>
    <i r="1">
      <x v="357"/>
    </i>
    <i>
      <x v="66"/>
    </i>
    <i r="1">
      <x v="357"/>
    </i>
    <i>
      <x v="67"/>
    </i>
    <i r="1">
      <x v="287"/>
    </i>
    <i>
      <x v="68"/>
    </i>
    <i r="1">
      <x v="338"/>
    </i>
    <i>
      <x v="69"/>
    </i>
    <i r="1">
      <x v="287"/>
    </i>
    <i>
      <x v="70"/>
    </i>
    <i r="1">
      <x v="284"/>
    </i>
    <i>
      <x v="71"/>
    </i>
    <i r="1">
      <x v="304"/>
    </i>
    <i>
      <x v="72"/>
    </i>
    <i r="1">
      <x v="355"/>
    </i>
    <i>
      <x v="73"/>
    </i>
    <i r="1">
      <x v="284"/>
    </i>
    <i>
      <x v="74"/>
    </i>
    <i r="1">
      <x v="284"/>
    </i>
    <i>
      <x v="75"/>
    </i>
    <i r="1">
      <x v="284"/>
    </i>
    <i>
      <x v="76"/>
    </i>
    <i r="1">
      <x v="304"/>
    </i>
    <i>
      <x v="77"/>
    </i>
    <i r="1">
      <x v="287"/>
    </i>
    <i>
      <x v="78"/>
    </i>
    <i r="1">
      <x v="335"/>
    </i>
    <i>
      <x v="79"/>
    </i>
    <i r="1">
      <x v="332"/>
    </i>
    <i>
      <x v="80"/>
    </i>
    <i r="1">
      <x v="637"/>
    </i>
    <i>
      <x v="81"/>
    </i>
    <i r="1">
      <x v="635"/>
    </i>
    <i>
      <x v="82"/>
    </i>
    <i r="1">
      <x v="637"/>
    </i>
    <i>
      <x v="83"/>
    </i>
    <i r="1">
      <x v="662"/>
    </i>
    <i>
      <x v="84"/>
    </i>
    <i r="1">
      <x v="653"/>
    </i>
    <i>
      <x v="85"/>
    </i>
    <i r="1">
      <x v="635"/>
    </i>
    <i>
      <x v="86"/>
    </i>
    <i r="1">
      <x v="669"/>
    </i>
    <i>
      <x v="87"/>
    </i>
    <i r="1">
      <x v="633"/>
    </i>
    <i>
      <x v="88"/>
    </i>
    <i r="1">
      <x v="635"/>
    </i>
    <i>
      <x v="89"/>
    </i>
    <i r="1">
      <x v="633"/>
    </i>
    <i>
      <x v="90"/>
    </i>
    <i r="1">
      <x v="672"/>
    </i>
    <i>
      <x v="91"/>
    </i>
    <i r="1">
      <x v="653"/>
    </i>
    <i>
      <x v="92"/>
    </i>
    <i r="1">
      <x v="635"/>
    </i>
    <i>
      <x v="93"/>
    </i>
    <i r="1">
      <x v="637"/>
    </i>
    <i>
      <x v="94"/>
    </i>
    <i r="1">
      <x v="633"/>
    </i>
    <i>
      <x v="95"/>
    </i>
    <i r="1">
      <x v="633"/>
    </i>
    <i>
      <x v="96"/>
    </i>
    <i r="1">
      <x v="633"/>
    </i>
    <i>
      <x v="97"/>
    </i>
    <i r="1">
      <x v="637"/>
    </i>
    <i>
      <x v="98"/>
    </i>
    <i r="1">
      <x v="647"/>
    </i>
    <i>
      <x v="99"/>
    </i>
    <i r="1">
      <x v="668"/>
    </i>
    <i>
      <x v="100"/>
    </i>
    <i r="1">
      <x v="668"/>
    </i>
    <i>
      <x v="101"/>
    </i>
    <i r="1">
      <x v="635"/>
    </i>
    <i>
      <x v="102"/>
    </i>
    <i r="1">
      <x v="667"/>
    </i>
    <i>
      <x v="103"/>
    </i>
    <i r="1">
      <x v="668"/>
    </i>
    <i>
      <x v="104"/>
    </i>
    <i r="1">
      <x v="668"/>
    </i>
    <i>
      <x v="105"/>
    </i>
    <i r="1">
      <x v="618"/>
    </i>
    <i>
      <x v="106"/>
    </i>
    <i r="1">
      <x v="637"/>
    </i>
    <i>
      <x v="107"/>
    </i>
    <i r="1">
      <x v="668"/>
    </i>
    <i>
      <x v="108"/>
    </i>
    <i r="1">
      <x v="667"/>
    </i>
    <i>
      <x v="109"/>
    </i>
    <i r="1">
      <x v="668"/>
    </i>
    <i>
      <x v="110"/>
    </i>
    <i r="1">
      <x v="667"/>
    </i>
    <i>
      <x v="111"/>
    </i>
    <i r="1">
      <x v="635"/>
    </i>
    <i>
      <x v="112"/>
    </i>
    <i r="1">
      <x v="674"/>
    </i>
    <i>
      <x v="113"/>
    </i>
    <i r="1">
      <x v="663"/>
    </i>
    <i>
      <x v="114"/>
    </i>
    <i r="1">
      <x v="618"/>
    </i>
    <i>
      <x v="115"/>
    </i>
    <i r="1">
      <x v="635"/>
    </i>
    <i>
      <x v="116"/>
    </i>
    <i r="1">
      <x v="671"/>
    </i>
    <i>
      <x v="117"/>
    </i>
    <i r="1">
      <x v="635"/>
    </i>
    <i>
      <x v="118"/>
    </i>
    <i r="1">
      <x v="668"/>
    </i>
    <i>
      <x v="119"/>
    </i>
    <i r="1">
      <x v="653"/>
    </i>
    <i>
      <x v="120"/>
    </i>
    <i r="1">
      <x v="632"/>
    </i>
    <i>
      <x v="121"/>
    </i>
    <i r="1">
      <x v="633"/>
    </i>
    <i>
      <x v="122"/>
    </i>
    <i r="1">
      <x v="637"/>
    </i>
    <i>
      <x v="123"/>
    </i>
    <i r="1">
      <x v="635"/>
    </i>
    <i>
      <x v="124"/>
    </i>
    <i r="1">
      <x v="672"/>
    </i>
    <i>
      <x v="125"/>
    </i>
    <i r="1">
      <x v="671"/>
    </i>
    <i>
      <x v="126"/>
    </i>
    <i r="1">
      <x v="632"/>
    </i>
    <i>
      <x v="127"/>
    </i>
    <i r="1">
      <x v="635"/>
    </i>
    <i>
      <x v="128"/>
    </i>
    <i r="1">
      <x v="635"/>
    </i>
    <i>
      <x v="129"/>
    </i>
    <i r="1">
      <x v="635"/>
    </i>
    <i>
      <x v="130"/>
    </i>
    <i r="1">
      <x v="650"/>
    </i>
    <i>
      <x v="131"/>
    </i>
    <i r="1">
      <x v="674"/>
    </i>
    <i>
      <x v="132"/>
    </i>
    <i r="1">
      <x v="666"/>
    </i>
    <i>
      <x v="133"/>
    </i>
    <i r="1">
      <x v="637"/>
    </i>
    <i>
      <x v="134"/>
    </i>
    <i r="1">
      <x v="671"/>
    </i>
    <i>
      <x v="135"/>
    </i>
    <i r="1">
      <x v="632"/>
    </i>
    <i>
      <x v="136"/>
    </i>
    <i r="1">
      <x v="621"/>
    </i>
    <i>
      <x v="137"/>
    </i>
    <i r="1">
      <x v="637"/>
    </i>
    <i>
      <x v="138"/>
    </i>
    <i r="1">
      <x v="667"/>
    </i>
    <i>
      <x v="139"/>
    </i>
    <i r="1">
      <x v="668"/>
    </i>
    <i>
      <x v="140"/>
    </i>
    <i r="1">
      <x v="632"/>
    </i>
    <i>
      <x v="141"/>
    </i>
    <i r="1">
      <x v="632"/>
    </i>
    <i>
      <x v="142"/>
    </i>
    <i r="1">
      <x v="637"/>
    </i>
    <i>
      <x v="143"/>
    </i>
    <i r="1">
      <x v="650"/>
    </i>
    <i>
      <x v="144"/>
    </i>
    <i r="1">
      <x v="632"/>
    </i>
    <i>
      <x v="145"/>
    </i>
    <i r="1">
      <x v="669"/>
    </i>
    <i>
      <x v="146"/>
    </i>
    <i r="1">
      <x v="637"/>
    </i>
    <i>
      <x v="147"/>
    </i>
    <i r="1">
      <x v="635"/>
    </i>
    <i>
      <x v="148"/>
    </i>
    <i r="1">
      <x v="671"/>
    </i>
    <i>
      <x v="149"/>
    </i>
    <i r="1">
      <x v="669"/>
    </i>
    <i>
      <x v="150"/>
    </i>
    <i r="1">
      <x v="634"/>
    </i>
    <i>
      <x v="151"/>
    </i>
    <i r="1">
      <x v="621"/>
    </i>
    <i>
      <x v="152"/>
    </i>
    <i r="1">
      <x v="621"/>
    </i>
    <i>
      <x v="153"/>
    </i>
    <i r="1">
      <x v="633"/>
    </i>
    <i>
      <x v="154"/>
    </i>
    <i r="1">
      <x v="668"/>
    </i>
    <i>
      <x v="155"/>
    </i>
    <i r="1">
      <x v="635"/>
    </i>
    <i>
      <x v="156"/>
    </i>
    <i r="1">
      <x v="633"/>
    </i>
    <i>
      <x v="157"/>
    </i>
    <i r="1">
      <x v="672"/>
    </i>
    <i>
      <x v="158"/>
    </i>
    <i r="1">
      <x v="671"/>
    </i>
    <i>
      <x v="159"/>
    </i>
    <i r="1">
      <x v="669"/>
    </i>
    <i>
      <x v="160"/>
    </i>
    <i r="1">
      <x v="637"/>
    </i>
    <i>
      <x v="161"/>
    </i>
    <i r="1">
      <x v="635"/>
    </i>
    <i>
      <x v="162"/>
    </i>
    <i r="1">
      <x v="633"/>
    </i>
    <i>
      <x v="163"/>
    </i>
    <i r="1">
      <x v="637"/>
    </i>
    <i>
      <x v="164"/>
    </i>
    <i r="1">
      <x v="671"/>
    </i>
    <i>
      <x v="165"/>
    </i>
    <i r="1">
      <x v="637"/>
    </i>
    <i>
      <x v="166"/>
    </i>
    <i r="1">
      <x v="671"/>
    </i>
    <i>
      <x v="167"/>
    </i>
    <i r="1">
      <x v="635"/>
    </i>
    <i>
      <x v="168"/>
    </i>
    <i r="1">
      <x v="637"/>
    </i>
    <i>
      <x v="169"/>
    </i>
    <i r="1">
      <x v="668"/>
    </i>
    <i>
      <x v="170"/>
    </i>
    <i r="1">
      <x v="635"/>
    </i>
    <i>
      <x v="171"/>
    </i>
    <i r="1">
      <x v="634"/>
    </i>
    <i>
      <x v="172"/>
    </i>
    <i r="1">
      <x v="640"/>
    </i>
    <i>
      <x v="173"/>
    </i>
    <i r="1">
      <x v="634"/>
    </i>
    <i>
      <x v="174"/>
    </i>
    <i r="1">
      <x v="671"/>
    </i>
    <i>
      <x v="175"/>
    </i>
    <i r="1">
      <x v="668"/>
    </i>
    <i>
      <x v="176"/>
    </i>
    <i r="1">
      <x v="668"/>
    </i>
    <i>
      <x v="177"/>
    </i>
    <i r="1">
      <x v="633"/>
    </i>
    <i>
      <x v="178"/>
    </i>
    <i r="1">
      <x v="674"/>
    </i>
    <i>
      <x v="179"/>
    </i>
    <i r="1">
      <x v="637"/>
    </i>
    <i>
      <x v="180"/>
    </i>
    <i r="1">
      <x v="633"/>
    </i>
    <i>
      <x v="181"/>
    </i>
    <i r="1">
      <x v="633"/>
    </i>
    <i>
      <x v="182"/>
    </i>
    <i r="1">
      <x v="633"/>
    </i>
    <i>
      <x v="183"/>
    </i>
    <i r="1">
      <x v="637"/>
    </i>
    <i>
      <x v="184"/>
    </i>
    <i r="1">
      <x v="635"/>
    </i>
    <i>
      <x v="185"/>
    </i>
    <i r="1">
      <x v="618"/>
    </i>
    <i>
      <x v="186"/>
    </i>
    <i r="1">
      <x v="632"/>
    </i>
    <i>
      <x v="187"/>
    </i>
    <i r="1">
      <x v="674"/>
    </i>
    <i>
      <x v="188"/>
    </i>
    <i r="1">
      <x v="632"/>
    </i>
    <i>
      <x v="189"/>
    </i>
    <i r="1">
      <x v="632"/>
    </i>
    <i>
      <x v="190"/>
    </i>
    <i r="1">
      <x v="647"/>
    </i>
    <i>
      <x v="191"/>
    </i>
    <i r="1">
      <x v="647"/>
    </i>
    <i>
      <x v="192"/>
    </i>
    <i r="1">
      <x v="653"/>
    </i>
    <i>
      <x v="193"/>
    </i>
    <i r="1">
      <x v="632"/>
    </i>
    <i>
      <x v="194"/>
    </i>
    <i r="1">
      <x v="647"/>
    </i>
    <i>
      <x v="195"/>
    </i>
    <i r="1">
      <x v="632"/>
    </i>
    <i>
      <x v="196"/>
    </i>
    <i r="1">
      <x v="650"/>
    </i>
    <i>
      <x v="197"/>
    </i>
    <i r="1">
      <x v="632"/>
    </i>
    <i>
      <x v="198"/>
    </i>
    <i r="1">
      <x v="662"/>
    </i>
    <i>
      <x v="199"/>
    </i>
    <i r="1">
      <x v="674"/>
    </i>
    <i>
      <x v="200"/>
    </i>
    <i r="1">
      <x v="671"/>
    </i>
    <i>
      <x v="201"/>
    </i>
    <i r="1">
      <x v="632"/>
    </i>
    <i>
      <x v="202"/>
    </i>
    <i r="1">
      <x v="634"/>
    </i>
    <i>
      <x v="203"/>
    </i>
    <i r="1">
      <x v="635"/>
    </i>
    <i>
      <x v="204"/>
    </i>
    <i r="1">
      <x v="633"/>
    </i>
    <i>
      <x v="205"/>
    </i>
    <i r="1">
      <x v="653"/>
    </i>
    <i>
      <x v="206"/>
    </i>
    <i r="1">
      <x v="653"/>
    </i>
    <i>
      <x v="207"/>
    </i>
    <i r="1">
      <x v="653"/>
    </i>
    <i>
      <x v="208"/>
    </i>
    <i r="1">
      <x v="632"/>
    </i>
    <i>
      <x v="209"/>
    </i>
    <i r="1">
      <x v="647"/>
    </i>
    <i>
      <x v="210"/>
    </i>
    <i r="1">
      <x v="666"/>
    </i>
    <i>
      <x v="211"/>
    </i>
    <i r="1">
      <x v="667"/>
    </i>
    <i>
      <x v="212"/>
    </i>
    <i r="1">
      <x v="671"/>
    </i>
    <i>
      <x v="213"/>
    </i>
    <i r="1">
      <x v="667"/>
    </i>
    <i>
      <x v="214"/>
    </i>
    <i r="1">
      <x v="633"/>
    </i>
    <i>
      <x v="215"/>
    </i>
    <i r="1">
      <x v="633"/>
    </i>
    <i>
      <x v="216"/>
    </i>
    <i r="1">
      <x v="633"/>
    </i>
    <i>
      <x v="217"/>
    </i>
    <i r="1">
      <x v="633"/>
    </i>
    <i>
      <x v="218"/>
    </i>
    <i r="1">
      <x v="667"/>
    </i>
    <i>
      <x v="219"/>
    </i>
    <i r="1">
      <x v="667"/>
    </i>
    <i>
      <x v="220"/>
    </i>
    <i r="1">
      <x v="667"/>
    </i>
    <i>
      <x v="221"/>
    </i>
    <i r="1">
      <x v="667"/>
    </i>
    <i>
      <x v="222"/>
    </i>
    <i r="1">
      <x v="653"/>
    </i>
    <i>
      <x v="223"/>
    </i>
    <i r="1">
      <x v="653"/>
    </i>
    <i>
      <x v="224"/>
    </i>
    <i r="1">
      <x v="662"/>
    </i>
    <i>
      <x v="225"/>
    </i>
    <i r="1">
      <x v="674"/>
    </i>
    <i>
      <x v="226"/>
    </i>
    <i r="1">
      <x v="637"/>
    </i>
    <i>
      <x v="227"/>
    </i>
    <i r="1">
      <x v="635"/>
    </i>
    <i>
      <x v="228"/>
    </i>
    <i r="1">
      <x v="663"/>
    </i>
    <i>
      <x v="229"/>
    </i>
    <i r="1">
      <x v="647"/>
    </i>
    <i>
      <x v="230"/>
    </i>
    <i r="1">
      <x v="634"/>
    </i>
    <i>
      <x v="231"/>
    </i>
    <i r="1">
      <x v="640"/>
    </i>
    <i>
      <x v="232"/>
    </i>
    <i r="1">
      <x v="632"/>
    </i>
    <i>
      <x v="233"/>
    </i>
    <i r="1">
      <x v="667"/>
    </i>
    <i>
      <x v="234"/>
    </i>
    <i r="1">
      <x v="662"/>
    </i>
    <i>
      <x v="235"/>
    </i>
    <i r="1">
      <x v="662"/>
    </i>
    <i>
      <x v="236"/>
    </i>
    <i r="1">
      <x v="635"/>
    </i>
    <i>
      <x v="237"/>
    </i>
    <i r="1">
      <x v="634"/>
    </i>
    <i>
      <x v="238"/>
    </i>
    <i r="1">
      <x v="662"/>
    </i>
    <i>
      <x v="239"/>
    </i>
    <i r="1">
      <x v="662"/>
    </i>
    <i>
      <x v="240"/>
    </i>
    <i r="1">
      <x v="650"/>
    </i>
    <i>
      <x v="241"/>
    </i>
    <i r="1">
      <x v="621"/>
    </i>
    <i>
      <x v="242"/>
    </i>
    <i r="1">
      <x v="671"/>
    </i>
    <i>
      <x v="243"/>
    </i>
    <i r="1">
      <x v="633"/>
    </i>
    <i>
      <x v="244"/>
    </i>
    <i r="1">
      <x v="633"/>
    </i>
    <i>
      <x v="245"/>
    </i>
    <i r="1">
      <x v="663"/>
    </i>
    <i>
      <x v="246"/>
    </i>
    <i r="1">
      <x v="371"/>
    </i>
    <i>
      <x v="247"/>
    </i>
    <i r="1">
      <x v="197"/>
    </i>
    <i>
      <x v="248"/>
    </i>
    <i r="1">
      <x v="559"/>
    </i>
    <i>
      <x v="249"/>
    </i>
    <i r="1">
      <x v="165"/>
    </i>
    <i>
      <x v="250"/>
    </i>
    <i r="1">
      <x v="559"/>
    </i>
    <i>
      <x v="251"/>
    </i>
    <i r="1">
      <x v="581"/>
    </i>
    <i>
      <x v="252"/>
    </i>
    <i r="1">
      <x v="711"/>
    </i>
    <i>
      <x v="253"/>
    </i>
    <i r="1">
      <x v="459"/>
    </i>
    <i>
      <x v="254"/>
    </i>
    <i r="1">
      <x v="373"/>
    </i>
    <i>
      <x v="255"/>
    </i>
    <i r="1">
      <x v="371"/>
    </i>
    <i>
      <x v="256"/>
    </i>
    <i r="1">
      <x v="371"/>
    </i>
    <i>
      <x v="257"/>
    </i>
    <i r="1">
      <x v="373"/>
    </i>
    <i>
      <x v="258"/>
    </i>
    <i r="1">
      <x v="373"/>
    </i>
    <i>
      <x v="259"/>
    </i>
    <i r="1">
      <x v="456"/>
    </i>
    <i>
      <x v="260"/>
    </i>
    <i r="1">
      <x v="371"/>
    </i>
    <i>
      <x v="261"/>
    </i>
    <i r="1">
      <x v="375"/>
    </i>
    <i>
      <x v="262"/>
    </i>
    <i r="1">
      <x v="456"/>
    </i>
    <i>
      <x v="263"/>
    </i>
    <i r="1">
      <x v="371"/>
    </i>
    <i>
      <x v="264"/>
    </i>
    <i r="1">
      <x v="371"/>
    </i>
    <i>
      <x v="265"/>
    </i>
    <i r="1">
      <x v="371"/>
    </i>
    <i>
      <x v="266"/>
    </i>
    <i r="1">
      <x v="371"/>
    </i>
    <i>
      <x v="267"/>
    </i>
    <i r="1">
      <x v="358"/>
    </i>
    <i>
      <x v="268"/>
    </i>
    <i r="1">
      <x v="358"/>
    </i>
    <i>
      <x v="269"/>
    </i>
    <i r="1">
      <x v="178"/>
    </i>
    <i r="1">
      <x v="482"/>
    </i>
    <i>
      <x v="270"/>
    </i>
    <i r="1">
      <x v="351"/>
    </i>
    <i>
      <x v="271"/>
    </i>
    <i r="1">
      <x v="289"/>
    </i>
    <i>
      <x v="272"/>
    </i>
    <i r="1">
      <x v="321"/>
    </i>
    <i r="1">
      <x v="444"/>
    </i>
    <i>
      <x v="273"/>
    </i>
    <i r="1">
      <x v="434"/>
    </i>
    <i>
      <x v="274"/>
    </i>
    <i r="1">
      <x v="420"/>
    </i>
    <i>
      <x v="275"/>
    </i>
    <i r="1">
      <x v="434"/>
    </i>
    <i>
      <x v="276"/>
    </i>
    <i r="1">
      <x v="419"/>
    </i>
    <i>
      <x v="277"/>
    </i>
    <i r="1">
      <x v="419"/>
    </i>
    <i>
      <x v="278"/>
    </i>
    <i r="1">
      <x v="419"/>
    </i>
    <i>
      <x v="279"/>
    </i>
    <i r="1">
      <x v="419"/>
    </i>
    <i>
      <x v="280"/>
    </i>
    <i r="1">
      <x v="419"/>
    </i>
    <i r="1">
      <x v="420"/>
    </i>
    <i>
      <x v="281"/>
    </i>
    <i r="1">
      <x v="419"/>
    </i>
    <i>
      <x v="282"/>
    </i>
    <i r="1">
      <x v="419"/>
    </i>
    <i>
      <x v="283"/>
    </i>
    <i r="1">
      <x v="419"/>
    </i>
    <i>
      <x v="284"/>
    </i>
    <i r="1">
      <x v="419"/>
    </i>
    <i>
      <x v="285"/>
    </i>
    <i r="1">
      <x v="371"/>
    </i>
    <i>
      <x v="286"/>
    </i>
    <i r="1">
      <x v="435"/>
    </i>
    <i>
      <x v="287"/>
    </i>
    <i r="1">
      <x v="410"/>
    </i>
    <i>
      <x v="288"/>
    </i>
    <i r="1">
      <x v="392"/>
    </i>
    <i>
      <x v="289"/>
    </i>
    <i r="1">
      <x v="392"/>
    </i>
    <i>
      <x v="290"/>
    </i>
    <i r="1">
      <x v="419"/>
    </i>
    <i>
      <x v="291"/>
    </i>
    <i r="1">
      <x v="375"/>
    </i>
    <i>
      <x v="292"/>
    </i>
    <i r="1">
      <x v="375"/>
    </i>
    <i>
      <x v="293"/>
    </i>
    <i r="1">
      <x v="476"/>
    </i>
    <i>
      <x v="294"/>
    </i>
    <i r="1">
      <x v="375"/>
    </i>
    <i>
      <x v="295"/>
    </i>
    <i r="1">
      <x v="168"/>
    </i>
    <i r="1">
      <x v="412"/>
    </i>
    <i>
      <x v="296"/>
    </i>
    <i r="1">
      <x v="444"/>
    </i>
    <i>
      <x v="297"/>
    </i>
    <i r="1">
      <x v="382"/>
    </i>
    <i>
      <x v="298"/>
    </i>
    <i r="1">
      <x v="410"/>
    </i>
    <i>
      <x v="299"/>
    </i>
    <i r="1">
      <x v="403"/>
    </i>
    <i>
      <x v="300"/>
    </i>
    <i r="1">
      <x v="369"/>
    </i>
    <i>
      <x v="301"/>
    </i>
    <i r="1">
      <x v="511"/>
    </i>
    <i>
      <x v="302"/>
    </i>
    <i r="1">
      <x v="272"/>
    </i>
    <i>
      <x v="303"/>
    </i>
    <i r="1">
      <x v="689"/>
    </i>
    <i>
      <x v="304"/>
    </i>
    <i r="1">
      <x v="633"/>
    </i>
    <i>
      <x v="305"/>
    </i>
    <i r="1">
      <x v="444"/>
    </i>
    <i>
      <x v="306"/>
    </i>
    <i r="1">
      <x v="334"/>
    </i>
    <i>
      <x v="307"/>
    </i>
    <i r="1">
      <x v="380"/>
    </i>
    <i>
      <x v="308"/>
    </i>
    <i r="1">
      <x v="310"/>
    </i>
    <i>
      <x v="309"/>
    </i>
    <i r="1">
      <x v="340"/>
    </i>
    <i>
      <x v="310"/>
    </i>
    <i r="1">
      <x v="287"/>
    </i>
    <i>
      <x v="311"/>
    </i>
    <i r="1">
      <x v="427"/>
    </i>
    <i>
      <x v="312"/>
    </i>
    <i r="1">
      <x v="627"/>
    </i>
    <i>
      <x v="313"/>
    </i>
    <i r="1">
      <x v="306"/>
    </i>
    <i>
      <x v="314"/>
    </i>
    <i r="1">
      <x v="569"/>
    </i>
    <i>
      <x v="315"/>
    </i>
    <i r="1">
      <x v="652"/>
    </i>
    <i>
      <x v="316"/>
    </i>
    <i r="1">
      <x v="373"/>
    </i>
    <i>
      <x v="317"/>
    </i>
    <i r="1">
      <x v="373"/>
    </i>
    <i>
      <x v="318"/>
    </i>
    <i r="1">
      <x v="637"/>
    </i>
    <i>
      <x v="319"/>
    </i>
    <i r="1">
      <x v="501"/>
    </i>
    <i>
      <x v="320"/>
    </i>
    <i r="1">
      <x v="501"/>
    </i>
    <i>
      <x v="321"/>
    </i>
    <i r="1">
      <x v="632"/>
    </i>
    <i>
      <x v="322"/>
    </i>
    <i r="1">
      <x v="526"/>
    </i>
    <i>
      <x v="323"/>
    </i>
    <i r="1">
      <x v="595"/>
    </i>
    <i>
      <x v="324"/>
    </i>
    <i r="1">
      <x v="693"/>
    </i>
    <i>
      <x v="325"/>
    </i>
    <i r="1">
      <x v="165"/>
    </i>
    <i r="1">
      <x v="542"/>
    </i>
    <i>
      <x v="326"/>
    </i>
    <i r="1">
      <x v="353"/>
    </i>
    <i>
      <x v="327"/>
    </i>
    <i r="1">
      <x v="185"/>
    </i>
    <i r="1">
      <x v="353"/>
    </i>
    <i>
      <x v="328"/>
    </i>
    <i r="1">
      <x v="627"/>
    </i>
    <i>
      <x v="329"/>
    </i>
    <i r="1">
      <x v="306"/>
    </i>
    <i>
      <x v="330"/>
    </i>
    <i r="1">
      <x v="306"/>
    </i>
    <i>
      <x v="331"/>
    </i>
    <i r="1">
      <x v="306"/>
    </i>
    <i>
      <x v="332"/>
    </i>
    <i r="1">
      <x v="308"/>
    </i>
    <i>
      <x v="333"/>
    </i>
    <i r="1">
      <x v="670"/>
    </i>
    <i>
      <x v="334"/>
    </i>
    <i r="1">
      <x v="632"/>
    </i>
    <i>
      <x v="335"/>
    </i>
    <i r="1">
      <x v="671"/>
    </i>
    <i>
      <x v="336"/>
    </i>
    <i r="1">
      <x v="558"/>
    </i>
    <i>
      <x v="337"/>
    </i>
    <i r="1">
      <x v="321"/>
    </i>
    <i>
      <x v="338"/>
    </i>
    <i r="1">
      <x v="681"/>
    </i>
    <i>
      <x v="339"/>
    </i>
    <i r="1">
      <x v="514"/>
    </i>
    <i>
      <x v="340"/>
    </i>
    <i r="1">
      <x v="109"/>
    </i>
    <i>
      <x v="341"/>
    </i>
    <i r="1">
      <x v="497"/>
    </i>
    <i>
      <x v="342"/>
    </i>
    <i r="1">
      <x v="497"/>
    </i>
    <i>
      <x v="343"/>
    </i>
    <i r="1">
      <x v="693"/>
    </i>
    <i>
      <x v="344"/>
    </i>
    <i r="1">
      <x v="544"/>
    </i>
    <i>
      <x v="345"/>
    </i>
    <i r="1">
      <x v="569"/>
    </i>
    <i>
      <x v="346"/>
    </i>
    <i r="1">
      <x v="556"/>
    </i>
    <i>
      <x v="347"/>
    </i>
    <i r="1">
      <x v="560"/>
    </i>
    <i>
      <x v="348"/>
    </i>
    <i r="1">
      <x v="563"/>
    </i>
    <i>
      <x v="349"/>
    </i>
    <i r="1">
      <x v="563"/>
    </i>
    <i>
      <x v="350"/>
    </i>
    <i r="1">
      <x v="614"/>
    </i>
    <i>
      <x v="351"/>
    </i>
    <i r="1">
      <x v="594"/>
    </i>
    <i>
      <x v="352"/>
    </i>
    <i r="1">
      <x v="694"/>
    </i>
    <i>
      <x v="353"/>
    </i>
    <i r="1">
      <x v="615"/>
    </i>
    <i>
      <x v="354"/>
    </i>
    <i r="1">
      <x v="534"/>
    </i>
    <i>
      <x v="355"/>
    </i>
    <i r="1">
      <x v="621"/>
    </i>
    <i>
      <x v="356"/>
    </i>
    <i r="1">
      <x v="609"/>
    </i>
    <i>
      <x v="357"/>
    </i>
    <i r="1">
      <x v="597"/>
    </i>
    <i>
      <x v="358"/>
    </i>
    <i r="1">
      <x v="606"/>
    </i>
    <i>
      <x v="359"/>
    </i>
    <i r="1">
      <x v="596"/>
    </i>
    <i>
      <x v="360"/>
    </i>
    <i r="1">
      <x v="610"/>
    </i>
    <i>
      <x v="361"/>
    </i>
    <i r="1">
      <x v="559"/>
    </i>
    <i>
      <x v="362"/>
    </i>
    <i r="1">
      <x v="644"/>
    </i>
    <i>
      <x v="363"/>
    </i>
    <i r="1">
      <x v="621"/>
    </i>
    <i>
      <x v="364"/>
    </i>
    <i r="1">
      <x v="637"/>
    </i>
    <i>
      <x v="365"/>
    </i>
    <i r="1">
      <x v="421"/>
    </i>
    <i>
      <x v="366"/>
    </i>
    <i r="1">
      <x v="593"/>
    </i>
    <i>
      <x v="367"/>
    </i>
    <i r="1">
      <x v="544"/>
    </i>
    <i>
      <x v="368"/>
    </i>
    <i r="1">
      <x v="296"/>
    </i>
    <i>
      <x v="369"/>
    </i>
    <i r="1">
      <x v="489"/>
    </i>
    <i>
      <x v="370"/>
    </i>
    <i r="1">
      <x v="618"/>
    </i>
    <i>
      <x v="371"/>
    </i>
    <i r="1">
      <x v="621"/>
    </i>
    <i>
      <x v="372"/>
    </i>
    <i r="1">
      <x v="619"/>
    </i>
    <i>
      <x v="373"/>
    </i>
    <i r="1">
      <x v="619"/>
    </i>
    <i>
      <x v="374"/>
    </i>
    <i r="1">
      <x v="619"/>
    </i>
    <i>
      <x v="375"/>
    </i>
    <i r="1">
      <x v="619"/>
    </i>
    <i>
      <x v="376"/>
    </i>
    <i r="1">
      <x v="598"/>
    </i>
    <i>
      <x v="377"/>
    </i>
    <i r="1">
      <x v="586"/>
    </i>
    <i>
      <x v="378"/>
    </i>
    <i r="1">
      <x v="501"/>
    </i>
    <i>
      <x v="379"/>
    </i>
    <i r="1">
      <x v="177"/>
    </i>
    <i r="1">
      <x v="434"/>
    </i>
    <i>
      <x v="380"/>
    </i>
    <i r="1">
      <x v="334"/>
    </i>
    <i>
      <x v="381"/>
    </i>
    <i r="1">
      <x v="334"/>
    </i>
    <i>
      <x v="382"/>
    </i>
    <i r="1">
      <x v="334"/>
    </i>
    <i>
      <x v="383"/>
    </i>
    <i r="1">
      <x v="715"/>
    </i>
    <i>
      <x v="384"/>
    </i>
    <i r="1">
      <x v="712"/>
    </i>
    <i>
      <x v="385"/>
    </i>
    <i r="1">
      <x v="690"/>
    </i>
    <i>
      <x v="386"/>
    </i>
    <i r="1">
      <x v="693"/>
    </i>
    <i>
      <x v="387"/>
    </i>
    <i r="1">
      <x v="627"/>
    </i>
    <i>
      <x v="388"/>
    </i>
    <i r="1">
      <x v="530"/>
    </i>
    <i>
      <x v="389"/>
    </i>
    <i r="1">
      <x v="637"/>
    </i>
    <i>
      <x v="390"/>
    </i>
    <i r="1">
      <x v="563"/>
    </i>
    <i>
      <x v="391"/>
    </i>
    <i r="1">
      <x v="652"/>
    </i>
    <i>
      <x v="392"/>
    </i>
    <i r="1">
      <x v="622"/>
    </i>
    <i>
      <x v="393"/>
    </i>
    <i r="1">
      <x v="596"/>
    </i>
    <i>
      <x v="394"/>
    </i>
    <i r="1">
      <x v="622"/>
    </i>
    <i>
      <x v="395"/>
    </i>
    <i r="1">
      <x v="622"/>
    </i>
    <i>
      <x v="396"/>
    </i>
    <i r="1">
      <x v="624"/>
    </i>
    <i>
      <x v="397"/>
    </i>
    <i r="1">
      <x v="624"/>
    </i>
    <i>
      <x v="398"/>
    </i>
    <i r="1">
      <x v="622"/>
    </i>
    <i>
      <x v="399"/>
    </i>
    <i r="1">
      <x v="665"/>
    </i>
    <i>
      <x v="400"/>
    </i>
    <i r="1">
      <x v="714"/>
    </i>
    <i>
      <x v="401"/>
    </i>
    <i r="1">
      <x v="714"/>
    </i>
    <i>
      <x v="402"/>
    </i>
    <i r="1">
      <x v="633"/>
    </i>
    <i>
      <x v="403"/>
    </i>
    <i r="1">
      <x v="645"/>
    </i>
    <i>
      <x v="404"/>
    </i>
    <i r="1">
      <x v="645"/>
    </i>
    <i>
      <x v="405"/>
    </i>
    <i r="1">
      <x v="645"/>
    </i>
    <i>
      <x v="406"/>
    </i>
    <i r="1">
      <x v="668"/>
    </i>
    <i>
      <x v="407"/>
    </i>
    <i r="1">
      <x v="647"/>
    </i>
    <i>
      <x v="408"/>
    </i>
    <i r="1">
      <x v="671"/>
    </i>
    <i>
      <x v="409"/>
    </i>
    <i r="1">
      <x v="666"/>
    </i>
    <i>
      <x v="410"/>
    </i>
    <i r="1">
      <x v="667"/>
    </i>
    <i>
      <x v="411"/>
    </i>
    <i r="1">
      <x v="671"/>
    </i>
    <i>
      <x v="412"/>
    </i>
    <i r="1">
      <x v="670"/>
    </i>
    <i>
      <x v="413"/>
    </i>
    <i r="1">
      <x v="668"/>
    </i>
    <i>
      <x v="414"/>
    </i>
    <i r="1">
      <x v="668"/>
    </i>
    <i>
      <x v="415"/>
    </i>
    <i r="1">
      <x v="454"/>
    </i>
    <i>
      <x v="416"/>
    </i>
    <i r="1">
      <x v="367"/>
    </i>
    <i>
      <x v="417"/>
    </i>
    <i r="1">
      <x v="628"/>
    </i>
    <i>
      <x v="418"/>
    </i>
    <i r="1">
      <x v="644"/>
    </i>
    <i>
      <x v="419"/>
    </i>
    <i r="1">
      <x v="604"/>
    </i>
    <i>
      <x v="420"/>
    </i>
    <i r="1">
      <x v="604"/>
    </i>
    <i>
      <x v="421"/>
    </i>
    <i r="1">
      <x v="654"/>
    </i>
    <i>
      <x v="422"/>
    </i>
    <i r="1">
      <x v="654"/>
    </i>
    <i>
      <x v="423"/>
    </i>
    <i r="1">
      <x v="712"/>
    </i>
    <i>
      <x v="424"/>
    </i>
    <i r="1">
      <x v="654"/>
    </i>
    <i>
      <x v="425"/>
    </i>
    <i r="1">
      <x v="628"/>
    </i>
    <i>
      <x v="426"/>
    </i>
    <i r="1">
      <x v="604"/>
    </i>
    <i>
      <x v="427"/>
    </i>
    <i r="1">
      <x v="604"/>
    </i>
    <i>
      <x v="428"/>
    </i>
    <i r="1">
      <x v="654"/>
    </i>
    <i>
      <x v="429"/>
    </i>
    <i r="1">
      <x v="654"/>
    </i>
    <i>
      <x v="430"/>
    </i>
    <i r="1">
      <x v="644"/>
    </i>
    <i>
      <x v="431"/>
    </i>
    <i r="1">
      <x v="644"/>
    </i>
    <i>
      <x v="432"/>
    </i>
    <i r="1">
      <x v="544"/>
    </i>
    <i>
      <x v="433"/>
    </i>
    <i r="1">
      <x v="614"/>
    </i>
    <i>
      <x v="434"/>
    </i>
    <i r="1">
      <x v="614"/>
    </i>
    <i>
      <x v="435"/>
    </i>
    <i r="1">
      <x v="614"/>
    </i>
    <i>
      <x v="436"/>
    </i>
    <i r="1">
      <x v="614"/>
    </i>
    <i>
      <x v="437"/>
    </i>
    <i r="1">
      <x v="712"/>
    </i>
    <i>
      <x v="438"/>
    </i>
    <i r="1">
      <x v="712"/>
    </i>
    <i>
      <x v="439"/>
    </i>
    <i r="1">
      <x v="710"/>
    </i>
    <i>
      <x v="440"/>
    </i>
    <i r="1">
      <x v="645"/>
    </i>
    <i>
      <x v="441"/>
    </i>
    <i r="1">
      <x v="626"/>
    </i>
    <i>
      <x v="442"/>
    </i>
    <i r="1">
      <x v="710"/>
    </i>
    <i>
      <x v="443"/>
    </i>
    <i r="1">
      <x v="653"/>
    </i>
    <i>
      <x v="444"/>
    </i>
    <i r="1">
      <x v="653"/>
    </i>
    <i>
      <x v="445"/>
    </i>
    <i r="1">
      <x v="653"/>
    </i>
    <i>
      <x v="446"/>
    </i>
    <i r="1">
      <x v="652"/>
    </i>
    <i>
      <x v="447"/>
    </i>
    <i r="1">
      <x v="595"/>
    </i>
    <i>
      <x v="448"/>
    </i>
    <i r="1">
      <x v="653"/>
    </i>
    <i>
      <x v="449"/>
    </i>
    <i r="1">
      <x v="653"/>
    </i>
    <i>
      <x v="450"/>
    </i>
    <i r="1">
      <x v="632"/>
    </i>
    <i>
      <x v="451"/>
    </i>
    <i r="1">
      <x v="653"/>
    </i>
    <i>
      <x v="452"/>
    </i>
    <i r="1">
      <x v="651"/>
    </i>
    <i>
      <x v="453"/>
    </i>
    <i r="1">
      <x v="653"/>
    </i>
    <i>
      <x v="454"/>
    </i>
    <i r="1">
      <x v="653"/>
    </i>
    <i>
      <x v="455"/>
    </i>
    <i r="1">
      <x v="604"/>
    </i>
    <i>
      <x v="456"/>
    </i>
    <i r="1">
      <x v="637"/>
    </i>
    <i>
      <x v="457"/>
    </i>
    <i r="1">
      <x v="595"/>
    </i>
    <i>
      <x v="458"/>
    </i>
    <i r="1">
      <x v="329"/>
    </i>
    <i>
      <x v="459"/>
    </i>
    <i r="1">
      <x v="60"/>
    </i>
    <i>
      <x v="460"/>
    </i>
    <i r="1">
      <x v="321"/>
    </i>
    <i>
      <x v="461"/>
    </i>
    <i r="1">
      <x v="323"/>
    </i>
    <i>
      <x v="462"/>
    </i>
    <i r="1">
      <x v="324"/>
    </i>
    <i>
      <x v="463"/>
    </i>
    <i r="1">
      <x v="327"/>
    </i>
    <i>
      <x v="464"/>
    </i>
    <i r="1">
      <x v="322"/>
    </i>
    <i>
      <x v="465"/>
    </i>
    <i r="1">
      <x v="420"/>
    </i>
    <i>
      <x v="466"/>
    </i>
    <i r="1">
      <x v="322"/>
    </i>
    <i>
      <x v="467"/>
    </i>
    <i r="1">
      <x v="322"/>
    </i>
    <i>
      <x v="468"/>
    </i>
    <i r="1">
      <x v="322"/>
    </i>
    <i>
      <x v="469"/>
    </i>
    <i r="1">
      <x v="322"/>
    </i>
    <i>
      <x v="470"/>
    </i>
    <i r="1">
      <x v="322"/>
    </i>
    <i>
      <x v="471"/>
    </i>
    <i r="1">
      <x v="60"/>
    </i>
    <i>
      <x v="472"/>
    </i>
    <i r="1">
      <x v="322"/>
    </i>
    <i>
      <x v="473"/>
    </i>
    <i r="1">
      <x v="60"/>
    </i>
    <i>
      <x v="474"/>
    </i>
    <i r="1">
      <x v="321"/>
    </i>
    <i>
      <x v="475"/>
    </i>
    <i r="1">
      <x v="203"/>
    </i>
    <i>
      <x v="476"/>
    </i>
    <i r="1">
      <x v="203"/>
    </i>
    <i>
      <x v="477"/>
    </i>
    <i r="1">
      <x v="453"/>
    </i>
    <i r="1">
      <x v="519"/>
    </i>
    <i>
      <x v="478"/>
    </i>
    <i r="1">
      <x v="210"/>
    </i>
    <i>
      <x v="479"/>
    </i>
    <i r="1">
      <x v="590"/>
    </i>
    <i>
      <x v="480"/>
    </i>
    <i r="1">
      <x v="621"/>
    </i>
    <i>
      <x v="481"/>
    </i>
    <i r="1">
      <x v="650"/>
    </i>
    <i>
      <x v="482"/>
    </i>
    <i r="1">
      <x v="577"/>
    </i>
    <i>
      <x v="483"/>
    </i>
    <i r="1">
      <x v="510"/>
    </i>
    <i>
      <x v="484"/>
    </i>
    <i r="1">
      <x v="522"/>
    </i>
    <i>
      <x v="485"/>
    </i>
    <i r="1">
      <x v="522"/>
    </i>
    <i>
      <x v="486"/>
    </i>
    <i r="1">
      <x v="618"/>
    </i>
    <i>
      <x v="487"/>
    </i>
    <i r="1">
      <x v="645"/>
    </i>
    <i>
      <x v="488"/>
    </i>
    <i r="1">
      <x v="626"/>
    </i>
    <i>
      <x v="489"/>
    </i>
    <i r="1">
      <x v="622"/>
    </i>
    <i>
      <x v="490"/>
    </i>
    <i r="1">
      <x v="708"/>
    </i>
    <i>
      <x v="491"/>
    </i>
    <i r="1">
      <x v="633"/>
    </i>
    <i>
      <x v="492"/>
    </i>
    <i r="1">
      <x v="626"/>
    </i>
    <i>
      <x v="493"/>
    </i>
    <i r="1">
      <x v="626"/>
    </i>
    <i>
      <x v="494"/>
    </i>
    <i r="1">
      <x v="626"/>
    </i>
    <i>
      <x v="495"/>
    </i>
    <i r="1">
      <x v="626"/>
    </i>
    <i>
      <x v="496"/>
    </i>
    <i r="1">
      <x v="627"/>
    </i>
    <i>
      <x v="497"/>
    </i>
    <i r="1">
      <x v="569"/>
    </i>
    <i>
      <x v="498"/>
    </i>
    <i r="1">
      <x v="652"/>
    </i>
    <i>
      <x v="499"/>
    </i>
    <i r="1">
      <x v="567"/>
    </i>
    <i>
      <x v="500"/>
    </i>
    <i r="1">
      <x v="571"/>
    </i>
    <i>
      <x v="501"/>
    </i>
    <i r="1">
      <x v="582"/>
    </i>
    <i>
      <x v="502"/>
    </i>
    <i r="1">
      <x v="568"/>
    </i>
    <i>
      <x v="503"/>
    </i>
    <i r="1">
      <x v="613"/>
    </i>
    <i>
      <x v="504"/>
    </i>
    <i r="1">
      <x v="587"/>
    </i>
    <i>
      <x v="505"/>
    </i>
    <i r="1">
      <x v="627"/>
    </i>
    <i>
      <x v="506"/>
    </i>
    <i r="1">
      <x v="712"/>
    </i>
    <i>
      <x v="507"/>
    </i>
    <i r="1">
      <x v="668"/>
    </i>
    <i>
      <x v="508"/>
    </i>
    <i r="1">
      <x v="581"/>
    </i>
    <i>
      <x v="509"/>
    </i>
    <i r="1">
      <x v="712"/>
    </i>
    <i>
      <x v="510"/>
    </i>
    <i r="1">
      <x v="664"/>
    </i>
    <i>
      <x v="511"/>
    </i>
    <i r="1">
      <x v="668"/>
    </i>
    <i>
      <x v="512"/>
    </i>
    <i r="1">
      <x v="659"/>
    </i>
    <i>
      <x v="513"/>
    </i>
    <i r="1">
      <x v="595"/>
    </i>
    <i>
      <x v="514"/>
    </i>
    <i r="1">
      <x v="667"/>
    </i>
    <i>
      <x v="515"/>
    </i>
    <i r="1">
      <x v="667"/>
    </i>
    <i>
      <x v="516"/>
    </i>
    <i r="1">
      <x v="651"/>
    </i>
    <i>
      <x v="517"/>
    </i>
    <i r="1">
      <x v="668"/>
    </i>
    <i>
      <x v="518"/>
    </i>
    <i r="1">
      <x v="668"/>
    </i>
    <i>
      <x v="519"/>
    </i>
    <i r="1">
      <x v="668"/>
    </i>
    <i>
      <x v="520"/>
    </i>
    <i r="1">
      <x v="681"/>
    </i>
    <i>
      <x v="521"/>
    </i>
    <i r="1">
      <x v="584"/>
    </i>
    <i>
      <x v="522"/>
    </i>
    <i r="1">
      <x v="500"/>
    </i>
    <i>
      <x v="523"/>
    </i>
    <i r="1">
      <x v="586"/>
    </i>
    <i>
      <x v="524"/>
    </i>
    <i r="1">
      <x v="586"/>
    </i>
    <i>
      <x v="525"/>
    </i>
    <i r="1">
      <x v="588"/>
    </i>
    <i>
      <x v="526"/>
    </i>
    <i r="1">
      <x v="581"/>
    </i>
    <i>
      <x v="527"/>
    </i>
    <i r="1">
      <x v="586"/>
    </i>
    <i>
      <x v="528"/>
    </i>
    <i r="1">
      <x v="586"/>
    </i>
    <i>
      <x v="529"/>
    </i>
    <i r="1">
      <x v="587"/>
    </i>
    <i>
      <x v="530"/>
    </i>
    <i r="1">
      <x v="581"/>
    </i>
    <i>
      <x v="531"/>
    </i>
    <i r="1">
      <x v="613"/>
    </i>
    <i>
      <x v="532"/>
    </i>
    <i r="1">
      <x v="652"/>
    </i>
    <i>
      <x v="533"/>
    </i>
    <i r="1">
      <x v="626"/>
    </i>
    <i>
      <x v="534"/>
    </i>
    <i r="1">
      <x v="613"/>
    </i>
    <i>
      <x v="535"/>
    </i>
    <i r="1">
      <x v="420"/>
    </i>
    <i>
      <x v="536"/>
    </i>
    <i r="1">
      <x v="420"/>
    </i>
    <i>
      <x v="537"/>
    </i>
    <i r="1">
      <x v="326"/>
    </i>
    <i>
      <x v="538"/>
    </i>
    <i r="1">
      <x v="326"/>
    </i>
    <i>
      <x v="539"/>
    </i>
    <i r="1">
      <x v="326"/>
    </i>
    <i>
      <x v="540"/>
    </i>
    <i r="1">
      <x v="418"/>
    </i>
    <i>
      <x v="541"/>
    </i>
    <i r="1">
      <x v="332"/>
    </i>
    <i>
      <x v="542"/>
    </i>
    <i r="1">
      <x v="420"/>
    </i>
    <i>
      <x v="543"/>
    </i>
    <i r="1">
      <x v="420"/>
    </i>
    <i>
      <x v="544"/>
    </i>
    <i r="1">
      <x v="327"/>
    </i>
    <i>
      <x v="545"/>
    </i>
    <i r="1">
      <x v="329"/>
    </i>
    <i>
      <x v="546"/>
    </i>
    <i r="1">
      <x v="661"/>
    </i>
    <i>
      <x v="547"/>
    </i>
    <i r="1">
      <x v="661"/>
    </i>
    <i>
      <x v="548"/>
    </i>
    <i r="1">
      <x v="576"/>
    </i>
    <i>
      <x v="549"/>
    </i>
    <i r="1">
      <x v="569"/>
    </i>
    <i>
      <x v="550"/>
    </i>
    <i r="1">
      <x v="571"/>
    </i>
    <i>
      <x v="551"/>
    </i>
    <i r="1">
      <x v="557"/>
    </i>
    <i>
      <x v="552"/>
    </i>
    <i r="1">
      <x v="192"/>
    </i>
    <i>
      <x v="553"/>
    </i>
    <i r="1">
      <x v="584"/>
    </i>
    <i>
      <x v="554"/>
    </i>
    <i r="1">
      <x v="392"/>
    </i>
    <i>
      <x v="555"/>
    </i>
    <i r="1">
      <x v="626"/>
    </i>
    <i>
      <x v="556"/>
    </i>
    <i r="1">
      <x v="581"/>
    </i>
    <i>
      <x v="557"/>
    </i>
    <i r="1">
      <x v="577"/>
    </i>
    <i>
      <x v="558"/>
    </i>
    <i r="1">
      <x v="662"/>
    </i>
    <i>
      <x v="559"/>
    </i>
    <i r="1">
      <x v="178"/>
    </i>
    <i>
      <x v="560"/>
    </i>
    <i r="1">
      <x v="178"/>
    </i>
    <i>
      <x v="561"/>
    </i>
    <i r="1">
      <x v="340"/>
    </i>
    <i>
      <x v="562"/>
    </i>
    <i r="1">
      <x v="210"/>
    </i>
    <i>
      <x v="563"/>
    </i>
    <i r="1">
      <x v="432"/>
    </i>
    <i>
      <x v="564"/>
    </i>
    <i r="1">
      <x v="507"/>
    </i>
    <i>
      <x v="565"/>
    </i>
    <i r="1">
      <x v="507"/>
    </i>
    <i>
      <x v="566"/>
    </i>
    <i r="1">
      <x v="713"/>
    </i>
    <i>
      <x v="567"/>
    </i>
    <i r="1">
      <x v="65"/>
    </i>
    <i>
      <x v="568"/>
    </i>
    <i r="1">
      <x/>
    </i>
    <i>
      <x v="569"/>
    </i>
    <i r="1">
      <x v="305"/>
    </i>
    <i>
      <x v="570"/>
    </i>
    <i r="1">
      <x v="549"/>
    </i>
    <i>
      <x v="571"/>
    </i>
    <i r="1">
      <x v="541"/>
    </i>
    <i>
      <x v="572"/>
    </i>
    <i r="1">
      <x v="173"/>
    </i>
    <i>
      <x v="573"/>
    </i>
    <i r="1">
      <x v="172"/>
    </i>
    <i>
      <x v="574"/>
    </i>
    <i r="1">
      <x v="686"/>
    </i>
    <i>
      <x v="575"/>
    </i>
    <i r="1">
      <x v="685"/>
    </i>
    <i>
      <x v="576"/>
    </i>
    <i r="1">
      <x v="687"/>
    </i>
    <i>
      <x v="577"/>
    </i>
    <i r="1">
      <x v="685"/>
    </i>
    <i>
      <x v="578"/>
    </i>
    <i r="1">
      <x v="688"/>
    </i>
    <i>
      <x v="579"/>
    </i>
    <i r="1">
      <x v="682"/>
    </i>
    <i>
      <x v="580"/>
    </i>
    <i r="1">
      <x v="691"/>
    </i>
    <i>
      <x v="581"/>
    </i>
    <i r="1">
      <x v="173"/>
    </i>
    <i>
      <x v="582"/>
    </i>
    <i r="1">
      <x v="173"/>
    </i>
    <i>
      <x v="583"/>
    </i>
    <i r="1">
      <x v="684"/>
    </i>
    <i>
      <x v="584"/>
    </i>
    <i r="1">
      <x v="691"/>
    </i>
    <i>
      <x v="585"/>
    </i>
    <i r="1">
      <x v="691"/>
    </i>
    <i>
      <x v="586"/>
    </i>
    <i r="1">
      <x v="686"/>
    </i>
    <i>
      <x v="587"/>
    </i>
    <i r="1">
      <x v="681"/>
    </i>
    <i>
      <x v="588"/>
    </i>
    <i r="1">
      <x v="686"/>
    </i>
    <i>
      <x v="589"/>
    </i>
    <i r="1">
      <x v="567"/>
    </i>
    <i>
      <x v="590"/>
    </i>
    <i r="1">
      <x v="173"/>
    </i>
    <i>
      <x v="591"/>
    </i>
    <i r="1">
      <x v="173"/>
    </i>
    <i>
      <x v="592"/>
    </i>
    <i r="1">
      <x v="510"/>
    </i>
    <i>
      <x v="593"/>
    </i>
    <i r="1">
      <x v="173"/>
    </i>
    <i>
      <x v="594"/>
    </i>
    <i r="1">
      <x v="172"/>
    </i>
    <i>
      <x v="595"/>
    </i>
    <i r="1">
      <x v="561"/>
    </i>
    <i>
      <x v="596"/>
    </i>
    <i r="1">
      <x v="150"/>
    </i>
    <i>
      <x v="597"/>
    </i>
    <i r="1">
      <x v="396"/>
    </i>
    <i>
      <x v="598"/>
    </i>
    <i r="1">
      <x v="550"/>
    </i>
    <i>
      <x v="599"/>
    </i>
    <i r="1">
      <x v="640"/>
    </i>
    <i>
      <x v="600"/>
    </i>
    <i r="1">
      <x v="420"/>
    </i>
    <i>
      <x v="601"/>
    </i>
    <i r="1">
      <x v="156"/>
    </i>
    <i>
      <x v="602"/>
    </i>
    <i r="1">
      <x v="713"/>
    </i>
    <i>
      <x v="603"/>
    </i>
    <i r="1">
      <x v="563"/>
    </i>
    <i>
      <x v="604"/>
    </i>
    <i r="1">
      <x v="624"/>
    </i>
    <i>
      <x v="605"/>
    </i>
    <i r="1">
      <x v="624"/>
    </i>
    <i>
      <x v="606"/>
    </i>
    <i r="1">
      <x v="624"/>
    </i>
    <i>
      <x v="607"/>
    </i>
    <i r="1">
      <x v="711"/>
    </i>
    <i>
      <x v="608"/>
    </i>
    <i r="1">
      <x v="652"/>
    </i>
    <i>
      <x v="609"/>
    </i>
    <i r="1">
      <x v="418"/>
    </i>
    <i>
      <x v="610"/>
    </i>
    <i r="1">
      <x v="417"/>
    </i>
    <i>
      <x v="611"/>
    </i>
    <i r="1">
      <x v="322"/>
    </i>
    <i>
      <x v="612"/>
    </i>
    <i r="1">
      <x v="417"/>
    </i>
    <i>
      <x v="613"/>
    </i>
    <i r="1">
      <x v="325"/>
    </i>
    <i>
      <x v="614"/>
    </i>
    <i r="1">
      <x v="325"/>
    </i>
    <i>
      <x v="615"/>
    </i>
    <i r="1">
      <x v="322"/>
    </i>
    <i>
      <x v="616"/>
    </i>
    <i r="1">
      <x v="322"/>
    </i>
    <i>
      <x v="617"/>
    </i>
    <i r="1">
      <x v="327"/>
    </i>
    <i>
      <x v="618"/>
    </i>
    <i r="1">
      <x v="327"/>
    </i>
    <i>
      <x v="619"/>
    </i>
    <i r="1">
      <x v="327"/>
    </i>
    <i>
      <x v="620"/>
    </i>
    <i r="1">
      <x v="327"/>
    </i>
    <i>
      <x v="621"/>
    </i>
    <i r="1">
      <x v="660"/>
    </i>
    <i>
      <x v="622"/>
    </i>
    <i r="1">
      <x v="711"/>
    </i>
    <i>
      <x v="623"/>
    </i>
    <i r="1">
      <x v="572"/>
    </i>
    <i>
      <x v="624"/>
    </i>
    <i r="1">
      <x v="606"/>
    </i>
    <i>
      <x v="625"/>
    </i>
    <i r="1">
      <x v="660"/>
    </i>
    <i>
      <x v="626"/>
    </i>
    <i r="1">
      <x v="640"/>
    </i>
    <i>
      <x v="627"/>
    </i>
    <i r="1">
      <x v="637"/>
    </i>
    <i>
      <x v="628"/>
    </i>
    <i r="1">
      <x v="557"/>
    </i>
    <i>
      <x v="629"/>
    </i>
    <i r="1">
      <x v="557"/>
    </i>
    <i>
      <x v="630"/>
    </i>
    <i r="1">
      <x v="681"/>
    </i>
    <i>
      <x v="631"/>
    </i>
    <i r="1">
      <x v="712"/>
    </i>
    <i>
      <x v="632"/>
    </i>
    <i r="1">
      <x v="649"/>
    </i>
    <i>
      <x v="633"/>
    </i>
    <i r="1">
      <x v="703"/>
    </i>
    <i>
      <x v="634"/>
    </i>
    <i r="1">
      <x v="623"/>
    </i>
    <i>
      <x v="635"/>
    </i>
    <i r="1">
      <x v="668"/>
    </i>
    <i>
      <x v="636"/>
    </i>
    <i r="1">
      <x v="626"/>
    </i>
    <i>
      <x v="637"/>
    </i>
    <i r="1">
      <x v="645"/>
    </i>
    <i>
      <x v="638"/>
    </i>
    <i r="1">
      <x v="197"/>
    </i>
    <i>
      <x v="639"/>
    </i>
    <i r="1">
      <x v="215"/>
    </i>
    <i>
      <x v="640"/>
    </i>
    <i r="1">
      <x v="216"/>
    </i>
    <i>
      <x v="641"/>
    </i>
    <i r="1">
      <x v="305"/>
    </i>
    <i>
      <x v="642"/>
    </i>
    <i r="1">
      <x v="358"/>
    </i>
    <i>
      <x v="643"/>
    </i>
    <i r="1">
      <x v="358"/>
    </i>
    <i>
      <x v="644"/>
    </i>
    <i r="1">
      <x v="358"/>
    </i>
    <i>
      <x v="645"/>
    </i>
    <i r="1">
      <x v="302"/>
    </i>
    <i>
      <x v="646"/>
    </i>
    <i r="1">
      <x v="278"/>
    </i>
    <i>
      <x v="647"/>
    </i>
    <i r="1">
      <x v="278"/>
    </i>
    <i>
      <x v="648"/>
    </i>
    <i r="1">
      <x v="278"/>
    </i>
    <i>
      <x v="649"/>
    </i>
    <i r="1">
      <x v="278"/>
    </i>
    <i>
      <x v="650"/>
    </i>
    <i r="1">
      <x v="678"/>
    </i>
    <i>
      <x v="651"/>
    </i>
    <i r="1">
      <x v="407"/>
    </i>
    <i>
      <x v="652"/>
    </i>
    <i r="1">
      <x v="362"/>
    </i>
    <i>
      <x v="653"/>
    </i>
    <i r="1">
      <x v="278"/>
    </i>
    <i>
      <x v="654"/>
    </i>
    <i r="1">
      <x v="302"/>
    </i>
    <i>
      <x v="655"/>
    </i>
    <i r="1">
      <x v="278"/>
    </i>
    <i>
      <x v="656"/>
    </i>
    <i r="1">
      <x v="153"/>
    </i>
    <i r="1">
      <x v="474"/>
    </i>
    <i>
      <x v="657"/>
    </i>
    <i r="1">
      <x v="617"/>
    </i>
    <i>
      <x v="658"/>
    </i>
    <i r="1">
      <x v="712"/>
    </i>
    <i>
      <x v="659"/>
    </i>
    <i r="1">
      <x v="291"/>
    </i>
    <i>
      <x v="660"/>
    </i>
    <i r="1">
      <x v="309"/>
    </i>
    <i>
      <x v="661"/>
    </i>
    <i r="1">
      <x v="274"/>
    </i>
    <i>
      <x v="662"/>
    </i>
    <i r="1">
      <x v="712"/>
    </i>
    <i>
      <x v="663"/>
    </i>
    <i r="1">
      <x v="710"/>
    </i>
    <i>
      <x v="664"/>
    </i>
    <i r="1">
      <x v="536"/>
    </i>
    <i>
      <x v="665"/>
    </i>
    <i r="1">
      <x v="536"/>
    </i>
    <i>
      <x v="666"/>
    </i>
    <i r="1">
      <x v="536"/>
    </i>
    <i>
      <x v="667"/>
    </i>
    <i r="1">
      <x v="536"/>
    </i>
    <i>
      <x v="668"/>
    </i>
    <i r="1">
      <x v="536"/>
    </i>
    <i>
      <x v="669"/>
    </i>
    <i r="1">
      <x v="536"/>
    </i>
    <i>
      <x v="670"/>
    </i>
    <i r="1">
      <x v="536"/>
    </i>
    <i>
      <x v="671"/>
    </i>
    <i r="1">
      <x v="536"/>
    </i>
    <i>
      <x v="672"/>
    </i>
    <i r="1">
      <x v="536"/>
    </i>
    <i>
      <x v="673"/>
    </i>
    <i r="1">
      <x v="571"/>
    </i>
    <i>
      <x v="674"/>
    </i>
    <i r="1">
      <x v="306"/>
    </i>
    <i>
      <x v="675"/>
    </i>
    <i r="1">
      <x v="670"/>
    </i>
    <i>
      <x v="676"/>
    </i>
    <i r="1">
      <x v="581"/>
    </i>
    <i>
      <x v="677"/>
    </i>
    <i r="1">
      <x v="626"/>
    </i>
    <i>
      <x v="678"/>
    </i>
    <i r="1">
      <x v="577"/>
    </i>
    <i>
      <x v="679"/>
    </i>
    <i r="1">
      <x v="712"/>
    </i>
    <i>
      <x v="680"/>
    </i>
    <i r="1">
      <x v="194"/>
    </i>
    <i>
      <x v="681"/>
    </i>
    <i r="1">
      <x v="194"/>
    </i>
    <i>
      <x v="682"/>
    </i>
    <i r="1">
      <x v="50"/>
    </i>
    <i>
      <x v="683"/>
    </i>
    <i r="1">
      <x v="197"/>
    </i>
    <i>
      <x v="684"/>
    </i>
    <i r="1">
      <x v="197"/>
    </i>
    <i>
      <x v="685"/>
    </i>
    <i r="1">
      <x v="212"/>
    </i>
    <i r="1">
      <x v="216"/>
    </i>
    <i>
      <x v="686"/>
    </i>
    <i r="1">
      <x v="227"/>
    </i>
    <i>
      <x v="687"/>
    </i>
    <i r="1">
      <x v="228"/>
    </i>
    <i>
      <x v="688"/>
    </i>
    <i r="1">
      <x v="195"/>
    </i>
    <i>
      <x v="689"/>
    </i>
    <i r="1">
      <x v="197"/>
    </i>
    <i>
      <x v="690"/>
    </i>
    <i r="1">
      <x v="224"/>
    </i>
    <i>
      <x v="691"/>
    </i>
    <i r="1">
      <x v="191"/>
    </i>
    <i>
      <x v="692"/>
    </i>
    <i r="1">
      <x v="196"/>
    </i>
    <i>
      <x v="693"/>
    </i>
    <i r="1">
      <x v="215"/>
    </i>
    <i>
      <x v="694"/>
    </i>
    <i r="1">
      <x v="211"/>
    </i>
    <i>
      <x v="695"/>
    </i>
    <i r="1">
      <x v="197"/>
    </i>
    <i>
      <x v="696"/>
    </i>
    <i r="1">
      <x v="197"/>
    </i>
    <i>
      <x v="697"/>
    </i>
    <i r="1">
      <x v="214"/>
    </i>
    <i>
      <x v="698"/>
    </i>
    <i r="1">
      <x v="198"/>
    </i>
    <i>
      <x v="699"/>
    </i>
    <i r="1">
      <x v="215"/>
    </i>
    <i>
      <x v="700"/>
    </i>
    <i r="1">
      <x v="208"/>
    </i>
    <i>
      <x v="701"/>
    </i>
    <i r="1">
      <x v="218"/>
    </i>
    <i>
      <x v="702"/>
    </i>
    <i r="1">
      <x v="210"/>
    </i>
    <i>
      <x v="703"/>
    </i>
    <i r="1">
      <x v="224"/>
    </i>
    <i>
      <x v="704"/>
    </i>
    <i r="1">
      <x v="215"/>
    </i>
    <i>
      <x v="705"/>
    </i>
    <i r="1">
      <x v="215"/>
    </i>
    <i>
      <x v="706"/>
    </i>
    <i r="1">
      <x v="215"/>
    </i>
    <i>
      <x v="707"/>
    </i>
    <i r="1">
      <x v="202"/>
    </i>
    <i>
      <x v="708"/>
    </i>
    <i r="1">
      <x v="56"/>
    </i>
    <i r="1">
      <x v="218"/>
    </i>
    <i>
      <x v="709"/>
    </i>
    <i r="1">
      <x v="224"/>
    </i>
    <i>
      <x v="710"/>
    </i>
    <i r="1">
      <x v="224"/>
    </i>
    <i>
      <x v="711"/>
    </i>
    <i r="1">
      <x v="224"/>
    </i>
    <i>
      <x v="712"/>
    </i>
    <i r="1">
      <x v="224"/>
    </i>
    <i>
      <x v="713"/>
    </i>
    <i r="1">
      <x v="224"/>
    </i>
    <i>
      <x v="714"/>
    </i>
    <i r="1">
      <x v="210"/>
    </i>
    <i>
      <x v="715"/>
    </i>
    <i r="1">
      <x v="210"/>
    </i>
    <i>
      <x v="716"/>
    </i>
    <i r="1">
      <x v="210"/>
    </i>
    <i>
      <x v="717"/>
    </i>
    <i r="1">
      <x v="210"/>
    </i>
    <i>
      <x v="718"/>
    </i>
    <i r="1">
      <x v="212"/>
    </i>
    <i>
      <x v="719"/>
    </i>
    <i r="1">
      <x v="210"/>
    </i>
    <i>
      <x v="720"/>
    </i>
    <i r="1">
      <x v="446"/>
    </i>
    <i>
      <x v="721"/>
    </i>
    <i r="1">
      <x v="210"/>
    </i>
    <i>
      <x v="722"/>
    </i>
    <i r="1">
      <x v="214"/>
    </i>
    <i>
      <x v="723"/>
    </i>
    <i r="1">
      <x v="212"/>
    </i>
    <i>
      <x v="724"/>
    </i>
    <i r="1">
      <x v="212"/>
    </i>
    <i>
      <x v="725"/>
    </i>
    <i r="1">
      <x v="206"/>
    </i>
    <i>
      <x v="726"/>
    </i>
    <i r="1">
      <x v="200"/>
    </i>
    <i>
      <x v="727"/>
    </i>
    <i r="1">
      <x v="206"/>
    </i>
    <i>
      <x v="728"/>
    </i>
    <i r="1">
      <x v="218"/>
    </i>
    <i>
      <x v="729"/>
    </i>
    <i r="1">
      <x v="216"/>
    </i>
    <i>
      <x v="730"/>
    </i>
    <i r="1">
      <x v="224"/>
    </i>
    <i>
      <x v="731"/>
    </i>
    <i r="1">
      <x v="224"/>
    </i>
    <i>
      <x v="732"/>
    </i>
    <i r="1">
      <x v="224"/>
    </i>
    <i>
      <x v="733"/>
    </i>
    <i r="1">
      <x v="200"/>
    </i>
    <i>
      <x v="734"/>
    </i>
    <i r="1">
      <x v="215"/>
    </i>
    <i>
      <x v="735"/>
    </i>
    <i r="1">
      <x v="224"/>
    </i>
    <i>
      <x v="736"/>
    </i>
    <i r="1">
      <x v="224"/>
    </i>
    <i>
      <x v="737"/>
    </i>
    <i r="1">
      <x v="202"/>
    </i>
    <i>
      <x v="738"/>
    </i>
    <i r="1">
      <x v="199"/>
    </i>
    <i>
      <x v="739"/>
    </i>
    <i r="1">
      <x v="216"/>
    </i>
    <i>
      <x v="740"/>
    </i>
    <i r="1">
      <x v="212"/>
    </i>
    <i>
      <x v="741"/>
    </i>
    <i r="1">
      <x v="206"/>
    </i>
    <i>
      <x v="742"/>
    </i>
    <i r="1">
      <x v="200"/>
    </i>
    <i>
      <x v="743"/>
    </i>
    <i r="1">
      <x v="206"/>
    </i>
    <i>
      <x v="744"/>
    </i>
    <i r="1">
      <x v="199"/>
    </i>
    <i>
      <x v="745"/>
    </i>
    <i r="1">
      <x v="224"/>
    </i>
    <i>
      <x v="746"/>
    </i>
    <i r="1">
      <x v="216"/>
    </i>
    <i>
      <x v="747"/>
    </i>
    <i r="1">
      <x v="210"/>
    </i>
    <i>
      <x v="748"/>
    </i>
    <i r="1">
      <x v="210"/>
    </i>
    <i>
      <x v="749"/>
    </i>
    <i r="1">
      <x v="210"/>
    </i>
    <i>
      <x v="750"/>
    </i>
    <i r="1">
      <x v="218"/>
    </i>
    <i>
      <x v="751"/>
    </i>
    <i r="1">
      <x v="224"/>
    </i>
    <i>
      <x v="752"/>
    </i>
    <i r="1">
      <x v="224"/>
    </i>
    <i>
      <x v="753"/>
    </i>
    <i r="1">
      <x v="341"/>
    </i>
    <i>
      <x v="754"/>
    </i>
    <i r="1">
      <x v="216"/>
    </i>
    <i>
      <x v="755"/>
    </i>
    <i r="1">
      <x v="198"/>
    </i>
    <i>
      <x v="756"/>
    </i>
    <i r="1">
      <x v="224"/>
    </i>
    <i>
      <x v="757"/>
    </i>
    <i r="1">
      <x v="107"/>
    </i>
    <i>
      <x v="758"/>
    </i>
    <i r="1">
      <x v="224"/>
    </i>
    <i>
      <x v="759"/>
    </i>
    <i r="1">
      <x v="224"/>
    </i>
    <i>
      <x v="760"/>
    </i>
    <i r="1">
      <x v="200"/>
    </i>
    <i>
      <x v="761"/>
    </i>
    <i r="1">
      <x v="206"/>
    </i>
    <i>
      <x v="762"/>
    </i>
    <i r="1">
      <x v="56"/>
    </i>
    <i>
      <x v="763"/>
    </i>
    <i r="1">
      <x v="224"/>
    </i>
    <i>
      <x v="764"/>
    </i>
    <i r="1">
      <x v="198"/>
    </i>
    <i>
      <x v="765"/>
    </i>
    <i r="1">
      <x v="223"/>
    </i>
    <i>
      <x v="766"/>
    </i>
    <i r="1">
      <x v="219"/>
    </i>
    <i>
      <x v="767"/>
    </i>
    <i r="1">
      <x v="218"/>
    </i>
    <i>
      <x v="768"/>
    </i>
    <i r="1">
      <x v="215"/>
    </i>
    <i>
      <x v="769"/>
    </i>
    <i r="1">
      <x v="197"/>
    </i>
    <i>
      <x v="770"/>
    </i>
    <i r="1">
      <x v="215"/>
    </i>
    <i>
      <x v="771"/>
    </i>
    <i r="1">
      <x v="514"/>
    </i>
    <i>
      <x v="772"/>
    </i>
    <i r="1">
      <x v="111"/>
    </i>
    <i>
      <x v="773"/>
    </i>
    <i r="1">
      <x v="111"/>
    </i>
    <i>
      <x v="774"/>
    </i>
    <i r="1">
      <x v="111"/>
    </i>
    <i>
      <x v="775"/>
    </i>
    <i r="1">
      <x v="76"/>
    </i>
    <i>
      <x v="776"/>
    </i>
    <i r="1">
      <x v="76"/>
    </i>
    <i>
      <x v="777"/>
    </i>
    <i r="1">
      <x v="92"/>
    </i>
    <i>
      <x v="778"/>
    </i>
    <i r="1">
      <x v="94"/>
    </i>
    <i>
      <x v="779"/>
    </i>
    <i r="1">
      <x v="87"/>
    </i>
    <i>
      <x v="780"/>
    </i>
    <i r="1">
      <x v="94"/>
    </i>
    <i>
      <x v="781"/>
    </i>
    <i r="1">
      <x v="80"/>
    </i>
    <i>
      <x v="782"/>
    </i>
    <i r="1">
      <x v="120"/>
    </i>
    <i>
      <x v="783"/>
    </i>
    <i r="1">
      <x v="94"/>
    </i>
    <i>
      <x v="784"/>
    </i>
    <i r="1">
      <x v="80"/>
    </i>
    <i>
      <x v="785"/>
    </i>
    <i r="1">
      <x v="92"/>
    </i>
    <i>
      <x v="786"/>
    </i>
    <i r="1">
      <x v="96"/>
    </i>
    <i>
      <x v="787"/>
    </i>
    <i r="1">
      <x v="94"/>
    </i>
    <i>
      <x v="788"/>
    </i>
    <i r="1">
      <x v="74"/>
    </i>
    <i>
      <x v="789"/>
    </i>
    <i r="1">
      <x v="114"/>
    </i>
    <i>
      <x v="790"/>
    </i>
    <i r="1">
      <x v="85"/>
    </i>
    <i>
      <x v="791"/>
    </i>
    <i r="1">
      <x v="85"/>
    </i>
    <i>
      <x v="792"/>
    </i>
    <i r="1">
      <x v="72"/>
    </i>
    <i>
      <x v="793"/>
    </i>
    <i r="1">
      <x v="95"/>
    </i>
    <i>
      <x v="794"/>
    </i>
    <i r="1">
      <x v="76"/>
    </i>
    <i>
      <x v="795"/>
    </i>
    <i r="1">
      <x v="76"/>
    </i>
    <i>
      <x v="796"/>
    </i>
    <i r="1">
      <x v="76"/>
    </i>
    <i>
      <x v="797"/>
    </i>
    <i r="1">
      <x v="94"/>
    </i>
    <i>
      <x v="798"/>
    </i>
    <i r="1">
      <x v="94"/>
    </i>
    <i>
      <x v="799"/>
    </i>
    <i r="1">
      <x v="94"/>
    </i>
    <i>
      <x v="800"/>
    </i>
    <i r="1">
      <x v="101"/>
    </i>
    <i>
      <x v="801"/>
    </i>
    <i r="1">
      <x v="120"/>
    </i>
    <i>
      <x v="802"/>
    </i>
    <i r="1">
      <x v="80"/>
    </i>
    <i>
      <x v="803"/>
    </i>
    <i r="1">
      <x v="77"/>
    </i>
    <i>
      <x v="804"/>
    </i>
    <i r="1">
      <x v="77"/>
    </i>
    <i>
      <x v="805"/>
    </i>
    <i r="1">
      <x v="76"/>
    </i>
    <i>
      <x v="806"/>
    </i>
    <i r="1">
      <x v="86"/>
    </i>
    <i>
      <x v="807"/>
    </i>
    <i r="1">
      <x v="224"/>
    </i>
    <i>
      <x v="808"/>
    </i>
    <i r="1">
      <x v="224"/>
    </i>
    <i>
      <x v="809"/>
    </i>
    <i r="1">
      <x v="224"/>
    </i>
    <i>
      <x v="810"/>
    </i>
    <i r="1">
      <x v="212"/>
    </i>
    <i>
      <x v="811"/>
    </i>
    <i r="1">
      <x v="216"/>
    </i>
    <i>
      <x v="812"/>
    </i>
    <i r="1">
      <x v="224"/>
    </i>
    <i>
      <x v="813"/>
    </i>
    <i r="1">
      <x v="224"/>
    </i>
    <i>
      <x v="814"/>
    </i>
    <i r="1">
      <x v="223"/>
    </i>
    <i>
      <x v="815"/>
    </i>
    <i r="1">
      <x v="224"/>
    </i>
    <i>
      <x v="816"/>
    </i>
    <i r="1">
      <x v="224"/>
    </i>
    <i>
      <x v="817"/>
    </i>
    <i r="1">
      <x v="223"/>
    </i>
    <i>
      <x v="818"/>
    </i>
    <i r="1">
      <x v="224"/>
    </i>
    <i>
      <x v="819"/>
    </i>
    <i r="1">
      <x v="224"/>
    </i>
    <i>
      <x v="820"/>
    </i>
    <i r="1">
      <x v="198"/>
    </i>
    <i>
      <x v="821"/>
    </i>
    <i r="1">
      <x v="212"/>
    </i>
    <i>
      <x v="822"/>
    </i>
    <i r="1">
      <x v="215"/>
    </i>
    <i>
      <x v="823"/>
    </i>
    <i r="1">
      <x v="224"/>
    </i>
    <i>
      <x v="824"/>
    </i>
    <i r="1">
      <x v="215"/>
    </i>
    <i>
      <x v="825"/>
    </i>
    <i r="1">
      <x v="215"/>
    </i>
    <i>
      <x v="826"/>
    </i>
    <i r="1">
      <x v="218"/>
    </i>
    <i>
      <x v="827"/>
    </i>
    <i r="1">
      <x v="581"/>
    </i>
    <i>
      <x v="828"/>
    </i>
    <i r="1">
      <x v="621"/>
    </i>
    <i>
      <x v="829"/>
    </i>
    <i r="1">
      <x v="618"/>
    </i>
    <i>
      <x v="830"/>
    </i>
    <i r="1">
      <x v="622"/>
    </i>
    <i>
      <x v="831"/>
    </i>
    <i r="1">
      <x v="621"/>
    </i>
    <i>
      <x v="832"/>
    </i>
    <i r="1">
      <x v="536"/>
    </i>
    <i>
      <x v="833"/>
    </i>
    <i r="1">
      <x v="699"/>
    </i>
    <i>
      <x v="834"/>
    </i>
    <i r="1">
      <x v="596"/>
    </i>
    <i>
      <x v="835"/>
    </i>
    <i r="1">
      <x v="584"/>
    </i>
    <i>
      <x v="836"/>
    </i>
    <i r="1">
      <x v="627"/>
    </i>
    <i>
      <x v="837"/>
    </i>
    <i r="1">
      <x v="524"/>
    </i>
    <i>
      <x v="838"/>
    </i>
    <i r="1">
      <x v="595"/>
    </i>
    <i>
      <x v="839"/>
    </i>
    <i r="1">
      <x v="627"/>
    </i>
    <i>
      <x v="840"/>
    </i>
    <i r="1">
      <x v="674"/>
    </i>
    <i>
      <x v="841"/>
    </i>
    <i r="1">
      <x v="712"/>
    </i>
    <i>
      <x v="842"/>
    </i>
    <i r="1">
      <x v="501"/>
    </i>
    <i>
      <x v="843"/>
    </i>
    <i r="1">
      <x v="632"/>
    </i>
    <i>
      <x v="844"/>
    </i>
    <i r="1">
      <x v="650"/>
    </i>
    <i>
      <x v="845"/>
    </i>
    <i r="1">
      <x v="624"/>
    </i>
    <i>
      <x v="846"/>
    </i>
    <i r="1">
      <x v="627"/>
    </i>
    <i>
      <x v="847"/>
    </i>
    <i r="1">
      <x v="632"/>
    </i>
    <i>
      <x v="848"/>
    </i>
    <i r="1">
      <x v="659"/>
    </i>
    <i>
      <x v="849"/>
    </i>
    <i r="1">
      <x v="632"/>
    </i>
    <i>
      <x v="850"/>
    </i>
    <i r="1">
      <x v="621"/>
    </i>
    <i>
      <x v="851"/>
    </i>
    <i r="1">
      <x v="599"/>
    </i>
    <i>
      <x v="852"/>
    </i>
    <i r="1">
      <x v="596"/>
    </i>
    <i>
      <x v="853"/>
    </i>
    <i r="1">
      <x v="712"/>
    </i>
    <i>
      <x v="854"/>
    </i>
    <i r="1">
      <x v="595"/>
    </i>
    <i>
      <x v="855"/>
    </i>
    <i r="1">
      <x v="712"/>
    </i>
    <i>
      <x v="856"/>
    </i>
    <i r="1">
      <x v="712"/>
    </i>
    <i>
      <x v="857"/>
    </i>
    <i r="1">
      <x v="674"/>
    </i>
    <i>
      <x v="858"/>
    </i>
    <i r="1">
      <x v="627"/>
    </i>
    <i>
      <x v="859"/>
    </i>
    <i r="1">
      <x v="591"/>
    </i>
    <i>
      <x v="860"/>
    </i>
    <i r="1">
      <x v="577"/>
    </i>
    <i>
      <x v="861"/>
    </i>
    <i r="1">
      <x v="572"/>
    </i>
    <i>
      <x v="862"/>
    </i>
    <i r="1">
      <x v="129"/>
    </i>
    <i>
      <x v="863"/>
    </i>
    <i r="1">
      <x v="129"/>
    </i>
    <i>
      <x v="864"/>
    </i>
    <i r="1">
      <x v="647"/>
    </i>
    <i>
      <x v="865"/>
    </i>
    <i r="1">
      <x v="626"/>
    </i>
    <i>
      <x v="866"/>
    </i>
    <i r="1">
      <x v="652"/>
    </i>
    <i>
      <x v="867"/>
    </i>
    <i r="1">
      <x v="621"/>
    </i>
    <i>
      <x v="868"/>
    </i>
    <i r="1">
      <x v="523"/>
    </i>
    <i>
      <x v="869"/>
    </i>
    <i r="1">
      <x v="507"/>
    </i>
    <i>
      <x v="870"/>
    </i>
    <i r="1">
      <x v="444"/>
    </i>
    <i>
      <x v="871"/>
    </i>
    <i r="1">
      <x v="618"/>
    </i>
    <i>
      <x v="872"/>
    </i>
    <i r="1">
      <x v="503"/>
    </i>
    <i>
      <x v="873"/>
    </i>
    <i r="1">
      <x v="310"/>
    </i>
    <i>
      <x v="874"/>
    </i>
    <i r="1">
      <x v="584"/>
    </i>
    <i>
      <x v="875"/>
    </i>
    <i r="1">
      <x v="154"/>
    </i>
    <i>
      <x v="876"/>
    </i>
    <i r="1">
      <x v="637"/>
    </i>
    <i>
      <x v="877"/>
    </i>
    <i r="1">
      <x v="706"/>
    </i>
    <i>
      <x v="878"/>
    </i>
    <i r="1">
      <x v="652"/>
    </i>
    <i>
      <x v="879"/>
    </i>
    <i r="1">
      <x v="635"/>
    </i>
    <i>
      <x v="880"/>
    </i>
    <i r="1">
      <x v="168"/>
    </i>
    <i r="1">
      <x v="701"/>
    </i>
    <i>
      <x v="881"/>
    </i>
    <i r="1">
      <x v="213"/>
    </i>
    <i>
      <x v="882"/>
    </i>
    <i r="1">
      <x v="429"/>
    </i>
    <i>
      <x v="883"/>
    </i>
    <i r="1">
      <x v="519"/>
    </i>
    <i>
      <x v="884"/>
    </i>
    <i r="1">
      <x v="517"/>
    </i>
    <i>
      <x v="885"/>
    </i>
    <i r="1">
      <x v="674"/>
    </i>
    <i>
      <x v="886"/>
    </i>
    <i r="1">
      <x v="540"/>
    </i>
    <i>
      <x v="887"/>
    </i>
    <i r="1">
      <x v="212"/>
    </i>
    <i>
      <x v="888"/>
    </i>
    <i r="1">
      <x v="341"/>
    </i>
    <i>
      <x v="889"/>
    </i>
    <i r="1">
      <x v="349"/>
    </i>
    <i r="1">
      <x v="433"/>
    </i>
    <i>
      <x v="890"/>
    </i>
    <i r="1">
      <x v="341"/>
    </i>
    <i>
      <x v="891"/>
    </i>
    <i r="1">
      <x v="448"/>
    </i>
    <i>
      <x v="892"/>
    </i>
    <i r="1">
      <x v="448"/>
    </i>
    <i>
      <x v="893"/>
    </i>
    <i r="1">
      <x v="448"/>
    </i>
    <i>
      <x v="894"/>
    </i>
    <i r="1">
      <x v="341"/>
    </i>
    <i>
      <x v="895"/>
    </i>
    <i r="1">
      <x v="446"/>
    </i>
    <i>
      <x v="896"/>
    </i>
    <i r="1">
      <x v="212"/>
    </i>
    <i r="1">
      <x v="341"/>
    </i>
    <i>
      <x v="897"/>
    </i>
    <i r="1">
      <x v="341"/>
    </i>
    <i>
      <x v="898"/>
    </i>
    <i r="1">
      <x v="341"/>
    </i>
    <i>
      <x v="899"/>
    </i>
    <i r="1">
      <x v="210"/>
    </i>
    <i>
      <x v="900"/>
    </i>
    <i r="1">
      <x v="448"/>
    </i>
    <i>
      <x v="901"/>
    </i>
    <i r="1">
      <x v="512"/>
    </i>
    <i>
      <x v="902"/>
    </i>
    <i r="1">
      <x v="341"/>
    </i>
    <i>
      <x v="903"/>
    </i>
    <i r="1">
      <x v="568"/>
    </i>
    <i>
      <x v="904"/>
    </i>
    <i r="1">
      <x v="571"/>
    </i>
    <i>
      <x v="905"/>
    </i>
    <i r="1">
      <x v="573"/>
    </i>
    <i>
      <x v="906"/>
    </i>
    <i r="1">
      <x v="572"/>
    </i>
    <i>
      <x v="907"/>
    </i>
    <i r="1">
      <x v="668"/>
    </i>
    <i>
      <x v="908"/>
    </i>
    <i r="1">
      <x v="132"/>
    </i>
    <i>
      <x v="909"/>
    </i>
    <i r="1">
      <x v="287"/>
    </i>
    <i>
      <x v="910"/>
    </i>
    <i r="1">
      <x v="369"/>
    </i>
    <i>
      <x v="911"/>
    </i>
    <i r="1">
      <x v="453"/>
    </i>
    <i>
      <x v="912"/>
    </i>
    <i r="1">
      <x v="369"/>
    </i>
    <i>
      <x v="913"/>
    </i>
    <i r="1">
      <x v="369"/>
    </i>
    <i>
      <x v="914"/>
    </i>
    <i r="1">
      <x v="369"/>
    </i>
    <i>
      <x v="915"/>
    </i>
    <i r="1">
      <x v="369"/>
    </i>
    <i>
      <x v="916"/>
    </i>
    <i r="1">
      <x v="369"/>
    </i>
    <i>
      <x v="917"/>
    </i>
    <i r="1">
      <x v="369"/>
    </i>
    <i>
      <x v="918"/>
    </i>
    <i r="1">
      <x v="369"/>
    </i>
    <i>
      <x v="919"/>
    </i>
    <i r="1">
      <x v="369"/>
    </i>
    <i>
      <x v="920"/>
    </i>
    <i r="1">
      <x v="369"/>
    </i>
    <i>
      <x v="921"/>
    </i>
    <i r="1">
      <x v="369"/>
    </i>
    <i>
      <x v="922"/>
    </i>
    <i r="1">
      <x v="453"/>
    </i>
    <i>
      <x v="923"/>
    </i>
    <i r="1">
      <x v="453"/>
    </i>
    <i>
      <x v="924"/>
    </i>
    <i r="1">
      <x v="453"/>
    </i>
    <i>
      <x v="925"/>
    </i>
    <i r="1">
      <x v="453"/>
    </i>
    <i>
      <x v="926"/>
    </i>
    <i r="1">
      <x v="453"/>
    </i>
    <i>
      <x v="927"/>
    </i>
    <i r="1">
      <x v="453"/>
    </i>
    <i>
      <x v="928"/>
    </i>
    <i r="1">
      <x v="453"/>
    </i>
    <i>
      <x v="929"/>
    </i>
    <i r="1">
      <x v="453"/>
    </i>
    <i>
      <x v="930"/>
    </i>
    <i r="1">
      <x v="453"/>
    </i>
    <i>
      <x v="931"/>
    </i>
    <i r="1">
      <x v="163"/>
    </i>
    <i>
      <x v="932"/>
    </i>
    <i r="1">
      <x v="454"/>
    </i>
    <i>
      <x v="933"/>
    </i>
    <i r="1">
      <x v="421"/>
    </i>
    <i>
      <x v="934"/>
    </i>
    <i r="1">
      <x v="216"/>
    </i>
    <i>
      <x v="935"/>
    </i>
    <i r="1">
      <x v="215"/>
    </i>
    <i>
      <x v="936"/>
    </i>
    <i r="1">
      <x v="213"/>
    </i>
    <i>
      <x v="937"/>
    </i>
    <i r="1">
      <x v="197"/>
    </i>
    <i>
      <x v="938"/>
    </i>
    <i r="1">
      <x v="230"/>
    </i>
    <i>
      <x v="939"/>
    </i>
    <i r="1">
      <x v="233"/>
    </i>
    <i>
      <x v="940"/>
    </i>
    <i r="1">
      <x v="236"/>
    </i>
    <i>
      <x v="941"/>
    </i>
    <i r="1">
      <x v="228"/>
    </i>
    <i>
      <x v="942"/>
    </i>
    <i r="1">
      <x v="229"/>
    </i>
    <i>
      <x v="943"/>
    </i>
    <i r="1">
      <x v="231"/>
    </i>
    <i>
      <x v="944"/>
    </i>
    <i r="1">
      <x v="210"/>
    </i>
    <i r="1">
      <x v="212"/>
    </i>
    <i>
      <x v="945"/>
    </i>
    <i r="1">
      <x v="213"/>
    </i>
    <i>
      <x v="946"/>
    </i>
    <i r="1">
      <x v="197"/>
    </i>
    <i>
      <x v="947"/>
    </i>
    <i r="1">
      <x v="197"/>
    </i>
    <i>
      <x v="948"/>
    </i>
    <i r="1">
      <x v="197"/>
    </i>
    <i>
      <x v="949"/>
    </i>
    <i r="1">
      <x v="215"/>
    </i>
    <i>
      <x v="950"/>
    </i>
    <i r="1">
      <x v="225"/>
    </i>
    <i>
      <x v="951"/>
    </i>
    <i r="1">
      <x v="197"/>
    </i>
    <i>
      <x v="952"/>
    </i>
    <i r="1">
      <x v="197"/>
    </i>
    <i>
      <x v="953"/>
    </i>
    <i r="1">
      <x v="197"/>
    </i>
    <i>
      <x v="954"/>
    </i>
    <i r="1">
      <x v="197"/>
    </i>
    <i>
      <x v="955"/>
    </i>
    <i r="1">
      <x v="197"/>
    </i>
    <i>
      <x v="956"/>
    </i>
    <i r="1">
      <x v="200"/>
    </i>
    <i>
      <x v="957"/>
    </i>
    <i r="1">
      <x v="218"/>
    </i>
    <i>
      <x v="958"/>
    </i>
    <i r="1">
      <x v="219"/>
    </i>
    <i>
      <x v="959"/>
    </i>
    <i r="1">
      <x v="202"/>
    </i>
    <i>
      <x v="960"/>
    </i>
    <i r="1">
      <x v="220"/>
    </i>
    <i>
      <x v="961"/>
    </i>
    <i r="1">
      <x v="206"/>
    </i>
    <i>
      <x v="962"/>
    </i>
    <i r="1">
      <x v="206"/>
    </i>
    <i>
      <x v="963"/>
    </i>
    <i r="1">
      <x v="219"/>
    </i>
    <i>
      <x v="964"/>
    </i>
    <i r="1">
      <x v="220"/>
    </i>
    <i>
      <x v="965"/>
    </i>
    <i r="1">
      <x v="197"/>
    </i>
    <i>
      <x v="966"/>
    </i>
    <i r="1">
      <x v="197"/>
    </i>
    <i>
      <x v="967"/>
    </i>
    <i r="1">
      <x v="197"/>
    </i>
    <i>
      <x v="968"/>
    </i>
    <i r="1">
      <x v="234"/>
    </i>
    <i>
      <x v="969"/>
    </i>
    <i r="1">
      <x v="197"/>
    </i>
    <i>
      <x v="970"/>
    </i>
    <i r="1">
      <x v="197"/>
    </i>
    <i>
      <x v="971"/>
    </i>
    <i r="1">
      <x v="197"/>
    </i>
    <i>
      <x v="972"/>
    </i>
    <i r="1">
      <x v="197"/>
    </i>
    <i>
      <x v="973"/>
    </i>
    <i r="1">
      <x v="197"/>
    </i>
    <i>
      <x v="974"/>
    </i>
    <i r="1">
      <x v="197"/>
    </i>
    <i>
      <x v="975"/>
    </i>
    <i r="1">
      <x v="197"/>
    </i>
    <i>
      <x v="976"/>
    </i>
    <i r="1">
      <x v="197"/>
    </i>
    <i>
      <x v="977"/>
    </i>
    <i r="1">
      <x v="197"/>
    </i>
    <i>
      <x v="978"/>
    </i>
    <i r="1">
      <x v="216"/>
    </i>
    <i>
      <x v="979"/>
    </i>
    <i r="1">
      <x v="197"/>
    </i>
    <i>
      <x v="980"/>
    </i>
    <i r="1">
      <x v="197"/>
    </i>
    <i>
      <x v="981"/>
    </i>
    <i r="1">
      <x v="197"/>
    </i>
    <i>
      <x v="982"/>
    </i>
    <i r="1">
      <x v="218"/>
    </i>
    <i>
      <x v="983"/>
    </i>
    <i r="1">
      <x v="197"/>
    </i>
    <i>
      <x v="984"/>
    </i>
    <i r="1">
      <x v="210"/>
    </i>
    <i>
      <x v="985"/>
    </i>
    <i r="1">
      <x v="197"/>
    </i>
    <i>
      <x v="986"/>
    </i>
    <i r="1">
      <x v="218"/>
    </i>
    <i>
      <x v="987"/>
    </i>
    <i r="1">
      <x v="371"/>
    </i>
    <i>
      <x v="988"/>
    </i>
    <i r="1">
      <x v="390"/>
    </i>
    <i>
      <x v="989"/>
    </i>
    <i r="1">
      <x v="174"/>
    </i>
    <i>
      <x v="990"/>
    </i>
    <i r="1">
      <x v="390"/>
    </i>
    <i>
      <x v="991"/>
    </i>
    <i r="1">
      <x v="399"/>
    </i>
    <i>
      <x v="992"/>
    </i>
    <i r="1">
      <x v="390"/>
    </i>
    <i>
      <x v="993"/>
    </i>
    <i r="1">
      <x v="388"/>
    </i>
    <i>
      <x v="994"/>
    </i>
    <i r="1">
      <x v="390"/>
    </i>
    <i>
      <x v="995"/>
    </i>
    <i r="1">
      <x v="388"/>
    </i>
    <i>
      <x v="996"/>
    </i>
    <i r="1">
      <x v="304"/>
    </i>
    <i>
      <x v="997"/>
    </i>
    <i r="1">
      <x v="385"/>
    </i>
    <i>
      <x v="998"/>
    </i>
    <i r="1">
      <x v="479"/>
    </i>
    <i>
      <x v="999"/>
    </i>
    <i r="1">
      <x v="390"/>
    </i>
    <i>
      <x v="1000"/>
    </i>
    <i r="1">
      <x v="304"/>
    </i>
    <i>
      <x v="1001"/>
    </i>
    <i r="1">
      <x v="399"/>
    </i>
    <i>
      <x v="1002"/>
    </i>
    <i r="1">
      <x v="304"/>
    </i>
    <i>
      <x v="1003"/>
    </i>
    <i r="1">
      <x v="390"/>
    </i>
    <i>
      <x v="1004"/>
    </i>
    <i r="1">
      <x v="399"/>
    </i>
    <i>
      <x v="1005"/>
    </i>
    <i r="1">
      <x v="390"/>
    </i>
    <i>
      <x v="1006"/>
    </i>
    <i r="1">
      <x v="390"/>
    </i>
    <i>
      <x v="1007"/>
    </i>
    <i r="1">
      <x v="406"/>
    </i>
    <i>
      <x v="1008"/>
    </i>
    <i r="1">
      <x v="293"/>
    </i>
    <i>
      <x v="1009"/>
    </i>
    <i r="1">
      <x v="390"/>
    </i>
    <i>
      <x v="1010"/>
    </i>
    <i r="1">
      <x v="390"/>
    </i>
    <i>
      <x v="1011"/>
    </i>
    <i r="1">
      <x v="402"/>
    </i>
    <i>
      <x v="1012"/>
    </i>
    <i r="1">
      <x v="385"/>
    </i>
    <i>
      <x v="1013"/>
    </i>
    <i r="1">
      <x v="390"/>
    </i>
    <i>
      <x v="1014"/>
    </i>
    <i r="1">
      <x v="304"/>
    </i>
    <i>
      <x v="1015"/>
    </i>
    <i r="1">
      <x v="390"/>
    </i>
    <i>
      <x v="1016"/>
    </i>
    <i r="1">
      <x v="399"/>
    </i>
    <i>
      <x v="1017"/>
    </i>
    <i r="1">
      <x v="476"/>
    </i>
    <i>
      <x v="1018"/>
    </i>
    <i r="1">
      <x v="293"/>
    </i>
    <i>
      <x v="1019"/>
    </i>
    <i r="1">
      <x v="386"/>
    </i>
    <i>
      <x v="1020"/>
    </i>
    <i r="1">
      <x v="304"/>
    </i>
    <i>
      <x v="1021"/>
    </i>
    <i r="1">
      <x v="402"/>
    </i>
    <i>
      <x v="1022"/>
    </i>
    <i r="1">
      <x v="384"/>
    </i>
    <i>
      <x v="1023"/>
    </i>
    <i r="1">
      <x v="399"/>
    </i>
    <i>
      <x v="1024"/>
    </i>
    <i r="1">
      <x v="399"/>
    </i>
    <i>
      <x v="1025"/>
    </i>
    <i r="1">
      <x v="399"/>
    </i>
    <i>
      <x v="1026"/>
    </i>
    <i r="1">
      <x v="399"/>
    </i>
    <i>
      <x v="1027"/>
    </i>
    <i r="1">
      <x v="450"/>
    </i>
    <i>
      <x v="1028"/>
    </i>
    <i r="1">
      <x v="178"/>
    </i>
    <i r="1">
      <x v="485"/>
    </i>
    <i>
      <x v="1029"/>
    </i>
    <i r="1">
      <x v="178"/>
    </i>
    <i>
      <x v="1030"/>
    </i>
    <i r="1">
      <x v="450"/>
    </i>
    <i>
      <x v="1031"/>
    </i>
    <i r="1">
      <x v="450"/>
    </i>
    <i>
      <x v="1032"/>
    </i>
    <i r="1">
      <x v="693"/>
    </i>
    <i>
      <x v="1033"/>
    </i>
    <i r="1">
      <x v="514"/>
    </i>
    <i>
      <x v="1034"/>
    </i>
    <i r="1">
      <x v="618"/>
    </i>
    <i>
      <x v="1035"/>
    </i>
    <i r="1">
      <x v="653"/>
    </i>
    <i>
      <x v="1036"/>
    </i>
    <i r="1">
      <x v="566"/>
    </i>
    <i>
      <x v="1037"/>
    </i>
    <i r="1">
      <x v="700"/>
    </i>
    <i>
      <x v="1038"/>
    </i>
    <i r="1">
      <x v="383"/>
    </i>
    <i>
      <x v="1039"/>
    </i>
    <i r="1">
      <x v="693"/>
    </i>
    <i>
      <x v="1040"/>
    </i>
    <i r="1">
      <x v="509"/>
    </i>
    <i>
      <x v="1041"/>
    </i>
    <i r="1">
      <x v="152"/>
    </i>
    <i r="1">
      <x v="573"/>
    </i>
    <i>
      <x v="1042"/>
    </i>
    <i r="1">
      <x v="618"/>
    </i>
    <i>
      <x v="1043"/>
    </i>
    <i r="1">
      <x v="618"/>
    </i>
    <i>
      <x v="1044"/>
    </i>
    <i r="1">
      <x v="645"/>
    </i>
    <i>
      <x v="1045"/>
    </i>
    <i r="1">
      <x v="644"/>
    </i>
    <i>
      <x v="1046"/>
    </i>
    <i r="1">
      <x v="632"/>
    </i>
    <i>
      <x v="1047"/>
    </i>
    <i r="1">
      <x v="712"/>
    </i>
    <i>
      <x v="1048"/>
    </i>
    <i r="1">
      <x v="632"/>
    </i>
    <i>
      <x v="1049"/>
    </i>
    <i r="1">
      <x v="352"/>
    </i>
    <i>
      <x v="1050"/>
    </i>
    <i r="1">
      <x v="689"/>
    </i>
    <i>
      <x v="1051"/>
    </i>
    <i r="1">
      <x v="544"/>
    </i>
    <i>
      <x v="1052"/>
    </i>
    <i r="1">
      <x v="309"/>
    </i>
    <i>
      <x v="1053"/>
    </i>
    <i r="1">
      <x v="309"/>
    </i>
    <i>
      <x v="1054"/>
    </i>
    <i r="1">
      <x v="309"/>
    </i>
    <i>
      <x v="1055"/>
    </i>
    <i r="1">
      <x v="320"/>
    </i>
    <i>
      <x v="1056"/>
    </i>
    <i r="1">
      <x v="320"/>
    </i>
    <i>
      <x v="1057"/>
    </i>
    <i r="1">
      <x v="524"/>
    </i>
    <i>
      <x v="1058"/>
    </i>
    <i r="1">
      <x v="670"/>
    </i>
    <i>
      <x v="1059"/>
    </i>
    <i r="1">
      <x v="611"/>
    </i>
    <i>
      <x v="1060"/>
    </i>
    <i r="1">
      <x v="596"/>
    </i>
    <i>
      <x v="1061"/>
    </i>
    <i r="1">
      <x v="618"/>
    </i>
    <i>
      <x v="1062"/>
    </i>
    <i r="1">
      <x v="618"/>
    </i>
    <i>
      <x v="1063"/>
    </i>
    <i r="1">
      <x v="632"/>
    </i>
    <i>
      <x v="1064"/>
    </i>
    <i r="1">
      <x v="632"/>
    </i>
    <i>
      <x v="1065"/>
    </i>
    <i r="1">
      <x v="632"/>
    </i>
    <i>
      <x v="1066"/>
    </i>
    <i r="1">
      <x v="632"/>
    </i>
    <i>
      <x v="1067"/>
    </i>
    <i r="1">
      <x v="627"/>
    </i>
    <i>
      <x v="1068"/>
    </i>
    <i r="1">
      <x v="632"/>
    </i>
    <i>
      <x v="1069"/>
    </i>
    <i r="1">
      <x v="627"/>
    </i>
    <i>
      <x v="1070"/>
    </i>
    <i r="1">
      <x v="627"/>
    </i>
    <i>
      <x v="1071"/>
    </i>
    <i r="1">
      <x v="397"/>
    </i>
    <i>
      <x v="1072"/>
    </i>
    <i r="1">
      <x v="184"/>
    </i>
    <i>
      <x v="1073"/>
    </i>
    <i r="1">
      <x v="655"/>
    </i>
    <i>
      <x v="1074"/>
    </i>
    <i r="1">
      <x v="655"/>
    </i>
    <i>
      <x v="1075"/>
    </i>
    <i r="1">
      <x v="657"/>
    </i>
    <i>
      <x v="1076"/>
    </i>
    <i r="1">
      <x v="655"/>
    </i>
    <i>
      <x v="1077"/>
    </i>
    <i r="1">
      <x v="655"/>
    </i>
    <i>
      <x v="1078"/>
    </i>
    <i r="1">
      <x v="655"/>
    </i>
    <i>
      <x v="1079"/>
    </i>
    <i r="1">
      <x v="655"/>
    </i>
    <i>
      <x v="1080"/>
    </i>
    <i r="1">
      <x v="472"/>
    </i>
    <i>
      <x v="1081"/>
    </i>
    <i r="1">
      <x v="656"/>
    </i>
    <i>
      <x v="1082"/>
    </i>
    <i r="1">
      <x v="652"/>
    </i>
    <i>
      <x v="1083"/>
    </i>
    <i r="1">
      <x v="497"/>
    </i>
    <i>
      <x v="1084"/>
    </i>
    <i r="1">
      <x v="712"/>
    </i>
    <i>
      <x v="1085"/>
    </i>
    <i r="1">
      <x v="306"/>
    </i>
    <i>
      <x v="1086"/>
    </i>
    <i r="1">
      <x v="306"/>
    </i>
    <i>
      <x v="1087"/>
    </i>
    <i r="1">
      <x v="357"/>
    </i>
    <i>
      <x v="1088"/>
    </i>
    <i r="1">
      <x v="357"/>
    </i>
    <i>
      <x v="1089"/>
    </i>
    <i r="1">
      <x v="357"/>
    </i>
    <i>
      <x v="1090"/>
    </i>
    <i r="1">
      <x v="357"/>
    </i>
    <i>
      <x v="1091"/>
    </i>
    <i r="1">
      <x v="357"/>
    </i>
    <i>
      <x v="1092"/>
    </i>
    <i r="1">
      <x v="357"/>
    </i>
    <i>
      <x v="1093"/>
    </i>
    <i r="1">
      <x v="357"/>
    </i>
    <i>
      <x v="1094"/>
    </i>
    <i r="1">
      <x v="357"/>
    </i>
    <i>
      <x v="1095"/>
    </i>
    <i r="1">
      <x v="335"/>
    </i>
    <i>
      <x v="1096"/>
    </i>
    <i r="1">
      <x v="357"/>
    </i>
    <i>
      <x v="1097"/>
    </i>
    <i r="1">
      <x v="340"/>
    </i>
    <i>
      <x v="1098"/>
    </i>
    <i r="1">
      <x v="357"/>
    </i>
    <i>
      <x v="1099"/>
    </i>
    <i r="1">
      <x v="357"/>
    </i>
    <i>
      <x v="1100"/>
    </i>
    <i r="1">
      <x v="282"/>
    </i>
    <i>
      <x v="1101"/>
    </i>
    <i r="1">
      <x v="282"/>
    </i>
    <i>
      <x v="1102"/>
    </i>
    <i r="1">
      <x v="357"/>
    </i>
    <i>
      <x v="1103"/>
    </i>
    <i r="1">
      <x v="499"/>
    </i>
    <i>
      <x v="1104"/>
    </i>
    <i r="1">
      <x v="644"/>
    </i>
    <i>
      <x v="1105"/>
    </i>
    <i r="1">
      <x v="424"/>
    </i>
    <i>
      <x v="1106"/>
    </i>
    <i r="1">
      <x v="178"/>
    </i>
    <i r="1">
      <x v="429"/>
    </i>
    <i>
      <x v="1107"/>
    </i>
    <i r="1">
      <x v="483"/>
    </i>
    <i>
      <x v="1108"/>
    </i>
    <i r="1">
      <x v="429"/>
    </i>
    <i>
      <x v="1109"/>
    </i>
    <i r="1">
      <x v="380"/>
    </i>
    <i>
      <x v="1110"/>
    </i>
    <i r="1">
      <x v="291"/>
    </i>
    <i>
      <x v="1111"/>
    </i>
    <i r="1">
      <x v="306"/>
    </i>
    <i>
      <x v="1112"/>
    </i>
    <i r="1">
      <x v="351"/>
    </i>
    <i>
      <x v="1113"/>
    </i>
    <i r="1">
      <x v="335"/>
    </i>
    <i>
      <x v="1114"/>
    </i>
    <i r="1">
      <x v="335"/>
    </i>
    <i>
      <x v="1115"/>
    </i>
    <i r="1">
      <x v="287"/>
    </i>
    <i>
      <x v="1116"/>
    </i>
    <i r="1">
      <x v="304"/>
    </i>
    <i>
      <x v="1117"/>
    </i>
    <i r="1">
      <x v="340"/>
    </i>
    <i>
      <x v="1118"/>
    </i>
    <i r="1">
      <x v="340"/>
    </i>
    <i>
      <x v="1119"/>
    </i>
    <i r="1">
      <x v="304"/>
    </i>
    <i>
      <x v="1120"/>
    </i>
    <i r="1">
      <x v="349"/>
    </i>
    <i>
      <x v="1121"/>
    </i>
    <i r="1">
      <x v="304"/>
    </i>
    <i>
      <x v="1122"/>
    </i>
    <i r="1">
      <x v="427"/>
    </i>
    <i>
      <x v="1123"/>
    </i>
    <i r="1">
      <x v="349"/>
    </i>
    <i>
      <x v="1124"/>
    </i>
    <i r="1">
      <x v="504"/>
    </i>
    <i>
      <x v="1125"/>
    </i>
    <i r="1">
      <x v="162"/>
    </i>
    <i>
      <x v="1126"/>
    </i>
    <i r="1">
      <x v="384"/>
    </i>
    <i>
      <x v="1127"/>
    </i>
    <i r="1">
      <x v="571"/>
    </i>
    <i>
      <x v="1128"/>
    </i>
    <i r="1">
      <x v="384"/>
    </i>
    <i>
      <x v="1129"/>
    </i>
    <i r="1">
      <x v="557"/>
    </i>
    <i>
      <x v="1130"/>
    </i>
    <i r="1">
      <x v="557"/>
    </i>
    <i>
      <x v="1131"/>
    </i>
    <i r="1">
      <x v="633"/>
    </i>
    <i>
      <x v="1132"/>
    </i>
    <i r="1">
      <x v="632"/>
    </i>
    <i>
      <x v="1133"/>
    </i>
    <i r="1">
      <x v="644"/>
    </i>
    <i>
      <x v="1134"/>
    </i>
    <i r="1">
      <x v="644"/>
    </i>
    <i>
      <x v="1135"/>
    </i>
    <i r="1">
      <x v="162"/>
    </i>
    <i>
      <x v="1136"/>
    </i>
    <i r="1">
      <x v="557"/>
    </i>
    <i>
      <x v="1137"/>
    </i>
    <i r="1">
      <x v="557"/>
    </i>
    <i>
      <x v="1138"/>
    </i>
    <i r="1">
      <x v="557"/>
    </i>
    <i>
      <x v="1139"/>
    </i>
    <i r="1">
      <x v="562"/>
    </i>
    <i>
      <x v="1140"/>
    </i>
    <i r="1">
      <x v="384"/>
    </i>
    <i>
      <x v="1141"/>
    </i>
    <i r="1">
      <x v="384"/>
    </i>
    <i>
      <x v="1142"/>
    </i>
    <i r="1">
      <x v="384"/>
    </i>
    <i>
      <x v="1143"/>
    </i>
    <i r="1">
      <x v="384"/>
    </i>
    <i>
      <x v="1144"/>
    </i>
    <i r="1">
      <x v="571"/>
    </i>
    <i>
      <x v="1145"/>
    </i>
    <i r="1">
      <x v="571"/>
    </i>
    <i>
      <x v="1146"/>
    </i>
    <i r="1">
      <x v="571"/>
    </i>
    <i>
      <x v="1147"/>
    </i>
    <i r="1">
      <x v="384"/>
    </i>
    <i>
      <x v="1148"/>
    </i>
    <i r="1">
      <x v="571"/>
    </i>
    <i>
      <x v="1149"/>
    </i>
    <i r="1">
      <x v="577"/>
    </i>
    <i>
      <x v="1150"/>
    </i>
    <i r="1">
      <x v="580"/>
    </i>
    <i>
      <x v="1151"/>
    </i>
    <i r="1">
      <x v="571"/>
    </i>
    <i>
      <x v="1152"/>
    </i>
    <i r="1">
      <x v="571"/>
    </i>
    <i>
      <x v="1153"/>
    </i>
    <i r="1">
      <x v="384"/>
    </i>
    <i>
      <x v="1154"/>
    </i>
    <i r="1">
      <x v="384"/>
    </i>
    <i>
      <x v="1155"/>
    </i>
    <i r="1">
      <x v="384"/>
    </i>
    <i>
      <x v="1156"/>
    </i>
    <i r="1">
      <x v="384"/>
    </i>
    <i>
      <x v="1157"/>
    </i>
    <i r="1">
      <x v="384"/>
    </i>
    <i>
      <x v="1158"/>
    </i>
    <i r="1">
      <x v="384"/>
    </i>
    <i>
      <x v="1159"/>
    </i>
    <i r="1">
      <x v="571"/>
    </i>
    <i>
      <x v="1160"/>
    </i>
    <i r="1">
      <x v="571"/>
    </i>
    <i>
      <x v="1161"/>
    </i>
    <i r="1">
      <x v="576"/>
    </i>
    <i>
      <x v="1162"/>
    </i>
    <i r="1">
      <x v="571"/>
    </i>
    <i>
      <x v="1163"/>
    </i>
    <i r="1">
      <x v="571"/>
    </i>
    <i>
      <x v="1164"/>
    </i>
    <i r="1">
      <x v="575"/>
    </i>
    <i>
      <x v="1165"/>
    </i>
    <i r="1">
      <x v="551"/>
    </i>
    <i>
      <x v="1166"/>
    </i>
    <i r="1">
      <x v="571"/>
    </i>
    <i>
      <x v="1167"/>
    </i>
    <i r="1">
      <x v="571"/>
    </i>
    <i>
      <x v="1168"/>
    </i>
    <i r="1">
      <x v="571"/>
    </i>
    <i>
      <x v="1169"/>
    </i>
    <i r="1">
      <x v="571"/>
    </i>
    <i>
      <x v="1170"/>
    </i>
    <i r="1">
      <x v="571"/>
    </i>
    <i>
      <x v="1171"/>
    </i>
    <i r="1">
      <x v="571"/>
    </i>
    <i>
      <x v="1172"/>
    </i>
    <i r="1">
      <x v="571"/>
    </i>
    <i>
      <x v="1173"/>
    </i>
    <i r="1">
      <x v="571"/>
    </i>
    <i>
      <x v="1174"/>
    </i>
    <i r="1">
      <x v="162"/>
    </i>
    <i>
      <x v="1175"/>
    </i>
    <i r="1">
      <x v="571"/>
    </i>
    <i>
      <x v="1176"/>
    </i>
    <i r="1">
      <x v="571"/>
    </i>
    <i>
      <x v="1177"/>
    </i>
    <i r="1">
      <x v="571"/>
    </i>
    <i>
      <x v="1178"/>
    </i>
    <i r="1">
      <x v="571"/>
    </i>
    <i>
      <x v="1179"/>
    </i>
    <i r="1">
      <x v="571"/>
    </i>
    <i>
      <x v="1180"/>
    </i>
    <i r="1">
      <x v="712"/>
    </i>
    <i>
      <x v="1181"/>
    </i>
    <i r="1">
      <x v="712"/>
    </i>
    <i>
      <x v="1182"/>
    </i>
    <i r="1">
      <x v="571"/>
    </i>
    <i>
      <x v="1183"/>
    </i>
    <i r="1">
      <x v="571"/>
    </i>
    <i>
      <x v="1184"/>
    </i>
    <i r="1">
      <x v="572"/>
    </i>
    <i>
      <x v="1185"/>
    </i>
    <i r="1">
      <x v="571"/>
    </i>
    <i>
      <x v="1186"/>
    </i>
    <i r="1">
      <x v="571"/>
    </i>
    <i>
      <x v="1187"/>
    </i>
    <i r="1">
      <x v="571"/>
    </i>
    <i>
      <x v="1188"/>
    </i>
    <i r="1">
      <x v="571"/>
    </i>
    <i>
      <x v="1189"/>
    </i>
    <i r="1">
      <x v="571"/>
    </i>
    <i>
      <x v="1190"/>
    </i>
    <i r="1">
      <x v="571"/>
    </i>
    <i>
      <x v="1191"/>
    </i>
    <i r="1">
      <x v="571"/>
    </i>
    <i>
      <x v="1192"/>
    </i>
    <i r="1">
      <x v="571"/>
    </i>
    <i>
      <x v="1193"/>
    </i>
    <i r="1">
      <x v="571"/>
    </i>
    <i>
      <x v="1194"/>
    </i>
    <i r="1">
      <x v="571"/>
    </i>
    <i>
      <x v="1195"/>
    </i>
    <i r="1">
      <x v="571"/>
    </i>
    <i>
      <x v="1196"/>
    </i>
    <i r="1">
      <x v="571"/>
    </i>
    <i>
      <x v="1197"/>
    </i>
    <i r="1">
      <x v="553"/>
    </i>
    <i r="1">
      <x v="571"/>
    </i>
    <i>
      <x v="1198"/>
    </i>
    <i r="1">
      <x v="571"/>
    </i>
    <i>
      <x v="1199"/>
    </i>
    <i r="1">
      <x v="574"/>
    </i>
    <i>
      <x v="1200"/>
    </i>
    <i r="1">
      <x v="574"/>
    </i>
    <i>
      <x v="1201"/>
    </i>
    <i r="1">
      <x v="571"/>
    </i>
    <i>
      <x v="1202"/>
    </i>
    <i r="1">
      <x v="574"/>
    </i>
    <i>
      <x v="1203"/>
    </i>
    <i r="1">
      <x v="571"/>
    </i>
    <i>
      <x v="1204"/>
    </i>
    <i r="1">
      <x v="574"/>
    </i>
    <i>
      <x v="1205"/>
    </i>
    <i r="1">
      <x v="573"/>
    </i>
    <i>
      <x v="1206"/>
    </i>
    <i r="1">
      <x v="573"/>
    </i>
    <i>
      <x v="1207"/>
    </i>
    <i r="1">
      <x v="573"/>
    </i>
    <i>
      <x v="1208"/>
    </i>
    <i r="1">
      <x v="573"/>
    </i>
    <i>
      <x v="1209"/>
    </i>
    <i r="1">
      <x v="574"/>
    </i>
    <i>
      <x v="1210"/>
    </i>
    <i r="1">
      <x v="571"/>
    </i>
    <i>
      <x v="1211"/>
    </i>
    <i r="1">
      <x v="571"/>
    </i>
    <i>
      <x v="1212"/>
    </i>
    <i r="1">
      <x v="571"/>
    </i>
    <i>
      <x v="1213"/>
    </i>
    <i r="1">
      <x v="571"/>
    </i>
    <i>
      <x v="1214"/>
    </i>
    <i r="1">
      <x v="649"/>
    </i>
    <i>
      <x v="1215"/>
    </i>
    <i r="1">
      <x v="572"/>
    </i>
    <i>
      <x v="1216"/>
    </i>
    <i r="1">
      <x v="571"/>
    </i>
    <i>
      <x v="1217"/>
    </i>
    <i r="1">
      <x v="551"/>
    </i>
    <i>
      <x v="1218"/>
    </i>
    <i r="1">
      <x v="571"/>
    </i>
    <i>
      <x v="1219"/>
    </i>
    <i r="1">
      <x v="571"/>
    </i>
    <i>
      <x v="1220"/>
    </i>
    <i r="1">
      <x v="571"/>
    </i>
    <i>
      <x v="1221"/>
    </i>
    <i r="1">
      <x v="571"/>
    </i>
    <i>
      <x v="1222"/>
    </i>
    <i r="1">
      <x v="571"/>
    </i>
    <i>
      <x v="1223"/>
    </i>
    <i r="1">
      <x v="571"/>
    </i>
    <i>
      <x v="1224"/>
    </i>
    <i r="1">
      <x v="571"/>
    </i>
    <i>
      <x v="1225"/>
    </i>
    <i r="1">
      <x v="571"/>
    </i>
    <i>
      <x v="1226"/>
    </i>
    <i r="1">
      <x v="571"/>
    </i>
    <i>
      <x v="1227"/>
    </i>
    <i r="1">
      <x v="571"/>
    </i>
    <i>
      <x v="1228"/>
    </i>
    <i r="1">
      <x v="590"/>
    </i>
    <i>
      <x v="1229"/>
    </i>
    <i r="1">
      <x v="584"/>
    </i>
    <i>
      <x v="1230"/>
    </i>
    <i r="1">
      <x v="649"/>
    </i>
    <i>
      <x v="1231"/>
    </i>
    <i r="1">
      <x v="306"/>
    </i>
    <i>
      <x v="1232"/>
    </i>
    <i r="1">
      <x v="633"/>
    </i>
    <i>
      <x v="1233"/>
    </i>
    <i r="1">
      <x v="43"/>
    </i>
    <i r="1">
      <x v="384"/>
    </i>
    <i>
      <x v="1234"/>
    </i>
    <i r="1">
      <x v="384"/>
    </i>
    <i>
      <x v="1235"/>
    </i>
    <i r="1">
      <x v="384"/>
    </i>
    <i>
      <x v="1236"/>
    </i>
    <i r="1">
      <x v="291"/>
    </i>
    <i>
      <x v="1237"/>
    </i>
    <i r="1">
      <x v="384"/>
    </i>
    <i>
      <x v="1238"/>
    </i>
    <i r="1">
      <x v="306"/>
    </i>
    <i>
      <x v="1239"/>
    </i>
    <i r="1">
      <x v="306"/>
    </i>
    <i>
      <x v="1240"/>
    </i>
    <i r="1">
      <x v="308"/>
    </i>
    <i>
      <x v="1241"/>
    </i>
    <i r="1">
      <x v="51"/>
    </i>
    <i r="1">
      <x v="318"/>
    </i>
    <i>
      <x v="1242"/>
    </i>
    <i r="1">
      <x v="358"/>
    </i>
    <i>
      <x v="1243"/>
    </i>
    <i r="1">
      <x v="515"/>
    </i>
    <i>
      <x v="1244"/>
    </i>
    <i r="1">
      <x v="671"/>
    </i>
    <i>
      <x v="1245"/>
    </i>
    <i r="1">
      <x v="584"/>
    </i>
    <i>
      <x v="1246"/>
    </i>
    <i r="1">
      <x v="712"/>
    </i>
    <i>
      <x v="1247"/>
    </i>
    <i r="1">
      <x v="367"/>
    </i>
    <i>
      <x v="1248"/>
    </i>
    <i r="1">
      <x v="595"/>
    </i>
    <i>
      <x v="1249"/>
    </i>
    <i r="1">
      <x v="626"/>
    </i>
    <i>
      <x v="1250"/>
    </i>
    <i r="1">
      <x v="536"/>
    </i>
    <i>
      <x v="1251"/>
    </i>
    <i r="1">
      <x v="536"/>
    </i>
    <i>
      <x v="1252"/>
    </i>
    <i r="1">
      <x v="563"/>
    </i>
    <i>
      <x v="1253"/>
    </i>
    <i r="1">
      <x v="710"/>
    </i>
    <i>
      <x v="1254"/>
    </i>
    <i r="1">
      <x v="627"/>
    </i>
    <i>
      <x v="1255"/>
    </i>
    <i r="1">
      <x v="626"/>
    </i>
    <i>
      <x v="1256"/>
    </i>
    <i r="1">
      <x v="659"/>
    </i>
    <i>
      <x v="1257"/>
    </i>
    <i r="1">
      <x v="626"/>
    </i>
    <i>
      <x v="1258"/>
    </i>
    <i r="1">
      <x v="645"/>
    </i>
    <i>
      <x v="1259"/>
    </i>
    <i r="1">
      <x v="637"/>
    </i>
    <i>
      <x v="1260"/>
    </i>
    <i r="1">
      <x v="626"/>
    </i>
    <i>
      <x v="1261"/>
    </i>
    <i r="1">
      <x v="633"/>
    </i>
    <i>
      <x v="1262"/>
    </i>
    <i r="1">
      <x v="637"/>
    </i>
    <i>
      <x v="1263"/>
    </i>
    <i r="1">
      <x v="645"/>
    </i>
    <i>
      <x v="1264"/>
    </i>
    <i r="1">
      <x v="626"/>
    </i>
    <i>
      <x v="1265"/>
    </i>
    <i r="1">
      <x v="669"/>
    </i>
    <i>
      <x v="1266"/>
    </i>
    <i r="1">
      <x v="637"/>
    </i>
    <i>
      <x v="1267"/>
    </i>
    <i r="1">
      <x v="712"/>
    </i>
    <i>
      <x v="1268"/>
    </i>
    <i r="1">
      <x v="213"/>
    </i>
    <i>
      <x v="1269"/>
    </i>
    <i r="1">
      <x v="225"/>
    </i>
    <i>
      <x v="1270"/>
    </i>
    <i r="1">
      <x v="213"/>
    </i>
    <i>
      <x v="1271"/>
    </i>
    <i r="1">
      <x v="216"/>
    </i>
    <i>
      <x v="1272"/>
    </i>
    <i r="1">
      <x v="210"/>
    </i>
    <i>
      <x v="1273"/>
    </i>
    <i r="1">
      <x v="212"/>
    </i>
    <i>
      <x v="1274"/>
    </i>
    <i r="1">
      <x v="210"/>
    </i>
    <i>
      <x v="1275"/>
    </i>
    <i r="1">
      <x v="197"/>
    </i>
    <i>
      <x v="1276"/>
    </i>
    <i r="1">
      <x v="216"/>
    </i>
    <i>
      <x v="1277"/>
    </i>
    <i r="1">
      <x v="216"/>
    </i>
    <i>
      <x v="1278"/>
    </i>
    <i r="1">
      <x v="213"/>
    </i>
    <i>
      <x v="1279"/>
    </i>
    <i r="1">
      <x v="209"/>
    </i>
    <i>
      <x v="1280"/>
    </i>
    <i r="1">
      <x v="215"/>
    </i>
    <i>
      <x v="1281"/>
    </i>
    <i r="1">
      <x v="213"/>
    </i>
    <i>
      <x v="1282"/>
    </i>
    <i r="1">
      <x v="215"/>
    </i>
    <i>
      <x v="1283"/>
    </i>
    <i r="1">
      <x v="215"/>
    </i>
    <i>
      <x v="1284"/>
    </i>
    <i r="1">
      <x v="205"/>
    </i>
    <i>
      <x v="1285"/>
    </i>
    <i r="1">
      <x v="227"/>
    </i>
    <i>
      <x v="1286"/>
    </i>
    <i r="1">
      <x v="199"/>
    </i>
    <i>
      <x v="1287"/>
    </i>
    <i r="1">
      <x v="205"/>
    </i>
    <i>
      <x v="1288"/>
    </i>
    <i r="1">
      <x v="215"/>
    </i>
    <i>
      <x v="1289"/>
    </i>
    <i r="1">
      <x v="225"/>
    </i>
    <i>
      <x v="1290"/>
    </i>
    <i r="1">
      <x v="216"/>
    </i>
    <i>
      <x v="1291"/>
    </i>
    <i r="1">
      <x v="216"/>
    </i>
    <i>
      <x v="1292"/>
    </i>
    <i r="1">
      <x v="212"/>
    </i>
    <i>
      <x v="1293"/>
    </i>
    <i r="1">
      <x v="210"/>
    </i>
    <i>
      <x v="1294"/>
    </i>
    <i r="1">
      <x v="210"/>
    </i>
    <i>
      <x v="1295"/>
    </i>
    <i r="1">
      <x v="201"/>
    </i>
    <i>
      <x v="1296"/>
    </i>
    <i r="1">
      <x v="201"/>
    </i>
    <i>
      <x v="1297"/>
    </i>
    <i r="1">
      <x v="227"/>
    </i>
    <i>
      <x v="1298"/>
    </i>
    <i r="1">
      <x v="199"/>
    </i>
    <i>
      <x v="1299"/>
    </i>
    <i r="1">
      <x v="199"/>
    </i>
    <i>
      <x v="1300"/>
    </i>
    <i r="1">
      <x v="210"/>
    </i>
    <i r="1">
      <x v="216"/>
    </i>
    <i>
      <x v="1301"/>
    </i>
    <i r="1">
      <x v="205"/>
    </i>
    <i>
      <x v="1302"/>
    </i>
    <i r="1">
      <x v="199"/>
    </i>
    <i>
      <x v="1303"/>
    </i>
    <i r="1">
      <x v="213"/>
    </i>
    <i>
      <x v="1304"/>
    </i>
    <i r="1">
      <x v="199"/>
    </i>
    <i>
      <x v="1305"/>
    </i>
    <i r="1">
      <x v="201"/>
    </i>
    <i>
      <x v="1306"/>
    </i>
    <i r="1">
      <x v="215"/>
    </i>
    <i>
      <x v="1307"/>
    </i>
    <i r="1">
      <x v="236"/>
    </i>
    <i>
      <x v="1308"/>
    </i>
    <i r="1">
      <x v="227"/>
    </i>
    <i>
      <x v="1309"/>
    </i>
    <i r="1">
      <x v="219"/>
    </i>
    <i>
      <x v="1310"/>
    </i>
    <i r="1">
      <x v="213"/>
    </i>
    <i>
      <x v="1311"/>
    </i>
    <i r="1">
      <x v="216"/>
    </i>
    <i>
      <x v="1312"/>
    </i>
    <i r="1">
      <x v="207"/>
    </i>
    <i>
      <x v="1313"/>
    </i>
    <i r="1">
      <x v="210"/>
    </i>
    <i r="1">
      <x v="218"/>
    </i>
    <i>
      <x v="1314"/>
    </i>
    <i r="1">
      <x v="218"/>
    </i>
    <i>
      <x v="1315"/>
    </i>
    <i r="1">
      <x v="209"/>
    </i>
    <i>
      <x v="1316"/>
    </i>
    <i r="1">
      <x v="215"/>
    </i>
    <i>
      <x v="1317"/>
    </i>
    <i r="1">
      <x v="208"/>
    </i>
    <i>
      <x v="1318"/>
    </i>
    <i r="1">
      <x v="215"/>
    </i>
    <i>
      <x v="1319"/>
    </i>
    <i r="1">
      <x v="216"/>
    </i>
    <i>
      <x v="1320"/>
    </i>
    <i r="1">
      <x v="209"/>
    </i>
    <i>
      <x v="1321"/>
    </i>
    <i r="1">
      <x v="227"/>
    </i>
    <i>
      <x v="1322"/>
    </i>
    <i r="1">
      <x v="205"/>
    </i>
    <i>
      <x v="1323"/>
    </i>
    <i r="1">
      <x v="215"/>
    </i>
    <i>
      <x v="1324"/>
    </i>
    <i r="1">
      <x v="209"/>
    </i>
    <i>
      <x v="1325"/>
    </i>
    <i r="1">
      <x v="216"/>
    </i>
    <i>
      <x v="1326"/>
    </i>
    <i r="1">
      <x v="225"/>
    </i>
    <i>
      <x v="1327"/>
    </i>
    <i r="1">
      <x v="213"/>
    </i>
    <i>
      <x v="1328"/>
    </i>
    <i r="1">
      <x v="209"/>
    </i>
    <i>
      <x v="1329"/>
    </i>
    <i r="1">
      <x v="208"/>
    </i>
    <i>
      <x v="1330"/>
    </i>
    <i r="1">
      <x v="199"/>
    </i>
    <i r="1">
      <x v="201"/>
    </i>
    <i>
      <x v="1331"/>
    </i>
    <i r="1">
      <x v="213"/>
    </i>
    <i>
      <x v="1332"/>
    </i>
    <i r="1">
      <x v="199"/>
    </i>
    <i>
      <x v="1333"/>
    </i>
    <i r="1">
      <x v="215"/>
    </i>
    <i>
      <x v="1334"/>
    </i>
    <i r="1">
      <x v="213"/>
    </i>
    <i>
      <x v="1335"/>
    </i>
    <i r="1">
      <x v="216"/>
    </i>
    <i>
      <x v="1336"/>
    </i>
    <i r="1">
      <x v="227"/>
    </i>
    <i>
      <x v="1337"/>
    </i>
    <i r="1">
      <x v="215"/>
    </i>
    <i>
      <x v="1338"/>
    </i>
    <i r="1">
      <x v="209"/>
    </i>
    <i>
      <x v="1339"/>
    </i>
    <i r="1">
      <x v="205"/>
    </i>
    <i>
      <x v="1340"/>
    </i>
    <i r="1">
      <x v="204"/>
    </i>
    <i>
      <x v="1341"/>
    </i>
    <i r="1">
      <x v="199"/>
    </i>
    <i>
      <x v="1342"/>
    </i>
    <i r="1">
      <x v="209"/>
    </i>
    <i>
      <x v="1343"/>
    </i>
    <i r="1">
      <x v="205"/>
    </i>
    <i>
      <x v="1344"/>
    </i>
    <i r="1">
      <x v="213"/>
    </i>
    <i>
      <x v="1345"/>
    </i>
    <i r="1">
      <x v="209"/>
    </i>
    <i>
      <x v="1346"/>
    </i>
    <i r="1">
      <x v="216"/>
    </i>
    <i>
      <x v="1347"/>
    </i>
    <i r="1">
      <x v="207"/>
    </i>
    <i>
      <x v="1348"/>
    </i>
    <i r="1">
      <x v="216"/>
    </i>
    <i>
      <x v="1349"/>
    </i>
    <i r="1">
      <x v="204"/>
    </i>
    <i>
      <x v="1350"/>
    </i>
    <i r="1">
      <x v="199"/>
    </i>
    <i>
      <x v="1351"/>
    </i>
    <i r="1">
      <x v="216"/>
    </i>
    <i r="1">
      <x v="225"/>
    </i>
    <i>
      <x v="1352"/>
    </i>
    <i r="1">
      <x v="204"/>
    </i>
    <i>
      <x v="1353"/>
    </i>
    <i r="1">
      <x v="207"/>
    </i>
    <i>
      <x v="1354"/>
    </i>
    <i r="1">
      <x v="201"/>
    </i>
    <i>
      <x v="1355"/>
    </i>
    <i r="1">
      <x v="215"/>
    </i>
    <i>
      <x v="1356"/>
    </i>
    <i r="1">
      <x v="199"/>
    </i>
    <i>
      <x v="1357"/>
    </i>
    <i r="1">
      <x v="209"/>
    </i>
    <i>
      <x v="1358"/>
    </i>
    <i r="1">
      <x v="207"/>
    </i>
    <i>
      <x v="1359"/>
    </i>
    <i r="1">
      <x v="216"/>
    </i>
    <i>
      <x v="1360"/>
    </i>
    <i r="1">
      <x v="205"/>
    </i>
    <i>
      <x v="1361"/>
    </i>
    <i r="1">
      <x v="215"/>
    </i>
    <i>
      <x v="1362"/>
    </i>
    <i r="1">
      <x v="215"/>
    </i>
    <i>
      <x v="1363"/>
    </i>
    <i r="1">
      <x v="215"/>
    </i>
    <i>
      <x v="1364"/>
    </i>
    <i r="1">
      <x v="209"/>
    </i>
    <i>
      <x v="1365"/>
    </i>
    <i r="1">
      <x v="209"/>
    </i>
    <i>
      <x v="1366"/>
    </i>
    <i r="1">
      <x v="207"/>
    </i>
    <i>
      <x v="1367"/>
    </i>
    <i r="1">
      <x v="215"/>
    </i>
    <i>
      <x v="1368"/>
    </i>
    <i r="1">
      <x v="216"/>
    </i>
    <i>
      <x v="1369"/>
    </i>
    <i r="1">
      <x v="598"/>
    </i>
    <i>
      <x v="1370"/>
    </i>
    <i r="1">
      <x v="708"/>
    </i>
    <i>
      <x v="1371"/>
    </i>
    <i r="1">
      <x v="627"/>
    </i>
    <i>
      <x v="1372"/>
    </i>
    <i r="1">
      <x v="632"/>
    </i>
    <i>
      <x v="1373"/>
    </i>
    <i r="1">
      <x v="652"/>
    </i>
    <i>
      <x v="1374"/>
    </i>
    <i r="1">
      <x v="579"/>
    </i>
    <i>
      <x v="1375"/>
    </i>
    <i r="1">
      <x v="676"/>
    </i>
    <i>
      <x v="1376"/>
    </i>
    <i r="1">
      <x v="557"/>
    </i>
    <i>
      <x v="1377"/>
    </i>
    <i r="1">
      <x v="708"/>
    </i>
    <i>
      <x v="1378"/>
    </i>
    <i r="1">
      <x v="712"/>
    </i>
    <i>
      <x v="1379"/>
    </i>
    <i r="1">
      <x v="662"/>
    </i>
    <i>
      <x v="1380"/>
    </i>
    <i r="1">
      <x v="652"/>
    </i>
    <i>
      <x v="1381"/>
    </i>
    <i r="1">
      <x v="652"/>
    </i>
    <i>
      <x v="1382"/>
    </i>
    <i r="1">
      <x v="188"/>
    </i>
    <i>
      <x v="1383"/>
    </i>
    <i r="1">
      <x v="609"/>
    </i>
    <i>
      <x v="1384"/>
    </i>
    <i r="1">
      <x v="652"/>
    </i>
    <i>
      <x v="1385"/>
    </i>
    <i r="1">
      <x v="630"/>
    </i>
    <i>
      <x v="1386"/>
    </i>
    <i r="1">
      <x v="426"/>
    </i>
    <i>
      <x v="1387"/>
    </i>
    <i r="1">
      <x v="577"/>
    </i>
    <i>
      <x v="1388"/>
    </i>
    <i r="1">
      <x v="622"/>
    </i>
    <i>
      <x v="1389"/>
    </i>
    <i r="1">
      <x v="653"/>
    </i>
    <i>
      <x v="1390"/>
    </i>
    <i r="1">
      <x v="624"/>
    </i>
    <i>
      <x v="1391"/>
    </i>
    <i r="1">
      <x v="707"/>
    </i>
    <i>
      <x v="1392"/>
    </i>
    <i r="1">
      <x v="536"/>
    </i>
    <i>
      <x v="1393"/>
    </i>
    <i r="1">
      <x v="647"/>
    </i>
    <i>
      <x v="1394"/>
    </i>
    <i r="1">
      <x v="550"/>
    </i>
    <i>
      <x v="1395"/>
    </i>
    <i r="1">
      <x v="630"/>
    </i>
    <i>
      <x v="1396"/>
    </i>
    <i r="1">
      <x v="606"/>
    </i>
    <i>
      <x v="1397"/>
    </i>
    <i r="1">
      <x v="127"/>
    </i>
    <i>
      <x v="1398"/>
    </i>
    <i r="1">
      <x v="640"/>
    </i>
    <i>
      <x v="1399"/>
    </i>
    <i r="1">
      <x v="627"/>
    </i>
    <i>
      <x v="1400"/>
    </i>
    <i r="1">
      <x v="595"/>
    </i>
    <i>
      <x v="1401"/>
    </i>
    <i r="1">
      <x v="712"/>
    </i>
    <i>
      <x v="1402"/>
    </i>
    <i r="1">
      <x v="58"/>
    </i>
    <i>
      <x v="1403"/>
    </i>
    <i r="1">
      <x v="197"/>
    </i>
    <i>
      <x v="1404"/>
    </i>
    <i r="1">
      <x v="210"/>
    </i>
    <i>
      <x v="1405"/>
    </i>
    <i r="1">
      <x v="217"/>
    </i>
    <i>
      <x v="1406"/>
    </i>
    <i r="1">
      <x v="190"/>
    </i>
    <i>
      <x v="1407"/>
    </i>
    <i r="1">
      <x v="79"/>
    </i>
    <i>
      <x v="1408"/>
    </i>
    <i r="1">
      <x v="88"/>
    </i>
    <i>
      <x v="1409"/>
    </i>
    <i r="1">
      <x v="216"/>
    </i>
    <i>
      <x v="1410"/>
    </i>
    <i r="1">
      <x v="217"/>
    </i>
    <i>
      <x v="1411"/>
    </i>
    <i r="1">
      <x v="210"/>
    </i>
    <i>
      <x v="1412"/>
    </i>
    <i r="1">
      <x v="564"/>
    </i>
    <i>
      <x v="1413"/>
    </i>
    <i r="1">
      <x v="604"/>
    </i>
    <i>
      <x v="1414"/>
    </i>
    <i r="1">
      <x v="614"/>
    </i>
    <i>
      <x v="1415"/>
    </i>
    <i r="1">
      <x v="572"/>
    </i>
    <i>
      <x v="1416"/>
    </i>
    <i r="1">
      <x v="681"/>
    </i>
    <i>
      <x v="1417"/>
    </i>
    <i r="1">
      <x v="351"/>
    </i>
    <i>
      <x v="1418"/>
    </i>
    <i r="1">
      <x v="351"/>
    </i>
    <i>
      <x v="1419"/>
    </i>
    <i r="1">
      <x v="704"/>
    </i>
    <i>
      <x v="1420"/>
    </i>
    <i r="1">
      <x v="491"/>
    </i>
    <i>
      <x v="1421"/>
    </i>
    <i r="1">
      <x v="712"/>
    </i>
    <i>
      <x v="1422"/>
    </i>
    <i r="1">
      <x v="708"/>
    </i>
    <i>
      <x v="1423"/>
    </i>
    <i r="1">
      <x v="659"/>
    </i>
    <i>
      <x v="1424"/>
    </i>
    <i r="1">
      <x v="562"/>
    </i>
    <i>
      <x v="1425"/>
    </i>
    <i r="1">
      <x v="557"/>
    </i>
    <i>
      <x v="1426"/>
    </i>
    <i r="1">
      <x v="557"/>
    </i>
    <i>
      <x v="1427"/>
    </i>
    <i r="1">
      <x v="557"/>
    </i>
    <i>
      <x v="1428"/>
    </i>
    <i r="1">
      <x v="557"/>
    </i>
    <i>
      <x v="1429"/>
    </i>
    <i r="1">
      <x v="557"/>
    </i>
    <i>
      <x v="1430"/>
    </i>
    <i r="1">
      <x v="653"/>
    </i>
    <i>
      <x v="1431"/>
    </i>
    <i r="1">
      <x v="527"/>
    </i>
    <i>
      <x v="1432"/>
    </i>
    <i r="1">
      <x v="613"/>
    </i>
    <i>
      <x v="1433"/>
    </i>
    <i r="1">
      <x v="393"/>
    </i>
    <i>
      <x v="1434"/>
    </i>
    <i r="1">
      <x v="392"/>
    </i>
    <i>
      <x v="1435"/>
    </i>
    <i r="1">
      <x v="375"/>
    </i>
    <i>
      <x v="1436"/>
    </i>
    <i r="1">
      <x v="559"/>
    </i>
    <i>
      <x v="1437"/>
    </i>
    <i r="1">
      <x v="563"/>
    </i>
    <i>
      <x v="1438"/>
    </i>
    <i r="1">
      <x v="712"/>
    </i>
    <i>
      <x v="1439"/>
    </i>
    <i r="1">
      <x v="531"/>
    </i>
    <i>
      <x v="1440"/>
    </i>
    <i r="1">
      <x v="544"/>
    </i>
    <i>
      <x v="1441"/>
    </i>
    <i r="1">
      <x v="712"/>
    </i>
    <i>
      <x v="1442"/>
    </i>
    <i r="1">
      <x v="681"/>
    </i>
    <i>
      <x v="1443"/>
    </i>
    <i r="1">
      <x v="681"/>
    </i>
    <i>
      <x v="1444"/>
    </i>
    <i r="1">
      <x v="665"/>
    </i>
    <i>
      <x v="1445"/>
    </i>
    <i r="1">
      <x v="712"/>
    </i>
    <i>
      <x v="1446"/>
    </i>
    <i r="1">
      <x v="712"/>
    </i>
    <i>
      <x v="1447"/>
    </i>
    <i r="1">
      <x v="645"/>
    </i>
    <i>
      <x v="1448"/>
    </i>
    <i r="1">
      <x v="630"/>
    </i>
    <i>
      <x v="1449"/>
    </i>
    <i r="1">
      <x v="649"/>
    </i>
    <i>
      <x v="1450"/>
    </i>
    <i r="1">
      <x v="627"/>
    </i>
    <i>
      <x v="1451"/>
    </i>
    <i r="1">
      <x v="627"/>
    </i>
    <i>
      <x v="1452"/>
    </i>
    <i r="1">
      <x v="626"/>
    </i>
    <i>
      <x v="1453"/>
    </i>
    <i r="1">
      <x v="132"/>
    </i>
    <i>
      <x v="1454"/>
    </i>
    <i r="1">
      <x v="14"/>
    </i>
    <i>
      <x v="1455"/>
    </i>
    <i r="1">
      <x v="524"/>
    </i>
    <i>
      <x v="1456"/>
    </i>
    <i r="1">
      <x v="306"/>
    </i>
    <i>
      <x v="1457"/>
    </i>
    <i r="1">
      <x v="310"/>
    </i>
    <i>
      <x v="1458"/>
    </i>
    <i r="1">
      <x v="405"/>
    </i>
    <i>
      <x v="1459"/>
    </i>
    <i r="1">
      <x v="310"/>
    </i>
    <i>
      <x v="1460"/>
    </i>
    <i r="1">
      <x v="644"/>
    </i>
    <i>
      <x v="1461"/>
    </i>
    <i r="1">
      <x v="644"/>
    </i>
    <i>
      <x v="1462"/>
    </i>
    <i r="1">
      <x v="528"/>
    </i>
    <i>
      <x v="1463"/>
    </i>
    <i r="1">
      <x v="552"/>
    </i>
    <i>
      <x v="1464"/>
    </i>
    <i r="1">
      <x v="676"/>
    </i>
    <i>
      <x v="1465"/>
    </i>
    <i r="1">
      <x v="548"/>
    </i>
    <i>
      <x v="1466"/>
    </i>
    <i r="1">
      <x v="644"/>
    </i>
    <i>
      <x v="1467"/>
    </i>
    <i r="1">
      <x v="548"/>
    </i>
    <i>
      <x v="1468"/>
    </i>
    <i r="1">
      <x v="548"/>
    </i>
    <i>
      <x v="1469"/>
    </i>
    <i r="1">
      <x v="644"/>
    </i>
    <i>
      <x v="1470"/>
    </i>
    <i r="1">
      <x v="624"/>
    </i>
    <i>
      <x v="1471"/>
    </i>
    <i r="1">
      <x v="548"/>
    </i>
    <i>
      <x v="1472"/>
    </i>
    <i r="1">
      <x v="306"/>
    </i>
    <i>
      <x v="1473"/>
    </i>
    <i r="1">
      <x v="304"/>
    </i>
    <i>
      <x v="1474"/>
    </i>
    <i r="1">
      <x v="273"/>
    </i>
    <i>
      <x v="1475"/>
    </i>
    <i r="1">
      <x v="35"/>
    </i>
    <i>
      <x v="1476"/>
    </i>
    <i r="1">
      <x v="8"/>
    </i>
    <i>
      <x v="1477"/>
    </i>
    <i r="1">
      <x v="6"/>
    </i>
    <i>
      <x v="1478"/>
    </i>
    <i r="1">
      <x v="12"/>
    </i>
    <i>
      <x v="1479"/>
    </i>
    <i r="1">
      <x v="46"/>
    </i>
    <i>
      <x v="1480"/>
    </i>
    <i r="1">
      <x v="300"/>
    </i>
    <i>
      <x v="1481"/>
    </i>
    <i r="1">
      <x v="398"/>
    </i>
    <i>
      <x v="1482"/>
    </i>
    <i r="1">
      <x v="49"/>
    </i>
    <i>
      <x v="1483"/>
    </i>
    <i r="1">
      <x v="298"/>
    </i>
    <i>
      <x v="1484"/>
    </i>
    <i r="1">
      <x v="14"/>
    </i>
    <i>
      <x v="1485"/>
    </i>
    <i r="1">
      <x v="304"/>
    </i>
    <i>
      <x v="1486"/>
    </i>
    <i r="1">
      <x v="398"/>
    </i>
    <i>
      <x v="1487"/>
    </i>
    <i r="1">
      <x v="64"/>
    </i>
    <i>
      <x v="1488"/>
    </i>
    <i r="1">
      <x v="294"/>
    </i>
    <i>
      <x v="1489"/>
    </i>
    <i r="1">
      <x v="284"/>
    </i>
    <i>
      <x v="1490"/>
    </i>
    <i r="1">
      <x v="284"/>
    </i>
    <i>
      <x v="1491"/>
    </i>
    <i r="1">
      <x v="304"/>
    </i>
    <i>
      <x v="1492"/>
    </i>
    <i r="1">
      <x v="402"/>
    </i>
    <i>
      <x v="1493"/>
    </i>
    <i r="1">
      <x v="300"/>
    </i>
    <i>
      <x v="1494"/>
    </i>
    <i r="1">
      <x v="300"/>
    </i>
    <i>
      <x v="1495"/>
    </i>
    <i r="1">
      <x v="300"/>
    </i>
    <i>
      <x v="1496"/>
    </i>
    <i r="1">
      <x v="310"/>
    </i>
    <i>
      <x v="1497"/>
    </i>
    <i r="1">
      <x v="294"/>
    </i>
    <i>
      <x v="1498"/>
    </i>
    <i r="1">
      <x v="310"/>
    </i>
    <i>
      <x v="1499"/>
    </i>
    <i r="1">
      <x v="300"/>
    </i>
    <i>
      <x v="1500"/>
    </i>
    <i r="1">
      <x v="284"/>
    </i>
    <i>
      <x v="1501"/>
    </i>
    <i r="1">
      <x v="296"/>
    </i>
    <i>
      <x v="1502"/>
    </i>
    <i r="1">
      <x v="296"/>
    </i>
    <i>
      <x v="1503"/>
    </i>
    <i r="1">
      <x v="300"/>
    </i>
    <i>
      <x v="1504"/>
    </i>
    <i r="1">
      <x v="296"/>
    </i>
    <i>
      <x v="1505"/>
    </i>
    <i r="1">
      <x v="300"/>
    </i>
    <i>
      <x v="1506"/>
    </i>
    <i r="1">
      <x v="296"/>
    </i>
    <i>
      <x v="1507"/>
    </i>
    <i r="1">
      <x v="293"/>
    </i>
    <i>
      <x v="1508"/>
    </i>
    <i r="1">
      <x v="296"/>
    </i>
    <i>
      <x v="1509"/>
    </i>
    <i r="1">
      <x v="304"/>
    </i>
    <i>
      <x v="1510"/>
    </i>
    <i r="1">
      <x v="304"/>
    </i>
    <i>
      <x v="1511"/>
    </i>
    <i r="1">
      <x v="300"/>
    </i>
    <i>
      <x v="1512"/>
    </i>
    <i r="1">
      <x v="293"/>
    </i>
    <i>
      <x v="1513"/>
    </i>
    <i r="1">
      <x v="304"/>
    </i>
    <i>
      <x v="1514"/>
    </i>
    <i r="1">
      <x v="296"/>
    </i>
    <i>
      <x v="1515"/>
    </i>
    <i r="1">
      <x v="284"/>
    </i>
    <i>
      <x v="1516"/>
    </i>
    <i r="1">
      <x v="304"/>
    </i>
    <i>
      <x v="1517"/>
    </i>
    <i r="1">
      <x v="296"/>
    </i>
    <i>
      <x v="1518"/>
    </i>
    <i r="1">
      <x v="304"/>
    </i>
    <i>
      <x v="1519"/>
    </i>
    <i r="1">
      <x v="284"/>
    </i>
    <i>
      <x v="1520"/>
    </i>
    <i r="1">
      <x v="304"/>
    </i>
    <i>
      <x v="1521"/>
    </i>
    <i r="1">
      <x v="284"/>
    </i>
    <i>
      <x v="1522"/>
    </i>
    <i r="1">
      <x v="300"/>
    </i>
    <i>
      <x v="1523"/>
    </i>
    <i r="1">
      <x v="310"/>
    </i>
    <i>
      <x v="1524"/>
    </i>
    <i r="1">
      <x v="310"/>
    </i>
    <i>
      <x v="1525"/>
    </i>
    <i r="1">
      <x v="310"/>
    </i>
    <i>
      <x v="1526"/>
    </i>
    <i r="1">
      <x v="291"/>
    </i>
    <i>
      <x v="1527"/>
    </i>
    <i r="1">
      <x v="304"/>
    </i>
    <i>
      <x v="1528"/>
    </i>
    <i r="1">
      <x v="296"/>
    </i>
    <i>
      <x v="1529"/>
    </i>
    <i r="1">
      <x v="296"/>
    </i>
    <i>
      <x v="1530"/>
    </i>
    <i r="1">
      <x v="291"/>
    </i>
    <i>
      <x v="1531"/>
    </i>
    <i r="1">
      <x v="304"/>
    </i>
    <i>
      <x v="1532"/>
    </i>
    <i r="1">
      <x v="293"/>
    </i>
    <i>
      <x v="1533"/>
    </i>
    <i r="1">
      <x v="355"/>
    </i>
    <i>
      <x v="1534"/>
    </i>
    <i r="1">
      <x v="335"/>
    </i>
    <i>
      <x v="1535"/>
    </i>
    <i r="1">
      <x v="304"/>
    </i>
    <i>
      <x v="1536"/>
    </i>
    <i r="1">
      <x v="304"/>
    </i>
    <i>
      <x v="1537"/>
    </i>
    <i r="1">
      <x v="304"/>
    </i>
    <i>
      <x v="1538"/>
    </i>
    <i r="1">
      <x v="340"/>
    </i>
    <i>
      <x v="1539"/>
    </i>
    <i r="1">
      <x v="335"/>
    </i>
    <i>
      <x v="1540"/>
    </i>
    <i r="1">
      <x v="304"/>
    </i>
    <i>
      <x v="1541"/>
    </i>
    <i r="1">
      <x v="43"/>
    </i>
    <i r="1">
      <x v="304"/>
    </i>
    <i>
      <x v="1542"/>
    </i>
    <i r="1">
      <x v="310"/>
    </i>
    <i>
      <x v="1543"/>
    </i>
    <i r="1">
      <x v="310"/>
    </i>
    <i>
      <x v="1544"/>
    </i>
    <i r="1">
      <x v="310"/>
    </i>
    <i>
      <x v="1545"/>
    </i>
    <i r="1">
      <x v="298"/>
    </i>
    <i>
      <x v="1546"/>
    </i>
    <i r="1">
      <x v="304"/>
    </i>
    <i>
      <x v="1547"/>
    </i>
    <i r="1">
      <x v="304"/>
    </i>
    <i>
      <x v="1548"/>
    </i>
    <i r="1">
      <x v="304"/>
    </i>
    <i>
      <x v="1549"/>
    </i>
    <i r="1">
      <x v="304"/>
    </i>
    <i>
      <x v="1550"/>
    </i>
    <i r="1">
      <x v="300"/>
    </i>
    <i>
      <x v="1551"/>
    </i>
    <i r="1">
      <x v="284"/>
    </i>
    <i>
      <x v="1552"/>
    </i>
    <i r="1">
      <x v="300"/>
    </i>
    <i>
      <x v="1553"/>
    </i>
    <i r="1">
      <x v="304"/>
    </i>
    <i>
      <x v="1554"/>
    </i>
    <i r="1">
      <x v="296"/>
    </i>
    <i>
      <x v="1555"/>
    </i>
    <i r="1">
      <x v="402"/>
    </i>
    <i>
      <x v="1556"/>
    </i>
    <i r="1">
      <x v="310"/>
    </i>
    <i>
      <x v="1557"/>
    </i>
    <i r="1">
      <x v="284"/>
    </i>
    <i>
      <x v="1558"/>
    </i>
    <i r="1">
      <x v="291"/>
    </i>
    <i>
      <x v="1559"/>
    </i>
    <i r="1">
      <x v="304"/>
    </i>
    <i>
      <x v="1560"/>
    </i>
    <i r="1">
      <x v="304"/>
    </i>
    <i>
      <x v="1561"/>
    </i>
    <i r="1">
      <x v="273"/>
    </i>
    <i>
      <x v="1562"/>
    </i>
    <i r="1">
      <x v="294"/>
    </i>
    <i>
      <x v="1563"/>
    </i>
    <i r="1">
      <x v="293"/>
    </i>
    <i>
      <x v="1564"/>
    </i>
    <i r="1">
      <x v="310"/>
    </i>
    <i>
      <x v="1565"/>
    </i>
    <i r="1">
      <x v="293"/>
    </i>
    <i>
      <x v="1566"/>
    </i>
    <i r="1">
      <x v="304"/>
    </i>
    <i>
      <x v="1567"/>
    </i>
    <i r="1">
      <x v="293"/>
    </i>
    <i>
      <x v="1568"/>
    </i>
    <i r="1">
      <x v="294"/>
    </i>
    <i>
      <x v="1569"/>
    </i>
    <i r="1">
      <x v="304"/>
    </i>
    <i>
      <x v="1570"/>
    </i>
    <i r="1">
      <x v="296"/>
    </i>
    <i>
      <x v="1571"/>
    </i>
    <i r="1">
      <x v="21"/>
    </i>
    <i>
      <x v="1572"/>
    </i>
    <i r="1">
      <x v="293"/>
    </i>
    <i>
      <x v="1573"/>
    </i>
    <i r="1">
      <x v="402"/>
    </i>
    <i>
      <x v="1574"/>
    </i>
    <i r="1">
      <x v="291"/>
    </i>
    <i>
      <x v="1575"/>
    </i>
    <i r="1">
      <x v="296"/>
    </i>
    <i>
      <x v="1576"/>
    </i>
    <i r="1">
      <x v="300"/>
    </i>
    <i>
      <x v="1577"/>
    </i>
    <i r="1">
      <x v="296"/>
    </i>
    <i>
      <x v="1578"/>
    </i>
    <i r="1">
      <x v="304"/>
    </i>
    <i>
      <x v="1579"/>
    </i>
    <i r="1">
      <x v="304"/>
    </i>
    <i>
      <x v="1580"/>
    </i>
    <i r="1">
      <x v="304"/>
    </i>
    <i>
      <x v="1581"/>
    </i>
    <i r="1">
      <x v="304"/>
    </i>
    <i>
      <x v="1582"/>
    </i>
    <i r="1">
      <x v="294"/>
    </i>
    <i>
      <x v="1583"/>
    </i>
    <i r="1">
      <x v="284"/>
    </i>
    <i>
      <x v="1584"/>
    </i>
    <i r="1">
      <x v="304"/>
    </i>
    <i>
      <x v="1585"/>
    </i>
    <i r="1">
      <x v="293"/>
    </i>
    <i>
      <x v="1586"/>
    </i>
    <i r="1">
      <x v="304"/>
    </i>
    <i>
      <x v="1587"/>
    </i>
    <i r="1">
      <x v="287"/>
    </i>
    <i>
      <x v="1588"/>
    </i>
    <i r="1">
      <x v="296"/>
    </i>
    <i>
      <x v="1589"/>
    </i>
    <i r="1">
      <x v="294"/>
    </i>
    <i>
      <x v="1590"/>
    </i>
    <i r="1">
      <x v="300"/>
    </i>
    <i>
      <x v="1591"/>
    </i>
    <i r="1">
      <x v="304"/>
    </i>
    <i>
      <x v="1592"/>
    </i>
    <i r="1">
      <x v="304"/>
    </i>
    <i>
      <x v="1593"/>
    </i>
    <i r="1">
      <x v="294"/>
    </i>
    <i>
      <x v="1594"/>
    </i>
    <i r="1">
      <x v="294"/>
    </i>
    <i>
      <x v="1595"/>
    </i>
    <i r="1">
      <x v="294"/>
    </i>
    <i>
      <x v="1596"/>
    </i>
    <i r="1">
      <x v="310"/>
    </i>
    <i>
      <x v="1597"/>
    </i>
    <i r="1">
      <x v="294"/>
    </i>
    <i>
      <x v="1598"/>
    </i>
    <i r="1">
      <x v="61"/>
    </i>
    <i>
      <x v="1599"/>
    </i>
    <i r="1">
      <x v="304"/>
    </i>
    <i>
      <x v="1600"/>
    </i>
    <i r="1">
      <x v="304"/>
    </i>
    <i>
      <x v="1601"/>
    </i>
    <i r="1">
      <x v="284"/>
    </i>
    <i>
      <x v="1602"/>
    </i>
    <i r="1">
      <x v="287"/>
    </i>
    <i>
      <x v="1603"/>
    </i>
    <i r="1">
      <x v="293"/>
    </i>
    <i>
      <x v="1604"/>
    </i>
    <i r="1">
      <x v="293"/>
    </i>
    <i>
      <x v="1605"/>
    </i>
    <i r="1">
      <x v="293"/>
    </i>
    <i>
      <x v="1606"/>
    </i>
    <i r="1">
      <x v="304"/>
    </i>
    <i>
      <x v="1607"/>
    </i>
    <i r="1">
      <x v="43"/>
    </i>
    <i>
      <x v="1608"/>
    </i>
    <i r="1">
      <x v="291"/>
    </i>
    <i>
      <x v="1609"/>
    </i>
    <i r="1">
      <x v="296"/>
    </i>
    <i>
      <x v="1610"/>
    </i>
    <i r="1">
      <x v="310"/>
    </i>
    <i>
      <x v="1611"/>
    </i>
    <i r="1">
      <x v="304"/>
    </i>
    <i>
      <x v="1612"/>
    </i>
    <i r="1">
      <x v="304"/>
    </i>
    <i>
      <x v="1613"/>
    </i>
    <i r="1">
      <x v="304"/>
    </i>
    <i>
      <x v="1614"/>
    </i>
    <i r="1">
      <x v="46"/>
    </i>
    <i>
      <x v="1615"/>
    </i>
    <i r="1">
      <x v="284"/>
    </i>
    <i>
      <x v="1616"/>
    </i>
    <i r="1">
      <x v="292"/>
    </i>
    <i>
      <x v="1617"/>
    </i>
    <i r="1">
      <x v="295"/>
    </i>
    <i>
      <x v="1618"/>
    </i>
    <i r="1">
      <x v="293"/>
    </i>
    <i>
      <x v="1619"/>
    </i>
    <i r="1">
      <x v="304"/>
    </i>
    <i>
      <x v="1620"/>
    </i>
    <i r="1">
      <x v="294"/>
    </i>
    <i>
      <x v="1621"/>
    </i>
    <i r="1">
      <x v="294"/>
    </i>
    <i>
      <x v="1622"/>
    </i>
    <i r="1">
      <x v="293"/>
    </i>
    <i>
      <x v="1623"/>
    </i>
    <i r="1">
      <x v="302"/>
    </i>
    <i>
      <x v="1624"/>
    </i>
    <i r="1">
      <x v="402"/>
    </i>
    <i>
      <x v="1625"/>
    </i>
    <i r="1">
      <x v="400"/>
    </i>
    <i>
      <x v="1626"/>
    </i>
    <i r="1">
      <x v="18"/>
    </i>
    <i>
      <x v="1627"/>
    </i>
    <i r="1">
      <x v="304"/>
    </i>
    <i>
      <x v="1628"/>
    </i>
    <i r="1">
      <x v="294"/>
    </i>
    <i>
      <x v="1629"/>
    </i>
    <i r="1">
      <x v="293"/>
    </i>
    <i>
      <x v="1630"/>
    </i>
    <i r="1">
      <x v="296"/>
    </i>
    <i>
      <x v="1631"/>
    </i>
    <i r="1">
      <x v="284"/>
    </i>
    <i>
      <x v="1632"/>
    </i>
    <i r="1">
      <x v="304"/>
    </i>
    <i>
      <x v="1633"/>
    </i>
    <i r="1">
      <x v="291"/>
    </i>
    <i>
      <x v="1634"/>
    </i>
    <i r="1">
      <x v="304"/>
    </i>
    <i>
      <x v="1635"/>
    </i>
    <i r="1">
      <x v="304"/>
    </i>
    <i>
      <x v="1636"/>
    </i>
    <i r="1">
      <x v="310"/>
    </i>
    <i>
      <x v="1637"/>
    </i>
    <i r="1">
      <x v="304"/>
    </i>
    <i>
      <x v="1638"/>
    </i>
    <i r="1">
      <x v="296"/>
    </i>
    <i>
      <x v="1639"/>
    </i>
    <i r="1">
      <x v="296"/>
    </i>
    <i>
      <x v="1640"/>
    </i>
    <i r="1">
      <x v="64"/>
    </i>
    <i r="1">
      <x v="286"/>
    </i>
    <i>
      <x v="1641"/>
    </i>
    <i r="1">
      <x v="310"/>
    </i>
    <i>
      <x v="1642"/>
    </i>
    <i r="1">
      <x v="289"/>
    </i>
    <i>
      <x v="1643"/>
    </i>
    <i r="1">
      <x v="291"/>
    </i>
    <i>
      <x v="1644"/>
    </i>
    <i r="1">
      <x v="273"/>
    </i>
    <i>
      <x v="1645"/>
    </i>
    <i r="1">
      <x v="273"/>
    </i>
    <i>
      <x v="1646"/>
    </i>
    <i r="1">
      <x v="276"/>
    </i>
    <i>
      <x v="1647"/>
    </i>
    <i r="1">
      <x v="310"/>
    </i>
    <i>
      <x v="1648"/>
    </i>
    <i r="1">
      <x v="310"/>
    </i>
    <i>
      <x v="1649"/>
    </i>
    <i r="1">
      <x v="284"/>
    </i>
    <i>
      <x v="1650"/>
    </i>
    <i r="1">
      <x v="304"/>
    </i>
    <i>
      <x v="1651"/>
    </i>
    <i r="1">
      <x v="300"/>
    </i>
    <i>
      <x v="1652"/>
    </i>
    <i r="1">
      <x v="296"/>
    </i>
    <i>
      <x v="1653"/>
    </i>
    <i r="1">
      <x v="298"/>
    </i>
    <i>
      <x v="1654"/>
    </i>
    <i r="1">
      <x v="310"/>
    </i>
    <i>
      <x v="1655"/>
    </i>
    <i r="1">
      <x v="298"/>
    </i>
    <i>
      <x v="1656"/>
    </i>
    <i r="1">
      <x v="304"/>
    </i>
    <i>
      <x v="1657"/>
    </i>
    <i r="1">
      <x v="304"/>
    </i>
    <i>
      <x v="1658"/>
    </i>
    <i r="1">
      <x v="488"/>
    </i>
    <i>
      <x v="1659"/>
    </i>
    <i r="1">
      <x v="488"/>
    </i>
    <i>
      <x v="1660"/>
    </i>
    <i r="1">
      <x v="584"/>
    </i>
    <i>
      <x v="1661"/>
    </i>
    <i r="1">
      <x v="380"/>
    </i>
    <i r="1">
      <x v="444"/>
    </i>
    <i>
      <x v="1662"/>
    </i>
    <i r="1">
      <x v="2"/>
    </i>
    <i>
      <x v="1663"/>
    </i>
    <i r="1">
      <x v="345"/>
    </i>
    <i>
      <x v="1664"/>
    </i>
    <i r="1">
      <x v="450"/>
    </i>
    <i>
      <x v="1665"/>
    </i>
    <i r="1">
      <x v="346"/>
    </i>
    <i>
      <x v="1666"/>
    </i>
    <i r="1">
      <x v="451"/>
    </i>
    <i>
      <x v="1667"/>
    </i>
    <i r="1">
      <x v="450"/>
    </i>
    <i>
      <x v="1668"/>
    </i>
    <i r="1">
      <x v="4"/>
    </i>
    <i>
      <x v="1669"/>
    </i>
    <i r="1">
      <x v="449"/>
    </i>
    <i>
      <x v="1670"/>
    </i>
    <i r="1">
      <x v="402"/>
    </i>
    <i>
      <x v="1671"/>
    </i>
    <i r="1">
      <x v="341"/>
    </i>
    <i r="1">
      <x v="448"/>
    </i>
    <i>
      <x v="1672"/>
    </i>
    <i r="1">
      <x v="444"/>
    </i>
    <i>
      <x v="1673"/>
    </i>
    <i r="1">
      <x v="448"/>
    </i>
    <i>
      <x v="1674"/>
    </i>
    <i r="1">
      <x v="444"/>
    </i>
    <i>
      <x v="1675"/>
    </i>
    <i r="1">
      <x v="448"/>
    </i>
    <i>
      <x v="1676"/>
    </i>
    <i r="1">
      <x v="448"/>
    </i>
    <i>
      <x v="1677"/>
    </i>
    <i r="1">
      <x v="448"/>
    </i>
    <i>
      <x v="1678"/>
    </i>
    <i r="1">
      <x v="404"/>
    </i>
    <i>
      <x v="1679"/>
    </i>
    <i r="1">
      <x v="447"/>
    </i>
    <i>
      <x v="1680"/>
    </i>
    <i r="1">
      <x v="444"/>
    </i>
    <i>
      <x v="1681"/>
    </i>
    <i r="1">
      <x v="330"/>
    </i>
    <i>
      <x v="1682"/>
    </i>
    <i r="1">
      <x v="330"/>
    </i>
    <i>
      <x v="1683"/>
    </i>
    <i r="1">
      <x v="402"/>
    </i>
    <i>
      <x v="1684"/>
    </i>
    <i r="1">
      <x v="448"/>
    </i>
    <i>
      <x v="1685"/>
    </i>
    <i r="1">
      <x v="444"/>
    </i>
    <i>
      <x v="1686"/>
    </i>
    <i r="1">
      <x v="430"/>
    </i>
    <i>
      <x v="1687"/>
    </i>
    <i r="1">
      <x v="432"/>
    </i>
    <i>
      <x v="1688"/>
    </i>
    <i r="1">
      <x v="401"/>
    </i>
    <i>
      <x v="1689"/>
    </i>
    <i r="1">
      <x v="446"/>
    </i>
    <i>
      <x v="1690"/>
    </i>
    <i r="1">
      <x v="402"/>
    </i>
    <i>
      <x v="1691"/>
    </i>
    <i r="1">
      <x v="330"/>
    </i>
    <i>
      <x v="1692"/>
    </i>
    <i r="1">
      <x v="444"/>
    </i>
    <i>
      <x v="1693"/>
    </i>
    <i r="1">
      <x v="428"/>
    </i>
    <i>
      <x v="1694"/>
    </i>
    <i r="1">
      <x v="444"/>
    </i>
    <i>
      <x v="1695"/>
    </i>
    <i r="1">
      <x v="402"/>
    </i>
    <i>
      <x v="1696"/>
    </i>
    <i r="1">
      <x v="404"/>
    </i>
    <i>
      <x v="1697"/>
    </i>
    <i r="1">
      <x v="448"/>
    </i>
    <i>
      <x v="1698"/>
    </i>
    <i r="1">
      <x v="447"/>
    </i>
    <i>
      <x v="1699"/>
    </i>
    <i r="1">
      <x v="447"/>
    </i>
    <i>
      <x v="1700"/>
    </i>
    <i r="1">
      <x v="444"/>
    </i>
    <i>
      <x v="1701"/>
    </i>
    <i r="1">
      <x v="402"/>
    </i>
    <i>
      <x v="1702"/>
    </i>
    <i r="1">
      <x v="404"/>
    </i>
    <i>
      <x v="1703"/>
    </i>
    <i r="1">
      <x v="402"/>
    </i>
    <i>
      <x v="1704"/>
    </i>
    <i r="1">
      <x v="428"/>
    </i>
    <i>
      <x v="1705"/>
    </i>
    <i r="1">
      <x v="445"/>
    </i>
    <i>
      <x v="1706"/>
    </i>
    <i r="1">
      <x v="402"/>
    </i>
    <i>
      <x v="1707"/>
    </i>
    <i r="1">
      <x v="513"/>
    </i>
    <i>
      <x v="1708"/>
    </i>
    <i r="1">
      <x v="349"/>
    </i>
    <i>
      <x v="1709"/>
    </i>
    <i r="1">
      <x v="448"/>
    </i>
    <i>
      <x v="1710"/>
    </i>
    <i r="1">
      <x v="444"/>
    </i>
    <i>
      <x v="1711"/>
    </i>
    <i r="1">
      <x v="448"/>
    </i>
    <i>
      <x v="1712"/>
    </i>
    <i r="1">
      <x v="402"/>
    </i>
    <i>
      <x v="1713"/>
    </i>
    <i r="1">
      <x v="428"/>
    </i>
    <i>
      <x v="1714"/>
    </i>
    <i r="1">
      <x v="346"/>
    </i>
    <i>
      <x v="1715"/>
    </i>
    <i r="1">
      <x v="341"/>
    </i>
    <i>
      <x v="1716"/>
    </i>
    <i r="1">
      <x v="404"/>
    </i>
    <i>
      <x v="1717"/>
    </i>
    <i r="1">
      <x v="318"/>
    </i>
    <i>
      <x v="1718"/>
    </i>
    <i r="1">
      <x v="330"/>
    </i>
    <i>
      <x v="1719"/>
    </i>
    <i r="1">
      <x v="402"/>
    </i>
    <i>
      <x v="1720"/>
    </i>
    <i r="1">
      <x v="444"/>
    </i>
    <i>
      <x v="1721"/>
    </i>
    <i r="1">
      <x v="428"/>
    </i>
    <i>
      <x v="1722"/>
    </i>
    <i r="1">
      <x v="444"/>
    </i>
    <i r="1">
      <x v="450"/>
    </i>
    <i>
      <x v="1723"/>
    </i>
    <i r="1">
      <x v="514"/>
    </i>
    <i>
      <x v="1724"/>
    </i>
    <i r="1">
      <x v="119"/>
    </i>
    <i>
      <x v="1725"/>
    </i>
    <i r="1">
      <x v="60"/>
    </i>
    <i>
      <x v="1726"/>
    </i>
    <i r="1">
      <x v="420"/>
    </i>
    <i>
      <x v="1727"/>
    </i>
    <i r="1">
      <x v="420"/>
    </i>
    <i>
      <x v="1728"/>
    </i>
    <i r="1">
      <x v="420"/>
    </i>
    <i>
      <x v="1729"/>
    </i>
    <i r="1">
      <x v="119"/>
    </i>
    <i>
      <x v="1730"/>
    </i>
    <i r="1">
      <x v="119"/>
    </i>
    <i>
      <x v="1731"/>
    </i>
    <i r="1">
      <x v="390"/>
    </i>
    <i>
      <x v="1732"/>
    </i>
    <i r="1">
      <x v="510"/>
    </i>
    <i>
      <x v="1733"/>
    </i>
    <i r="1">
      <x v="502"/>
    </i>
    <i>
      <x v="1734"/>
    </i>
    <i r="1">
      <x v="420"/>
    </i>
    <i>
      <x v="1735"/>
    </i>
    <i r="1">
      <x v="504"/>
    </i>
    <i>
      <x v="1736"/>
    </i>
    <i r="1">
      <x v="444"/>
    </i>
    <i>
      <x v="1737"/>
    </i>
    <i r="1">
      <x v="444"/>
    </i>
    <i>
      <x v="1738"/>
    </i>
    <i r="1">
      <x v="332"/>
    </i>
    <i>
      <x v="1739"/>
    </i>
    <i r="1">
      <x v="401"/>
    </i>
    <i>
      <x v="1740"/>
    </i>
    <i r="1">
      <x v="444"/>
    </i>
    <i>
      <x v="1741"/>
    </i>
    <i r="1">
      <x v="410"/>
    </i>
    <i>
      <x v="1742"/>
    </i>
    <i r="1">
      <x v="410"/>
    </i>
    <i>
      <x v="1743"/>
    </i>
    <i r="1">
      <x v="69"/>
    </i>
    <i>
      <x v="1744"/>
    </i>
    <i r="1">
      <x v="124"/>
    </i>
    <i>
      <x v="1745"/>
    </i>
    <i r="1">
      <x v="514"/>
    </i>
    <i>
      <x v="1746"/>
    </i>
    <i r="1">
      <x v="457"/>
    </i>
    <i>
      <x v="1747"/>
    </i>
    <i r="1">
      <x v="457"/>
    </i>
    <i>
      <x v="1748"/>
    </i>
    <i r="1">
      <x v="29"/>
    </i>
    <i>
      <x v="1749"/>
    </i>
    <i r="1">
      <x v="407"/>
    </i>
    <i>
      <x v="1750"/>
    </i>
    <i r="1">
      <x v="52"/>
    </i>
    <i>
      <x v="1751"/>
    </i>
    <i r="1">
      <x v="457"/>
    </i>
    <i>
      <x v="1752"/>
    </i>
    <i r="1">
      <x v="332"/>
    </i>
    <i>
      <x v="1753"/>
    </i>
    <i r="1">
      <x v="510"/>
    </i>
    <i>
      <x v="1754"/>
    </i>
    <i r="1">
      <x v="119"/>
    </i>
    <i>
      <x v="1755"/>
    </i>
    <i r="1">
      <x v="405"/>
    </i>
    <i>
      <x v="1756"/>
    </i>
    <i r="1">
      <x v="510"/>
    </i>
    <i>
      <x v="1757"/>
    </i>
    <i r="1">
      <x v="510"/>
    </i>
    <i>
      <x v="1758"/>
    </i>
    <i r="1">
      <x v="420"/>
    </i>
    <i>
      <x v="1759"/>
    </i>
    <i r="1">
      <x v="332"/>
    </i>
    <i>
      <x v="1760"/>
    </i>
    <i r="1">
      <x v="420"/>
    </i>
    <i>
      <x v="1761"/>
    </i>
    <i r="1">
      <x v="457"/>
    </i>
    <i>
      <x v="1762"/>
    </i>
    <i r="1">
      <x v="420"/>
    </i>
    <i>
      <x v="1763"/>
    </i>
    <i r="1">
      <x v="457"/>
    </i>
    <i>
      <x v="1764"/>
    </i>
    <i r="1">
      <x v="457"/>
    </i>
    <i>
      <x v="1765"/>
    </i>
    <i r="1">
      <x v="332"/>
    </i>
    <i>
      <x v="1766"/>
    </i>
    <i r="1">
      <x v="486"/>
    </i>
    <i>
      <x v="1767"/>
    </i>
    <i r="1">
      <x v="360"/>
    </i>
    <i>
      <x v="1768"/>
    </i>
    <i r="1">
      <x v="360"/>
    </i>
    <i>
      <x v="1769"/>
    </i>
    <i r="1">
      <x v="360"/>
    </i>
    <i>
      <x v="1770"/>
    </i>
    <i r="1">
      <x v="360"/>
    </i>
    <i>
      <x v="1771"/>
    </i>
    <i r="1">
      <x v="306"/>
    </i>
    <i>
      <x v="1772"/>
    </i>
    <i r="1">
      <x v="180"/>
    </i>
    <i r="1">
      <x v="575"/>
    </i>
    <i>
      <x v="1773"/>
    </i>
    <i r="1">
      <x v="637"/>
    </i>
    <i>
      <x v="1774"/>
    </i>
    <i r="1">
      <x v="341"/>
    </i>
    <i>
      <x v="1775"/>
    </i>
    <i r="1">
      <x v="300"/>
    </i>
    <i>
      <x v="1776"/>
    </i>
    <i r="1">
      <x v="577"/>
    </i>
    <i>
      <x v="1777"/>
    </i>
    <i r="1">
      <x v="624"/>
    </i>
    <i>
      <x v="1778"/>
    </i>
    <i r="1">
      <x v="671"/>
    </i>
    <i>
      <x v="1779"/>
    </i>
    <i r="1">
      <x v="477"/>
    </i>
    <i>
      <x v="1780"/>
    </i>
    <i r="1">
      <x v="693"/>
    </i>
    <i>
      <x v="1781"/>
    </i>
    <i r="1">
      <x v="165"/>
    </i>
    <i>
      <x v="1782"/>
    </i>
    <i r="1">
      <x v="538"/>
    </i>
    <i>
      <x v="1783"/>
    </i>
    <i r="1">
      <x v="538"/>
    </i>
    <i>
      <x v="1784"/>
    </i>
    <i r="1">
      <x v="624"/>
    </i>
    <i>
      <x v="1785"/>
    </i>
    <i r="1">
      <x v="376"/>
    </i>
    <i>
      <x v="1786"/>
    </i>
    <i r="1">
      <x v="207"/>
    </i>
    <i>
      <x v="1787"/>
    </i>
    <i r="1">
      <x v="207"/>
    </i>
    <i>
      <x v="1788"/>
    </i>
    <i r="1">
      <x v="397"/>
    </i>
    <i>
      <x v="1789"/>
    </i>
    <i r="1">
      <x v="397"/>
    </i>
    <i>
      <x v="1790"/>
    </i>
    <i r="1">
      <x v="670"/>
    </i>
    <i>
      <x v="1791"/>
    </i>
    <i r="1">
      <x v="335"/>
    </i>
    <i>
      <x v="1792"/>
    </i>
    <i r="1">
      <x v="710"/>
    </i>
    <i>
      <x v="1793"/>
    </i>
    <i r="1">
      <x v="302"/>
    </i>
    <i>
      <x v="1794"/>
    </i>
    <i r="1">
      <x v="630"/>
    </i>
    <i>
      <x v="1795"/>
    </i>
    <i r="1">
      <x v="488"/>
    </i>
    <i>
      <x v="1796"/>
    </i>
    <i r="1">
      <x v="487"/>
    </i>
    <i>
      <x v="1797"/>
    </i>
    <i r="1">
      <x v="487"/>
    </i>
    <i>
      <x v="1798"/>
    </i>
    <i r="1">
      <x v="487"/>
    </i>
    <i>
      <x v="1799"/>
    </i>
    <i r="1">
      <x v="487"/>
    </i>
    <i>
      <x v="1800"/>
    </i>
    <i r="1">
      <x v="487"/>
    </i>
    <i>
      <x v="1801"/>
    </i>
    <i r="1">
      <x v="434"/>
    </i>
    <i>
      <x v="1802"/>
    </i>
    <i r="1">
      <x v="488"/>
    </i>
    <i>
      <x v="1803"/>
    </i>
    <i r="1">
      <x v="488"/>
    </i>
    <i>
      <x v="1804"/>
    </i>
    <i r="1">
      <x v="420"/>
    </i>
    <i>
      <x v="1805"/>
    </i>
    <i r="1">
      <x v="622"/>
    </i>
    <i>
      <x v="1806"/>
    </i>
    <i r="1">
      <x v="698"/>
    </i>
    <i>
      <x v="1807"/>
    </i>
    <i r="1">
      <x v="535"/>
    </i>
    <i>
      <x v="1808"/>
    </i>
    <i r="1">
      <x v="520"/>
    </i>
    <i>
      <x v="1809"/>
    </i>
    <i r="1">
      <x v="665"/>
    </i>
    <i>
      <x v="1810"/>
    </i>
    <i r="1">
      <x v="523"/>
    </i>
    <i>
      <x v="1811"/>
    </i>
    <i r="1">
      <x v="197"/>
    </i>
    <i>
      <x v="1812"/>
    </i>
    <i r="1">
      <x v="197"/>
    </i>
    <i r="1">
      <x v="213"/>
    </i>
    <i>
      <x v="1813"/>
    </i>
    <i r="1">
      <x v="197"/>
    </i>
    <i>
      <x v="1814"/>
    </i>
    <i r="1">
      <x v="197"/>
    </i>
    <i>
      <x v="1815"/>
    </i>
    <i r="1">
      <x v="197"/>
    </i>
    <i>
      <x v="1816"/>
    </i>
    <i r="1">
      <x v="197"/>
    </i>
    <i>
      <x v="1817"/>
    </i>
    <i r="1">
      <x v="197"/>
    </i>
    <i>
      <x v="1818"/>
    </i>
    <i r="1">
      <x v="197"/>
    </i>
    <i>
      <x v="1819"/>
    </i>
    <i r="1">
      <x v="218"/>
    </i>
    <i>
      <x v="1820"/>
    </i>
    <i r="1">
      <x v="197"/>
    </i>
    <i>
      <x v="1821"/>
    </i>
    <i r="1">
      <x v="218"/>
    </i>
    <i>
      <x v="1822"/>
    </i>
    <i r="1">
      <x v="218"/>
    </i>
    <i>
      <x v="1823"/>
    </i>
    <i r="1">
      <x v="218"/>
    </i>
    <i>
      <x v="1824"/>
    </i>
    <i r="1">
      <x v="218"/>
    </i>
    <i>
      <x v="1825"/>
    </i>
    <i r="1">
      <x v="197"/>
    </i>
    <i>
      <x v="1826"/>
    </i>
    <i r="1">
      <x v="197"/>
    </i>
    <i>
      <x v="1827"/>
    </i>
    <i r="1">
      <x v="197"/>
    </i>
    <i>
      <x v="1828"/>
    </i>
    <i r="1">
      <x v="375"/>
    </i>
    <i>
      <x v="1829"/>
    </i>
    <i r="1">
      <x v="458"/>
    </i>
    <i>
      <x v="1830"/>
    </i>
    <i r="1">
      <x v="458"/>
    </i>
    <i>
      <x v="1831"/>
    </i>
    <i r="1">
      <x v="193"/>
    </i>
    <i r="1">
      <x v="210"/>
    </i>
    <i r="1">
      <x v="212"/>
    </i>
    <i>
      <x v="1832"/>
    </i>
    <i r="1">
      <x v="211"/>
    </i>
    <i>
      <x v="1833"/>
    </i>
    <i r="1">
      <x v="225"/>
    </i>
    <i>
      <x v="1834"/>
    </i>
    <i r="1">
      <x v="210"/>
    </i>
    <i r="1">
      <x v="216"/>
    </i>
    <i>
      <x v="1835"/>
    </i>
    <i r="1">
      <x v="219"/>
    </i>
    <i>
      <x v="1836"/>
    </i>
    <i r="1">
      <x v="215"/>
    </i>
    <i>
      <x v="1837"/>
    </i>
    <i r="1">
      <x v="375"/>
    </i>
    <i>
      <x v="1838"/>
    </i>
    <i r="1">
      <x v="375"/>
    </i>
    <i>
      <x v="1839"/>
    </i>
    <i r="1">
      <x v="371"/>
    </i>
    <i>
      <x v="1840"/>
    </i>
    <i r="1">
      <x v="371"/>
    </i>
    <i>
      <x v="1841"/>
    </i>
    <i r="1">
      <x v="197"/>
    </i>
    <i>
      <x v="1842"/>
    </i>
    <i r="1">
      <x v="197"/>
    </i>
    <i>
      <x v="1843"/>
    </i>
    <i r="1">
      <x v="207"/>
    </i>
    <i>
      <x v="1844"/>
    </i>
    <i r="1">
      <x v="212"/>
    </i>
    <i>
      <x v="1845"/>
    </i>
    <i r="1">
      <x v="226"/>
    </i>
    <i>
      <x v="1846"/>
    </i>
    <i r="1">
      <x v="206"/>
    </i>
    <i>
      <x v="1847"/>
    </i>
    <i r="1">
      <x v="215"/>
    </i>
    <i>
      <x v="1848"/>
    </i>
    <i r="1">
      <x v="369"/>
    </i>
    <i>
      <x v="1849"/>
    </i>
    <i r="1">
      <x v="332"/>
    </i>
    <i>
      <x v="1850"/>
    </i>
    <i r="1">
      <x v="210"/>
    </i>
    <i>
      <x v="1851"/>
    </i>
    <i r="1">
      <x v="212"/>
    </i>
    <i>
      <x v="1852"/>
    </i>
    <i r="1">
      <x v="215"/>
    </i>
    <i>
      <x v="1853"/>
    </i>
    <i r="1">
      <x v="373"/>
    </i>
    <i>
      <x v="1854"/>
    </i>
    <i r="1">
      <x v="226"/>
    </i>
    <i>
      <x v="1855"/>
    </i>
    <i r="1">
      <x v="215"/>
    </i>
    <i>
      <x v="1856"/>
    </i>
    <i r="1">
      <x v="371"/>
    </i>
    <i>
      <x v="1857"/>
    </i>
    <i r="1">
      <x v="375"/>
    </i>
    <i>
      <x v="1858"/>
    </i>
    <i r="1">
      <x v="215"/>
    </i>
    <i>
      <x v="1859"/>
    </i>
    <i r="1">
      <x v="215"/>
    </i>
    <i>
      <x v="1860"/>
    </i>
    <i r="1">
      <x v="197"/>
    </i>
    <i>
      <x v="1861"/>
    </i>
    <i r="1">
      <x v="234"/>
    </i>
    <i>
      <x v="1862"/>
    </i>
    <i r="1">
      <x v="199"/>
    </i>
    <i>
      <x v="1863"/>
    </i>
    <i r="1">
      <x v="232"/>
    </i>
    <i>
      <x v="1864"/>
    </i>
    <i r="1">
      <x v="197"/>
    </i>
    <i>
      <x v="1865"/>
    </i>
    <i r="1">
      <x v="199"/>
    </i>
    <i>
      <x v="1866"/>
    </i>
    <i r="1">
      <x v="231"/>
    </i>
    <i>
      <x v="1867"/>
    </i>
    <i r="1">
      <x v="235"/>
    </i>
    <i>
      <x v="1868"/>
    </i>
    <i r="1">
      <x v="197"/>
    </i>
    <i>
      <x v="1869"/>
    </i>
    <i r="1">
      <x v="232"/>
    </i>
    <i>
      <x v="1870"/>
    </i>
    <i r="1">
      <x v="210"/>
    </i>
    <i>
      <x v="1871"/>
    </i>
    <i r="1">
      <x v="432"/>
    </i>
    <i>
      <x v="1872"/>
    </i>
    <i r="1">
      <x v="199"/>
    </i>
    <i>
      <x v="1873"/>
    </i>
    <i r="1">
      <x v="660"/>
    </i>
    <i>
      <x v="1874"/>
    </i>
    <i r="1">
      <x v="606"/>
    </i>
    <i>
      <x v="1875"/>
    </i>
    <i r="1">
      <x v="110"/>
    </i>
    <i r="1">
      <x v="528"/>
    </i>
    <i>
      <x v="1876"/>
    </i>
    <i r="1">
      <x v="515"/>
    </i>
    <i>
      <x v="1877"/>
    </i>
    <i r="1">
      <x v="650"/>
    </i>
    <i>
      <x v="1878"/>
    </i>
    <i r="1">
      <x v="392"/>
    </i>
    <i>
      <x v="1879"/>
    </i>
    <i r="1">
      <x v="375"/>
    </i>
    <i>
      <x v="1880"/>
    </i>
    <i r="1">
      <x v="518"/>
    </i>
    <i>
      <x v="1881"/>
    </i>
    <i r="1">
      <x v="633"/>
    </i>
    <i>
      <x v="1882"/>
    </i>
    <i r="1">
      <x v="712"/>
    </i>
    <i>
      <x v="1883"/>
    </i>
    <i r="1">
      <x v="607"/>
    </i>
    <i>
      <x v="1884"/>
    </i>
    <i r="1">
      <x v="712"/>
    </i>
    <i>
      <x v="1885"/>
    </i>
    <i r="1">
      <x v="652"/>
    </i>
    <i>
      <x v="1886"/>
    </i>
    <i r="1">
      <x v="653"/>
    </i>
    <i>
      <x v="1887"/>
    </i>
    <i r="1">
      <x v="681"/>
    </i>
    <i>
      <x v="1888"/>
    </i>
    <i r="1">
      <x v="624"/>
    </i>
    <i>
      <x v="1889"/>
    </i>
    <i r="1">
      <x v="559"/>
    </i>
    <i>
      <x v="1890"/>
    </i>
    <i r="1">
      <x v="672"/>
    </i>
    <i>
      <x v="1891"/>
    </i>
    <i r="1">
      <x v="364"/>
    </i>
    <i>
      <x v="1892"/>
    </i>
    <i r="1">
      <x v="51"/>
    </i>
    <i>
      <x v="1893"/>
    </i>
    <i r="1">
      <x v="586"/>
    </i>
    <i>
      <x v="1894"/>
    </i>
    <i r="1">
      <x v="640"/>
    </i>
    <i>
      <x v="1895"/>
    </i>
    <i r="1">
      <x v="563"/>
    </i>
    <i>
      <x v="1896"/>
    </i>
    <i r="1">
      <x v="563"/>
    </i>
    <i>
      <x v="1897"/>
    </i>
    <i r="1">
      <x v="563"/>
    </i>
    <i>
      <x v="1898"/>
    </i>
    <i r="1">
      <x v="563"/>
    </i>
    <i>
      <x v="1899"/>
    </i>
    <i r="1">
      <x v="621"/>
    </i>
    <i>
      <x v="1900"/>
    </i>
    <i r="1">
      <x v="484"/>
    </i>
    <i>
      <x v="1901"/>
    </i>
    <i r="1">
      <x v="556"/>
    </i>
    <i>
      <x v="1902"/>
    </i>
    <i r="1">
      <x v="536"/>
    </i>
    <i>
      <x v="1903"/>
    </i>
    <i r="1">
      <x v="630"/>
    </i>
    <i>
      <x v="1904"/>
    </i>
    <i r="1">
      <x v="632"/>
    </i>
    <i>
      <x v="1905"/>
    </i>
    <i r="1">
      <x v="589"/>
    </i>
    <i>
      <x v="1906"/>
    </i>
    <i r="1">
      <x v="453"/>
    </i>
    <i>
      <x v="1907"/>
    </i>
    <i r="1">
      <x v="613"/>
    </i>
    <i>
      <x v="1908"/>
    </i>
    <i r="1">
      <x v="227"/>
    </i>
    <i>
      <x v="1909"/>
    </i>
    <i r="1">
      <x v="7"/>
    </i>
    <i>
      <x v="1910"/>
    </i>
    <i r="1">
      <x v="227"/>
    </i>
    <i>
      <x v="1911"/>
    </i>
    <i r="1">
      <x v="28"/>
    </i>
    <i>
      <x v="1912"/>
    </i>
    <i r="1">
      <x v="34"/>
    </i>
    <i>
      <x v="1913"/>
    </i>
    <i r="1">
      <x v="63"/>
    </i>
    <i>
      <x v="1914"/>
    </i>
    <i r="1">
      <x v="55"/>
    </i>
    <i>
      <x v="1915"/>
    </i>
    <i r="1">
      <x v="36"/>
    </i>
    <i>
      <x v="1916"/>
    </i>
    <i r="1">
      <x v="11"/>
    </i>
    <i>
      <x v="1917"/>
    </i>
    <i r="1">
      <x v="34"/>
    </i>
    <i>
      <x v="1918"/>
    </i>
    <i r="1">
      <x v="9"/>
    </i>
    <i>
      <x v="1919"/>
    </i>
    <i r="1">
      <x v="111"/>
    </i>
    <i>
      <x v="1920"/>
    </i>
    <i r="1">
      <x v="54"/>
    </i>
    <i>
      <x v="1921"/>
    </i>
    <i r="1">
      <x v="54"/>
    </i>
    <i>
      <x v="1922"/>
    </i>
    <i r="1">
      <x v="216"/>
    </i>
    <i>
      <x v="1923"/>
    </i>
    <i r="1">
      <x v="216"/>
    </i>
    <i>
      <x v="1924"/>
    </i>
    <i r="1">
      <x v="13"/>
    </i>
    <i>
      <x v="1925"/>
    </i>
    <i r="1">
      <x v="20"/>
    </i>
    <i>
      <x v="1926"/>
    </i>
    <i r="1">
      <x v="34"/>
    </i>
    <i>
      <x v="1927"/>
    </i>
    <i r="1">
      <x v="7"/>
    </i>
    <i>
      <x v="1928"/>
    </i>
    <i r="1">
      <x v="7"/>
    </i>
    <i>
      <x v="1929"/>
    </i>
    <i r="1">
      <x v="78"/>
    </i>
    <i>
      <x v="1930"/>
    </i>
    <i r="1">
      <x v="24"/>
    </i>
    <i>
      <x v="1931"/>
    </i>
    <i r="1">
      <x v="5"/>
    </i>
    <i>
      <x v="1932"/>
    </i>
    <i r="1">
      <x v="34"/>
    </i>
    <i>
      <x v="1933"/>
    </i>
    <i r="1">
      <x v="55"/>
    </i>
    <i>
      <x v="1934"/>
    </i>
    <i r="1">
      <x v="17"/>
    </i>
    <i>
      <x v="1935"/>
    </i>
    <i r="1">
      <x v="201"/>
    </i>
    <i>
      <x v="1936"/>
    </i>
    <i r="1">
      <x v="54"/>
    </i>
    <i>
      <x v="1937"/>
    </i>
    <i r="1">
      <x v="32"/>
    </i>
    <i>
      <x v="1938"/>
    </i>
    <i r="1">
      <x v="102"/>
    </i>
    <i>
      <x v="1939"/>
    </i>
    <i r="1">
      <x v="99"/>
    </i>
    <i>
      <x v="1940"/>
    </i>
    <i r="1">
      <x v="216"/>
    </i>
    <i>
      <x v="1941"/>
    </i>
    <i r="1">
      <x v="216"/>
    </i>
    <i>
      <x v="1942"/>
    </i>
    <i r="1">
      <x v="101"/>
    </i>
    <i>
      <x v="1943"/>
    </i>
    <i r="1">
      <x v="13"/>
    </i>
    <i>
      <x v="1944"/>
    </i>
    <i r="1">
      <x v="63"/>
    </i>
    <i>
      <x v="1945"/>
    </i>
    <i r="1">
      <x v="120"/>
    </i>
    <i>
      <x v="1946"/>
    </i>
    <i r="1">
      <x v="48"/>
    </i>
    <i>
      <x v="1947"/>
    </i>
    <i r="1">
      <x v="42"/>
    </i>
    <i>
      <x v="1948"/>
    </i>
    <i r="1">
      <x v="36"/>
    </i>
    <i>
      <x v="1949"/>
    </i>
    <i r="1">
      <x v="55"/>
    </i>
    <i>
      <x v="1950"/>
    </i>
    <i r="1">
      <x v="32"/>
    </i>
    <i>
      <x v="1951"/>
    </i>
    <i r="1">
      <x v="38"/>
    </i>
    <i>
      <x v="1952"/>
    </i>
    <i r="1">
      <x v="11"/>
    </i>
    <i>
      <x v="1953"/>
    </i>
    <i r="1">
      <x v="28"/>
    </i>
    <i>
      <x v="1954"/>
    </i>
    <i r="1">
      <x v="7"/>
    </i>
    <i>
      <x v="1955"/>
    </i>
    <i r="1">
      <x v="7"/>
    </i>
    <i>
      <x v="1956"/>
    </i>
    <i r="1">
      <x v="201"/>
    </i>
    <i>
      <x v="1957"/>
    </i>
    <i r="1">
      <x v="99"/>
    </i>
    <i>
      <x v="1958"/>
    </i>
    <i r="1">
      <x v="101"/>
    </i>
    <i>
      <x v="1959"/>
    </i>
    <i r="1">
      <x v="514"/>
    </i>
    <i>
      <x v="1960"/>
    </i>
    <i r="1">
      <x v="87"/>
    </i>
    <i>
      <x v="1961"/>
    </i>
    <i r="1">
      <x v="59"/>
    </i>
    <i>
      <x v="1962"/>
    </i>
    <i r="1">
      <x v="102"/>
    </i>
    <i>
      <x v="1963"/>
    </i>
    <i r="1">
      <x v="513"/>
    </i>
    <i>
      <x v="1964"/>
    </i>
    <i r="1">
      <x v="92"/>
    </i>
    <i>
      <x v="1965"/>
    </i>
    <i r="1">
      <x v="515"/>
    </i>
    <i>
      <x v="1966"/>
    </i>
    <i r="1">
      <x v="94"/>
    </i>
    <i>
      <x v="1967"/>
    </i>
    <i r="1">
      <x v="80"/>
    </i>
    <i>
      <x v="1968"/>
    </i>
    <i r="1">
      <x v="106"/>
    </i>
    <i>
      <x v="1969"/>
    </i>
    <i r="1">
      <x v="113"/>
    </i>
    <i>
      <x v="1970"/>
    </i>
    <i r="1">
      <x v="96"/>
    </i>
    <i>
      <x v="1971"/>
    </i>
    <i r="1">
      <x v="120"/>
    </i>
    <i>
      <x v="1972"/>
    </i>
    <i r="1">
      <x v="94"/>
    </i>
    <i>
      <x v="1973"/>
    </i>
    <i r="1">
      <x v="94"/>
    </i>
    <i>
      <x v="1974"/>
    </i>
    <i r="1">
      <x v="113"/>
    </i>
    <i>
      <x v="1975"/>
    </i>
    <i r="1">
      <x v="113"/>
    </i>
    <i>
      <x v="1976"/>
    </i>
    <i r="1">
      <x v="95"/>
    </i>
    <i>
      <x v="1977"/>
    </i>
    <i r="1">
      <x v="95"/>
    </i>
    <i>
      <x v="1978"/>
    </i>
    <i r="1">
      <x v="95"/>
    </i>
    <i>
      <x v="1979"/>
    </i>
    <i r="1">
      <x v="80"/>
    </i>
    <i>
      <x v="1980"/>
    </i>
    <i r="1">
      <x v="515"/>
    </i>
    <i>
      <x v="1981"/>
    </i>
    <i r="1">
      <x v="95"/>
    </i>
    <i>
      <x v="1982"/>
    </i>
    <i r="1">
      <x v="95"/>
    </i>
    <i>
      <x v="1983"/>
    </i>
    <i r="1">
      <x v="98"/>
    </i>
    <i>
      <x v="1984"/>
    </i>
    <i r="1">
      <x v="96"/>
    </i>
    <i>
      <x v="1985"/>
    </i>
    <i r="1">
      <x v="94"/>
    </i>
    <i>
      <x v="1986"/>
    </i>
    <i r="1">
      <x v="95"/>
    </i>
    <i>
      <x v="1987"/>
    </i>
    <i r="1">
      <x v="96"/>
    </i>
    <i>
      <x v="1988"/>
    </i>
    <i r="1">
      <x v="94"/>
    </i>
    <i>
      <x v="1989"/>
    </i>
    <i r="1">
      <x v="98"/>
    </i>
    <i>
      <x v="1990"/>
    </i>
    <i r="1">
      <x v="113"/>
    </i>
    <i>
      <x v="1991"/>
    </i>
    <i r="1">
      <x v="118"/>
    </i>
    <i>
      <x v="1992"/>
    </i>
    <i r="1">
      <x v="216"/>
    </i>
    <i>
      <x v="1993"/>
    </i>
    <i r="1">
      <x v="78"/>
    </i>
    <i>
      <x v="1994"/>
    </i>
    <i r="1">
      <x v="36"/>
    </i>
    <i>
      <x v="1995"/>
    </i>
    <i r="1">
      <x v="17"/>
    </i>
    <i>
      <x v="1996"/>
    </i>
    <i r="1">
      <x v="13"/>
    </i>
    <i>
      <x v="1997"/>
    </i>
    <i r="1">
      <x v="80"/>
    </i>
    <i>
      <x v="1998"/>
    </i>
    <i r="1">
      <x v="201"/>
    </i>
    <i>
      <x v="1999"/>
    </i>
    <i r="1">
      <x v="227"/>
    </i>
    <i>
      <x v="2000"/>
    </i>
    <i r="1">
      <x v="23"/>
    </i>
    <i>
      <x v="2001"/>
    </i>
    <i r="1">
      <x v="23"/>
    </i>
    <i>
      <x v="2002"/>
    </i>
    <i r="1">
      <x v="85"/>
    </i>
    <i>
      <x v="2003"/>
    </i>
    <i r="1">
      <x v="23"/>
    </i>
    <i>
      <x v="2004"/>
    </i>
    <i r="1">
      <x v="36"/>
    </i>
    <i>
      <x v="2005"/>
    </i>
    <i r="1">
      <x v="171"/>
    </i>
    <i>
      <x v="2006"/>
    </i>
    <i r="1">
      <x v="146"/>
    </i>
    <i>
      <x v="2007"/>
    </i>
    <i r="1">
      <x v="125"/>
    </i>
    <i>
      <x v="2008"/>
    </i>
    <i r="1">
      <x v="149"/>
    </i>
    <i>
      <x v="2009"/>
    </i>
    <i r="1">
      <x v="149"/>
    </i>
    <i>
      <x v="2010"/>
    </i>
    <i r="1">
      <x v="11"/>
    </i>
    <i>
      <x v="2011"/>
    </i>
    <i r="1">
      <x v="78"/>
    </i>
    <i>
      <x v="2012"/>
    </i>
    <i r="1">
      <x v="11"/>
    </i>
    <i>
      <x v="2013"/>
    </i>
    <i r="1">
      <x v="59"/>
    </i>
    <i>
      <x v="2014"/>
    </i>
    <i r="1">
      <x v="59"/>
    </i>
    <i>
      <x v="2015"/>
    </i>
    <i r="1">
      <x v="36"/>
    </i>
    <i>
      <x v="2016"/>
    </i>
    <i r="1">
      <x v="105"/>
    </i>
    <i>
      <x v="2017"/>
    </i>
    <i r="1">
      <x v="105"/>
    </i>
    <i>
      <x v="2018"/>
    </i>
    <i r="1">
      <x v="55"/>
    </i>
    <i>
      <x v="2019"/>
    </i>
    <i r="1">
      <x v="36"/>
    </i>
    <i>
      <x v="2020"/>
    </i>
    <i r="1">
      <x v="34"/>
    </i>
    <i>
      <x v="2021"/>
    </i>
    <i r="1">
      <x v="94"/>
    </i>
    <i>
      <x v="2022"/>
    </i>
    <i r="1">
      <x v="42"/>
    </i>
    <i>
      <x v="2023"/>
    </i>
    <i r="1">
      <x v="54"/>
    </i>
    <i>
      <x v="2024"/>
    </i>
    <i r="1">
      <x v="216"/>
    </i>
    <i>
      <x v="2025"/>
    </i>
    <i r="1">
      <x v="13"/>
    </i>
    <i>
      <x v="2026"/>
    </i>
    <i r="1">
      <x v="48"/>
    </i>
    <i>
      <x v="2027"/>
    </i>
    <i r="1">
      <x v="55"/>
    </i>
    <i>
      <x v="2028"/>
    </i>
    <i r="1">
      <x v="32"/>
    </i>
    <i>
      <x v="2029"/>
    </i>
    <i r="1">
      <x v="11"/>
    </i>
    <i>
      <x v="2030"/>
    </i>
    <i r="1">
      <x v="28"/>
    </i>
    <i>
      <x v="2031"/>
    </i>
    <i r="1">
      <x v="78"/>
    </i>
    <i>
      <x v="2032"/>
    </i>
    <i r="1">
      <x v="20"/>
    </i>
    <i>
      <x v="2033"/>
    </i>
    <i r="1">
      <x v="125"/>
    </i>
    <i>
      <x v="2034"/>
    </i>
    <i r="1">
      <x v="95"/>
    </i>
    <i>
      <x v="2035"/>
    </i>
    <i r="1">
      <x v="201"/>
    </i>
    <i>
      <x v="2036"/>
    </i>
    <i r="1">
      <x v="24"/>
    </i>
    <i>
      <x v="2037"/>
    </i>
    <i r="1">
      <x v="63"/>
    </i>
    <i>
      <x v="2038"/>
    </i>
    <i r="1">
      <x v="216"/>
    </i>
    <i>
      <x v="2039"/>
    </i>
    <i r="1">
      <x v="3"/>
    </i>
    <i>
      <x v="2040"/>
    </i>
    <i r="1">
      <x v="499"/>
    </i>
    <i>
      <x v="2041"/>
    </i>
    <i r="1">
      <x v="207"/>
    </i>
    <i>
      <x v="2042"/>
    </i>
    <i r="1">
      <x v="499"/>
    </i>
    <i>
      <x v="2043"/>
    </i>
    <i r="1">
      <x v="56"/>
    </i>
    <i>
      <x v="2044"/>
    </i>
    <i r="1">
      <x v="499"/>
    </i>
    <i>
      <x v="2045"/>
    </i>
    <i r="1">
      <x v="231"/>
    </i>
    <i>
      <x v="2046"/>
    </i>
    <i r="1">
      <x v="165"/>
    </i>
    <i r="1">
      <x v="715"/>
    </i>
    <i>
      <x v="2047"/>
    </i>
    <i r="1">
      <x v="651"/>
    </i>
    <i>
      <x v="2048"/>
    </i>
    <i r="1">
      <x v="216"/>
    </i>
    <i>
      <x v="2049"/>
    </i>
    <i r="1">
      <x v="653"/>
    </i>
    <i>
      <x v="2050"/>
    </i>
    <i r="1">
      <x v="160"/>
    </i>
    <i>
      <x v="2051"/>
    </i>
    <i r="1">
      <x v="568"/>
    </i>
    <i>
      <x v="2052"/>
    </i>
    <i r="1">
      <x v="699"/>
    </i>
    <i>
      <x v="2053"/>
    </i>
    <i r="1">
      <x v="662"/>
    </i>
    <i>
      <x v="2054"/>
    </i>
    <i r="1">
      <x v="569"/>
    </i>
    <i>
      <x v="2055"/>
    </i>
    <i r="1">
      <x v="712"/>
    </i>
    <i>
      <x v="2056"/>
    </i>
    <i r="1">
      <x v="712"/>
    </i>
    <i>
      <x v="2057"/>
    </i>
    <i r="1">
      <x v="630"/>
    </i>
    <i>
      <x v="2058"/>
    </i>
    <i r="1">
      <x v="610"/>
    </i>
    <i>
      <x v="2059"/>
    </i>
    <i r="1">
      <x v="603"/>
    </i>
    <i>
      <x v="2060"/>
    </i>
    <i r="1">
      <x v="572"/>
    </i>
    <i>
      <x v="2061"/>
    </i>
    <i r="1">
      <x v="556"/>
    </i>
    <i>
      <x v="2062"/>
    </i>
    <i r="1">
      <x v="647"/>
    </i>
    <i>
      <x v="2063"/>
    </i>
    <i r="1">
      <x v="543"/>
    </i>
    <i>
      <x v="2064"/>
    </i>
    <i r="1">
      <x v="711"/>
    </i>
    <i>
      <x v="2065"/>
    </i>
    <i r="1">
      <x v="606"/>
    </i>
    <i>
      <x v="2066"/>
    </i>
    <i r="1">
      <x v="712"/>
    </i>
    <i>
      <x v="2067"/>
    </i>
    <i r="1">
      <x v="517"/>
    </i>
    <i>
      <x v="2068"/>
    </i>
    <i r="1">
      <x v="371"/>
    </i>
    <i>
      <x v="2069"/>
    </i>
    <i r="1">
      <x v="596"/>
    </i>
    <i>
      <x v="2070"/>
    </i>
    <i r="1">
      <x v="498"/>
    </i>
    <i>
      <x v="2071"/>
    </i>
    <i r="1">
      <x v="712"/>
    </i>
    <i>
      <x v="2072"/>
    </i>
    <i r="1">
      <x v="286"/>
    </i>
    <i>
      <x v="2073"/>
    </i>
    <i r="1">
      <x v="304"/>
    </i>
    <i>
      <x v="2074"/>
    </i>
    <i r="1">
      <x v="304"/>
    </i>
    <i>
      <x v="2075"/>
    </i>
    <i r="1">
      <x v="304"/>
    </i>
    <i>
      <x v="2076"/>
    </i>
    <i r="1">
      <x v="340"/>
    </i>
    <i>
      <x v="2077"/>
    </i>
    <i r="1">
      <x v="341"/>
    </i>
    <i>
      <x v="2078"/>
    </i>
    <i r="1">
      <x v="304"/>
    </i>
    <i>
      <x v="2079"/>
    </i>
    <i r="1">
      <x v="433"/>
    </i>
    <i>
      <x v="2080"/>
    </i>
    <i r="1">
      <x v="433"/>
    </i>
    <i r="1">
      <x v="443"/>
    </i>
    <i>
      <x v="2081"/>
    </i>
    <i r="1">
      <x v="357"/>
    </i>
    <i>
      <x v="2082"/>
    </i>
    <i r="1">
      <x v="340"/>
    </i>
    <i>
      <x v="2083"/>
    </i>
    <i r="1">
      <x v="340"/>
    </i>
    <i>
      <x v="2084"/>
    </i>
    <i r="1">
      <x v="329"/>
    </i>
    <i>
      <x v="2085"/>
    </i>
    <i r="1">
      <x v="334"/>
    </i>
    <i>
      <x v="2086"/>
    </i>
    <i r="1">
      <x v="340"/>
    </i>
    <i>
      <x v="2087"/>
    </i>
    <i r="1">
      <x v="304"/>
    </i>
    <i>
      <x v="2088"/>
    </i>
    <i r="1">
      <x v="340"/>
    </i>
    <i>
      <x v="2089"/>
    </i>
    <i r="1">
      <x v="360"/>
    </i>
    <i>
      <x v="2090"/>
    </i>
    <i r="1">
      <x v="343"/>
    </i>
    <i r="1">
      <x v="349"/>
    </i>
    <i>
      <x v="2091"/>
    </i>
    <i r="1">
      <x v="349"/>
    </i>
    <i>
      <x v="2092"/>
    </i>
    <i r="1">
      <x v="329"/>
    </i>
    <i>
      <x v="2093"/>
    </i>
    <i r="1">
      <x v="700"/>
    </i>
    <i>
      <x v="2094"/>
    </i>
    <i r="1">
      <x v="499"/>
    </i>
    <i>
      <x v="2095"/>
    </i>
    <i r="1">
      <x v="477"/>
    </i>
    <i>
      <x v="2096"/>
    </i>
    <i r="1">
      <x v="433"/>
    </i>
    <i>
      <x v="2097"/>
    </i>
    <i r="1">
      <x v="479"/>
    </i>
    <i>
      <x v="2098"/>
    </i>
    <i r="1">
      <x v="129"/>
    </i>
    <i>
      <x v="2099"/>
    </i>
    <i r="1">
      <x v="652"/>
    </i>
    <i>
      <x v="2100"/>
    </i>
    <i r="1">
      <x v="79"/>
    </i>
    <i>
      <x v="2101"/>
    </i>
    <i r="1">
      <x v="514"/>
    </i>
    <i>
      <x v="2102"/>
    </i>
    <i r="1">
      <x v="651"/>
    </i>
    <i>
      <x v="2103"/>
    </i>
    <i r="1">
      <x v="627"/>
    </i>
    <i>
      <x v="2104"/>
    </i>
    <i r="1">
      <x v="703"/>
    </i>
    <i>
      <x v="2105"/>
    </i>
    <i r="1">
      <x v="645"/>
    </i>
    <i>
      <x v="2106"/>
    </i>
    <i r="1">
      <x v="565"/>
    </i>
    <i>
      <x v="2107"/>
    </i>
    <i r="1">
      <x v="644"/>
    </i>
    <i>
      <x v="2108"/>
    </i>
    <i r="1">
      <x v="577"/>
    </i>
    <i>
      <x v="2109"/>
    </i>
    <i r="1">
      <x v="606"/>
    </i>
    <i>
      <x v="2110"/>
    </i>
    <i r="1">
      <x v="538"/>
    </i>
    <i>
      <x v="2111"/>
    </i>
    <i r="1">
      <x v="651"/>
    </i>
    <i>
      <x v="2112"/>
    </i>
    <i r="1">
      <x v="614"/>
    </i>
    <i>
      <x v="2113"/>
    </i>
    <i r="1">
      <x v="653"/>
    </i>
    <i>
      <x v="2114"/>
    </i>
    <i r="1">
      <x v="550"/>
    </i>
    <i>
      <x v="2115"/>
    </i>
    <i r="1">
      <x v="710"/>
    </i>
    <i>
      <x v="2116"/>
    </i>
    <i r="1">
      <x v="550"/>
    </i>
    <i>
      <x v="2117"/>
    </i>
    <i r="1">
      <x v="603"/>
    </i>
    <i>
      <x v="2118"/>
    </i>
    <i r="1">
      <x v="577"/>
    </i>
    <i>
      <x v="2119"/>
    </i>
    <i r="1">
      <x v="571"/>
    </i>
    <i>
      <x v="2120"/>
    </i>
    <i r="1">
      <x v="704"/>
    </i>
    <i>
      <x v="2121"/>
    </i>
    <i r="1">
      <x v="618"/>
    </i>
    <i>
      <x v="2122"/>
    </i>
    <i r="1">
      <x v="623"/>
    </i>
    <i>
      <x v="2123"/>
    </i>
    <i r="1">
      <x v="557"/>
    </i>
    <i>
      <x v="2124"/>
    </i>
    <i r="1">
      <x v="571"/>
    </i>
    <i>
      <x v="2125"/>
    </i>
    <i r="1">
      <x v="487"/>
    </i>
    <i>
      <x v="2126"/>
    </i>
    <i r="1">
      <x v="563"/>
    </i>
    <i>
      <x v="2127"/>
    </i>
    <i r="1">
      <x v="530"/>
    </i>
    <i>
      <x v="2128"/>
    </i>
    <i r="1">
      <x v="487"/>
    </i>
    <i>
      <x v="2129"/>
    </i>
    <i r="1">
      <x v="553"/>
    </i>
    <i>
      <x v="2130"/>
    </i>
    <i r="1">
      <x v="606"/>
    </i>
    <i>
      <x v="2131"/>
    </i>
    <i r="1">
      <x v="609"/>
    </i>
    <i>
      <x v="2132"/>
    </i>
    <i r="1">
      <x v="569"/>
    </i>
    <i>
      <x v="2133"/>
    </i>
    <i r="1">
      <x v="577"/>
    </i>
    <i>
      <x v="2134"/>
    </i>
    <i r="1">
      <x v="578"/>
    </i>
    <i>
      <x v="2135"/>
    </i>
    <i r="1">
      <x v="515"/>
    </i>
    <i>
      <x v="2136"/>
    </i>
    <i r="1">
      <x v="605"/>
    </i>
    <i>
      <x v="2137"/>
    </i>
    <i r="1">
      <x v="577"/>
    </i>
    <i>
      <x v="2138"/>
    </i>
    <i r="1">
      <x v="488"/>
    </i>
    <i>
      <x v="2139"/>
    </i>
    <i r="1">
      <x v="487"/>
    </i>
    <i>
      <x v="2140"/>
    </i>
    <i r="1">
      <x v="487"/>
    </i>
    <i>
      <x v="2141"/>
    </i>
    <i r="1">
      <x v="636"/>
    </i>
    <i>
      <x v="2142"/>
    </i>
    <i r="1">
      <x v="650"/>
    </i>
    <i>
      <x v="2143"/>
    </i>
    <i r="1">
      <x v="653"/>
    </i>
    <i>
      <x v="2144"/>
    </i>
    <i r="1">
      <x v="710"/>
    </i>
    <i>
      <x v="2145"/>
    </i>
    <i r="1">
      <x v="621"/>
    </i>
    <i>
      <x v="2146"/>
    </i>
    <i r="1">
      <x v="647"/>
    </i>
    <i>
      <x v="2147"/>
    </i>
    <i r="1">
      <x v="572"/>
    </i>
    <i>
      <x v="2148"/>
    </i>
    <i r="1">
      <x v="577"/>
    </i>
    <i>
      <x v="2149"/>
    </i>
    <i r="1">
      <x v="491"/>
    </i>
    <i>
      <x v="2150"/>
    </i>
    <i r="1">
      <x v="649"/>
    </i>
    <i>
      <x v="2151"/>
    </i>
    <i r="1">
      <x v="613"/>
    </i>
    <i>
      <x v="2152"/>
    </i>
    <i r="1">
      <x v="568"/>
    </i>
    <i>
      <x v="2153"/>
    </i>
    <i r="1">
      <x v="571"/>
    </i>
    <i>
      <x v="2154"/>
    </i>
    <i r="1">
      <x v="582"/>
    </i>
    <i>
      <x v="2155"/>
    </i>
    <i r="1">
      <x v="712"/>
    </i>
    <i>
      <x v="2156"/>
    </i>
    <i r="1">
      <x v="550"/>
    </i>
    <i>
      <x v="2157"/>
    </i>
    <i r="1">
      <x v="685"/>
    </i>
    <i>
      <x v="2158"/>
    </i>
    <i r="1">
      <x v="688"/>
    </i>
    <i>
      <x v="2159"/>
    </i>
    <i r="1">
      <x v="684"/>
    </i>
    <i>
      <x v="2160"/>
    </i>
    <i r="1">
      <x v="660"/>
    </i>
    <i>
      <x v="2161"/>
    </i>
    <i r="1">
      <x v="488"/>
    </i>
    <i>
      <x v="2162"/>
    </i>
    <i r="1">
      <x v="653"/>
    </i>
    <i>
      <x v="2163"/>
    </i>
    <i r="1">
      <x v="621"/>
    </i>
    <i>
      <x v="2164"/>
    </i>
    <i r="1">
      <x v="622"/>
    </i>
    <i>
      <x v="2165"/>
    </i>
    <i r="1">
      <x v="589"/>
    </i>
    <i>
      <x v="2166"/>
    </i>
    <i r="1">
      <x v="666"/>
    </i>
    <i>
      <x v="2167"/>
    </i>
    <i r="1">
      <x v="668"/>
    </i>
    <i>
      <x v="2168"/>
    </i>
    <i r="1">
      <x v="671"/>
    </i>
    <i>
      <x v="2169"/>
    </i>
    <i r="1">
      <x v="670"/>
    </i>
    <i>
      <x v="2170"/>
    </i>
    <i r="1">
      <x v="584"/>
    </i>
    <i>
      <x v="2171"/>
    </i>
    <i r="1">
      <x v="629"/>
    </i>
    <i>
      <x v="2172"/>
    </i>
    <i r="1">
      <x v="652"/>
    </i>
    <i>
      <x v="2173"/>
    </i>
    <i r="1">
      <x v="606"/>
    </i>
    <i>
      <x v="2174"/>
    </i>
    <i r="1">
      <x v="662"/>
    </i>
    <i>
      <x v="2175"/>
    </i>
    <i r="1">
      <x v="662"/>
    </i>
    <i>
      <x v="2176"/>
    </i>
    <i r="1">
      <x v="637"/>
    </i>
    <i>
      <x v="2177"/>
    </i>
    <i r="1">
      <x v="671"/>
    </i>
    <i>
      <x v="2178"/>
    </i>
    <i r="1">
      <x v="487"/>
    </i>
    <i>
      <x v="2179"/>
    </i>
    <i r="1">
      <x v="633"/>
    </i>
    <i>
      <x v="2180"/>
    </i>
    <i r="1">
      <x v="577"/>
    </i>
    <i>
      <x v="2181"/>
    </i>
    <i r="1">
      <x v="577"/>
    </i>
    <i>
      <x v="2182"/>
    </i>
    <i r="1">
      <x v="581"/>
    </i>
    <i>
      <x v="2183"/>
    </i>
    <i r="1">
      <x v="487"/>
    </i>
    <i>
      <x v="2184"/>
    </i>
    <i r="1">
      <x v="618"/>
    </i>
    <i>
      <x v="2185"/>
    </i>
    <i r="1">
      <x v="371"/>
    </i>
    <i>
      <x v="2186"/>
    </i>
    <i r="1">
      <x v="371"/>
    </i>
    <i>
      <x v="2187"/>
    </i>
    <i r="1">
      <x v="713"/>
    </i>
    <i>
      <x v="2188"/>
    </i>
    <i r="1">
      <x v="524"/>
    </i>
    <i>
      <x v="2189"/>
    </i>
    <i r="1">
      <x v="210"/>
    </i>
    <i>
      <x v="2190"/>
    </i>
    <i r="1">
      <x v="712"/>
    </i>
    <i>
      <x v="2191"/>
    </i>
    <i r="1">
      <x v="591"/>
    </i>
    <i>
      <x v="2192"/>
    </i>
    <i r="1">
      <x v="689"/>
    </i>
    <i>
      <x v="2193"/>
    </i>
    <i r="1">
      <x v="668"/>
    </i>
    <i>
      <x v="2194"/>
    </i>
    <i r="1">
      <x v="183"/>
    </i>
    <i>
      <x v="2195"/>
    </i>
    <i r="1">
      <x v="484"/>
    </i>
    <i>
      <x v="2196"/>
    </i>
    <i r="1">
      <x v="589"/>
    </i>
    <i>
      <x v="2197"/>
    </i>
    <i r="1">
      <x v="649"/>
    </i>
    <i>
      <x v="2198"/>
    </i>
    <i r="1">
      <x v="181"/>
    </i>
    <i r="1">
      <x v="367"/>
    </i>
    <i>
      <x v="2199"/>
    </i>
    <i r="1">
      <x v="507"/>
    </i>
    <i>
      <x v="2200"/>
    </i>
    <i r="1">
      <x v="609"/>
    </i>
    <i>
      <x v="2201"/>
    </i>
    <i r="1">
      <x v="559"/>
    </i>
    <i>
      <x v="2202"/>
    </i>
    <i r="1">
      <x v="639"/>
    </i>
    <i>
      <x v="2203"/>
    </i>
    <i r="1">
      <x v="573"/>
    </i>
    <i>
      <x v="2204"/>
    </i>
    <i r="1">
      <x v="639"/>
    </i>
    <i>
      <x v="2205"/>
    </i>
    <i r="1">
      <x v="627"/>
    </i>
    <i>
      <x v="2206"/>
    </i>
    <i r="1">
      <x v="383"/>
    </i>
    <i>
      <x v="2207"/>
    </i>
    <i r="1">
      <x v="159"/>
    </i>
    <i r="1">
      <x v="607"/>
    </i>
    <i>
      <x v="2208"/>
    </i>
    <i r="1">
      <x v="159"/>
    </i>
    <i>
      <x v="2209"/>
    </i>
    <i r="1">
      <x v="693"/>
    </i>
    <i>
      <x v="2210"/>
    </i>
    <i r="1">
      <x v="490"/>
    </i>
    <i>
      <x v="2211"/>
    </i>
    <i r="1">
      <x v="389"/>
    </i>
    <i>
      <x v="2212"/>
    </i>
    <i r="1">
      <x v="389"/>
    </i>
    <i>
      <x v="2213"/>
    </i>
    <i r="1">
      <x v="536"/>
    </i>
    <i>
      <x v="2214"/>
    </i>
    <i r="1">
      <x v="524"/>
    </i>
    <i>
      <x v="2215"/>
    </i>
    <i r="1">
      <x v="489"/>
    </i>
    <i>
      <x v="2216"/>
    </i>
    <i r="1">
      <x v="712"/>
    </i>
    <i>
      <x v="2217"/>
    </i>
    <i r="1">
      <x v="129"/>
    </i>
    <i>
      <x v="2218"/>
    </i>
    <i r="1">
      <x v="596"/>
    </i>
    <i>
      <x v="2219"/>
    </i>
    <i r="1">
      <x v="595"/>
    </i>
    <i>
      <x v="2220"/>
    </i>
    <i r="1">
      <x v="417"/>
    </i>
    <i>
      <x v="2221"/>
    </i>
    <i r="1">
      <x v="417"/>
    </i>
    <i>
      <x v="2222"/>
    </i>
    <i r="1">
      <x v="599"/>
    </i>
    <i>
      <x v="2223"/>
    </i>
    <i r="1">
      <x v="702"/>
    </i>
    <i>
      <x v="2224"/>
    </i>
    <i r="1">
      <x v="59"/>
    </i>
    <i>
      <x v="2225"/>
    </i>
    <i r="1">
      <x v="159"/>
    </i>
    <i r="1">
      <x v="500"/>
    </i>
    <i>
      <x v="2226"/>
    </i>
    <i r="1">
      <x v="500"/>
    </i>
    <i>
      <x v="2227"/>
    </i>
    <i r="1">
      <x v="500"/>
    </i>
    <i>
      <x v="2228"/>
    </i>
    <i r="1">
      <x v="159"/>
    </i>
    <i>
      <x v="2229"/>
    </i>
    <i r="1">
      <x v="698"/>
    </i>
    <i>
      <x v="2230"/>
    </i>
    <i r="1">
      <x v="608"/>
    </i>
    <i>
      <x v="2231"/>
    </i>
    <i r="1">
      <x v="167"/>
    </i>
    <i>
      <x v="2232"/>
    </i>
    <i r="1">
      <x v="403"/>
    </i>
    <i>
      <x v="2233"/>
    </i>
    <i r="1">
      <x v="169"/>
    </i>
    <i r="1">
      <x v="404"/>
    </i>
    <i>
      <x v="2234"/>
    </i>
    <i r="1">
      <x v="390"/>
    </i>
    <i>
      <x v="2235"/>
    </i>
    <i r="1">
      <x v="167"/>
    </i>
    <i>
      <x v="2236"/>
    </i>
    <i r="1">
      <x v="406"/>
    </i>
    <i>
      <x v="2237"/>
    </i>
    <i r="1">
      <x v="646"/>
    </i>
    <i>
      <x v="2238"/>
    </i>
    <i r="1">
      <x v="420"/>
    </i>
    <i>
      <x v="2239"/>
    </i>
    <i r="1">
      <x v="159"/>
    </i>
    <i>
      <x v="2240"/>
    </i>
    <i r="1">
      <x v="412"/>
    </i>
    <i>
      <x v="2241"/>
    </i>
    <i r="1">
      <x v="382"/>
    </i>
    <i>
      <x v="2242"/>
    </i>
    <i r="1">
      <x v="647"/>
    </i>
    <i>
      <x v="2243"/>
    </i>
    <i r="1">
      <x v="571"/>
    </i>
    <i>
      <x v="2244"/>
    </i>
    <i r="1">
      <x v="651"/>
    </i>
    <i>
      <x v="2245"/>
    </i>
    <i r="1">
      <x v="621"/>
    </i>
    <i>
      <x v="2246"/>
    </i>
    <i r="1">
      <x v="382"/>
    </i>
    <i>
      <x v="2247"/>
    </i>
    <i r="1">
      <x v="571"/>
    </i>
    <i>
      <x v="2248"/>
    </i>
    <i r="1">
      <x v="637"/>
    </i>
    <i>
      <x v="2249"/>
    </i>
    <i r="1">
      <x v="651"/>
    </i>
    <i>
      <x v="2250"/>
    </i>
    <i r="1">
      <x v="461"/>
    </i>
    <i>
      <x v="2251"/>
    </i>
    <i r="1">
      <x v="621"/>
    </i>
    <i>
      <x v="2252"/>
    </i>
    <i r="1">
      <x v="571"/>
    </i>
    <i>
      <x v="2253"/>
    </i>
    <i r="1">
      <x v="573"/>
    </i>
    <i>
      <x v="2254"/>
    </i>
    <i r="1">
      <x v="621"/>
    </i>
    <i>
      <x v="2255"/>
    </i>
    <i r="1">
      <x v="637"/>
    </i>
    <i>
      <x v="2256"/>
    </i>
    <i r="1">
      <x v="651"/>
    </i>
    <i>
      <x v="2257"/>
    </i>
    <i r="1">
      <x v="637"/>
    </i>
    <i>
      <x v="2258"/>
    </i>
    <i r="1">
      <x v="710"/>
    </i>
    <i>
      <x v="2259"/>
    </i>
    <i r="1">
      <x v="621"/>
    </i>
    <i>
      <x v="2260"/>
    </i>
    <i r="1">
      <x v="651"/>
    </i>
    <i>
      <x v="2261"/>
    </i>
    <i r="1">
      <x v="628"/>
    </i>
    <i>
      <x v="2262"/>
    </i>
    <i r="1">
      <x v="651"/>
    </i>
    <i>
      <x v="2263"/>
    </i>
    <i r="1">
      <x v="553"/>
    </i>
    <i>
      <x v="2264"/>
    </i>
    <i r="1">
      <x v="712"/>
    </i>
    <i>
      <x v="2265"/>
    </i>
    <i r="1">
      <x v="560"/>
    </i>
    <i>
      <x v="2266"/>
    </i>
    <i r="1">
      <x v="332"/>
    </i>
    <i>
      <x v="2267"/>
    </i>
    <i r="1">
      <x v="163"/>
    </i>
    <i>
      <x v="2268"/>
    </i>
    <i r="1">
      <x v="622"/>
    </i>
    <i>
      <x v="2269"/>
    </i>
    <i r="1">
      <x v="626"/>
    </i>
    <i>
      <x v="2270"/>
    </i>
    <i r="1">
      <x v="622"/>
    </i>
    <i>
      <x v="2271"/>
    </i>
    <i r="1">
      <x v="622"/>
    </i>
    <i>
      <x v="2272"/>
    </i>
    <i r="1">
      <x v="622"/>
    </i>
    <i>
      <x v="2273"/>
    </i>
    <i r="1">
      <x v="626"/>
    </i>
    <i>
      <x v="2274"/>
    </i>
    <i r="1">
      <x v="653"/>
    </i>
    <i>
      <x v="2275"/>
    </i>
    <i r="1">
      <x v="626"/>
    </i>
    <i>
      <x v="2276"/>
    </i>
    <i r="1">
      <x v="626"/>
    </i>
    <i>
      <x v="2277"/>
    </i>
    <i r="1">
      <x v="622"/>
    </i>
    <i>
      <x v="2278"/>
    </i>
    <i r="1">
      <x v="483"/>
    </i>
    <i>
      <x v="2279"/>
    </i>
    <i r="1">
      <x v="552"/>
    </i>
    <i>
      <x v="2280"/>
    </i>
    <i r="1">
      <x v="578"/>
    </i>
    <i>
      <x v="2281"/>
    </i>
    <i r="1">
      <x v="546"/>
    </i>
    <i>
      <x v="2282"/>
    </i>
    <i r="1">
      <x v="546"/>
    </i>
    <i>
      <x v="2283"/>
    </i>
    <i r="1">
      <x v="546"/>
    </i>
    <i>
      <x v="2284"/>
    </i>
    <i r="1">
      <x v="546"/>
    </i>
    <i>
      <x v="2285"/>
    </i>
    <i r="1">
      <x v="546"/>
    </i>
    <i>
      <x v="2286"/>
    </i>
    <i r="1">
      <x v="603"/>
    </i>
    <i>
      <x v="2287"/>
    </i>
    <i r="1">
      <x v="311"/>
    </i>
    <i>
      <x v="2288"/>
    </i>
    <i r="1">
      <x v="51"/>
    </i>
    <i>
      <x v="2289"/>
    </i>
    <i r="1">
      <x v="53"/>
    </i>
    <i r="1">
      <x v="314"/>
    </i>
    <i>
      <x v="2290"/>
    </i>
    <i r="1">
      <x v="314"/>
    </i>
    <i>
      <x v="2291"/>
    </i>
    <i r="1">
      <x v="314"/>
    </i>
    <i>
      <x v="2292"/>
    </i>
    <i r="1">
      <x v="314"/>
    </i>
    <i>
      <x v="2293"/>
    </i>
    <i r="1">
      <x v="314"/>
    </i>
    <i>
      <x v="2294"/>
    </i>
    <i r="1">
      <x v="311"/>
    </i>
    <i>
      <x v="2295"/>
    </i>
    <i r="1">
      <x v="316"/>
    </i>
    <i>
      <x v="2296"/>
    </i>
    <i r="1">
      <x v="318"/>
    </i>
    <i>
      <x v="2297"/>
    </i>
    <i r="1">
      <x v="51"/>
    </i>
    <i r="1">
      <x v="311"/>
    </i>
    <i>
      <x v="2298"/>
    </i>
    <i r="1">
      <x v="311"/>
    </i>
    <i>
      <x v="2299"/>
    </i>
    <i r="1">
      <x v="311"/>
    </i>
    <i>
      <x v="2300"/>
    </i>
    <i r="1">
      <x v="51"/>
    </i>
    <i>
      <x v="2301"/>
    </i>
    <i r="1">
      <x v="51"/>
    </i>
    <i>
      <x v="2302"/>
    </i>
    <i r="1">
      <x v="311"/>
    </i>
    <i>
      <x v="2303"/>
    </i>
    <i r="1">
      <x v="409"/>
    </i>
    <i>
      <x v="2304"/>
    </i>
    <i r="1">
      <x v="316"/>
    </i>
    <i>
      <x v="2305"/>
    </i>
    <i r="1">
      <x v="311"/>
    </i>
    <i>
      <x v="2306"/>
    </i>
    <i r="1">
      <x v="311"/>
    </i>
    <i>
      <x v="2307"/>
    </i>
    <i r="1">
      <x v="318"/>
    </i>
    <i>
      <x v="2308"/>
    </i>
    <i r="1">
      <x v="311"/>
    </i>
    <i>
      <x v="2309"/>
    </i>
    <i r="1">
      <x v="318"/>
    </i>
    <i>
      <x v="2310"/>
    </i>
    <i r="1">
      <x v="318"/>
    </i>
    <i>
      <x v="2311"/>
    </i>
    <i r="1">
      <x v="311"/>
    </i>
    <i>
      <x v="2312"/>
    </i>
    <i r="1">
      <x v="318"/>
    </i>
    <i>
      <x v="2313"/>
    </i>
    <i r="1">
      <x v="311"/>
    </i>
    <i>
      <x v="2314"/>
    </i>
    <i r="1">
      <x v="311"/>
    </i>
    <i>
      <x v="2315"/>
    </i>
    <i r="1">
      <x v="51"/>
    </i>
    <i r="1">
      <x v="311"/>
    </i>
    <i>
      <x v="2316"/>
    </i>
    <i r="1">
      <x v="316"/>
    </i>
    <i>
      <x v="2317"/>
    </i>
    <i r="1">
      <x v="316"/>
    </i>
    <i>
      <x v="2318"/>
    </i>
    <i r="1">
      <x v="51"/>
    </i>
    <i r="1">
      <x v="311"/>
    </i>
    <i>
      <x v="2319"/>
    </i>
    <i r="1">
      <x v="311"/>
    </i>
    <i>
      <x v="2320"/>
    </i>
    <i r="1">
      <x v="311"/>
    </i>
    <i>
      <x v="2321"/>
    </i>
    <i r="1">
      <x v="311"/>
    </i>
    <i>
      <x v="2322"/>
    </i>
    <i r="1">
      <x v="51"/>
    </i>
    <i>
      <x v="2323"/>
    </i>
    <i r="1">
      <x v="311"/>
    </i>
    <i>
      <x v="2324"/>
    </i>
    <i r="1">
      <x v="311"/>
    </i>
    <i>
      <x v="2325"/>
    </i>
    <i r="1">
      <x v="316"/>
    </i>
    <i>
      <x v="2326"/>
    </i>
    <i r="1">
      <x v="311"/>
    </i>
    <i>
      <x v="2327"/>
    </i>
    <i r="1">
      <x v="318"/>
    </i>
    <i>
      <x v="2328"/>
    </i>
    <i r="1">
      <x v="311"/>
    </i>
    <i>
      <x v="2329"/>
    </i>
    <i r="1">
      <x v="318"/>
    </i>
    <i>
      <x v="2330"/>
    </i>
    <i r="1">
      <x v="51"/>
    </i>
    <i r="1">
      <x v="316"/>
    </i>
    <i>
      <x v="2331"/>
    </i>
    <i r="1">
      <x v="413"/>
    </i>
    <i>
      <x v="2332"/>
    </i>
    <i r="1">
      <x v="311"/>
    </i>
    <i>
      <x v="2333"/>
    </i>
    <i r="1">
      <x v="51"/>
    </i>
    <i r="1">
      <x v="311"/>
    </i>
    <i>
      <x v="2334"/>
    </i>
    <i r="1">
      <x v="311"/>
    </i>
    <i>
      <x v="2335"/>
    </i>
    <i r="1">
      <x v="311"/>
    </i>
    <i>
      <x v="2336"/>
    </i>
    <i r="1">
      <x v="311"/>
    </i>
    <i>
      <x v="2337"/>
    </i>
    <i r="1">
      <x v="51"/>
    </i>
    <i r="1">
      <x v="318"/>
    </i>
    <i>
      <x v="2338"/>
    </i>
    <i r="1">
      <x v="318"/>
    </i>
    <i>
      <x v="2339"/>
    </i>
    <i r="1">
      <x v="318"/>
    </i>
    <i>
      <x v="2340"/>
    </i>
    <i r="1">
      <x v="318"/>
    </i>
    <i>
      <x v="2341"/>
    </i>
    <i r="1">
      <x v="318"/>
    </i>
    <i>
      <x v="2342"/>
    </i>
    <i r="1">
      <x v="311"/>
    </i>
    <i>
      <x v="2343"/>
    </i>
    <i r="1">
      <x v="311"/>
    </i>
    <i>
      <x v="2344"/>
    </i>
    <i r="1">
      <x v="311"/>
    </i>
    <i>
      <x v="2345"/>
    </i>
    <i r="1">
      <x v="51"/>
    </i>
    <i r="1">
      <x v="311"/>
    </i>
    <i>
      <x v="2346"/>
    </i>
    <i r="1">
      <x v="311"/>
    </i>
    <i>
      <x v="2347"/>
    </i>
    <i r="1">
      <x v="311"/>
    </i>
    <i>
      <x v="2348"/>
    </i>
    <i r="1">
      <x v="311"/>
    </i>
    <i>
      <x v="2349"/>
    </i>
    <i r="1">
      <x v="51"/>
    </i>
    <i r="1">
      <x v="311"/>
    </i>
    <i>
      <x v="2350"/>
    </i>
    <i r="1">
      <x v="311"/>
    </i>
    <i>
      <x v="2351"/>
    </i>
    <i r="1">
      <x v="51"/>
    </i>
    <i r="1">
      <x v="311"/>
    </i>
    <i>
      <x v="2352"/>
    </i>
    <i r="1">
      <x v="316"/>
    </i>
    <i>
      <x v="2353"/>
    </i>
    <i r="1">
      <x v="308"/>
    </i>
    <i>
      <x v="2354"/>
    </i>
    <i r="1">
      <x v="311"/>
    </i>
    <i>
      <x v="2355"/>
    </i>
    <i r="1">
      <x v="311"/>
    </i>
    <i>
      <x v="2356"/>
    </i>
    <i r="1">
      <x v="316"/>
    </i>
    <i>
      <x v="2357"/>
    </i>
    <i r="1">
      <x v="51"/>
    </i>
    <i r="1">
      <x v="311"/>
    </i>
    <i>
      <x v="2358"/>
    </i>
    <i r="1">
      <x v="318"/>
    </i>
    <i>
      <x v="2359"/>
    </i>
    <i r="1">
      <x v="311"/>
    </i>
    <i>
      <x v="2360"/>
    </i>
    <i r="1">
      <x v="311"/>
    </i>
    <i>
      <x v="2361"/>
    </i>
    <i r="1">
      <x v="311"/>
    </i>
    <i>
      <x v="2362"/>
    </i>
    <i r="1">
      <x v="311"/>
    </i>
    <i>
      <x v="2363"/>
    </i>
    <i r="1">
      <x v="311"/>
    </i>
    <i>
      <x v="2364"/>
    </i>
    <i r="1">
      <x v="311"/>
    </i>
    <i>
      <x v="2365"/>
    </i>
    <i r="1">
      <x v="51"/>
    </i>
    <i r="1">
      <x v="318"/>
    </i>
    <i>
      <x v="2366"/>
    </i>
    <i r="1">
      <x v="311"/>
    </i>
    <i>
      <x v="2367"/>
    </i>
    <i r="1">
      <x v="406"/>
    </i>
    <i>
      <x v="2368"/>
    </i>
    <i r="1">
      <x v="51"/>
    </i>
    <i r="1">
      <x v="318"/>
    </i>
    <i>
      <x v="2369"/>
    </i>
    <i r="1">
      <x v="51"/>
    </i>
    <i r="1">
      <x v="312"/>
    </i>
    <i>
      <x v="2370"/>
    </i>
    <i r="1">
      <x v="312"/>
    </i>
    <i>
      <x v="2371"/>
    </i>
    <i r="1">
      <x v="312"/>
    </i>
    <i>
      <x v="2372"/>
    </i>
    <i r="1">
      <x v="312"/>
    </i>
    <i>
      <x v="2373"/>
    </i>
    <i r="1">
      <x v="312"/>
    </i>
    <i>
      <x v="2374"/>
    </i>
    <i r="1">
      <x v="312"/>
    </i>
    <i>
      <x v="2375"/>
    </i>
    <i r="1">
      <x v="311"/>
    </i>
    <i>
      <x v="2376"/>
    </i>
    <i r="1">
      <x v="51"/>
    </i>
    <i r="1">
      <x v="311"/>
    </i>
    <i>
      <x v="2377"/>
    </i>
    <i r="1">
      <x v="311"/>
    </i>
    <i>
      <x v="2378"/>
    </i>
    <i r="1">
      <x v="311"/>
    </i>
    <i>
      <x v="2379"/>
    </i>
    <i r="1">
      <x v="51"/>
    </i>
    <i>
      <x v="2380"/>
    </i>
    <i r="1">
      <x v="311"/>
    </i>
    <i>
      <x v="2381"/>
    </i>
    <i r="1">
      <x v="311"/>
    </i>
    <i>
      <x v="2382"/>
    </i>
    <i r="1">
      <x v="311"/>
    </i>
    <i>
      <x v="2383"/>
    </i>
    <i r="1">
      <x v="318"/>
    </i>
    <i>
      <x v="2384"/>
    </i>
    <i r="1">
      <x v="311"/>
    </i>
    <i>
      <x v="2385"/>
    </i>
    <i r="1">
      <x v="51"/>
    </i>
    <i r="1">
      <x v="311"/>
    </i>
    <i>
      <x v="2386"/>
    </i>
    <i r="1">
      <x v="311"/>
    </i>
    <i>
      <x v="2387"/>
    </i>
    <i r="1">
      <x v="311"/>
    </i>
    <i>
      <x v="2388"/>
    </i>
    <i r="1">
      <x v="312"/>
    </i>
    <i>
      <x v="2389"/>
    </i>
    <i r="1">
      <x v="311"/>
    </i>
    <i>
      <x v="2390"/>
    </i>
    <i r="1">
      <x v="311"/>
    </i>
    <i>
      <x v="2391"/>
    </i>
    <i r="1">
      <x v="311"/>
    </i>
    <i>
      <x v="2392"/>
    </i>
    <i r="1">
      <x v="197"/>
    </i>
    <i>
      <x v="2393"/>
    </i>
    <i r="1">
      <x v="362"/>
    </i>
    <i>
      <x v="2394"/>
    </i>
    <i r="1">
      <x v="712"/>
    </i>
    <i>
      <x v="2395"/>
    </i>
    <i r="1">
      <x v="581"/>
    </i>
    <i>
      <x v="2396"/>
    </i>
    <i r="1">
      <x v="530"/>
    </i>
    <i>
      <x v="2397"/>
    </i>
    <i r="1">
      <x v="199"/>
    </i>
    <i>
      <x v="2398"/>
    </i>
    <i r="1">
      <x v="530"/>
    </i>
    <i>
      <x v="2399"/>
    </i>
    <i r="1">
      <x v="367"/>
    </i>
    <i>
      <x v="2400"/>
    </i>
    <i r="1">
      <x v="690"/>
    </i>
    <i>
      <x v="2401"/>
    </i>
    <i r="1">
      <x v="709"/>
    </i>
    <i>
      <x v="2402"/>
    </i>
    <i r="1">
      <x v="340"/>
    </i>
    <i>
      <x v="2403"/>
    </i>
    <i r="1">
      <x v="413"/>
    </i>
    <i>
      <x v="2404"/>
    </i>
    <i r="1">
      <x v="649"/>
    </i>
    <i>
      <x v="2405"/>
    </i>
    <i r="1">
      <x v="649"/>
    </i>
    <i>
      <x v="2406"/>
    </i>
    <i r="1">
      <x v="19"/>
    </i>
    <i>
      <x v="2407"/>
    </i>
    <i r="1">
      <x v="19"/>
    </i>
    <i>
      <x v="2408"/>
    </i>
    <i r="1">
      <x v="536"/>
    </i>
    <i>
      <x v="2409"/>
    </i>
    <i r="1">
      <x v="637"/>
    </i>
    <i>
      <x v="2410"/>
    </i>
    <i r="1">
      <x v="456"/>
    </i>
    <i>
      <x v="2411"/>
    </i>
    <i r="1">
      <x v="201"/>
    </i>
    <i>
      <x v="2412"/>
    </i>
    <i r="1">
      <x v="227"/>
    </i>
    <i>
      <x v="2413"/>
    </i>
    <i r="1">
      <x v="507"/>
    </i>
    <i>
      <x v="2414"/>
    </i>
    <i r="1">
      <x v="203"/>
    </i>
    <i>
      <x v="2415"/>
    </i>
    <i r="1">
      <x v="201"/>
    </i>
    <i>
      <x v="2416"/>
    </i>
    <i r="1">
      <x v="201"/>
    </i>
    <i>
      <x v="2417"/>
    </i>
    <i r="1">
      <x v="207"/>
    </i>
    <i>
      <x v="2418"/>
    </i>
    <i r="1">
      <x v="207"/>
    </i>
    <i>
      <x v="2419"/>
    </i>
    <i r="1">
      <x v="201"/>
    </i>
    <i>
      <x v="2420"/>
    </i>
    <i r="1">
      <x v="420"/>
    </i>
    <i>
      <x v="2421"/>
    </i>
    <i r="1">
      <x v="420"/>
    </i>
    <i>
      <x v="2422"/>
    </i>
    <i r="1">
      <x v="201"/>
    </i>
    <i>
      <x v="2423"/>
    </i>
    <i r="1">
      <x v="201"/>
    </i>
    <i>
      <x v="2424"/>
    </i>
    <i r="1">
      <x v="201"/>
    </i>
    <i>
      <x v="2425"/>
    </i>
    <i r="1">
      <x v="201"/>
    </i>
    <i>
      <x v="2426"/>
    </i>
    <i r="1">
      <x v="201"/>
    </i>
    <i>
      <x v="2427"/>
    </i>
    <i r="1">
      <x v="201"/>
    </i>
    <i>
      <x v="2428"/>
    </i>
    <i r="1">
      <x v="201"/>
    </i>
    <i>
      <x v="2429"/>
    </i>
    <i r="1">
      <x v="201"/>
    </i>
    <i>
      <x v="2430"/>
    </i>
    <i r="1">
      <x v="203"/>
    </i>
    <i>
      <x v="2431"/>
    </i>
    <i r="1">
      <x v="502"/>
    </i>
    <i>
      <x v="2432"/>
    </i>
    <i r="1">
      <x v="207"/>
    </i>
    <i>
      <x v="2433"/>
    </i>
    <i r="1">
      <x v="201"/>
    </i>
    <i>
      <x v="2434"/>
    </i>
    <i r="1">
      <x v="201"/>
    </i>
    <i>
      <x v="2435"/>
    </i>
    <i r="1">
      <x v="201"/>
    </i>
    <i>
      <x v="2436"/>
    </i>
    <i r="1">
      <x v="201"/>
    </i>
    <i>
      <x v="2437"/>
    </i>
    <i r="1">
      <x v="597"/>
    </i>
    <i>
      <x v="2438"/>
    </i>
    <i r="1">
      <x v="571"/>
    </i>
    <i>
      <x v="2439"/>
    </i>
    <i r="1">
      <x v="201"/>
    </i>
    <i>
      <x v="2440"/>
    </i>
    <i r="1">
      <x v="201"/>
    </i>
    <i>
      <x v="2441"/>
    </i>
    <i r="1">
      <x v="201"/>
    </i>
    <i>
      <x v="2442"/>
    </i>
    <i r="1">
      <x v="694"/>
    </i>
    <i>
      <x v="2443"/>
    </i>
    <i r="1">
      <x v="201"/>
    </i>
    <i>
      <x v="2444"/>
    </i>
    <i r="1">
      <x v="692"/>
    </i>
    <i>
      <x v="2445"/>
    </i>
    <i r="1">
      <x v="201"/>
    </i>
    <i>
      <x v="2446"/>
    </i>
    <i r="1">
      <x v="201"/>
    </i>
    <i>
      <x v="2447"/>
    </i>
    <i r="1">
      <x v="199"/>
    </i>
    <i>
      <x v="2448"/>
    </i>
    <i r="1">
      <x v="199"/>
    </i>
    <i>
      <x v="2449"/>
    </i>
    <i r="1">
      <x v="201"/>
    </i>
    <i>
      <x v="2450"/>
    </i>
    <i r="1">
      <x v="612"/>
    </i>
    <i>
      <x v="2451"/>
    </i>
    <i r="1">
      <x v="201"/>
    </i>
    <i>
      <x v="2452"/>
    </i>
    <i r="1">
      <x v="162"/>
    </i>
    <i>
      <x v="2453"/>
    </i>
    <i r="1">
      <x v="201"/>
    </i>
    <i>
      <x v="2454"/>
    </i>
    <i r="1">
      <x v="201"/>
    </i>
    <i>
      <x v="2455"/>
    </i>
    <i r="1">
      <x v="201"/>
    </i>
    <i>
      <x v="2456"/>
    </i>
    <i r="1">
      <x v="201"/>
    </i>
    <i>
      <x v="2457"/>
    </i>
    <i r="1">
      <x v="201"/>
    </i>
    <i>
      <x v="2458"/>
    </i>
    <i r="1">
      <x v="207"/>
    </i>
    <i>
      <x v="2459"/>
    </i>
    <i r="1">
      <x v="199"/>
    </i>
    <i>
      <x v="2460"/>
    </i>
    <i r="1">
      <x v="201"/>
    </i>
    <i>
      <x v="2461"/>
    </i>
    <i r="1">
      <x v="201"/>
    </i>
    <i>
      <x v="2462"/>
    </i>
    <i r="1">
      <x v="201"/>
    </i>
    <i>
      <x v="2463"/>
    </i>
    <i r="1">
      <x v="199"/>
    </i>
    <i r="1">
      <x v="405"/>
    </i>
    <i>
      <x v="2464"/>
    </i>
    <i r="1">
      <x v="207"/>
    </i>
    <i>
      <x v="2465"/>
    </i>
    <i r="1">
      <x v="201"/>
    </i>
    <i>
      <x v="2466"/>
    </i>
    <i r="1">
      <x v="207"/>
    </i>
    <i>
      <x v="2467"/>
    </i>
    <i r="1">
      <x v="201"/>
    </i>
    <i r="1">
      <x v="405"/>
    </i>
    <i>
      <x v="2468"/>
    </i>
    <i r="1">
      <x v="207"/>
    </i>
    <i>
      <x v="2469"/>
    </i>
    <i r="1">
      <x v="420"/>
    </i>
    <i>
      <x v="2470"/>
    </i>
    <i r="1">
      <x v="201"/>
    </i>
    <i>
      <x v="2471"/>
    </i>
    <i r="1">
      <x v="201"/>
    </i>
    <i>
      <x v="2472"/>
    </i>
    <i r="1">
      <x v="201"/>
    </i>
    <i>
      <x v="2473"/>
    </i>
    <i r="1">
      <x v="502"/>
    </i>
    <i>
      <x v="2474"/>
    </i>
    <i r="1">
      <x v="201"/>
    </i>
    <i>
      <x v="2475"/>
    </i>
    <i r="1">
      <x v="199"/>
    </i>
    <i>
      <x v="2476"/>
    </i>
    <i r="1">
      <x v="201"/>
    </i>
    <i>
      <x v="2477"/>
    </i>
    <i r="1">
      <x v="207"/>
    </i>
    <i>
      <x v="2478"/>
    </i>
    <i r="1">
      <x v="688"/>
    </i>
    <i>
      <x v="2479"/>
    </i>
    <i r="1">
      <x v="537"/>
    </i>
    <i>
      <x v="2480"/>
    </i>
    <i r="1">
      <x v="486"/>
    </i>
    <i>
      <x v="2481"/>
    </i>
    <i r="1">
      <x v="554"/>
    </i>
    <i>
      <x v="2482"/>
    </i>
    <i r="1">
      <x v="160"/>
    </i>
    <i r="1">
      <x v="553"/>
    </i>
    <i>
      <x v="2483"/>
    </i>
    <i r="1">
      <x v="553"/>
    </i>
    <i>
      <x v="2484"/>
    </i>
    <i r="1">
      <x v="547"/>
    </i>
    <i>
      <x v="2485"/>
    </i>
    <i r="1">
      <x v="507"/>
    </i>
    <i>
      <x v="2486"/>
    </i>
    <i r="1">
      <x v="681"/>
    </i>
    <i>
      <x v="2487"/>
    </i>
    <i r="1">
      <x v="681"/>
    </i>
    <i>
      <x v="2488"/>
    </i>
    <i r="1">
      <x v="681"/>
    </i>
    <i>
      <x v="2489"/>
    </i>
    <i r="1">
      <x v="300"/>
    </i>
    <i>
      <x v="2490"/>
    </i>
    <i r="1">
      <x v="300"/>
    </i>
    <i>
      <x v="2491"/>
    </i>
    <i r="1">
      <x v="300"/>
    </i>
    <i>
      <x v="2492"/>
    </i>
    <i r="1">
      <x v="596"/>
    </i>
    <i>
      <x v="2493"/>
    </i>
    <i r="1">
      <x v="410"/>
    </i>
    <i>
      <x v="2494"/>
    </i>
    <i r="1">
      <x v="410"/>
    </i>
    <i>
      <x v="2495"/>
    </i>
    <i r="1">
      <x v="668"/>
    </i>
    <i>
      <x v="2496"/>
    </i>
    <i r="1">
      <x v="597"/>
    </i>
    <i>
      <x v="2497"/>
    </i>
    <i r="1">
      <x v="712"/>
    </i>
    <i>
      <x v="2498"/>
    </i>
    <i r="1">
      <x v="280"/>
    </i>
    <i>
      <x v="2499"/>
    </i>
    <i r="1">
      <x v="280"/>
    </i>
    <i>
      <x v="2500"/>
    </i>
    <i r="1">
      <x v="280"/>
    </i>
    <i>
      <x v="2501"/>
    </i>
    <i r="1">
      <x v="693"/>
    </i>
    <i>
      <x v="2502"/>
    </i>
    <i r="1">
      <x v="693"/>
    </i>
    <i>
      <x v="2503"/>
    </i>
    <i r="1">
      <x v="693"/>
    </i>
    <i>
      <x v="2504"/>
    </i>
    <i r="1">
      <x v="690"/>
    </i>
    <i>
      <x v="2505"/>
    </i>
    <i r="1">
      <x v="641"/>
    </i>
    <i>
      <x v="2506"/>
    </i>
    <i r="1">
      <x v="639"/>
    </i>
    <i>
      <x v="2507"/>
    </i>
    <i r="1">
      <x v="690"/>
    </i>
    <i>
      <x v="2508"/>
    </i>
    <i r="1">
      <x v="173"/>
    </i>
    <i r="1">
      <x v="689"/>
    </i>
    <i>
      <x v="2509"/>
    </i>
    <i r="1">
      <x v="689"/>
    </i>
    <i>
      <x v="2510"/>
    </i>
    <i r="1">
      <x v="690"/>
    </i>
    <i>
      <x v="2511"/>
    </i>
    <i r="1">
      <x v="630"/>
    </i>
    <i>
      <x v="2512"/>
    </i>
    <i r="1">
      <x v="656"/>
    </i>
    <i>
      <x v="2513"/>
    </i>
    <i r="1">
      <x v="656"/>
    </i>
    <i>
      <x v="2514"/>
    </i>
    <i r="1">
      <x v="690"/>
    </i>
    <i>
      <x v="2515"/>
    </i>
    <i r="1">
      <x v="682"/>
    </i>
    <i>
      <x v="2516"/>
    </i>
    <i r="1">
      <x v="690"/>
    </i>
    <i>
      <x v="2517"/>
    </i>
    <i r="1">
      <x v="652"/>
    </i>
    <i>
      <x v="2518"/>
    </i>
    <i r="1">
      <x v="617"/>
    </i>
    <i>
      <x v="2519"/>
    </i>
    <i r="1">
      <x v="640"/>
    </i>
    <i>
      <x v="2520"/>
    </i>
    <i r="1">
      <x v="689"/>
    </i>
    <i>
      <x v="2521"/>
    </i>
    <i r="1">
      <x v="689"/>
    </i>
    <i>
      <x v="2522"/>
    </i>
    <i r="1">
      <x v="638"/>
    </i>
    <i>
      <x v="2523"/>
    </i>
    <i r="1">
      <x v="618"/>
    </i>
    <i>
      <x v="2524"/>
    </i>
    <i r="1">
      <x v="173"/>
    </i>
    <i>
      <x v="2525"/>
    </i>
    <i r="1">
      <x v="689"/>
    </i>
    <i>
      <x v="2526"/>
    </i>
    <i r="1">
      <x v="617"/>
    </i>
    <i>
      <x v="2527"/>
    </i>
    <i r="1">
      <x v="689"/>
    </i>
    <i>
      <x v="2528"/>
    </i>
    <i r="1">
      <x v="173"/>
    </i>
    <i r="1">
      <x v="619"/>
    </i>
    <i>
      <x v="2529"/>
    </i>
    <i r="1">
      <x v="689"/>
    </i>
    <i>
      <x v="2530"/>
    </i>
    <i r="1">
      <x v="672"/>
    </i>
    <i>
      <x v="2531"/>
    </i>
    <i r="1">
      <x v="569"/>
    </i>
    <i>
      <x v="2532"/>
    </i>
    <i r="1">
      <x v="690"/>
    </i>
    <i>
      <x v="2533"/>
    </i>
    <i r="1">
      <x v="682"/>
    </i>
    <i>
      <x v="2534"/>
    </i>
    <i r="1">
      <x v="640"/>
    </i>
    <i>
      <x v="2535"/>
    </i>
    <i r="1">
      <x v="668"/>
    </i>
    <i>
      <x v="2536"/>
    </i>
    <i r="1">
      <x v="630"/>
    </i>
    <i>
      <x v="2537"/>
    </i>
    <i r="1">
      <x v="653"/>
    </i>
    <i>
      <x v="2538"/>
    </i>
    <i r="1">
      <x v="632"/>
    </i>
    <i>
      <x v="2539"/>
    </i>
    <i r="1">
      <x v="624"/>
    </i>
    <i>
      <x v="2540"/>
    </i>
    <i r="1">
      <x v="640"/>
    </i>
    <i>
      <x v="2541"/>
    </i>
    <i r="1">
      <x v="653"/>
    </i>
    <i>
      <x v="2542"/>
    </i>
    <i r="1">
      <x v="656"/>
    </i>
    <i>
      <x v="2543"/>
    </i>
    <i r="1">
      <x v="630"/>
    </i>
    <i>
      <x v="2544"/>
    </i>
    <i r="1">
      <x v="660"/>
    </i>
    <i>
      <x v="2545"/>
    </i>
    <i r="1">
      <x v="617"/>
    </i>
    <i>
      <x v="2546"/>
    </i>
    <i r="1">
      <x v="617"/>
    </i>
    <i>
      <x v="2547"/>
    </i>
    <i r="1">
      <x v="640"/>
    </i>
    <i>
      <x v="2548"/>
    </i>
    <i r="1">
      <x v="636"/>
    </i>
    <i>
      <x v="2549"/>
    </i>
    <i r="1">
      <x v="638"/>
    </i>
    <i>
      <x v="2550"/>
    </i>
    <i r="1">
      <x v="638"/>
    </i>
    <i>
      <x v="2551"/>
    </i>
    <i r="1">
      <x v="617"/>
    </i>
    <i>
      <x v="2552"/>
    </i>
    <i r="1">
      <x v="630"/>
    </i>
    <i>
      <x v="2553"/>
    </i>
    <i r="1">
      <x v="653"/>
    </i>
    <i>
      <x v="2554"/>
    </i>
    <i r="1">
      <x v="645"/>
    </i>
    <i>
      <x v="2555"/>
    </i>
    <i r="1">
      <x v="689"/>
    </i>
    <i>
      <x v="2556"/>
    </i>
    <i r="1">
      <x v="689"/>
    </i>
    <i>
      <x v="2557"/>
    </i>
    <i r="1">
      <x v="652"/>
    </i>
    <i>
      <x v="2558"/>
    </i>
    <i r="1">
      <x v="638"/>
    </i>
    <i>
      <x v="2559"/>
    </i>
    <i r="1">
      <x v="651"/>
    </i>
    <i>
      <x v="2560"/>
    </i>
    <i r="1">
      <x v="663"/>
    </i>
    <i>
      <x v="2561"/>
    </i>
    <i r="1">
      <x v="621"/>
    </i>
    <i>
      <x v="2562"/>
    </i>
    <i r="1">
      <x v="692"/>
    </i>
    <i>
      <x v="2563"/>
    </i>
    <i r="1">
      <x v="689"/>
    </i>
    <i>
      <x v="2564"/>
    </i>
    <i r="1">
      <x v="675"/>
    </i>
    <i>
      <x v="2565"/>
    </i>
    <i r="1">
      <x v="669"/>
    </i>
    <i>
      <x v="2566"/>
    </i>
    <i r="1">
      <x v="671"/>
    </i>
    <i>
      <x v="2567"/>
    </i>
    <i r="1">
      <x v="618"/>
    </i>
    <i>
      <x v="2568"/>
    </i>
    <i r="1">
      <x v="621"/>
    </i>
    <i>
      <x v="2569"/>
    </i>
    <i r="1">
      <x v="655"/>
    </i>
    <i>
      <x v="2570"/>
    </i>
    <i r="1">
      <x v="655"/>
    </i>
    <i>
      <x v="2571"/>
    </i>
    <i r="1">
      <x v="640"/>
    </i>
    <i>
      <x v="2572"/>
    </i>
    <i r="1">
      <x v="173"/>
    </i>
    <i r="1">
      <x v="617"/>
    </i>
    <i>
      <x v="2573"/>
    </i>
    <i r="1">
      <x v="689"/>
    </i>
    <i>
      <x v="2574"/>
    </i>
    <i r="1">
      <x v="653"/>
    </i>
    <i>
      <x v="2575"/>
    </i>
    <i r="1">
      <x v="682"/>
    </i>
    <i>
      <x v="2576"/>
    </i>
    <i r="1">
      <x v="637"/>
    </i>
    <i>
      <x v="2577"/>
    </i>
    <i r="1">
      <x v="627"/>
    </i>
    <i>
      <x v="2578"/>
    </i>
    <i r="1">
      <x v="682"/>
    </i>
    <i>
      <x v="2579"/>
    </i>
    <i r="1">
      <x v="638"/>
    </i>
    <i>
      <x v="2580"/>
    </i>
    <i r="1">
      <x v="638"/>
    </i>
    <i>
      <x v="2581"/>
    </i>
    <i r="1">
      <x v="681"/>
    </i>
    <i>
      <x v="2582"/>
    </i>
    <i r="1">
      <x v="710"/>
    </i>
    <i>
      <x v="2583"/>
    </i>
    <i r="1">
      <x v="681"/>
    </i>
    <i>
      <x v="2584"/>
    </i>
    <i r="1">
      <x v="710"/>
    </i>
    <i>
      <x v="2585"/>
    </i>
    <i r="1">
      <x v="671"/>
    </i>
    <i>
      <x v="2586"/>
    </i>
    <i r="1">
      <x v="619"/>
    </i>
    <i>
      <x v="2587"/>
    </i>
    <i r="1">
      <x v="667"/>
    </i>
    <i>
      <x v="2588"/>
    </i>
    <i r="1">
      <x v="671"/>
    </i>
    <i>
      <x v="2589"/>
    </i>
    <i r="1">
      <x v="668"/>
    </i>
    <i>
      <x v="2590"/>
    </i>
    <i r="1">
      <x v="666"/>
    </i>
    <i>
      <x v="2591"/>
    </i>
    <i r="1">
      <x v="689"/>
    </i>
    <i>
      <x v="2592"/>
    </i>
    <i r="1">
      <x v="640"/>
    </i>
    <i>
      <x v="2593"/>
    </i>
    <i r="1">
      <x v="172"/>
    </i>
    <i r="1">
      <x v="621"/>
    </i>
    <i>
      <x v="2594"/>
    </i>
    <i r="1">
      <x v="670"/>
    </i>
    <i>
      <x v="2595"/>
    </i>
    <i r="1">
      <x v="689"/>
    </i>
    <i>
      <x v="2596"/>
    </i>
    <i r="1">
      <x v="689"/>
    </i>
    <i>
      <x v="2597"/>
    </i>
    <i r="1">
      <x v="617"/>
    </i>
    <i>
      <x v="2598"/>
    </i>
    <i r="1">
      <x v="669"/>
    </i>
    <i>
      <x v="2599"/>
    </i>
    <i r="1">
      <x v="618"/>
    </i>
    <i>
      <x v="2600"/>
    </i>
    <i r="1">
      <x v="628"/>
    </i>
    <i>
      <x v="2601"/>
    </i>
    <i r="1">
      <x v="632"/>
    </i>
    <i>
      <x v="2602"/>
    </i>
    <i r="1">
      <x v="632"/>
    </i>
    <i>
      <x v="2603"/>
    </i>
    <i r="1">
      <x v="662"/>
    </i>
    <i>
      <x v="2604"/>
    </i>
    <i r="1">
      <x v="645"/>
    </i>
    <i>
      <x v="2605"/>
    </i>
    <i r="1">
      <x v="617"/>
    </i>
    <i>
      <x v="2606"/>
    </i>
    <i r="1">
      <x v="630"/>
    </i>
    <i>
      <x v="2607"/>
    </i>
    <i r="1">
      <x v="630"/>
    </i>
    <i>
      <x v="2608"/>
    </i>
    <i r="1">
      <x v="637"/>
    </i>
    <i>
      <x v="2609"/>
    </i>
    <i r="1">
      <x v="682"/>
    </i>
    <i>
      <x v="2610"/>
    </i>
    <i r="1">
      <x v="640"/>
    </i>
    <i>
      <x v="2611"/>
    </i>
    <i r="1">
      <x v="640"/>
    </i>
    <i>
      <x v="2612"/>
    </i>
    <i r="1">
      <x v="617"/>
    </i>
    <i>
      <x v="2613"/>
    </i>
    <i r="1">
      <x v="689"/>
    </i>
    <i>
      <x v="2614"/>
    </i>
    <i r="1">
      <x v="693"/>
    </i>
    <i>
      <x v="2615"/>
    </i>
    <i r="1">
      <x v="689"/>
    </i>
    <i>
      <x v="2616"/>
    </i>
    <i r="1">
      <x v="639"/>
    </i>
    <i>
      <x v="2617"/>
    </i>
    <i r="1">
      <x v="690"/>
    </i>
    <i>
      <x v="2618"/>
    </i>
    <i r="1">
      <x v="689"/>
    </i>
    <i>
      <x v="2619"/>
    </i>
    <i r="1">
      <x v="690"/>
    </i>
    <i>
      <x v="2620"/>
    </i>
    <i r="1">
      <x v="630"/>
    </i>
    <i>
      <x v="2621"/>
    </i>
    <i r="1">
      <x v="656"/>
    </i>
    <i>
      <x v="2622"/>
    </i>
    <i r="1">
      <x v="645"/>
    </i>
    <i>
      <x v="2623"/>
    </i>
    <i r="1">
      <x v="656"/>
    </i>
    <i>
      <x v="2624"/>
    </i>
    <i r="1">
      <x v="688"/>
    </i>
    <i>
      <x v="2625"/>
    </i>
    <i r="1">
      <x v="640"/>
    </i>
    <i>
      <x v="2626"/>
    </i>
    <i r="1">
      <x v="689"/>
    </i>
    <i>
      <x v="2627"/>
    </i>
    <i r="1">
      <x v="617"/>
    </i>
    <i>
      <x v="2628"/>
    </i>
    <i r="1">
      <x v="658"/>
    </i>
    <i>
      <x v="2629"/>
    </i>
    <i r="1">
      <x v="532"/>
    </i>
    <i>
      <x v="2630"/>
    </i>
    <i r="1">
      <x v="630"/>
    </i>
    <i>
      <x v="2631"/>
    </i>
    <i r="1">
      <x v="681"/>
    </i>
    <i>
      <x v="2632"/>
    </i>
    <i r="1">
      <x v="630"/>
    </i>
    <i>
      <x v="2633"/>
    </i>
    <i r="1">
      <x v="617"/>
    </i>
    <i>
      <x v="2634"/>
    </i>
    <i r="1">
      <x v="689"/>
    </i>
    <i>
      <x v="2635"/>
    </i>
    <i r="1">
      <x v="633"/>
    </i>
    <i>
      <x v="2636"/>
    </i>
    <i r="1">
      <x v="681"/>
    </i>
    <i>
      <x v="2637"/>
    </i>
    <i r="1">
      <x v="632"/>
    </i>
    <i>
      <x v="2638"/>
    </i>
    <i r="1">
      <x v="632"/>
    </i>
    <i>
      <x v="2639"/>
    </i>
    <i r="1">
      <x v="637"/>
    </i>
    <i>
      <x v="2640"/>
    </i>
    <i r="1">
      <x v="682"/>
    </i>
    <i>
      <x v="2641"/>
    </i>
    <i r="1">
      <x v="563"/>
    </i>
    <i>
      <x v="2642"/>
    </i>
    <i r="1">
      <x v="617"/>
    </i>
    <i>
      <x v="2643"/>
    </i>
    <i r="1">
      <x v="644"/>
    </i>
    <i>
      <x v="2644"/>
    </i>
    <i r="1">
      <x v="692"/>
    </i>
    <i>
      <x v="2645"/>
    </i>
    <i r="1">
      <x v="688"/>
    </i>
    <i>
      <x v="2646"/>
    </i>
    <i r="1">
      <x v="688"/>
    </i>
    <i>
      <x v="2647"/>
    </i>
    <i r="1">
      <x v="640"/>
    </i>
    <i>
      <x v="2648"/>
    </i>
    <i r="1">
      <x v="690"/>
    </i>
    <i>
      <x v="2649"/>
    </i>
    <i r="1">
      <x v="619"/>
    </i>
    <i>
      <x v="2650"/>
    </i>
    <i r="1">
      <x v="682"/>
    </i>
    <i>
      <x v="2651"/>
    </i>
    <i r="1">
      <x v="670"/>
    </i>
    <i>
      <x v="2652"/>
    </i>
    <i r="1">
      <x v="618"/>
    </i>
    <i>
      <x v="2653"/>
    </i>
    <i r="1">
      <x v="618"/>
    </i>
    <i>
      <x v="2654"/>
    </i>
    <i r="1">
      <x v="669"/>
    </i>
    <i>
      <x v="2655"/>
    </i>
    <i r="1">
      <x v="662"/>
    </i>
    <i>
      <x v="2656"/>
    </i>
    <i r="1">
      <x v="681"/>
    </i>
    <i>
      <x v="2657"/>
    </i>
    <i r="1">
      <x v="630"/>
    </i>
    <i>
      <x v="2658"/>
    </i>
    <i r="1">
      <x v="630"/>
    </i>
    <i>
      <x v="2659"/>
    </i>
    <i r="1">
      <x v="639"/>
    </i>
    <i>
      <x v="2660"/>
    </i>
    <i r="1">
      <x v="619"/>
    </i>
    <i>
      <x v="2661"/>
    </i>
    <i r="1">
      <x v="690"/>
    </i>
    <i>
      <x v="2662"/>
    </i>
    <i r="1">
      <x v="667"/>
    </i>
    <i>
      <x v="2663"/>
    </i>
    <i r="1">
      <x v="617"/>
    </i>
    <i>
      <x v="2664"/>
    </i>
    <i r="1">
      <x v="690"/>
    </i>
    <i>
      <x v="2665"/>
    </i>
    <i r="1">
      <x v="690"/>
    </i>
    <i>
      <x v="2666"/>
    </i>
    <i r="1">
      <x v="690"/>
    </i>
    <i>
      <x v="2667"/>
    </i>
    <i r="1">
      <x v="692"/>
    </i>
    <i>
      <x v="2668"/>
    </i>
    <i r="1">
      <x v="690"/>
    </i>
    <i>
      <x v="2669"/>
    </i>
    <i r="1">
      <x v="681"/>
    </i>
    <i>
      <x v="2670"/>
    </i>
    <i r="1">
      <x v="645"/>
    </i>
    <i>
      <x v="2671"/>
    </i>
    <i r="1">
      <x v="627"/>
    </i>
    <i>
      <x v="2672"/>
    </i>
    <i r="1">
      <x v="640"/>
    </i>
    <i>
      <x v="2673"/>
    </i>
    <i r="1">
      <x v="639"/>
    </i>
    <i>
      <x v="2674"/>
    </i>
    <i r="1">
      <x v="632"/>
    </i>
    <i>
      <x v="2675"/>
    </i>
    <i r="1">
      <x v="675"/>
    </i>
    <i>
      <x v="2676"/>
    </i>
    <i r="1">
      <x v="675"/>
    </i>
    <i>
      <x v="2677"/>
    </i>
    <i r="1">
      <x v="670"/>
    </i>
    <i>
      <x v="2678"/>
    </i>
    <i r="1">
      <x v="622"/>
    </i>
    <i>
      <x v="2679"/>
    </i>
    <i r="1">
      <x v="637"/>
    </i>
    <i>
      <x v="2680"/>
    </i>
    <i r="1">
      <x v="705"/>
    </i>
    <i>
      <x v="2681"/>
    </i>
    <i r="1">
      <x v="618"/>
    </i>
    <i>
      <x v="2682"/>
    </i>
    <i r="1">
      <x v="663"/>
    </i>
    <i>
      <x v="2683"/>
    </i>
    <i r="1">
      <x v="621"/>
    </i>
    <i>
      <x v="2684"/>
    </i>
    <i r="1">
      <x v="630"/>
    </i>
    <i>
      <x v="2685"/>
    </i>
    <i r="1">
      <x v="656"/>
    </i>
    <i>
      <x v="2686"/>
    </i>
    <i r="1">
      <x v="663"/>
    </i>
    <i>
      <x v="2687"/>
    </i>
    <i r="1">
      <x v="671"/>
    </i>
    <i>
      <x v="2688"/>
    </i>
    <i r="1">
      <x v="621"/>
    </i>
    <i>
      <x v="2689"/>
    </i>
    <i r="1">
      <x v="669"/>
    </i>
    <i>
      <x v="2690"/>
    </i>
    <i r="1">
      <x v="710"/>
    </i>
    <i>
      <x v="2691"/>
    </i>
    <i r="1">
      <x v="681"/>
    </i>
    <i>
      <x v="2692"/>
    </i>
    <i r="1">
      <x v="632"/>
    </i>
    <i>
      <x v="2693"/>
    </i>
    <i r="1">
      <x v="627"/>
    </i>
    <i>
      <x v="2694"/>
    </i>
    <i r="1">
      <x v="689"/>
    </i>
    <i>
      <x v="2695"/>
    </i>
    <i r="1">
      <x v="690"/>
    </i>
    <i>
      <x v="2696"/>
    </i>
    <i r="1">
      <x v="617"/>
    </i>
    <i>
      <x v="2697"/>
    </i>
    <i r="1">
      <x v="645"/>
    </i>
    <i>
      <x v="2698"/>
    </i>
    <i r="1">
      <x v="618"/>
    </i>
    <i>
      <x v="2699"/>
    </i>
    <i r="1">
      <x v="681"/>
    </i>
    <i>
      <x v="2700"/>
    </i>
    <i r="1">
      <x v="175"/>
    </i>
    <i r="1">
      <x v="682"/>
    </i>
    <i>
      <x v="2701"/>
    </i>
    <i r="1">
      <x v="640"/>
    </i>
    <i>
      <x v="2702"/>
    </i>
    <i r="1">
      <x v="636"/>
    </i>
    <i>
      <x v="2703"/>
    </i>
    <i r="1">
      <x v="620"/>
    </i>
    <i>
      <x v="2704"/>
    </i>
    <i r="1">
      <x v="670"/>
    </i>
    <i>
      <x v="2705"/>
    </i>
    <i r="1">
      <x v="670"/>
    </i>
    <i>
      <x v="2706"/>
    </i>
    <i r="1">
      <x v="647"/>
    </i>
    <i>
      <x v="2707"/>
    </i>
    <i r="1">
      <x v="630"/>
    </i>
    <i>
      <x v="2708"/>
    </i>
    <i r="1">
      <x v="689"/>
    </i>
    <i>
      <x v="2709"/>
    </i>
    <i r="1">
      <x v="689"/>
    </i>
    <i>
      <x v="2710"/>
    </i>
    <i r="1">
      <x v="631"/>
    </i>
    <i>
      <x v="2711"/>
    </i>
    <i r="1">
      <x v="689"/>
    </i>
    <i>
      <x v="2712"/>
    </i>
    <i r="1">
      <x v="619"/>
    </i>
    <i>
      <x v="2713"/>
    </i>
    <i r="1">
      <x v="632"/>
    </i>
    <i>
      <x v="2714"/>
    </i>
    <i r="1">
      <x v="640"/>
    </i>
    <i>
      <x v="2715"/>
    </i>
    <i r="1">
      <x v="618"/>
    </i>
    <i>
      <x v="2716"/>
    </i>
    <i r="1">
      <x v="645"/>
    </i>
    <i>
      <x v="2717"/>
    </i>
    <i r="1">
      <x v="656"/>
    </i>
    <i>
      <x v="2718"/>
    </i>
    <i r="1">
      <x v="634"/>
    </i>
    <i>
      <x v="2719"/>
    </i>
    <i r="1">
      <x v="645"/>
    </i>
    <i>
      <x v="2720"/>
    </i>
    <i r="1">
      <x v="624"/>
    </i>
    <i>
      <x v="2721"/>
    </i>
    <i r="1">
      <x v="617"/>
    </i>
    <i>
      <x v="2722"/>
    </i>
    <i r="1">
      <x v="640"/>
    </i>
    <i>
      <x v="2723"/>
    </i>
    <i r="1">
      <x v="639"/>
    </i>
    <i>
      <x v="2724"/>
    </i>
    <i r="1">
      <x v="639"/>
    </i>
    <i>
      <x v="2725"/>
    </i>
    <i r="1">
      <x v="663"/>
    </i>
    <i>
      <x v="2726"/>
    </i>
    <i r="1">
      <x v="656"/>
    </i>
    <i>
      <x v="2727"/>
    </i>
    <i r="1">
      <x v="669"/>
    </i>
    <i>
      <x v="2728"/>
    </i>
    <i r="1">
      <x v="671"/>
    </i>
    <i>
      <x v="2729"/>
    </i>
    <i r="1">
      <x v="621"/>
    </i>
    <i>
      <x v="2730"/>
    </i>
    <i r="1">
      <x v="655"/>
    </i>
    <i>
      <x v="2731"/>
    </i>
    <i r="1">
      <x v="651"/>
    </i>
    <i>
      <x v="2732"/>
    </i>
    <i r="1">
      <x v="690"/>
    </i>
    <i>
      <x v="2733"/>
    </i>
    <i r="1">
      <x v="632"/>
    </i>
    <i>
      <x v="2734"/>
    </i>
    <i r="1">
      <x v="682"/>
    </i>
    <i>
      <x v="2735"/>
    </i>
    <i r="1">
      <x v="688"/>
    </i>
    <i>
      <x v="2736"/>
    </i>
    <i r="1">
      <x v="639"/>
    </i>
    <i>
      <x v="2737"/>
    </i>
    <i r="1">
      <x v="639"/>
    </i>
    <i>
      <x v="2738"/>
    </i>
    <i r="1">
      <x v="688"/>
    </i>
    <i>
      <x v="2739"/>
    </i>
    <i r="1">
      <x v="689"/>
    </i>
    <i>
      <x v="2740"/>
    </i>
    <i r="1">
      <x v="675"/>
    </i>
    <i>
      <x v="2741"/>
    </i>
    <i r="1">
      <x v="647"/>
    </i>
    <i>
      <x v="2742"/>
    </i>
    <i r="1">
      <x v="622"/>
    </i>
    <i>
      <x v="2743"/>
    </i>
    <i r="1">
      <x v="108"/>
    </i>
    <i>
      <x v="2744"/>
    </i>
    <i r="1">
      <x v="108"/>
    </i>
    <i>
      <x v="2745"/>
    </i>
    <i r="1">
      <x v="197"/>
    </i>
    <i>
      <x v="2746"/>
    </i>
    <i r="1">
      <x v="613"/>
    </i>
    <i>
      <x v="2747"/>
    </i>
    <i r="1">
      <x v="669"/>
    </i>
    <i>
      <x v="2748"/>
    </i>
    <i r="1">
      <x v="632"/>
    </i>
    <i>
      <x v="2749"/>
    </i>
    <i r="1">
      <x v="618"/>
    </i>
    <i>
      <x v="2750"/>
    </i>
    <i r="1">
      <x v="256"/>
    </i>
    <i>
      <x v="2751"/>
    </i>
    <i r="1">
      <x v="218"/>
    </i>
    <i r="1">
      <x v="270"/>
    </i>
    <i>
      <x v="2752"/>
    </i>
    <i r="1">
      <x v="267"/>
    </i>
    <i>
      <x v="2753"/>
    </i>
    <i r="1">
      <x v="241"/>
    </i>
    <i>
      <x v="2754"/>
    </i>
    <i r="1">
      <x v="244"/>
    </i>
    <i>
      <x v="2755"/>
    </i>
    <i r="1">
      <x v="242"/>
    </i>
    <i>
      <x v="2756"/>
    </i>
    <i r="1">
      <x v="243"/>
    </i>
    <i>
      <x v="2757"/>
    </i>
    <i r="1">
      <x v="245"/>
    </i>
    <i>
      <x v="2758"/>
    </i>
    <i r="1">
      <x v="240"/>
    </i>
    <i>
      <x v="2759"/>
    </i>
    <i r="1">
      <x v="266"/>
    </i>
    <i>
      <x v="2760"/>
    </i>
    <i r="1">
      <x v="260"/>
    </i>
    <i>
      <x v="2761"/>
    </i>
    <i r="1">
      <x v="264"/>
    </i>
    <i>
      <x v="2762"/>
    </i>
    <i r="1">
      <x v="260"/>
    </i>
    <i>
      <x v="2763"/>
    </i>
    <i r="1">
      <x v="259"/>
    </i>
    <i r="1">
      <x v="260"/>
    </i>
    <i>
      <x v="2764"/>
    </i>
    <i r="1">
      <x v="237"/>
    </i>
    <i>
      <x v="2765"/>
    </i>
    <i r="1">
      <x v="263"/>
    </i>
    <i>
      <x v="2766"/>
    </i>
    <i r="1">
      <x v="262"/>
    </i>
    <i>
      <x v="2767"/>
    </i>
    <i r="1">
      <x v="258"/>
    </i>
    <i>
      <x v="2768"/>
    </i>
    <i r="1">
      <x v="260"/>
    </i>
    <i>
      <x v="2769"/>
    </i>
    <i r="1">
      <x v="261"/>
    </i>
    <i>
      <x v="2770"/>
    </i>
    <i r="1">
      <x v="238"/>
    </i>
    <i>
      <x v="2771"/>
    </i>
    <i r="1">
      <x v="239"/>
    </i>
    <i>
      <x v="2772"/>
    </i>
    <i r="1">
      <x v="248"/>
    </i>
    <i>
      <x v="2773"/>
    </i>
    <i r="1">
      <x v="253"/>
    </i>
    <i>
      <x v="2774"/>
    </i>
    <i r="1">
      <x v="252"/>
    </i>
    <i>
      <x v="2775"/>
    </i>
    <i r="1">
      <x v="260"/>
    </i>
    <i>
      <x v="2776"/>
    </i>
    <i r="1">
      <x v="260"/>
    </i>
    <i>
      <x v="2777"/>
    </i>
    <i r="1">
      <x v="260"/>
    </i>
    <i>
      <x v="2778"/>
    </i>
    <i r="1">
      <x v="258"/>
    </i>
    <i>
      <x v="2779"/>
    </i>
    <i r="1">
      <x v="250"/>
    </i>
    <i>
      <x v="2780"/>
    </i>
    <i r="1">
      <x v="251"/>
    </i>
    <i>
      <x v="2781"/>
    </i>
    <i r="1">
      <x v="249"/>
    </i>
    <i>
      <x v="2782"/>
    </i>
    <i r="1">
      <x v="254"/>
    </i>
    <i>
      <x v="2783"/>
    </i>
    <i r="1">
      <x v="269"/>
    </i>
    <i>
      <x v="2784"/>
    </i>
    <i r="1">
      <x v="247"/>
    </i>
    <i>
      <x v="2785"/>
    </i>
    <i r="1">
      <x v="238"/>
    </i>
    <i>
      <x v="2786"/>
    </i>
    <i r="1">
      <x v="266"/>
    </i>
    <i>
      <x v="2787"/>
    </i>
    <i r="1">
      <x v="247"/>
    </i>
    <i>
      <x v="2788"/>
    </i>
    <i r="1">
      <x v="247"/>
    </i>
    <i>
      <x v="2789"/>
    </i>
    <i r="1">
      <x v="247"/>
    </i>
    <i>
      <x v="2790"/>
    </i>
    <i r="1">
      <x v="268"/>
    </i>
    <i>
      <x v="2791"/>
    </i>
    <i r="1">
      <x v="267"/>
    </i>
    <i>
      <x v="2792"/>
    </i>
    <i r="1">
      <x v="246"/>
    </i>
    <i>
      <x v="2793"/>
    </i>
    <i r="1">
      <x v="265"/>
    </i>
    <i>
      <x v="2794"/>
    </i>
    <i r="1">
      <x v="267"/>
    </i>
    <i>
      <x v="2795"/>
    </i>
    <i r="1">
      <x v="257"/>
    </i>
    <i>
      <x v="2796"/>
    </i>
    <i r="1">
      <x v="255"/>
    </i>
    <i>
      <x v="2797"/>
    </i>
    <i r="1">
      <x v="425"/>
    </i>
    <i>
      <x v="2798"/>
    </i>
    <i r="1">
      <x v="274"/>
    </i>
    <i>
      <x v="2799"/>
    </i>
    <i r="1">
      <x v="329"/>
    </i>
    <i>
      <x v="2800"/>
    </i>
    <i r="1">
      <x v="326"/>
    </i>
    <i>
      <x v="2801"/>
    </i>
    <i r="1">
      <x v="329"/>
    </i>
    <i>
      <x v="2802"/>
    </i>
    <i r="1">
      <x v="420"/>
    </i>
    <i>
      <x v="2803"/>
    </i>
    <i r="1">
      <x v="329"/>
    </i>
    <i>
      <x v="2804"/>
    </i>
    <i r="1">
      <x v="332"/>
    </i>
    <i>
      <x v="2805"/>
    </i>
    <i r="1">
      <x v="375"/>
    </i>
    <i>
      <x v="2806"/>
    </i>
    <i r="1">
      <x v="332"/>
    </i>
    <i>
      <x v="2807"/>
    </i>
    <i r="1">
      <x v="690"/>
    </i>
    <i>
      <x v="2808"/>
    </i>
    <i r="1">
      <x v="386"/>
    </i>
    <i>
      <x v="2809"/>
    </i>
    <i r="1">
      <x v="396"/>
    </i>
    <i>
      <x v="2810"/>
    </i>
    <i r="1">
      <x v="396"/>
    </i>
    <i>
      <x v="2811"/>
    </i>
    <i r="1">
      <x v="386"/>
    </i>
    <i>
      <x v="2812"/>
    </i>
    <i r="1">
      <x v="386"/>
    </i>
    <i>
      <x v="2813"/>
    </i>
    <i r="1">
      <x v="386"/>
    </i>
    <i>
      <x v="2814"/>
    </i>
    <i r="1">
      <x v="386"/>
    </i>
    <i>
      <x v="2815"/>
    </i>
    <i r="1">
      <x v="386"/>
    </i>
    <i>
      <x v="2816"/>
    </i>
    <i r="1">
      <x v="386"/>
    </i>
    <i>
      <x v="2817"/>
    </i>
    <i r="1">
      <x v="386"/>
    </i>
    <i>
      <x v="2818"/>
    </i>
    <i r="1">
      <x v="386"/>
    </i>
    <i>
      <x v="2819"/>
    </i>
    <i r="1">
      <x v="386"/>
    </i>
    <i>
      <x v="2820"/>
    </i>
    <i r="1">
      <x v="386"/>
    </i>
    <i>
      <x v="2821"/>
    </i>
    <i r="1">
      <x v="396"/>
    </i>
    <i>
      <x v="2822"/>
    </i>
    <i r="1">
      <x v="386"/>
    </i>
    <i>
      <x v="2823"/>
    </i>
    <i r="1">
      <x v="386"/>
    </i>
    <i>
      <x v="2824"/>
    </i>
    <i r="1">
      <x v="573"/>
    </i>
    <i>
      <x v="2825"/>
    </i>
    <i r="1">
      <x v="573"/>
    </i>
    <i>
      <x v="2826"/>
    </i>
    <i r="1">
      <x v="386"/>
    </i>
    <i>
      <x v="2827"/>
    </i>
    <i r="1">
      <x v="386"/>
    </i>
    <i>
      <x v="2828"/>
    </i>
    <i r="1">
      <x v="396"/>
    </i>
    <i>
      <x v="2829"/>
    </i>
    <i r="1">
      <x v="296"/>
    </i>
    <i>
      <x v="2830"/>
    </i>
    <i r="1">
      <x v="82"/>
    </i>
    <i>
      <x v="2831"/>
    </i>
    <i r="1">
      <x v="693"/>
    </i>
    <i>
      <x v="2832"/>
    </i>
    <i r="1">
      <x v="131"/>
    </i>
    <i>
      <x v="2833"/>
    </i>
    <i r="1">
      <x v="386"/>
    </i>
    <i>
      <x v="2834"/>
    </i>
    <i r="1">
      <x v="386"/>
    </i>
    <i>
      <x v="2835"/>
    </i>
    <i r="1">
      <x v="396"/>
    </i>
    <i>
      <x v="2836"/>
    </i>
    <i r="1">
      <x v="577"/>
    </i>
    <i>
      <x v="2837"/>
    </i>
    <i r="1">
      <x v="386"/>
    </i>
    <i>
      <x v="2838"/>
    </i>
    <i r="1">
      <x v="396"/>
    </i>
    <i>
      <x v="2839"/>
    </i>
    <i r="1">
      <x v="141"/>
    </i>
    <i>
      <x v="2840"/>
    </i>
    <i r="1">
      <x v="386"/>
    </i>
    <i>
      <x v="2841"/>
    </i>
    <i r="1">
      <x v="82"/>
    </i>
    <i>
      <x v="2842"/>
    </i>
    <i r="1">
      <x v="172"/>
    </i>
    <i>
      <x v="2843"/>
    </i>
    <i r="1">
      <x v="172"/>
    </i>
    <i>
      <x v="2844"/>
    </i>
    <i r="1">
      <x v="514"/>
    </i>
    <i>
      <x v="2845"/>
    </i>
    <i r="1">
      <x v="128"/>
    </i>
    <i>
      <x v="2846"/>
    </i>
    <i r="1">
      <x v="128"/>
    </i>
    <i>
      <x v="2847"/>
    </i>
    <i r="1">
      <x v="386"/>
    </i>
    <i>
      <x v="2848"/>
    </i>
    <i r="1">
      <x v="332"/>
    </i>
    <i>
      <x v="2849"/>
    </i>
    <i r="1">
      <x v="606"/>
    </i>
    <i>
      <x v="2850"/>
    </i>
    <i r="1">
      <x v="637"/>
    </i>
    <i>
      <x v="2851"/>
    </i>
    <i r="1">
      <x v="701"/>
    </i>
    <i>
      <x v="2852"/>
    </i>
    <i r="1">
      <x v="662"/>
    </i>
    <i>
      <x v="2853"/>
    </i>
    <i r="1">
      <x v="652"/>
    </i>
    <i>
      <x v="2854"/>
    </i>
    <i r="1">
      <x v="662"/>
    </i>
    <i>
      <x v="2855"/>
    </i>
    <i r="1">
      <x v="698"/>
    </i>
    <i>
      <x v="2856"/>
    </i>
    <i r="1">
      <x v="647"/>
    </i>
    <i>
      <x v="2857"/>
    </i>
    <i r="1">
      <x v="668"/>
    </i>
    <i>
      <x v="2858"/>
    </i>
    <i r="1">
      <x v="701"/>
    </i>
    <i>
      <x v="2859"/>
    </i>
    <i r="1">
      <x v="649"/>
    </i>
    <i>
      <x v="2860"/>
    </i>
    <i r="1">
      <x v="310"/>
    </i>
    <i>
      <x v="2861"/>
    </i>
    <i r="1">
      <x v="374"/>
    </i>
    <i>
      <x v="2862"/>
    </i>
    <i r="1">
      <x v="368"/>
    </i>
    <i>
      <x v="2863"/>
    </i>
    <i r="1">
      <x v="372"/>
    </i>
    <i>
      <x v="2864"/>
    </i>
    <i r="1">
      <x v="558"/>
    </i>
    <i>
      <x v="2865"/>
    </i>
    <i r="1">
      <x v="613"/>
    </i>
    <i>
      <x v="2866"/>
    </i>
    <i r="1">
      <x v="306"/>
    </i>
    <i>
      <x v="2867"/>
    </i>
    <i r="1">
      <x v="306"/>
    </i>
    <i>
      <x v="2868"/>
    </i>
    <i r="1">
      <x v="621"/>
    </i>
    <i>
      <x v="2869"/>
    </i>
    <i r="1">
      <x v="513"/>
    </i>
    <i>
      <x v="2870"/>
    </i>
    <i r="1">
      <x v="25"/>
    </i>
    <i>
      <x v="2871"/>
    </i>
    <i r="1">
      <x v="127"/>
    </i>
    <i>
      <x v="2872"/>
    </i>
    <i r="1">
      <x v="376"/>
    </i>
    <i>
      <x v="2873"/>
    </i>
    <i r="1">
      <x v="627"/>
    </i>
    <i>
      <x v="2874"/>
    </i>
    <i r="1">
      <x v="369"/>
    </i>
    <i>
      <x v="2875"/>
    </i>
    <i r="1">
      <x v="614"/>
    </i>
    <i>
      <x v="2876"/>
    </i>
    <i r="1">
      <x v="369"/>
    </i>
    <i>
      <x v="2877"/>
    </i>
    <i r="1">
      <x v="581"/>
    </i>
    <i>
      <x v="2878"/>
    </i>
    <i r="1">
      <x v="581"/>
    </i>
    <i>
      <x v="2879"/>
    </i>
    <i r="1">
      <x v="603"/>
    </i>
    <i>
      <x v="2880"/>
    </i>
    <i r="1">
      <x v="581"/>
    </i>
    <i>
      <x v="2881"/>
    </i>
    <i r="1">
      <x v="584"/>
    </i>
    <i>
      <x v="2882"/>
    </i>
    <i r="1">
      <x v="645"/>
    </i>
    <i>
      <x v="2883"/>
    </i>
    <i r="1">
      <x v="504"/>
    </i>
    <i>
      <x v="2884"/>
    </i>
    <i r="1">
      <x v="504"/>
    </i>
    <i>
      <x v="2885"/>
    </i>
    <i r="1">
      <x v="359"/>
    </i>
    <i>
      <x v="2886"/>
    </i>
    <i r="1">
      <x v="444"/>
    </i>
    <i>
      <x v="2887"/>
    </i>
    <i r="1">
      <x v="513"/>
    </i>
    <i>
      <x v="2888"/>
    </i>
    <i r="1">
      <x v="513"/>
    </i>
    <i>
      <x v="2889"/>
    </i>
    <i r="1">
      <x v="515"/>
    </i>
    <i>
      <x v="2890"/>
    </i>
    <i r="1">
      <x v="411"/>
    </i>
    <i>
      <x v="2891"/>
    </i>
    <i r="1">
      <x v="168"/>
    </i>
    <i>
      <x v="2892"/>
    </i>
    <i r="1">
      <x v="309"/>
    </i>
    <i>
      <x v="2893"/>
    </i>
    <i r="1">
      <x v="350"/>
    </i>
    <i>
      <x v="2894"/>
    </i>
    <i r="1">
      <x v="305"/>
    </i>
    <i>
      <x v="2895"/>
    </i>
    <i r="1">
      <x v="331"/>
    </i>
    <i>
      <x v="2896"/>
    </i>
    <i r="1">
      <x v="313"/>
    </i>
    <i>
      <x v="2897"/>
    </i>
    <i r="1">
      <x v="317"/>
    </i>
    <i>
      <x v="2898"/>
    </i>
    <i r="1">
      <x v="299"/>
    </i>
    <i>
      <x v="2899"/>
    </i>
    <i r="1">
      <x v="356"/>
    </i>
    <i>
      <x v="2900"/>
    </i>
    <i r="1">
      <x v="292"/>
    </i>
    <i>
      <x v="2901"/>
    </i>
    <i r="1">
      <x v="295"/>
    </i>
    <i>
      <x v="2902"/>
    </i>
    <i r="1">
      <x v="354"/>
    </i>
    <i>
      <x v="2903"/>
    </i>
    <i r="1">
      <x v="339"/>
    </i>
    <i>
      <x v="2904"/>
    </i>
    <i r="1">
      <x v="272"/>
    </i>
    <i>
      <x v="2905"/>
    </i>
    <i r="1">
      <x v="328"/>
    </i>
    <i>
      <x v="2906"/>
    </i>
    <i r="1">
      <x v="283"/>
    </i>
    <i>
      <x v="2907"/>
    </i>
    <i r="1">
      <x v="307"/>
    </i>
    <i>
      <x v="2908"/>
    </i>
    <i r="1">
      <x v="342"/>
    </i>
    <i>
      <x v="2909"/>
    </i>
    <i r="1">
      <x v="363"/>
    </i>
    <i>
      <x v="2910"/>
    </i>
    <i r="1">
      <x v="319"/>
    </i>
    <i>
      <x v="2911"/>
    </i>
    <i r="1">
      <x v="377"/>
    </i>
    <i>
      <x v="2912"/>
    </i>
    <i r="1">
      <x v="272"/>
    </i>
    <i>
      <x v="2913"/>
    </i>
    <i r="1">
      <x v="337"/>
    </i>
    <i>
      <x v="2914"/>
    </i>
    <i r="1">
      <x v="275"/>
    </i>
    <i>
      <x v="2915"/>
    </i>
    <i r="1">
      <x v="178"/>
    </i>
    <i>
      <x v="2916"/>
    </i>
    <i r="1">
      <x v="392"/>
    </i>
    <i>
      <x v="2917"/>
    </i>
    <i r="1">
      <x v="589"/>
    </i>
    <i>
      <x v="2918"/>
    </i>
    <i r="1">
      <x v="711"/>
    </i>
    <i>
      <x v="2919"/>
    </i>
    <i r="1">
      <x v="552"/>
    </i>
    <i>
      <x v="2920"/>
    </i>
    <i r="1">
      <x v="540"/>
    </i>
    <i>
      <x v="2921"/>
    </i>
    <i r="1">
      <x v="569"/>
    </i>
    <i>
      <x v="2922"/>
    </i>
    <i r="1">
      <x v="536"/>
    </i>
    <i>
      <x v="2923"/>
    </i>
    <i r="1">
      <x v="569"/>
    </i>
    <i>
      <x v="2924"/>
    </i>
    <i r="1">
      <x v="544"/>
    </i>
    <i>
      <x v="2925"/>
    </i>
    <i r="1">
      <x v="486"/>
    </i>
    <i>
      <x v="2926"/>
    </i>
    <i r="1">
      <x v="571"/>
    </i>
    <i>
      <x v="2927"/>
    </i>
    <i r="1">
      <x v="571"/>
    </i>
    <i>
      <x v="2928"/>
    </i>
    <i r="1">
      <x v="571"/>
    </i>
    <i>
      <x v="2929"/>
    </i>
    <i r="1">
      <x v="559"/>
    </i>
    <i>
      <x v="2930"/>
    </i>
    <i r="1">
      <x v="162"/>
    </i>
    <i>
      <x v="2931"/>
    </i>
    <i r="1">
      <x v="573"/>
    </i>
    <i>
      <x v="2932"/>
    </i>
    <i r="1">
      <x v="575"/>
    </i>
    <i>
      <x v="2933"/>
    </i>
    <i r="1">
      <x v="574"/>
    </i>
    <i>
      <x v="2934"/>
    </i>
    <i r="1">
      <x v="575"/>
    </i>
    <i>
      <x v="2935"/>
    </i>
    <i r="1">
      <x v="550"/>
    </i>
    <i>
      <x v="2936"/>
    </i>
    <i r="1">
      <x v="552"/>
    </i>
    <i>
      <x v="2937"/>
    </i>
    <i r="1">
      <x v="572"/>
    </i>
    <i>
      <x v="2938"/>
    </i>
    <i r="1">
      <x v="572"/>
    </i>
    <i>
      <x v="2939"/>
    </i>
    <i r="1">
      <x v="569"/>
    </i>
    <i>
      <x v="2940"/>
    </i>
    <i r="1">
      <x v="552"/>
    </i>
    <i>
      <x v="2941"/>
    </i>
    <i r="1">
      <x v="569"/>
    </i>
    <i>
      <x v="2942"/>
    </i>
    <i r="1">
      <x v="571"/>
    </i>
    <i>
      <x v="2943"/>
    </i>
    <i r="1">
      <x v="572"/>
    </i>
    <i>
      <x v="2944"/>
    </i>
    <i r="1">
      <x v="572"/>
    </i>
    <i>
      <x v="2945"/>
    </i>
    <i r="1">
      <x v="550"/>
    </i>
    <i>
      <x v="2946"/>
    </i>
    <i r="1">
      <x v="550"/>
    </i>
    <i>
      <x v="2947"/>
    </i>
    <i r="1">
      <x v="552"/>
    </i>
    <i>
      <x v="2948"/>
    </i>
    <i r="1">
      <x v="569"/>
    </i>
    <i>
      <x v="2949"/>
    </i>
    <i r="1">
      <x v="544"/>
    </i>
    <i>
      <x v="2950"/>
    </i>
    <i r="1">
      <x v="569"/>
    </i>
    <i>
      <x v="2951"/>
    </i>
    <i r="1">
      <x v="544"/>
    </i>
    <i>
      <x v="2952"/>
    </i>
    <i r="1">
      <x v="544"/>
    </i>
    <i>
      <x v="2953"/>
    </i>
    <i r="1">
      <x v="550"/>
    </i>
    <i>
      <x v="2954"/>
    </i>
    <i r="1">
      <x v="569"/>
    </i>
    <i>
      <x v="2955"/>
    </i>
    <i r="1">
      <x v="569"/>
    </i>
    <i>
      <x v="2956"/>
    </i>
    <i r="1">
      <x v="571"/>
    </i>
    <i>
      <x v="2957"/>
    </i>
    <i r="1">
      <x v="574"/>
    </i>
    <i>
      <x v="2958"/>
    </i>
    <i r="1">
      <x v="569"/>
    </i>
    <i>
      <x v="2959"/>
    </i>
    <i r="1">
      <x v="569"/>
    </i>
    <i>
      <x v="2960"/>
    </i>
    <i r="1">
      <x v="569"/>
    </i>
    <i>
      <x v="2961"/>
    </i>
    <i r="1">
      <x v="569"/>
    </i>
    <i>
      <x v="2962"/>
    </i>
    <i r="1">
      <x v="569"/>
    </i>
    <i>
      <x v="2963"/>
    </i>
    <i r="1">
      <x v="569"/>
    </i>
    <i>
      <x v="2964"/>
    </i>
    <i r="1">
      <x v="572"/>
    </i>
    <i>
      <x v="2965"/>
    </i>
    <i r="1">
      <x v="571"/>
    </i>
    <i>
      <x v="2966"/>
    </i>
    <i r="1">
      <x v="575"/>
    </i>
    <i>
      <x v="2967"/>
    </i>
    <i r="1">
      <x v="544"/>
    </i>
    <i>
      <x v="2968"/>
    </i>
    <i r="1">
      <x v="176"/>
    </i>
    <i>
      <x v="2969"/>
    </i>
    <i r="1">
      <x v="711"/>
    </i>
    <i>
      <x v="2970"/>
    </i>
    <i r="1">
      <x v="712"/>
    </i>
    <i>
      <x v="2971"/>
    </i>
    <i r="1">
      <x v="698"/>
    </i>
    <i>
      <x v="2972"/>
    </i>
    <i r="1">
      <x v="712"/>
    </i>
    <i>
      <x v="2973"/>
    </i>
    <i r="1">
      <x v="678"/>
    </i>
    <i>
      <x v="2974"/>
    </i>
    <i r="1">
      <x v="711"/>
    </i>
    <i>
      <x v="2975"/>
    </i>
    <i r="1">
      <x v="712"/>
    </i>
    <i>
      <x v="2976"/>
    </i>
    <i r="1">
      <x v="143"/>
    </i>
    <i>
      <x v="2977"/>
    </i>
    <i r="1">
      <x v="693"/>
    </i>
    <i>
      <x v="2978"/>
    </i>
    <i r="1">
      <x v="639"/>
    </i>
    <i>
      <x v="2979"/>
    </i>
    <i r="1">
      <x v="639"/>
    </i>
    <i>
      <x v="2980"/>
    </i>
    <i r="1">
      <x v="645"/>
    </i>
    <i>
      <x v="2981"/>
    </i>
    <i r="1">
      <x v="619"/>
    </i>
    <i>
      <x v="2982"/>
    </i>
    <i r="1">
      <x v="640"/>
    </i>
    <i>
      <x v="2983"/>
    </i>
    <i r="1">
      <x v="640"/>
    </i>
    <i>
      <x v="2984"/>
    </i>
    <i r="1">
      <x v="640"/>
    </i>
    <i>
      <x v="2985"/>
    </i>
    <i r="1">
      <x v="693"/>
    </i>
    <i>
      <x v="2986"/>
    </i>
    <i r="1">
      <x v="645"/>
    </i>
    <i>
      <x v="2987"/>
    </i>
    <i r="1">
      <x v="645"/>
    </i>
    <i>
      <x v="2988"/>
    </i>
    <i r="1">
      <x v="693"/>
    </i>
    <i>
      <x v="2989"/>
    </i>
    <i r="1">
      <x v="690"/>
    </i>
    <i>
      <x v="2990"/>
    </i>
    <i r="1">
      <x v="645"/>
    </i>
    <i>
      <x v="2991"/>
    </i>
    <i r="1">
      <x v="619"/>
    </i>
    <i>
      <x v="2992"/>
    </i>
    <i r="1">
      <x v="619"/>
    </i>
    <i>
      <x v="2993"/>
    </i>
    <i r="1">
      <x v="712"/>
    </i>
    <i>
      <x v="2994"/>
    </i>
    <i r="1">
      <x v="693"/>
    </i>
    <i>
      <x v="2995"/>
    </i>
    <i r="1">
      <x v="693"/>
    </i>
    <i>
      <x v="2996"/>
    </i>
    <i r="1">
      <x v="693"/>
    </i>
    <i>
      <x v="2997"/>
    </i>
    <i r="1">
      <x v="703"/>
    </i>
    <i>
      <x v="2998"/>
    </i>
    <i r="1">
      <x v="187"/>
    </i>
    <i>
      <x v="2999"/>
    </i>
    <i r="1">
      <x v="455"/>
    </i>
    <i>
      <x v="3000"/>
    </i>
    <i r="1">
      <x v="370"/>
    </i>
    <i>
      <x v="3001"/>
    </i>
    <i r="1">
      <x v="541"/>
    </i>
    <i>
      <x v="3002"/>
    </i>
    <i r="1">
      <x v="626"/>
    </i>
    <i>
      <x v="3003"/>
    </i>
    <i r="1">
      <x v="679"/>
    </i>
    <i>
      <x v="3004"/>
    </i>
    <i r="1">
      <x v="594"/>
    </i>
    <i>
      <x v="3005"/>
    </i>
    <i r="1">
      <x v="681"/>
    </i>
    <i>
      <x v="3006"/>
    </i>
    <i r="1">
      <x v="603"/>
    </i>
    <i>
      <x v="3007"/>
    </i>
    <i r="1">
      <x v="624"/>
    </i>
    <i>
      <x v="3008"/>
    </i>
    <i r="1">
      <x v="624"/>
    </i>
    <i>
      <x v="3009"/>
    </i>
    <i r="1">
      <x v="536"/>
    </i>
    <i>
      <x v="3010"/>
    </i>
    <i r="1">
      <x v="530"/>
    </i>
    <i>
      <x v="3011"/>
    </i>
    <i r="1">
      <x v="587"/>
    </i>
    <i>
      <x v="3012"/>
    </i>
    <i r="1">
      <x v="712"/>
    </i>
    <i>
      <x v="3013"/>
    </i>
    <i r="1">
      <x v="514"/>
    </i>
    <i>
      <x v="3014"/>
    </i>
    <i r="1">
      <x v="139"/>
    </i>
    <i>
      <x v="3015"/>
    </i>
    <i r="1">
      <x v="126"/>
    </i>
    <i>
      <x v="3016"/>
    </i>
    <i r="1">
      <x v="128"/>
    </i>
    <i>
      <x v="3017"/>
    </i>
    <i r="1">
      <x v="129"/>
    </i>
    <i>
      <x v="3018"/>
    </i>
    <i r="1">
      <x v="514"/>
    </i>
    <i>
      <x v="3019"/>
    </i>
    <i r="1">
      <x v="142"/>
    </i>
    <i>
      <x v="3020"/>
    </i>
    <i r="1">
      <x v="681"/>
    </i>
    <i>
      <x v="3021"/>
    </i>
    <i r="1">
      <x v="712"/>
    </i>
    <i>
      <x v="3022"/>
    </i>
    <i r="1">
      <x v="640"/>
    </i>
    <i>
      <x v="3023"/>
    </i>
    <i r="1">
      <x v="365"/>
    </i>
    <i>
      <x v="3024"/>
    </i>
    <i r="1">
      <x v="365"/>
    </i>
    <i>
      <x v="3025"/>
    </i>
    <i r="1">
      <x v="563"/>
    </i>
    <i>
      <x v="3026"/>
    </i>
    <i r="1">
      <x v="624"/>
    </i>
    <i>
      <x v="3027"/>
    </i>
    <i r="1">
      <x v="622"/>
    </i>
    <i>
      <x v="3028"/>
    </i>
    <i r="1">
      <x v="644"/>
    </i>
    <i>
      <x v="3029"/>
    </i>
    <i r="1">
      <x v="528"/>
    </i>
    <i>
      <x v="3030"/>
    </i>
    <i r="1">
      <x v="695"/>
    </i>
    <i>
      <x v="3031"/>
    </i>
    <i r="1">
      <x v="665"/>
    </i>
    <i>
      <x v="3032"/>
    </i>
    <i r="1">
      <x v="630"/>
    </i>
    <i>
      <x v="3033"/>
    </i>
    <i r="1">
      <x v="662"/>
    </i>
    <i>
      <x v="3034"/>
    </i>
    <i r="1">
      <x v="677"/>
    </i>
    <i>
      <x v="3035"/>
    </i>
    <i r="1">
      <x v="565"/>
    </i>
    <i>
      <x v="3036"/>
    </i>
    <i r="1">
      <x v="565"/>
    </i>
    <i>
      <x v="3037"/>
    </i>
    <i r="1">
      <x v="565"/>
    </i>
    <i>
      <x v="3038"/>
    </i>
    <i r="1">
      <x v="565"/>
    </i>
    <i>
      <x v="3039"/>
    </i>
    <i r="1">
      <x v="604"/>
    </i>
    <i>
      <x v="3040"/>
    </i>
    <i r="1">
      <x v="565"/>
    </i>
    <i>
      <x v="3041"/>
    </i>
    <i r="1">
      <x v="565"/>
    </i>
    <i>
      <x v="3042"/>
    </i>
    <i r="1">
      <x v="565"/>
    </i>
    <i>
      <x v="3043"/>
    </i>
    <i r="1">
      <x v="565"/>
    </i>
    <i>
      <x v="3044"/>
    </i>
    <i r="1">
      <x v="565"/>
    </i>
    <i>
      <x v="3045"/>
    </i>
    <i r="1">
      <x v="565"/>
    </i>
    <i>
      <x v="3046"/>
    </i>
    <i r="1">
      <x v="572"/>
    </i>
    <i>
      <x v="3047"/>
    </i>
    <i r="1">
      <x v="565"/>
    </i>
    <i>
      <x v="3048"/>
    </i>
    <i r="1">
      <x v="653"/>
    </i>
    <i>
      <x v="3049"/>
    </i>
    <i r="1">
      <x v="565"/>
    </i>
    <i>
      <x v="3050"/>
    </i>
    <i r="1">
      <x v="565"/>
    </i>
    <i>
      <x v="3051"/>
    </i>
    <i r="1">
      <x v="565"/>
    </i>
    <i>
      <x v="3052"/>
    </i>
    <i r="1">
      <x v="571"/>
    </i>
    <i>
      <x v="3053"/>
    </i>
    <i r="1">
      <x v="567"/>
    </i>
    <i>
      <x v="3054"/>
    </i>
    <i r="1">
      <x v="565"/>
    </i>
    <i>
      <x v="3055"/>
    </i>
    <i r="1">
      <x v="565"/>
    </i>
    <i>
      <x v="3056"/>
    </i>
    <i r="1">
      <x v="570"/>
    </i>
    <i>
      <x v="3057"/>
    </i>
    <i r="1">
      <x v="572"/>
    </i>
    <i>
      <x v="3058"/>
    </i>
    <i r="1">
      <x v="565"/>
    </i>
    <i>
      <x v="3059"/>
    </i>
    <i r="1">
      <x v="565"/>
    </i>
    <i>
      <x v="3060"/>
    </i>
    <i r="1">
      <x v="565"/>
    </i>
    <i>
      <x v="3061"/>
    </i>
    <i r="1">
      <x v="652"/>
    </i>
    <i>
      <x v="3062"/>
    </i>
    <i r="1">
      <x v="565"/>
    </i>
    <i>
      <x v="3063"/>
    </i>
    <i r="1">
      <x v="565"/>
    </i>
    <i>
      <x v="3064"/>
    </i>
    <i r="1">
      <x v="565"/>
    </i>
    <i>
      <x v="3065"/>
    </i>
    <i r="1">
      <x v="565"/>
    </i>
    <i>
      <x v="3066"/>
    </i>
    <i r="1">
      <x v="565"/>
    </i>
    <i>
      <x v="3067"/>
    </i>
    <i r="1">
      <x v="565"/>
    </i>
    <i>
      <x v="3068"/>
    </i>
    <i r="1">
      <x v="565"/>
    </i>
    <i>
      <x v="3069"/>
    </i>
    <i r="1">
      <x v="565"/>
    </i>
    <i>
      <x v="3070"/>
    </i>
    <i r="1">
      <x v="565"/>
    </i>
    <i>
      <x v="3071"/>
    </i>
    <i r="1">
      <x v="633"/>
    </i>
    <i>
      <x v="3072"/>
    </i>
    <i r="1">
      <x v="560"/>
    </i>
    <i>
      <x v="3073"/>
    </i>
    <i r="1">
      <x v="572"/>
    </i>
    <i>
      <x v="3074"/>
    </i>
    <i r="1">
      <x v="676"/>
    </i>
    <i>
      <x v="3075"/>
    </i>
    <i r="1">
      <x v="676"/>
    </i>
    <i>
      <x v="3076"/>
    </i>
    <i r="1">
      <x v="637"/>
    </i>
    <i>
      <x v="3077"/>
    </i>
    <i r="1">
      <x v="659"/>
    </i>
    <i>
      <x v="3078"/>
    </i>
    <i r="1">
      <x v="651"/>
    </i>
    <i>
      <x v="3079"/>
    </i>
    <i r="1">
      <x v="605"/>
    </i>
    <i>
      <x v="3080"/>
    </i>
    <i r="1">
      <x v="623"/>
    </i>
    <i>
      <x v="3081"/>
    </i>
    <i r="1">
      <x v="649"/>
    </i>
    <i>
      <x v="3082"/>
    </i>
    <i r="1">
      <x v="640"/>
    </i>
    <i>
      <x v="3083"/>
    </i>
    <i r="1">
      <x v="477"/>
    </i>
    <i>
      <x v="3084"/>
    </i>
    <i r="1">
      <x v="481"/>
    </i>
    <i>
      <x v="3085"/>
    </i>
    <i r="1">
      <x v="665"/>
    </i>
    <i>
      <x v="3086"/>
    </i>
    <i r="1">
      <x v="645"/>
    </i>
    <i>
      <x v="3087"/>
    </i>
    <i r="1">
      <x v="659"/>
    </i>
    <i>
      <x v="3088"/>
    </i>
    <i r="1">
      <x v="712"/>
    </i>
    <i>
      <x v="3089"/>
    </i>
    <i r="1">
      <x v="578"/>
    </i>
    <i>
      <x v="3090"/>
    </i>
    <i r="1">
      <x v="697"/>
    </i>
    <i>
      <x v="3091"/>
    </i>
    <i r="1">
      <x v="516"/>
    </i>
    <i>
      <x v="3092"/>
    </i>
    <i r="1">
      <x v="309"/>
    </i>
    <i>
      <x v="3093"/>
    </i>
    <i r="1">
      <x v="350"/>
    </i>
    <i>
      <x v="3094"/>
    </i>
    <i r="1">
      <x v="288"/>
    </i>
    <i>
      <x v="3095"/>
    </i>
    <i r="1">
      <x v="333"/>
    </i>
    <i>
      <x v="3096"/>
    </i>
    <i r="1">
      <x v="305"/>
    </i>
    <i>
      <x v="3097"/>
    </i>
    <i r="1">
      <x v="290"/>
    </i>
    <i>
      <x v="3098"/>
    </i>
    <i r="1">
      <x v="62"/>
    </i>
    <i>
      <x v="3099"/>
    </i>
    <i r="1">
      <x v="331"/>
    </i>
    <i>
      <x v="3100"/>
    </i>
    <i r="1">
      <x v="313"/>
    </i>
    <i>
      <x v="3101"/>
    </i>
    <i r="1">
      <x v="303"/>
    </i>
    <i>
      <x v="3102"/>
    </i>
    <i r="1">
      <x v="277"/>
    </i>
    <i>
      <x v="3103"/>
    </i>
    <i r="1">
      <x v="299"/>
    </i>
    <i>
      <x v="3104"/>
    </i>
    <i r="1">
      <x v="356"/>
    </i>
    <i>
      <x v="3105"/>
    </i>
    <i r="1">
      <x v="295"/>
    </i>
    <i>
      <x v="3106"/>
    </i>
    <i r="1">
      <x v="354"/>
    </i>
    <i>
      <x v="3107"/>
    </i>
    <i r="1">
      <x v="301"/>
    </i>
    <i>
      <x v="3108"/>
    </i>
    <i r="1">
      <x v="339"/>
    </i>
    <i>
      <x v="3109"/>
    </i>
    <i r="1">
      <x v="279"/>
    </i>
    <i>
      <x v="3110"/>
    </i>
    <i r="1">
      <x v="328"/>
    </i>
    <i>
      <x v="3111"/>
    </i>
    <i r="1">
      <x v="342"/>
    </i>
    <i>
      <x v="3112"/>
    </i>
    <i r="1">
      <x v="285"/>
    </i>
    <i>
      <x v="3113"/>
    </i>
    <i r="1">
      <x v="363"/>
    </i>
    <i>
      <x v="3114"/>
    </i>
    <i r="1">
      <x v="281"/>
    </i>
    <i>
      <x v="3115"/>
    </i>
    <i r="1">
      <x v="303"/>
    </i>
    <i>
      <x v="3116"/>
    </i>
    <i r="1">
      <x v="377"/>
    </i>
    <i>
      <x v="3117"/>
    </i>
    <i r="1">
      <x v="272"/>
    </i>
    <i>
      <x v="3118"/>
    </i>
    <i r="1">
      <x v="361"/>
    </i>
    <i>
      <x v="3119"/>
    </i>
    <i r="1">
      <x v="359"/>
    </i>
    <i>
      <x v="3120"/>
    </i>
    <i r="1">
      <x v="297"/>
    </i>
    <i>
      <x v="3121"/>
    </i>
    <i r="1">
      <x v="275"/>
    </i>
    <i>
      <x v="3122"/>
    </i>
    <i r="1">
      <x v="309"/>
    </i>
    <i>
      <x v="3123"/>
    </i>
    <i r="1">
      <x v="350"/>
    </i>
    <i>
      <x v="3124"/>
    </i>
    <i r="1">
      <x v="333"/>
    </i>
    <i>
      <x v="3125"/>
    </i>
    <i r="1">
      <x v="352"/>
    </i>
    <i>
      <x v="3126"/>
    </i>
    <i r="1">
      <x v="331"/>
    </i>
    <i>
      <x v="3127"/>
    </i>
    <i r="1">
      <x v="356"/>
    </i>
    <i>
      <x v="3128"/>
    </i>
    <i r="1">
      <x v="342"/>
    </i>
    <i>
      <x v="3129"/>
    </i>
    <i r="1">
      <x v="285"/>
    </i>
    <i>
      <x v="3130"/>
    </i>
    <i r="1">
      <x v="363"/>
    </i>
    <i>
      <x v="3131"/>
    </i>
    <i r="1">
      <x v="272"/>
    </i>
    <i>
      <x v="3132"/>
    </i>
    <i r="1">
      <x v="359"/>
    </i>
    <i>
      <x v="3133"/>
    </i>
    <i r="1">
      <x v="337"/>
    </i>
    <i>
      <x v="3134"/>
    </i>
    <i r="1">
      <x v="199"/>
    </i>
    <i>
      <x v="3135"/>
    </i>
    <i r="1">
      <x v="56"/>
    </i>
    <i>
      <x v="3136"/>
    </i>
    <i r="1">
      <x v="59"/>
    </i>
    <i>
      <x v="3137"/>
    </i>
    <i r="1">
      <x v="199"/>
    </i>
    <i>
      <x v="3138"/>
    </i>
    <i r="1">
      <x v="201"/>
    </i>
    <i>
      <x v="3139"/>
    </i>
    <i r="1">
      <x v="59"/>
    </i>
    <i>
      <x v="3140"/>
    </i>
    <i r="1">
      <x v="197"/>
    </i>
    <i>
      <x v="3141"/>
    </i>
    <i r="1">
      <x v="207"/>
    </i>
    <i>
      <x v="3142"/>
    </i>
    <i r="1">
      <x v="210"/>
    </i>
    <i>
      <x v="3143"/>
    </i>
    <i r="1">
      <x v="215"/>
    </i>
    <i>
      <x v="3144"/>
    </i>
    <i r="1">
      <x v="201"/>
    </i>
    <i>
      <x v="3145"/>
    </i>
    <i r="1">
      <x v="214"/>
    </i>
    <i>
      <x v="3146"/>
    </i>
    <i r="1">
      <x v="216"/>
    </i>
    <i>
      <x v="3147"/>
    </i>
    <i r="1">
      <x v="26"/>
    </i>
    <i>
      <x v="3148"/>
    </i>
    <i r="1">
      <x v="23"/>
    </i>
    <i>
      <x v="3149"/>
    </i>
    <i r="1">
      <x v="216"/>
    </i>
    <i>
      <x v="3150"/>
    </i>
    <i r="1">
      <x v="205"/>
    </i>
    <i>
      <x v="3151"/>
    </i>
    <i r="1">
      <x v="39"/>
    </i>
    <i>
      <x v="3152"/>
    </i>
    <i r="1">
      <x v="120"/>
    </i>
    <i>
      <x v="3153"/>
    </i>
    <i r="1">
      <x v="44"/>
    </i>
    <i>
      <x v="3154"/>
    </i>
    <i r="1">
      <x v="201"/>
    </i>
    <i>
      <x v="3155"/>
    </i>
    <i r="1">
      <x v="201"/>
    </i>
    <i>
      <x v="3156"/>
    </i>
    <i r="1">
      <x v="111"/>
    </i>
    <i>
      <x v="3157"/>
    </i>
    <i r="1">
      <x v="44"/>
    </i>
    <i>
      <x v="3158"/>
    </i>
    <i r="1">
      <x v="157"/>
    </i>
    <i>
      <x v="3159"/>
    </i>
    <i r="1">
      <x v="104"/>
    </i>
    <i>
      <x v="3160"/>
    </i>
    <i r="1">
      <x v="120"/>
    </i>
    <i>
      <x v="3161"/>
    </i>
    <i r="1">
      <x v="50"/>
    </i>
    <i>
      <x v="3162"/>
    </i>
    <i r="1">
      <x v="107"/>
    </i>
    <i>
      <x v="3163"/>
    </i>
    <i r="1">
      <x v="56"/>
    </i>
    <i>
      <x v="3164"/>
    </i>
    <i r="1">
      <x v="207"/>
    </i>
    <i>
      <x v="3165"/>
    </i>
    <i r="1">
      <x v="201"/>
    </i>
    <i>
      <x v="3166"/>
    </i>
    <i r="1">
      <x v="17"/>
    </i>
    <i>
      <x v="3167"/>
    </i>
    <i r="1">
      <x v="201"/>
    </i>
    <i>
      <x v="3168"/>
    </i>
    <i r="1">
      <x v="225"/>
    </i>
    <i>
      <x v="3169"/>
    </i>
    <i r="1">
      <x v="201"/>
    </i>
    <i>
      <x v="3170"/>
    </i>
    <i r="1">
      <x v="218"/>
    </i>
    <i>
      <x v="3171"/>
    </i>
    <i r="1">
      <x v="219"/>
    </i>
    <i>
      <x v="3172"/>
    </i>
    <i r="1">
      <x v="227"/>
    </i>
    <i>
      <x v="3173"/>
    </i>
    <i r="1">
      <x v="227"/>
    </i>
    <i>
      <x v="3174"/>
    </i>
    <i r="1">
      <x v="227"/>
    </i>
    <i>
      <x v="3175"/>
    </i>
    <i r="1">
      <x v="199"/>
    </i>
    <i>
      <x v="3176"/>
    </i>
    <i r="1">
      <x v="201"/>
    </i>
    <i>
      <x v="3177"/>
    </i>
    <i r="1">
      <x v="205"/>
    </i>
    <i>
      <x v="3178"/>
    </i>
    <i r="1">
      <x v="201"/>
    </i>
    <i>
      <x v="3179"/>
    </i>
    <i r="1">
      <x v="201"/>
    </i>
    <i>
      <x v="3180"/>
    </i>
    <i r="1">
      <x v="199"/>
    </i>
    <i r="1">
      <x v="201"/>
    </i>
    <i>
      <x v="3181"/>
    </i>
    <i r="1">
      <x v="114"/>
    </i>
    <i>
      <x v="3182"/>
    </i>
    <i r="1">
      <x v="216"/>
    </i>
    <i>
      <x v="3183"/>
    </i>
    <i r="1">
      <x v="216"/>
    </i>
    <i>
      <x v="3184"/>
    </i>
    <i r="1">
      <x v="207"/>
    </i>
    <i>
      <x v="3185"/>
    </i>
    <i r="1">
      <x v="101"/>
    </i>
    <i>
      <x v="3186"/>
    </i>
    <i r="1">
      <x v="207"/>
    </i>
    <i>
      <x v="3187"/>
    </i>
    <i r="1">
      <x v="227"/>
    </i>
    <i>
      <x v="3188"/>
    </i>
    <i r="1">
      <x v="216"/>
    </i>
    <i>
      <x v="3189"/>
    </i>
    <i r="1">
      <x v="120"/>
    </i>
    <i>
      <x v="3190"/>
    </i>
    <i r="1">
      <x v="101"/>
    </i>
    <i>
      <x v="3191"/>
    </i>
    <i r="1">
      <x v="59"/>
    </i>
    <i>
      <x v="3192"/>
    </i>
    <i r="1">
      <x v="199"/>
    </i>
    <i r="1">
      <x v="203"/>
    </i>
    <i r="1">
      <x v="216"/>
    </i>
    <i r="1">
      <x v="222"/>
    </i>
    <i>
      <x v="3193"/>
    </i>
    <i r="1">
      <x v="221"/>
    </i>
    <i>
      <x v="3194"/>
    </i>
    <i r="1">
      <x v="212"/>
    </i>
    <i>
      <x v="3195"/>
    </i>
    <i r="1">
      <x v="207"/>
    </i>
    <i>
      <x v="3196"/>
    </i>
    <i r="1">
      <x v="211"/>
    </i>
    <i>
      <x v="3197"/>
    </i>
    <i r="1">
      <x v="210"/>
    </i>
    <i>
      <x v="3198"/>
    </i>
    <i r="1">
      <x v="3"/>
    </i>
    <i>
      <x v="3199"/>
    </i>
    <i r="1">
      <x v="210"/>
    </i>
    <i>
      <x v="3200"/>
    </i>
    <i r="1">
      <x v="210"/>
    </i>
    <i>
      <x v="3201"/>
    </i>
    <i r="1">
      <x v="223"/>
    </i>
    <i>
      <x v="3202"/>
    </i>
    <i r="1">
      <x v="207"/>
    </i>
    <i>
      <x v="3203"/>
    </i>
    <i r="1">
      <x v="220"/>
    </i>
    <i>
      <x v="3204"/>
    </i>
    <i r="1">
      <x v="222"/>
    </i>
    <i>
      <x v="3205"/>
    </i>
    <i r="1">
      <x v="219"/>
    </i>
    <i>
      <x v="3206"/>
    </i>
    <i r="1">
      <x v="218"/>
    </i>
    <i>
      <x v="3207"/>
    </i>
    <i r="1">
      <x v="222"/>
    </i>
    <i>
      <x v="3208"/>
    </i>
    <i r="1">
      <x v="222"/>
    </i>
    <i>
      <x v="3209"/>
    </i>
    <i r="1">
      <x v="225"/>
    </i>
    <i>
      <x v="3210"/>
    </i>
    <i r="1">
      <x v="225"/>
    </i>
    <i>
      <x v="3211"/>
    </i>
    <i r="1">
      <x v="207"/>
    </i>
    <i>
      <x v="3212"/>
    </i>
    <i r="1">
      <x v="219"/>
    </i>
    <i>
      <x v="3213"/>
    </i>
    <i r="1">
      <x v="219"/>
    </i>
    <i>
      <x v="3214"/>
    </i>
    <i r="1">
      <x v="219"/>
    </i>
    <i>
      <x v="3215"/>
    </i>
    <i r="1">
      <x v="199"/>
    </i>
    <i>
      <x v="3216"/>
    </i>
    <i r="1">
      <x v="207"/>
    </i>
    <i>
      <x v="3217"/>
    </i>
    <i r="1">
      <x v="219"/>
    </i>
    <i>
      <x v="3218"/>
    </i>
    <i r="1">
      <x v="45"/>
    </i>
    <i>
      <x v="3219"/>
    </i>
    <i r="1">
      <x v="201"/>
    </i>
    <i>
      <x v="3220"/>
    </i>
    <i r="1">
      <x v="207"/>
    </i>
    <i>
      <x v="3221"/>
    </i>
    <i r="1">
      <x v="210"/>
    </i>
    <i>
      <x v="3222"/>
    </i>
    <i r="1">
      <x v="1"/>
    </i>
    <i>
      <x v="3223"/>
    </i>
    <i r="1">
      <x v="78"/>
    </i>
    <i>
      <x v="3224"/>
    </i>
    <i r="1">
      <x v="216"/>
    </i>
    <i>
      <x v="3225"/>
    </i>
    <i r="1">
      <x v="201"/>
    </i>
    <i>
      <x v="3226"/>
    </i>
    <i r="1">
      <x v="227"/>
    </i>
    <i>
      <x v="3227"/>
    </i>
    <i r="1">
      <x v="207"/>
    </i>
    <i>
      <x v="3228"/>
    </i>
    <i r="1">
      <x v="114"/>
    </i>
    <i>
      <x v="3229"/>
    </i>
    <i r="1">
      <x v="207"/>
    </i>
    <i>
      <x v="3230"/>
    </i>
    <i r="1">
      <x v="210"/>
    </i>
    <i>
      <x v="3231"/>
    </i>
    <i r="1">
      <x v="212"/>
    </i>
    <i>
      <x v="3232"/>
    </i>
    <i r="1">
      <x v="203"/>
    </i>
    <i>
      <x v="3233"/>
    </i>
    <i r="1">
      <x v="207"/>
    </i>
    <i>
      <x v="3234"/>
    </i>
    <i r="1">
      <x v="227"/>
    </i>
    <i>
      <x v="3235"/>
    </i>
    <i r="1">
      <x v="101"/>
    </i>
    <i>
      <x v="3236"/>
    </i>
    <i r="1">
      <x v="101"/>
    </i>
    <i>
      <x v="3237"/>
    </i>
    <i r="1">
      <x v="102"/>
    </i>
    <i>
      <x v="3238"/>
    </i>
    <i r="1">
      <x v="201"/>
    </i>
    <i>
      <x v="3239"/>
    </i>
    <i r="1">
      <x v="118"/>
    </i>
    <i>
      <x v="3240"/>
    </i>
    <i r="1">
      <x v="120"/>
    </i>
    <i>
      <x v="3241"/>
    </i>
    <i r="1">
      <x v="114"/>
    </i>
    <i>
      <x v="3242"/>
    </i>
    <i r="1">
      <x v="102"/>
    </i>
    <i>
      <x v="3243"/>
    </i>
    <i r="1">
      <x v="210"/>
    </i>
    <i>
      <x v="3244"/>
    </i>
    <i r="1">
      <x v="114"/>
    </i>
    <i>
      <x v="3245"/>
    </i>
    <i r="1">
      <x v="201"/>
    </i>
    <i>
      <x v="3246"/>
    </i>
    <i r="1">
      <x v="207"/>
    </i>
    <i>
      <x v="3247"/>
    </i>
    <i r="1">
      <x v="201"/>
    </i>
    <i r="1">
      <x v="203"/>
    </i>
    <i r="1">
      <x v="207"/>
    </i>
    <i>
      <x v="3248"/>
    </i>
    <i r="1">
      <x v="199"/>
    </i>
    <i>
      <x v="3249"/>
    </i>
    <i r="1">
      <x v="155"/>
    </i>
    <i>
      <x v="3250"/>
    </i>
    <i r="1">
      <x v="232"/>
    </i>
    <i>
      <x v="3251"/>
    </i>
    <i r="1">
      <x v="201"/>
    </i>
    <i>
      <x v="3252"/>
    </i>
    <i r="1">
      <x v="104"/>
    </i>
    <i>
      <x v="3253"/>
    </i>
    <i r="1">
      <x v="104"/>
    </i>
    <i>
      <x v="3254"/>
    </i>
    <i r="1">
      <x v="45"/>
    </i>
    <i>
      <x v="3255"/>
    </i>
    <i r="1">
      <x v="63"/>
    </i>
    <i>
      <x v="3256"/>
    </i>
    <i r="1">
      <x v="23"/>
    </i>
    <i>
      <x v="3257"/>
    </i>
    <i r="1">
      <x v="201"/>
    </i>
    <i>
      <x v="3258"/>
    </i>
    <i r="1">
      <x v="207"/>
    </i>
    <i>
      <x v="3259"/>
    </i>
    <i r="1">
      <x v="120"/>
    </i>
    <i>
      <x v="3260"/>
    </i>
    <i r="1">
      <x v="201"/>
    </i>
    <i>
      <x v="3261"/>
    </i>
    <i r="1">
      <x v="223"/>
    </i>
    <i>
      <x v="3262"/>
    </i>
    <i r="1">
      <x v="91"/>
    </i>
    <i>
      <x v="3263"/>
    </i>
    <i r="1">
      <x v="200"/>
    </i>
    <i>
      <x v="3264"/>
    </i>
    <i r="1">
      <x v="3"/>
    </i>
    <i>
      <x v="3265"/>
    </i>
    <i r="1">
      <x v="36"/>
    </i>
    <i>
      <x v="3266"/>
    </i>
    <i r="1">
      <x v="212"/>
    </i>
    <i>
      <x v="3267"/>
    </i>
    <i r="1">
      <x v="114"/>
    </i>
    <i>
      <x v="3268"/>
    </i>
    <i r="1">
      <x v="66"/>
    </i>
    <i>
      <x v="3269"/>
    </i>
    <i r="1">
      <x v="179"/>
    </i>
    <i>
      <x v="3270"/>
    </i>
    <i r="1">
      <x v="166"/>
    </i>
    <i>
      <x v="3271"/>
    </i>
    <i r="1">
      <x v="227"/>
    </i>
    <i>
      <x v="3272"/>
    </i>
    <i r="1">
      <x v="227"/>
    </i>
    <i>
      <x v="3273"/>
    </i>
    <i r="1">
      <x v="123"/>
    </i>
    <i>
      <x v="3274"/>
    </i>
    <i r="1">
      <x v="215"/>
    </i>
    <i>
      <x v="3275"/>
    </i>
    <i r="1">
      <x v="207"/>
    </i>
    <i>
      <x v="3276"/>
    </i>
    <i r="1">
      <x v="97"/>
    </i>
    <i>
      <x v="3277"/>
    </i>
    <i r="1">
      <x v="227"/>
    </i>
    <i>
      <x v="3278"/>
    </i>
    <i r="1">
      <x v="227"/>
    </i>
    <i>
      <x v="3279"/>
    </i>
    <i r="1">
      <x v="220"/>
    </i>
    <i>
      <x v="3280"/>
    </i>
    <i r="1">
      <x v="201"/>
    </i>
    <i>
      <x v="3281"/>
    </i>
    <i r="1">
      <x v="201"/>
    </i>
    <i>
      <x v="3282"/>
    </i>
    <i r="1">
      <x v="114"/>
    </i>
    <i>
      <x v="3283"/>
    </i>
    <i r="1">
      <x v="218"/>
    </i>
    <i>
      <x v="3284"/>
    </i>
    <i r="1">
      <x v="102"/>
    </i>
    <i>
      <x v="3285"/>
    </i>
    <i r="1">
      <x v="201"/>
    </i>
    <i>
      <x v="3286"/>
    </i>
    <i r="1">
      <x v="59"/>
    </i>
    <i>
      <x v="3287"/>
    </i>
    <i r="1">
      <x v="45"/>
    </i>
    <i>
      <x v="3288"/>
    </i>
    <i r="1">
      <x v="225"/>
    </i>
    <i>
      <x v="3289"/>
    </i>
    <i r="1">
      <x v="201"/>
    </i>
    <i r="1">
      <x v="203"/>
    </i>
    <i>
      <x v="3290"/>
    </i>
    <i r="1">
      <x v="201"/>
    </i>
    <i>
      <x v="3291"/>
    </i>
    <i r="1">
      <x v="201"/>
    </i>
    <i>
      <x v="3292"/>
    </i>
    <i r="1">
      <x v="219"/>
    </i>
    <i>
      <x v="3293"/>
    </i>
    <i r="1">
      <x v="101"/>
    </i>
    <i>
      <x v="3294"/>
    </i>
    <i r="1">
      <x v="101"/>
    </i>
    <i>
      <x v="3295"/>
    </i>
    <i r="1">
      <x v="201"/>
    </i>
    <i>
      <x v="3296"/>
    </i>
    <i r="1">
      <x v="42"/>
    </i>
    <i>
      <x v="3297"/>
    </i>
    <i r="1">
      <x v="199"/>
    </i>
    <i>
      <x v="3298"/>
    </i>
    <i r="1">
      <x v="201"/>
    </i>
    <i>
      <x v="3299"/>
    </i>
    <i r="1">
      <x v="207"/>
    </i>
    <i>
      <x v="3300"/>
    </i>
    <i r="1">
      <x v="102"/>
    </i>
    <i>
      <x v="3301"/>
    </i>
    <i r="1">
      <x v="42"/>
    </i>
    <i>
      <x v="3302"/>
    </i>
    <i r="1">
      <x v="102"/>
    </i>
    <i>
      <x v="3303"/>
    </i>
    <i r="1">
      <x v="102"/>
    </i>
    <i>
      <x v="3304"/>
    </i>
    <i r="1">
      <x v="207"/>
    </i>
    <i>
      <x v="3305"/>
    </i>
    <i r="1">
      <x v="50"/>
    </i>
    <i r="1">
      <x v="107"/>
    </i>
    <i>
      <x v="3306"/>
    </i>
    <i r="1">
      <x v="50"/>
    </i>
    <i>
      <x v="3307"/>
    </i>
    <i r="1">
      <x v="201"/>
    </i>
    <i>
      <x v="3308"/>
    </i>
    <i r="1">
      <x v="217"/>
    </i>
    <i>
      <x v="3309"/>
    </i>
    <i r="1">
      <x v="213"/>
    </i>
    <i>
      <x v="3310"/>
    </i>
    <i r="1">
      <x v="201"/>
    </i>
    <i>
      <x v="3311"/>
    </i>
    <i r="1">
      <x v="197"/>
    </i>
    <i>
      <x v="3312"/>
    </i>
    <i r="1">
      <x v="213"/>
    </i>
    <i>
      <x v="3313"/>
    </i>
    <i r="1">
      <x v="213"/>
    </i>
    <i>
      <x v="3314"/>
    </i>
    <i r="1">
      <x v="157"/>
    </i>
    <i>
      <x v="3315"/>
    </i>
    <i r="1">
      <x v="3"/>
    </i>
    <i>
      <x v="3316"/>
    </i>
    <i r="1">
      <x v="207"/>
    </i>
    <i>
      <x v="3317"/>
    </i>
    <i r="1">
      <x v="76"/>
    </i>
    <i>
      <x v="3318"/>
    </i>
    <i r="1">
      <x v="138"/>
    </i>
    <i>
      <x v="3319"/>
    </i>
    <i r="1">
      <x v="197"/>
    </i>
    <i>
      <x v="3320"/>
    </i>
    <i r="1">
      <x v="45"/>
    </i>
    <i>
      <x v="3321"/>
    </i>
    <i r="1">
      <x v="227"/>
    </i>
    <i>
      <x v="3322"/>
    </i>
    <i r="1">
      <x v="216"/>
    </i>
    <i>
      <x v="3323"/>
    </i>
    <i r="1">
      <x v="216"/>
    </i>
    <i>
      <x v="3324"/>
    </i>
    <i r="1">
      <x v="227"/>
    </i>
    <i>
      <x v="3325"/>
    </i>
    <i r="1">
      <x v="201"/>
    </i>
    <i>
      <x v="3326"/>
    </i>
    <i r="1">
      <x v="207"/>
    </i>
    <i>
      <x v="3327"/>
    </i>
    <i r="1">
      <x v="120"/>
    </i>
    <i>
      <x v="3328"/>
    </i>
    <i r="1">
      <x v="210"/>
    </i>
    <i>
      <x v="3329"/>
    </i>
    <i r="1">
      <x v="210"/>
    </i>
    <i>
      <x v="3330"/>
    </i>
    <i r="1">
      <x v="218"/>
    </i>
    <i>
      <x v="3331"/>
    </i>
    <i r="1">
      <x v="218"/>
    </i>
    <i>
      <x v="3332"/>
    </i>
    <i r="1">
      <x v="20"/>
    </i>
    <i>
      <x v="3333"/>
    </i>
    <i r="1">
      <x v="48"/>
    </i>
    <i>
      <x v="3334"/>
    </i>
    <i r="1">
      <x v="105"/>
    </i>
    <i>
      <x v="3335"/>
    </i>
    <i r="1">
      <x v="227"/>
    </i>
    <i>
      <x v="3336"/>
    </i>
    <i r="1">
      <x v="227"/>
    </i>
    <i>
      <x v="3337"/>
    </i>
    <i r="1">
      <x v="78"/>
    </i>
    <i>
      <x v="3338"/>
    </i>
    <i r="1">
      <x v="207"/>
    </i>
    <i>
      <x v="3339"/>
    </i>
    <i r="1">
      <x v="207"/>
    </i>
    <i>
      <x v="3340"/>
    </i>
    <i r="1">
      <x v="41"/>
    </i>
    <i>
      <x v="3341"/>
    </i>
    <i r="1">
      <x v="216"/>
    </i>
    <i>
      <x v="3342"/>
    </i>
    <i r="1">
      <x v="137"/>
    </i>
    <i>
      <x v="3343"/>
    </i>
    <i r="1">
      <x v="44"/>
    </i>
    <i>
      <x v="3344"/>
    </i>
    <i r="1">
      <x v="44"/>
    </i>
    <i>
      <x v="3345"/>
    </i>
    <i r="1">
      <x v="201"/>
    </i>
    <i>
      <x v="3346"/>
    </i>
    <i r="1">
      <x v="225"/>
    </i>
    <i>
      <x v="3347"/>
    </i>
    <i r="1">
      <x v="137"/>
    </i>
    <i>
      <x v="3348"/>
    </i>
    <i r="1">
      <x v="34"/>
    </i>
    <i>
      <x v="3349"/>
    </i>
    <i r="1">
      <x v="207"/>
    </i>
    <i>
      <x v="3350"/>
    </i>
    <i r="1">
      <x v="45"/>
    </i>
    <i>
      <x v="3351"/>
    </i>
    <i r="1">
      <x v="157"/>
    </i>
    <i>
      <x v="3352"/>
    </i>
    <i r="1">
      <x v="63"/>
    </i>
    <i>
      <x v="3353"/>
    </i>
    <i r="1">
      <x v="23"/>
    </i>
    <i>
      <x v="3354"/>
    </i>
    <i r="1">
      <x v="91"/>
    </i>
    <i>
      <x v="3355"/>
    </i>
    <i r="1">
      <x v="207"/>
    </i>
    <i>
      <x v="3356"/>
    </i>
    <i r="1">
      <x v="30"/>
    </i>
    <i>
      <x v="3357"/>
    </i>
    <i r="1">
      <x v="84"/>
    </i>
    <i>
      <x v="3358"/>
    </i>
    <i r="1">
      <x v="207"/>
    </i>
    <i>
      <x v="3359"/>
    </i>
    <i r="1">
      <x v="201"/>
    </i>
    <i>
      <x v="3360"/>
    </i>
    <i r="1">
      <x v="216"/>
    </i>
    <i>
      <x v="3361"/>
    </i>
    <i r="1">
      <x v="207"/>
    </i>
    <i>
      <x v="3362"/>
    </i>
    <i r="1">
      <x v="201"/>
    </i>
    <i>
      <x v="3363"/>
    </i>
    <i r="1">
      <x v="44"/>
    </i>
    <i>
      <x v="3364"/>
    </i>
    <i r="1">
      <x v="34"/>
    </i>
    <i>
      <x v="3365"/>
    </i>
    <i r="1">
      <x v="3"/>
    </i>
    <i>
      <x v="3366"/>
    </i>
    <i r="1">
      <x v="94"/>
    </i>
    <i>
      <x v="3367"/>
    </i>
    <i r="1">
      <x v="1"/>
    </i>
    <i>
      <x v="3368"/>
    </i>
    <i r="1">
      <x v="216"/>
    </i>
    <i>
      <x v="3369"/>
    </i>
    <i r="1">
      <x v="207"/>
    </i>
    <i>
      <x v="3370"/>
    </i>
    <i r="1">
      <x v="222"/>
    </i>
    <i>
      <x v="3371"/>
    </i>
    <i r="1">
      <x v="44"/>
    </i>
    <i>
      <x v="3372"/>
    </i>
    <i r="1">
      <x v="45"/>
    </i>
    <i>
      <x v="3373"/>
    </i>
    <i r="1">
      <x v="101"/>
    </i>
    <i>
      <x v="3374"/>
    </i>
    <i r="1">
      <x v="216"/>
    </i>
    <i>
      <x v="3375"/>
    </i>
    <i r="1">
      <x v="212"/>
    </i>
    <i r="1">
      <x v="219"/>
    </i>
    <i>
      <x v="3376"/>
    </i>
    <i r="1">
      <x v="101"/>
    </i>
    <i>
      <x v="3377"/>
    </i>
    <i r="1">
      <x v="111"/>
    </i>
    <i>
      <x v="3378"/>
    </i>
    <i r="1">
      <x v="201"/>
    </i>
    <i>
      <x v="3379"/>
    </i>
    <i r="1">
      <x v="227"/>
    </i>
    <i>
      <x v="3380"/>
    </i>
    <i r="1">
      <x v="207"/>
    </i>
    <i>
      <x v="3381"/>
    </i>
    <i r="1">
      <x v="56"/>
    </i>
    <i>
      <x v="3382"/>
    </i>
    <i r="1">
      <x v="3"/>
    </i>
    <i>
      <x v="3383"/>
    </i>
    <i r="1">
      <x v="32"/>
    </i>
    <i>
      <x v="3384"/>
    </i>
    <i r="1">
      <x v="42"/>
    </i>
    <i>
      <x v="3385"/>
    </i>
    <i r="1">
      <x v="44"/>
    </i>
    <i>
      <x v="3386"/>
    </i>
    <i r="1">
      <x v="48"/>
    </i>
    <i>
      <x v="3387"/>
    </i>
    <i r="1">
      <x v="28"/>
    </i>
    <i>
      <x v="3388"/>
    </i>
    <i r="1">
      <x v="45"/>
    </i>
    <i>
      <x v="3389"/>
    </i>
    <i r="1">
      <x v="32"/>
    </i>
    <i>
      <x v="3390"/>
    </i>
    <i r="1">
      <x v="38"/>
    </i>
    <i>
      <x v="3391"/>
    </i>
    <i r="1">
      <x v="38"/>
    </i>
    <i>
      <x v="3392"/>
    </i>
    <i r="1">
      <x v="48"/>
    </i>
    <i>
      <x v="3393"/>
    </i>
    <i r="1">
      <x v="217"/>
    </i>
    <i>
      <x v="3394"/>
    </i>
    <i r="1">
      <x v="102"/>
    </i>
    <i>
      <x v="3395"/>
    </i>
    <i r="1">
      <x v="207"/>
    </i>
    <i>
      <x v="3396"/>
    </i>
    <i r="1">
      <x v="199"/>
    </i>
    <i>
      <x v="3397"/>
    </i>
    <i r="1">
      <x v="225"/>
    </i>
    <i>
      <x v="3398"/>
    </i>
    <i r="1">
      <x v="199"/>
    </i>
    <i>
      <x v="3399"/>
    </i>
    <i r="1">
      <x v="199"/>
    </i>
    <i>
      <x v="3400"/>
    </i>
    <i r="1">
      <x v="94"/>
    </i>
    <i>
      <x v="3401"/>
    </i>
    <i r="1">
      <x v="207"/>
    </i>
    <i>
      <x v="3402"/>
    </i>
    <i r="1">
      <x v="101"/>
    </i>
    <i>
      <x v="3403"/>
    </i>
    <i r="1">
      <x v="225"/>
    </i>
    <i>
      <x v="3404"/>
    </i>
    <i r="1">
      <x v="225"/>
    </i>
    <i>
      <x v="3405"/>
    </i>
    <i r="1">
      <x v="207"/>
    </i>
    <i>
      <x v="3406"/>
    </i>
    <i r="1">
      <x v="212"/>
    </i>
    <i>
      <x v="3407"/>
    </i>
    <i r="1">
      <x v="197"/>
    </i>
    <i r="1">
      <x v="200"/>
    </i>
    <i r="1">
      <x v="210"/>
    </i>
    <i r="1">
      <x v="212"/>
    </i>
    <i r="1">
      <x v="218"/>
    </i>
    <i r="1">
      <x v="222"/>
    </i>
    <i>
      <x v="3408"/>
    </i>
    <i r="1">
      <x v="210"/>
    </i>
    <i>
      <x v="3409"/>
    </i>
    <i r="1">
      <x v="212"/>
    </i>
    <i>
      <x v="3410"/>
    </i>
    <i r="1">
      <x v="42"/>
    </i>
    <i>
      <x v="3411"/>
    </i>
    <i r="1">
      <x v="26"/>
    </i>
    <i>
      <x v="3412"/>
    </i>
    <i r="1">
      <x v="201"/>
    </i>
    <i>
      <x v="3413"/>
    </i>
    <i r="1">
      <x v="218"/>
    </i>
    <i>
      <x v="3414"/>
    </i>
    <i r="1">
      <x v="56"/>
    </i>
    <i>
      <x v="3415"/>
    </i>
    <i r="1">
      <x v="114"/>
    </i>
    <i>
      <x v="3416"/>
    </i>
    <i r="1">
      <x v="56"/>
    </i>
    <i>
      <x v="3417"/>
    </i>
    <i r="1">
      <x v="44"/>
    </i>
    <i>
      <x v="3418"/>
    </i>
    <i r="1">
      <x v="225"/>
    </i>
    <i>
      <x v="3419"/>
    </i>
    <i r="1">
      <x v="212"/>
    </i>
    <i>
      <x v="3420"/>
    </i>
    <i r="1">
      <x v="42"/>
    </i>
    <i>
      <x v="3421"/>
    </i>
    <i r="1">
      <x v="199"/>
    </i>
    <i r="1">
      <x v="201"/>
    </i>
    <i>
      <x v="3422"/>
    </i>
    <i r="1">
      <x v="102"/>
    </i>
    <i>
      <x v="3423"/>
    </i>
    <i r="1">
      <x v="197"/>
    </i>
    <i>
      <x v="3424"/>
    </i>
    <i r="1">
      <x v="216"/>
    </i>
    <i>
      <x v="3425"/>
    </i>
    <i r="1">
      <x v="216"/>
    </i>
    <i>
      <x v="3426"/>
    </i>
    <i r="1">
      <x v="197"/>
    </i>
    <i>
      <x v="3427"/>
    </i>
    <i r="1">
      <x v="23"/>
    </i>
    <i>
      <x v="3428"/>
    </i>
    <i r="1">
      <x v="34"/>
    </i>
    <i>
      <x v="3429"/>
    </i>
    <i r="1">
      <x v="5"/>
    </i>
    <i>
      <x v="3430"/>
    </i>
    <i r="1">
      <x v="3"/>
    </i>
    <i>
      <x v="3431"/>
    </i>
    <i r="1">
      <x v="216"/>
    </i>
    <i>
      <x v="3432"/>
    </i>
    <i r="1">
      <x v="3"/>
    </i>
    <i>
      <x v="3433"/>
    </i>
    <i r="1">
      <x v="218"/>
    </i>
    <i>
      <x v="3434"/>
    </i>
    <i r="1">
      <x v="70"/>
    </i>
    <i>
      <x v="3435"/>
    </i>
    <i r="1">
      <x v="130"/>
    </i>
    <i>
      <x v="3436"/>
    </i>
    <i r="1">
      <x v="134"/>
    </i>
    <i>
      <x v="3437"/>
    </i>
    <i r="1">
      <x v="140"/>
    </i>
    <i>
      <x v="3438"/>
    </i>
    <i r="1">
      <x v="127"/>
    </i>
    <i>
      <x v="3439"/>
    </i>
    <i r="1">
      <x v="134"/>
    </i>
    <i>
      <x v="3440"/>
    </i>
    <i r="1">
      <x v="335"/>
    </i>
    <i>
      <x v="3441"/>
    </i>
    <i r="1">
      <x v="335"/>
    </i>
    <i>
      <x v="3442"/>
    </i>
    <i r="1">
      <x v="349"/>
    </i>
    <i>
      <x v="3443"/>
    </i>
    <i r="1">
      <x v="349"/>
    </i>
    <i>
      <x v="3444"/>
    </i>
    <i r="1">
      <x v="712"/>
    </i>
    <i>
      <x v="3445"/>
    </i>
    <i r="1">
      <x v="503"/>
    </i>
    <i>
      <x v="3446"/>
    </i>
    <i r="1">
      <x v="611"/>
    </i>
    <i>
      <x v="3447"/>
    </i>
    <i r="1">
      <x v="611"/>
    </i>
    <i>
      <x v="3448"/>
    </i>
    <i r="1">
      <x v="595"/>
    </i>
    <i>
      <x v="3449"/>
    </i>
    <i r="1">
      <x v="595"/>
    </i>
    <i>
      <x v="3450"/>
    </i>
    <i r="1">
      <x v="667"/>
    </i>
    <i>
      <x v="3451"/>
    </i>
    <i r="1">
      <x v="671"/>
    </i>
    <i>
      <x v="3452"/>
    </i>
    <i r="1">
      <x v="595"/>
    </i>
    <i>
      <x v="3453"/>
    </i>
    <i r="1">
      <x v="486"/>
    </i>
    <i>
      <x v="3454"/>
    </i>
    <i r="1">
      <x v="477"/>
    </i>
    <i>
      <x v="3455"/>
    </i>
    <i r="1">
      <x v="665"/>
    </i>
    <i>
      <x v="3456"/>
    </i>
    <i r="1">
      <x v="488"/>
    </i>
    <i>
      <x v="3457"/>
    </i>
    <i r="1">
      <x v="676"/>
    </i>
    <i>
      <x v="3458"/>
    </i>
    <i r="1">
      <x v="710"/>
    </i>
    <i>
      <x v="3459"/>
    </i>
    <i r="1">
      <x v="556"/>
    </i>
    <i>
      <x v="3460"/>
    </i>
    <i r="1">
      <x v="649"/>
    </i>
    <i>
      <x v="3461"/>
    </i>
    <i r="1">
      <x v="652"/>
    </i>
    <i>
      <x v="3462"/>
    </i>
    <i r="1">
      <x v="712"/>
    </i>
    <i>
      <x v="3463"/>
    </i>
    <i r="1">
      <x v="595"/>
    </i>
    <i>
      <x v="3464"/>
    </i>
    <i r="1">
      <x v="674"/>
    </i>
    <i>
      <x v="3465"/>
    </i>
    <i r="1">
      <x v="674"/>
    </i>
    <i>
      <x v="3466"/>
    </i>
    <i r="1">
      <x v="586"/>
    </i>
    <i>
      <x v="3467"/>
    </i>
    <i r="1">
      <x v="653"/>
    </i>
    <i>
      <x v="3468"/>
    </i>
    <i r="1">
      <x v="674"/>
    </i>
    <i>
      <x v="3469"/>
    </i>
    <i r="1">
      <x v="712"/>
    </i>
    <i>
      <x v="3470"/>
    </i>
    <i r="1">
      <x v="614"/>
    </i>
    <i>
      <x v="3471"/>
    </i>
    <i r="1">
      <x v="649"/>
    </i>
    <i>
      <x v="3472"/>
    </i>
    <i r="1">
      <x v="483"/>
    </i>
    <i>
      <x v="3473"/>
    </i>
    <i r="1">
      <x v="482"/>
    </i>
    <i>
      <x v="3474"/>
    </i>
    <i r="1">
      <x v="712"/>
    </i>
    <i>
      <x v="3475"/>
    </i>
    <i r="1">
      <x v="674"/>
    </i>
    <i>
      <x v="3476"/>
    </i>
    <i r="1">
      <x v="654"/>
    </i>
    <i>
      <x v="3477"/>
    </i>
    <i r="1">
      <x v="712"/>
    </i>
    <i>
      <x v="3478"/>
    </i>
    <i r="1">
      <x v="712"/>
    </i>
    <i>
      <x v="3479"/>
    </i>
    <i r="1">
      <x v="712"/>
    </i>
    <i>
      <x v="3480"/>
    </i>
    <i r="1">
      <x v="622"/>
    </i>
    <i>
      <x v="3481"/>
    </i>
    <i r="1">
      <x v="595"/>
    </i>
    <i>
      <x v="3482"/>
    </i>
    <i r="1">
      <x v="595"/>
    </i>
    <i>
      <x v="3483"/>
    </i>
    <i r="1">
      <x v="601"/>
    </i>
    <i>
      <x v="3484"/>
    </i>
    <i r="1">
      <x v="601"/>
    </i>
    <i>
      <x v="3485"/>
    </i>
    <i r="1">
      <x v="674"/>
    </i>
    <i>
      <x v="3486"/>
    </i>
    <i r="1">
      <x v="660"/>
    </i>
    <i>
      <x v="3487"/>
    </i>
    <i r="1">
      <x v="712"/>
    </i>
    <i>
      <x v="3488"/>
    </i>
    <i r="1">
      <x v="637"/>
    </i>
    <i>
      <x v="3489"/>
    </i>
    <i r="1">
      <x v="712"/>
    </i>
    <i>
      <x v="3490"/>
    </i>
    <i r="1">
      <x v="613"/>
    </i>
    <i>
      <x v="3491"/>
    </i>
    <i r="1">
      <x v="528"/>
    </i>
    <i>
      <x v="3492"/>
    </i>
    <i r="1">
      <x v="614"/>
    </i>
    <i>
      <x v="3493"/>
    </i>
    <i r="1">
      <x v="712"/>
    </i>
    <i>
      <x v="3494"/>
    </i>
    <i r="1">
      <x v="645"/>
    </i>
    <i>
      <x v="3495"/>
    </i>
    <i r="1">
      <x v="650"/>
    </i>
    <i>
      <x v="3496"/>
    </i>
    <i r="1">
      <x v="712"/>
    </i>
    <i>
      <x v="3497"/>
    </i>
    <i r="1">
      <x v="660"/>
    </i>
    <i>
      <x v="3498"/>
    </i>
    <i r="1">
      <x v="663"/>
    </i>
    <i>
      <x v="3499"/>
    </i>
    <i r="1">
      <x v="556"/>
    </i>
    <i>
      <x v="3500"/>
    </i>
    <i r="1">
      <x v="712"/>
    </i>
    <i>
      <x v="3501"/>
    </i>
    <i r="1">
      <x v="637"/>
    </i>
    <i>
      <x v="3502"/>
    </i>
    <i r="1">
      <x v="550"/>
    </i>
    <i>
      <x v="3503"/>
    </i>
    <i r="1">
      <x v="640"/>
    </i>
    <i>
      <x v="3504"/>
    </i>
    <i r="1">
      <x v="544"/>
    </i>
    <i>
      <x v="3505"/>
    </i>
    <i r="1">
      <x v="637"/>
    </i>
    <i>
      <x v="3506"/>
    </i>
    <i r="1">
      <x v="712"/>
    </i>
    <i>
      <x v="3507"/>
    </i>
    <i r="1">
      <x v="521"/>
    </i>
    <i>
      <x v="3508"/>
    </i>
    <i r="1">
      <x v="367"/>
    </i>
    <i>
      <x v="3509"/>
    </i>
    <i r="1">
      <x v="569"/>
    </i>
    <i>
      <x v="3510"/>
    </i>
    <i r="1">
      <x v="640"/>
    </i>
    <i>
      <x v="3511"/>
    </i>
    <i r="1">
      <x v="569"/>
    </i>
    <i>
      <x v="3512"/>
    </i>
    <i r="1">
      <x v="579"/>
    </i>
    <i>
      <x v="3513"/>
    </i>
    <i r="1">
      <x v="579"/>
    </i>
    <i>
      <x v="3514"/>
    </i>
    <i r="1">
      <x v="523"/>
    </i>
    <i>
      <x v="3515"/>
    </i>
    <i r="1">
      <x v="700"/>
    </i>
    <i>
      <x v="3516"/>
    </i>
    <i r="1">
      <x v="57"/>
    </i>
    <i>
      <x v="3517"/>
    </i>
    <i r="1">
      <x v="638"/>
    </i>
    <i>
      <x v="3518"/>
    </i>
    <i r="1">
      <x v="139"/>
    </i>
    <i>
      <x v="3519"/>
    </i>
    <i r="1">
      <x v="670"/>
    </i>
    <i>
      <x v="3520"/>
    </i>
    <i r="1">
      <x v="145"/>
    </i>
    <i>
      <x v="3521"/>
    </i>
    <i r="1">
      <x v="126"/>
    </i>
    <i>
      <x v="3522"/>
    </i>
    <i r="1">
      <x v="481"/>
    </i>
    <i>
      <x v="3523"/>
    </i>
    <i r="1">
      <x v="667"/>
    </i>
    <i>
      <x v="3524"/>
    </i>
    <i r="1">
      <x v="667"/>
    </i>
    <i>
      <x v="3525"/>
    </i>
    <i r="1">
      <x v="668"/>
    </i>
    <i>
      <x v="3526"/>
    </i>
    <i r="1">
      <x v="563"/>
    </i>
    <i>
      <x v="3527"/>
    </i>
    <i r="1">
      <x v="644"/>
    </i>
    <i>
      <x v="3528"/>
    </i>
    <i r="1">
      <x v="515"/>
    </i>
    <i>
      <x v="3529"/>
    </i>
    <i r="1">
      <x v="668"/>
    </i>
    <i>
      <x v="3530"/>
    </i>
    <i r="1">
      <x v="667"/>
    </i>
    <i>
      <x v="3531"/>
    </i>
    <i r="1">
      <x v="644"/>
    </i>
    <i>
      <x v="3532"/>
    </i>
    <i r="1">
      <x v="642"/>
    </i>
    <i>
      <x v="3533"/>
    </i>
    <i r="1">
      <x v="659"/>
    </i>
    <i>
      <x v="3534"/>
    </i>
    <i r="1">
      <x v="628"/>
    </i>
    <i>
      <x v="3535"/>
    </i>
    <i r="1">
      <x v="573"/>
    </i>
    <i>
      <x v="3536"/>
    </i>
    <i r="1">
      <x v="637"/>
    </i>
    <i>
      <x v="3537"/>
    </i>
    <i r="1">
      <x v="382"/>
    </i>
    <i>
      <x v="3538"/>
    </i>
    <i r="1">
      <x v="133"/>
    </i>
    <i>
      <x v="3539"/>
    </i>
    <i r="1">
      <x v="133"/>
    </i>
    <i>
      <x v="3540"/>
    </i>
    <i r="1">
      <x v="539"/>
    </i>
    <i>
      <x v="3541"/>
    </i>
    <i r="1">
      <x v="481"/>
    </i>
    <i>
      <x v="3542"/>
    </i>
    <i r="1">
      <x v="640"/>
    </i>
    <i>
      <x v="3543"/>
    </i>
    <i r="1">
      <x v="626"/>
    </i>
    <i>
      <x v="3544"/>
    </i>
    <i r="1">
      <x v="626"/>
    </i>
    <i>
      <x v="3545"/>
    </i>
    <i r="1">
      <x v="651"/>
    </i>
    <i>
      <x v="3546"/>
    </i>
    <i r="1">
      <x v="644"/>
    </i>
    <i>
      <x v="3547"/>
    </i>
    <i r="1">
      <x v="653"/>
    </i>
    <i>
      <x v="3548"/>
    </i>
    <i r="1">
      <x v="626"/>
    </i>
    <i>
      <x v="3549"/>
    </i>
    <i r="1">
      <x v="633"/>
    </i>
    <i>
      <x v="3550"/>
    </i>
    <i r="1">
      <x v="629"/>
    </i>
    <i>
      <x v="3551"/>
    </i>
    <i r="1">
      <x v="653"/>
    </i>
    <i>
      <x v="3552"/>
    </i>
    <i r="1">
      <x v="672"/>
    </i>
    <i>
      <x v="3553"/>
    </i>
    <i r="1">
      <x v="635"/>
    </i>
    <i>
      <x v="3554"/>
    </i>
    <i r="1">
      <x v="635"/>
    </i>
    <i>
      <x v="3555"/>
    </i>
    <i r="1">
      <x v="392"/>
    </i>
    <i>
      <x v="3556"/>
    </i>
    <i r="1">
      <x v="637"/>
    </i>
    <i>
      <x v="3557"/>
    </i>
    <i r="1">
      <x v="144"/>
    </i>
    <i>
      <x v="3558"/>
    </i>
    <i r="1">
      <x v="640"/>
    </i>
    <i>
      <x v="3559"/>
    </i>
    <i r="1">
      <x v="660"/>
    </i>
    <i>
      <x v="3560"/>
    </i>
    <i r="1">
      <x v="659"/>
    </i>
    <i>
      <x v="3561"/>
    </i>
    <i r="1">
      <x v="660"/>
    </i>
    <i>
      <x v="3562"/>
    </i>
    <i r="1">
      <x v="637"/>
    </i>
    <i>
      <x v="3563"/>
    </i>
    <i r="1">
      <x v="660"/>
    </i>
    <i>
      <x v="3564"/>
    </i>
    <i r="1">
      <x v="659"/>
    </i>
    <i>
      <x v="3565"/>
    </i>
    <i r="1">
      <x v="672"/>
    </i>
    <i>
      <x v="3566"/>
    </i>
    <i r="1">
      <x v="645"/>
    </i>
    <i>
      <x v="3567"/>
    </i>
    <i r="1">
      <x v="640"/>
    </i>
    <i>
      <x v="3568"/>
    </i>
    <i r="1">
      <x v="681"/>
    </i>
    <i>
      <x v="3569"/>
    </i>
    <i r="1">
      <x v="481"/>
    </i>
    <i>
      <x v="3570"/>
    </i>
    <i r="1">
      <x v="481"/>
    </i>
    <i>
      <x v="3571"/>
    </i>
    <i r="1">
      <x v="694"/>
    </i>
    <i>
      <x v="3572"/>
    </i>
    <i r="1">
      <x v="637"/>
    </i>
    <i>
      <x v="3573"/>
    </i>
    <i r="1">
      <x v="640"/>
    </i>
    <i>
      <x v="3574"/>
    </i>
    <i r="1">
      <x v="635"/>
    </i>
    <i>
      <x v="3575"/>
    </i>
    <i r="1">
      <x v="637"/>
    </i>
    <i>
      <x v="3576"/>
    </i>
    <i r="1">
      <x v="624"/>
    </i>
    <i>
      <x v="3577"/>
    </i>
    <i r="1">
      <x v="655"/>
    </i>
    <i>
      <x v="3578"/>
    </i>
    <i r="1">
      <x v="481"/>
    </i>
    <i>
      <x v="3579"/>
    </i>
    <i r="1">
      <x v="494"/>
    </i>
    <i>
      <x v="3580"/>
    </i>
    <i r="1">
      <x v="591"/>
    </i>
    <i>
      <x v="3581"/>
    </i>
    <i r="1">
      <x v="495"/>
    </i>
    <i>
      <x v="3582"/>
    </i>
    <i r="1">
      <x v="681"/>
    </i>
    <i>
      <x v="3583"/>
    </i>
    <i r="1">
      <x v="641"/>
    </i>
    <i>
      <x v="3584"/>
    </i>
    <i r="1">
      <x v="681"/>
    </i>
    <i>
      <x v="3585"/>
    </i>
    <i r="1">
      <x v="524"/>
    </i>
    <i>
      <x v="3586"/>
    </i>
    <i r="1">
      <x v="652"/>
    </i>
    <i>
      <x v="3587"/>
    </i>
    <i r="1">
      <x v="619"/>
    </i>
    <i>
      <x v="3588"/>
    </i>
    <i r="1">
      <x v="619"/>
    </i>
    <i>
      <x v="3589"/>
    </i>
    <i r="1">
      <x v="499"/>
    </i>
    <i>
      <x v="3590"/>
    </i>
    <i r="1">
      <x v="619"/>
    </i>
    <i>
      <x v="3591"/>
    </i>
    <i r="1">
      <x v="481"/>
    </i>
    <i>
      <x v="3592"/>
    </i>
    <i r="1">
      <x v="481"/>
    </i>
    <i>
      <x v="3593"/>
    </i>
    <i r="1">
      <x v="582"/>
    </i>
    <i>
      <x v="3594"/>
    </i>
    <i r="1">
      <x v="474"/>
    </i>
    <i>
      <x v="3595"/>
    </i>
    <i r="1">
      <x v="481"/>
    </i>
    <i>
      <x v="3596"/>
    </i>
    <i r="1">
      <x v="506"/>
    </i>
    <i>
      <x v="3597"/>
    </i>
    <i r="1">
      <x v="642"/>
    </i>
    <i>
      <x v="3598"/>
    </i>
    <i r="1">
      <x v="640"/>
    </i>
    <i>
      <x v="3599"/>
    </i>
    <i r="1">
      <x v="619"/>
    </i>
    <i>
      <x v="3600"/>
    </i>
    <i r="1">
      <x v="619"/>
    </i>
    <i>
      <x v="3601"/>
    </i>
    <i r="1">
      <x v="515"/>
    </i>
    <i>
      <x v="3602"/>
    </i>
    <i r="1">
      <x v="478"/>
    </i>
    <i>
      <x v="3603"/>
    </i>
    <i r="1">
      <x v="475"/>
    </i>
    <i>
      <x v="3604"/>
    </i>
    <i r="1">
      <x v="645"/>
    </i>
    <i>
      <x v="3605"/>
    </i>
    <i r="1">
      <x v="645"/>
    </i>
    <i>
      <x v="3606"/>
    </i>
    <i r="1">
      <x v="636"/>
    </i>
    <i>
      <x v="3607"/>
    </i>
    <i r="1">
      <x v="392"/>
    </i>
    <i>
      <x v="3608"/>
    </i>
    <i r="1">
      <x v="483"/>
    </i>
    <i>
      <x v="3609"/>
    </i>
    <i r="1">
      <x v="619"/>
    </i>
    <i>
      <x v="3610"/>
    </i>
    <i r="1">
      <x v="619"/>
    </i>
    <i>
      <x v="3611"/>
    </i>
    <i r="1">
      <x v="524"/>
    </i>
    <i>
      <x v="3612"/>
    </i>
    <i r="1">
      <x v="525"/>
    </i>
    <i>
      <x v="3613"/>
    </i>
    <i r="1">
      <x v="473"/>
    </i>
    <i>
      <x v="3614"/>
    </i>
    <i r="1">
      <x v="659"/>
    </i>
    <i>
      <x v="3615"/>
    </i>
    <i r="1">
      <x v="662"/>
    </i>
    <i>
      <x v="3616"/>
    </i>
    <i r="1">
      <x v="637"/>
    </i>
    <i>
      <x v="3617"/>
    </i>
    <i r="1">
      <x v="473"/>
    </i>
    <i>
      <x v="3618"/>
    </i>
    <i r="1">
      <x v="473"/>
    </i>
    <i>
      <x v="3619"/>
    </i>
    <i r="1">
      <x v="649"/>
    </i>
    <i>
      <x v="3620"/>
    </i>
    <i r="1">
      <x v="664"/>
    </i>
    <i>
      <x v="3621"/>
    </i>
    <i r="1">
      <x v="645"/>
    </i>
    <i>
      <x v="3622"/>
    </i>
    <i r="1">
      <x v="654"/>
    </i>
    <i>
      <x v="3623"/>
    </i>
    <i r="1">
      <x v="473"/>
    </i>
    <i>
      <x v="3624"/>
    </i>
    <i r="1">
      <x v="667"/>
    </i>
    <i>
      <x v="3625"/>
    </i>
    <i r="1">
      <x v="639"/>
    </i>
    <i>
      <x v="3626"/>
    </i>
    <i r="1">
      <x v="659"/>
    </i>
    <i>
      <x v="3627"/>
    </i>
    <i r="1">
      <x v="659"/>
    </i>
    <i>
      <x v="3628"/>
    </i>
    <i r="1">
      <x v="637"/>
    </i>
    <i>
      <x v="3629"/>
    </i>
    <i r="1">
      <x v="644"/>
    </i>
    <i>
      <x v="3630"/>
    </i>
    <i r="1">
      <x v="644"/>
    </i>
    <i>
      <x v="3631"/>
    </i>
    <i r="1">
      <x v="671"/>
    </i>
    <i>
      <x v="3632"/>
    </i>
    <i r="1">
      <x v="647"/>
    </i>
    <i>
      <x v="3633"/>
    </i>
    <i r="1">
      <x v="668"/>
    </i>
    <i>
      <x v="3634"/>
    </i>
    <i r="1">
      <x v="669"/>
    </i>
    <i>
      <x v="3635"/>
    </i>
    <i r="1">
      <x v="673"/>
    </i>
    <i>
      <x v="3636"/>
    </i>
    <i r="1">
      <x v="624"/>
    </i>
    <i>
      <x v="3637"/>
    </i>
    <i r="1">
      <x v="622"/>
    </i>
    <i>
      <x v="3638"/>
    </i>
    <i r="1">
      <x v="667"/>
    </i>
    <i>
      <x v="3639"/>
    </i>
    <i r="1">
      <x v="670"/>
    </i>
    <i>
      <x v="3640"/>
    </i>
    <i r="1">
      <x v="688"/>
    </i>
    <i>
      <x v="3641"/>
    </i>
    <i r="1">
      <x v="668"/>
    </i>
    <i>
      <x v="3642"/>
    </i>
    <i r="1">
      <x v="667"/>
    </i>
    <i>
      <x v="3643"/>
    </i>
    <i r="1">
      <x v="674"/>
    </i>
    <i>
      <x v="3644"/>
    </i>
    <i r="1">
      <x v="671"/>
    </i>
    <i>
      <x v="3645"/>
    </i>
    <i r="1">
      <x v="672"/>
    </i>
    <i>
      <x v="3646"/>
    </i>
    <i r="1">
      <x v="668"/>
    </i>
    <i>
      <x v="3647"/>
    </i>
    <i r="1">
      <x v="671"/>
    </i>
    <i>
      <x v="3648"/>
    </i>
    <i r="1">
      <x v="673"/>
    </i>
    <i>
      <x v="3649"/>
    </i>
    <i r="1">
      <x v="670"/>
    </i>
    <i>
      <x v="3650"/>
    </i>
    <i r="1">
      <x v="626"/>
    </i>
    <i>
      <x v="3651"/>
    </i>
    <i r="1">
      <x v="666"/>
    </i>
    <i>
      <x v="3652"/>
    </i>
    <i r="1">
      <x v="659"/>
    </i>
    <i>
      <x v="3653"/>
    </i>
    <i r="1">
      <x v="688"/>
    </i>
    <i>
      <x v="3654"/>
    </i>
    <i r="1">
      <x v="659"/>
    </i>
    <i>
      <x v="3655"/>
    </i>
    <i r="1">
      <x v="630"/>
    </i>
    <i>
      <x v="3656"/>
    </i>
    <i r="1">
      <x v="621"/>
    </i>
    <i>
      <x v="3657"/>
    </i>
    <i r="1">
      <x v="524"/>
    </i>
    <i>
      <x v="3658"/>
    </i>
    <i r="1">
      <x v="394"/>
    </i>
    <i>
      <x v="3659"/>
    </i>
    <i r="1">
      <x v="690"/>
    </i>
    <i>
      <x v="3660"/>
    </i>
    <i r="1">
      <x v="659"/>
    </i>
    <i>
      <x v="3661"/>
    </i>
    <i r="1">
      <x v="487"/>
    </i>
    <i>
      <x v="3662"/>
    </i>
    <i r="1">
      <x v="647"/>
    </i>
    <i>
      <x v="3663"/>
    </i>
    <i r="1">
      <x v="671"/>
    </i>
    <i>
      <x v="3664"/>
    </i>
    <i r="1">
      <x v="644"/>
    </i>
    <i>
      <x v="3665"/>
    </i>
    <i r="1">
      <x v="668"/>
    </i>
    <i>
      <x v="3666"/>
    </i>
    <i r="1">
      <x v="659"/>
    </i>
    <i>
      <x v="3667"/>
    </i>
    <i r="1">
      <x v="654"/>
    </i>
    <i>
      <x v="3668"/>
    </i>
    <i r="1">
      <x v="640"/>
    </i>
    <i>
      <x v="3669"/>
    </i>
    <i r="1">
      <x v="640"/>
    </i>
    <i>
      <x v="3670"/>
    </i>
    <i r="1">
      <x v="640"/>
    </i>
    <i>
      <x v="3671"/>
    </i>
    <i r="1">
      <x v="640"/>
    </i>
    <i>
      <x v="3672"/>
    </i>
    <i r="1">
      <x v="640"/>
    </i>
    <i>
      <x v="3673"/>
    </i>
    <i r="1">
      <x v="640"/>
    </i>
    <i>
      <x v="3674"/>
    </i>
    <i r="1">
      <x v="399"/>
    </i>
    <i>
      <x v="3675"/>
    </i>
    <i r="1">
      <x v="654"/>
    </i>
    <i>
      <x v="3676"/>
    </i>
    <i r="1">
      <x v="647"/>
    </i>
    <i>
      <x v="3677"/>
    </i>
    <i r="1">
      <x v="637"/>
    </i>
    <i>
      <x v="3678"/>
    </i>
    <i r="1">
      <x v="129"/>
    </i>
    <i>
      <x v="3679"/>
    </i>
    <i r="1">
      <x v="622"/>
    </i>
    <i>
      <x v="3680"/>
    </i>
    <i r="1">
      <x v="673"/>
    </i>
    <i>
      <x v="3681"/>
    </i>
    <i r="1">
      <x v="662"/>
    </i>
    <i>
      <x v="3682"/>
    </i>
    <i r="1">
      <x v="392"/>
    </i>
    <i>
      <x v="3683"/>
    </i>
    <i r="1">
      <x v="627"/>
    </i>
    <i>
      <x v="3684"/>
    </i>
    <i r="1">
      <x v="653"/>
    </i>
    <i>
      <x v="3685"/>
    </i>
    <i r="1">
      <x v="504"/>
    </i>
    <i>
      <x v="3686"/>
    </i>
    <i r="1">
      <x v="515"/>
    </i>
    <i>
      <x v="3687"/>
    </i>
    <i r="1">
      <x v="640"/>
    </i>
    <i>
      <x v="3688"/>
    </i>
    <i r="1">
      <x v="629"/>
    </i>
    <i>
      <x v="3689"/>
    </i>
    <i r="1">
      <x v="669"/>
    </i>
    <i>
      <x v="3690"/>
    </i>
    <i r="1">
      <x v="654"/>
    </i>
    <i>
      <x v="3691"/>
    </i>
    <i r="1">
      <x v="481"/>
    </i>
    <i>
      <x v="3692"/>
    </i>
    <i r="1">
      <x v="637"/>
    </i>
    <i>
      <x v="3693"/>
    </i>
    <i r="1">
      <x v="665"/>
    </i>
    <i>
      <x v="3694"/>
    </i>
    <i r="1">
      <x v="668"/>
    </i>
    <i>
      <x v="3695"/>
    </i>
    <i r="1">
      <x v="652"/>
    </i>
    <i>
      <x v="3696"/>
    </i>
    <i r="1">
      <x v="640"/>
    </i>
    <i>
      <x v="3697"/>
    </i>
    <i r="1">
      <x v="622"/>
    </i>
    <i>
      <x v="3698"/>
    </i>
    <i r="1">
      <x v="624"/>
    </i>
    <i>
      <x v="3699"/>
    </i>
    <i r="1">
      <x v="649"/>
    </i>
    <i>
      <x v="3700"/>
    </i>
    <i r="1">
      <x v="622"/>
    </i>
    <i>
      <x v="3701"/>
    </i>
    <i r="1">
      <x v="622"/>
    </i>
    <i>
      <x v="3702"/>
    </i>
    <i r="1">
      <x v="622"/>
    </i>
    <i>
      <x v="3703"/>
    </i>
    <i r="1">
      <x v="622"/>
    </i>
    <i>
      <x v="3704"/>
    </i>
    <i r="1">
      <x v="622"/>
    </i>
    <i>
      <x v="3705"/>
    </i>
    <i r="1">
      <x v="683"/>
    </i>
    <i>
      <x v="3706"/>
    </i>
    <i r="1">
      <x v="670"/>
    </i>
    <i>
      <x v="3707"/>
    </i>
    <i r="1">
      <x v="659"/>
    </i>
    <i>
      <x v="3708"/>
    </i>
    <i r="1">
      <x v="651"/>
    </i>
    <i>
      <x v="3709"/>
    </i>
    <i r="1">
      <x v="635"/>
    </i>
    <i>
      <x v="3710"/>
    </i>
    <i r="1">
      <x v="494"/>
    </i>
    <i>
      <x v="3711"/>
    </i>
    <i r="1">
      <x v="662"/>
    </i>
    <i>
      <x v="3712"/>
    </i>
    <i r="1">
      <x v="662"/>
    </i>
    <i>
      <x v="3713"/>
    </i>
    <i r="1">
      <x v="660"/>
    </i>
    <i>
      <x v="3714"/>
    </i>
    <i r="1">
      <x v="591"/>
    </i>
    <i>
      <x v="3715"/>
    </i>
    <i r="1">
      <x v="481"/>
    </i>
    <i>
      <x v="3716"/>
    </i>
    <i r="1">
      <x v="481"/>
    </i>
    <i>
      <x v="3717"/>
    </i>
    <i r="1">
      <x v="481"/>
    </i>
    <i>
      <x v="3718"/>
    </i>
    <i r="1">
      <x v="481"/>
    </i>
    <i>
      <x v="3719"/>
    </i>
    <i r="1">
      <x v="481"/>
    </i>
    <i>
      <x v="3720"/>
    </i>
    <i r="1">
      <x v="672"/>
    </i>
    <i>
      <x v="3721"/>
    </i>
    <i r="1">
      <x v="650"/>
    </i>
    <i>
      <x v="3722"/>
    </i>
    <i r="1">
      <x v="643"/>
    </i>
    <i>
      <x v="3723"/>
    </i>
    <i r="1">
      <x v="662"/>
    </i>
    <i>
      <x v="3724"/>
    </i>
    <i r="1">
      <x v="622"/>
    </i>
    <i>
      <x v="3725"/>
    </i>
    <i r="1">
      <x v="627"/>
    </i>
    <i>
      <x v="3726"/>
    </i>
    <i r="1">
      <x v="659"/>
    </i>
    <i>
      <x v="3727"/>
    </i>
    <i r="1">
      <x v="525"/>
    </i>
    <i>
      <x v="3728"/>
    </i>
    <i r="1">
      <x v="618"/>
    </i>
    <i>
      <x v="3729"/>
    </i>
    <i r="1">
      <x v="650"/>
    </i>
    <i>
      <x v="3730"/>
    </i>
    <i r="1">
      <x v="619"/>
    </i>
    <i>
      <x v="3731"/>
    </i>
    <i r="1">
      <x v="645"/>
    </i>
    <i>
      <x v="3732"/>
    </i>
    <i r="1">
      <x v="645"/>
    </i>
    <i>
      <x v="3733"/>
    </i>
    <i r="1">
      <x v="573"/>
    </i>
    <i>
      <x v="3734"/>
    </i>
    <i r="1">
      <x v="645"/>
    </i>
    <i>
      <x v="3735"/>
    </i>
    <i r="1">
      <x v="393"/>
    </i>
    <i>
      <x v="3736"/>
    </i>
    <i r="1">
      <x v="638"/>
    </i>
    <i>
      <x v="3737"/>
    </i>
    <i r="1">
      <x v="667"/>
    </i>
    <i>
      <x v="3738"/>
    </i>
    <i r="1">
      <x v="659"/>
    </i>
    <i>
      <x v="3739"/>
    </i>
    <i r="1">
      <x v="659"/>
    </i>
    <i>
      <x v="3740"/>
    </i>
    <i r="1">
      <x v="664"/>
    </i>
    <i>
      <x v="3741"/>
    </i>
    <i r="1">
      <x v="571"/>
    </i>
    <i>
      <x v="3742"/>
    </i>
    <i r="1">
      <x v="660"/>
    </i>
    <i>
      <x v="3743"/>
    </i>
    <i r="1">
      <x v="651"/>
    </i>
    <i>
      <x v="3744"/>
    </i>
    <i r="1">
      <x v="662"/>
    </i>
    <i>
      <x v="3745"/>
    </i>
    <i r="1">
      <x v="668"/>
    </i>
    <i>
      <x v="3746"/>
    </i>
    <i r="1">
      <x v="653"/>
    </i>
    <i>
      <x v="3747"/>
    </i>
    <i r="1">
      <x v="622"/>
    </i>
    <i>
      <x v="3748"/>
    </i>
    <i r="1">
      <x v="524"/>
    </i>
    <i>
      <x v="3749"/>
    </i>
    <i r="1">
      <x v="515"/>
    </i>
    <i>
      <x v="3750"/>
    </i>
    <i r="1">
      <x v="621"/>
    </i>
    <i>
      <x v="3751"/>
    </i>
    <i r="1">
      <x v="648"/>
    </i>
    <i>
      <x v="3752"/>
    </i>
    <i r="1">
      <x v="642"/>
    </i>
    <i>
      <x v="3753"/>
    </i>
    <i r="1">
      <x v="626"/>
    </i>
    <i>
      <x v="3754"/>
    </i>
    <i r="1">
      <x v="513"/>
    </i>
    <i>
      <x v="3755"/>
    </i>
    <i r="1">
      <x v="390"/>
    </i>
    <i>
      <x v="3756"/>
    </i>
    <i r="1">
      <x v="481"/>
    </i>
    <i>
      <x v="3757"/>
    </i>
    <i r="1">
      <x v="481"/>
    </i>
    <i>
      <x v="3758"/>
    </i>
    <i r="1">
      <x v="659"/>
    </i>
    <i>
      <x v="3759"/>
    </i>
    <i r="1">
      <x v="683"/>
    </i>
    <i>
      <x v="3760"/>
    </i>
    <i r="1">
      <x v="638"/>
    </i>
    <i>
      <x v="3761"/>
    </i>
    <i r="1">
      <x v="640"/>
    </i>
    <i>
      <x v="3762"/>
    </i>
    <i r="1">
      <x v="645"/>
    </i>
    <i>
      <x v="3763"/>
    </i>
    <i r="1">
      <x v="481"/>
    </i>
    <i>
      <x v="3764"/>
    </i>
    <i r="1">
      <x v="659"/>
    </i>
    <i>
      <x v="3765"/>
    </i>
    <i r="1">
      <x v="513"/>
    </i>
    <i>
      <x v="3766"/>
    </i>
    <i r="1">
      <x v="660"/>
    </i>
    <i>
      <x v="3767"/>
    </i>
    <i r="1">
      <x v="671"/>
    </i>
    <i>
      <x v="3768"/>
    </i>
    <i r="1">
      <x v="602"/>
    </i>
    <i>
      <x v="3769"/>
    </i>
    <i r="1">
      <x v="659"/>
    </i>
    <i>
      <x v="3770"/>
    </i>
    <i r="1">
      <x v="524"/>
    </i>
    <i>
      <x v="3771"/>
    </i>
    <i r="1">
      <x v="638"/>
    </i>
    <i>
      <x v="3772"/>
    </i>
    <i r="1">
      <x v="639"/>
    </i>
    <i>
      <x v="3773"/>
    </i>
    <i r="1">
      <x v="644"/>
    </i>
    <i>
      <x v="3774"/>
    </i>
    <i r="1">
      <x v="667"/>
    </i>
    <i>
      <x v="3775"/>
    </i>
    <i r="1">
      <x v="662"/>
    </i>
    <i>
      <x v="3776"/>
    </i>
    <i r="1">
      <x v="481"/>
    </i>
    <i>
      <x v="3777"/>
    </i>
    <i r="1">
      <x v="636"/>
    </i>
    <i>
      <x v="3778"/>
    </i>
    <i r="1">
      <x v="523"/>
    </i>
    <i>
      <x v="3779"/>
    </i>
    <i r="1">
      <x v="637"/>
    </i>
    <i>
      <x v="3780"/>
    </i>
    <i r="1">
      <x v="638"/>
    </i>
    <i>
      <x v="3781"/>
    </i>
    <i r="1">
      <x v="644"/>
    </i>
    <i>
      <x v="3782"/>
    </i>
    <i r="1">
      <x v="645"/>
    </i>
    <i>
      <x v="3783"/>
    </i>
    <i r="1">
      <x v="632"/>
    </i>
    <i>
      <x v="3784"/>
    </i>
    <i r="1">
      <x v="668"/>
    </i>
    <i>
      <x v="3785"/>
    </i>
    <i r="1">
      <x v="645"/>
    </i>
    <i>
      <x v="3786"/>
    </i>
    <i r="1">
      <x v="644"/>
    </i>
    <i>
      <x v="3787"/>
    </i>
    <i r="1">
      <x v="22"/>
    </i>
    <i>
      <x v="3788"/>
    </i>
    <i r="1">
      <x v="670"/>
    </i>
    <i>
      <x v="3789"/>
    </i>
    <i r="1">
      <x v="645"/>
    </i>
    <i>
      <x v="3790"/>
    </i>
    <i r="1">
      <x v="645"/>
    </i>
    <i>
      <x v="3791"/>
    </i>
    <i r="1">
      <x v="640"/>
    </i>
    <i>
      <x v="3792"/>
    </i>
    <i r="1">
      <x v="653"/>
    </i>
    <i>
      <x v="3793"/>
    </i>
    <i r="1">
      <x v="644"/>
    </i>
    <i>
      <x v="3794"/>
    </i>
    <i r="1">
      <x v="640"/>
    </i>
    <i>
      <x v="3795"/>
    </i>
    <i r="1">
      <x v="645"/>
    </i>
    <i>
      <x v="3796"/>
    </i>
    <i r="1">
      <x v="644"/>
    </i>
    <i>
      <x v="3797"/>
    </i>
    <i r="1">
      <x v="628"/>
    </i>
    <i>
      <x v="3798"/>
    </i>
    <i r="1">
      <x v="631"/>
    </i>
    <i>
      <x v="3799"/>
    </i>
    <i r="1">
      <x v="655"/>
    </i>
    <i>
      <x v="3800"/>
    </i>
    <i r="1">
      <x v="649"/>
    </i>
    <i>
      <x v="3801"/>
    </i>
    <i r="1">
      <x v="628"/>
    </i>
    <i>
      <x v="3802"/>
    </i>
    <i r="1">
      <x v="637"/>
    </i>
    <i>
      <x v="3803"/>
    </i>
    <i r="1">
      <x v="640"/>
    </i>
    <i>
      <x v="3804"/>
    </i>
    <i r="1">
      <x v="668"/>
    </i>
    <i>
      <x v="3805"/>
    </i>
    <i r="1">
      <x v="628"/>
    </i>
    <i>
      <x v="3806"/>
    </i>
    <i r="1">
      <x v="524"/>
    </i>
    <i>
      <x v="3807"/>
    </i>
    <i r="1">
      <x v="655"/>
    </i>
    <i>
      <x v="3808"/>
    </i>
    <i r="1">
      <x v="655"/>
    </i>
    <i>
      <x v="3809"/>
    </i>
    <i r="1">
      <x v="659"/>
    </i>
    <i>
      <x v="3810"/>
    </i>
    <i r="1">
      <x v="659"/>
    </i>
    <i>
      <x v="3811"/>
    </i>
    <i r="1">
      <x v="659"/>
    </i>
    <i>
      <x v="3812"/>
    </i>
    <i r="1">
      <x v="662"/>
    </i>
    <i>
      <x v="3813"/>
    </i>
    <i r="1">
      <x v="661"/>
    </i>
    <i>
      <x v="3814"/>
    </i>
    <i r="1">
      <x v="667"/>
    </i>
    <i>
      <x v="3815"/>
    </i>
    <i r="1">
      <x v="659"/>
    </i>
    <i>
      <x v="3816"/>
    </i>
    <i r="1">
      <x v="638"/>
    </i>
    <i>
      <x v="3817"/>
    </i>
    <i r="1">
      <x v="649"/>
    </i>
    <i>
      <x v="3818"/>
    </i>
    <i r="1">
      <x v="563"/>
    </i>
    <i>
      <x v="3819"/>
    </i>
    <i r="1">
      <x v="622"/>
    </i>
    <i>
      <x v="3820"/>
    </i>
    <i r="1">
      <x v="626"/>
    </i>
    <i>
      <x v="3821"/>
    </i>
    <i r="1">
      <x v="488"/>
    </i>
    <i>
      <x v="3822"/>
    </i>
    <i r="1">
      <x v="450"/>
    </i>
    <i>
      <x v="3823"/>
    </i>
    <i r="1">
      <x v="345"/>
    </i>
    <i>
      <x v="3824"/>
    </i>
    <i r="1">
      <x v="346"/>
    </i>
    <i>
      <x v="3825"/>
    </i>
    <i r="1">
      <x v="552"/>
    </i>
    <i>
      <x v="3826"/>
    </i>
    <i r="1">
      <x v="554"/>
    </i>
    <i>
      <x v="3827"/>
    </i>
    <i r="1">
      <x v="627"/>
    </i>
    <i>
      <x v="3828"/>
    </i>
    <i r="1">
      <x v="581"/>
    </i>
    <i>
      <x v="3829"/>
    </i>
    <i r="1">
      <x v="581"/>
    </i>
    <i>
      <x v="3830"/>
    </i>
    <i r="1">
      <x v="577"/>
    </i>
    <i>
      <x v="3831"/>
    </i>
    <i r="1">
      <x v="577"/>
    </i>
    <i>
      <x v="3832"/>
    </i>
    <i r="1">
      <x v="577"/>
    </i>
    <i>
      <x v="3833"/>
    </i>
    <i r="1">
      <x v="408"/>
    </i>
    <i>
      <x v="3834"/>
    </i>
    <i r="1">
      <x v="444"/>
    </i>
    <i>
      <x v="3835"/>
    </i>
    <i r="1">
      <x v="437"/>
    </i>
    <i>
      <x v="3836"/>
    </i>
    <i r="1">
      <x v="436"/>
    </i>
    <i>
      <x v="3837"/>
    </i>
    <i r="1">
      <x v="438"/>
    </i>
    <i>
      <x v="3838"/>
    </i>
    <i r="1">
      <x v="444"/>
    </i>
    <i>
      <x v="3839"/>
    </i>
    <i r="1">
      <x v="430"/>
    </i>
    <i>
      <x v="3840"/>
    </i>
    <i r="1">
      <x v="428"/>
    </i>
    <i>
      <x v="3841"/>
    </i>
    <i r="1">
      <x v="428"/>
    </i>
    <i>
      <x v="3842"/>
    </i>
    <i r="1">
      <x v="456"/>
    </i>
    <i>
      <x v="3843"/>
    </i>
    <i r="1">
      <x v="456"/>
    </i>
    <i>
      <x v="3844"/>
    </i>
    <i r="1">
      <x v="424"/>
    </i>
    <i>
      <x v="3845"/>
    </i>
    <i r="1">
      <x v="332"/>
    </i>
    <i>
      <x v="3846"/>
    </i>
    <i r="1">
      <x v="444"/>
    </i>
    <i>
      <x v="3847"/>
    </i>
    <i r="1">
      <x v="510"/>
    </i>
    <i>
      <x v="3848"/>
    </i>
    <i r="1">
      <x v="458"/>
    </i>
    <i>
      <x v="3849"/>
    </i>
    <i r="1">
      <x v="424"/>
    </i>
    <i>
      <x v="3850"/>
    </i>
    <i r="1">
      <x v="51"/>
    </i>
    <i>
      <x v="3851"/>
    </i>
    <i r="1">
      <x v="486"/>
    </i>
    <i>
      <x v="3852"/>
    </i>
    <i r="1">
      <x v="189"/>
    </i>
    <i>
      <x v="3853"/>
    </i>
    <i r="1">
      <x v="493"/>
    </i>
    <i>
      <x v="3854"/>
    </i>
    <i r="1">
      <x v="477"/>
    </i>
    <i>
      <x v="3855"/>
    </i>
    <i r="1">
      <x v="478"/>
    </i>
    <i>
      <x v="3856"/>
    </i>
    <i r="1">
      <x v="477"/>
    </i>
    <i>
      <x v="3857"/>
    </i>
    <i r="1">
      <x v="485"/>
    </i>
    <i>
      <x v="3858"/>
    </i>
    <i r="1">
      <x v="472"/>
    </i>
    <i>
      <x v="3859"/>
    </i>
    <i r="1">
      <x v="478"/>
    </i>
    <i>
      <x v="3860"/>
    </i>
    <i r="1">
      <x v="478"/>
    </i>
    <i>
      <x v="3861"/>
    </i>
    <i r="1">
      <x v="493"/>
    </i>
    <i>
      <x v="3862"/>
    </i>
    <i r="1">
      <x v="477"/>
    </i>
    <i>
      <x v="3863"/>
    </i>
    <i r="1">
      <x v="482"/>
    </i>
    <i>
      <x v="3864"/>
    </i>
    <i r="1">
      <x v="478"/>
    </i>
    <i>
      <x v="3865"/>
    </i>
    <i r="1">
      <x v="444"/>
    </i>
    <i>
      <x v="3866"/>
    </i>
    <i r="1">
      <x v="481"/>
    </i>
    <i>
      <x v="3867"/>
    </i>
    <i r="1">
      <x v="480"/>
    </i>
    <i>
      <x v="3868"/>
    </i>
    <i r="1">
      <x v="479"/>
    </i>
    <i>
      <x v="3869"/>
    </i>
    <i r="1">
      <x v="479"/>
    </i>
    <i>
      <x v="3870"/>
    </i>
    <i r="1">
      <x v="482"/>
    </i>
    <i>
      <x v="3871"/>
    </i>
    <i r="1">
      <x v="478"/>
    </i>
    <i>
      <x v="3872"/>
    </i>
    <i r="1">
      <x v="433"/>
    </i>
    <i r="1">
      <x v="444"/>
    </i>
    <i>
      <x v="3873"/>
    </i>
    <i r="1">
      <x v="482"/>
    </i>
    <i>
      <x v="3874"/>
    </i>
    <i r="1">
      <x v="478"/>
    </i>
    <i>
      <x v="3875"/>
    </i>
    <i r="1">
      <x v="4"/>
    </i>
    <i>
      <x v="3876"/>
    </i>
    <i r="1">
      <x v="8"/>
    </i>
    <i>
      <x v="3877"/>
    </i>
    <i r="1">
      <x v="6"/>
    </i>
    <i>
      <x v="3878"/>
    </i>
    <i r="1">
      <x v="12"/>
    </i>
    <i>
      <x v="3879"/>
    </i>
    <i r="1">
      <x v="16"/>
    </i>
    <i>
      <x v="3880"/>
    </i>
    <i r="1">
      <x v="10"/>
    </i>
    <i>
      <x v="3881"/>
    </i>
    <i r="1">
      <x v="14"/>
    </i>
    <i>
      <x v="3882"/>
    </i>
    <i r="1">
      <x v="347"/>
    </i>
    <i>
      <x v="3883"/>
    </i>
    <i r="1">
      <x v="46"/>
    </i>
    <i>
      <x v="3884"/>
    </i>
    <i r="1">
      <x v="37"/>
    </i>
    <i>
      <x v="3885"/>
    </i>
    <i r="1">
      <x v="58"/>
    </i>
    <i>
      <x v="3886"/>
    </i>
    <i r="1">
      <x v="49"/>
    </i>
    <i>
      <x v="3887"/>
    </i>
    <i r="1">
      <x v="35"/>
    </i>
    <i>
      <x v="3888"/>
    </i>
    <i r="1">
      <x v="29"/>
    </i>
    <i>
      <x v="3889"/>
    </i>
    <i r="1">
      <x v="2"/>
    </i>
    <i>
      <x v="3890"/>
    </i>
    <i r="1">
      <x v="57"/>
    </i>
    <i>
      <x v="3891"/>
    </i>
    <i r="1">
      <x v="58"/>
    </i>
    <i>
      <x v="3892"/>
    </i>
    <i r="1">
      <x v="27"/>
    </i>
    <i>
      <x v="3893"/>
    </i>
    <i r="1">
      <x v="2"/>
    </i>
    <i>
      <x v="3894"/>
    </i>
    <i r="1">
      <x v="58"/>
    </i>
    <i>
      <x v="3895"/>
    </i>
    <i r="1">
      <x v="57"/>
    </i>
    <i>
      <x v="3896"/>
    </i>
    <i r="1">
      <x v="33"/>
    </i>
    <i>
      <x v="3897"/>
    </i>
    <i r="1">
      <x v="43"/>
    </i>
    <i>
      <x v="3898"/>
    </i>
    <i r="1">
      <x v="51"/>
    </i>
    <i>
      <x v="3899"/>
    </i>
    <i r="1">
      <x v="65"/>
    </i>
    <i>
      <x v="3900"/>
    </i>
    <i r="1">
      <x v="4"/>
    </i>
    <i>
      <x v="3901"/>
    </i>
    <i r="1">
      <x v="49"/>
    </i>
    <i>
      <x v="3902"/>
    </i>
    <i r="1">
      <x v="2"/>
    </i>
    <i>
      <x v="3903"/>
    </i>
    <i r="1">
      <x v="14"/>
    </i>
    <i>
      <x v="3904"/>
    </i>
    <i r="1">
      <x v="65"/>
    </i>
    <i>
      <x v="3905"/>
    </i>
    <i r="1">
      <x v="501"/>
    </i>
    <i>
      <x v="3906"/>
    </i>
    <i r="1">
      <x v="501"/>
    </i>
    <i>
      <x v="3907"/>
    </i>
    <i r="1">
      <x v="314"/>
    </i>
    <i>
      <x v="3908"/>
    </i>
    <i r="1">
      <x v="519"/>
    </i>
    <i>
      <x v="3909"/>
    </i>
    <i r="1">
      <x v="681"/>
    </i>
    <i>
      <x v="3910"/>
    </i>
    <i r="1">
      <x v="515"/>
    </i>
    <i>
      <x v="3911"/>
    </i>
    <i r="1">
      <x v="515"/>
    </i>
    <i>
      <x v="3912"/>
    </i>
    <i r="1">
      <x v="515"/>
    </i>
    <i>
      <x v="3913"/>
    </i>
    <i r="1">
      <x v="649"/>
    </i>
    <i>
      <x v="3914"/>
    </i>
    <i r="1">
      <x v="427"/>
    </i>
    <i>
      <x v="3915"/>
    </i>
    <i r="1">
      <x v="427"/>
    </i>
    <i>
      <x v="3916"/>
    </i>
    <i r="1">
      <x v="335"/>
    </i>
    <i>
      <x v="3917"/>
    </i>
    <i r="1">
      <x v="427"/>
    </i>
    <i>
      <x v="3918"/>
    </i>
    <i r="1">
      <x v="681"/>
    </i>
    <i>
      <x v="3919"/>
    </i>
    <i r="1">
      <x v="597"/>
    </i>
    <i>
      <x v="3920"/>
    </i>
    <i r="1">
      <x v="712"/>
    </i>
    <i>
      <x v="3921"/>
    </i>
    <i r="1">
      <x v="681"/>
    </i>
    <i>
      <x v="3922"/>
    </i>
    <i r="1">
      <x v="593"/>
    </i>
    <i>
      <x v="3923"/>
    </i>
    <i r="1">
      <x v="593"/>
    </i>
    <i>
      <x v="3924"/>
    </i>
    <i r="1">
      <x v="406"/>
    </i>
    <i>
      <x v="3925"/>
    </i>
    <i r="1">
      <x v="546"/>
    </i>
    <i>
      <x v="3926"/>
    </i>
    <i r="1">
      <x v="491"/>
    </i>
    <i>
      <x v="3927"/>
    </i>
    <i r="1">
      <x v="485"/>
    </i>
    <i>
      <x v="3928"/>
    </i>
    <i r="1">
      <x v="557"/>
    </i>
    <i>
      <x v="3929"/>
    </i>
    <i r="1">
      <x v="712"/>
    </i>
    <i>
      <x v="3930"/>
    </i>
    <i r="1">
      <x v="624"/>
    </i>
    <i>
      <x v="3931"/>
    </i>
    <i r="1">
      <x v="420"/>
    </i>
    <i>
      <x v="3932"/>
    </i>
    <i r="1">
      <x v="327"/>
    </i>
    <i>
      <x v="3933"/>
    </i>
    <i r="1">
      <x v="332"/>
    </i>
    <i>
      <x v="3934"/>
    </i>
    <i r="1">
      <x v="507"/>
    </i>
    <i>
      <x v="3935"/>
    </i>
    <i r="1">
      <x v="159"/>
    </i>
    <i r="1">
      <x v="596"/>
    </i>
    <i>
      <x v="3936"/>
    </i>
    <i r="1">
      <x v="670"/>
    </i>
    <i>
      <x v="3937"/>
    </i>
    <i r="1">
      <x v="670"/>
    </i>
    <i>
      <x v="3938"/>
    </i>
    <i r="1">
      <x v="633"/>
    </i>
    <i>
      <x v="3939"/>
    </i>
    <i r="1">
      <x v="712"/>
    </i>
    <i>
      <x v="3940"/>
    </i>
    <i r="1">
      <x v="569"/>
    </i>
    <i>
      <x v="3941"/>
    </i>
    <i r="1">
      <x v="647"/>
    </i>
    <i>
      <x v="3942"/>
    </i>
    <i r="1">
      <x v="647"/>
    </i>
    <i>
      <x v="3943"/>
    </i>
    <i r="1">
      <x v="22"/>
    </i>
    <i>
      <x v="3944"/>
    </i>
    <i r="1">
      <x v="652"/>
    </i>
    <i>
      <x v="3945"/>
    </i>
    <i r="1">
      <x v="710"/>
    </i>
    <i>
      <x v="3946"/>
    </i>
    <i r="1">
      <x v="362"/>
    </i>
    <i>
      <x v="3947"/>
    </i>
    <i r="1">
      <x v="505"/>
    </i>
    <i>
      <x v="3948"/>
    </i>
    <i r="1">
      <x v="362"/>
    </i>
    <i>
      <x v="3949"/>
    </i>
    <i r="1">
      <x v="362"/>
    </i>
    <i>
      <x v="3950"/>
    </i>
    <i r="1">
      <x v="327"/>
    </i>
    <i>
      <x v="3951"/>
    </i>
    <i r="1">
      <x v="711"/>
    </i>
    <i>
      <x v="3952"/>
    </i>
    <i r="1">
      <x v="653"/>
    </i>
    <i>
      <x v="3953"/>
    </i>
    <i r="1">
      <x v="637"/>
    </i>
    <i>
      <x v="3954"/>
    </i>
    <i r="1">
      <x v="633"/>
    </i>
    <i>
      <x v="3955"/>
    </i>
    <i r="1">
      <x v="637"/>
    </i>
    <i>
      <x v="3956"/>
    </i>
    <i r="1">
      <x v="159"/>
    </i>
    <i>
      <x v="3957"/>
    </i>
    <i r="1">
      <x v="507"/>
    </i>
    <i>
      <x v="3958"/>
    </i>
    <i r="1">
      <x v="506"/>
    </i>
    <i>
      <x v="3959"/>
    </i>
    <i r="1">
      <x v="653"/>
    </i>
    <i>
      <x v="3960"/>
    </i>
    <i r="1">
      <x v="190"/>
    </i>
    <i>
      <x v="3961"/>
    </i>
    <i r="1">
      <x v="622"/>
    </i>
    <i>
      <x v="3962"/>
    </i>
    <i r="1">
      <x v="674"/>
    </i>
    <i>
      <x v="3963"/>
    </i>
    <i r="1">
      <x v="564"/>
    </i>
    <i>
      <x v="3964"/>
    </i>
    <i r="1">
      <x v="163"/>
    </i>
    <i>
      <x v="3965"/>
    </i>
    <i r="1">
      <x v="712"/>
    </i>
    <i>
      <x v="3966"/>
    </i>
    <i r="1">
      <x v="482"/>
    </i>
    <i>
      <x v="3967"/>
    </i>
    <i r="1">
      <x v="711"/>
    </i>
    <i>
      <x v="3968"/>
    </i>
    <i r="1">
      <x v="537"/>
    </i>
    <i>
      <x v="3969"/>
    </i>
    <i r="1">
      <x v="537"/>
    </i>
    <i>
      <x v="3970"/>
    </i>
    <i r="1">
      <x v="622"/>
    </i>
    <i>
      <x v="3971"/>
    </i>
    <i r="1">
      <x v="624"/>
    </i>
    <i>
      <x v="3972"/>
    </i>
    <i r="1">
      <x v="621"/>
    </i>
    <i>
      <x v="3973"/>
    </i>
    <i r="1">
      <x v="621"/>
    </i>
    <i>
      <x v="3974"/>
    </i>
    <i r="1">
      <x v="621"/>
    </i>
    <i>
      <x v="3975"/>
    </i>
    <i r="1">
      <x v="621"/>
    </i>
    <i>
      <x v="3976"/>
    </i>
    <i r="1">
      <x v="621"/>
    </i>
    <i>
      <x v="3977"/>
    </i>
    <i r="1">
      <x v="712"/>
    </i>
    <i>
      <x v="3978"/>
    </i>
    <i r="1">
      <x v="708"/>
    </i>
    <i>
      <x v="3979"/>
    </i>
    <i r="1">
      <x v="571"/>
    </i>
    <i>
      <x v="3980"/>
    </i>
    <i r="1">
      <x v="555"/>
    </i>
    <i>
      <x v="3981"/>
    </i>
    <i r="1">
      <x v="541"/>
    </i>
    <i>
      <x v="3982"/>
    </i>
    <i r="1">
      <x v="622"/>
    </i>
    <i>
      <x v="3983"/>
    </i>
    <i r="1">
      <x v="621"/>
    </i>
    <i>
      <x v="3984"/>
    </i>
    <i r="1">
      <x v="627"/>
    </i>
    <i>
      <x v="3985"/>
    </i>
    <i r="1">
      <x v="622"/>
    </i>
    <i>
      <x v="3986"/>
    </i>
    <i r="1">
      <x v="622"/>
    </i>
    <i>
      <x v="3987"/>
    </i>
    <i r="1">
      <x v="622"/>
    </i>
    <i>
      <x v="3988"/>
    </i>
    <i r="1">
      <x v="671"/>
    </i>
    <i>
      <x v="3989"/>
    </i>
    <i r="1">
      <x v="486"/>
    </i>
    <i>
      <x v="3990"/>
    </i>
    <i r="1">
      <x v="587"/>
    </i>
    <i>
      <x v="3991"/>
    </i>
    <i r="1">
      <x v="521"/>
    </i>
    <i>
      <x v="3992"/>
    </i>
    <i r="1">
      <x v="481"/>
    </i>
    <i>
      <x v="3993"/>
    </i>
    <i r="1">
      <x v="662"/>
    </i>
    <i>
      <x v="3994"/>
    </i>
    <i r="1">
      <x v="425"/>
    </i>
    <i>
      <x v="3995"/>
    </i>
    <i r="1">
      <x v="136"/>
    </i>
    <i>
      <x v="3996"/>
    </i>
    <i r="1">
      <x v="135"/>
    </i>
    <i>
      <x v="3997"/>
    </i>
    <i r="1">
      <x v="164"/>
    </i>
    <i>
      <x v="3998"/>
    </i>
    <i r="1">
      <x v="512"/>
    </i>
    <i>
      <x v="3999"/>
    </i>
    <i r="1">
      <x v="512"/>
    </i>
    <i>
      <x v="4000"/>
    </i>
    <i r="1">
      <x v="571"/>
    </i>
    <i>
      <x v="4001"/>
    </i>
    <i r="1">
      <x v="508"/>
    </i>
    <i>
      <x v="4002"/>
    </i>
    <i r="1">
      <x v="165"/>
    </i>
    <i>
      <x v="4003"/>
    </i>
    <i r="1">
      <x v="552"/>
    </i>
    <i>
      <x v="4004"/>
    </i>
    <i r="1">
      <x v="545"/>
    </i>
    <i>
      <x v="4005"/>
    </i>
    <i r="1">
      <x v="545"/>
    </i>
    <i>
      <x v="4006"/>
    </i>
    <i r="1">
      <x v="380"/>
    </i>
    <i>
      <x v="4007"/>
    </i>
    <i r="1">
      <x v="566"/>
    </i>
    <i>
      <x v="4008"/>
    </i>
    <i r="1">
      <x v="644"/>
    </i>
    <i>
      <x v="4009"/>
    </i>
    <i r="1">
      <x v="582"/>
    </i>
    <i>
      <x v="4010"/>
    </i>
    <i r="1">
      <x v="582"/>
    </i>
    <i>
      <x v="4011"/>
    </i>
    <i r="1">
      <x v="579"/>
    </i>
    <i>
      <x v="4012"/>
    </i>
    <i r="1">
      <x v="584"/>
    </i>
    <i>
      <x v="4013"/>
    </i>
    <i r="1">
      <x v="360"/>
    </i>
    <i>
      <x v="4014"/>
    </i>
    <i r="1">
      <x v="513"/>
    </i>
    <i>
      <x v="4015"/>
    </i>
    <i r="1">
      <x v="513"/>
    </i>
    <i>
      <x v="4016"/>
    </i>
    <i r="1">
      <x v="450"/>
    </i>
    <i>
      <x v="4017"/>
    </i>
    <i r="1">
      <x v="513"/>
    </i>
    <i>
      <x v="4018"/>
    </i>
    <i r="1">
      <x v="513"/>
    </i>
    <i>
      <x v="4019"/>
    </i>
    <i r="1">
      <x v="343"/>
    </i>
    <i r="1">
      <x v="443"/>
    </i>
    <i>
      <x v="4020"/>
    </i>
    <i r="1">
      <x v="380"/>
    </i>
    <i>
      <x v="4021"/>
    </i>
    <i r="1">
      <x v="619"/>
    </i>
    <i>
      <x v="4022"/>
    </i>
    <i r="1">
      <x v="619"/>
    </i>
    <i>
      <x v="4023"/>
    </i>
    <i r="1">
      <x v="619"/>
    </i>
    <i>
      <x v="4024"/>
    </i>
    <i r="1">
      <x v="620"/>
    </i>
    <i>
      <x v="4025"/>
    </i>
    <i r="1">
      <x v="506"/>
    </i>
    <i>
      <x v="4026"/>
    </i>
    <i r="1">
      <x v="503"/>
    </i>
    <i>
      <x v="4027"/>
    </i>
    <i r="1">
      <x v="503"/>
    </i>
    <i>
      <x v="4028"/>
    </i>
    <i r="1">
      <x v="433"/>
    </i>
    <i>
      <x v="4029"/>
    </i>
    <i r="1">
      <x v="130"/>
    </i>
    <i>
      <x v="4030"/>
    </i>
    <i r="1">
      <x v="513"/>
    </i>
    <i>
      <x v="4031"/>
    </i>
    <i r="1">
      <x v="397"/>
    </i>
    <i>
      <x v="4032"/>
    </i>
    <i r="1">
      <x v="440"/>
    </i>
    <i>
      <x v="4033"/>
    </i>
    <i r="1">
      <x v="441"/>
    </i>
    <i>
      <x v="4034"/>
    </i>
    <i r="1">
      <x v="441"/>
    </i>
    <i>
      <x v="4035"/>
    </i>
    <i r="1">
      <x v="442"/>
    </i>
    <i>
      <x v="4036"/>
    </i>
    <i r="1">
      <x v="440"/>
    </i>
    <i>
      <x v="4037"/>
    </i>
    <i r="1">
      <x v="58"/>
    </i>
    <i>
      <x v="4038"/>
    </i>
    <i r="1">
      <x v="58"/>
    </i>
    <i>
      <x v="4039"/>
    </i>
    <i r="1">
      <x v="513"/>
    </i>
    <i>
      <x v="4040"/>
    </i>
    <i r="1">
      <x v="406"/>
    </i>
    <i>
      <x v="4041"/>
    </i>
    <i r="1">
      <x v="409"/>
    </i>
    <i>
      <x v="4042"/>
    </i>
    <i r="1">
      <x v="199"/>
    </i>
    <i>
      <x v="4043"/>
    </i>
    <i r="1">
      <x v="662"/>
    </i>
    <i>
      <x v="4044"/>
    </i>
    <i r="1">
      <x v="659"/>
    </i>
    <i>
      <x v="4045"/>
    </i>
    <i r="1">
      <x v="665"/>
    </i>
    <i>
      <x v="4046"/>
    </i>
    <i r="1">
      <x v="660"/>
    </i>
    <i>
      <x v="4047"/>
    </i>
    <i r="1">
      <x v="637"/>
    </i>
    <i>
      <x v="4048"/>
    </i>
    <i r="1">
      <x v="682"/>
    </i>
    <i>
      <x v="4049"/>
    </i>
    <i r="1">
      <x v="682"/>
    </i>
    <i>
      <x v="4050"/>
    </i>
    <i r="1">
      <x v="682"/>
    </i>
    <i>
      <x v="4051"/>
    </i>
    <i r="1">
      <x v="682"/>
    </i>
    <i>
      <x v="4052"/>
    </i>
    <i r="1">
      <x v="632"/>
    </i>
    <i>
      <x v="4053"/>
    </i>
    <i r="1">
      <x v="693"/>
    </i>
    <i>
      <x v="4054"/>
    </i>
    <i r="1">
      <x v="180"/>
    </i>
    <i>
      <x v="4055"/>
    </i>
    <i r="1">
      <x v="129"/>
    </i>
    <i>
      <x v="4056"/>
    </i>
    <i r="1">
      <x v="116"/>
    </i>
    <i>
      <x v="4057"/>
    </i>
    <i r="1">
      <x v="513"/>
    </i>
    <i>
      <x v="4058"/>
    </i>
    <i r="1">
      <x v="121"/>
    </i>
    <i>
      <x v="4059"/>
    </i>
    <i r="1">
      <x v="158"/>
    </i>
    <i>
      <x v="4060"/>
    </i>
    <i r="1">
      <x v="161"/>
    </i>
    <i>
      <x v="4061"/>
    </i>
    <i r="1">
      <x v="345"/>
    </i>
    <i>
      <x v="4062"/>
    </i>
    <i r="1">
      <x v="433"/>
    </i>
    <i r="1">
      <x v="443"/>
    </i>
    <i>
      <x v="4063"/>
    </i>
    <i r="1">
      <x v="443"/>
    </i>
    <i>
      <x v="4064"/>
    </i>
    <i r="1">
      <x v="433"/>
    </i>
    <i>
      <x v="4065"/>
    </i>
    <i r="1">
      <x v="513"/>
    </i>
    <i>
      <x v="4066"/>
    </i>
    <i r="1">
      <x v="433"/>
    </i>
    <i>
      <x v="4067"/>
    </i>
    <i r="1">
      <x v="343"/>
    </i>
    <i>
      <x v="4068"/>
    </i>
    <i r="1">
      <x v="513"/>
    </i>
    <i>
      <x v="4069"/>
    </i>
    <i r="1">
      <x v="433"/>
    </i>
    <i r="1">
      <x v="443"/>
    </i>
    <i>
      <x v="4070"/>
    </i>
    <i r="1">
      <x v="349"/>
    </i>
    <i>
      <x v="4071"/>
    </i>
    <i r="1">
      <x v="506"/>
    </i>
    <i>
      <x v="4072"/>
    </i>
    <i r="1">
      <x v="515"/>
    </i>
    <i>
      <x v="4073"/>
    </i>
    <i r="1">
      <x v="443"/>
    </i>
    <i>
      <x v="4074"/>
    </i>
    <i r="1">
      <x v="433"/>
    </i>
    <i>
      <x v="4075"/>
    </i>
    <i r="1">
      <x v="443"/>
    </i>
    <i>
      <x v="4076"/>
    </i>
    <i r="1">
      <x v="341"/>
    </i>
    <i>
      <x v="4077"/>
    </i>
    <i r="1">
      <x v="341"/>
    </i>
    <i>
      <x v="4078"/>
    </i>
    <i r="1">
      <x v="499"/>
    </i>
    <i>
      <x v="4079"/>
    </i>
    <i r="1">
      <x v="622"/>
    </i>
    <i>
      <x v="4080"/>
    </i>
    <i r="1">
      <x v="452"/>
    </i>
    <i>
      <x v="4081"/>
    </i>
    <i r="1">
      <x v="627"/>
    </i>
    <i>
      <x v="4082"/>
    </i>
    <i r="1">
      <x v="702"/>
    </i>
    <i>
      <x v="4083"/>
    </i>
    <i r="1">
      <x v="710"/>
    </i>
    <i>
      <x v="4084"/>
    </i>
    <i r="1">
      <x v="702"/>
    </i>
    <i>
      <x v="4085"/>
    </i>
    <i r="1">
      <x v="614"/>
    </i>
    <i>
      <x v="4086"/>
    </i>
    <i r="1">
      <x v="712"/>
    </i>
    <i>
      <x v="4087"/>
    </i>
    <i r="1">
      <x v="664"/>
    </i>
    <i>
      <x v="4088"/>
    </i>
    <i r="1">
      <x v="624"/>
    </i>
    <i>
      <x v="4089"/>
    </i>
    <i r="1">
      <x v="364"/>
    </i>
    <i>
      <x v="4090"/>
    </i>
    <i r="1">
      <x v="699"/>
    </i>
    <i>
      <x v="4091"/>
    </i>
    <i r="1">
      <x v="479"/>
    </i>
    <i>
      <x v="4092"/>
    </i>
    <i r="1">
      <x v="502"/>
    </i>
    <i>
      <x v="4093"/>
    </i>
    <i r="1">
      <x v="502"/>
    </i>
    <i>
      <x v="4094"/>
    </i>
    <i r="1">
      <x v="496"/>
    </i>
    <i>
      <x v="4095"/>
    </i>
    <i r="1">
      <x v="341"/>
    </i>
    <i>
      <x v="4096"/>
    </i>
    <i r="1">
      <x v="431"/>
    </i>
    <i>
      <x v="4097"/>
    </i>
    <i r="1">
      <x v="425"/>
    </i>
    <i>
      <x v="4098"/>
    </i>
    <i r="1">
      <x v="589"/>
    </i>
    <i>
      <x v="4099"/>
    </i>
    <i r="1">
      <x v="66"/>
    </i>
    <i r="1">
      <x v="210"/>
    </i>
    <i r="1">
      <x v="221"/>
    </i>
    <i>
      <x v="4100"/>
    </i>
    <i r="1">
      <x v="651"/>
    </i>
    <i>
      <x v="4101"/>
    </i>
    <i r="1">
      <x v="645"/>
    </i>
    <i>
      <x v="4102"/>
    </i>
    <i r="1">
      <x v="563"/>
    </i>
    <i>
      <x v="4103"/>
    </i>
    <i r="1">
      <x v="626"/>
    </i>
    <i>
      <x v="4104"/>
    </i>
    <i r="1">
      <x v="603"/>
    </i>
    <i>
      <x v="4105"/>
    </i>
    <i r="1">
      <x v="653"/>
    </i>
    <i>
      <x v="4106"/>
    </i>
    <i r="1">
      <x v="659"/>
    </i>
    <i>
      <x v="4107"/>
    </i>
    <i r="1">
      <x v="629"/>
    </i>
    <i>
      <x v="4108"/>
    </i>
    <i r="1">
      <x v="627"/>
    </i>
    <i>
      <x v="4109"/>
    </i>
    <i r="1">
      <x v="624"/>
    </i>
    <i>
      <x v="4110"/>
    </i>
    <i r="1">
      <x v="659"/>
    </i>
    <i>
      <x v="4111"/>
    </i>
    <i r="1">
      <x v="628"/>
    </i>
    <i>
      <x v="4112"/>
    </i>
    <i r="1">
      <x v="637"/>
    </i>
    <i>
      <x v="4113"/>
    </i>
    <i r="1">
      <x v="626"/>
    </i>
    <i>
      <x v="4114"/>
    </i>
    <i r="1">
      <x v="653"/>
    </i>
    <i>
      <x v="4115"/>
    </i>
    <i r="1">
      <x v="630"/>
    </i>
    <i>
      <x v="4116"/>
    </i>
    <i r="1">
      <x v="569"/>
    </i>
    <i>
      <x v="4117"/>
    </i>
    <i r="1">
      <x v="624"/>
    </i>
    <i>
      <x v="4118"/>
    </i>
    <i r="1">
      <x v="563"/>
    </i>
    <i>
      <x v="4119"/>
    </i>
    <i r="1">
      <x v="624"/>
    </i>
    <i>
      <x v="4120"/>
    </i>
    <i r="1">
      <x v="670"/>
    </i>
    <i>
      <x v="4121"/>
    </i>
    <i r="1">
      <x v="630"/>
    </i>
    <i>
      <x v="4122"/>
    </i>
    <i r="1">
      <x v="653"/>
    </i>
    <i>
      <x v="4123"/>
    </i>
    <i r="1">
      <x v="633"/>
    </i>
    <i>
      <x v="4124"/>
    </i>
    <i r="1">
      <x v="659"/>
    </i>
    <i>
      <x v="4125"/>
    </i>
    <i r="1">
      <x v="668"/>
    </i>
    <i>
      <x v="4126"/>
    </i>
    <i r="1">
      <x v="626"/>
    </i>
    <i>
      <x v="4127"/>
    </i>
    <i r="1">
      <x v="582"/>
    </i>
    <i>
      <x v="4128"/>
    </i>
    <i r="1">
      <x v="645"/>
    </i>
    <i>
      <x v="4129"/>
    </i>
    <i r="1">
      <x v="624"/>
    </i>
    <i>
      <x v="4130"/>
    </i>
    <i r="1">
      <x v="660"/>
    </i>
    <i>
      <x v="4131"/>
    </i>
    <i r="1">
      <x v="625"/>
    </i>
    <i>
      <x v="4132"/>
    </i>
    <i r="1">
      <x v="663"/>
    </i>
    <i>
      <x v="4133"/>
    </i>
    <i r="1">
      <x v="672"/>
    </i>
    <i>
      <x v="4134"/>
    </i>
    <i r="1">
      <x v="671"/>
    </i>
    <i>
      <x v="4135"/>
    </i>
    <i r="1">
      <x v="652"/>
    </i>
    <i>
      <x v="4136"/>
    </i>
    <i r="1">
      <x v="671"/>
    </i>
    <i>
      <x v="4137"/>
    </i>
    <i r="1">
      <x v="698"/>
    </i>
    <i>
      <x v="4138"/>
    </i>
    <i r="1">
      <x v="712"/>
    </i>
    <i>
      <x v="4139"/>
    </i>
    <i r="1">
      <x v="698"/>
    </i>
    <i>
      <x v="4140"/>
    </i>
    <i r="1">
      <x v="705"/>
    </i>
    <i>
      <x v="4141"/>
    </i>
    <i r="1">
      <x v="706"/>
    </i>
    <i>
      <x v="4142"/>
    </i>
    <i r="1">
      <x v="712"/>
    </i>
    <i>
      <x v="4143"/>
    </i>
    <i r="1">
      <x v="349"/>
    </i>
    <i>
      <x v="4144"/>
    </i>
    <i r="1">
      <x v="349"/>
    </i>
    <i>
      <x v="4145"/>
    </i>
    <i r="1">
      <x v="640"/>
    </i>
    <i>
      <x v="4146"/>
    </i>
    <i r="1">
      <x v="622"/>
    </i>
    <i>
      <x v="4147"/>
    </i>
    <i r="1">
      <x v="480"/>
    </i>
    <i>
      <x v="4148"/>
    </i>
    <i r="1">
      <x v="595"/>
    </i>
    <i>
      <x v="4149"/>
    </i>
    <i r="1">
      <x v="712"/>
    </i>
    <i>
      <x v="4150"/>
    </i>
    <i r="1">
      <x v="712"/>
    </i>
    <i>
      <x v="4151"/>
    </i>
    <i r="1">
      <x v="597"/>
    </i>
    <i>
      <x v="4152"/>
    </i>
    <i r="1">
      <x v="655"/>
    </i>
    <i>
      <x v="4153"/>
    </i>
    <i r="1">
      <x v="705"/>
    </i>
    <i>
      <x v="4154"/>
    </i>
    <i r="1">
      <x v="683"/>
    </i>
    <i>
      <x v="4155"/>
    </i>
    <i r="1">
      <x v="479"/>
    </i>
    <i>
      <x v="4156"/>
    </i>
    <i r="1">
      <x v="613"/>
    </i>
    <i>
      <x v="4157"/>
    </i>
    <i r="1">
      <x v="651"/>
    </i>
    <i>
      <x v="4158"/>
    </i>
    <i r="1">
      <x v="479"/>
    </i>
    <i>
      <x v="4159"/>
    </i>
    <i r="1">
      <x v="714"/>
    </i>
    <i>
      <x v="4160"/>
    </i>
    <i r="1">
      <x v="686"/>
    </i>
    <i>
      <x v="4161"/>
    </i>
    <i r="1">
      <x v="595"/>
    </i>
    <i>
      <x v="4162"/>
    </i>
    <i r="1">
      <x v="595"/>
    </i>
    <i>
      <x v="4163"/>
    </i>
    <i r="1">
      <x v="712"/>
    </i>
    <i>
      <x v="4164"/>
    </i>
    <i r="1">
      <x v="598"/>
    </i>
    <i>
      <x v="4165"/>
    </i>
    <i r="1">
      <x v="599"/>
    </i>
    <i>
      <x v="4166"/>
    </i>
    <i r="1">
      <x v="597"/>
    </i>
    <i>
      <x v="4167"/>
    </i>
    <i r="1">
      <x v="596"/>
    </i>
    <i>
      <x v="4168"/>
    </i>
    <i r="1">
      <x v="595"/>
    </i>
    <i>
      <x v="4169"/>
    </i>
    <i r="1">
      <x v="497"/>
    </i>
    <i>
      <x v="4170"/>
    </i>
    <i r="1">
      <x v="497"/>
    </i>
    <i>
      <x v="4171"/>
    </i>
    <i r="1">
      <x v="577"/>
    </i>
    <i>
      <x v="4172"/>
    </i>
    <i r="1">
      <x v="577"/>
    </i>
    <i>
      <x v="4173"/>
    </i>
    <i r="1">
      <x v="139"/>
    </i>
    <i>
      <x v="4174"/>
    </i>
    <i r="1">
      <x v="532"/>
    </i>
    <i>
      <x v="4175"/>
    </i>
    <i r="1">
      <x v="659"/>
    </i>
    <i>
      <x v="4176"/>
    </i>
    <i r="1">
      <x v="712"/>
    </i>
    <i>
      <x v="4177"/>
    </i>
    <i r="1">
      <x v="681"/>
    </i>
    <i>
      <x v="4178"/>
    </i>
    <i r="1">
      <x v="115"/>
    </i>
    <i>
      <x v="4179"/>
    </i>
    <i r="1">
      <x v="375"/>
    </i>
    <i>
      <x v="4180"/>
    </i>
    <i r="1">
      <x v="296"/>
    </i>
    <i>
      <x v="4181"/>
    </i>
    <i r="1">
      <x v="304"/>
    </i>
    <i>
      <x v="4182"/>
    </i>
    <i r="1">
      <x v="498"/>
    </i>
    <i>
      <x v="4183"/>
    </i>
    <i r="1">
      <x v="515"/>
    </i>
    <i>
      <x v="4184"/>
    </i>
    <i r="1">
      <x v="510"/>
    </i>
    <i>
      <x v="4185"/>
    </i>
    <i r="1">
      <x v="524"/>
    </i>
    <i>
      <x v="4186"/>
    </i>
    <i r="1">
      <x v="498"/>
    </i>
    <i>
      <x v="4187"/>
    </i>
    <i r="1">
      <x v="498"/>
    </i>
    <i>
      <x v="4188"/>
    </i>
    <i r="1">
      <x v="498"/>
    </i>
    <i>
      <x v="4189"/>
    </i>
    <i r="1">
      <x v="315"/>
    </i>
    <i>
      <x v="4190"/>
    </i>
    <i r="1">
      <x v="286"/>
    </i>
    <i>
      <x v="4191"/>
    </i>
    <i r="1">
      <x v="286"/>
    </i>
    <i>
      <x v="4192"/>
    </i>
    <i r="1">
      <x v="286"/>
    </i>
    <i>
      <x v="4193"/>
    </i>
    <i r="1">
      <x v="518"/>
    </i>
    <i>
      <x v="4194"/>
    </i>
    <i r="1">
      <x v="517"/>
    </i>
    <i>
      <x v="4195"/>
    </i>
    <i r="1">
      <x v="517"/>
    </i>
    <i>
      <x v="4196"/>
    </i>
    <i r="1">
      <x v="517"/>
    </i>
    <i>
      <x v="4197"/>
    </i>
    <i r="1">
      <x v="215"/>
    </i>
    <i>
      <x v="4198"/>
    </i>
    <i r="1">
      <x v="662"/>
    </i>
    <i>
      <x v="4199"/>
    </i>
    <i r="1">
      <x v="343"/>
    </i>
    <i>
      <x v="4200"/>
    </i>
    <i r="1">
      <x v="211"/>
    </i>
    <i>
      <x v="4201"/>
    </i>
    <i r="1">
      <x v="637"/>
    </i>
    <i>
      <x v="4202"/>
    </i>
    <i r="1">
      <x v="681"/>
    </i>
    <i>
      <x v="4203"/>
    </i>
    <i r="1">
      <x v="626"/>
    </i>
    <i>
      <x v="4204"/>
    </i>
    <i r="1">
      <x v="602"/>
    </i>
    <i>
      <x v="4205"/>
    </i>
    <i r="1">
      <x v="197"/>
    </i>
    <i>
      <x v="4206"/>
    </i>
    <i r="1">
      <x v="637"/>
    </i>
    <i>
      <x v="4207"/>
    </i>
    <i r="1">
      <x v="627"/>
    </i>
    <i>
      <x v="4208"/>
    </i>
    <i r="1">
      <x v="632"/>
    </i>
    <i>
      <x v="4209"/>
    </i>
    <i r="1">
      <x v="633"/>
    </i>
    <i>
      <x v="4210"/>
    </i>
    <i r="1">
      <x v="602"/>
    </i>
    <i>
      <x v="4211"/>
    </i>
    <i r="1">
      <x v="602"/>
    </i>
    <i>
      <x v="4212"/>
    </i>
    <i r="1">
      <x v="318"/>
    </i>
    <i>
      <x v="4213"/>
    </i>
    <i r="1">
      <x v="653"/>
    </i>
    <i>
      <x v="4214"/>
    </i>
    <i r="1">
      <x v="338"/>
    </i>
    <i>
      <x v="4215"/>
    </i>
    <i r="1">
      <x v="336"/>
    </i>
    <i>
      <x v="4216"/>
    </i>
    <i r="1">
      <x v="316"/>
    </i>
    <i>
      <x v="4217"/>
    </i>
    <i r="1">
      <x v="316"/>
    </i>
    <i>
      <x v="4218"/>
    </i>
    <i r="1">
      <x v="340"/>
    </i>
    <i>
      <x v="4219"/>
    </i>
    <i r="1">
      <x v="293"/>
    </i>
    <i>
      <x v="4220"/>
    </i>
    <i r="1">
      <x v="340"/>
    </i>
    <i>
      <x v="4221"/>
    </i>
    <i r="1">
      <x v="340"/>
    </i>
    <i>
      <x v="4222"/>
    </i>
    <i r="1">
      <x v="278"/>
    </i>
    <i>
      <x v="4223"/>
    </i>
    <i r="1">
      <x v="308"/>
    </i>
    <i>
      <x v="4224"/>
    </i>
    <i r="1">
      <x v="336"/>
    </i>
    <i>
      <x v="4225"/>
    </i>
    <i r="1">
      <x v="282"/>
    </i>
    <i>
      <x v="4226"/>
    </i>
    <i r="1">
      <x v="345"/>
    </i>
    <i>
      <x v="4227"/>
    </i>
    <i r="1">
      <x v="369"/>
    </i>
    <i>
      <x v="4228"/>
    </i>
    <i r="1">
      <x v="335"/>
    </i>
    <i>
      <x v="4229"/>
    </i>
    <i r="1">
      <x v="318"/>
    </i>
    <i>
      <x v="4230"/>
    </i>
    <i r="1">
      <x v="338"/>
    </i>
    <i>
      <x v="4231"/>
    </i>
    <i r="1">
      <x v="304"/>
    </i>
    <i>
      <x v="4232"/>
    </i>
    <i r="1">
      <x v="271"/>
    </i>
    <i>
      <x v="4233"/>
    </i>
    <i r="1">
      <x v="320"/>
    </i>
    <i>
      <x v="4234"/>
    </i>
    <i r="1">
      <x v="320"/>
    </i>
    <i>
      <x v="4235"/>
    </i>
    <i r="1">
      <x v="320"/>
    </i>
    <i>
      <x v="4236"/>
    </i>
    <i r="1">
      <x v="563"/>
    </i>
    <i>
      <x v="4237"/>
    </i>
    <i r="1">
      <x v="335"/>
    </i>
    <i>
      <x v="4238"/>
    </i>
    <i r="1">
      <x v="536"/>
    </i>
    <i>
      <x v="4239"/>
    </i>
    <i r="1">
      <x v="536"/>
    </i>
    <i>
      <x v="4240"/>
    </i>
    <i r="1">
      <x v="536"/>
    </i>
    <i>
      <x v="4241"/>
    </i>
    <i r="1">
      <x v="650"/>
    </i>
    <i>
      <x v="4242"/>
    </i>
    <i r="1">
      <x v="563"/>
    </i>
    <i>
      <x v="4243"/>
    </i>
    <i r="1">
      <x v="659"/>
    </i>
    <i>
      <x v="4244"/>
    </i>
    <i r="1">
      <x v="364"/>
    </i>
    <i>
      <x v="4245"/>
    </i>
    <i r="1">
      <x v="364"/>
    </i>
    <i>
      <x v="4246"/>
    </i>
    <i r="1">
      <x v="525"/>
    </i>
    <i>
      <x v="4247"/>
    </i>
    <i r="1">
      <x v="712"/>
    </i>
    <i>
      <x v="4248"/>
    </i>
    <i r="1">
      <x v="621"/>
    </i>
    <i>
      <x v="4249"/>
    </i>
    <i r="1">
      <x v="393"/>
    </i>
    <i>
      <x v="4250"/>
    </i>
    <i r="1">
      <x v="393"/>
    </i>
    <i>
      <x v="4251"/>
    </i>
    <i r="1">
      <x v="274"/>
    </i>
    <i>
      <x v="4252"/>
    </i>
    <i r="1">
      <x v="573"/>
    </i>
    <i>
      <x v="4253"/>
    </i>
    <i r="1">
      <x v="573"/>
    </i>
    <i>
      <x v="4254"/>
    </i>
    <i r="1">
      <x v="150"/>
    </i>
    <i>
      <x v="4255"/>
    </i>
    <i r="1">
      <x v="572"/>
    </i>
    <i>
      <x v="4256"/>
    </i>
    <i r="1">
      <x v="494"/>
    </i>
    <i>
      <x v="4257"/>
    </i>
    <i r="1">
      <x v="180"/>
    </i>
    <i r="1">
      <x v="393"/>
    </i>
    <i>
      <x v="4258"/>
    </i>
    <i r="1">
      <x v="180"/>
    </i>
    <i r="1">
      <x v="494"/>
    </i>
    <i>
      <x v="4259"/>
    </i>
    <i r="1">
      <x v="573"/>
    </i>
    <i>
      <x v="4260"/>
    </i>
    <i r="1">
      <x v="349"/>
    </i>
    <i r="1">
      <x v="380"/>
    </i>
    <i>
      <x v="4261"/>
    </i>
    <i r="1">
      <x v="341"/>
    </i>
    <i>
      <x v="4262"/>
    </i>
    <i r="1">
      <x v="628"/>
    </i>
    <i>
      <x v="4263"/>
    </i>
    <i r="1">
      <x v="637"/>
    </i>
    <i>
      <x v="4264"/>
    </i>
    <i r="1">
      <x v="477"/>
    </i>
    <i>
      <x v="4265"/>
    </i>
    <i r="1">
      <x v="635"/>
    </i>
    <i>
      <x v="4266"/>
    </i>
    <i r="1">
      <x v="444"/>
    </i>
    <i>
      <x v="4267"/>
    </i>
    <i r="1">
      <x v="402"/>
    </i>
    <i>
      <x v="4268"/>
    </i>
    <i r="1">
      <x v="431"/>
    </i>
    <i>
      <x v="4269"/>
    </i>
    <i r="1">
      <x v="446"/>
    </i>
    <i>
      <x v="4270"/>
    </i>
    <i r="1">
      <x v="634"/>
    </i>
    <i>
      <x v="4271"/>
    </i>
    <i r="1">
      <x v="460"/>
    </i>
    <i>
      <x v="4272"/>
    </i>
    <i r="1">
      <x v="640"/>
    </i>
    <i>
      <x v="4273"/>
    </i>
    <i r="1">
      <x v="572"/>
    </i>
    <i>
      <x v="4274"/>
    </i>
    <i r="1">
      <x v="617"/>
    </i>
    <i>
      <x v="4275"/>
    </i>
    <i r="1">
      <x v="683"/>
    </i>
    <i>
      <x v="4276"/>
    </i>
    <i r="1">
      <x v="67"/>
    </i>
    <i r="1">
      <x v="367"/>
    </i>
    <i>
      <x v="4277"/>
    </i>
    <i r="1">
      <x v="367"/>
    </i>
    <i>
      <x v="4278"/>
    </i>
    <i r="1">
      <x v="367"/>
    </i>
    <i>
      <x v="4279"/>
    </i>
    <i r="1">
      <x v="367"/>
    </i>
    <i>
      <x v="4280"/>
    </i>
    <i r="1">
      <x v="367"/>
    </i>
    <i>
      <x v="4281"/>
    </i>
    <i r="1">
      <x v="371"/>
    </i>
    <i>
      <x v="4282"/>
    </i>
    <i r="1">
      <x v="367"/>
    </i>
    <i>
      <x v="4283"/>
    </i>
    <i r="1">
      <x v="362"/>
    </i>
    <i>
      <x v="4284"/>
    </i>
    <i r="1">
      <x v="493"/>
    </i>
    <i>
      <x v="4285"/>
    </i>
    <i r="1">
      <x v="493"/>
    </i>
    <i>
      <x v="4286"/>
    </i>
    <i r="1">
      <x v="375"/>
    </i>
    <i>
      <x v="4287"/>
    </i>
    <i r="1">
      <x v="375"/>
    </i>
    <i>
      <x v="4288"/>
    </i>
    <i r="1">
      <x v="375"/>
    </i>
    <i>
      <x v="4289"/>
    </i>
    <i r="1">
      <x v="375"/>
    </i>
    <i>
      <x v="4290"/>
    </i>
    <i r="1">
      <x v="375"/>
    </i>
    <i>
      <x v="4291"/>
    </i>
    <i r="1">
      <x v="519"/>
    </i>
    <i>
      <x v="4292"/>
    </i>
    <i r="1">
      <x v="340"/>
    </i>
    <i>
      <x v="4293"/>
    </i>
    <i r="1">
      <x v="116"/>
    </i>
    <i>
      <x v="4294"/>
    </i>
    <i r="1">
      <x v="460"/>
    </i>
    <i>
      <x v="4295"/>
    </i>
    <i r="1">
      <x v="564"/>
    </i>
    <i>
      <x v="4296"/>
    </i>
    <i r="1">
      <x v="544"/>
    </i>
    <i>
      <x v="4297"/>
    </i>
    <i r="1">
      <x v="544"/>
    </i>
    <i>
      <x v="4298"/>
    </i>
    <i r="1">
      <x v="652"/>
    </i>
    <i>
      <x v="4299"/>
    </i>
    <i r="1">
      <x v="544"/>
    </i>
    <i>
      <x v="4300"/>
    </i>
    <i r="1">
      <x v="640"/>
    </i>
    <i>
      <x v="4301"/>
    </i>
    <i r="1">
      <x v="167"/>
    </i>
    <i r="1">
      <x v="413"/>
    </i>
    <i>
      <x v="4302"/>
    </i>
    <i r="1">
      <x v="373"/>
    </i>
    <i>
      <x v="4303"/>
    </i>
    <i r="1">
      <x v="371"/>
    </i>
    <i>
      <x v="4304"/>
    </i>
    <i r="1">
      <x v="375"/>
    </i>
    <i>
      <x v="4305"/>
    </i>
    <i r="1">
      <x v="493"/>
    </i>
    <i>
      <x v="4306"/>
    </i>
    <i r="1">
      <x v="536"/>
    </i>
    <i>
      <x v="4307"/>
    </i>
    <i r="1">
      <x v="593"/>
    </i>
    <i>
      <x v="4308"/>
    </i>
    <i r="1">
      <x v="586"/>
    </i>
    <i>
      <x v="4309"/>
    </i>
    <i r="1">
      <x v="547"/>
    </i>
    <i>
      <x v="4310"/>
    </i>
    <i r="1">
      <x v="554"/>
    </i>
    <i>
      <x v="4311"/>
    </i>
    <i r="1">
      <x v="559"/>
    </i>
    <i>
      <x v="4312"/>
    </i>
    <i r="1">
      <x v="543"/>
    </i>
    <i>
      <x v="4313"/>
    </i>
    <i r="1">
      <x v="541"/>
    </i>
    <i>
      <x v="4314"/>
    </i>
    <i r="1">
      <x v="587"/>
    </i>
    <i>
      <x v="4315"/>
    </i>
    <i r="1">
      <x v="232"/>
    </i>
    <i>
      <x v="4316"/>
    </i>
    <i r="1">
      <x v="592"/>
    </i>
    <i>
      <x v="4317"/>
    </i>
    <i r="1">
      <x v="440"/>
    </i>
    <i>
      <x v="4318"/>
    </i>
    <i r="1">
      <x v="596"/>
    </i>
    <i>
      <x v="4319"/>
    </i>
    <i r="1">
      <x v="709"/>
    </i>
    <i>
      <x v="4320"/>
    </i>
    <i r="1">
      <x v="533"/>
    </i>
    <i>
      <x v="4321"/>
    </i>
    <i r="1">
      <x v="306"/>
    </i>
    <i r="1">
      <x v="310"/>
    </i>
    <i>
      <x v="4322"/>
    </i>
    <i r="1">
      <x v="532"/>
    </i>
    <i>
      <x v="4323"/>
    </i>
    <i r="1">
      <x v="521"/>
    </i>
    <i>
      <x v="4324"/>
    </i>
    <i r="1">
      <x v="558"/>
    </i>
    <i>
      <x v="4325"/>
    </i>
    <i r="1">
      <x v="423"/>
    </i>
    <i>
      <x v="4326"/>
    </i>
    <i r="1">
      <x v="645"/>
    </i>
    <i>
      <x v="4327"/>
    </i>
    <i r="1">
      <x v="627"/>
    </i>
    <i>
      <x v="4328"/>
    </i>
    <i r="1">
      <x v="672"/>
    </i>
    <i>
      <x v="4329"/>
    </i>
    <i r="1">
      <x v="622"/>
    </i>
    <i>
      <x v="4330"/>
    </i>
    <i r="1">
      <x v="652"/>
    </i>
    <i>
      <x v="4331"/>
    </i>
    <i r="1">
      <x v="653"/>
    </i>
    <i>
      <x v="4332"/>
    </i>
    <i r="1">
      <x v="626"/>
    </i>
    <i>
      <x v="4333"/>
    </i>
    <i r="1">
      <x v="651"/>
    </i>
    <i>
      <x v="4334"/>
    </i>
    <i r="1">
      <x v="660"/>
    </i>
    <i>
      <x v="4335"/>
    </i>
    <i r="1">
      <x v="664"/>
    </i>
    <i>
      <x v="4336"/>
    </i>
    <i r="1">
      <x v="563"/>
    </i>
    <i>
      <x v="4337"/>
    </i>
    <i r="1">
      <x v="577"/>
    </i>
    <i>
      <x v="4338"/>
    </i>
    <i r="1">
      <x v="595"/>
    </i>
    <i>
      <x v="4339"/>
    </i>
    <i r="1">
      <x v="712"/>
    </i>
    <i>
      <x v="4340"/>
    </i>
    <i r="1">
      <x v="557"/>
    </i>
    <i>
      <x v="4341"/>
    </i>
    <i r="1">
      <x v="644"/>
    </i>
    <i>
      <x v="4342"/>
    </i>
    <i r="1">
      <x v="630"/>
    </i>
    <i>
      <x v="4343"/>
    </i>
    <i r="1">
      <x v="626"/>
    </i>
    <i>
      <x v="4344"/>
    </i>
    <i r="1">
      <x v="647"/>
    </i>
    <i>
      <x v="4345"/>
    </i>
    <i r="1">
      <x v="582"/>
    </i>
    <i>
      <x v="4346"/>
    </i>
    <i r="1">
      <x v="712"/>
    </i>
    <i>
      <x v="4347"/>
    </i>
    <i r="1">
      <x v="712"/>
    </i>
    <i>
      <x v="4348"/>
    </i>
    <i r="1">
      <x v="624"/>
    </i>
    <i>
      <x v="4349"/>
    </i>
    <i r="1">
      <x v="673"/>
    </i>
    <i>
      <x v="4350"/>
    </i>
    <i r="1">
      <x v="637"/>
    </i>
    <i>
      <x v="4351"/>
    </i>
    <i r="1">
      <x v="622"/>
    </i>
    <i>
      <x v="4352"/>
    </i>
    <i r="1">
      <x v="624"/>
    </i>
    <i>
      <x v="4353"/>
    </i>
    <i r="1">
      <x v="712"/>
    </i>
    <i>
      <x v="4354"/>
    </i>
    <i r="1">
      <x v="602"/>
    </i>
    <i>
      <x v="4355"/>
    </i>
    <i r="1">
      <x v="644"/>
    </i>
    <i>
      <x v="4356"/>
    </i>
    <i r="1">
      <x v="644"/>
    </i>
    <i>
      <x v="4357"/>
    </i>
    <i r="1">
      <x v="588"/>
    </i>
    <i>
      <x v="4358"/>
    </i>
    <i r="1">
      <x v="586"/>
    </i>
    <i>
      <x v="4359"/>
    </i>
    <i r="1">
      <x v="538"/>
    </i>
    <i>
      <x v="4360"/>
    </i>
    <i r="1">
      <x v="689"/>
    </i>
    <i>
      <x v="4361"/>
    </i>
    <i r="1">
      <x v="699"/>
    </i>
    <i>
      <x v="4362"/>
    </i>
    <i r="1">
      <x v="705"/>
    </i>
    <i>
      <x v="4363"/>
    </i>
    <i r="1">
      <x v="528"/>
    </i>
    <i>
      <x v="4364"/>
    </i>
    <i r="1">
      <x v="544"/>
    </i>
    <i>
      <x v="4365"/>
    </i>
    <i r="1">
      <x v="529"/>
    </i>
    <i>
      <x v="4366"/>
    </i>
    <i r="1">
      <x v="706"/>
    </i>
    <i>
      <x v="4367"/>
    </i>
    <i r="1">
      <x v="699"/>
    </i>
    <i>
      <x v="4368"/>
    </i>
    <i r="1">
      <x v="509"/>
    </i>
    <i>
      <x v="4369"/>
    </i>
    <i r="1">
      <x v="523"/>
    </i>
    <i>
      <x v="4370"/>
    </i>
    <i r="1">
      <x v="710"/>
    </i>
    <i>
      <x v="4371"/>
    </i>
    <i r="1">
      <x v="710"/>
    </i>
    <i>
      <x v="4372"/>
    </i>
    <i r="1">
      <x v="530"/>
    </i>
    <i>
      <x v="4373"/>
    </i>
    <i r="1">
      <x v="707"/>
    </i>
    <i>
      <x v="4374"/>
    </i>
    <i r="1">
      <x v="170"/>
    </i>
    <i>
      <x v="4375"/>
    </i>
    <i r="1">
      <x v="160"/>
    </i>
    <i>
      <x v="4376"/>
    </i>
    <i r="1">
      <x v="707"/>
    </i>
    <i>
      <x v="4377"/>
    </i>
    <i r="1">
      <x v="509"/>
    </i>
    <i>
      <x v="4378"/>
    </i>
    <i r="1">
      <x v="529"/>
    </i>
    <i>
      <x v="4379"/>
    </i>
    <i r="1">
      <x v="616"/>
    </i>
    <i>
      <x v="4380"/>
    </i>
    <i r="1">
      <x v="712"/>
    </i>
    <i>
      <x v="4381"/>
    </i>
    <i r="1">
      <x v="148"/>
    </i>
    <i>
      <x v="4382"/>
    </i>
    <i r="1">
      <x v="144"/>
    </i>
    <i>
      <x v="4383"/>
    </i>
    <i r="1">
      <x v="147"/>
    </i>
    <i>
      <x v="4384"/>
    </i>
    <i r="1">
      <x v="88"/>
    </i>
    <i>
      <x v="4385"/>
    </i>
    <i r="1">
      <x v="710"/>
    </i>
    <i>
      <x v="4386"/>
    </i>
    <i r="1">
      <x v="640"/>
    </i>
    <i>
      <x v="4387"/>
    </i>
    <i r="1">
      <x v="712"/>
    </i>
    <i>
      <x v="4388"/>
    </i>
    <i r="1">
      <x v="622"/>
    </i>
    <i>
      <x v="4389"/>
    </i>
    <i r="1">
      <x v="693"/>
    </i>
    <i>
      <x v="4390"/>
    </i>
    <i r="1">
      <x v="563"/>
    </i>
    <i>
      <x v="4391"/>
    </i>
    <i r="1">
      <x v="630"/>
    </i>
    <i>
      <x v="4392"/>
    </i>
    <i r="1">
      <x v="607"/>
    </i>
    <i>
      <x v="4393"/>
    </i>
    <i r="1">
      <x v="659"/>
    </i>
    <i>
      <x v="4394"/>
    </i>
    <i r="1">
      <x v="696"/>
    </i>
    <i>
      <x v="4395"/>
    </i>
    <i r="1">
      <x v="609"/>
    </i>
    <i>
      <x v="4396"/>
    </i>
    <i r="1">
      <x v="653"/>
    </i>
    <i>
      <x v="4397"/>
    </i>
    <i r="1">
      <x v="657"/>
    </i>
    <i>
      <x v="4398"/>
    </i>
    <i r="1">
      <x v="653"/>
    </i>
    <i>
      <x v="4399"/>
    </i>
    <i r="1">
      <x v="587"/>
    </i>
    <i>
      <x v="4400"/>
    </i>
    <i r="1">
      <x v="613"/>
    </i>
    <i>
      <x v="4401"/>
    </i>
    <i r="1">
      <x v="621"/>
    </i>
    <i>
      <x v="4402"/>
    </i>
    <i r="1">
      <x v="647"/>
    </i>
    <i>
      <x v="4403"/>
    </i>
    <i r="1">
      <x v="672"/>
    </i>
    <i>
      <x v="4404"/>
    </i>
    <i r="1">
      <x v="637"/>
    </i>
    <i>
      <x v="4405"/>
    </i>
    <i r="1">
      <x v="627"/>
    </i>
    <i>
      <x v="4406"/>
    </i>
    <i r="1">
      <x v="587"/>
    </i>
    <i>
      <x v="4407"/>
    </i>
    <i r="1">
      <x v="586"/>
    </i>
    <i>
      <x v="4408"/>
    </i>
    <i r="1">
      <x v="583"/>
    </i>
    <i>
      <x v="4409"/>
    </i>
    <i r="1">
      <x v="629"/>
    </i>
    <i>
      <x v="4410"/>
    </i>
    <i r="1">
      <x v="628"/>
    </i>
    <i>
      <x v="4411"/>
    </i>
    <i r="1">
      <x v="564"/>
    </i>
    <i>
      <x v="4412"/>
    </i>
    <i r="1">
      <x v="664"/>
    </i>
    <i>
      <x v="4413"/>
    </i>
    <i r="1">
      <x v="603"/>
    </i>
    <i>
      <x v="4414"/>
    </i>
    <i r="1">
      <x v="627"/>
    </i>
    <i>
      <x v="4415"/>
    </i>
    <i r="1">
      <x v="712"/>
    </i>
    <i>
      <x v="4416"/>
    </i>
    <i r="1">
      <x v="538"/>
    </i>
    <i>
      <x v="4417"/>
    </i>
    <i r="1">
      <x v="618"/>
    </i>
    <i>
      <x v="4418"/>
    </i>
    <i r="1">
      <x v="681"/>
    </i>
    <i>
      <x v="4419"/>
    </i>
    <i r="1">
      <x v="509"/>
    </i>
    <i>
      <x v="4420"/>
    </i>
    <i r="1">
      <x v="455"/>
    </i>
    <i>
      <x v="4421"/>
    </i>
    <i r="1">
      <x v="653"/>
    </i>
    <i>
      <x v="4422"/>
    </i>
    <i r="1">
      <x v="659"/>
    </i>
    <i>
      <x v="4423"/>
    </i>
    <i r="1">
      <x v="286"/>
    </i>
    <i>
      <x v="4424"/>
    </i>
    <i r="1">
      <x v="286"/>
    </i>
    <i>
      <x v="4425"/>
    </i>
    <i r="1">
      <x v="284"/>
    </i>
    <i>
      <x v="4426"/>
    </i>
    <i r="1">
      <x v="286"/>
    </i>
    <i>
      <x v="4427"/>
    </i>
    <i r="1">
      <x v="286"/>
    </i>
    <i>
      <x v="4428"/>
    </i>
    <i r="1">
      <x v="675"/>
    </i>
    <i>
      <x v="4429"/>
    </i>
    <i r="1">
      <x v="627"/>
    </i>
    <i>
      <x v="4430"/>
    </i>
    <i r="1">
      <x v="613"/>
    </i>
    <i>
      <x v="4431"/>
    </i>
    <i r="1">
      <x v="653"/>
    </i>
    <i>
      <x v="4432"/>
    </i>
    <i r="1">
      <x v="595"/>
    </i>
    <i>
      <x v="4433"/>
    </i>
    <i r="1">
      <x v="675"/>
    </i>
    <i>
      <x v="4434"/>
    </i>
    <i r="1">
      <x v="628"/>
    </i>
    <i>
      <x v="4435"/>
    </i>
    <i r="1">
      <x v="710"/>
    </i>
    <i>
      <x v="4436"/>
    </i>
    <i r="1">
      <x v="647"/>
    </i>
    <i>
      <x v="4437"/>
    </i>
    <i r="1">
      <x v="644"/>
    </i>
    <i>
      <x v="4438"/>
    </i>
    <i r="1">
      <x v="595"/>
    </i>
    <i>
      <x v="4439"/>
    </i>
    <i r="1">
      <x v="515"/>
    </i>
    <i>
      <x v="4440"/>
    </i>
    <i r="1">
      <x v="515"/>
    </i>
    <i>
      <x v="4441"/>
    </i>
    <i r="1">
      <x v="515"/>
    </i>
    <i>
      <x v="4442"/>
    </i>
    <i r="1">
      <x v="515"/>
    </i>
    <i>
      <x v="4443"/>
    </i>
    <i r="1">
      <x v="523"/>
    </i>
    <i>
      <x v="4444"/>
    </i>
    <i r="1">
      <x v="523"/>
    </i>
    <i>
      <x v="4445"/>
    </i>
    <i r="1">
      <x v="522"/>
    </i>
    <i>
      <x v="4446"/>
    </i>
    <i r="1">
      <x v="626"/>
    </i>
    <i>
      <x v="4447"/>
    </i>
    <i r="1">
      <x v="626"/>
    </i>
    <i>
      <x v="4448"/>
    </i>
    <i r="1">
      <x v="555"/>
    </i>
    <i>
      <x v="4449"/>
    </i>
    <i r="1">
      <x v="170"/>
    </i>
    <i r="1">
      <x v="524"/>
    </i>
    <i>
      <x v="4450"/>
    </i>
    <i r="1">
      <x v="109"/>
    </i>
    <i>
      <x v="4451"/>
    </i>
    <i r="1">
      <x v="515"/>
    </i>
    <i>
      <x v="4452"/>
    </i>
    <i r="1">
      <x v="150"/>
    </i>
    <i>
      <x v="4453"/>
    </i>
    <i r="1">
      <x v="599"/>
    </i>
    <i>
      <x v="4454"/>
    </i>
    <i r="1">
      <x v="644"/>
    </i>
    <i>
      <x v="4455"/>
    </i>
    <i r="1">
      <x v="577"/>
    </i>
    <i>
      <x v="4456"/>
    </i>
    <i r="1">
      <x v="569"/>
    </i>
    <i>
      <x v="4457"/>
    </i>
    <i r="1">
      <x v="524"/>
    </i>
    <i>
      <x v="4458"/>
    </i>
    <i r="1">
      <x v="650"/>
    </i>
    <i>
      <x v="4459"/>
    </i>
    <i r="1">
      <x v="376"/>
    </i>
    <i>
      <x v="4460"/>
    </i>
    <i r="1">
      <x v="376"/>
    </i>
    <i>
      <x v="4461"/>
    </i>
    <i r="1">
      <x v="476"/>
    </i>
    <i>
      <x v="4462"/>
    </i>
    <i r="1">
      <x v="432"/>
    </i>
    <i>
      <x v="4463"/>
    </i>
    <i r="1">
      <x v="432"/>
    </i>
    <i>
      <x v="4464"/>
    </i>
    <i r="1">
      <x v="216"/>
    </i>
    <i>
      <x v="4465"/>
    </i>
    <i r="1">
      <x v="444"/>
    </i>
    <i>
      <x v="4466"/>
    </i>
    <i r="1">
      <x v="476"/>
    </i>
    <i>
      <x v="4467"/>
    </i>
    <i r="1">
      <x v="218"/>
    </i>
    <i>
      <x v="4468"/>
    </i>
    <i r="1">
      <x v="195"/>
    </i>
    <i>
      <x v="4469"/>
    </i>
    <i r="1">
      <x v="476"/>
    </i>
    <i>
      <x v="4470"/>
    </i>
    <i r="1">
      <x v="432"/>
    </i>
    <i>
      <x v="4471"/>
    </i>
    <i r="1">
      <x v="433"/>
    </i>
    <i>
      <x v="4472"/>
    </i>
    <i r="1">
      <x v="433"/>
    </i>
    <i>
      <x v="4473"/>
    </i>
    <i r="1">
      <x v="210"/>
    </i>
    <i>
      <x v="4474"/>
    </i>
    <i r="1">
      <x v="476"/>
    </i>
    <i>
      <x v="4475"/>
    </i>
    <i r="1">
      <x v="476"/>
    </i>
    <i>
      <x v="4476"/>
    </i>
    <i r="1">
      <x v="627"/>
    </i>
    <i>
      <x v="4477"/>
    </i>
    <i r="1">
      <x v="618"/>
    </i>
    <i>
      <x v="4478"/>
    </i>
    <i r="1">
      <x v="668"/>
    </i>
    <i>
      <x v="4479"/>
    </i>
    <i r="1">
      <x v="627"/>
    </i>
    <i>
      <x v="4480"/>
    </i>
    <i r="1">
      <x v="514"/>
    </i>
    <i>
      <x v="4481"/>
    </i>
    <i r="1">
      <x v="119"/>
    </i>
    <i>
      <x v="4482"/>
    </i>
    <i r="1">
      <x v="119"/>
    </i>
    <i>
      <x v="4483"/>
    </i>
    <i r="1">
      <x v="100"/>
    </i>
    <i>
      <x v="4484"/>
    </i>
    <i r="1">
      <x v="75"/>
    </i>
    <i>
      <x v="4485"/>
    </i>
    <i r="1">
      <x v="116"/>
    </i>
    <i>
      <x v="4486"/>
    </i>
    <i r="1">
      <x v="414"/>
    </i>
    <i>
      <x v="4487"/>
    </i>
    <i r="1">
      <x v="414"/>
    </i>
    <i>
      <x v="4488"/>
    </i>
    <i r="1">
      <x v="414"/>
    </i>
    <i>
      <x v="4489"/>
    </i>
    <i r="1">
      <x v="414"/>
    </i>
    <i>
      <x v="4490"/>
    </i>
    <i r="1">
      <x v="414"/>
    </i>
    <i>
      <x v="4491"/>
    </i>
    <i r="1">
      <x v="414"/>
    </i>
    <i>
      <x v="4492"/>
    </i>
    <i r="1">
      <x v="414"/>
    </i>
    <i>
      <x v="4493"/>
    </i>
    <i r="1">
      <x v="414"/>
    </i>
    <i>
      <x v="4494"/>
    </i>
    <i r="1">
      <x v="414"/>
    </i>
    <i>
      <x v="4495"/>
    </i>
    <i r="1">
      <x v="414"/>
    </i>
    <i>
      <x v="4496"/>
    </i>
    <i r="1">
      <x v="414"/>
    </i>
    <i>
      <x v="4497"/>
    </i>
    <i r="1">
      <x v="414"/>
    </i>
    <i>
      <x v="4498"/>
    </i>
    <i r="1">
      <x v="414"/>
    </i>
    <i>
      <x v="4499"/>
    </i>
    <i r="1">
      <x v="414"/>
    </i>
    <i>
      <x v="4500"/>
    </i>
    <i r="1">
      <x v="414"/>
    </i>
    <i>
      <x v="4501"/>
    </i>
    <i r="1">
      <x v="414"/>
    </i>
    <i>
      <x v="4502"/>
    </i>
    <i r="1">
      <x v="479"/>
    </i>
    <i>
      <x v="4503"/>
    </i>
    <i r="1">
      <x v="683"/>
    </i>
    <i>
      <x v="4504"/>
    </i>
    <i r="1">
      <x v="669"/>
    </i>
    <i>
      <x v="4505"/>
    </i>
    <i r="1">
      <x v="274"/>
    </i>
    <i>
      <x v="4506"/>
    </i>
    <i r="1">
      <x v="668"/>
    </i>
    <i>
      <x v="4507"/>
    </i>
    <i r="1">
      <x v="668"/>
    </i>
    <i>
      <x v="4508"/>
    </i>
    <i r="1">
      <x v="597"/>
    </i>
    <i>
      <x v="4509"/>
    </i>
    <i r="1">
      <x v="597"/>
    </i>
    <i>
      <x v="4510"/>
    </i>
    <i r="1">
      <x v="597"/>
    </i>
    <i>
      <x v="4511"/>
    </i>
    <i r="1">
      <x v="310"/>
    </i>
    <i>
      <x v="4512"/>
    </i>
    <i r="1">
      <x v="660"/>
    </i>
    <i>
      <x v="4513"/>
    </i>
    <i r="1">
      <x v="628"/>
    </i>
    <i>
      <x v="4514"/>
    </i>
    <i r="1">
      <x v="712"/>
    </i>
    <i>
      <x v="4515"/>
    </i>
    <i r="1">
      <x v="577"/>
    </i>
    <i>
      <x v="4516"/>
    </i>
    <i r="1">
      <x v="651"/>
    </i>
    <i>
      <x v="4517"/>
    </i>
    <i r="1">
      <x v="664"/>
    </i>
    <i>
      <x v="4518"/>
    </i>
    <i r="1">
      <x v="664"/>
    </i>
    <i>
      <x v="4519"/>
    </i>
    <i r="1">
      <x v="680"/>
    </i>
    <i>
      <x v="4520"/>
    </i>
    <i r="1">
      <x v="586"/>
    </i>
    <i>
      <x v="4521"/>
    </i>
    <i r="1">
      <x v="587"/>
    </i>
    <i>
      <x v="4522"/>
    </i>
    <i r="1">
      <x v="679"/>
    </i>
    <i>
      <x v="4523"/>
    </i>
    <i r="1">
      <x v="678"/>
    </i>
    <i>
      <x v="4524"/>
    </i>
    <i r="1">
      <x v="678"/>
    </i>
    <i>
      <x v="4525"/>
    </i>
    <i r="1">
      <x v="587"/>
    </i>
    <i>
      <x v="4526"/>
    </i>
    <i r="1">
      <x v="651"/>
    </i>
    <i>
      <x v="4527"/>
    </i>
    <i r="1">
      <x v="577"/>
    </i>
    <i>
      <x v="4528"/>
    </i>
    <i r="1">
      <x v="679"/>
    </i>
    <i>
      <x v="4529"/>
    </i>
    <i r="1">
      <x v="676"/>
    </i>
    <i>
      <x v="4530"/>
    </i>
    <i r="1">
      <x v="676"/>
    </i>
    <i>
      <x v="4531"/>
    </i>
    <i r="1">
      <x v="676"/>
    </i>
    <i>
      <x v="4532"/>
    </i>
    <i r="1">
      <x v="577"/>
    </i>
    <i>
      <x v="4533"/>
    </i>
    <i r="1">
      <x v="678"/>
    </i>
    <i>
      <x v="4534"/>
    </i>
    <i r="1">
      <x v="577"/>
    </i>
    <i>
      <x v="4535"/>
    </i>
    <i r="1">
      <x v="712"/>
    </i>
    <i>
      <x v="4536"/>
    </i>
    <i r="1">
      <x v="678"/>
    </i>
    <i>
      <x v="4537"/>
    </i>
    <i r="1">
      <x v="711"/>
    </i>
    <i>
      <x v="4538"/>
    </i>
    <i r="1">
      <x v="677"/>
    </i>
    <i>
      <x v="4539"/>
    </i>
    <i r="1">
      <x v="677"/>
    </i>
    <i>
      <x v="4540"/>
    </i>
    <i r="1">
      <x v="664"/>
    </i>
    <i>
      <x v="4541"/>
    </i>
    <i r="1">
      <x v="577"/>
    </i>
    <i>
      <x v="4542"/>
    </i>
    <i r="1">
      <x v="676"/>
    </i>
    <i>
      <x v="4543"/>
    </i>
    <i r="1">
      <x v="711"/>
    </i>
    <i>
      <x v="4544"/>
    </i>
    <i r="1">
      <x v="680"/>
    </i>
    <i>
      <x v="4545"/>
    </i>
    <i r="1">
      <x v="678"/>
    </i>
    <i>
      <x v="4546"/>
    </i>
    <i r="1">
      <x v="676"/>
    </i>
    <i>
      <x v="4547"/>
    </i>
    <i r="1">
      <x v="577"/>
    </i>
    <i>
      <x v="4548"/>
    </i>
    <i r="1">
      <x v="677"/>
    </i>
    <i>
      <x v="4549"/>
    </i>
    <i r="1">
      <x v="676"/>
    </i>
    <i>
      <x v="4550"/>
    </i>
    <i r="1">
      <x v="711"/>
    </i>
    <i>
      <x v="4551"/>
    </i>
    <i r="1">
      <x v="582"/>
    </i>
    <i>
      <x v="4552"/>
    </i>
    <i r="1">
      <x v="681"/>
    </i>
    <i>
      <x v="4553"/>
    </i>
    <i r="1">
      <x v="711"/>
    </i>
    <i>
      <x v="4554"/>
    </i>
    <i r="1">
      <x v="676"/>
    </i>
    <i>
      <x v="4555"/>
    </i>
    <i r="1">
      <x v="581"/>
    </i>
    <i>
      <x v="4556"/>
    </i>
    <i r="1">
      <x v="556"/>
    </i>
    <i>
      <x v="4557"/>
    </i>
    <i r="1">
      <x v="614"/>
    </i>
    <i>
      <x v="4558"/>
    </i>
    <i r="1">
      <x v="678"/>
    </i>
    <i>
      <x v="4559"/>
    </i>
    <i r="1">
      <x v="678"/>
    </i>
    <i>
      <x v="4560"/>
    </i>
    <i r="1">
      <x v="676"/>
    </i>
    <i>
      <x v="4561"/>
    </i>
    <i r="1">
      <x v="589"/>
    </i>
    <i>
      <x v="4562"/>
    </i>
    <i r="1">
      <x v="589"/>
    </i>
    <i>
      <x v="4563"/>
    </i>
    <i r="1">
      <x v="652"/>
    </i>
    <i>
      <x v="4564"/>
    </i>
    <i r="1">
      <x v="176"/>
    </i>
    <i r="1">
      <x v="683"/>
    </i>
    <i>
      <x v="4565"/>
    </i>
    <i r="1">
      <x v="589"/>
    </i>
    <i>
      <x v="4566"/>
    </i>
    <i r="1">
      <x v="651"/>
    </i>
    <i>
      <x v="4567"/>
    </i>
    <i r="1">
      <x v="602"/>
    </i>
    <i>
      <x v="4568"/>
    </i>
    <i r="1">
      <x v="712"/>
    </i>
    <i>
      <x v="4569"/>
    </i>
    <i r="1">
      <x v="626"/>
    </i>
    <i>
      <x v="4570"/>
    </i>
    <i r="1">
      <x v="582"/>
    </i>
    <i>
      <x v="4571"/>
    </i>
    <i r="1">
      <x v="549"/>
    </i>
    <i>
      <x v="4572"/>
    </i>
    <i r="1">
      <x v="676"/>
    </i>
    <i>
      <x v="4573"/>
    </i>
    <i r="1">
      <x v="676"/>
    </i>
    <i>
      <x v="4574"/>
    </i>
    <i r="1">
      <x v="369"/>
    </i>
    <i>
      <x v="4575"/>
    </i>
    <i r="1">
      <x v="349"/>
    </i>
    <i>
      <x v="4576"/>
    </i>
    <i r="1">
      <x v="15"/>
    </i>
    <i>
      <x v="4577"/>
    </i>
    <i r="1">
      <x v="450"/>
    </i>
    <i>
      <x v="4578"/>
    </i>
    <i r="1">
      <x v="345"/>
    </i>
    <i r="1">
      <x v="348"/>
    </i>
    <i>
      <x v="4579"/>
    </i>
    <i r="1">
      <x v="348"/>
    </i>
    <i>
      <x v="4580"/>
    </i>
    <i r="1">
      <x v="479"/>
    </i>
    <i>
      <x v="4581"/>
    </i>
    <i r="1">
      <x v="460"/>
    </i>
    <i>
      <x v="4582"/>
    </i>
    <i r="1">
      <x v="569"/>
    </i>
    <i>
      <x v="4583"/>
    </i>
    <i r="1">
      <x v="569"/>
    </i>
    <i>
      <x v="4584"/>
    </i>
    <i r="1">
      <x v="570"/>
    </i>
    <i>
      <x v="4585"/>
    </i>
    <i r="1">
      <x v="550"/>
    </i>
    <i>
      <x v="4586"/>
    </i>
    <i r="1">
      <x v="569"/>
    </i>
    <i>
      <x v="4587"/>
    </i>
    <i r="1">
      <x v="550"/>
    </i>
    <i>
      <x v="4588"/>
    </i>
    <i r="1">
      <x v="569"/>
    </i>
    <i>
      <x v="4589"/>
    </i>
    <i r="1">
      <x v="550"/>
    </i>
    <i>
      <x v="4590"/>
    </i>
    <i r="1">
      <x v="569"/>
    </i>
    <i>
      <x v="4591"/>
    </i>
    <i r="1">
      <x v="569"/>
    </i>
    <i>
      <x v="4592"/>
    </i>
    <i r="1">
      <x v="550"/>
    </i>
    <i>
      <x v="4593"/>
    </i>
    <i r="1">
      <x v="571"/>
    </i>
    <i>
      <x v="4594"/>
    </i>
    <i r="1">
      <x v="572"/>
    </i>
    <i>
      <x v="4595"/>
    </i>
    <i r="1">
      <x v="577"/>
    </i>
    <i>
      <x v="4596"/>
    </i>
    <i r="1">
      <x v="569"/>
    </i>
    <i>
      <x v="4597"/>
    </i>
    <i r="1">
      <x v="569"/>
    </i>
    <i>
      <x v="4598"/>
    </i>
    <i r="1">
      <x v="569"/>
    </i>
    <i>
      <x v="4599"/>
    </i>
    <i r="1">
      <x v="569"/>
    </i>
    <i>
      <x v="4600"/>
    </i>
    <i r="1">
      <x v="569"/>
    </i>
    <i>
      <x v="4601"/>
    </i>
    <i r="1">
      <x v="569"/>
    </i>
    <i>
      <x v="4602"/>
    </i>
    <i r="1">
      <x v="567"/>
    </i>
    <i>
      <x v="4603"/>
    </i>
    <i r="1">
      <x v="568"/>
    </i>
    <i>
      <x v="4604"/>
    </i>
    <i r="1">
      <x v="568"/>
    </i>
    <i>
      <x v="4605"/>
    </i>
    <i r="1">
      <x v="569"/>
    </i>
    <i>
      <x v="4606"/>
    </i>
    <i r="1">
      <x v="569"/>
    </i>
    <i>
      <x v="4607"/>
    </i>
    <i r="1">
      <x v="569"/>
    </i>
    <i>
      <x v="4608"/>
    </i>
    <i r="1">
      <x v="567"/>
    </i>
    <i>
      <x v="4609"/>
    </i>
    <i r="1">
      <x v="569"/>
    </i>
    <i>
      <x v="4610"/>
    </i>
    <i r="1">
      <x v="162"/>
    </i>
    <i>
      <x v="4611"/>
    </i>
    <i r="1">
      <x v="569"/>
    </i>
    <i>
      <x v="4612"/>
    </i>
    <i r="1">
      <x v="569"/>
    </i>
    <i>
      <x v="4613"/>
    </i>
    <i r="1">
      <x v="569"/>
    </i>
    <i>
      <x v="4614"/>
    </i>
    <i r="1">
      <x v="569"/>
    </i>
    <i>
      <x v="4615"/>
    </i>
    <i r="1">
      <x v="569"/>
    </i>
    <i>
      <x v="4616"/>
    </i>
    <i r="1">
      <x v="569"/>
    </i>
    <i>
      <x v="4617"/>
    </i>
    <i r="1">
      <x v="569"/>
    </i>
    <i>
      <x v="4618"/>
    </i>
    <i r="1">
      <x v="569"/>
    </i>
    <i>
      <x v="4619"/>
    </i>
    <i r="1">
      <x v="569"/>
    </i>
    <i>
      <x v="4620"/>
    </i>
    <i r="1">
      <x v="559"/>
    </i>
    <i>
      <x v="4621"/>
    </i>
    <i r="1">
      <x v="577"/>
    </i>
    <i>
      <x v="4622"/>
    </i>
    <i r="1">
      <x v="569"/>
    </i>
    <i>
      <x v="4623"/>
    </i>
    <i r="1">
      <x v="568"/>
    </i>
    <i>
      <x v="4624"/>
    </i>
    <i r="1">
      <x v="570"/>
    </i>
    <i>
      <x v="4625"/>
    </i>
    <i r="1">
      <x v="569"/>
    </i>
    <i>
      <x v="4626"/>
    </i>
    <i r="1">
      <x v="571"/>
    </i>
    <i>
      <x v="4627"/>
    </i>
    <i r="1">
      <x v="571"/>
    </i>
    <i>
      <x v="4628"/>
    </i>
    <i r="1">
      <x v="571"/>
    </i>
    <i>
      <x v="4629"/>
    </i>
    <i r="1">
      <x v="571"/>
    </i>
    <i>
      <x v="4630"/>
    </i>
    <i r="1">
      <x v="571"/>
    </i>
    <i>
      <x v="4631"/>
    </i>
    <i r="1">
      <x v="571"/>
    </i>
    <i>
      <x v="4632"/>
    </i>
    <i r="1">
      <x v="571"/>
    </i>
    <i>
      <x v="4633"/>
    </i>
    <i r="1">
      <x v="571"/>
    </i>
    <i>
      <x v="4634"/>
    </i>
    <i r="1">
      <x v="571"/>
    </i>
    <i>
      <x v="4635"/>
    </i>
    <i r="1">
      <x v="569"/>
    </i>
    <i>
      <x v="4636"/>
    </i>
    <i r="1">
      <x v="564"/>
    </i>
    <i>
      <x v="4637"/>
    </i>
    <i r="1">
      <x v="571"/>
    </i>
    <i>
      <x v="4638"/>
    </i>
    <i r="1">
      <x v="569"/>
    </i>
    <i>
      <x v="4639"/>
    </i>
    <i r="1">
      <x v="572"/>
    </i>
    <i>
      <x v="4640"/>
    </i>
    <i r="1">
      <x v="568"/>
    </i>
    <i>
      <x v="4641"/>
    </i>
    <i r="1">
      <x v="570"/>
    </i>
    <i>
      <x v="4642"/>
    </i>
    <i r="1">
      <x v="677"/>
    </i>
    <i>
      <x v="4643"/>
    </i>
    <i r="1">
      <x v="569"/>
    </i>
    <i>
      <x v="4644"/>
    </i>
    <i r="1">
      <x v="552"/>
    </i>
    <i>
      <x v="4645"/>
    </i>
    <i r="1">
      <x v="569"/>
    </i>
    <i>
      <x v="4646"/>
    </i>
    <i r="1">
      <x v="569"/>
    </i>
    <i>
      <x v="4647"/>
    </i>
    <i r="1">
      <x v="569"/>
    </i>
    <i>
      <x v="4648"/>
    </i>
    <i r="1">
      <x v="569"/>
    </i>
    <i>
      <x v="4649"/>
    </i>
    <i r="1">
      <x v="550"/>
    </i>
    <i>
      <x v="4650"/>
    </i>
    <i r="1">
      <x v="677"/>
    </i>
    <i>
      <x v="4651"/>
    </i>
    <i r="1">
      <x v="570"/>
    </i>
    <i>
      <x v="4652"/>
    </i>
    <i r="1">
      <x v="568"/>
    </i>
    <i>
      <x v="4653"/>
    </i>
    <i r="1">
      <x v="568"/>
    </i>
    <i>
      <x v="4654"/>
    </i>
    <i r="1">
      <x v="681"/>
    </i>
    <i>
      <x v="4655"/>
    </i>
    <i r="1">
      <x v="653"/>
    </i>
    <i>
      <x v="4656"/>
    </i>
    <i r="1">
      <x v="681"/>
    </i>
    <i>
      <x v="4657"/>
    </i>
    <i r="1">
      <x v="569"/>
    </i>
    <i>
      <x v="4658"/>
    </i>
    <i r="1">
      <x v="129"/>
    </i>
    <i r="1">
      <x v="514"/>
    </i>
    <i>
      <x v="4659"/>
    </i>
    <i r="1">
      <x v="606"/>
    </i>
    <i>
      <x v="4660"/>
    </i>
    <i r="1">
      <x v="637"/>
    </i>
    <i>
      <x v="4661"/>
    </i>
    <i r="1">
      <x v="674"/>
    </i>
    <i>
      <x v="4662"/>
    </i>
    <i r="1">
      <x v="501"/>
    </i>
    <i>
      <x v="4663"/>
    </i>
    <i r="1">
      <x v="163"/>
    </i>
    <i>
      <x v="4664"/>
    </i>
    <i r="1">
      <x v="710"/>
    </i>
    <i>
      <x v="4665"/>
    </i>
    <i r="1">
      <x v="651"/>
    </i>
    <i>
      <x v="4666"/>
    </i>
    <i r="1">
      <x v="645"/>
    </i>
    <i>
      <x v="4667"/>
    </i>
    <i r="1">
      <x v="614"/>
    </i>
    <i>
      <x v="4668"/>
    </i>
    <i r="1">
      <x v="577"/>
    </i>
    <i>
      <x v="4669"/>
    </i>
    <i r="1">
      <x v="586"/>
    </i>
    <i>
      <x v="4670"/>
    </i>
    <i r="1">
      <x v="644"/>
    </i>
    <i>
      <x v="4671"/>
    </i>
    <i r="1">
      <x v="579"/>
    </i>
    <i>
      <x v="4672"/>
    </i>
    <i r="1">
      <x v="711"/>
    </i>
    <i>
      <x v="4673"/>
    </i>
    <i r="1">
      <x v="632"/>
    </i>
    <i>
      <x v="4674"/>
    </i>
    <i r="1">
      <x v="637"/>
    </i>
    <i>
      <x v="4675"/>
    </i>
    <i r="1">
      <x v="681"/>
    </i>
    <i>
      <x v="4676"/>
    </i>
    <i r="1">
      <x v="602"/>
    </i>
    <i>
      <x v="4677"/>
    </i>
    <i r="1">
      <x v="626"/>
    </i>
    <i>
      <x v="4678"/>
    </i>
    <i r="1">
      <x v="629"/>
    </i>
    <i>
      <x v="4679"/>
    </i>
    <i r="1">
      <x v="483"/>
    </i>
    <i>
      <x v="4680"/>
    </i>
    <i r="1">
      <x v="710"/>
    </i>
    <i>
      <x v="4681"/>
    </i>
    <i r="1">
      <x v="659"/>
    </i>
    <i>
      <x v="4682"/>
    </i>
    <i r="1">
      <x v="605"/>
    </i>
    <i>
      <x v="4683"/>
    </i>
    <i r="1">
      <x v="606"/>
    </i>
    <i>
      <x v="4684"/>
    </i>
    <i r="1">
      <x v="581"/>
    </i>
    <i>
      <x v="4685"/>
    </i>
    <i r="1">
      <x v="595"/>
    </i>
    <i>
      <x v="4686"/>
    </i>
    <i r="1">
      <x v="712"/>
    </i>
    <i>
      <x v="4687"/>
    </i>
    <i r="1">
      <x v="599"/>
    </i>
    <i>
      <x v="4688"/>
    </i>
    <i r="1">
      <x v="597"/>
    </i>
    <i>
      <x v="4689"/>
    </i>
    <i r="1">
      <x v="595"/>
    </i>
    <i>
      <x v="4690"/>
    </i>
    <i r="1">
      <x v="600"/>
    </i>
    <i>
      <x v="4691"/>
    </i>
    <i r="1">
      <x v="598"/>
    </i>
    <i>
      <x v="4692"/>
    </i>
    <i r="1">
      <x v="596"/>
    </i>
    <i>
      <x v="4693"/>
    </i>
    <i r="1">
      <x v="613"/>
    </i>
    <i>
      <x v="4694"/>
    </i>
    <i r="1">
      <x v="622"/>
    </i>
    <i>
      <x v="4695"/>
    </i>
    <i r="1">
      <x v="599"/>
    </i>
    <i>
      <x v="4696"/>
    </i>
    <i r="1">
      <x v="712"/>
    </i>
    <i>
      <x v="4697"/>
    </i>
    <i r="1">
      <x v="452"/>
    </i>
    <i>
      <x v="4698"/>
    </i>
    <i r="1">
      <x v="265"/>
    </i>
    <i>
      <x v="4699"/>
    </i>
    <i r="1">
      <x v="358"/>
    </i>
    <i>
      <x v="4700"/>
    </i>
    <i r="1">
      <x v="365"/>
    </i>
    <i>
      <x v="4701"/>
    </i>
    <i r="1">
      <x v="65"/>
    </i>
    <i>
      <x v="4702"/>
    </i>
    <i r="1">
      <x v="505"/>
    </i>
    <i>
      <x v="4703"/>
    </i>
    <i r="1">
      <x v="65"/>
    </i>
    <i r="1">
      <x v="358"/>
    </i>
    <i>
      <x v="4704"/>
    </i>
    <i r="1">
      <x v="358"/>
    </i>
    <i>
      <x v="4705"/>
    </i>
    <i r="1">
      <x v="144"/>
    </i>
    <i>
      <x v="4706"/>
    </i>
    <i r="1">
      <x v="341"/>
    </i>
    <i>
      <x v="4707"/>
    </i>
    <i r="1">
      <x v="341"/>
    </i>
    <i>
      <x v="4708"/>
    </i>
    <i r="1">
      <x v="341"/>
    </i>
    <i>
      <x v="4709"/>
    </i>
    <i r="1">
      <x v="31"/>
    </i>
    <i>
      <x v="4710"/>
    </i>
    <i r="1">
      <x v="341"/>
    </i>
    <i>
      <x v="4711"/>
    </i>
    <i r="1">
      <x v="345"/>
    </i>
    <i>
      <x v="4712"/>
    </i>
    <i r="1">
      <x v="178"/>
    </i>
    <i>
      <x v="4713"/>
    </i>
    <i r="1">
      <x v="345"/>
    </i>
    <i>
      <x v="4714"/>
    </i>
    <i r="1">
      <x v="341"/>
    </i>
    <i>
      <x v="4715"/>
    </i>
    <i r="1">
      <x v="457"/>
    </i>
    <i>
      <x v="4716"/>
    </i>
    <i r="1">
      <x v="457"/>
    </i>
    <i>
      <x v="4717"/>
    </i>
    <i r="1">
      <x v="457"/>
    </i>
    <i>
      <x v="4718"/>
    </i>
    <i r="1">
      <x v="178"/>
    </i>
    <i>
      <x v="4719"/>
    </i>
    <i r="1">
      <x v="512"/>
    </i>
    <i>
      <x v="4720"/>
    </i>
    <i r="1">
      <x v="647"/>
    </i>
    <i>
      <x v="4721"/>
    </i>
    <i r="1">
      <x v="659"/>
    </i>
    <i>
      <x v="4722"/>
    </i>
    <i r="1">
      <x v="626"/>
    </i>
    <i>
      <x v="4723"/>
    </i>
    <i r="1">
      <x v="621"/>
    </i>
    <i>
      <x v="4724"/>
    </i>
    <i r="1">
      <x v="621"/>
    </i>
    <i>
      <x v="4725"/>
    </i>
    <i r="1">
      <x v="712"/>
    </i>
    <i>
      <x v="4726"/>
    </i>
    <i r="1">
      <x v="212"/>
    </i>
    <i>
      <x v="4727"/>
    </i>
    <i r="1">
      <x v="109"/>
    </i>
    <i>
      <x v="4728"/>
    </i>
    <i r="1">
      <x v="398"/>
    </i>
    <i>
      <x v="4729"/>
    </i>
    <i r="1">
      <x v="112"/>
    </i>
    <i>
      <x v="4730"/>
    </i>
    <i r="1">
      <x v="448"/>
    </i>
    <i>
      <x v="4731"/>
    </i>
    <i r="1">
      <x v="446"/>
    </i>
    <i>
      <x v="4732"/>
    </i>
    <i r="1">
      <x v="512"/>
    </i>
    <i>
      <x v="4733"/>
    </i>
    <i r="1">
      <x v="116"/>
    </i>
    <i>
      <x v="4734"/>
    </i>
    <i r="1">
      <x v="345"/>
    </i>
    <i>
      <x v="4735"/>
    </i>
    <i r="1">
      <x v="346"/>
    </i>
    <i>
      <x v="4736"/>
    </i>
    <i r="1">
      <x v="346"/>
    </i>
    <i>
      <x v="4737"/>
    </i>
    <i r="1">
      <x v="639"/>
    </i>
    <i>
      <x v="4738"/>
    </i>
    <i r="1">
      <x v="639"/>
    </i>
    <i>
      <x v="4739"/>
    </i>
    <i r="1">
      <x v="639"/>
    </i>
    <i>
      <x v="4740"/>
    </i>
    <i r="1">
      <x v="296"/>
    </i>
    <i>
      <x v="4741"/>
    </i>
    <i r="1">
      <x v="91"/>
    </i>
    <i>
      <x v="4742"/>
    </i>
    <i r="1">
      <x v="90"/>
    </i>
    <i>
      <x v="4743"/>
    </i>
    <i r="1">
      <x v="481"/>
    </i>
    <i>
      <x v="4744"/>
    </i>
    <i r="1">
      <x v="93"/>
    </i>
    <i>
      <x v="4745"/>
    </i>
    <i r="1">
      <x v="345"/>
    </i>
    <i>
      <x v="4746"/>
    </i>
    <i r="1">
      <x v="345"/>
    </i>
    <i>
      <x v="4747"/>
    </i>
    <i r="1">
      <x v="83"/>
    </i>
    <i>
      <x v="4748"/>
    </i>
    <i r="1">
      <x v="89"/>
    </i>
    <i>
      <x v="4749"/>
    </i>
    <i r="1">
      <x v="90"/>
    </i>
    <i>
      <x v="4750"/>
    </i>
    <i r="1">
      <x v="119"/>
    </i>
    <i>
      <x v="4751"/>
    </i>
    <i r="1">
      <x v="348"/>
    </i>
    <i>
      <x v="4752"/>
    </i>
    <i r="1">
      <x v="345"/>
    </i>
    <i>
      <x v="4753"/>
    </i>
    <i r="1">
      <x v="348"/>
    </i>
    <i>
      <x v="4754"/>
    </i>
    <i r="1">
      <x v="117"/>
    </i>
    <i>
      <x v="4755"/>
    </i>
    <i r="1">
      <x v="103"/>
    </i>
    <i>
      <x v="4756"/>
    </i>
    <i r="1">
      <x v="513"/>
    </i>
    <i>
      <x v="4757"/>
    </i>
    <i r="1">
      <x v="101"/>
    </i>
    <i>
      <x v="4758"/>
    </i>
    <i r="1">
      <x v="478"/>
    </i>
    <i>
      <x v="4759"/>
    </i>
    <i r="1">
      <x v="167"/>
    </i>
    <i>
      <x v="4760"/>
    </i>
    <i r="1">
      <x v="414"/>
    </i>
    <i>
      <x v="4761"/>
    </i>
    <i r="1">
      <x v="647"/>
    </i>
    <i>
      <x v="4762"/>
    </i>
    <i r="1">
      <x v="397"/>
    </i>
    <i>
      <x v="4763"/>
    </i>
    <i r="1">
      <x v="678"/>
    </i>
    <i>
      <x v="4764"/>
    </i>
    <i r="1">
      <x v="652"/>
    </i>
    <i>
      <x v="4765"/>
    </i>
    <i r="1">
      <x v="369"/>
    </i>
    <i>
      <x v="4766"/>
    </i>
    <i r="1">
      <x v="536"/>
    </i>
    <i>
      <x v="4767"/>
    </i>
    <i r="1">
      <x v="536"/>
    </i>
    <i>
      <x v="4768"/>
    </i>
    <i r="1">
      <x v="163"/>
    </i>
    <i r="1">
      <x v="603"/>
    </i>
    <i>
      <x v="4769"/>
    </i>
    <i r="1">
      <x v="543"/>
    </i>
    <i>
      <x v="4770"/>
    </i>
    <i r="1">
      <x v="543"/>
    </i>
    <i>
      <x v="4771"/>
    </i>
    <i r="1">
      <x v="543"/>
    </i>
    <i>
      <x v="4772"/>
    </i>
    <i r="1">
      <x v="603"/>
    </i>
    <i>
      <x v="4773"/>
    </i>
    <i r="1">
      <x v="703"/>
    </i>
    <i>
      <x v="4774"/>
    </i>
    <i r="1">
      <x v="422"/>
    </i>
    <i>
      <x v="4775"/>
    </i>
    <i r="1">
      <x v="556"/>
    </i>
    <i>
      <x v="4776"/>
    </i>
    <i r="1">
      <x v="556"/>
    </i>
    <i>
      <x v="4777"/>
    </i>
    <i r="1">
      <x v="130"/>
    </i>
    <i r="1">
      <x v="515"/>
    </i>
    <i>
      <x v="4778"/>
    </i>
    <i r="1">
      <x v="129"/>
    </i>
    <i>
      <x v="4779"/>
    </i>
    <i r="1">
      <x v="130"/>
    </i>
    <i>
      <x v="4780"/>
    </i>
    <i r="1">
      <x v="710"/>
    </i>
    <i>
      <x v="4781"/>
    </i>
    <i r="1">
      <x v="560"/>
    </i>
    <i>
      <x v="4782"/>
    </i>
    <i r="1">
      <x v="644"/>
    </i>
    <i>
      <x v="4783"/>
    </i>
    <i r="1">
      <x v="501"/>
    </i>
    <i>
      <x v="4784"/>
    </i>
    <i r="1">
      <x v="501"/>
    </i>
    <i>
      <x v="4785"/>
    </i>
    <i r="1">
      <x v="506"/>
    </i>
    <i>
      <x v="4786"/>
    </i>
    <i r="1">
      <x v="497"/>
    </i>
    <i>
      <x v="4787"/>
    </i>
    <i r="1">
      <x v="344"/>
    </i>
    <i>
      <x v="4788"/>
    </i>
    <i r="1">
      <x v="693"/>
    </i>
    <i>
      <x v="4789"/>
    </i>
    <i r="1">
      <x v="640"/>
    </i>
    <i>
      <x v="4790"/>
    </i>
    <i r="1">
      <x v="349"/>
    </i>
    <i>
      <x v="4791"/>
    </i>
    <i r="1">
      <x v="433"/>
    </i>
    <i>
      <x v="4792"/>
    </i>
    <i r="1">
      <x v="710"/>
    </i>
    <i>
      <x v="4793"/>
    </i>
    <i r="1">
      <x v="296"/>
    </i>
    <i>
      <x v="4794"/>
    </i>
    <i r="1">
      <x v="505"/>
    </i>
    <i>
      <x v="4795"/>
    </i>
    <i r="1">
      <x v="602"/>
    </i>
    <i>
      <x v="4796"/>
    </i>
    <i r="1">
      <x v="617"/>
    </i>
    <i>
      <x v="4797"/>
    </i>
    <i r="1">
      <x v="645"/>
    </i>
    <i>
      <x v="4798"/>
    </i>
    <i r="1">
      <x v="630"/>
    </i>
    <i>
      <x v="4799"/>
    </i>
    <i r="1">
      <x v="627"/>
    </i>
    <i>
      <x v="4800"/>
    </i>
    <i r="1">
      <x v="633"/>
    </i>
    <i>
      <x v="4801"/>
    </i>
    <i r="1">
      <x v="633"/>
    </i>
    <i>
      <x v="4802"/>
    </i>
    <i r="1">
      <x v="602"/>
    </i>
    <i>
      <x v="4803"/>
    </i>
    <i r="1">
      <x v="630"/>
    </i>
    <i>
      <x v="4804"/>
    </i>
    <i r="1">
      <x v="712"/>
    </i>
    <i>
      <x v="4805"/>
    </i>
    <i r="1">
      <x v="712"/>
    </i>
    <i>
      <x v="4806"/>
    </i>
    <i r="1">
      <x v="663"/>
    </i>
    <i>
      <x v="4807"/>
    </i>
    <i r="1">
      <x v="712"/>
    </i>
    <i>
      <x v="4808"/>
    </i>
    <i r="1">
      <x v="645"/>
    </i>
    <i>
      <x v="4809"/>
    </i>
    <i r="1">
      <x v="626"/>
    </i>
    <i>
      <x v="4810"/>
    </i>
    <i r="1">
      <x v="671"/>
    </i>
    <i>
      <x v="4811"/>
    </i>
    <i r="1">
      <x v="595"/>
    </i>
    <i>
      <x v="4812"/>
    </i>
    <i r="1">
      <x v="375"/>
    </i>
    <i>
      <x v="4813"/>
    </i>
    <i r="1">
      <x v="486"/>
    </i>
    <i>
      <x v="4814"/>
    </i>
    <i r="1">
      <x v="651"/>
    </i>
    <i>
      <x v="4815"/>
    </i>
    <i r="1">
      <x v="560"/>
    </i>
    <i>
      <x v="4816"/>
    </i>
    <i r="1">
      <x v="165"/>
    </i>
    <i>
      <x v="4817"/>
    </i>
    <i r="1">
      <x v="560"/>
    </i>
    <i>
      <x v="4818"/>
    </i>
    <i r="1">
      <x v="477"/>
    </i>
    <i>
      <x v="4819"/>
    </i>
    <i r="1">
      <x v="477"/>
    </i>
    <i>
      <x v="4820"/>
    </i>
    <i r="1">
      <x v="479"/>
    </i>
    <i>
      <x v="4821"/>
    </i>
    <i r="1">
      <x v="524"/>
    </i>
    <i>
      <x v="4822"/>
    </i>
    <i r="1">
      <x v="180"/>
    </i>
    <i r="1">
      <x v="494"/>
    </i>
    <i>
      <x v="4823"/>
    </i>
    <i r="1">
      <x v="393"/>
    </i>
    <i>
      <x v="4824"/>
    </i>
    <i r="1">
      <x v="180"/>
    </i>
    <i>
      <x v="4825"/>
    </i>
    <i r="1">
      <x v="494"/>
    </i>
    <i>
      <x v="4826"/>
    </i>
    <i r="1">
      <x v="494"/>
    </i>
    <i>
      <x v="4827"/>
    </i>
    <i r="1">
      <x v="494"/>
    </i>
    <i>
      <x v="4828"/>
    </i>
    <i r="1">
      <x v="386"/>
    </i>
    <i>
      <x v="4829"/>
    </i>
    <i r="1">
      <x v="318"/>
    </i>
    <i>
      <x v="4830"/>
    </i>
    <i r="1">
      <x v="623"/>
    </i>
    <i>
      <x v="4831"/>
    </i>
    <i r="1">
      <x v="623"/>
    </i>
    <i>
      <x v="4832"/>
    </i>
    <i r="1">
      <x v="623"/>
    </i>
    <i>
      <x v="4833"/>
    </i>
    <i r="1">
      <x v="594"/>
    </i>
    <i>
      <x v="4834"/>
    </i>
    <i r="1">
      <x v="662"/>
    </i>
    <i>
      <x v="4835"/>
    </i>
    <i r="1">
      <x v="662"/>
    </i>
    <i>
      <x v="4836"/>
    </i>
    <i r="1">
      <x v="163"/>
    </i>
    <i r="1">
      <x v="543"/>
    </i>
    <i>
      <x v="4837"/>
    </i>
    <i r="1">
      <x v="390"/>
    </i>
    <i>
      <x v="4838"/>
    </i>
    <i r="1">
      <x v="390"/>
    </i>
    <i>
      <x v="4839"/>
    </i>
    <i r="1">
      <x v="82"/>
    </i>
    <i>
      <x v="4840"/>
    </i>
    <i r="1">
      <x v="386"/>
    </i>
    <i>
      <x v="4841"/>
    </i>
    <i r="1">
      <x v="386"/>
    </i>
    <i>
      <x v="4842"/>
    </i>
    <i r="1">
      <x v="387"/>
    </i>
    <i>
      <x v="4843"/>
    </i>
    <i r="1">
      <x v="400"/>
    </i>
    <i>
      <x v="4844"/>
    </i>
    <i r="1">
      <x v="81"/>
    </i>
    <i>
      <x v="4845"/>
    </i>
    <i r="1">
      <x v="404"/>
    </i>
    <i r="1">
      <x v="411"/>
    </i>
    <i>
      <x v="4846"/>
    </i>
    <i r="1">
      <x v="404"/>
    </i>
    <i>
      <x v="4847"/>
    </i>
    <i r="1">
      <x v="385"/>
    </i>
    <i>
      <x v="4848"/>
    </i>
    <i r="1">
      <x v="390"/>
    </i>
    <i>
      <x v="4849"/>
    </i>
    <i r="1">
      <x v="386"/>
    </i>
    <i>
      <x v="4850"/>
    </i>
    <i r="1">
      <x v="383"/>
    </i>
    <i>
      <x v="4851"/>
    </i>
    <i r="1">
      <x v="388"/>
    </i>
    <i>
      <x v="4852"/>
    </i>
    <i r="1">
      <x v="395"/>
    </i>
    <i>
      <x v="4853"/>
    </i>
    <i r="1">
      <x v="384"/>
    </i>
    <i>
      <x v="4854"/>
    </i>
    <i r="1">
      <x v="386"/>
    </i>
    <i>
      <x v="4855"/>
    </i>
    <i r="1">
      <x v="388"/>
    </i>
    <i>
      <x v="4856"/>
    </i>
    <i r="1">
      <x v="384"/>
    </i>
    <i>
      <x v="4857"/>
    </i>
    <i r="1">
      <x v="390"/>
    </i>
    <i>
      <x v="4858"/>
    </i>
    <i r="1">
      <x v="386"/>
    </i>
    <i>
      <x v="4859"/>
    </i>
    <i r="1">
      <x v="388"/>
    </i>
    <i>
      <x v="4860"/>
    </i>
    <i r="1">
      <x v="103"/>
    </i>
    <i>
      <x v="4861"/>
    </i>
    <i r="1">
      <x v="387"/>
    </i>
    <i>
      <x v="4862"/>
    </i>
    <i r="1">
      <x v="444"/>
    </i>
    <i>
      <x v="4863"/>
    </i>
    <i r="1">
      <x v="386"/>
    </i>
    <i>
      <x v="4864"/>
    </i>
    <i r="1">
      <x v="390"/>
    </i>
    <i>
      <x v="4865"/>
    </i>
    <i r="1">
      <x v="386"/>
    </i>
    <i>
      <x v="4866"/>
    </i>
    <i r="1">
      <x v="390"/>
    </i>
    <i>
      <x v="4867"/>
    </i>
    <i r="1">
      <x v="390"/>
    </i>
    <i>
      <x v="4868"/>
    </i>
    <i r="1">
      <x v="390"/>
    </i>
    <i>
      <x v="4869"/>
    </i>
    <i r="1">
      <x v="386"/>
    </i>
    <i>
      <x v="4870"/>
    </i>
    <i r="1">
      <x v="47"/>
    </i>
    <i>
      <x v="4871"/>
    </i>
    <i r="1">
      <x v="390"/>
    </i>
    <i>
      <x v="4872"/>
    </i>
    <i r="1">
      <x v="388"/>
    </i>
    <i>
      <x v="4873"/>
    </i>
    <i r="1">
      <x v="390"/>
    </i>
    <i>
      <x v="4874"/>
    </i>
    <i r="1">
      <x v="390"/>
    </i>
    <i>
      <x v="4875"/>
    </i>
    <i r="1">
      <x v="405"/>
    </i>
    <i>
      <x v="4876"/>
    </i>
    <i r="1">
      <x v="390"/>
    </i>
    <i>
      <x v="4877"/>
    </i>
    <i r="1">
      <x v="385"/>
    </i>
    <i>
      <x v="4878"/>
    </i>
    <i r="1">
      <x v="396"/>
    </i>
    <i>
      <x v="4879"/>
    </i>
    <i r="1">
      <x v="103"/>
    </i>
    <i>
      <x v="4880"/>
    </i>
    <i r="1">
      <x v="108"/>
    </i>
    <i r="1">
      <x v="409"/>
    </i>
    <i>
      <x v="4881"/>
    </i>
    <i r="1">
      <x v="385"/>
    </i>
    <i>
      <x v="4882"/>
    </i>
    <i r="1">
      <x v="404"/>
    </i>
    <i>
      <x v="4883"/>
    </i>
    <i r="1">
      <x v="400"/>
    </i>
    <i>
      <x v="4884"/>
    </i>
    <i r="1">
      <x v="385"/>
    </i>
    <i>
      <x v="4885"/>
    </i>
    <i r="1">
      <x v="391"/>
    </i>
    <i>
      <x v="4886"/>
    </i>
    <i r="1">
      <x v="121"/>
    </i>
    <i>
      <x v="4887"/>
    </i>
    <i r="1">
      <x v="390"/>
    </i>
    <i>
      <x v="4888"/>
    </i>
    <i r="1">
      <x v="385"/>
    </i>
    <i>
      <x v="4889"/>
    </i>
    <i r="1">
      <x v="404"/>
    </i>
    <i>
      <x v="4890"/>
    </i>
    <i r="1">
      <x v="385"/>
    </i>
    <i>
      <x v="4891"/>
    </i>
    <i r="1">
      <x v="385"/>
    </i>
    <i>
      <x v="4892"/>
    </i>
    <i r="1">
      <x v="383"/>
    </i>
    <i>
      <x v="4893"/>
    </i>
    <i r="1">
      <x v="382"/>
    </i>
    <i>
      <x v="4894"/>
    </i>
    <i r="1">
      <x v="383"/>
    </i>
    <i>
      <x v="4895"/>
    </i>
    <i r="1">
      <x v="383"/>
    </i>
    <i>
      <x v="4896"/>
    </i>
    <i r="1">
      <x v="390"/>
    </i>
    <i>
      <x v="4897"/>
    </i>
    <i r="1">
      <x v="382"/>
    </i>
    <i>
      <x v="4898"/>
    </i>
    <i r="1">
      <x v="382"/>
    </i>
    <i>
      <x v="4899"/>
    </i>
    <i r="1">
      <x v="382"/>
    </i>
    <i>
      <x v="4900"/>
    </i>
    <i r="1">
      <x v="383"/>
    </i>
    <i r="1">
      <x v="404"/>
    </i>
    <i>
      <x v="4901"/>
    </i>
    <i r="1">
      <x v="390"/>
    </i>
    <i>
      <x v="4902"/>
    </i>
    <i r="1">
      <x v="383"/>
    </i>
    <i>
      <x v="4903"/>
    </i>
    <i r="1">
      <x v="383"/>
    </i>
    <i>
      <x v="4904"/>
    </i>
    <i r="1">
      <x v="382"/>
    </i>
    <i>
      <x v="4905"/>
    </i>
    <i r="1">
      <x v="403"/>
    </i>
    <i>
      <x v="4906"/>
    </i>
    <i r="1">
      <x v="384"/>
    </i>
    <i>
      <x v="4907"/>
    </i>
    <i r="1">
      <x v="388"/>
    </i>
    <i>
      <x v="4908"/>
    </i>
    <i r="1">
      <x v="384"/>
    </i>
    <i>
      <x v="4909"/>
    </i>
    <i r="1">
      <x v="404"/>
    </i>
    <i>
      <x v="4910"/>
    </i>
    <i r="1">
      <x v="402"/>
    </i>
    <i>
      <x v="4911"/>
    </i>
    <i r="1">
      <x v="400"/>
    </i>
    <i>
      <x v="4912"/>
    </i>
    <i r="1">
      <x v="389"/>
    </i>
    <i>
      <x v="4913"/>
    </i>
    <i r="1">
      <x v="389"/>
    </i>
    <i>
      <x v="4914"/>
    </i>
    <i r="1">
      <x v="384"/>
    </i>
    <i>
      <x v="4915"/>
    </i>
    <i r="1">
      <x v="386"/>
    </i>
    <i>
      <x v="4916"/>
    </i>
    <i r="1">
      <x v="403"/>
    </i>
    <i>
      <x v="4917"/>
    </i>
    <i r="1">
      <x v="403"/>
    </i>
    <i>
      <x v="4918"/>
    </i>
    <i r="1">
      <x v="383"/>
    </i>
    <i>
      <x v="4919"/>
    </i>
    <i r="1">
      <x v="388"/>
    </i>
    <i>
      <x v="4920"/>
    </i>
    <i r="1">
      <x v="387"/>
    </i>
    <i>
      <x v="4921"/>
    </i>
    <i r="1">
      <x v="382"/>
    </i>
    <i>
      <x v="4922"/>
    </i>
    <i r="1">
      <x v="404"/>
    </i>
    <i>
      <x v="4923"/>
    </i>
    <i r="1">
      <x v="388"/>
    </i>
    <i>
      <x v="4924"/>
    </i>
    <i r="1">
      <x v="382"/>
    </i>
    <i>
      <x v="4925"/>
    </i>
    <i r="1">
      <x v="396"/>
    </i>
    <i>
      <x v="4926"/>
    </i>
    <i r="1">
      <x v="386"/>
    </i>
    <i>
      <x v="4927"/>
    </i>
    <i r="1">
      <x v="386"/>
    </i>
    <i>
      <x v="4928"/>
    </i>
    <i r="1">
      <x v="386"/>
    </i>
    <i>
      <x v="4929"/>
    </i>
    <i r="1">
      <x v="395"/>
    </i>
    <i>
      <x v="4930"/>
    </i>
    <i r="1">
      <x v="395"/>
    </i>
    <i>
      <x v="4931"/>
    </i>
    <i r="1">
      <x v="414"/>
    </i>
    <i>
      <x v="4932"/>
    </i>
    <i r="1">
      <x v="391"/>
    </i>
    <i>
      <x v="4933"/>
    </i>
    <i r="1">
      <x v="383"/>
    </i>
    <i>
      <x v="4934"/>
    </i>
    <i r="1">
      <x v="390"/>
    </i>
    <i>
      <x v="4935"/>
    </i>
    <i r="1">
      <x v="404"/>
    </i>
    <i>
      <x v="4936"/>
    </i>
    <i r="1">
      <x v="383"/>
    </i>
    <i>
      <x v="4937"/>
    </i>
    <i r="1">
      <x v="390"/>
    </i>
    <i>
      <x v="4938"/>
    </i>
    <i r="1">
      <x v="382"/>
    </i>
    <i>
      <x v="4939"/>
    </i>
    <i r="1">
      <x v="383"/>
    </i>
    <i>
      <x v="4940"/>
    </i>
    <i r="1">
      <x v="388"/>
    </i>
    <i>
      <x v="4941"/>
    </i>
    <i r="1">
      <x v="388"/>
    </i>
    <i>
      <x v="4942"/>
    </i>
    <i r="1">
      <x v="384"/>
    </i>
    <i>
      <x v="4943"/>
    </i>
    <i r="1">
      <x v="385"/>
    </i>
    <i>
      <x v="4944"/>
    </i>
    <i r="1">
      <x v="388"/>
    </i>
    <i>
      <x v="4945"/>
    </i>
    <i r="1">
      <x v="386"/>
    </i>
    <i>
      <x v="4946"/>
    </i>
    <i r="1">
      <x v="388"/>
    </i>
    <i>
      <x v="4947"/>
    </i>
    <i r="1">
      <x v="390"/>
    </i>
    <i>
      <x v="4948"/>
    </i>
    <i r="1">
      <x v="388"/>
    </i>
    <i>
      <x v="4949"/>
    </i>
    <i r="1">
      <x v="464"/>
    </i>
    <i>
      <x v="4950"/>
    </i>
    <i r="1">
      <x v="467"/>
    </i>
    <i>
      <x v="4951"/>
    </i>
    <i r="1">
      <x v="470"/>
    </i>
    <i>
      <x v="4952"/>
    </i>
    <i r="1">
      <x v="390"/>
    </i>
    <i>
      <x v="4953"/>
    </i>
    <i r="1">
      <x v="465"/>
    </i>
    <i>
      <x v="4954"/>
    </i>
    <i r="1">
      <x v="466"/>
    </i>
    <i>
      <x v="4955"/>
    </i>
    <i r="1">
      <x v="405"/>
    </i>
    <i>
      <x v="4956"/>
    </i>
    <i r="1">
      <x v="470"/>
    </i>
    <i>
      <x v="4957"/>
    </i>
    <i r="1">
      <x v="463"/>
    </i>
    <i>
      <x v="4958"/>
    </i>
    <i r="1">
      <x v="404"/>
    </i>
    <i>
      <x v="4959"/>
    </i>
    <i r="1">
      <x v="469"/>
    </i>
    <i>
      <x v="4960"/>
    </i>
    <i r="1">
      <x v="468"/>
    </i>
    <i>
      <x v="4961"/>
    </i>
    <i r="1">
      <x v="382"/>
    </i>
    <i>
      <x v="4962"/>
    </i>
    <i r="1">
      <x v="200"/>
    </i>
    <i>
      <x v="4963"/>
    </i>
    <i r="1">
      <x v="471"/>
    </i>
    <i>
      <x v="4964"/>
    </i>
    <i r="1">
      <x v="390"/>
    </i>
    <i>
      <x v="4965"/>
    </i>
    <i r="1">
      <x v="291"/>
    </i>
    <i>
      <x v="4966"/>
    </i>
    <i r="1">
      <x v="304"/>
    </i>
    <i>
      <x v="4967"/>
    </i>
    <i r="1">
      <x v="380"/>
    </i>
    <i>
      <x v="4968"/>
    </i>
    <i r="1">
      <x v="304"/>
    </i>
    <i>
      <x v="4969"/>
    </i>
    <i r="1">
      <x v="404"/>
    </i>
    <i>
      <x v="4970"/>
    </i>
    <i r="1">
      <x v="405"/>
    </i>
    <i>
      <x v="4971"/>
    </i>
    <i r="1">
      <x v="404"/>
    </i>
    <i>
      <x v="4972"/>
    </i>
    <i r="1">
      <x v="413"/>
    </i>
    <i>
      <x v="4973"/>
    </i>
    <i r="1">
      <x v="404"/>
    </i>
    <i>
      <x v="4974"/>
    </i>
    <i r="1">
      <x v="310"/>
    </i>
    <i>
      <x v="4975"/>
    </i>
    <i r="1">
      <x v="404"/>
    </i>
    <i>
      <x v="4976"/>
    </i>
    <i r="1">
      <x v="404"/>
    </i>
    <i>
      <x v="4977"/>
    </i>
    <i r="1">
      <x v="310"/>
    </i>
    <i>
      <x v="4978"/>
    </i>
    <i r="1">
      <x v="310"/>
    </i>
    <i>
      <x v="4979"/>
    </i>
    <i r="1">
      <x v="201"/>
    </i>
    <i>
      <x v="4980"/>
    </i>
    <i r="1">
      <x v="420"/>
    </i>
    <i>
      <x v="4981"/>
    </i>
    <i r="1">
      <x v="404"/>
    </i>
    <i>
      <x v="4982"/>
    </i>
    <i r="1">
      <x v="596"/>
    </i>
    <i>
      <x v="4983"/>
    </i>
    <i r="1">
      <x v="660"/>
    </i>
    <i>
      <x v="4984"/>
    </i>
    <i r="1">
      <x v="606"/>
    </i>
    <i>
      <x v="4985"/>
    </i>
    <i r="1">
      <x v="428"/>
    </i>
    <i>
      <x v="4986"/>
    </i>
    <i r="1">
      <x v="163"/>
    </i>
    <i r="1">
      <x v="644"/>
    </i>
    <i>
      <x v="4987"/>
    </i>
    <i r="1">
      <x v="627"/>
    </i>
    <i>
      <x v="4988"/>
    </i>
    <i r="1">
      <x v="627"/>
    </i>
    <i>
      <x v="4989"/>
    </i>
    <i r="1">
      <x v="569"/>
    </i>
    <i>
      <x v="4990"/>
    </i>
    <i r="1">
      <x v="644"/>
    </i>
    <i>
      <x v="4991"/>
    </i>
    <i r="1">
      <x v="644"/>
    </i>
    <i>
      <x v="4992"/>
    </i>
    <i r="1">
      <x v="644"/>
    </i>
    <i>
      <x v="4993"/>
    </i>
    <i r="1">
      <x v="644"/>
    </i>
    <i>
      <x v="4994"/>
    </i>
    <i r="1">
      <x v="308"/>
    </i>
    <i>
      <x v="4995"/>
    </i>
    <i r="1">
      <x v="40"/>
    </i>
    <i r="1">
      <x v="302"/>
    </i>
    <i>
      <x v="4996"/>
    </i>
    <i r="1">
      <x v="431"/>
    </i>
    <i>
      <x v="4997"/>
    </i>
    <i r="1">
      <x v="425"/>
    </i>
    <i>
      <x v="4998"/>
    </i>
    <i r="1">
      <x v="423"/>
    </i>
    <i>
      <x v="4999"/>
    </i>
    <i r="1">
      <x v="425"/>
    </i>
    <i>
      <x v="5000"/>
    </i>
    <i r="1">
      <x v="425"/>
    </i>
    <i>
      <x v="5001"/>
    </i>
    <i r="1">
      <x v="425"/>
    </i>
    <i>
      <x v="5002"/>
    </i>
    <i r="1">
      <x v="710"/>
    </i>
    <i>
      <x v="5003"/>
    </i>
    <i r="1">
      <x v="649"/>
    </i>
    <i>
      <x v="5004"/>
    </i>
    <i r="1">
      <x v="688"/>
    </i>
    <i>
      <x v="5005"/>
    </i>
    <i r="1">
      <x v="688"/>
    </i>
    <i>
      <x v="5006"/>
    </i>
    <i r="1">
      <x v="173"/>
    </i>
    <i>
      <x v="5007"/>
    </i>
    <i r="1">
      <x v="173"/>
    </i>
    <i>
      <x v="5008"/>
    </i>
    <i r="1">
      <x v="688"/>
    </i>
    <i>
      <x v="5009"/>
    </i>
    <i r="1">
      <x v="318"/>
    </i>
    <i>
      <x v="5010"/>
    </i>
    <i r="1">
      <x v="690"/>
    </i>
    <i>
      <x v="5011"/>
    </i>
    <i r="1">
      <x v="560"/>
    </i>
    <i>
      <x v="5012"/>
    </i>
    <i r="1">
      <x v="645"/>
    </i>
    <i>
      <x v="5013"/>
    </i>
    <i r="1">
      <x v="560"/>
    </i>
    <i>
      <x v="5014"/>
    </i>
    <i r="1">
      <x v="712"/>
    </i>
    <i>
      <x v="5015"/>
    </i>
    <i r="1">
      <x v="712"/>
    </i>
    <i>
      <x v="5016"/>
    </i>
    <i r="1">
      <x v="591"/>
    </i>
    <i>
      <x v="5017"/>
    </i>
    <i r="1">
      <x v="688"/>
    </i>
    <i>
      <x v="5018"/>
    </i>
    <i r="1">
      <x v="69"/>
    </i>
    <i r="1">
      <x v="124"/>
    </i>
    <i>
      <x v="5019"/>
    </i>
    <i r="1">
      <x v="457"/>
    </i>
    <i>
      <x v="5020"/>
    </i>
    <i r="1">
      <x v="528"/>
    </i>
    <i>
      <x v="5021"/>
    </i>
    <i r="1">
      <x v="457"/>
    </i>
    <i>
      <x v="5022"/>
    </i>
    <i r="1">
      <x v="457"/>
    </i>
    <i>
      <x v="5023"/>
    </i>
    <i r="1">
      <x v="397"/>
    </i>
    <i>
      <x v="5024"/>
    </i>
    <i r="1">
      <x v="550"/>
    </i>
    <i>
      <x v="5025"/>
    </i>
    <i r="1">
      <x v="550"/>
    </i>
    <i>
      <x v="5026"/>
    </i>
    <i r="1">
      <x v="544"/>
    </i>
    <i>
      <x v="5027"/>
    </i>
    <i r="1">
      <x v="637"/>
    </i>
    <i>
      <x v="5028"/>
    </i>
    <i r="1">
      <x v="378"/>
    </i>
    <i>
      <x v="5029"/>
    </i>
    <i r="1">
      <x v="680"/>
    </i>
    <i>
      <x v="5030"/>
    </i>
    <i r="1">
      <x v="712"/>
    </i>
    <i>
      <x v="5031"/>
    </i>
    <i r="1">
      <x v="602"/>
    </i>
    <i>
      <x v="5032"/>
    </i>
    <i r="1">
      <x v="552"/>
    </i>
    <i>
      <x v="5033"/>
    </i>
    <i r="1">
      <x v="712"/>
    </i>
    <i>
      <x v="5034"/>
    </i>
    <i r="1">
      <x v="647"/>
    </i>
    <i>
      <x v="5035"/>
    </i>
    <i r="1">
      <x v="659"/>
    </i>
    <i>
      <x v="5036"/>
    </i>
    <i r="1">
      <x v="712"/>
    </i>
    <i>
      <x v="5037"/>
    </i>
    <i r="1">
      <x v="712"/>
    </i>
    <i>
      <x v="5038"/>
    </i>
    <i r="1">
      <x v="627"/>
    </i>
    <i>
      <x v="5039"/>
    </i>
    <i r="1">
      <x v="486"/>
    </i>
    <i>
      <x v="5040"/>
    </i>
    <i r="1">
      <x v="698"/>
    </i>
    <i>
      <x v="5041"/>
    </i>
    <i r="1">
      <x v="214"/>
    </i>
    <i>
      <x v="5042"/>
    </i>
    <i r="1">
      <x v="70"/>
    </i>
    <i r="1">
      <x v="338"/>
    </i>
    <i>
      <x v="5043"/>
    </i>
    <i r="1">
      <x v="51"/>
    </i>
    <i>
      <x v="5044"/>
    </i>
    <i r="1">
      <x v="225"/>
    </i>
    <i>
      <x v="5045"/>
    </i>
    <i r="1">
      <x v="390"/>
    </i>
    <i>
      <x v="5046"/>
    </i>
    <i r="1">
      <x v="586"/>
    </i>
    <i>
      <x v="5047"/>
    </i>
    <i r="1">
      <x v="632"/>
    </i>
    <i>
      <x v="5048"/>
    </i>
    <i r="1">
      <x v="632"/>
    </i>
    <i>
      <x v="5049"/>
    </i>
    <i r="1">
      <x v="662"/>
    </i>
    <i>
      <x v="5050"/>
    </i>
    <i r="1">
      <x v="651"/>
    </i>
    <i>
      <x v="5051"/>
    </i>
    <i r="1">
      <x v="662"/>
    </i>
    <i>
      <x v="5052"/>
    </i>
    <i r="1">
      <x v="653"/>
    </i>
    <i>
      <x v="5053"/>
    </i>
    <i r="1">
      <x v="554"/>
    </i>
    <i>
      <x v="5054"/>
    </i>
    <i r="1">
      <x v="613"/>
    </i>
    <i>
      <x v="5055"/>
    </i>
    <i r="1">
      <x v="308"/>
    </i>
    <i>
      <x v="5056"/>
    </i>
    <i r="1">
      <x v="51"/>
    </i>
    <i r="1">
      <x v="315"/>
    </i>
    <i r="1">
      <x v="412"/>
    </i>
    <i>
      <x v="5057"/>
    </i>
    <i r="1">
      <x v="315"/>
    </i>
    <i>
      <x v="5058"/>
    </i>
    <i r="1">
      <x v="315"/>
    </i>
    <i>
      <x v="5059"/>
    </i>
    <i r="1">
      <x v="412"/>
    </i>
    <i>
      <x v="5060"/>
    </i>
    <i r="1">
      <x v="315"/>
    </i>
    <i>
      <x v="5061"/>
    </i>
    <i r="1">
      <x v="595"/>
    </i>
    <i>
      <x v="5062"/>
    </i>
    <i r="1">
      <x v="517"/>
    </i>
    <i>
      <x v="5063"/>
    </i>
    <i r="1">
      <x v="444"/>
    </i>
    <i>
      <x v="5064"/>
    </i>
    <i r="1">
      <x v="444"/>
    </i>
    <i>
      <x v="5065"/>
    </i>
    <i r="1">
      <x v="340"/>
    </i>
    <i>
      <x v="5066"/>
    </i>
    <i r="1">
      <x v="421"/>
    </i>
    <i>
      <x v="5067"/>
    </i>
    <i r="1">
      <x v="365"/>
    </i>
    <i>
      <x v="5068"/>
    </i>
    <i r="1">
      <x v="327"/>
    </i>
    <i>
      <x v="5069"/>
    </i>
    <i r="1">
      <x v="402"/>
    </i>
    <i>
      <x v="5070"/>
    </i>
    <i r="1">
      <x v="416"/>
    </i>
    <i>
      <x v="5071"/>
    </i>
    <i r="1">
      <x v="385"/>
    </i>
    <i>
      <x v="5072"/>
    </i>
    <i r="1">
      <x v="335"/>
    </i>
    <i>
      <x v="5073"/>
    </i>
    <i r="1">
      <x v="405"/>
    </i>
    <i>
      <x v="5074"/>
    </i>
    <i r="1">
      <x v="287"/>
    </i>
    <i>
      <x v="5075"/>
    </i>
    <i r="1">
      <x v="459"/>
    </i>
    <i r="1">
      <x v="462"/>
    </i>
    <i>
      <x v="5076"/>
    </i>
    <i r="1">
      <x v="403"/>
    </i>
    <i>
      <x v="5077"/>
    </i>
    <i r="1">
      <x v="421"/>
    </i>
    <i>
      <x v="5078"/>
    </i>
    <i r="1">
      <x v="390"/>
    </i>
    <i>
      <x v="5079"/>
    </i>
    <i r="1">
      <x v="310"/>
    </i>
    <i>
      <x v="5080"/>
    </i>
    <i r="1">
      <x v="424"/>
    </i>
    <i>
      <x v="5081"/>
    </i>
    <i r="1">
      <x v="407"/>
    </i>
    <i>
      <x v="5082"/>
    </i>
    <i r="1">
      <x v="421"/>
    </i>
    <i>
      <x v="5083"/>
    </i>
    <i r="1">
      <x v="340"/>
    </i>
    <i>
      <x v="5084"/>
    </i>
    <i r="1">
      <x v="302"/>
    </i>
    <i>
      <x v="5085"/>
    </i>
    <i r="1">
      <x v="310"/>
    </i>
    <i>
      <x v="5086"/>
    </i>
    <i r="1">
      <x v="384"/>
    </i>
    <i>
      <x v="5087"/>
    </i>
    <i r="1">
      <x v="384"/>
    </i>
    <i>
      <x v="5088"/>
    </i>
    <i r="1">
      <x v="340"/>
    </i>
    <i>
      <x v="5089"/>
    </i>
    <i r="1">
      <x v="444"/>
    </i>
    <i>
      <x v="5090"/>
    </i>
    <i r="1">
      <x v="391"/>
    </i>
    <i>
      <x v="5091"/>
    </i>
    <i r="1">
      <x v="310"/>
    </i>
    <i>
      <x v="5092"/>
    </i>
    <i r="1">
      <x v="287"/>
    </i>
    <i>
      <x v="5093"/>
    </i>
    <i r="1">
      <x v="391"/>
    </i>
    <i>
      <x v="5094"/>
    </i>
    <i r="1">
      <x v="421"/>
    </i>
    <i>
      <x v="5095"/>
    </i>
    <i r="1">
      <x v="427"/>
    </i>
    <i>
      <x v="5096"/>
    </i>
    <i r="1">
      <x v="287"/>
    </i>
    <i>
      <x v="5097"/>
    </i>
    <i r="1">
      <x v="310"/>
    </i>
    <i>
      <x v="5098"/>
    </i>
    <i r="1">
      <x v="340"/>
    </i>
    <i>
      <x v="5099"/>
    </i>
    <i r="1">
      <x v="430"/>
    </i>
    <i>
      <x v="5100"/>
    </i>
    <i r="1">
      <x v="304"/>
    </i>
    <i>
      <x v="5101"/>
    </i>
    <i r="1">
      <x v="304"/>
    </i>
    <i>
      <x v="5102"/>
    </i>
    <i r="1">
      <x v="449"/>
    </i>
    <i>
      <x v="5103"/>
    </i>
    <i r="1">
      <x v="444"/>
    </i>
    <i>
      <x v="5104"/>
    </i>
    <i r="1">
      <x v="335"/>
    </i>
    <i>
      <x v="5105"/>
    </i>
    <i r="1">
      <x v="405"/>
    </i>
    <i>
      <x v="5106"/>
    </i>
    <i r="1">
      <x v="287"/>
    </i>
    <i>
      <x v="5107"/>
    </i>
    <i r="1">
      <x v="453"/>
    </i>
    <i>
      <x v="5108"/>
    </i>
    <i r="1">
      <x v="287"/>
    </i>
    <i>
      <x v="5109"/>
    </i>
    <i r="1">
      <x v="335"/>
    </i>
    <i>
      <x v="5110"/>
    </i>
    <i r="1">
      <x v="304"/>
    </i>
    <i>
      <x v="5111"/>
    </i>
    <i r="1">
      <x v="332"/>
    </i>
    <i>
      <x v="5112"/>
    </i>
    <i r="1">
      <x v="385"/>
    </i>
    <i>
      <x v="5113"/>
    </i>
    <i r="1">
      <x v="304"/>
    </i>
    <i>
      <x v="5114"/>
    </i>
    <i r="1">
      <x v="335"/>
    </i>
    <i>
      <x v="5115"/>
    </i>
    <i r="1">
      <x v="287"/>
    </i>
    <i>
      <x v="5116"/>
    </i>
    <i r="1">
      <x v="388"/>
    </i>
    <i>
      <x v="5117"/>
    </i>
    <i r="1">
      <x v="287"/>
    </i>
    <i>
      <x v="5118"/>
    </i>
    <i r="1">
      <x v="287"/>
    </i>
    <i>
      <x v="5119"/>
    </i>
    <i r="1">
      <x v="404"/>
    </i>
    <i>
      <x v="5120"/>
    </i>
    <i r="1">
      <x v="444"/>
    </i>
    <i>
      <x v="5121"/>
    </i>
    <i r="1">
      <x v="444"/>
    </i>
    <i>
      <x v="5122"/>
    </i>
    <i r="1">
      <x v="335"/>
    </i>
    <i>
      <x v="5123"/>
    </i>
    <i r="1">
      <x v="335"/>
    </i>
    <i>
      <x v="5124"/>
    </i>
    <i r="1">
      <x v="340"/>
    </i>
    <i>
      <x v="5125"/>
    </i>
    <i r="1">
      <x v="380"/>
    </i>
    <i>
      <x v="5126"/>
    </i>
    <i r="1">
      <x v="340"/>
    </i>
    <i>
      <x v="5127"/>
    </i>
    <i r="1">
      <x v="287"/>
    </i>
    <i>
      <x v="5128"/>
    </i>
    <i r="1">
      <x v="310"/>
    </i>
    <i>
      <x v="5129"/>
    </i>
    <i r="1">
      <x v="360"/>
    </i>
    <i>
      <x v="5130"/>
    </i>
    <i r="1">
      <x v="424"/>
    </i>
    <i>
      <x v="5131"/>
    </i>
    <i r="1">
      <x v="388"/>
    </i>
    <i>
      <x v="5132"/>
    </i>
    <i r="1">
      <x v="358"/>
    </i>
    <i>
      <x v="5133"/>
    </i>
    <i r="1">
      <x v="287"/>
    </i>
    <i>
      <x v="5134"/>
    </i>
    <i r="1">
      <x v="391"/>
    </i>
    <i>
      <x v="5135"/>
    </i>
    <i r="1">
      <x v="287"/>
    </i>
    <i>
      <x v="5136"/>
    </i>
    <i r="1">
      <x v="287"/>
    </i>
    <i>
      <x v="5137"/>
    </i>
    <i r="1">
      <x v="390"/>
    </i>
    <i>
      <x v="5138"/>
    </i>
    <i r="1">
      <x v="385"/>
    </i>
    <i>
      <x v="5139"/>
    </i>
    <i r="1">
      <x v="424"/>
    </i>
    <i>
      <x v="5140"/>
    </i>
    <i r="1">
      <x v="421"/>
    </i>
    <i>
      <x v="5141"/>
    </i>
    <i r="1">
      <x v="382"/>
    </i>
    <i>
      <x v="5142"/>
    </i>
    <i r="1">
      <x v="358"/>
    </i>
    <i>
      <x v="5143"/>
    </i>
    <i r="1">
      <x v="366"/>
    </i>
    <i>
      <x v="5144"/>
    </i>
    <i r="1">
      <x v="410"/>
    </i>
    <i>
      <x v="5145"/>
    </i>
    <i r="1">
      <x v="421"/>
    </i>
    <i>
      <x v="5146"/>
    </i>
    <i r="1">
      <x v="310"/>
    </i>
    <i>
      <x v="5147"/>
    </i>
    <i r="1">
      <x v="379"/>
    </i>
    <i>
      <x v="5148"/>
    </i>
    <i r="1">
      <x v="379"/>
    </i>
    <i>
      <x v="5149"/>
    </i>
    <i r="1">
      <x v="393"/>
    </i>
    <i>
      <x v="5150"/>
    </i>
    <i r="1">
      <x v="304"/>
    </i>
    <i>
      <x v="5151"/>
    </i>
    <i r="1">
      <x v="380"/>
    </i>
    <i>
      <x v="5152"/>
    </i>
    <i r="1">
      <x v="405"/>
    </i>
    <i>
      <x v="5153"/>
    </i>
    <i r="1">
      <x v="424"/>
    </i>
    <i>
      <x v="5154"/>
    </i>
    <i r="1">
      <x v="382"/>
    </i>
    <i>
      <x v="5155"/>
    </i>
    <i r="1">
      <x v="424"/>
    </i>
    <i>
      <x v="5156"/>
    </i>
    <i r="1">
      <x v="444"/>
    </i>
    <i>
      <x v="5157"/>
    </i>
    <i r="1">
      <x v="444"/>
    </i>
    <i>
      <x v="5158"/>
    </i>
    <i r="1">
      <x v="379"/>
    </i>
    <i>
      <x v="5159"/>
    </i>
    <i r="1">
      <x v="310"/>
    </i>
    <i>
      <x v="5160"/>
    </i>
    <i r="1">
      <x v="340"/>
    </i>
    <i>
      <x v="5161"/>
    </i>
    <i r="1">
      <x v="365"/>
    </i>
    <i>
      <x v="5162"/>
    </i>
    <i r="1">
      <x v="365"/>
    </i>
    <i>
      <x v="5163"/>
    </i>
    <i r="1">
      <x v="424"/>
    </i>
    <i>
      <x v="5164"/>
    </i>
    <i r="1">
      <x v="340"/>
    </i>
    <i>
      <x v="5165"/>
    </i>
    <i r="1">
      <x v="340"/>
    </i>
    <i>
      <x v="5166"/>
    </i>
    <i r="1">
      <x v="365"/>
    </i>
    <i>
      <x v="5167"/>
    </i>
    <i r="1">
      <x v="304"/>
    </i>
    <i>
      <x v="5168"/>
    </i>
    <i r="1">
      <x v="340"/>
    </i>
    <i>
      <x v="5169"/>
    </i>
    <i r="1">
      <x v="444"/>
    </i>
    <i>
      <x v="5170"/>
    </i>
    <i r="1">
      <x v="404"/>
    </i>
    <i>
      <x v="5171"/>
    </i>
    <i r="1">
      <x v="287"/>
    </i>
    <i>
      <x v="5172"/>
    </i>
    <i r="1">
      <x v="420"/>
    </i>
    <i>
      <x v="5173"/>
    </i>
    <i r="1">
      <x v="340"/>
    </i>
    <i>
      <x v="5174"/>
    </i>
    <i r="1">
      <x v="365"/>
    </i>
    <i>
      <x v="5175"/>
    </i>
    <i r="1">
      <x v="381"/>
    </i>
    <i>
      <x v="5176"/>
    </i>
    <i r="1">
      <x v="180"/>
    </i>
    <i>
      <x v="5177"/>
    </i>
    <i r="1">
      <x v="483"/>
    </i>
    <i>
      <x v="5178"/>
    </i>
    <i r="1">
      <x v="108"/>
    </i>
    <i r="1">
      <x v="406"/>
    </i>
    <i>
      <x v="5179"/>
    </i>
    <i r="1">
      <x v="110"/>
    </i>
    <i>
      <x v="5180"/>
    </i>
    <i r="1">
      <x v="411"/>
    </i>
    <i>
      <x v="5181"/>
    </i>
    <i r="1">
      <x v="406"/>
    </i>
    <i>
      <x v="5182"/>
    </i>
    <i r="1">
      <x v="406"/>
    </i>
    <i>
      <x v="5183"/>
    </i>
    <i r="1">
      <x v="406"/>
    </i>
    <i>
      <x v="5184"/>
    </i>
    <i r="1">
      <x v="406"/>
    </i>
    <i>
      <x v="5185"/>
    </i>
    <i r="1">
      <x v="413"/>
    </i>
    <i>
      <x v="5186"/>
    </i>
    <i r="1">
      <x v="671"/>
    </i>
    <i>
      <x v="5187"/>
    </i>
    <i r="1">
      <x v="529"/>
    </i>
    <i>
      <x v="5188"/>
    </i>
    <i r="1">
      <x v="273"/>
    </i>
    <i>
      <x v="5189"/>
    </i>
    <i r="1">
      <x v="51"/>
    </i>
    <i r="1">
      <x v="318"/>
    </i>
    <i>
      <x v="5190"/>
    </i>
    <i r="1">
      <x v="308"/>
    </i>
    <i>
      <x v="5191"/>
    </i>
    <i r="1">
      <x v="362"/>
    </i>
    <i>
      <x v="5192"/>
    </i>
    <i r="1">
      <x v="361"/>
    </i>
    <i>
      <x v="5193"/>
    </i>
    <i r="1">
      <x v="360"/>
    </i>
    <i>
      <x v="5194"/>
    </i>
    <i r="1">
      <x v="618"/>
    </i>
    <i>
      <x v="5195"/>
    </i>
    <i r="1">
      <x v="340"/>
    </i>
    <i>
      <x v="5196"/>
    </i>
    <i r="1">
      <x v="457"/>
    </i>
    <i>
      <x v="5197"/>
    </i>
    <i r="1">
      <x v="652"/>
    </i>
    <i>
      <x v="5198"/>
    </i>
    <i r="1">
      <x v="586"/>
    </i>
    <i>
      <x v="5199"/>
    </i>
    <i r="1">
      <x v="618"/>
    </i>
    <i>
      <x v="5200"/>
    </i>
    <i r="1">
      <x v="361"/>
    </i>
    <i>
      <x v="5201"/>
    </i>
    <i r="1">
      <x v="627"/>
    </i>
    <i>
      <x v="5202"/>
    </i>
    <i r="1">
      <x v="645"/>
    </i>
    <i>
      <x v="5203"/>
    </i>
    <i r="1">
      <x v="651"/>
    </i>
    <i>
      <x v="5204"/>
    </i>
    <i r="1">
      <x v="581"/>
    </i>
    <i>
      <x v="5205"/>
    </i>
    <i r="1">
      <x v="627"/>
    </i>
    <i>
      <x v="5206"/>
    </i>
    <i r="1">
      <x v="664"/>
    </i>
    <i>
      <x v="5207"/>
    </i>
    <i r="1">
      <x v="556"/>
    </i>
    <i>
      <x v="5208"/>
    </i>
    <i r="1">
      <x v="645"/>
    </i>
    <i>
      <x v="5209"/>
    </i>
    <i r="1">
      <x v="595"/>
    </i>
    <i>
      <x v="5210"/>
    </i>
    <i r="1">
      <x v="556"/>
    </i>
    <i>
      <x v="5211"/>
    </i>
    <i r="1">
      <x v="647"/>
    </i>
    <i>
      <x v="5212"/>
    </i>
    <i r="1">
      <x v="633"/>
    </i>
    <i>
      <x v="5213"/>
    </i>
    <i r="1">
      <x v="647"/>
    </i>
    <i>
      <x v="5214"/>
    </i>
    <i r="1">
      <x v="556"/>
    </i>
    <i>
      <x v="5215"/>
    </i>
    <i r="1">
      <x v="668"/>
    </i>
    <i>
      <x v="5216"/>
    </i>
    <i r="1">
      <x v="653"/>
    </i>
    <i>
      <x v="5217"/>
    </i>
    <i r="1">
      <x v="653"/>
    </i>
    <i>
      <x v="5218"/>
    </i>
    <i r="1">
      <x v="653"/>
    </i>
    <i>
      <x v="5219"/>
    </i>
    <i r="1">
      <x v="665"/>
    </i>
    <i>
      <x v="5220"/>
    </i>
    <i r="1">
      <x v="645"/>
    </i>
    <i>
      <x v="5221"/>
    </i>
    <i r="1">
      <x v="645"/>
    </i>
    <i>
      <x v="5222"/>
    </i>
    <i r="1">
      <x v="596"/>
    </i>
    <i>
      <x v="5223"/>
    </i>
    <i r="1">
      <x v="660"/>
    </i>
    <i>
      <x v="5224"/>
    </i>
    <i r="1">
      <x v="645"/>
    </i>
    <i>
      <x v="5225"/>
    </i>
    <i r="1">
      <x v="581"/>
    </i>
    <i>
      <x v="5226"/>
    </i>
    <i r="1">
      <x v="585"/>
    </i>
    <i>
      <x v="5227"/>
    </i>
    <i r="1">
      <x v="186"/>
    </i>
    <i>
      <x v="5228"/>
    </i>
    <i r="1">
      <x v="650"/>
    </i>
    <i>
      <x v="5229"/>
    </i>
    <i r="1">
      <x v="592"/>
    </i>
    <i>
      <x v="5230"/>
    </i>
    <i r="1">
      <x v="650"/>
    </i>
    <i>
      <x v="5231"/>
    </i>
    <i r="1">
      <x v="650"/>
    </i>
    <i>
      <x v="5232"/>
    </i>
    <i r="1">
      <x v="712"/>
    </i>
    <i>
      <x v="5233"/>
    </i>
    <i r="1">
      <x v="182"/>
    </i>
    <i r="1">
      <x v="392"/>
    </i>
    <i>
      <x v="5234"/>
    </i>
    <i r="1">
      <x v="650"/>
    </i>
    <i>
      <x v="5235"/>
    </i>
    <i r="1">
      <x v="494"/>
    </i>
    <i>
      <x v="5236"/>
    </i>
    <i r="1">
      <x v="392"/>
    </i>
    <i>
      <x v="5237"/>
    </i>
    <i r="1">
      <x v="392"/>
    </i>
    <i>
      <x v="5238"/>
    </i>
    <i r="1">
      <x v="644"/>
    </i>
    <i>
      <x v="5239"/>
    </i>
    <i r="1">
      <x v="618"/>
    </i>
    <i>
      <x v="5240"/>
    </i>
    <i r="1">
      <x v="668"/>
    </i>
    <i>
      <x v="5241"/>
    </i>
    <i r="1">
      <x v="610"/>
    </i>
    <i>
      <x v="5242"/>
    </i>
    <i r="1">
      <x v="457"/>
    </i>
    <i>
      <x v="5243"/>
    </i>
    <i r="1">
      <x v="541"/>
    </i>
    <i>
      <x v="5244"/>
    </i>
    <i r="1">
      <x v="596"/>
    </i>
    <i>
      <x v="5245"/>
    </i>
    <i r="1">
      <x v="276"/>
    </i>
    <i>
      <x v="5246"/>
    </i>
    <i r="1">
      <x v="151"/>
    </i>
    <i>
      <x v="5247"/>
    </i>
    <i r="1">
      <x v="276"/>
    </i>
    <i>
      <x v="5248"/>
    </i>
    <i r="1">
      <x v="622"/>
    </i>
    <i>
      <x v="5249"/>
    </i>
    <i r="1">
      <x v="632"/>
    </i>
    <i>
      <x v="5250"/>
    </i>
    <i r="1">
      <x v="522"/>
    </i>
    <i>
      <x v="5251"/>
    </i>
    <i r="1">
      <x v="671"/>
    </i>
    <i>
      <x v="5252"/>
    </i>
    <i r="1">
      <x v="373"/>
    </i>
    <i>
      <x v="5253"/>
    </i>
    <i r="1">
      <x v="371"/>
    </i>
    <i>
      <x v="5254"/>
    </i>
    <i r="1">
      <x v="390"/>
    </i>
    <i>
      <x v="5255"/>
    </i>
    <i r="1">
      <x v="369"/>
    </i>
    <i>
      <x v="5256"/>
    </i>
    <i r="1">
      <x v="585"/>
    </i>
    <i>
      <x v="5257"/>
    </i>
    <i r="1">
      <x v="584"/>
    </i>
    <i>
      <x v="5258"/>
    </i>
    <i r="1">
      <x v="369"/>
    </i>
    <i>
      <x v="5259"/>
    </i>
    <i r="1">
      <x v="453"/>
    </i>
    <i>
      <x v="5260"/>
    </i>
    <i r="1">
      <x v="584"/>
    </i>
    <i>
      <x v="5261"/>
    </i>
    <i r="1">
      <x v="453"/>
    </i>
    <i>
      <x v="5262"/>
    </i>
    <i r="1">
      <x v="453"/>
    </i>
    <i>
      <x v="5263"/>
    </i>
    <i r="1">
      <x v="453"/>
    </i>
    <i>
      <x v="5264"/>
    </i>
    <i r="1">
      <x v="453"/>
    </i>
    <i>
      <x v="5265"/>
    </i>
    <i r="1">
      <x v="453"/>
    </i>
    <i>
      <x v="5266"/>
    </i>
    <i r="1">
      <x v="453"/>
    </i>
    <i>
      <x v="5267"/>
    </i>
    <i r="1">
      <x v="369"/>
    </i>
    <i>
      <x v="5268"/>
    </i>
    <i r="1">
      <x v="369"/>
    </i>
    <i>
      <x v="5269"/>
    </i>
    <i r="1">
      <x v="453"/>
    </i>
    <i>
      <x v="5270"/>
    </i>
    <i r="1">
      <x v="369"/>
    </i>
    <i>
      <x v="5271"/>
    </i>
    <i r="1">
      <x v="375"/>
    </i>
    <i>
      <x v="5272"/>
    </i>
    <i r="1">
      <x v="369"/>
    </i>
    <i>
      <x v="5273"/>
    </i>
    <i r="1">
      <x v="68"/>
    </i>
    <i>
      <x v="5274"/>
    </i>
    <i r="1">
      <x v="306"/>
    </i>
    <i>
      <x v="5275"/>
    </i>
    <i r="1">
      <x v="306"/>
    </i>
    <i>
      <x v="5276"/>
    </i>
    <i r="1">
      <x v="596"/>
    </i>
    <i>
      <x v="5277"/>
    </i>
    <i r="1">
      <x v="524"/>
    </i>
    <i>
      <x v="5278"/>
    </i>
    <i r="1">
      <x v="493"/>
    </i>
    <i>
      <x v="5279"/>
    </i>
    <i r="1">
      <x v="481"/>
    </i>
    <i>
      <x v="5280"/>
    </i>
    <i r="1">
      <x v="703"/>
    </i>
    <i>
      <x v="5281"/>
    </i>
    <i r="1">
      <x v="515"/>
    </i>
    <i>
      <x v="5282"/>
    </i>
    <i r="1">
      <x v="493"/>
    </i>
    <i>
      <x v="5283"/>
    </i>
    <i r="1">
      <x v="497"/>
    </i>
    <i>
      <x v="5284"/>
    </i>
    <i r="1">
      <x v="483"/>
    </i>
    <i>
      <x v="5285"/>
    </i>
    <i r="1">
      <x v="481"/>
    </i>
    <i>
      <x v="5286"/>
    </i>
    <i r="1">
      <x v="497"/>
    </i>
    <i>
      <x v="5287"/>
    </i>
    <i r="1">
      <x v="420"/>
    </i>
    <i>
      <x v="5288"/>
    </i>
    <i r="1">
      <x v="487"/>
    </i>
    <i>
      <x v="5289"/>
    </i>
    <i r="1">
      <x v="493"/>
    </i>
    <i>
      <x v="5290"/>
    </i>
    <i r="1">
      <x v="390"/>
    </i>
    <i>
      <x v="5291"/>
    </i>
    <i r="1">
      <x v="497"/>
    </i>
    <i>
      <x v="5292"/>
    </i>
    <i r="1">
      <x v="400"/>
    </i>
    <i>
      <x v="5293"/>
    </i>
    <i r="1">
      <x v="390"/>
    </i>
    <i>
      <x v="5294"/>
    </i>
    <i r="1">
      <x v="385"/>
    </i>
    <i>
      <x v="5295"/>
    </i>
    <i r="1">
      <x v="499"/>
    </i>
    <i>
      <x v="5296"/>
    </i>
    <i r="1">
      <x v="497"/>
    </i>
    <i>
      <x v="5297"/>
    </i>
    <i r="1">
      <x v="481"/>
    </i>
    <i>
      <x v="5298"/>
    </i>
    <i r="1">
      <x v="700"/>
    </i>
    <i>
      <x v="5299"/>
    </i>
    <i r="1">
      <x v="390"/>
    </i>
    <i>
      <x v="5300"/>
    </i>
    <i r="1">
      <x v="390"/>
    </i>
    <i>
      <x v="5301"/>
    </i>
    <i r="1">
      <x v="497"/>
    </i>
    <i>
      <x v="5302"/>
    </i>
    <i r="1">
      <x v="122"/>
    </i>
    <i>
      <x v="5303"/>
    </i>
    <i r="1">
      <x v="700"/>
    </i>
    <i>
      <x v="5304"/>
    </i>
    <i r="1">
      <x v="304"/>
    </i>
    <i>
      <x v="5305"/>
    </i>
    <i r="1">
      <x v="304"/>
    </i>
    <i>
      <x v="5306"/>
    </i>
    <i r="1">
      <x v="481"/>
    </i>
    <i>
      <x v="5307"/>
    </i>
    <i r="1">
      <x v="683"/>
    </i>
    <i>
      <x v="5308"/>
    </i>
    <i r="1">
      <x v="499"/>
    </i>
    <i>
      <x v="5309"/>
    </i>
    <i r="1">
      <x v="481"/>
    </i>
    <i>
      <x v="5310"/>
    </i>
    <i r="1">
      <x v="304"/>
    </i>
    <i>
      <x v="5311"/>
    </i>
    <i r="1">
      <x v="481"/>
    </i>
    <i>
      <x v="5312"/>
    </i>
    <i r="1">
      <x v="390"/>
    </i>
    <i>
      <x v="5313"/>
    </i>
    <i r="1">
      <x v="493"/>
    </i>
    <i>
      <x v="5314"/>
    </i>
    <i r="1">
      <x v="481"/>
    </i>
    <i>
      <x v="5315"/>
    </i>
    <i r="1">
      <x v="304"/>
    </i>
    <i>
      <x v="5316"/>
    </i>
    <i r="1">
      <x v="481"/>
    </i>
    <i>
      <x v="5317"/>
    </i>
    <i r="1">
      <x v="481"/>
    </i>
    <i>
      <x v="5318"/>
    </i>
    <i r="1">
      <x v="176"/>
    </i>
    <i r="1">
      <x v="683"/>
    </i>
    <i>
      <x v="5319"/>
    </i>
    <i r="1">
      <x v="639"/>
    </i>
    <i>
      <x v="5320"/>
    </i>
    <i r="1">
      <x v="640"/>
    </i>
    <i>
      <x v="5321"/>
    </i>
    <i r="1">
      <x v="633"/>
    </i>
    <i>
      <x v="5322"/>
    </i>
    <i r="1">
      <x v="712"/>
    </i>
    <i>
      <x v="5323"/>
    </i>
    <i r="1">
      <x v="626"/>
    </i>
    <i>
      <x v="5324"/>
    </i>
    <i r="1">
      <x v="637"/>
    </i>
    <i>
      <x v="5325"/>
    </i>
    <i r="1">
      <x v="622"/>
    </i>
    <i>
      <x v="5326"/>
    </i>
    <i r="1">
      <x v="652"/>
    </i>
    <i>
      <x v="5327"/>
    </i>
    <i r="1">
      <x v="502"/>
    </i>
    <i>
      <x v="5328"/>
    </i>
    <i r="1">
      <x v="622"/>
    </i>
    <i>
      <x v="5329"/>
    </i>
    <i r="1">
      <x v="665"/>
    </i>
    <i>
      <x v="5330"/>
    </i>
    <i r="1">
      <x v="660"/>
    </i>
    <i>
      <x v="5331"/>
    </i>
    <i r="1">
      <x v="622"/>
    </i>
    <i>
      <x v="5332"/>
    </i>
    <i r="1">
      <x v="605"/>
    </i>
    <i>
      <x v="5333"/>
    </i>
    <i r="1">
      <x v="501"/>
    </i>
    <i>
      <x v="5334"/>
    </i>
    <i r="1">
      <x v="357"/>
    </i>
    <i>
      <x v="5335"/>
    </i>
    <i r="1">
      <x v="210"/>
    </i>
    <i>
      <x v="5336"/>
    </i>
    <i r="1">
      <x v="530"/>
    </i>
    <i>
      <x v="5337"/>
    </i>
    <i r="1">
      <x v="610"/>
    </i>
    <i>
      <x v="5338"/>
    </i>
    <i r="1">
      <x v="610"/>
    </i>
    <i>
      <x v="5339"/>
    </i>
    <i r="1">
      <x v="610"/>
    </i>
    <i>
      <x v="5340"/>
    </i>
    <i r="1">
      <x v="703"/>
    </i>
    <i>
      <x v="5341"/>
    </i>
    <i r="1">
      <x v="159"/>
    </i>
    <i>
      <x v="5342"/>
    </i>
    <i r="1">
      <x v="469"/>
    </i>
    <i r="1">
      <x v="500"/>
    </i>
    <i>
      <x v="5343"/>
    </i>
    <i r="1">
      <x v="215"/>
    </i>
    <i>
      <x v="5344"/>
    </i>
    <i r="1">
      <x v="622"/>
    </i>
    <i>
      <x v="5345"/>
    </i>
    <i r="1">
      <x v="627"/>
    </i>
    <i>
      <x v="5346"/>
    </i>
    <i r="1">
      <x v="632"/>
    </i>
    <i>
      <x v="5347"/>
    </i>
    <i r="1">
      <x v="632"/>
    </i>
    <i>
      <x v="5348"/>
    </i>
    <i r="1">
      <x v="618"/>
    </i>
    <i>
      <x v="5349"/>
    </i>
    <i r="1">
      <x v="644"/>
    </i>
    <i>
      <x v="5350"/>
    </i>
    <i r="1">
      <x v="625"/>
    </i>
    <i>
      <x v="5351"/>
    </i>
    <i r="1">
      <x v="644"/>
    </i>
    <i>
      <x v="5352"/>
    </i>
    <i r="1">
      <x v="664"/>
    </i>
    <i>
      <x v="5353"/>
    </i>
    <i r="1">
      <x v="579"/>
    </i>
    <i>
      <x v="5354"/>
    </i>
    <i r="1">
      <x v="582"/>
    </i>
    <i>
      <x v="5355"/>
    </i>
    <i r="1">
      <x v="604"/>
    </i>
    <i>
      <x v="5356"/>
    </i>
    <i r="1">
      <x v="660"/>
    </i>
    <i>
      <x v="5357"/>
    </i>
    <i r="1">
      <x v="582"/>
    </i>
    <i>
      <x v="5358"/>
    </i>
    <i r="1">
      <x v="582"/>
    </i>
    <i>
      <x v="5359"/>
    </i>
    <i r="1">
      <x v="581"/>
    </i>
    <i>
      <x v="5360"/>
    </i>
    <i r="1">
      <x v="618"/>
    </i>
    <i>
      <x v="5361"/>
    </i>
    <i r="1">
      <x v="627"/>
    </i>
    <i>
      <x v="5362"/>
    </i>
    <i r="1">
      <x v="693"/>
    </i>
    <i>
      <x v="5363"/>
    </i>
    <i r="1">
      <x v="655"/>
    </i>
    <i>
      <x v="5364"/>
    </i>
    <i r="1">
      <x v="596"/>
    </i>
    <i>
      <x v="5365"/>
    </i>
    <i r="1">
      <x v="712"/>
    </i>
    <i>
      <x v="5366"/>
    </i>
    <i r="1">
      <x v="653"/>
    </i>
    <i>
      <x v="5367"/>
    </i>
    <i r="1">
      <x v="622"/>
    </i>
    <i>
      <x v="5368"/>
    </i>
    <i r="1">
      <x v="514"/>
    </i>
    <i>
      <x v="5369"/>
    </i>
    <i r="1">
      <x v="73"/>
    </i>
    <i>
      <x v="5370"/>
    </i>
    <i r="1">
      <x v="117"/>
    </i>
    <i>
      <x v="5371"/>
    </i>
    <i r="1">
      <x v="116"/>
    </i>
    <i>
      <x v="5372"/>
    </i>
    <i r="1">
      <x v="75"/>
    </i>
    <i>
      <x v="5373"/>
    </i>
    <i r="1">
      <x v="665"/>
    </i>
    <i>
      <x v="5374"/>
    </i>
    <i r="1">
      <x v="563"/>
    </i>
    <i>
      <x v="5375"/>
    </i>
    <i r="1">
      <x v="659"/>
    </i>
    <i>
      <x v="5376"/>
    </i>
    <i r="1">
      <x v="572"/>
    </i>
    <i>
      <x v="5377"/>
    </i>
    <i r="1">
      <x v="563"/>
    </i>
    <i>
      <x v="5378"/>
    </i>
    <i r="1">
      <x v="652"/>
    </i>
    <i>
      <x v="5379"/>
    </i>
    <i r="1">
      <x v="681"/>
    </i>
    <i>
      <x v="5380"/>
    </i>
    <i r="1">
      <x v="165"/>
    </i>
    <i r="1">
      <x v="547"/>
    </i>
    <i>
      <x v="5381"/>
    </i>
    <i r="1">
      <x v="397"/>
    </i>
    <i>
      <x v="5382"/>
    </i>
    <i r="1">
      <x v="19"/>
    </i>
    <i>
      <x v="5383"/>
    </i>
    <i r="1">
      <x v="399"/>
    </i>
    <i>
      <x v="5384"/>
    </i>
    <i r="1">
      <x v="399"/>
    </i>
    <i>
      <x v="5385"/>
    </i>
    <i r="1">
      <x v="579"/>
    </i>
    <i>
      <x v="5386"/>
    </i>
    <i r="1">
      <x v="579"/>
    </i>
    <i>
      <x v="5387"/>
    </i>
    <i r="1">
      <x v="579"/>
    </i>
    <i>
      <x v="5388"/>
    </i>
    <i r="1">
      <x v="579"/>
    </i>
    <i>
      <x v="5389"/>
    </i>
    <i r="1">
      <x v="71"/>
    </i>
    <i>
      <x v="5390"/>
    </i>
    <i r="1">
      <x v="71"/>
    </i>
    <i>
      <x v="5391"/>
    </i>
    <i r="1">
      <x v="349"/>
    </i>
    <i>
      <x v="5392"/>
    </i>
    <i r="1">
      <x v="343"/>
    </i>
    <i r="1">
      <x v="349"/>
    </i>
    <i>
      <x v="5393"/>
    </i>
    <i r="1">
      <x v="343"/>
    </i>
    <i r="1">
      <x v="34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Кількість вакансій, одиниць (Січень-травень 2026 року)" fld="2" baseField="0" baseItem="0"/>
    <dataField name="Sum of Чисельність шукачів роботи, (Січень-травень 2026 року)" fld="3" baseField="0" baseItem="0" numFmtId="1"/>
    <dataField name="Average of Кількість шукачів на 1 вакансію (Січень-травень 2026 року)" fld="4" subtotal="average" baseField="0" baseItem="0"/>
    <dataField name="Sum of З них мали статус безробітного (Січень-травень 2026 року)" fld="5" baseField="0" baseItem="3"/>
    <dataField name="Sum of Кількість вакансій, одиниць (Станом на 1 червня 2026 року)" fld="7" baseField="0" baseItem="0"/>
    <dataField name="Sum of Чисельність шукачів роботи (Станом на 1 червня 2026 року)" fld="8" baseField="0" baseItem="0" numFmtId="1"/>
    <dataField name="Average of Кількість шукачів на 1 вакансію (червень 2026)" fld="9" subtotal="average" baseField="0" baseItem="3"/>
    <dataField name="Sum of з них мали статус безробітного (Станом на 1 червня 2026 року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023E1-D5B1-400A-BD76-2D50D9BD8669}" name="PivotTable8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C14" firstHeaderRow="0" firstDataRow="1" firstDataCol="1"/>
  <pivotFields count="19">
    <pivotField axis="axisRow" showAll="0" measureFilter="1" sortType="descending">
      <items count="5395">
        <item x="1561"/>
        <item x="53"/>
        <item x="944"/>
        <item x="2081"/>
        <item x="530"/>
        <item x="1139"/>
        <item x="4327"/>
        <item x="1323"/>
        <item x="2997"/>
        <item x="3482"/>
        <item x="2500"/>
        <item x="4018"/>
        <item x="1221"/>
        <item x="79"/>
        <item x="2144"/>
        <item x="2260"/>
        <item x="2664"/>
        <item x="2508"/>
        <item x="3489"/>
        <item x="1100"/>
        <item x="2047"/>
        <item x="3154"/>
        <item x="831"/>
        <item x="737"/>
        <item x="1301"/>
        <item x="481"/>
        <item x="4483"/>
        <item x="4120"/>
        <item x="5158"/>
        <item x="3515"/>
        <item x="3281"/>
        <item x="4885"/>
        <item x="1534"/>
        <item x="5181"/>
        <item x="1523"/>
        <item x="3918"/>
        <item x="4925"/>
        <item x="4025"/>
        <item x="1096"/>
        <item x="4623"/>
        <item x="4967"/>
        <item x="1225"/>
        <item x="2774"/>
        <item x="2517"/>
        <item x="5317"/>
        <item x="3802"/>
        <item x="3509"/>
        <item x="3507"/>
        <item x="4416"/>
        <item x="562"/>
        <item x="2188"/>
        <item x="459"/>
        <item x="2484"/>
        <item x="411"/>
        <item x="2356"/>
        <item x="1318"/>
        <item x="108"/>
        <item x="3795"/>
        <item x="96"/>
        <item x="2445"/>
        <item x="2091"/>
        <item x="4733"/>
        <item x="4285"/>
        <item x="4133"/>
        <item x="3066"/>
        <item x="1616"/>
        <item x="141"/>
        <item x="611"/>
        <item x="4961"/>
        <item x="4746"/>
        <item x="4992"/>
        <item x="3932"/>
        <item x="2699"/>
        <item x="4580"/>
        <item x="5220"/>
        <item x="524"/>
        <item x="3047"/>
        <item x="2685"/>
        <item x="3095"/>
        <item x="4776"/>
        <item x="555"/>
        <item x="5154"/>
        <item x="1298"/>
        <item x="2147"/>
        <item x="2681"/>
        <item x="701"/>
        <item x="383"/>
        <item x="1150"/>
        <item x="3517"/>
        <item x="1321"/>
        <item x="3928"/>
        <item x="1987"/>
        <item x="927"/>
        <item x="213"/>
        <item x="2110"/>
        <item x="211"/>
        <item x="1130"/>
        <item x="4592"/>
        <item x="1752"/>
        <item x="3660"/>
        <item x="4801"/>
        <item x="4815"/>
        <item x="3773"/>
        <item x="2418"/>
        <item x="1186"/>
        <item x="1362"/>
        <item x="4376"/>
        <item x="2412"/>
        <item x="3778"/>
        <item x="2678"/>
        <item x="1601"/>
        <item x="1531"/>
        <item x="4773"/>
        <item x="2357"/>
        <item x="4247"/>
        <item x="325"/>
        <item x="682"/>
        <item x="595"/>
        <item x="1799"/>
        <item x="4674"/>
        <item x="3432"/>
        <item x="1490"/>
        <item x="2105"/>
        <item x="3513"/>
        <item x="525"/>
        <item x="1309"/>
        <item x="2123"/>
        <item x="2734"/>
        <item x="3543"/>
        <item x="4145"/>
        <item x="3041"/>
        <item x="1194"/>
        <item x="4239"/>
        <item x="3914"/>
        <item x="4569"/>
        <item x="3529"/>
        <item x="4329"/>
        <item x="2277"/>
        <item x="333"/>
        <item x="3689"/>
        <item x="2298"/>
        <item x="403"/>
        <item x="3084"/>
        <item x="464"/>
        <item x="3506"/>
        <item x="3732"/>
        <item x="4779"/>
        <item x="1073"/>
        <item x="420"/>
        <item x="1418"/>
        <item x="1274"/>
        <item x="3413"/>
        <item x="1241"/>
        <item x="4962"/>
        <item x="1781"/>
        <item x="5356"/>
        <item x="2233"/>
        <item x="2162"/>
        <item x="4826"/>
        <item x="4095"/>
        <item x="2222"/>
        <item x="4931"/>
        <item x="2925"/>
        <item x="2924"/>
        <item x="391"/>
        <item x="2160"/>
        <item x="3326"/>
        <item x="3168"/>
        <item x="1456"/>
        <item x="3013"/>
        <item x="5186"/>
        <item x="162"/>
        <item x="4311"/>
        <item x="4310"/>
        <item x="2019"/>
        <item x="4318"/>
        <item x="4825"/>
        <item x="4951"/>
        <item x="630"/>
        <item x="5034"/>
        <item x="2780"/>
        <item x="3820"/>
        <item x="1560"/>
        <item x="4372"/>
        <item x="258"/>
        <item x="5327"/>
        <item x="3886"/>
        <item x="990"/>
        <item x="764"/>
        <item x="849"/>
        <item x="4288"/>
        <item x="4173"/>
        <item x="1429"/>
        <item x="2538"/>
        <item x="2358"/>
        <item x="4350"/>
        <item x="2718"/>
        <item x="4351"/>
        <item x="638"/>
        <item x="358"/>
        <item x="810"/>
        <item x="3532"/>
        <item x="214"/>
        <item x="2684"/>
        <item x="4510"/>
        <item x="1366"/>
        <item x="893"/>
        <item x="4520"/>
        <item x="209"/>
        <item x="691"/>
        <item x="4637"/>
        <item x="3684"/>
        <item x="317"/>
        <item x="219"/>
        <item x="1637"/>
        <item x="65"/>
        <item x="5128"/>
        <item x="2846"/>
        <item x="2"/>
        <item x="1172"/>
        <item x="557"/>
        <item x="1578"/>
        <item x="1839"/>
        <item x="822"/>
        <item x="1315"/>
        <item x="841"/>
        <item x="3528"/>
        <item x="5193"/>
        <item x="815"/>
        <item x="4812"/>
        <item x="348"/>
        <item x="218"/>
        <item x="2975"/>
        <item x="5074"/>
        <item x="1837"/>
        <item x="664"/>
        <item x="999"/>
        <item x="3533"/>
        <item x="1146"/>
        <item x="3704"/>
        <item x="3119"/>
        <item x="3685"/>
        <item x="4162"/>
        <item x="1655"/>
        <item x="1518"/>
        <item x="491"/>
        <item x="1510"/>
        <item x="4456"/>
        <item x="476"/>
        <item x="5097"/>
        <item x="507"/>
        <item x="2428"/>
        <item x="3706"/>
        <item x="1234"/>
        <item x="696"/>
        <item x="855"/>
        <item x="2623"/>
        <item x="1867"/>
        <item x="2049"/>
        <item x="706"/>
        <item x="926"/>
        <item x="3414"/>
        <item x="1517"/>
        <item x="4249"/>
        <item x="3157"/>
        <item x="1257"/>
        <item x="3894"/>
        <item x="1581"/>
        <item x="4717"/>
        <item x="5373"/>
        <item x="1137"/>
        <item x="4553"/>
        <item x="2033"/>
        <item x="379"/>
        <item x="1471"/>
        <item x="3855"/>
        <item x="2169"/>
        <item x="3790"/>
        <item x="3136"/>
        <item x="560"/>
        <item x="387"/>
        <item x="716"/>
        <item x="4820"/>
        <item x="4778"/>
        <item x="232"/>
        <item x="1135"/>
        <item x="604"/>
        <item x="4406"/>
        <item x="809"/>
        <item x="729"/>
        <item x="1019"/>
        <item x="511"/>
        <item x="4662"/>
        <item x="2230"/>
        <item x="993"/>
        <item x="166"/>
        <item x="1376"/>
        <item x="3571"/>
        <item x="3623"/>
        <item x="719"/>
        <item x="503"/>
        <item x="3344"/>
        <item x="2085"/>
        <item x="520"/>
        <item x="5299"/>
        <item x="360"/>
        <item x="370"/>
        <item x="1330"/>
        <item x="1188"/>
        <item x="3524"/>
        <item x="4151"/>
        <item x="2071"/>
        <item x="4972"/>
        <item x="598"/>
        <item x="3878"/>
        <item x="3019"/>
        <item x="1174"/>
        <item x="3145"/>
        <item x="821"/>
        <item x="3322"/>
        <item x="3010"/>
        <item x="3181"/>
        <item x="1407"/>
        <item x="3868"/>
        <item x="3284"/>
        <item x="5199"/>
        <item x="2557"/>
        <item x="2437"/>
        <item x="594"/>
        <item x="2040"/>
        <item x="19"/>
        <item x="242"/>
        <item x="1826"/>
        <item x="2994"/>
        <item x="3681"/>
        <item x="2004"/>
        <item x="5266"/>
        <item x="692"/>
        <item x="2340"/>
        <item x="2595"/>
        <item x="5037"/>
        <item x="4622"/>
        <item x="4473"/>
        <item x="4461"/>
        <item x="4214"/>
        <item x="3320"/>
        <item x="2315"/>
        <item x="2606"/>
        <item x="1329"/>
        <item x="3248"/>
        <item x="4238"/>
        <item x="3272"/>
        <item x="3857"/>
        <item x="4013"/>
        <item x="2667"/>
        <item x="2324"/>
        <item x="39"/>
        <item x="355"/>
        <item x="1108"/>
        <item x="857"/>
        <item x="2965"/>
        <item x="2703"/>
        <item x="203"/>
        <item x="787"/>
        <item x="252"/>
        <item x="409"/>
        <item x="3356"/>
        <item x="4336"/>
        <item x="3818"/>
        <item x="1078"/>
        <item x="3468"/>
        <item x="977"/>
        <item x="398"/>
        <item x="1351"/>
        <item x="1382"/>
        <item x="3850"/>
        <item x="2867"/>
        <item x="3653"/>
        <item x="1533"/>
        <item x="1995"/>
        <item x="2077"/>
        <item x="2220"/>
        <item x="416"/>
        <item x="386"/>
        <item x="3780"/>
        <item x="42"/>
        <item x="4559"/>
        <item x="2408"/>
        <item x="2971"/>
        <item x="113"/>
        <item x="4413"/>
        <item x="3940"/>
        <item x="3641"/>
        <item x="2452"/>
        <item x="3640"/>
        <item x="1635"/>
        <item x="570"/>
        <item x="1846"/>
        <item x="2523"/>
        <item x="3594"/>
        <item x="5253"/>
        <item x="3029"/>
        <item x="3428"/>
        <item x="5207"/>
        <item x="2184"/>
        <item x="2514"/>
        <item x="4618"/>
        <item x="2302"/>
        <item x="61"/>
        <item x="3585"/>
        <item x="248"/>
        <item x="319"/>
        <item x="3843"/>
        <item x="2656"/>
        <item x="2106"/>
        <item x="3667"/>
        <item x="911"/>
        <item x="3713"/>
        <item x="4840"/>
        <item x="1237"/>
        <item x="3686"/>
        <item x="2192"/>
        <item x="3845"/>
        <item x="608"/>
        <item x="4227"/>
        <item x="3861"/>
        <item x="2330"/>
        <item x="1726"/>
        <item x="4482"/>
        <item x="381"/>
        <item x="3"/>
        <item x="4789"/>
        <item x="1452"/>
        <item x="928"/>
        <item x="221"/>
        <item x="4190"/>
        <item x="1873"/>
        <item x="1542"/>
        <item x="1397"/>
        <item x="1273"/>
        <item x="1828"/>
        <item x="4414"/>
        <item x="4529"/>
        <item x="601"/>
        <item x="3117"/>
        <item x="783"/>
        <item x="956"/>
        <item x="3017"/>
        <item x="444"/>
        <item x="1753"/>
        <item x="1853"/>
        <item x="938"/>
        <item x="3410"/>
        <item x="2215"/>
        <item x="4441"/>
        <item x="67"/>
        <item x="672"/>
        <item x="2234"/>
        <item x="2126"/>
        <item x="4575"/>
        <item x="1855"/>
        <item x="589"/>
        <item x="2731"/>
        <item x="1649"/>
        <item x="4385"/>
        <item x="3671"/>
        <item x="270"/>
        <item x="992"/>
        <item x="278"/>
        <item x="2981"/>
        <item x="1702"/>
        <item x="3251"/>
        <item x="331"/>
        <item x="4442"/>
        <item x="2087"/>
        <item x="1899"/>
        <item x="907"/>
        <item x="91"/>
        <item x="1582"/>
        <item x="3661"/>
        <item x="4950"/>
        <item x="3027"/>
        <item x="3230"/>
        <item x="1970"/>
        <item x="225"/>
        <item x="1118"/>
        <item x="563"/>
        <item x="257"/>
        <item x="1829"/>
        <item x="3676"/>
        <item x="1861"/>
        <item x="1413"/>
        <item x="1489"/>
        <item x="1044"/>
        <item x="1348"/>
        <item x="3677"/>
        <item x="1886"/>
        <item x="2993"/>
        <item x="1700"/>
        <item x="238"/>
        <item x="3191"/>
        <item x="3141"/>
        <item x="823"/>
        <item x="1836"/>
        <item x="446"/>
        <item x="4542"/>
        <item x="4883"/>
        <item x="3849"/>
        <item x="2968"/>
        <item x="3839"/>
        <item x="2014"/>
        <item x="2133"/>
        <item x="1306"/>
        <item x="290"/>
        <item x="2015"/>
        <item x="4934"/>
        <item x="3721"/>
        <item x="1919"/>
        <item x="2012"/>
        <item x="1124"/>
        <item x="514"/>
        <item x="1502"/>
        <item x="3038"/>
        <item x="4593"/>
        <item x="5091"/>
        <item x="767"/>
        <item x="1187"/>
        <item x="1529"/>
        <item x="3143"/>
        <item x="717"/>
        <item x="3305"/>
        <item x="1393"/>
        <item x="2614"/>
        <item x="3169"/>
        <item x="730"/>
        <item x="5031"/>
        <item x="4194"/>
        <item x="2100"/>
        <item x="2182"/>
        <item x="824"/>
        <item x="3662"/>
        <item x="4636"/>
        <item x="3697"/>
        <item x="1063"/>
        <item x="1835"/>
        <item x="2205"/>
        <item x="592"/>
        <item x="2191"/>
        <item x="3683"/>
        <item x="1848"/>
        <item x="3717"/>
        <item x="3004"/>
        <item x="2034"/>
        <item x="3007"/>
        <item x="4010"/>
        <item x="111"/>
        <item x="3480"/>
        <item x="687"/>
        <item x="443"/>
        <item x="2843"/>
        <item x="1645"/>
        <item x="2616"/>
        <item x="3938"/>
        <item x="5252"/>
        <item x="5315"/>
        <item x="974"/>
        <item x="574"/>
        <item x="797"/>
        <item x="1499"/>
        <item x="578"/>
        <item x="4954"/>
        <item x="666"/>
        <item x="73"/>
        <item x="968"/>
        <item x="1324"/>
        <item x="1350"/>
        <item x="3536"/>
        <item x="380"/>
        <item x="1363"/>
        <item x="4344"/>
        <item x="389"/>
        <item x="3646"/>
        <item x="2509"/>
        <item x="891"/>
        <item x="1908"/>
        <item x="3947"/>
        <item x="2321"/>
        <item x="3375"/>
        <item x="966"/>
        <item x="3933"/>
        <item x="5077"/>
        <item x="2740"/>
        <item x="1743"/>
        <item x="2566"/>
        <item x="2986"/>
        <item x="3553"/>
        <item x="4309"/>
        <item x="2020"/>
        <item x="931"/>
        <item x="5070"/>
        <item x="2096"/>
        <item x="2897"/>
        <item x="5196"/>
        <item x="5293"/>
        <item x="4101"/>
        <item x="1347"/>
        <item x="3842"/>
        <item x="5188"/>
        <item x="2634"/>
        <item x="3727"/>
        <item x="4390"/>
        <item x="3096"/>
        <item x="5262"/>
        <item x="4105"/>
        <item x="296"/>
        <item x="298"/>
        <item x="18"/>
        <item x="1934"/>
        <item x="1448"/>
        <item x="615"/>
        <item x="21"/>
        <item x="4978"/>
        <item x="1180"/>
        <item x="2410"/>
        <item x="246"/>
        <item x="1460"/>
        <item x="779"/>
        <item x="2973"/>
        <item x="3408"/>
        <item x="2896"/>
        <item x="4161"/>
        <item x="4657"/>
        <item x="3045"/>
        <item x="591"/>
        <item x="1625"/>
        <item x="978"/>
        <item x="2132"/>
        <item x="2405"/>
        <item x="742"/>
        <item x="2446"/>
        <item x="2066"/>
        <item x="3599"/>
        <item x="1048"/>
        <item x="546"/>
        <item x="1269"/>
        <item x="2864"/>
        <item x="1555"/>
        <item x="1264"/>
        <item x="827"/>
        <item x="833"/>
        <item x="2683"/>
        <item x="544"/>
        <item x="1682"/>
        <item x="1579"/>
        <item x="5009"/>
        <item x="4765"/>
        <item x="3437"/>
        <item x="3602"/>
        <item x="4292"/>
        <item x="1827"/>
        <item x="1527"/>
        <item x="2413"/>
        <item x="656"/>
        <item x="2435"/>
        <item x="175"/>
        <item x="3461"/>
        <item x="361"/>
        <item x="297"/>
        <item x="2961"/>
        <item x="3407"/>
        <item x="2737"/>
        <item x="2088"/>
        <item x="4505"/>
        <item x="3953"/>
        <item x="517"/>
        <item x="3466"/>
        <item x="1946"/>
        <item x="3541"/>
        <item x="4822"/>
        <item x="758"/>
        <item x="3600"/>
        <item x="1294"/>
        <item x="1942"/>
        <item x="382"/>
        <item x="4108"/>
        <item x="636"/>
        <item x="1328"/>
        <item x="165"/>
        <item x="2175"/>
        <item x="3737"/>
        <item x="374"/>
        <item x="26"/>
        <item x="3338"/>
        <item x="58"/>
        <item x="3540"/>
        <item x="1113"/>
        <item x="470"/>
        <item x="3085"/>
        <item x="2655"/>
        <item x="784"/>
        <item x="2596"/>
        <item x="695"/>
        <item x="159"/>
        <item x="2652"/>
        <item x="2970"/>
        <item x="1210"/>
        <item x="1449"/>
        <item x="2773"/>
        <item x="1311"/>
        <item x="1028"/>
        <item x="2571"/>
        <item x="2577"/>
        <item x="1417"/>
        <item x="2256"/>
        <item x="340"/>
        <item x="4366"/>
        <item x="981"/>
        <item x="176"/>
        <item x="4050"/>
        <item x="1285"/>
        <item x="2314"/>
        <item x="4094"/>
        <item x="3663"/>
        <item x="1711"/>
        <item x="1973"/>
        <item x="192"/>
        <item x="812"/>
        <item x="2097"/>
        <item x="4082"/>
        <item x="4508"/>
        <item x="2221"/>
        <item x="1897"/>
        <item x="2086"/>
        <item x="4332"/>
        <item x="4498"/>
        <item x="628"/>
        <item x="1335"/>
        <item x="4500"/>
        <item x="2953"/>
        <item x="5140"/>
        <item x="1949"/>
        <item x="5052"/>
        <item x="5112"/>
        <item x="4599"/>
        <item x="5389"/>
        <item x="3700"/>
        <item x="5380"/>
        <item x="3244"/>
        <item x="2208"/>
        <item x="5069"/>
        <item x="2154"/>
        <item x="970"/>
        <item x="5081"/>
        <item x="2080"/>
        <item x="1844"/>
        <item x="4570"/>
        <item x="4394"/>
        <item x="5306"/>
        <item x="5340"/>
        <item x="5194"/>
        <item x="4317"/>
        <item x="5013"/>
        <item x="5384"/>
        <item x="5247"/>
        <item x="3693"/>
        <item x="4727"/>
        <item x="4499"/>
        <item x="4731"/>
        <item x="5076"/>
        <item x="2630"/>
        <item x="4465"/>
        <item x="2621"/>
        <item x="2250"/>
        <item x="5313"/>
        <item x="5265"/>
        <item x="4576"/>
        <item x="1101"/>
        <item x="1788"/>
        <item x="1852"/>
        <item x="168"/>
        <item x="5371"/>
        <item x="4964"/>
        <item x="5114"/>
        <item x="573"/>
        <item x="4486"/>
        <item x="5383"/>
        <item x="5244"/>
        <item x="4791"/>
        <item x="4509"/>
        <item x="1777"/>
        <item x="2444"/>
        <item x="5122"/>
        <item x="4846"/>
        <item x="5093"/>
        <item x="1830"/>
        <item x="5287"/>
        <item x="2343"/>
        <item x="5329"/>
        <item x="2001"/>
        <item x="5170"/>
        <item x="5337"/>
        <item x="587"/>
        <item x="5316"/>
        <item x="2629"/>
        <item x="4872"/>
        <item x="1802"/>
        <item x="3931"/>
        <item x="2691"/>
        <item x="1789"/>
        <item x="4331"/>
        <item x="771"/>
        <item x="5377"/>
        <item x="2089"/>
        <item x="45"/>
        <item x="3566"/>
        <item x="499"/>
        <item x="2544"/>
        <item x="3707"/>
        <item x="1395"/>
        <item x="3498"/>
        <item x="4604"/>
        <item x="4960"/>
        <item x="3821"/>
        <item x="5213"/>
        <item x="3619"/>
        <item x="1277"/>
        <item x="1345"/>
        <item x="1795"/>
        <item x="1190"/>
        <item x="4710"/>
        <item x="4319"/>
        <item x="1673"/>
        <item x="2601"/>
        <item x="1164"/>
        <item x="3113"/>
        <item x="3358"/>
        <item x="1076"/>
        <item x="1487"/>
        <item x="1611"/>
        <item x="4891"/>
        <item x="2889"/>
        <item x="5115"/>
        <item x="3711"/>
        <item x="2292"/>
        <item x="4137"/>
        <item x="4794"/>
        <item x="2267"/>
        <item x="2389"/>
        <item x="1565"/>
        <item x="964"/>
        <item x="3180"/>
        <item x="4755"/>
        <item x="1640"/>
        <item x="1746"/>
        <item x="3310"/>
        <item x="905"/>
        <item x="2887"/>
        <item x="1033"/>
        <item x="4088"/>
        <item x="3720"/>
        <item x="1290"/>
        <item x="3764"/>
        <item x="2823"/>
        <item x="471"/>
        <item x="1373"/>
        <item x="284"/>
        <item x="4649"/>
        <item x="1672"/>
        <item x="3270"/>
        <item x="542"/>
        <item x="778"/>
        <item x="1773"/>
        <item x="2760"/>
        <item x="3309"/>
        <item x="417"/>
        <item x="423"/>
        <item x="131"/>
        <item x="684"/>
        <item x="1123"/>
        <item x="904"/>
        <item x="335"/>
        <item x="1031"/>
        <item x="2714"/>
        <item x="1851"/>
        <item x="2287"/>
        <item x="4786"/>
        <item x="712"/>
        <item x="282"/>
        <item x="2348"/>
        <item x="1681"/>
        <item x="1774"/>
        <item x="197"/>
        <item x="5270"/>
        <item x="1865"/>
        <item x="5305"/>
        <item x="121"/>
        <item x="1024"/>
        <item x="195"/>
        <item x="2954"/>
        <item x="2957"/>
        <item x="667"/>
        <item x="467"/>
        <item x="483"/>
        <item x="5029"/>
        <item x="5038"/>
        <item x="1238"/>
        <item x="5376"/>
        <item x="25"/>
        <item x="1453"/>
        <item x="2857"/>
        <item x="485"/>
        <item x="3112"/>
        <item x="816"/>
        <item x="353"/>
        <item x="4462"/>
        <item x="3905"/>
        <item x="1177"/>
        <item x="3527"/>
        <item x="1284"/>
        <item x="648"/>
        <item x="571"/>
        <item x="421"/>
        <item x="2955"/>
        <item x="3374"/>
        <item x="5143"/>
        <item x="700"/>
        <item x="3975"/>
        <item x="129"/>
        <item x="2539"/>
        <item x="515"/>
        <item x="1891"/>
        <item x="508"/>
        <item x="50"/>
        <item x="1402"/>
        <item x="3642"/>
        <item x="4762"/>
        <item x="130"/>
        <item x="3679"/>
        <item x="3675"/>
        <item x="597"/>
        <item x="1079"/>
        <item x="273"/>
        <item x="368"/>
        <item x="343"/>
        <item x="402"/>
        <item x="4912"/>
        <item x="1843"/>
        <item x="4769"/>
        <item x="1361"/>
        <item x="3916"/>
        <item x="945"/>
        <item x="5278"/>
        <item x="4716"/>
        <item x="5024"/>
        <item x="5243"/>
        <item x="4566"/>
        <item x="4743"/>
        <item x="3209"/>
        <item x="4073"/>
        <item x="3549"/>
        <item x="4040"/>
        <item x="5173"/>
        <item x="4103"/>
        <item x="2353"/>
        <item x="3876"/>
        <item x="4308"/>
        <item x="4675"/>
        <item x="2562"/>
        <item x="2567"/>
        <item x="1034"/>
        <item x="2561"/>
        <item x="4614"/>
        <item x="2746"/>
        <item x="4243"/>
        <item x="3723"/>
        <item x="247"/>
        <item x="5058"/>
        <item x="4337"/>
        <item x="3062"/>
        <item x="1732"/>
        <item x="2533"/>
        <item x="1614"/>
        <item x="3054"/>
        <item x="4994"/>
        <item x="4399"/>
        <item x="1168"/>
        <item x="2627"/>
        <item x="3645"/>
        <item x="937"/>
        <item x="4339"/>
        <item x="1905"/>
        <item x="1894"/>
        <item x="4843"/>
        <item x="3163"/>
        <item x="1094"/>
        <item x="4588"/>
        <item x="2991"/>
        <item x="5061"/>
        <item x="5195"/>
        <item x="4307"/>
        <item x="2489"/>
        <item x="4881"/>
        <item x="3558"/>
        <item x="2399"/>
        <item x="3452"/>
        <item x="2423"/>
        <item x="4476"/>
        <item x="986"/>
        <item x="1185"/>
        <item x="1520"/>
        <item x="583"/>
        <item x="738"/>
        <item x="354"/>
        <item x="1896"/>
        <item x="5"/>
        <item x="41"/>
        <item x="2964"/>
        <item x="334"/>
        <item x="800"/>
        <item x="4631"/>
        <item x="864"/>
        <item x="59"/>
        <item x="1006"/>
        <item x="3247"/>
        <item x="81"/>
        <item x="4847"/>
        <item x="659"/>
        <item x="549"/>
        <item x="24"/>
        <item x="299"/>
        <item x="109"/>
        <item x="29"/>
        <item x="295"/>
        <item x="2338"/>
        <item x="5072"/>
        <item x="886"/>
        <item x="2600"/>
        <item x="4861"/>
        <item x="3871"/>
        <item x="806"/>
        <item x="3937"/>
        <item x="2172"/>
        <item x="4202"/>
        <item x="2591"/>
        <item x="1793"/>
        <item x="670"/>
        <item x="1741"/>
        <item x="4281"/>
        <item x="1459"/>
        <item x="2995"/>
        <item x="4926"/>
        <item x="4947"/>
        <item x="1824"/>
        <item x="4561"/>
        <item x="3965"/>
        <item x="1387"/>
        <item x="3659"/>
        <item x="1937"/>
        <item x="4502"/>
        <item x="3786"/>
        <item x="4973"/>
        <item x="2726"/>
        <item x="1820"/>
        <item x="2751"/>
        <item x="2044"/>
        <item x="1900"/>
        <item x="3525"/>
        <item x="4906"/>
        <item x="988"/>
        <item x="5229"/>
        <item x="4284"/>
        <item x="3409"/>
        <item x="1674"/>
        <item x="264"/>
        <item x="4752"/>
        <item x="1480"/>
        <item x="352"/>
        <item x="2690"/>
        <item x="3610"/>
        <item x="4706"/>
        <item x="4299"/>
        <item x="3883"/>
        <item x="3907"/>
        <item x="3542"/>
        <item x="3104"/>
        <item x="2280"/>
        <item x="5008"/>
        <item x="3398"/>
        <item x="2987"/>
        <item x="3648"/>
        <item x="1913"/>
        <item x="4294"/>
        <item x="3392"/>
        <item x="883"/>
        <item x="5006"/>
        <item x="2054"/>
        <item x="3909"/>
        <item x="5201"/>
        <item x="3213"/>
        <item x="2534"/>
        <item x="734"/>
        <item x="852"/>
        <item x="5011"/>
        <item x="1304"/>
        <item x="1036"/>
        <item x="3146"/>
        <item x="3650"/>
        <item x="2978"/>
        <item x="126"/>
        <item x="316"/>
        <item x="3312"/>
        <item x="1624"/>
        <item x="2513"/>
        <item x="1205"/>
        <item x="3518"/>
        <item x="3380"/>
        <item x="2391"/>
        <item x="442"/>
        <item x="5082"/>
        <item x="3726"/>
        <item x="1371"/>
        <item x="4121"/>
        <item x="1055"/>
        <item x="1971"/>
        <item x="798"/>
        <item x="2401"/>
        <item x="2628"/>
        <item x="603"/>
        <item x="2559"/>
        <item x="251"/>
        <item x="1915"/>
        <item x="5238"/>
        <item x="1888"/>
        <item x="1943"/>
        <item x="1005"/>
        <item x="186"/>
        <item x="579"/>
        <item x="1694"/>
        <item x="3243"/>
        <item x="2311"/>
        <item x="1143"/>
        <item x="640"/>
        <item x="3241"/>
        <item x="989"/>
        <item x="2113"/>
        <item x="3747"/>
        <item x="4715"/>
        <item x="95"/>
        <item x="2303"/>
        <item x="183"/>
        <item x="505"/>
        <item x="3151"/>
        <item x="2921"/>
        <item x="4585"/>
        <item x="2204"/>
        <item x="5351"/>
        <item x="2370"/>
        <item x="2240"/>
        <item x="3400"/>
        <item x="558"/>
        <item x="3784"/>
        <item x="8"/>
        <item x="3275"/>
        <item x="2244"/>
        <item x="2665"/>
        <item x="653"/>
        <item x="2149"/>
        <item x="1440"/>
        <item x="3595"/>
        <item x="3261"/>
        <item x="1630"/>
        <item x="3567"/>
        <item x="2246"/>
        <item x="2272"/>
        <item x="867"/>
        <item x="826"/>
        <item x="2028"/>
        <item x="3823"/>
        <item x="3672"/>
        <item x="5071"/>
        <item x="4107"/>
        <item x="4673"/>
        <item x="2137"/>
        <item x="2636"/>
        <item x="3340"/>
        <item x="4349"/>
        <item x="2116"/>
        <item x="3611"/>
        <item x="930"/>
        <item x="1723"/>
        <item x="4756"/>
        <item x="3302"/>
        <item x="2730"/>
        <item x="3991"/>
        <item x="539"/>
        <item x="4615"/>
        <item x="1157"/>
        <item x="13"/>
        <item x="6"/>
        <item x="12"/>
        <item x="56"/>
        <item x="1435"/>
        <item x="3575"/>
        <item x="519"/>
        <item x="509"/>
        <item x="5054"/>
        <item x="318"/>
        <item x="3179"/>
        <item x="4306"/>
        <item x="3736"/>
        <item x="3333"/>
        <item x="605"/>
        <item x="877"/>
        <item x="3554"/>
        <item x="2603"/>
        <item x="4409"/>
        <item x="155"/>
        <item x="2816"/>
        <item x="4892"/>
        <item x="3148"/>
        <item x="2083"/>
        <item x="2612"/>
        <item x="4515"/>
        <item x="3012"/>
        <item x="345"/>
        <item x="4611"/>
        <item x="777"/>
        <item x="332"/>
        <item x="3023"/>
        <item x="294"/>
        <item x="5035"/>
        <item x="1676"/>
        <item x="2768"/>
        <item x="2866"/>
        <item x="632"/>
        <item x="434"/>
        <item x="1481"/>
        <item x="466"/>
        <item x="4428"/>
        <item x="973"/>
        <item x="1201"/>
        <item x="2907"/>
        <item x="94"/>
        <item x="2761"/>
        <item x="1289"/>
        <item x="1310"/>
        <item x="188"/>
        <item x="2258"/>
        <item x="4159"/>
        <item x="2572"/>
        <item x="1613"/>
        <item x="4767"/>
        <item x="5312"/>
        <item x="4407"/>
        <item x="11"/>
        <item x="2945"/>
        <item x="57"/>
        <item x="4479"/>
        <item x="1791"/>
        <item x="1026"/>
        <item x="2785"/>
        <item x="4023"/>
        <item x="3314"/>
        <item x="1650"/>
        <item x="2527"/>
        <item x="4626"/>
        <item x="4730"/>
        <item x="4583"/>
        <item x="1017"/>
        <item x="4919"/>
        <item x="4205"/>
        <item x="4102"/>
        <item x="4748"/>
        <item x="2706"/>
        <item x="4438"/>
        <item x="2397"/>
        <item x="2766"/>
        <item x="4130"/>
        <item x="3214"/>
        <item x="3002"/>
        <item x="2512"/>
        <item x="3616"/>
        <item x="4333"/>
        <item x="1893"/>
        <item x="2765"/>
        <item x="1077"/>
        <item x="4813"/>
        <item x="3470"/>
        <item x="1125"/>
        <item x="5046"/>
        <item x="3122"/>
        <item x="4991"/>
        <item x="4326"/>
        <item x="3925"/>
        <item x="3028"/>
        <item x="2598"/>
        <item x="80"/>
        <item x="1211"/>
        <item x="884"/>
        <item x="0"/>
        <item x="367"/>
        <item x="4453"/>
        <item x="4948"/>
        <item x="5168"/>
        <item x="5301"/>
        <item x="1727"/>
        <item x="918"/>
        <item x="1071"/>
        <item x="4218"/>
        <item x="4017"/>
        <item x="4150"/>
        <item x="4417"/>
        <item x="4282"/>
        <item x="1322"/>
        <item x="3280"/>
        <item x="1808"/>
        <item x="1231"/>
        <item x="3572"/>
        <item x="2104"/>
        <item x="1360"/>
        <item x="37"/>
        <item x="4977"/>
        <item x="4783"/>
        <item x="2570"/>
        <item x="224"/>
        <item x="2297"/>
        <item x="2371"/>
        <item x="3266"/>
        <item x="3748"/>
        <item x="4251"/>
        <item x="2661"/>
        <item x="392"/>
        <item x="3365"/>
        <item x="1716"/>
        <item x="1488"/>
        <item x="2855"/>
        <item x="3265"/>
        <item x="2414"/>
        <item x="3455"/>
        <item x="4019"/>
        <item x="1940"/>
        <item x="4135"/>
        <item x="4352"/>
        <item x="1240"/>
        <item x="950"/>
        <item x="4440"/>
        <item x="2352"/>
        <item x="5185"/>
        <item x="4300"/>
        <item x="5134"/>
        <item x="4166"/>
        <item x="500"/>
        <item x="5224"/>
        <item x="450"/>
        <item x="2064"/>
        <item x="1244"/>
        <item x="2062"/>
        <item x="309"/>
        <item x="732"/>
        <item x="1086"/>
        <item x="1052"/>
        <item x="2400"/>
        <item x="1199"/>
        <item x="2407"/>
        <item x="341"/>
        <item x="2038"/>
        <item x="1414"/>
        <item x="35"/>
        <item x="5150"/>
        <item x="1451"/>
        <item x="1838"/>
        <item x="3443"/>
        <item x="3003"/>
        <item x="4680"/>
        <item x="3388"/>
        <item x="5242"/>
        <item x="4770"/>
        <item x="912"/>
        <item x="3130"/>
        <item x="5098"/>
        <item x="796"/>
        <item x="2750"/>
        <item x="3077"/>
        <item x="2111"/>
        <item x="2613"/>
        <item x="4719"/>
        <item x="704"/>
        <item x="1648"/>
        <item x="5276"/>
        <item x="5352"/>
        <item x="5291"/>
        <item x="4613"/>
        <item x="118"/>
        <item x="5234"/>
        <item x="344"/>
        <item x="1593"/>
        <item x="830"/>
        <item x="4658"/>
        <item x="1341"/>
        <item x="3766"/>
        <item x="4154"/>
        <item x="3775"/>
        <item x="191"/>
        <item x="4814"/>
        <item x="1628"/>
        <item x="4645"/>
        <item x="4551"/>
        <item x="3282"/>
        <item x="4782"/>
        <item x="4276"/>
        <item x="3401"/>
        <item x="4728"/>
        <item x="1158"/>
        <item x="4979"/>
        <item x="3880"/>
        <item x="4064"/>
        <item x="7"/>
        <item x="4301"/>
        <item x="2677"/>
        <item x="4568"/>
        <item x="3816"/>
        <item x="3176"/>
        <item x="2296"/>
        <item x="4287"/>
        <item x="2674"/>
        <item x="4469"/>
        <item x="2909"/>
        <item x="3055"/>
        <item x="2168"/>
        <item x="2219"/>
        <item x="3885"/>
        <item x="4908"/>
        <item x="2611"/>
        <item x="2841"/>
        <item x="2938"/>
        <item x="5064"/>
        <item x="34"/>
        <item x="480"/>
        <item x="3900"/>
        <item x="2575"/>
        <item x="1469"/>
        <item x="2937"/>
        <item x="4099"/>
        <item x="2050"/>
        <item x="3614"/>
        <item x="3613"/>
        <item x="3724"/>
        <item x="210"/>
        <item x="1528"/>
        <item x="4163"/>
        <item x="2804"/>
        <item x="1603"/>
        <item x="3951"/>
        <item x="3678"/>
        <item x="2779"/>
        <item x="3591"/>
        <item x="1129"/>
        <item x="4432"/>
        <item x="71"/>
        <item x="5147"/>
        <item x="364"/>
        <item x="5303"/>
        <item x="1178"/>
        <item x="3075"/>
        <item x="2039"/>
        <item x="5039"/>
        <item x="576"/>
        <item x="958"/>
        <item x="2374"/>
        <item x="229"/>
        <item x="1595"/>
        <item x="1099"/>
        <item x="4484"/>
        <item x="1145"/>
        <item x="747"/>
        <item x="3193"/>
        <item x="350"/>
        <item x="5191"/>
        <item x="1468"/>
        <item x="433"/>
        <item x="4443"/>
        <item x="660"/>
        <item x="22"/>
        <item x="366"/>
        <item x="590"/>
        <item x="829"/>
        <item x="3184"/>
        <item x="3728"/>
        <item x="244"/>
        <item x="1785"/>
        <item x="2202"/>
        <item x="2249"/>
        <item x="3286"/>
        <item x="1467"/>
        <item x="1604"/>
        <item x="4077"/>
        <item x="1680"/>
        <item x="4670"/>
        <item x="4667"/>
        <item x="832"/>
        <item x="1250"/>
        <item x="3237"/>
        <item x="1505"/>
        <item x="685"/>
        <item x="2139"/>
        <item x="4111"/>
        <item x="1279"/>
        <item x="1697"/>
        <item x="1507"/>
        <item x="3245"/>
        <item x="1353"/>
        <item x="646"/>
        <item x="1260"/>
        <item x="3731"/>
        <item x="2457"/>
        <item x="2213"/>
        <item x="2032"/>
        <item x="2417"/>
        <item x="1484"/>
        <item x="2676"/>
        <item x="4423"/>
        <item x="925"/>
        <item x="2679"/>
        <item x="1819"/>
        <item x="545"/>
        <item x="2003"/>
        <item x="4404"/>
        <item x="3138"/>
        <item x="2530"/>
        <item x="1434"/>
        <item x="1607"/>
        <item x="1636"/>
        <item x="4953"/>
        <item x="3263"/>
        <item x="3783"/>
        <item x="1110"/>
        <item x="600"/>
        <item x="269"/>
        <item x="3756"/>
        <item x="1486"/>
        <item x="164"/>
        <item x="5393"/>
        <item x="4835"/>
        <item x="1303"/>
        <item x="750"/>
        <item x="1327"/>
        <item x="3121"/>
        <item x="3118"/>
        <item x="2983"/>
        <item x="3306"/>
        <item x="286"/>
        <item x="1763"/>
        <item x="185"/>
        <item x="651"/>
        <item x="313"/>
        <item x="799"/>
        <item x="2135"/>
        <item x="853"/>
        <item x="510"/>
        <item x="746"/>
        <item x="5049"/>
        <item x="3665"/>
        <item x="2617"/>
        <item x="3262"/>
        <item x="484"/>
        <item x="3425"/>
        <item x="2528"/>
        <item x="4946"/>
        <item x="773"/>
        <item x="4897"/>
        <item x="4511"/>
        <item x="641"/>
        <item x="303"/>
        <item x="2758"/>
        <item x="1411"/>
        <item x="1639"/>
        <item x="3416"/>
        <item x="4764"/>
        <item x="2470"/>
        <item x="3447"/>
        <item x="4940"/>
        <item x="3350"/>
        <item x="2122"/>
        <item x="4431"/>
        <item x="2398"/>
        <item x="1712"/>
        <item x="5212"/>
        <item x="5045"/>
        <item x="2545"/>
        <item x="1811"/>
        <item x="647"/>
        <item x="4216"/>
        <item x="4425"/>
        <item x="5057"/>
        <item x="4567"/>
        <item x="5284"/>
        <item x="4965"/>
        <item x="4923"/>
        <item x="2743"/>
        <item x="4907"/>
        <item x="2939"/>
        <item x="3427"/>
        <item x="4126"/>
        <item x="3993"/>
        <item x="3992"/>
        <item x="1057"/>
        <item x="1246"/>
        <item x="2934"/>
        <item x="4579"/>
        <item x="1574"/>
        <item x="4708"/>
        <item x="3990"/>
        <item x="2932"/>
        <item x="3625"/>
        <item x="658"/>
        <item x="2310"/>
        <item x="5139"/>
        <item x="5151"/>
        <item x="5018"/>
        <item x="4298"/>
        <item x="2187"/>
        <item x="285"/>
        <item x="1041"/>
        <item x="250"/>
        <item x="2996"/>
        <item x="441"/>
        <item x="2439"/>
        <item x="1391"/>
        <item x="3769"/>
        <item x="1751"/>
        <item x="1102"/>
        <item x="3989"/>
        <item x="4174"/>
        <item x="4924"/>
        <item x="1969"/>
        <item x="4894"/>
        <item x="1665"/>
        <item x="739"/>
        <item x="1166"/>
        <item x="1754"/>
        <item x="5189"/>
        <item x="5176"/>
        <item x="5089"/>
        <item x="3770"/>
        <item x="1334"/>
        <item x="288"/>
        <item x="4909"/>
        <item x="3221"/>
        <item x="2962"/>
        <item x="3789"/>
        <item x="3870"/>
        <item x="3343"/>
        <item x="3691"/>
        <item x="1541"/>
        <item x="4016"/>
        <item x="2355"/>
        <item x="4555"/>
        <item x="4175"/>
        <item x="1409"/>
        <item x="4421"/>
        <item x="1710"/>
        <item x="3922"/>
        <item x="1540"/>
        <item x="2502"/>
        <item x="4090"/>
        <item x="301"/>
        <item x="5221"/>
        <item x="4224"/>
        <item x="1834"/>
        <item x="4984"/>
        <item x="2140"/>
        <item x="2421"/>
        <item x="3363"/>
        <item x="1193"/>
        <item x="566"/>
        <item x="3255"/>
        <item x="4487"/>
        <item x="2682"/>
        <item x="4451"/>
        <item x="1725"/>
        <item x="1558"/>
        <item x="2840"/>
        <item x="167"/>
        <item x="51"/>
        <item x="4632"/>
        <item x="4704"/>
        <item x="3879"/>
        <item x="5202"/>
        <item x="793"/>
        <item x="3124"/>
        <item x="3102"/>
        <item x="3889"/>
        <item x="3120"/>
        <item x="2615"/>
        <item x="4097"/>
        <item x="1501"/>
        <item x="3097"/>
        <item x="871"/>
        <item x="2894"/>
        <item x="2487"/>
        <item x="2195"/>
        <item x="2689"/>
        <item x="3782"/>
        <item x="951"/>
        <item x="4367"/>
        <item x="726"/>
        <item x="4772"/>
        <item x="4463"/>
        <item x="2704"/>
        <item x="3298"/>
        <item x="4751"/>
        <item x="4192"/>
        <item x="4026"/>
        <item x="4836"/>
        <item x="4543"/>
        <item x="1993"/>
        <item x="3377"/>
        <item x="3950"/>
        <item x="4506"/>
        <item x="462"/>
        <item x="1001"/>
        <item x="1424"/>
        <item x="4152"/>
        <item x="4324"/>
        <item x="3110"/>
        <item x="4589"/>
        <item x="5273"/>
        <item x="1437"/>
        <item x="2171"/>
        <item x="2186"/>
        <item x="1615"/>
        <item x="5281"/>
        <item x="3750"/>
        <item x="4842"/>
        <item x="1105"/>
        <item x="1705"/>
        <item x="77"/>
        <item x="3830"/>
        <item x="3939"/>
        <item x="3901"/>
        <item x="4749"/>
        <item x="2696"/>
        <item x="1425"/>
        <item x="1734"/>
        <item x="686"/>
        <item x="4800"/>
        <item x="220"/>
        <item x="948"/>
        <item x="473"/>
        <item x="1160"/>
        <item x="5138"/>
        <item x="488"/>
        <item x="2395"/>
        <item x="4047"/>
        <item x="4033"/>
        <item x="3086"/>
        <item x="4581"/>
        <item x="3587"/>
        <item x="2787"/>
        <item x="5051"/>
        <item x="5111"/>
        <item x="2367"/>
        <item x="2436"/>
        <item x="5277"/>
        <item x="4911"/>
        <item x="3615"/>
        <item x="1757"/>
        <item x="2687"/>
        <item x="16"/>
        <item x="5125"/>
        <item x="718"/>
        <item x="1546"/>
        <item x="401"/>
        <item x="953"/>
        <item x="3908"/>
        <item x="410"/>
        <item x="33"/>
        <item x="3792"/>
        <item x="5209"/>
        <item x="5012"/>
        <item x="551"/>
        <item x="407"/>
        <item x="531"/>
        <item x="3688"/>
        <item x="2274"/>
        <item x="1932"/>
        <item x="2224"/>
        <item x="36"/>
        <item x="3948"/>
        <item x="4398"/>
        <item x="253"/>
        <item x="1038"/>
        <item x="2756"/>
        <item x="2503"/>
        <item x="2199"/>
        <item x="2724"/>
        <item x="623"/>
        <item x="4165"/>
        <item x="703"/>
        <item x="222"/>
        <item x="4303"/>
        <item x="1626"/>
        <item x="1054"/>
        <item x="872"/>
        <item x="4169"/>
        <item x="1658"/>
        <item x="3435"/>
        <item x="2893"/>
        <item x="885"/>
        <item x="4007"/>
        <item x="2949"/>
        <item x="241"/>
        <item x="292"/>
        <item x="4720"/>
        <item x="475"/>
        <item x="4669"/>
        <item x="5197"/>
        <item x="4914"/>
        <item x="2581"/>
        <item x="3072"/>
        <item x="5075"/>
        <item x="3873"/>
        <item x="3324"/>
        <item x="215"/>
        <item x="1535"/>
        <item x="1902"/>
        <item x="3227"/>
        <item x="5233"/>
        <item x="3817"/>
        <item x="4532"/>
        <item x="3440"/>
        <item x="482"/>
        <item x="5146"/>
        <item x="3108"/>
        <item x="3787"/>
        <item x="1181"/>
        <item x="629"/>
        <item x="3622"/>
        <item x="762"/>
        <item x="1954"/>
        <item x="3194"/>
        <item x="228"/>
        <item x="3160"/>
        <item x="3930"/>
        <item x="3593"/>
        <item x="4396"/>
        <item x="2101"/>
        <item x="5381"/>
        <item x="3257"/>
        <item x="3501"/>
        <item x="2331"/>
        <item x="1548"/>
        <item x="929"/>
        <item x="1964"/>
        <item x="437"/>
        <item x="293"/>
        <item x="3701"/>
        <item x="4537"/>
        <item x="3687"/>
        <item x="1617"/>
        <item x="4221"/>
        <item x="1367"/>
        <item x="4115"/>
        <item x="3297"/>
        <item x="1823"/>
        <item x="1182"/>
        <item x="5324"/>
        <item x="5283"/>
        <item x="3090"/>
        <item x="913"/>
        <item x="4209"/>
        <item x="3399"/>
        <item x="878"/>
        <item x="457"/>
        <item x="1141"/>
        <item x="1925"/>
        <item x="3635"/>
        <item x="1004"/>
        <item x="31"/>
        <item x="275"/>
        <item x="1998"/>
        <item x="1898"/>
        <item x="5341"/>
        <item x="568"/>
        <item x="5109"/>
        <item x="2295"/>
        <item x="88"/>
        <item x="2781"/>
        <item x="2095"/>
        <item x="1337"/>
        <item x="2043"/>
        <item x="863"/>
        <item x="1200"/>
        <item x="4346"/>
        <item x="1365"/>
        <item x="2347"/>
        <item x="2496"/>
        <item x="1381"/>
        <item x="4066"/>
        <item x="1551"/>
        <item x="1651"/>
        <item x="763"/>
        <item x="2637"/>
        <item x="4211"/>
        <item x="3949"/>
        <item x="1027"/>
        <item x="4304"/>
        <item x="4855"/>
        <item x="1015"/>
        <item x="4518"/>
        <item x="3208"/>
        <item x="486"/>
        <item x="320"/>
        <item x="2099"/>
        <item x="4305"/>
        <item x="4799"/>
        <item x="2969"/>
        <item x="2901"/>
        <item x="2861"/>
        <item x="599"/>
        <item x="396"/>
        <item x="1380"/>
        <item x="4081"/>
        <item x="880"/>
        <item x="2916"/>
        <item x="1758"/>
        <item x="4386"/>
        <item x="1930"/>
        <item x="915"/>
        <item x="2789"/>
        <item x="2333"/>
        <item x="1662"/>
        <item x="2908"/>
        <item x="4381"/>
        <item x="1765"/>
        <item x="2930"/>
        <item x="967"/>
        <item x="2257"/>
        <item x="1479"/>
        <item x="82"/>
        <item x="40"/>
        <item x="3519"/>
        <item x="1516"/>
        <item x="2697"/>
        <item x="4774"/>
        <item x="5343"/>
        <item x="5319"/>
        <item x="1933"/>
        <item x="271"/>
        <item x="1718"/>
        <item x="3153"/>
        <item x="1907"/>
        <item x="3719"/>
        <item x="1340"/>
        <item x="1766"/>
        <item x="351"/>
        <item x="543"/>
        <item x="1961"/>
        <item x="582"/>
        <item x="2459"/>
        <item x="452"/>
        <item x="2865"/>
        <item x="2156"/>
        <item x="2411"/>
        <item x="3682"/>
        <item x="2810"/>
        <item x="2806"/>
        <item x="4639"/>
        <item x="4112"/>
        <item x="4110"/>
        <item x="2129"/>
        <item x="2828"/>
        <item x="415"/>
        <item x="2778"/>
        <item x="4429"/>
        <item x="2592"/>
        <item x="2888"/>
        <item x="2108"/>
        <item x="3958"/>
        <item x="1521"/>
        <item x="952"/>
        <item x="2880"/>
        <item x="2798"/>
        <item x="2025"/>
        <item x="2255"/>
        <item x="1356"/>
        <item x="547"/>
        <item x="1598"/>
        <item x="4929"/>
        <item x="2369"/>
        <item x="4405"/>
        <item x="1927"/>
        <item x="3080"/>
        <item x="2873"/>
        <item x="2048"/>
        <item x="5021"/>
        <item x="2363"/>
        <item x="4200"/>
        <item x="897"/>
        <item x="2829"/>
        <item x="3976"/>
        <item x="2933"/>
        <item x="2818"/>
        <item x="2782"/>
        <item x="2947"/>
        <item x="2918"/>
        <item x="2941"/>
        <item x="2899"/>
        <item x="2913"/>
        <item x="2722"/>
        <item x="3231"/>
        <item x="4045"/>
        <item x="2124"/>
        <item x="1544"/>
        <item x="3877"/>
        <item x="4061"/>
        <item x="1258"/>
        <item x="3188"/>
        <item x="731"/>
        <item x="4118"/>
        <item x="943"/>
        <item x="1978"/>
        <item x="1693"/>
        <item x="1377"/>
        <item x="1159"/>
        <item x="669"/>
        <item x="2197"/>
        <item x="1594"/>
        <item x="2152"/>
        <item x="1931"/>
        <item x="2950"/>
        <item x="4388"/>
        <item x="4096"/>
        <item x="3063"/>
        <item x="4629"/>
        <item x="3833"/>
        <item x="1958"/>
        <item x="2940"/>
        <item x="1525"/>
        <item x="4028"/>
        <item x="2052"/>
        <item x="2316"/>
        <item x="3357"/>
        <item x="2890"/>
        <item x="1701"/>
        <item x="2801"/>
        <item x="2448"/>
        <item x="3185"/>
        <item x="3860"/>
        <item x="2813"/>
        <item x="3986"/>
        <item x="3433"/>
        <item x="2946"/>
        <item x="4668"/>
        <item x="740"/>
        <item x="3079"/>
        <item x="1291"/>
        <item x="2290"/>
        <item x="4549"/>
        <item x="2783"/>
        <item x="4065"/>
        <item x="1690"/>
        <item x="4361"/>
        <item x="4714"/>
        <item x="3954"/>
        <item x="3831"/>
        <item x="2853"/>
        <item x="3276"/>
        <item x="4539"/>
        <item x="690"/>
        <item x="3225"/>
        <item x="2942"/>
        <item x="4688"/>
        <item x="4089"/>
        <item x="3355"/>
        <item x="1769"/>
        <item x="1538"/>
        <item x="4067"/>
        <item x="2842"/>
        <item x="4258"/>
        <item x="4684"/>
        <item x="2203"/>
        <item x="3477"/>
        <item x="4554"/>
        <item x="4257"/>
        <item x="2799"/>
        <item x="1951"/>
        <item x="1686"/>
        <item x="2068"/>
        <item x="2911"/>
        <item x="2830"/>
        <item x="2831"/>
        <item x="2148"/>
        <item x="2832"/>
        <item x="1179"/>
        <item x="4231"/>
        <item x="3961"/>
        <item x="1675"/>
        <item x="2885"/>
        <item x="1300"/>
        <item x="4004"/>
        <item x="2808"/>
        <item x="3851"/>
        <item x="3189"/>
        <item x="889"/>
        <item x="4513"/>
        <item x="4250"/>
        <item x="2495"/>
        <item x="4427"/>
        <item x="2833"/>
        <item x="1644"/>
        <item x="1756"/>
        <item x="4104"/>
        <item x="4106"/>
        <item x="3089"/>
        <item x="936"/>
        <item x="3283"/>
        <item x="2826"/>
        <item x="5124"/>
        <item x="2771"/>
        <item x="2392"/>
        <item x="3044"/>
        <item x="1877"/>
        <item x="3488"/>
        <item x="2847"/>
        <item x="2461"/>
        <item x="2415"/>
        <item x="2055"/>
        <item x="2200"/>
        <item x="4000"/>
        <item x="2892"/>
        <item x="4027"/>
        <item x="4142"/>
        <item x="4116"/>
        <item x="2856"/>
        <item x="1428"/>
        <item x="356"/>
        <item x="2802"/>
        <item x="2329"/>
        <item x="2922"/>
        <item x="1587"/>
        <item x="1656"/>
        <item x="4697"/>
        <item x="1881"/>
        <item x="4682"/>
        <item x="1618"/>
        <item x="616"/>
        <item x="4155"/>
        <item x="2127"/>
        <item x="2784"/>
        <item x="3952"/>
        <item x="4009"/>
        <item x="1272"/>
        <item x="3101"/>
        <item x="2852"/>
        <item x="752"/>
        <item x="4008"/>
        <item x="1060"/>
        <item x="2834"/>
        <item x="1116"/>
        <item x="1983"/>
        <item x="924"/>
        <item x="3268"/>
        <item x="2796"/>
        <item x="4395"/>
        <item x="1760"/>
        <item x="2747"/>
        <item x="1495"/>
        <item x="4198"/>
        <item x="2944"/>
        <item x="1053"/>
        <item x="3979"/>
        <item x="3015"/>
        <item x="908"/>
        <item x="1807"/>
        <item x="933"/>
        <item x="1654"/>
        <item x="171"/>
        <item x="2692"/>
        <item x="2017"/>
        <item x="4784"/>
        <item x="1496"/>
        <item x="4078"/>
        <item x="4691"/>
        <item x="3636"/>
        <item x="965"/>
        <item x="3983"/>
        <item x="1550"/>
        <item x="177"/>
        <item x="1633"/>
        <item x="346"/>
        <item x="4080"/>
        <item x="3853"/>
        <item x="1313"/>
        <item x="1586"/>
        <item x="621"/>
        <item x="3289"/>
        <item x="3288"/>
        <item x="4229"/>
        <item x="1098"/>
        <item x="1813"/>
        <item x="90"/>
        <item x="2465"/>
        <item x="2835"/>
        <item x="4042"/>
        <item x="1997"/>
        <item x="3609"/>
        <item x="169"/>
        <item x="1918"/>
        <item x="3294"/>
        <item x="3370"/>
        <item x="4060"/>
        <item x="2059"/>
        <item x="458"/>
        <item x="2282"/>
        <item x="791"/>
        <item x="1880"/>
        <item x="2958"/>
        <item x="3794"/>
        <item x="4687"/>
        <item x="3083"/>
        <item x="2366"/>
        <item x="3943"/>
        <item x="4525"/>
        <item x="3106"/>
        <item x="4363"/>
        <item x="743"/>
        <item x="3779"/>
        <item x="4199"/>
        <item x="4086"/>
        <item x="4144"/>
        <item x="2876"/>
        <item x="2879"/>
        <item x="2858"/>
        <item x="4011"/>
        <item x="3882"/>
        <item x="2218"/>
        <item x="4037"/>
        <item x="2006"/>
        <item x="4524"/>
        <item x="4093"/>
        <item x="2859"/>
        <item x="3996"/>
        <item x="637"/>
        <item x="2183"/>
        <item x="1562"/>
        <item x="3974"/>
        <item x="4415"/>
        <item x="4785"/>
        <item x="2268"/>
        <item x="1332"/>
        <item x="631"/>
        <item x="1707"/>
        <item x="677"/>
        <item x="3396"/>
        <item x="733"/>
        <item x="5050"/>
        <item x="3458"/>
        <item x="2373"/>
        <item x="955"/>
        <item x="3674"/>
        <item x="3800"/>
        <item x="3604"/>
        <item x="2309"/>
        <item x="2565"/>
        <item x="3573"/>
        <item x="2580"/>
        <item x="3796"/>
        <item x="3586"/>
        <item x="4176"/>
        <item x="1737"/>
        <item x="3216"/>
        <item x="4830"/>
        <item x="2548"/>
        <item x="4464"/>
        <item x="3402"/>
        <item x="2336"/>
        <item x="2229"/>
        <item x="3520"/>
        <item x="1252"/>
        <item x="3563"/>
        <item x="4624"/>
        <item x="1638"/>
        <item x="3050"/>
        <item x="4256"/>
        <item x="2241"/>
        <item x="2524"/>
        <item x="4882"/>
        <item x="3557"/>
        <item x="3147"/>
        <item x="2547"/>
        <item x="2345"/>
        <item x="3523"/>
        <item x="2387"/>
        <item x="1952"/>
        <item x="3483"/>
        <item x="3522"/>
        <item x="1088"/>
        <item x="1982"/>
        <item x="4139"/>
        <item x="5240"/>
        <item x="4375"/>
        <item x="2646"/>
        <item x="2339"/>
        <item x="4850"/>
        <item x="3919"/>
        <item x="1945"/>
        <item x="4910"/>
        <item x="4647"/>
        <item x="3059"/>
        <item x="1039"/>
        <item x="711"/>
        <item x="4072"/>
        <item x="4865"/>
        <item x="2576"/>
        <item x="683"/>
        <item x="3444"/>
        <item x="3612"/>
        <item x="5010"/>
        <item x="5014"/>
        <item x="3036"/>
        <item x="1011"/>
        <item x="2578"/>
        <item x="4201"/>
        <item x="3791"/>
        <item x="5132"/>
        <item x="5326"/>
        <item x="4619"/>
        <item x="4504"/>
        <item x="4470"/>
        <item x="4643"/>
        <item x="4642"/>
        <item x="2951"/>
        <item x="4635"/>
        <item x="4996"/>
        <item x="3061"/>
        <item x="5178"/>
        <item x="4698"/>
        <item x="2657"/>
        <item x="3199"/>
        <item x="1938"/>
        <item x="4455"/>
        <item x="3115"/>
        <item x="3746"/>
        <item x="4186"/>
        <item x="5279"/>
        <item x="5005"/>
        <item x="5180"/>
        <item x="3745"/>
        <item x="5087"/>
        <item x="4225"/>
        <item x="3743"/>
        <item x="2403"/>
        <item x="3884"/>
        <item x="1960"/>
        <item x="3082"/>
        <item x="4982"/>
        <item x="1800"/>
        <item x="5055"/>
        <item x="1972"/>
        <item x="2844"/>
        <item x="3114"/>
        <item x="4644"/>
        <item x="1"/>
        <item x="4757"/>
        <item x="3049"/>
        <item x="4893"/>
        <item x="2573"/>
        <item x="2069"/>
        <item x="1643"/>
        <item x="2521"/>
        <item x="2438"/>
        <item x="2294"/>
        <item x="4005"/>
        <item x="1070"/>
        <item x="477"/>
        <item x="279"/>
        <item x="306"/>
        <item x="262"/>
        <item x="342"/>
        <item x="267"/>
        <item x="4724"/>
        <item x="3643"/>
        <item x="4362"/>
        <item x="2206"/>
        <item x="4550"/>
        <item x="2193"/>
        <item x="3430"/>
        <item x="1670"/>
        <item x="3913"/>
        <item x="1720"/>
        <item x="3334"/>
        <item x="227"/>
        <item x="1013"/>
        <item x="2536"/>
        <item x="2141"/>
        <item x="772"/>
        <item x="2151"/>
        <item x="2501"/>
        <item x="663"/>
        <item x="3867"/>
        <item x="1549"/>
        <item x="4212"/>
        <item x="3969"/>
        <item x="4424"/>
        <item x="2179"/>
        <item x="5007"/>
        <item x="3968"/>
        <item x="2458"/>
        <item x="4616"/>
        <item x="2723"/>
        <item x="654"/>
        <item x="1208"/>
        <item x="2440"/>
        <item x="4343"/>
        <item x="1627"/>
        <item x="4787"/>
        <item x="942"/>
        <item x="1184"/>
        <item x="4726"/>
        <item x="5290"/>
        <item x="3981"/>
        <item x="4849"/>
        <item x="4516"/>
        <item x="2917"/>
        <item x="2468"/>
        <item x="5387"/>
        <item x="439"/>
        <item x="5056"/>
        <item x="1286"/>
        <item x="3722"/>
        <item x="1917"/>
        <item x="4184"/>
        <item x="4544"/>
        <item x="3739"/>
        <item x="4183"/>
        <item x="4824"/>
        <item x="3690"/>
        <item x="3738"/>
        <item x="5100"/>
        <item x="3058"/>
        <item x="5349"/>
        <item x="3081"/>
        <item x="4149"/>
        <item x="1786"/>
        <item x="5333"/>
        <item x="4481"/>
        <item x="3008"/>
        <item x="5307"/>
        <item x="5379"/>
        <item x="1713"/>
        <item x="1539"/>
        <item x="2072"/>
        <item x="3367"/>
        <item x="5094"/>
        <item x="4420"/>
        <item x="5187"/>
        <item x="3246"/>
        <item x="2990"/>
        <item x="4322"/>
        <item x="1870"/>
        <item x="4365"/>
        <item x="2128"/>
        <item x="3290"/>
        <item x="552"/>
        <item x="4573"/>
        <item x="3715"/>
        <item x="5016"/>
        <item x="2163"/>
        <item x="775"/>
        <item x="4501"/>
        <item x="2671"/>
        <item x="3149"/>
        <item x="5235"/>
        <item x="4480"/>
        <item x="5339"/>
        <item x="2223"/>
        <item x="1956"/>
        <item x="2349"/>
        <item x="3240"/>
        <item x="2236"/>
        <item x="3837"/>
        <item x="3267"/>
        <item x="3774"/>
        <item x="4178"/>
        <item x="1025"/>
        <item x="3530"/>
        <item x="3596"/>
        <item x="3448"/>
        <item x="3601"/>
        <item x="2707"/>
        <item x="3590"/>
        <item x="2729"/>
        <item x="3510"/>
        <item x="3578"/>
        <item x="3551"/>
        <item x="3733"/>
        <item x="2640"/>
        <item x="3098"/>
        <item x="4433"/>
        <item x="1948"/>
        <item x="1165"/>
        <item x="362"/>
        <item x="1197"/>
        <item x="804"/>
        <item x="983"/>
        <item x="4147"/>
        <item x="4379"/>
        <item x="3088"/>
        <item x="47"/>
        <item x="20"/>
        <item x="3967"/>
        <item x="3655"/>
        <item x="2270"/>
        <item x="1229"/>
        <item x="2610"/>
        <item x="1018"/>
        <item x="564"/>
        <item x="3626"/>
        <item x="1204"/>
        <item x="2732"/>
        <item x="1597"/>
        <item x="305"/>
        <item x="3973"/>
        <item x="1868"/>
        <item x="4138"/>
        <item x="4356"/>
        <item x="3499"/>
        <item x="3576"/>
        <item x="3116"/>
        <item x="1974"/>
        <item x="541"/>
        <item x="2605"/>
        <item x="4458"/>
        <item x="2739"/>
        <item x="1095"/>
        <item x="2379"/>
        <item x="875"/>
        <item x="153"/>
        <item x="2824"/>
        <item x="1869"/>
        <item x="1922"/>
        <item x="5259"/>
        <item x="4219"/>
        <item x="4612"/>
        <item x="1664"/>
        <item x="5332"/>
        <item x="455"/>
        <item x="430"/>
        <item x="528"/>
        <item x="377"/>
        <item x="226"/>
        <item x="2872"/>
        <item x="1384"/>
        <item x="2084"/>
        <item x="3472"/>
        <item x="1590"/>
        <item x="4320"/>
        <item x="1714"/>
        <item x="5159"/>
        <item x="2307"/>
        <item x="1214"/>
        <item x="2455"/>
        <item x="2430"/>
        <item x="2555"/>
        <item x="2499"/>
        <item x="4358"/>
        <item x="5219"/>
        <item x="1688"/>
        <item x="3159"/>
        <item x="4191"/>
        <item x="2216"/>
        <item x="2406"/>
        <item x="1132"/>
        <item x="3091"/>
        <item x="3657"/>
        <item x="602"/>
        <item x="1464"/>
        <item x="2619"/>
        <item x="5033"/>
        <item x="3656"/>
        <item x="3847"/>
        <item x="5036"/>
        <item x="2269"/>
        <item x="932"/>
        <item x="438"/>
        <item x="357"/>
        <item x="3464"/>
        <item x="1153"/>
        <item x="3132"/>
        <item x="1333"/>
        <item x="2654"/>
        <item x="3144"/>
        <item x="870"/>
        <item x="363"/>
        <item x="1679"/>
        <item x="115"/>
        <item x="4958"/>
        <item x="268"/>
        <item x="4586"/>
        <item x="882"/>
        <item x="1431"/>
        <item x="3605"/>
        <item x="724"/>
        <item x="5086"/>
        <item x="722"/>
        <item x="1262"/>
        <item x="1042"/>
        <item x="1389"/>
        <item x="577"/>
        <item x="749"/>
        <item x="627"/>
        <item x="1959"/>
        <item x="1368"/>
        <item x="156"/>
        <item x="866"/>
        <item x="310"/>
        <item x="429"/>
        <item x="44"/>
        <item x="766"/>
        <item x="1859"/>
        <item x="1921"/>
        <item x="339"/>
        <item x="538"/>
        <item x="196"/>
        <item x="133"/>
        <item x="200"/>
        <item x="123"/>
        <item x="291"/>
        <item x="3393"/>
        <item x="157"/>
        <item x="149"/>
        <item x="2125"/>
        <item x="150"/>
        <item x="1439"/>
        <item x="3026"/>
        <item x="152"/>
        <item x="1895"/>
        <item x="283"/>
        <item x="103"/>
        <item x="143"/>
        <item x="3606"/>
        <item x="38"/>
        <item x="4171"/>
        <item x="2602"/>
        <item x="1585"/>
        <item x="4397"/>
        <item x="3809"/>
        <item x="4369"/>
        <item x="4271"/>
        <item x="957"/>
        <item x="3299"/>
        <item x="2752"/>
        <item x="2860"/>
        <item x="4412"/>
        <item x="3099"/>
        <item x="1787"/>
        <item x="888"/>
        <item x="4357"/>
        <item x="4595"/>
        <item x="4557"/>
        <item x="4927"/>
        <item x="4143"/>
        <item x="3279"/>
        <item x="2680"/>
        <item x="835"/>
        <item x="4488"/>
        <item x="4863"/>
        <item x="4022"/>
        <item x="4766"/>
        <item x="3335"/>
        <item x="2963"/>
        <item x="2639"/>
        <item x="3935"/>
        <item x="4548"/>
        <item x="3589"/>
        <item x="4975"/>
        <item x="1427"/>
        <item x="5102"/>
        <item x="4761"/>
        <item x="4650"/>
        <item x="2364"/>
        <item x="5162"/>
        <item x="3808"/>
        <item x="2161"/>
        <item x="2786"/>
        <item x="5090"/>
        <item x="4936"/>
        <item x="490"/>
        <item x="498"/>
        <item x="4648"/>
        <item x="1663"/>
        <item x="3103"/>
        <item x="3450"/>
        <item x="5286"/>
        <item x="3293"/>
        <item x="4695"/>
        <item x="3812"/>
        <item x="2709"/>
        <item x="1879"/>
        <item x="4590"/>
        <item x="2728"/>
        <item x="255"/>
        <item x="1530"/>
        <item x="4434"/>
        <item x="2284"/>
        <item x="2431"/>
        <item x="4021"/>
        <item x="4374"/>
        <item x="3317"/>
        <item x="4606"/>
        <item x="4020"/>
        <item x="3866"/>
        <item x="1140"/>
        <item x="4220"/>
        <item x="4587"/>
        <item x="1515"/>
        <item x="5204"/>
        <item x="4039"/>
        <item x="2563"/>
        <item x="819"/>
        <item x="3972"/>
        <item x="4750"/>
        <item x="4740"/>
        <item x="3316"/>
        <item x="1770"/>
        <item x="4754"/>
        <item x="1944"/>
        <item x="522"/>
        <item x="5318"/>
        <item x="3607"/>
        <item x="3896"/>
        <item x="2393"/>
        <item x="2478"/>
        <item x="3057"/>
        <item x="3555"/>
        <item x="4832"/>
        <item x="858"/>
        <item x="4185"/>
        <item x="4838"/>
        <item x="3710"/>
        <item x="4168"/>
        <item x="2854"/>
        <item x="5133"/>
        <item x="3471"/>
        <item x="4134"/>
        <item x="117"/>
        <item x="4046"/>
        <item x="4360"/>
        <item x="4729"/>
        <item x="3921"/>
        <item x="5222"/>
        <item x="3740"/>
        <item x="2767"/>
        <item x="1884"/>
        <item x="4651"/>
        <item x="1858"/>
        <item x="1792"/>
        <item x="463"/>
        <item x="4041"/>
        <item x="4841"/>
        <item x="3347"/>
        <item x="2825"/>
        <item x="1878"/>
        <item x="2644"/>
        <item x="5085"/>
        <item x="4653"/>
        <item x="4864"/>
        <item x="3978"/>
        <item x="4335"/>
        <item x="4001"/>
        <item x="2793"/>
        <item x="2075"/>
        <item x="2551"/>
        <item x="493"/>
        <item x="5236"/>
        <item x="300"/>
        <item x="97"/>
        <item x="4983"/>
        <item x="280"/>
        <item x="3836"/>
        <item x="163"/>
        <item x="761"/>
        <item x="4722"/>
        <item x="5137"/>
        <item x="2702"/>
        <item x="3934"/>
        <item x="5126"/>
        <item x="2359"/>
        <item x="3964"/>
        <item x="138"/>
        <item x="2093"/>
        <item x="4628"/>
        <item x="3552"/>
        <item x="3712"/>
        <item x="472"/>
        <item x="4419"/>
        <item x="4491"/>
        <item x="5019"/>
        <item x="2442"/>
        <item x="2738"/>
        <item x="3387"/>
        <item x="5205"/>
        <item x="3391"/>
        <item x="3463"/>
        <item x="2851"/>
        <item x="3806"/>
        <item x="2482"/>
        <item x="1557"/>
        <item x="2145"/>
        <item x="2000"/>
        <item x="3319"/>
        <item x="1470"/>
        <item x="5000"/>
        <item x="5216"/>
        <item x="4563"/>
        <item x="1037"/>
        <item x="4222"/>
        <item x="1106"/>
        <item x="5310"/>
        <item x="5288"/>
        <item x="1809"/>
        <item x="3198"/>
        <item x="2905"/>
        <item x="5044"/>
        <item x="4556"/>
        <item x="4467"/>
        <item x="3369"/>
        <item x="2721"/>
        <item x="2992"/>
        <item x="5117"/>
        <item x="5267"/>
        <item x="2082"/>
        <item x="4503"/>
        <item x="4342"/>
        <item x="5130"/>
        <item x="3906"/>
        <item x="4758"/>
        <item x="4003"/>
        <item x="4742"/>
        <item x="1963"/>
        <item x="5203"/>
        <item x="1000"/>
        <item x="3924"/>
        <item x="4160"/>
        <item x="2384"/>
        <item x="2037"/>
        <item x="3210"/>
        <item x="2504"/>
        <item x="4541"/>
        <item x="4371"/>
        <item x="4990"/>
        <item x="1567"/>
        <item x="1343"/>
        <item x="3749"/>
        <item x="3813"/>
        <item x="934"/>
        <item x="2449"/>
        <item x="1156"/>
        <item x="1605"/>
        <item x="4056"/>
        <item x="5164"/>
        <item x="4348"/>
        <item x="3960"/>
        <item x="3874"/>
        <item x="4494"/>
        <item x="3929"/>
        <item x="5198"/>
        <item x="5292"/>
        <item x="1599"/>
        <item x="4128"/>
        <item x="4313"/>
        <item x="4871"/>
        <item x="5015"/>
        <item x="1316"/>
        <item x="2560"/>
        <item x="4316"/>
        <item x="4030"/>
        <item x="5320"/>
        <item x="1832"/>
        <item x="4654"/>
        <item x="3803"/>
        <item x="4966"/>
        <item x="3469"/>
        <item x="3424"/>
        <item x="3354"/>
        <item x="5179"/>
        <item x="15"/>
        <item x="3238"/>
        <item x="1798"/>
        <item x="5258"/>
        <item x="4723"/>
        <item x="289"/>
        <item x="2569"/>
        <item x="868"/>
        <item x="529"/>
        <item x="1270"/>
        <item x="1747"/>
        <item x="453"/>
        <item x="2058"/>
        <item x="5280"/>
        <item x="1724"/>
        <item x="4468"/>
        <item x="4233"/>
        <item x="1794"/>
        <item x="1666"/>
        <item x="4052"/>
        <item x="201"/>
        <item x="127"/>
        <item x="876"/>
        <item x="3307"/>
        <item x="102"/>
        <item x="2537"/>
        <item x="4085"/>
        <item x="5248"/>
        <item x="1660"/>
        <item x="5047"/>
        <item x="487"/>
        <item x="3903"/>
        <item x="1935"/>
        <item x="854"/>
        <item x="1556"/>
        <item x="3797"/>
        <item x="3249"/>
        <item x="2264"/>
        <item x="1438"/>
        <item x="1375"/>
        <item x="4703"/>
        <item x="4195"/>
        <item x="4866"/>
        <item x="237"/>
        <item x="1112"/>
        <item x="2693"/>
        <item x="276"/>
        <item x="1308"/>
        <item x="2247"/>
        <item x="3000"/>
        <item x="4798"/>
        <item x="1075"/>
        <item x="2904"/>
        <item x="5063"/>
        <item x="315"/>
        <item x="5099"/>
        <item x="803"/>
        <item x="4641"/>
        <item x="4492"/>
        <item x="3453"/>
        <item x="3277"/>
        <item x="1571"/>
        <item x="1992"/>
        <item x="1797"/>
        <item x="5020"/>
        <item x="4802"/>
        <item x="4235"/>
        <item x="4189"/>
        <item x="5246"/>
        <item x="1477"/>
        <item x="1667"/>
        <item x="3172"/>
        <item x="2878"/>
        <item x="259"/>
        <item x="4079"/>
        <item x="3376"/>
        <item x="4113"/>
        <item x="4384"/>
        <item x="2016"/>
        <item x="3133"/>
        <item x="1776"/>
        <item x="2253"/>
        <item x="4068"/>
        <item x="2902"/>
        <item x="946"/>
        <item x="4980"/>
        <item x="757"/>
        <item x="2960"/>
        <item x="4087"/>
        <item x="3024"/>
        <item x="2906"/>
        <item x="2328"/>
        <item x="949"/>
        <item x="4887"/>
        <item x="4692"/>
        <item x="585"/>
        <item x="2167"/>
        <item x="4860"/>
        <item x="4867"/>
        <item x="2688"/>
        <item x="2648"/>
        <item x="4763"/>
        <item x="4884"/>
        <item x="5362"/>
        <item x="187"/>
        <item x="5149"/>
        <item x="425"/>
        <item x="3521"/>
        <item x="272"/>
        <item x="699"/>
        <item x="5030"/>
        <item x="2609"/>
        <item x="2807"/>
        <item x="910"/>
        <item x="2466"/>
        <item x="3174"/>
        <item x="4582"/>
        <item x="4899"/>
        <item x="4141"/>
        <item x="4903"/>
        <item x="5026"/>
        <item x="3173"/>
        <item x="2999"/>
        <item x="5245"/>
        <item x="5295"/>
        <item x="4665"/>
        <item x="5166"/>
        <item x="4922"/>
        <item x="4527"/>
        <item x="4234"/>
        <item x="5066"/>
        <item x="3898"/>
        <item x="4971"/>
        <item x="5171"/>
        <item x="5022"/>
        <item x="4963"/>
        <item x="5153"/>
        <item x="550"/>
        <item x="4076"/>
        <item x="1573"/>
        <item x="4707"/>
        <item x="4625"/>
        <item x="4989"/>
        <item x="4806"/>
        <item x="4874"/>
        <item x="4302"/>
        <item x="5217"/>
        <item x="5200"/>
        <item x="4693"/>
        <item x="4280"/>
        <item x="5218"/>
        <item x="5206"/>
        <item x="5359"/>
        <item x="5183"/>
        <item x="4664"/>
        <item x="2237"/>
        <item x="5354"/>
        <item x="3228"/>
        <item x="5261"/>
        <item x="5215"/>
        <item x="5232"/>
        <item x="3273"/>
        <item x="5298"/>
        <item x="5214"/>
        <item x="4387"/>
        <item x="3162"/>
        <item x="5028"/>
        <item x="4602"/>
        <item x="2708"/>
        <item x="4275"/>
        <item x="4898"/>
        <item x="4901"/>
        <item x="3828"/>
        <item x="4274"/>
        <item x="5309"/>
        <item x="5223"/>
        <item x="4873"/>
        <item x="5289"/>
        <item x="5296"/>
        <item x="3368"/>
        <item x="5250"/>
        <item x="4562"/>
        <item x="2245"/>
        <item x="4477"/>
        <item x="3217"/>
        <item x="5023"/>
        <item x="4709"/>
        <item x="4905"/>
        <item x="2886"/>
        <item x="4236"/>
        <item x="5068"/>
        <item x="4528"/>
        <item x="5135"/>
        <item x="518"/>
        <item x="5231"/>
        <item x="5325"/>
        <item x="4671"/>
        <item x="2060"/>
        <item x="3729"/>
        <item x="4876"/>
        <item x="3352"/>
        <item x="4834"/>
        <item x="4829"/>
        <item x="713"/>
        <item x="5386"/>
        <item x="4240"/>
        <item x="2289"/>
        <item x="5338"/>
        <item x="2673"/>
        <item x="4242"/>
        <item x="4858"/>
        <item x="5080"/>
        <item x="3406"/>
        <item x="4928"/>
        <item x="2007"/>
        <item x="2642"/>
        <item x="2390"/>
        <item x="1817"/>
        <item x="4997"/>
        <item x="132"/>
        <item x="4986"/>
        <item x="3328"/>
        <item x="158"/>
        <item x="2686"/>
        <item x="2210"/>
        <item x="2178"/>
        <item x="2675"/>
        <item x="1876"/>
        <item x="27"/>
        <item x="3781"/>
        <item x="3167"/>
        <item x="5004"/>
        <item x="4353"/>
        <item x="3327"/>
        <item x="4819"/>
        <item x="5065"/>
        <item x="4600"/>
        <item x="2322"/>
        <item x="3353"/>
        <item x="2227"/>
        <item x="1623"/>
        <item x="4208"/>
        <item x="327"/>
        <item x="3418"/>
        <item x="5059"/>
        <item x="4392"/>
        <item x="1111"/>
        <item x="3942"/>
        <item x="2319"/>
        <item x="83"/>
        <item x="140"/>
        <item x="1669"/>
        <item x="1268"/>
        <item x="2036"/>
        <item x="4565"/>
        <item x="709"/>
        <item x="1872"/>
        <item x="1218"/>
        <item x="3629"/>
        <item x="607"/>
        <item x="3219"/>
        <item x="1161"/>
        <item x="1610"/>
        <item x="4341"/>
        <item x="3087"/>
        <item x="239"/>
        <item x="1447"/>
        <item x="2235"/>
        <item x="119"/>
        <item x="2819"/>
        <item x="365"/>
        <item x="2011"/>
        <item x="920"/>
        <item x="1783"/>
        <item x="842"/>
        <item x="1600"/>
        <item x="3583"/>
        <item x="48"/>
        <item x="1280"/>
        <item x="1403"/>
        <item x="349"/>
        <item x="14"/>
        <item x="2456"/>
        <item x="173"/>
        <item x="1966"/>
        <item x="1117"/>
        <item x="3177"/>
        <item x="4857"/>
        <item x="1372"/>
        <item x="93"/>
        <item x="4411"/>
        <item x="2176"/>
        <item x="1450"/>
        <item x="5145"/>
        <item x="1923"/>
        <item x="3139"/>
        <item x="1276"/>
        <item x="3329"/>
        <item x="3476"/>
        <item x="54"/>
        <item x="5300"/>
        <item x="75"/>
        <item x="4418"/>
        <item x="3668"/>
        <item x="4920"/>
        <item x="5062"/>
        <item x="567"/>
        <item x="461"/>
        <item x="639"/>
        <item x="4725"/>
        <item x="3649"/>
        <item x="825"/>
        <item x="4181"/>
        <item x="2488"/>
        <item x="4921"/>
        <item x="3920"/>
        <item x="3330"/>
        <item x="4686"/>
        <item x="794"/>
        <item x="795"/>
        <item x="3503"/>
        <item x="980"/>
        <item x="1012"/>
        <item x="388"/>
        <item x="1511"/>
        <item x="2608"/>
        <item x="2251"/>
        <item x="372"/>
        <item x="85"/>
        <item x="512"/>
        <item x="1492"/>
        <item x="2051"/>
        <item x="4430"/>
        <item x="184"/>
        <item x="548"/>
        <item x="4816"/>
        <item x="3705"/>
        <item x="1058"/>
        <item x="3423"/>
        <item x="3815"/>
        <item x="845"/>
        <item x="3034"/>
        <item x="1782"/>
        <item x="448"/>
        <item x="2884"/>
        <item x="1216"/>
        <item x="4859"/>
        <item x="5190"/>
        <item x="4012"/>
        <item x="4044"/>
        <item x="559"/>
        <item x="3076"/>
        <item x="844"/>
        <item x="1568"/>
        <item x="3204"/>
        <item x="1543"/>
        <item x="2812"/>
        <item x="1119"/>
        <item x="4330"/>
        <item x="1866"/>
        <item x="2130"/>
        <item x="2467"/>
        <item x="1209"/>
        <item x="4741"/>
        <item x="2920"/>
        <item x="1050"/>
        <item x="1806"/>
        <item x="5104"/>
        <item x="1631"/>
        <item x="4694"/>
        <item x="3592"/>
        <item x="101"/>
        <item x="3763"/>
        <item x="3658"/>
        <item x="1151"/>
        <item x="1738"/>
        <item x="785"/>
        <item x="2429"/>
        <item x="3070"/>
        <item x="2641"/>
        <item x="3386"/>
        <item x="596"/>
        <item x="1338"/>
        <item x="984"/>
        <item x="4474"/>
        <item x="2109"/>
        <item x="236"/>
        <item x="3093"/>
        <item x="991"/>
        <item x="1980"/>
        <item x="208"/>
        <item x="2931"/>
        <item x="99"/>
        <item x="2891"/>
        <item x="1040"/>
        <item x="2226"/>
        <item x="3757"/>
        <item x="3494"/>
        <item x="1462"/>
        <item x="702"/>
        <item x="501"/>
        <item x="1065"/>
        <item x="1545"/>
        <item x="1719"/>
        <item x="2919"/>
        <item x="5017"/>
        <item x="2365"/>
        <item x="2898"/>
        <item x="1147"/>
        <item x="3234"/>
        <item x="3744"/>
        <item x="1021"/>
        <item x="1426"/>
        <item x="644"/>
        <item x="4839"/>
        <item x="921"/>
        <item x="1506"/>
        <item x="3064"/>
        <item x="1149"/>
        <item x="3502"/>
        <item x="3692"/>
        <item x="996"/>
        <item x="3456"/>
        <item x="217"/>
        <item x="987"/>
        <item x="1463"/>
        <item x="3256"/>
        <item x="3389"/>
        <item x="2712"/>
        <item x="1979"/>
        <item x="116"/>
        <item x="5113"/>
        <item x="2519"/>
        <item x="1532"/>
        <item x="2360"/>
        <item x="1671"/>
        <item x="230"/>
        <item x="62"/>
        <item x="3395"/>
        <item x="161"/>
        <item x="4578"/>
        <item x="4844"/>
        <item x="104"/>
        <item x="3777"/>
        <item x="2217"/>
        <item x="1984"/>
        <item x="3695"/>
        <item x="5344"/>
        <item x="1122"/>
        <item x="1999"/>
        <item x="1465"/>
        <item x="1109"/>
        <item x="792"/>
        <item x="465"/>
        <item x="4807"/>
        <item x="4993"/>
        <item x="3881"/>
        <item x="5368"/>
        <item x="2181"/>
        <item x="1818"/>
        <item x="216"/>
        <item x="359"/>
        <item x="4278"/>
        <item x="2491"/>
        <item x="2285"/>
        <item x="2914"/>
        <item x="556"/>
        <item x="2463"/>
        <item x="4123"/>
        <item x="3478"/>
        <item x="2800"/>
        <item x="1192"/>
        <item x="4002"/>
        <item x="2450"/>
        <item x="2067"/>
        <item x="1646"/>
        <item x="1247"/>
        <item x="2638"/>
        <item x="2194"/>
        <item x="1668"/>
        <item x="2936"/>
        <item x="2433"/>
        <item x="4534"/>
        <item x="3337"/>
        <item x="3955"/>
        <item x="1217"/>
        <item x="901"/>
        <item x="2792"/>
        <item x="2483"/>
        <item x="2862"/>
        <item x="4043"/>
        <item x="3962"/>
        <item x="2238"/>
        <item x="1491"/>
        <item x="1444"/>
        <item x="906"/>
        <item x="1189"/>
        <item x="2477"/>
        <item x="1721"/>
        <item x="1634"/>
        <item x="2490"/>
        <item x="1336"/>
        <item x="1173"/>
        <item x="1575"/>
        <item x="2334"/>
        <item x="935"/>
        <item x="814"/>
        <item x="4269"/>
        <item x="1926"/>
        <item x="1357"/>
        <item x="834"/>
        <item x="1314"/>
        <item x="3966"/>
        <item x="1441"/>
        <item x="1862"/>
        <item x="828"/>
        <item x="2409"/>
        <item x="1911"/>
        <item x="2874"/>
        <item x="2300"/>
        <item x="923"/>
        <item x="2875"/>
        <item x="2301"/>
        <item x="3323"/>
        <item x="4049"/>
        <item x="2870"/>
        <item x="2385"/>
        <item x="1657"/>
        <item x="2318"/>
        <item x="3195"/>
        <item x="2836"/>
        <item x="3959"/>
        <item x="1287"/>
        <item x="2863"/>
        <item x="4048"/>
        <item x="1183"/>
        <item x="1082"/>
        <item x="4036"/>
        <item x="2822"/>
        <item x="456"/>
        <item x="572"/>
        <item x="3404"/>
        <item x="1007"/>
        <item x="1755"/>
        <item x="436"/>
        <item x="1003"/>
        <item x="256"/>
        <item x="243"/>
        <item x="581"/>
        <item x="1056"/>
        <item x="120"/>
        <item x="1191"/>
        <item x="413"/>
        <item x="892"/>
        <item x="1317"/>
        <item x="3970"/>
        <item x="3223"/>
        <item x="2299"/>
        <item x="1074"/>
        <item x="1596"/>
        <item x="4109"/>
        <item x="756"/>
        <item x="2010"/>
        <item x="681"/>
        <item x="1067"/>
        <item x="1278"/>
        <item x="4059"/>
        <item x="1589"/>
        <item x="1975"/>
        <item x="2948"/>
        <item x="1342"/>
        <item x="194"/>
        <item x="2579"/>
        <item x="2485"/>
        <item x="3944"/>
        <item x="1642"/>
        <item x="2797"/>
        <item x="896"/>
        <item x="1331"/>
        <item x="1512"/>
        <item x="2769"/>
        <item x="2803"/>
        <item x="1687"/>
        <item x="1695"/>
        <item x="1261"/>
        <item x="2351"/>
        <item x="1572"/>
        <item x="1474"/>
        <item x="1293"/>
        <item x="2777"/>
        <item x="1089"/>
        <item x="1699"/>
        <item x="3473"/>
        <item x="2473"/>
        <item x="1249"/>
        <item x="4057"/>
        <item x="2764"/>
        <item x="671"/>
        <item x="4289"/>
        <item x="1661"/>
        <item x="4970"/>
        <item x="4853"/>
        <item x="3074"/>
        <item x="4768"/>
        <item x="1175"/>
        <item x="3434"/>
        <item x="3776"/>
        <item x="4827"/>
        <item x="2659"/>
        <item x="1206"/>
        <item x="3025"/>
        <item x="5067"/>
        <item x="4400"/>
        <item x="4737"/>
        <item x="4245"/>
        <item x="5226"/>
        <item x="1580"/>
        <item x="3897"/>
        <item x="2762"/>
        <item x="1941"/>
        <item x="2883"/>
        <item x="4127"/>
        <item x="1689"/>
        <item x="3580"/>
        <item x="2173"/>
        <item x="4472"/>
        <item x="397"/>
        <item x="3651"/>
        <item x="2327"/>
        <item x="2232"/>
        <item x="2645"/>
        <item x="1085"/>
        <item x="3581"/>
        <item x="3371"/>
        <item x="526"/>
        <item x="1455"/>
        <item x="1493"/>
        <item x="314"/>
        <item x="1008"/>
        <item x="1245"/>
        <item x="60"/>
        <item x="1815"/>
        <item x="1296"/>
        <item x="1419"/>
        <item x="385"/>
        <item x="1554"/>
        <item x="736"/>
        <item x="4446"/>
        <item x="4678"/>
        <item x="206"/>
        <item x="705"/>
        <item x="676"/>
        <item x="3360"/>
        <item x="4968"/>
        <item x="1046"/>
        <item x="107"/>
        <item x="4378"/>
        <item x="4640"/>
        <item x="2716"/>
        <item x="4718"/>
        <item x="610"/>
        <item x="428"/>
        <item x="2814"/>
        <item x="2910"/>
        <item x="3822"/>
        <item x="1903"/>
        <item x="1831"/>
        <item x="1812"/>
        <item x="5355"/>
        <item x="2977"/>
        <item x="235"/>
        <item x="1433"/>
        <item x="650"/>
        <item x="3633"/>
        <item x="2061"/>
        <item x="2119"/>
        <item x="1432"/>
        <item x="679"/>
        <item x="5040"/>
        <item x="1647"/>
        <item x="1461"/>
        <item x="3166"/>
        <item x="1883"/>
        <item x="3239"/>
        <item x="414"/>
        <item x="1445"/>
        <item x="2837"/>
        <item x="979"/>
        <item x="3373"/>
        <item x="1406"/>
        <item x="4014"/>
        <item x="940"/>
        <item x="1420"/>
        <item x="312"/>
        <item x="190"/>
        <item x="2342"/>
        <item x="400"/>
        <item x="727"/>
        <item x="10"/>
        <item x="5392"/>
        <item x="337"/>
        <item x="3730"/>
        <item x="1977"/>
        <item x="139"/>
        <item x="1305"/>
        <item x="447"/>
        <item x="32"/>
        <item x="5172"/>
        <item x="114"/>
        <item x="1841"/>
        <item x="70"/>
        <item x="134"/>
        <item x="975"/>
        <item x="3046"/>
        <item x="4074"/>
        <item x="254"/>
        <item x="998"/>
        <item x="2474"/>
        <item x="3475"/>
        <item x="4661"/>
        <item x="1022"/>
        <item x="2057"/>
        <item x="3131"/>
        <item x="5152"/>
        <item x="1962"/>
        <item x="2507"/>
        <item x="3492"/>
        <item x="3252"/>
        <item x="617"/>
        <item x="4759"/>
        <item x="4672"/>
        <item x="3296"/>
        <item x="898"/>
        <item x="3161"/>
        <item x="962"/>
        <item x="4699"/>
        <item x="3382"/>
        <item x="3741"/>
        <item x="4179"/>
        <item x="338"/>
        <item x="813"/>
        <item x="1677"/>
        <item x="3018"/>
        <item x="5079"/>
        <item x="3699"/>
        <item x="2966"/>
        <item x="2146"/>
        <item x="3457"/>
        <item x="1988"/>
        <item x="2383"/>
        <item x="3893"/>
        <item x="4591"/>
        <item x="939"/>
        <item x="3735"/>
        <item x="1202"/>
        <item x="4454"/>
        <item x="3295"/>
        <item x="3067"/>
        <item x="2157"/>
        <item x="1478"/>
        <item x="5330"/>
        <item x="2658"/>
        <item x="1090"/>
        <item x="1772"/>
        <item x="4998"/>
        <item x="5228"/>
        <item x="2532"/>
        <item x="4493"/>
        <item x="3056"/>
        <item x="4158"/>
        <item x="1985"/>
        <item x="3069"/>
        <item x="5156"/>
        <item x="3071"/>
        <item x="5241"/>
        <item x="2276"/>
        <item x="1767"/>
        <item x="817"/>
        <item x="1653"/>
        <item x="2624"/>
        <item x="1144"/>
        <item x="2498"/>
        <item x="1255"/>
        <item x="673"/>
        <item x="489"/>
        <item x="2711"/>
        <item x="1243"/>
        <item x="4656"/>
        <item x="1084"/>
        <item x="4584"/>
        <item x="3840"/>
        <item x="506"/>
        <item x="5144"/>
        <item x="1349"/>
        <item x="1473"/>
        <item x="1219"/>
        <item x="4248"/>
        <item x="145"/>
        <item x="1904"/>
        <item x="3771"/>
        <item x="2632"/>
        <item x="378"/>
        <item x="204"/>
        <item x="1519"/>
        <item x="2212"/>
        <item x="1352"/>
        <item x="754"/>
        <item x="894"/>
        <item x="1068"/>
        <item x="4949"/>
        <item x="1083"/>
        <item x="4944"/>
        <item x="1814"/>
        <item x="2542"/>
        <item x="2915"/>
        <item x="1302"/>
        <item x="1103"/>
        <item x="2543"/>
        <item x="2177"/>
        <item x="2974"/>
        <item x="86"/>
        <item x="1476"/>
        <item x="4058"/>
        <item x="1401"/>
        <item x="2476"/>
        <item x="513"/>
        <item x="322"/>
        <item x="2042"/>
        <item x="2620"/>
        <item x="4607"/>
        <item x="2554"/>
        <item x="3560"/>
        <item x="1768"/>
        <item x="3005"/>
        <item x="3534"/>
        <item x="1133"/>
        <item x="3716"/>
        <item x="1784"/>
        <item x="2174"/>
        <item x="240"/>
        <item x="1742"/>
        <item x="5361"/>
        <item x="3426"/>
        <item x="2759"/>
        <item x="2142"/>
        <item x="202"/>
        <item x="4314"/>
        <item x="496"/>
        <item x="2984"/>
        <item x="3620"/>
        <item x="4230"/>
        <item x="3039"/>
        <item x="1392"/>
        <item x="561"/>
        <item x="369"/>
        <item x="861"/>
        <item x="178"/>
        <item x="1203"/>
        <item x="3164"/>
        <item x="4265"/>
        <item x="2346"/>
        <item x="1856"/>
        <item x="1842"/>
        <item x="4254"/>
        <item x="2325"/>
        <item x="3827"/>
        <item x="266"/>
        <item x="3111"/>
        <item x="137"/>
        <item x="3621"/>
        <item x="4263"/>
        <item x="384"/>
        <item x="1422"/>
        <item x="4478"/>
        <item x="5131"/>
        <item x="2337"/>
        <item x="963"/>
        <item x="1804"/>
        <item x="1410"/>
        <item x="5363"/>
        <item x="2136"/>
        <item x="2207"/>
        <item x="1155"/>
        <item x="193"/>
        <item x="5304"/>
        <item x="3548"/>
        <item x="5321"/>
        <item x="869"/>
        <item x="553"/>
        <item x="2041"/>
        <item x="2317"/>
        <item x="3336"/>
        <item x="2895"/>
        <item x="982"/>
        <item x="2231"/>
        <item x="4450"/>
        <item x="859"/>
        <item x="1569"/>
        <item x="146"/>
        <item x="2795"/>
        <item x="1023"/>
        <item x="1801"/>
        <item x="1728"/>
        <item x="1991"/>
        <item x="3205"/>
        <item x="2375"/>
        <item x="1563"/>
        <item x="2583"/>
        <item x="3481"/>
        <item x="4422"/>
        <item x="689"/>
        <item x="919"/>
        <item x="1803"/>
        <item x="802"/>
        <item x="4981"/>
        <item x="4804"/>
        <item x="3888"/>
        <item x="4711"/>
        <item x="1500"/>
        <item x="2350"/>
        <item x="2286"/>
        <item x="2211"/>
        <item x="3292"/>
        <item x="2376"/>
        <item x="665"/>
        <item x="586"/>
        <item x="4228"/>
        <item x="321"/>
        <item x="1936"/>
        <item x="2271"/>
        <item x="2070"/>
        <item x="1968"/>
        <item x="5175"/>
        <item x="4943"/>
        <item x="5211"/>
        <item x="3035"/>
        <item x="2024"/>
        <item x="1213"/>
        <item x="2736"/>
        <item x="2335"/>
        <item x="5169"/>
        <item x="5083"/>
        <item x="3303"/>
        <item x="2323"/>
        <item x="3810"/>
        <item x="2368"/>
        <item x="1032"/>
        <item x="4609"/>
        <item x="5331"/>
        <item x="440"/>
        <item x="3826"/>
        <item x="4293"/>
        <item x="2552"/>
        <item x="2976"/>
        <item x="1606"/>
        <item x="2497"/>
        <item x="2546"/>
        <item x="3531"/>
        <item x="497"/>
        <item x="4659"/>
        <item x="4721"/>
        <item x="2078"/>
        <item x="2263"/>
        <item x="1415"/>
        <item x="3092"/>
        <item x="1148"/>
        <item x="4355"/>
        <item x="1215"/>
        <item x="728"/>
        <item x="5275"/>
        <item x="3864"/>
        <item x="5237"/>
        <item x="3449"/>
        <item x="1265"/>
        <item x="3212"/>
        <item x="5107"/>
        <item x="4253"/>
        <item x="4232"/>
        <item x="1790"/>
        <item x="4941"/>
        <item x="4401"/>
        <item x="1239"/>
        <item x="3274"/>
        <item x="3190"/>
        <item x="3550"/>
        <item x="1513"/>
        <item x="1047"/>
        <item x="212"/>
        <item x="1062"/>
        <item x="4389"/>
        <item x="5116"/>
        <item x="805"/>
        <item x="3037"/>
        <item x="856"/>
        <item x="3006"/>
        <item x="4837"/>
        <item x="3869"/>
        <item x="4660"/>
        <item x="4969"/>
        <item x="3505"/>
        <item x="2553"/>
        <item x="1745"/>
        <item x="662"/>
        <item x="3832"/>
        <item x="3556"/>
        <item x="1080"/>
        <item x="626"/>
        <item x="469"/>
        <item x="3825"/>
        <item x="4452"/>
        <item x="1423"/>
        <item x="2281"/>
        <item x="4805"/>
        <item x="1920"/>
        <item x="619"/>
        <item x="2556"/>
        <item x="4775"/>
        <item x="3342"/>
        <item x="302"/>
        <item x="1750"/>
        <item x="3487"/>
        <item x="3183"/>
        <item x="1295"/>
        <item x="697"/>
        <item x="2196"/>
        <item x="3236"/>
        <item x="851"/>
        <item x="4987"/>
        <item x="1620"/>
        <item x="2650"/>
        <item x="3734"/>
        <item x="837"/>
        <item x="4260"/>
        <item x="125"/>
        <item x="3278"/>
        <item x="2666"/>
        <item x="3754"/>
        <item x="3421"/>
        <item x="4999"/>
        <item x="4952"/>
        <item x="2943"/>
        <item x="3767"/>
        <item x="782"/>
        <item x="2394"/>
        <item x="2753"/>
        <item x="4700"/>
        <item x="5123"/>
        <item x="3156"/>
        <item x="3846"/>
        <item x="172"/>
        <item x="1825"/>
        <item x="2635"/>
        <item x="2453"/>
        <item x="624"/>
        <item x="1796"/>
        <item x="324"/>
        <item x="1775"/>
        <item x="3910"/>
        <item x="4617"/>
        <item x="3963"/>
        <item x="4334"/>
        <item x="1466"/>
        <item x="4603"/>
        <item x="3318"/>
        <item x="5108"/>
        <item x="5174"/>
        <item x="5208"/>
        <item x="3772"/>
        <item x="1629"/>
        <item x="4564"/>
        <item x="2427"/>
        <item x="4811"/>
        <item x="3460"/>
        <item x="3856"/>
        <item x="2593"/>
        <item x="807"/>
        <item x="4831"/>
        <item x="3051"/>
        <item x="4875"/>
        <item x="4206"/>
        <item x="4900"/>
        <item x="1857"/>
        <item x="5365"/>
        <item x="3446"/>
        <item x="2279"/>
        <item x="2791"/>
        <item x="3751"/>
        <item x="4069"/>
        <item x="1400"/>
        <item x="3584"/>
        <item x="249"/>
        <item x="4627"/>
        <item x="1816"/>
        <item x="5129"/>
        <item x="4790"/>
        <item x="404"/>
        <item x="3977"/>
        <item x="112"/>
        <item x="376"/>
        <item x="584"/>
        <item x="1430"/>
        <item x="4526"/>
        <item x="2979"/>
        <item x="64"/>
        <item x="1283"/>
        <item x="1612"/>
        <item x="3001"/>
        <item x="2023"/>
        <item x="4119"/>
        <item x="2074"/>
        <item x="3582"/>
        <item x="4131"/>
        <item x="3539"/>
        <item x="4713"/>
        <item x="3753"/>
        <item x="3923"/>
        <item x="3755"/>
        <item x="2882"/>
        <item x="5155"/>
        <item x="2198"/>
        <item x="1457"/>
        <item x="3197"/>
        <item x="2715"/>
        <item x="281"/>
        <item x="4"/>
        <item x="1709"/>
        <item x="4084"/>
        <item x="4545"/>
        <item x="2098"/>
        <item x="3078"/>
        <item x="1947"/>
        <item x="4702"/>
        <item x="1483"/>
        <item x="3911"/>
        <item x="3617"/>
        <item x="4279"/>
        <item x="1359"/>
        <item x="174"/>
        <item x="3862"/>
        <item x="1092"/>
        <item x="2114"/>
        <item x="2713"/>
        <item x="2927"/>
        <item x="2772"/>
        <item x="4255"/>
        <item x="494"/>
        <item x="2259"/>
        <item x="4538"/>
        <item x="1875"/>
        <item x="4098"/>
        <item x="2462"/>
        <item x="3863"/>
        <item x="3285"/>
        <item x="84"/>
        <item x="902"/>
        <item x="4942"/>
        <item x="4638"/>
        <item x="1692"/>
        <item x="1093"/>
        <item x="4124"/>
        <item x="3346"/>
        <item x="2741"/>
        <item x="4915"/>
        <item x="2185"/>
        <item x="2928"/>
        <item x="941"/>
        <item x="710"/>
        <item x="4437"/>
        <item x="1263"/>
        <item x="2275"/>
        <item x="3359"/>
        <item x="3233"/>
        <item x="3915"/>
        <item x="1536"/>
        <item x="2464"/>
        <item x="3798"/>
        <item x="909"/>
        <item x="3211"/>
        <item x="4533"/>
        <item x="678"/>
        <item x="1659"/>
        <item x="521"/>
        <item x="3891"/>
        <item x="3304"/>
        <item x="4071"/>
        <item x="4266"/>
        <item x="3987"/>
        <item x="3232"/>
        <item x="3152"/>
        <item x="3253"/>
        <item x="135"/>
        <item x="3378"/>
        <item x="652"/>
        <item x="2998"/>
        <item x="3824"/>
        <item x="4677"/>
        <item x="4797"/>
        <item x="3998"/>
        <item x="2582"/>
        <item x="1087"/>
        <item x="1346"/>
        <item x="1621"/>
        <item x="1176"/>
        <item x="2243"/>
        <item x="3351"/>
        <item x="788"/>
        <item x="2046"/>
        <item x="895"/>
        <item x="3053"/>
        <item x="100"/>
        <item x="4182"/>
        <item x="4188"/>
        <item x="2261"/>
        <item x="1885"/>
        <item x="1228"/>
        <item x="308"/>
        <item x="1404"/>
        <item x="460"/>
        <item x="1717"/>
        <item x="336"/>
        <item x="5119"/>
        <item x="2018"/>
        <item x="4264"/>
        <item x="1632"/>
        <item x="3859"/>
        <item x="2248"/>
        <item x="1805"/>
        <item x="1703"/>
        <item x="3971"/>
        <item x="811"/>
        <item x="3835"/>
        <item x="189"/>
        <item x="1570"/>
        <item x="1390"/>
        <item x="435"/>
        <item x="2164"/>
        <item x="479"/>
        <item x="1740"/>
        <item x="1436"/>
        <item x="2809"/>
        <item x="2362"/>
        <item x="1383"/>
        <item x="1394"/>
        <item x="4495"/>
        <item x="3052"/>
        <item x="4204"/>
        <item x="4391"/>
        <item x="1104"/>
        <item x="4312"/>
        <item x="2443"/>
        <item x="1547"/>
        <item x="1275"/>
        <item x="2520"/>
        <item x="2112"/>
        <item x="2094"/>
        <item x="3129"/>
        <item x="5210"/>
        <item x="2526"/>
        <item x="5272"/>
        <item x="399"/>
        <item x="1778"/>
        <item x="328"/>
        <item x="2107"/>
        <item x="540"/>
        <item x="3537"/>
        <item x="4608"/>
        <item x="4610"/>
        <item x="3497"/>
        <item x="3834"/>
        <item x="4988"/>
        <item x="2515"/>
        <item x="4862"/>
        <item x="4888"/>
        <item x="3892"/>
        <item x="3597"/>
        <item x="3514"/>
        <item x="1233"/>
        <item x="3709"/>
        <item x="4328"/>
        <item x="3484"/>
        <item x="3218"/>
        <item x="5369"/>
        <item x="5302"/>
        <item x="4574"/>
        <item x="5257"/>
        <item x="5041"/>
        <item x="1131"/>
        <item x="3465"/>
        <item x="1482"/>
        <item x="2982"/>
        <item x="5335"/>
        <item x="3441"/>
        <item x="2794"/>
        <item x="4879"/>
        <item x="3429"/>
        <item x="4810"/>
        <item x="5230"/>
        <item x="1254"/>
        <item x="3670"/>
        <item x="3669"/>
        <item x="3259"/>
        <item x="3043"/>
        <item x="789"/>
        <item x="3714"/>
        <item x="5314"/>
        <item x="5334"/>
        <item x="3260"/>
        <item x="523"/>
        <item x="5370"/>
        <item x="4655"/>
        <item x="5322"/>
        <item x="5390"/>
        <item x="4955"/>
        <item x="5297"/>
        <item x="5328"/>
        <item x="4956"/>
        <item x="2103"/>
        <item x="5256"/>
        <item x="3127"/>
        <item x="688"/>
        <item x="3493"/>
        <item x="3926"/>
        <item x="633"/>
        <item x="1114"/>
        <item x="1739"/>
        <item x="4459"/>
        <item x="1696"/>
        <item x="5367"/>
        <item x="5101"/>
        <item x="4945"/>
        <item x="5161"/>
        <item x="4457"/>
        <item x="5032"/>
        <item x="277"/>
        <item x="850"/>
        <item x="1967"/>
        <item x="4856"/>
        <item x="5141"/>
        <item x="4426"/>
        <item x="2209"/>
        <item x="1684"/>
        <item x="634"/>
        <item x="1388"/>
        <item x="3107"/>
        <item x="4277"/>
        <item x="3009"/>
        <item x="2265"/>
        <item x="3022"/>
        <item x="3014"/>
        <item x="2079"/>
        <item x="4540"/>
        <item x="985"/>
        <item x="3664"/>
        <item x="2150"/>
        <item x="4821"/>
        <item x="4536"/>
        <item x="2278"/>
        <item x="2698"/>
        <item x="1051"/>
        <item x="4679"/>
        <item x="4732"/>
        <item x="5353"/>
        <item x="3020"/>
        <item x="431"/>
        <item x="5346"/>
        <item x="2266"/>
        <item x="5357"/>
        <item x="3804"/>
        <item x="5347"/>
        <item x="5364"/>
        <item x="4460"/>
        <item x="969"/>
        <item x="2283"/>
        <item x="4321"/>
        <item x="4213"/>
        <item x="2735"/>
        <item x="3561"/>
        <item x="5388"/>
        <item x="5345"/>
        <item x="2745"/>
        <item x="5382"/>
        <item x="4777"/>
        <item x="154"/>
        <item x="3801"/>
        <item x="1986"/>
        <item x="2522"/>
        <item x="674"/>
        <item x="3291"/>
        <item x="1994"/>
        <item x="903"/>
        <item x="2510"/>
        <item x="2320"/>
        <item x="2471"/>
        <item x="2475"/>
        <item x="3348"/>
        <item x="2312"/>
        <item x="5078"/>
        <item x="848"/>
        <item x="698"/>
        <item x="1887"/>
        <item x="265"/>
        <item x="612"/>
        <item x="4739"/>
        <item x="3379"/>
        <item x="2386"/>
        <item x="3040"/>
        <item x="565"/>
        <item x="3422"/>
        <item x="2531"/>
        <item x="263"/>
        <item x="98"/>
        <item x="419"/>
        <item x="1227"/>
        <item x="839"/>
        <item x="661"/>
        <item x="649"/>
        <item x="1128"/>
        <item x="287"/>
        <item x="28"/>
        <item x="2425"/>
        <item x="4262"/>
        <item x="205"/>
        <item x="5048"/>
        <item x="2669"/>
        <item x="2239"/>
        <item x="2695"/>
        <item x="1584"/>
        <item x="5311"/>
        <item x="2985"/>
        <item x="5106"/>
        <item x="4560"/>
        <item x="4489"/>
        <item x="5088"/>
        <item x="1416"/>
        <item x="3048"/>
        <item x="2486"/>
        <item x="3311"/>
        <item x="3321"/>
        <item x="4852"/>
        <item x="4148"/>
        <item x="2305"/>
        <item x="4444"/>
        <item x="3504"/>
        <item x="4904"/>
        <item x="1374"/>
        <item x="1281"/>
        <item x="1566"/>
        <item x="4696"/>
        <item x="1232"/>
        <item x="55"/>
        <item x="124"/>
        <item x="971"/>
        <item x="3235"/>
        <item x="2053"/>
        <item x="3752"/>
        <item x="5121"/>
        <item x="5167"/>
        <item x="231"/>
        <item x="2705"/>
        <item x="1576"/>
        <item x="2008"/>
        <item x="1552"/>
        <item x="4845"/>
        <item x="1864"/>
        <item x="801"/>
        <item x="1297"/>
        <item x="781"/>
        <item x="2481"/>
        <item x="3042"/>
        <item x="69"/>
        <item x="4507"/>
        <item x="4062"/>
        <item x="3696"/>
        <item x="3109"/>
        <item x="2480"/>
        <item x="994"/>
        <item x="3123"/>
        <item x="900"/>
        <item x="46"/>
        <item x="1020"/>
        <item x="3250"/>
        <item x="1691"/>
        <item x="1259"/>
        <item x="2625"/>
        <item x="613"/>
        <item x="3841"/>
        <item x="2029"/>
        <item x="2242"/>
        <item x="1731"/>
        <item x="1049"/>
        <item x="2633"/>
        <item x="3094"/>
        <item x="741"/>
        <item x="714"/>
        <item x="881"/>
        <item x="3011"/>
        <item x="5268"/>
        <item x="1504"/>
        <item x="2326"/>
        <item x="4818"/>
        <item x="4496"/>
        <item x="3021"/>
        <item x="2622"/>
        <item x="2422"/>
        <item x="3516"/>
        <item x="3718"/>
        <item x="3182"/>
        <item x="1503"/>
        <item x="1121"/>
        <item x="1928"/>
        <item x="1564"/>
        <item x="1990"/>
        <item x="972"/>
        <item x="3666"/>
        <item x="865"/>
        <item x="2506"/>
        <item x="182"/>
        <item x="2214"/>
        <item x="76"/>
        <item x="3203"/>
        <item x="2158"/>
        <item x="1509"/>
        <item x="3985"/>
        <item x="2505"/>
        <item x="408"/>
        <item x="1588"/>
        <item x="2494"/>
        <item x="261"/>
        <item x="4368"/>
        <item x="3345"/>
        <item x="1685"/>
        <item x="1892"/>
        <item x="2170"/>
        <item x="2839"/>
        <item x="3459"/>
        <item x="3439"/>
        <item x="1976"/>
        <item x="3438"/>
        <item x="618"/>
        <item x="2849"/>
        <item x="4024"/>
        <item x="1916"/>
        <item x="233"/>
        <item x="535"/>
        <item x="1559"/>
        <item x="4261"/>
        <item x="1195"/>
        <item x="4114"/>
        <item x="1339"/>
        <item x="1256"/>
        <item x="668"/>
        <item x="2138"/>
        <item x="2838"/>
        <item x="492"/>
        <item x="474"/>
        <item x="1602"/>
        <item x="680"/>
        <item x="2775"/>
        <item x="43"/>
        <item x="160"/>
        <item x="2115"/>
        <item x="3957"/>
        <item x="922"/>
        <item x="92"/>
        <item x="304"/>
        <item x="723"/>
        <item x="532"/>
        <item x="1236"/>
        <item x="1271"/>
        <item x="390"/>
        <item x="2065"/>
        <item x="495"/>
        <item x="1163"/>
        <item x="2653"/>
        <item x="5001"/>
        <item x="1248"/>
        <item x="1771"/>
        <item x="3341"/>
        <item x="1344"/>
        <item x="2744"/>
        <item x="4083"/>
        <item x="4823"/>
        <item x="3202"/>
        <item x="1369"/>
        <item x="426"/>
        <item x="1910"/>
        <item x="2143"/>
        <item x="2121"/>
        <item x="774"/>
        <item x="3397"/>
        <item x="862"/>
        <item x="395"/>
        <item x="1226"/>
        <item x="198"/>
        <item x="3226"/>
        <item x="3383"/>
        <item x="449"/>
        <item x="1863"/>
        <item x="2031"/>
        <item x="3474"/>
        <item x="4851"/>
        <item x="4959"/>
        <item x="609"/>
        <item x="4634"/>
        <item x="1748"/>
        <item x="3725"/>
        <item x="3545"/>
        <item x="3997"/>
        <item x="1224"/>
        <item x="5003"/>
        <item x="1326"/>
        <item x="375"/>
        <item x="5182"/>
        <item x="3546"/>
        <item x="1762"/>
        <item x="3559"/>
        <item x="2045"/>
        <item x="3742"/>
        <item x="1939"/>
        <item x="1066"/>
        <item x="3872"/>
        <item x="2788"/>
        <item x="3032"/>
        <item x="914"/>
        <item x="2541"/>
        <item x="1235"/>
        <item x="323"/>
        <item x="2165"/>
        <item x="2912"/>
        <item x="5360"/>
        <item x="4854"/>
        <item x="3215"/>
        <item x="3708"/>
        <item x="2710"/>
        <item x="2742"/>
        <item x="1386"/>
        <item x="2434"/>
        <item x="4448"/>
        <item x="5103"/>
        <item x="4153"/>
        <item x="5120"/>
        <item x="3496"/>
        <item x="2821"/>
        <item x="151"/>
        <item x="180"/>
        <item x="3639"/>
        <item x="2618"/>
        <item x="3264"/>
        <item x="2027"/>
        <item x="1242"/>
        <item x="1230"/>
        <item x="1251"/>
        <item x="4808"/>
        <item x="2694"/>
        <item x="1854"/>
        <item x="1312"/>
        <item x="4896"/>
        <item x="3547"/>
        <item x="707"/>
        <item x="4471"/>
        <item x="4985"/>
        <item x="2670"/>
        <item x="2923"/>
        <item x="2550"/>
        <item x="2647"/>
        <item x="2120"/>
        <item x="2063"/>
        <item x="1072"/>
        <item x="2159"/>
        <item x="2988"/>
        <item x="2518"/>
        <item x="2273"/>
        <item x="3420"/>
        <item x="2757"/>
        <item x="3760"/>
        <item x="2469"/>
        <item x="3175"/>
        <item x="3698"/>
        <item x="3196"/>
        <item x="1764"/>
        <item x="846"/>
        <item x="1138"/>
        <item x="2776"/>
        <item x="5027"/>
        <item x="4683"/>
        <item x="2308"/>
        <item x="3785"/>
        <item x="4932"/>
        <item x="4666"/>
        <item x="1016"/>
        <item x="2719"/>
        <item x="3984"/>
        <item x="3982"/>
        <item x="3412"/>
        <item x="2189"/>
        <item x="4122"/>
        <item x="1914"/>
        <item x="4681"/>
        <item x="1107"/>
        <item x="2225"/>
        <item x="2868"/>
        <item x="1619"/>
        <item x="3417"/>
        <item x="2388"/>
        <item x="4055"/>
        <item x="4032"/>
        <item x="836"/>
        <item x="1912"/>
        <item x="1683"/>
        <item x="3313"/>
        <item x="3999"/>
        <item x="1759"/>
        <item x="748"/>
        <item x="2291"/>
        <item x="622"/>
        <item x="3332"/>
        <item x="1282"/>
        <item x="1061"/>
        <item x="1577"/>
        <item x="2871"/>
        <item x="4006"/>
        <item x="3844"/>
        <item x="4054"/>
        <item x="4053"/>
        <item x="1761"/>
        <item x="4051"/>
        <item x="1996"/>
        <item x="1733"/>
        <item x="2869"/>
        <item x="2293"/>
        <item x="2419"/>
        <item x="4031"/>
        <item x="2381"/>
        <item x="2382"/>
        <item x="4038"/>
        <item x="371"/>
        <item x="4547"/>
        <item x="1592"/>
        <item x="1154"/>
        <item x="1325"/>
        <item x="4270"/>
        <item x="2118"/>
        <item x="4196"/>
        <item x="4690"/>
        <item x="3491"/>
        <item x="4070"/>
        <item x="2959"/>
        <item x="3852"/>
        <item x="2201"/>
        <item x="4193"/>
        <item x="3980"/>
        <item x="4380"/>
        <item x="1171"/>
        <item x="1064"/>
        <item x="2720"/>
        <item x="3134"/>
        <item x="536"/>
        <item x="745"/>
        <item x="2811"/>
        <item x="3994"/>
        <item x="776"/>
        <item x="4809"/>
        <item x="3451"/>
        <item x="4117"/>
        <item x="2416"/>
        <item x="2254"/>
        <item x="2790"/>
        <item x="4402"/>
        <item x="4620"/>
        <item x="838"/>
        <item x="1498"/>
        <item x="4689"/>
        <item x="2190"/>
        <item x="5308"/>
        <item x="4268"/>
        <item x="2589"/>
        <item x="4605"/>
        <item x="1822"/>
        <item x="170"/>
        <item x="2013"/>
        <item x="1924"/>
        <item x="2929"/>
        <item x="3165"/>
        <item x="1583"/>
        <item x="3956"/>
        <item x="569"/>
        <item x="451"/>
        <item x="3403"/>
        <item x="2815"/>
        <item x="5096"/>
        <item x="4886"/>
        <item x="1780"/>
        <item x="4792"/>
        <item x="2805"/>
        <item x="4267"/>
        <item x="3624"/>
        <item x="4290"/>
        <item x="3073"/>
        <item x="207"/>
        <item x="5163"/>
        <item x="2989"/>
        <item x="4403"/>
        <item x="3945"/>
        <item x="4833"/>
        <item x="4663"/>
        <item x="1704"/>
        <item x="1526"/>
        <item x="3033"/>
        <item x="961"/>
        <item x="635"/>
        <item x="3467"/>
        <item x="2727"/>
        <item x="2817"/>
        <item x="2770"/>
        <item x="2009"/>
        <item x="1220"/>
        <item x="3637"/>
        <item x="394"/>
        <item x="768"/>
        <item x="2090"/>
        <item x="2588"/>
        <item x="655"/>
        <item x="4197"/>
        <item x="4177"/>
        <item x="4100"/>
        <item x="2361"/>
        <item x="3155"/>
        <item x="4878"/>
        <item x="1537"/>
        <item x="755"/>
        <item x="3128"/>
        <item x="4788"/>
        <item x="4523"/>
        <item x="5285"/>
        <item x="3759"/>
        <item x="5192"/>
        <item x="5264"/>
        <item x="1081"/>
        <item x="3758"/>
        <item x="3331"/>
        <item x="1385"/>
        <item x="4577"/>
        <item x="5348"/>
        <item x="260"/>
        <item x="4760"/>
        <item x="4676"/>
        <item x="3242"/>
        <item x="1136"/>
        <item x="4598"/>
        <item x="4295"/>
        <item x="675"/>
        <item x="4410"/>
        <item x="4237"/>
        <item x="4974"/>
        <item x="3508"/>
        <item x="1398"/>
        <item x="2763"/>
        <item x="2134"/>
        <item x="3568"/>
        <item x="3565"/>
        <item x="1379"/>
        <item x="947"/>
        <item x="3436"/>
        <item x="3411"/>
        <item x="879"/>
        <item x="3500"/>
        <item x="1514"/>
        <item x="3946"/>
        <item x="1292"/>
        <item x="1207"/>
        <item x="3495"/>
        <item x="5260"/>
        <item x="3200"/>
        <item x="148"/>
        <item x="5042"/>
        <item x="4283"/>
        <item x="2447"/>
        <item x="5251"/>
        <item x="1115"/>
        <item x="2725"/>
        <item x="2454"/>
        <item x="1779"/>
        <item x="1860"/>
        <item x="68"/>
        <item x="1833"/>
        <item x="554"/>
        <item x="5294"/>
        <item x="5336"/>
        <item x="5350"/>
        <item x="4354"/>
        <item x="770"/>
        <item x="245"/>
        <item x="533"/>
        <item x="49"/>
        <item x="769"/>
        <item x="23"/>
        <item x="997"/>
        <item x="1475"/>
        <item x="4364"/>
        <item x="1652"/>
        <item x="3765"/>
        <item x="2180"/>
        <item x="5148"/>
        <item x="3829"/>
        <item x="3222"/>
        <item x="2492"/>
        <item x="2073"/>
        <item x="1223"/>
        <item x="4157"/>
        <item x="4933"/>
        <item x="2166"/>
        <item x="5323"/>
        <item x="614"/>
        <item x="818"/>
        <item x="4377"/>
        <item x="412"/>
        <item x="110"/>
        <item x="2649"/>
        <item x="5372"/>
        <item x="4449"/>
        <item x="5358"/>
        <item x="1014"/>
        <item x="5385"/>
        <item x="4383"/>
        <item x="2056"/>
        <item x="3799"/>
        <item x="4781"/>
        <item x="4937"/>
        <item x="4029"/>
        <item x="5366"/>
        <item x="468"/>
        <item x="960"/>
        <item x="1059"/>
        <item x="274"/>
        <item x="105"/>
        <item x="5105"/>
        <item x="4877"/>
        <item x="2511"/>
        <item x="9"/>
        <item x="753"/>
        <item x="3865"/>
        <item x="1412"/>
        <item x="502"/>
        <item x="2396"/>
        <item x="3995"/>
        <item x="179"/>
        <item x="1736"/>
        <item x="4976"/>
        <item x="2827"/>
        <item x="3673"/>
        <item x="1010"/>
        <item x="2516"/>
        <item x="4848"/>
        <item x="2626"/>
        <item x="4180"/>
        <item x="3819"/>
        <item x="2631"/>
        <item x="2380"/>
        <item x="5095"/>
        <item x="4918"/>
        <item x="760"/>
        <item x="424"/>
        <item x="1810"/>
        <item x="3562"/>
        <item x="1965"/>
        <item x="588"/>
        <item x="887"/>
        <item x="52"/>
        <item x="406"/>
        <item x="708"/>
        <item x="4373"/>
        <item x="66"/>
        <item x="2131"/>
        <item x="645"/>
        <item x="4345"/>
        <item x="3364"/>
        <item x="2607"/>
        <item x="2599"/>
        <item x="3207"/>
        <item x="744"/>
        <item x="1508"/>
        <item x="1706"/>
        <item x="1821"/>
        <item x="1196"/>
        <item x="199"/>
        <item x="3419"/>
        <item x="4439"/>
        <item x="2288"/>
        <item x="347"/>
        <item x="1722"/>
        <item x="1890"/>
        <item x="4522"/>
        <item x="580"/>
        <item x="4771"/>
        <item x="4015"/>
        <item x="5249"/>
        <item x="4164"/>
        <item x="4889"/>
        <item x="2597"/>
        <item x="3224"/>
        <item x="1358"/>
        <item x="4132"/>
        <item x="4736"/>
        <item x="3390"/>
        <item x="3339"/>
        <item x="3917"/>
        <item x="3187"/>
        <item x="3381"/>
        <item x="1708"/>
        <item x="3761"/>
        <item x="3526"/>
        <item x="2313"/>
        <item x="4359"/>
        <item x="4870"/>
        <item x="2980"/>
        <item x="3570"/>
        <item x="1882"/>
        <item x="4601"/>
        <item x="5157"/>
        <item x="1170"/>
        <item x="2472"/>
        <item x="3768"/>
        <item x="63"/>
        <item x="4167"/>
        <item x="2252"/>
        <item x="4091"/>
        <item x="4935"/>
        <item x="2604"/>
        <item x="3988"/>
        <item x="1408"/>
        <item x="2952"/>
        <item x="181"/>
        <item x="1029"/>
        <item x="1553"/>
        <item x="847"/>
        <item x="1266"/>
        <item x="874"/>
        <item x="1120"/>
        <item x="1849"/>
        <item x="3269"/>
        <item x="1454"/>
        <item x="840"/>
        <item x="1222"/>
        <item x="1950"/>
        <item x="5263"/>
        <item x="759"/>
        <item x="72"/>
        <item x="1609"/>
        <item x="234"/>
        <item x="4325"/>
        <item x="4735"/>
        <item x="3206"/>
        <item x="4063"/>
        <item x="4930"/>
        <item x="1957"/>
        <item x="2262"/>
        <item x="2529"/>
        <item x="4701"/>
        <item x="2881"/>
        <item x="808"/>
        <item x="3912"/>
        <item x="4485"/>
        <item x="4291"/>
        <item x="4596"/>
        <item x="3890"/>
        <item x="5142"/>
        <item x="3258"/>
        <item x="1981"/>
        <item x="4445"/>
        <item x="4869"/>
        <item x="2564"/>
        <item x="504"/>
        <item x="1744"/>
        <item x="432"/>
        <item x="5165"/>
        <item x="2956"/>
        <item x="5073"/>
        <item x="4817"/>
        <item x="4215"/>
        <item x="3308"/>
        <item x="4340"/>
        <item x="4902"/>
        <item x="4217"/>
        <item x="3325"/>
        <item x="3158"/>
        <item x="2903"/>
        <item x="5375"/>
        <item x="3899"/>
        <item x="1378"/>
        <item x="3105"/>
        <item x="1009"/>
        <item x="4244"/>
        <item x="820"/>
        <item x="1399"/>
        <item x="4572"/>
        <item x="4868"/>
        <item x="3805"/>
        <item x="1126"/>
        <item x="1212"/>
        <item x="4597"/>
        <item x="3445"/>
        <item x="4323"/>
        <item x="1874"/>
        <item x="4938"/>
        <item x="1307"/>
        <item x="2022"/>
        <item x="5391"/>
        <item x="4475"/>
        <item x="2420"/>
        <item x="5025"/>
        <item x="1871"/>
        <item x="3301"/>
        <item x="4490"/>
        <item x="2754"/>
        <item x="3385"/>
        <item x="4393"/>
        <item x="3366"/>
        <item x="2594"/>
        <item x="843"/>
        <item x="4747"/>
        <item x="2332"/>
        <item x="4034"/>
        <item x="330"/>
        <item x="74"/>
        <item x="694"/>
        <item x="4803"/>
        <item x="4939"/>
        <item x="17"/>
        <item x="223"/>
        <item x="4738"/>
        <item x="575"/>
        <item x="5118"/>
        <item x="2076"/>
        <item x="3060"/>
        <item x="1267"/>
        <item x="3807"/>
        <item x="860"/>
        <item x="2672"/>
        <item x="4531"/>
        <item x="5342"/>
        <item x="620"/>
        <item x="715"/>
        <item x="2372"/>
        <item x="2451"/>
        <item x="2432"/>
        <item x="4530"/>
        <item x="4408"/>
        <item x="4370"/>
        <item x="3349"/>
        <item x="1442"/>
        <item x="2354"/>
        <item x="4535"/>
        <item x="959"/>
        <item x="735"/>
        <item x="1364"/>
        <item x="2424"/>
        <item x="2402"/>
        <item x="2662"/>
        <item x="1030"/>
        <item x="751"/>
        <item x="2092"/>
        <item x="642"/>
        <item x="4795"/>
        <item x="3442"/>
        <item x="2668"/>
        <item x="721"/>
        <item x="454"/>
        <item x="427"/>
        <item x="3927"/>
        <item x="1889"/>
        <item x="5184"/>
        <item x="2850"/>
        <item x="1730"/>
        <item x="995"/>
        <item x="725"/>
        <item x="2304"/>
        <item x="1045"/>
        <item x="405"/>
        <item x="1953"/>
        <item x="87"/>
        <item x="873"/>
        <item x="3485"/>
        <item x="4286"/>
        <item x="2574"/>
        <item x="393"/>
        <item x="2404"/>
        <item x="78"/>
        <item x="5378"/>
        <item x="4315"/>
        <item x="3652"/>
        <item x="3170"/>
        <item x="2748"/>
        <item x="4916"/>
        <item x="890"/>
        <item x="2306"/>
        <item x="2441"/>
        <item x="3618"/>
        <item x="3694"/>
        <item x="3126"/>
        <item x="3171"/>
        <item x="1097"/>
        <item x="2660"/>
        <item x="4514"/>
        <item x="5254"/>
        <item x="1847"/>
        <item x="2643"/>
        <item x="3848"/>
        <item x="3287"/>
        <item x="5274"/>
        <item x="3702"/>
        <item x="4246"/>
        <item x="1198"/>
        <item x="3647"/>
        <item x="3538"/>
        <item x="3644"/>
        <item x="4519"/>
        <item x="4241"/>
        <item x="2479"/>
        <item x="3486"/>
        <item x="5255"/>
        <item x="2663"/>
        <item x="4705"/>
        <item x="4497"/>
        <item x="3178"/>
        <item x="3875"/>
        <item x="1698"/>
        <item x="147"/>
        <item x="3394"/>
        <item x="4957"/>
        <item x="5374"/>
        <item x="4512"/>
        <item x="1591"/>
        <item x="3680"/>
        <item x="4917"/>
        <item x="422"/>
        <item x="418"/>
        <item x="2967"/>
        <item x="516"/>
        <item x="1749"/>
        <item x="3535"/>
        <item x="3762"/>
        <item x="5084"/>
        <item x="3142"/>
        <item x="1840"/>
        <item x="1320"/>
        <item x="5160"/>
        <item x="1167"/>
        <item x="2035"/>
        <item x="3654"/>
        <item x="4793"/>
        <item x="1850"/>
        <item x="1127"/>
        <item x="3838"/>
        <item x="3125"/>
        <item x="3941"/>
        <item x="4745"/>
        <item x="5227"/>
        <item x="3361"/>
        <item x="5239"/>
        <item x="4621"/>
        <item x="4259"/>
        <item x="4436"/>
        <item x="4297"/>
        <item x="4210"/>
        <item x="1494"/>
        <item x="4630"/>
        <item x="3254"/>
        <item x="3031"/>
        <item x="4129"/>
        <item x="537"/>
        <item x="4170"/>
        <item x="2378"/>
        <item x="1405"/>
        <item x="2155"/>
        <item x="917"/>
        <item x="89"/>
        <item x="1446"/>
        <item x="3415"/>
        <item x="3793"/>
        <item x="1906"/>
        <item x="3634"/>
        <item x="4140"/>
        <item x="4633"/>
        <item x="1355"/>
        <item x="4272"/>
        <item x="2493"/>
        <item x="4517"/>
        <item x="3140"/>
        <item x="3887"/>
        <item x="2586"/>
        <item x="3577"/>
        <item x="1299"/>
        <item x="2005"/>
        <item x="4156"/>
        <item x="1472"/>
        <item x="4571"/>
        <item x="1955"/>
        <item x="1485"/>
        <item x="3512"/>
        <item x="2877"/>
        <item x="4075"/>
        <item x="2900"/>
        <item x="2585"/>
        <item x="1152"/>
        <item x="2377"/>
        <item x="3511"/>
        <item x="3030"/>
        <item x="2972"/>
        <item x="2848"/>
        <item x="4447"/>
        <item x="2228"/>
        <item x="4521"/>
        <item x="2749"/>
        <item x="4338"/>
        <item x="3904"/>
        <item x="3788"/>
        <item x="3405"/>
        <item x="4753"/>
        <item x="3895"/>
        <item x="3936"/>
        <item x="1729"/>
        <item x="3479"/>
        <item x="2344"/>
        <item x="1989"/>
        <item x="2568"/>
        <item x="2102"/>
        <item x="3811"/>
        <item x="5110"/>
        <item x="4382"/>
        <item x="2426"/>
        <item x="780"/>
        <item x="720"/>
        <item x="4203"/>
        <item x="3579"/>
        <item x="1169"/>
        <item x="2341"/>
        <item x="2701"/>
        <item x="1443"/>
        <item x="3362"/>
        <item x="3603"/>
        <item x="4712"/>
        <item x="4273"/>
        <item x="3150"/>
        <item x="4734"/>
        <item x="3598"/>
        <item x="4466"/>
        <item x="2587"/>
        <item x="142"/>
        <item x="4035"/>
        <item x="1458"/>
        <item x="1091"/>
        <item x="3065"/>
        <item x="1354"/>
        <item x="3588"/>
        <item x="1641"/>
        <item x="5127"/>
        <item x="3564"/>
        <item x="4796"/>
        <item x="4646"/>
        <item x="1524"/>
        <item x="3632"/>
        <item x="1370"/>
        <item x="3574"/>
        <item x="2926"/>
        <item x="4890"/>
        <item x="4435"/>
        <item x="4780"/>
        <item x="1421"/>
        <item x="3454"/>
        <item x="3638"/>
        <item x="5136"/>
        <item x="3854"/>
        <item x="1319"/>
        <item x="3631"/>
        <item x="5053"/>
        <item x="3186"/>
        <item x="4092"/>
        <item x="4172"/>
        <item x="5002"/>
        <item x="4136"/>
        <item x="899"/>
        <item x="1929"/>
        <item x="786"/>
        <item x="3628"/>
        <item x="1043"/>
        <item x="3016"/>
        <item x="2021"/>
        <item x="3902"/>
        <item x="4226"/>
        <item x="3627"/>
        <item x="3372"/>
        <item x="916"/>
        <item x="625"/>
        <item x="2845"/>
        <item x="3192"/>
        <item x="4828"/>
        <item x="3315"/>
        <item x="4146"/>
        <item x="2030"/>
        <item x="4995"/>
        <item x="3630"/>
        <item x="3703"/>
        <item x="1253"/>
        <item x="3300"/>
        <item x="3462"/>
        <item x="4895"/>
        <item x="1497"/>
        <item x="2700"/>
        <item x="2820"/>
        <item x="4223"/>
        <item x="1845"/>
        <item x="1909"/>
        <item x="4296"/>
        <item x="3608"/>
        <item x="2558"/>
        <item x="4652"/>
        <item x="593"/>
        <item x="1069"/>
        <item x="3569"/>
        <item x="2584"/>
        <item x="5177"/>
        <item x="4207"/>
        <item x="4125"/>
        <item x="3100"/>
        <item x="2590"/>
        <item x="4880"/>
        <item x="5271"/>
        <item x="3490"/>
        <item x="2755"/>
        <item x="3201"/>
        <item x="4546"/>
        <item x="3858"/>
        <item x="2733"/>
        <item x="1035"/>
        <item x="5282"/>
        <item x="2525"/>
        <item x="693"/>
        <item x="3137"/>
        <item x="2153"/>
        <item x="4685"/>
        <item x="1002"/>
        <item x="4187"/>
        <item x="4252"/>
        <item x="643"/>
        <item x="790"/>
        <item x="606"/>
        <item x="128"/>
        <item x="1288"/>
        <item x="3220"/>
        <item x="954"/>
        <item x="2535"/>
        <item x="1142"/>
        <item x="3814"/>
        <item x="2935"/>
        <item x="311"/>
        <item x="5269"/>
        <item x="3384"/>
        <item x="1522"/>
        <item x="1735"/>
        <item x="3229"/>
        <item x="478"/>
        <item x="5043"/>
        <item x="4558"/>
        <item x="3068"/>
        <item x="527"/>
        <item x="765"/>
        <item x="106"/>
        <item x="30"/>
        <item x="1134"/>
        <item x="5060"/>
        <item x="2002"/>
        <item x="657"/>
        <item x="1396"/>
        <item x="1162"/>
        <item x="3135"/>
        <item x="4913"/>
        <item x="122"/>
        <item x="1678"/>
        <item x="5092"/>
        <item x="136"/>
        <item x="144"/>
        <item x="326"/>
        <item x="2651"/>
        <item x="307"/>
        <item x="3544"/>
        <item x="4594"/>
        <item x="445"/>
        <item x="2540"/>
        <item x="373"/>
        <item x="1901"/>
        <item x="329"/>
        <item x="534"/>
        <item x="976"/>
        <item x="5225"/>
        <item x="1622"/>
        <item x="1608"/>
        <item x="2117"/>
        <item x="4347"/>
        <item x="2549"/>
        <item x="1715"/>
        <item x="3431"/>
        <item x="4744"/>
        <item x="3271"/>
        <item x="2026"/>
        <item x="2717"/>
        <item x="4552"/>
        <item x="24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17">
        <item x="9"/>
        <item x="566"/>
        <item x="445"/>
        <item x="308"/>
        <item x="481"/>
        <item x="492"/>
        <item x="548"/>
        <item x="239"/>
        <item x="583"/>
        <item x="458"/>
        <item x="672"/>
        <item x="424"/>
        <item x="490"/>
        <item x="323"/>
        <item x="448"/>
        <item x="671"/>
        <item x="588"/>
        <item x="462"/>
        <item x="559"/>
        <item x="612"/>
        <item x="500"/>
        <item x="639"/>
        <item x="443"/>
        <item x="359"/>
        <item x="620"/>
        <item x="682"/>
        <item x="621"/>
        <item x="649"/>
        <item x="378"/>
        <item x="562"/>
        <item x="634"/>
        <item x="684"/>
        <item x="565"/>
        <item x="701"/>
        <item x="382"/>
        <item x="369"/>
        <item x="419"/>
        <item x="651"/>
        <item x="618"/>
        <item x="683"/>
        <item x="624"/>
        <item x="700"/>
        <item x="488"/>
        <item x="432"/>
        <item x="501"/>
        <item x="389"/>
        <item x="466"/>
        <item x="696"/>
        <item x="633"/>
        <item x="502"/>
        <item x="498"/>
        <item x="461"/>
        <item x="653"/>
        <item x="520"/>
        <item x="465"/>
        <item x="495"/>
        <item x="452"/>
        <item x="324"/>
        <item x="366"/>
        <item x="403"/>
        <item x="451"/>
        <item x="659"/>
        <item x="661"/>
        <item x="545"/>
        <item x="512"/>
        <item x="345"/>
        <item x="590"/>
        <item x="697"/>
        <item x="657"/>
        <item x="515"/>
        <item x="589"/>
        <item x="276"/>
        <item x="309"/>
        <item x="460"/>
        <item x="486"/>
        <item x="629"/>
        <item x="342"/>
        <item x="581"/>
        <item x="380"/>
        <item x="300"/>
        <item x="249"/>
        <item x="523"/>
        <item x="586"/>
        <item x="485"/>
        <item x="535"/>
        <item x="456"/>
        <item x="632"/>
        <item x="169"/>
        <item x="228"/>
        <item x="631"/>
        <item x="284"/>
        <item x="497"/>
        <item x="404"/>
        <item x="367"/>
        <item x="296"/>
        <item x="386"/>
        <item x="421"/>
        <item x="626"/>
        <item x="529"/>
        <item x="414"/>
        <item x="260"/>
        <item x="298"/>
        <item x="246"/>
        <item x="340"/>
        <item x="487"/>
        <item x="619"/>
        <item x="625"/>
        <item x="553"/>
        <item x="280"/>
        <item x="215"/>
        <item x="422"/>
        <item x="447"/>
        <item x="125"/>
        <item x="457"/>
        <item x="416"/>
        <item x="694"/>
        <item x="337"/>
        <item x="339"/>
        <item x="363"/>
        <item x="285"/>
        <item x="346"/>
        <item x="628"/>
        <item x="541"/>
        <item x="582"/>
        <item x="425"/>
        <item x="491"/>
        <item x="173"/>
        <item x="199"/>
        <item x="200"/>
        <item x="78"/>
        <item x="15"/>
        <item x="437"/>
        <item x="311"/>
        <item x="192"/>
        <item x="513"/>
        <item x="699"/>
        <item x="464"/>
        <item x="587"/>
        <item x="514"/>
        <item x="214"/>
        <item x="283"/>
        <item x="555"/>
        <item x="417"/>
        <item x="391"/>
        <item x="313"/>
        <item x="250"/>
        <item x="591"/>
        <item x="299"/>
        <item x="220"/>
        <item x="508"/>
        <item x="180"/>
        <item x="418"/>
        <item x="459"/>
        <item x="660"/>
        <item x="647"/>
        <item x="702"/>
        <item x="592"/>
        <item x="655"/>
        <item x="482"/>
        <item x="141"/>
        <item x="356"/>
        <item x="506"/>
        <item x="203"/>
        <item x="444"/>
        <item x="365"/>
        <item x="221"/>
        <item x="662"/>
        <item x="489"/>
        <item x="222"/>
        <item x="695"/>
        <item x="368"/>
        <item x="463"/>
        <item x="152"/>
        <item x="87"/>
        <item x="567"/>
        <item x="658"/>
        <item x="507"/>
        <item x="692"/>
        <item x="179"/>
        <item x="627"/>
        <item x="131"/>
        <item x="698"/>
        <item x="705"/>
        <item x="688"/>
        <item x="640"/>
        <item x="344"/>
        <item x="654"/>
        <item x="560"/>
        <item x="4"/>
        <item x="715"/>
        <item x="477"/>
        <item x="438"/>
        <item x="687"/>
        <item x="556"/>
        <item x="578"/>
        <item x="327"/>
        <item x="544"/>
        <item x="38"/>
        <item x="397"/>
        <item x="76"/>
        <item x="320"/>
        <item x="94"/>
        <item x="370"/>
        <item x="128"/>
        <item x="330"/>
        <item x="210"/>
        <item x="304"/>
        <item x="70"/>
        <item x="483"/>
        <item x="449"/>
        <item x="81"/>
        <item x="552"/>
        <item x="88"/>
        <item x="213"/>
        <item x="316"/>
        <item x="104"/>
        <item x="91"/>
        <item x="622"/>
        <item x="35"/>
        <item x="127"/>
        <item x="158"/>
        <item x="519"/>
        <item x="115"/>
        <item x="407"/>
        <item x="428"/>
        <item x="251"/>
        <item x="244"/>
        <item x="83"/>
        <item x="331"/>
        <item x="198"/>
        <item x="453"/>
        <item x="52"/>
        <item x="202"/>
        <item x="441"/>
        <item x="305"/>
        <item x="442"/>
        <item x="277"/>
        <item x="656"/>
        <item x="279"/>
        <item x="212"/>
        <item x="638"/>
        <item x="110"/>
        <item x="186"/>
        <item x="528"/>
        <item x="85"/>
        <item x="116"/>
        <item x="478"/>
        <item x="297"/>
        <item x="530"/>
        <item x="536"/>
        <item x="118"/>
        <item x="471"/>
        <item x="350"/>
        <item x="524"/>
        <item x="312"/>
        <item x="706"/>
        <item x="686"/>
        <item x="177"/>
        <item x="137"/>
        <item x="499"/>
        <item x="39"/>
        <item x="135"/>
        <item x="96"/>
        <item x="190"/>
        <item x="557"/>
        <item x="376"/>
        <item x="411"/>
        <item x="670"/>
        <item x="332"/>
        <item x="343"/>
        <item x="71"/>
        <item x="8"/>
        <item x="522"/>
        <item x="470"/>
        <item x="496"/>
        <item x="650"/>
        <item x="242"/>
        <item x="576"/>
        <item x="472"/>
        <item x="690"/>
        <item x="275"/>
        <item x="446"/>
        <item x="295"/>
        <item x="668"/>
        <item x="144"/>
        <item x="600"/>
        <item x="176"/>
        <item x="387"/>
        <item x="685"/>
        <item x="241"/>
        <item x="664"/>
        <item x="113"/>
        <item x="574"/>
        <item x="290"/>
        <item x="197"/>
        <item x="549"/>
        <item x="105"/>
        <item x="599"/>
        <item x="292"/>
        <item x="598"/>
        <item x="255"/>
        <item x="594"/>
        <item x="134"/>
        <item x="663"/>
        <item x="98"/>
        <item x="423"/>
        <item x="139"/>
        <item x="665"/>
        <item x="333"/>
        <item x="433"/>
        <item x="95"/>
        <item x="102"/>
        <item x="288"/>
        <item x="580"/>
        <item x="543"/>
        <item x="270"/>
        <item x="547"/>
        <item x="673"/>
        <item x="551"/>
        <item x="675"/>
        <item x="97"/>
        <item x="60"/>
        <item x="20"/>
        <item x="347"/>
        <item x="710"/>
        <item x="42"/>
        <item x="45"/>
        <item x="518"/>
        <item x="641"/>
        <item x="159"/>
        <item x="273"/>
        <item x="534"/>
        <item x="223"/>
        <item x="540"/>
        <item x="326"/>
        <item x="157"/>
        <item x="652"/>
        <item x="569"/>
        <item x="561"/>
        <item x="570"/>
        <item x="92"/>
        <item x="122"/>
        <item x="408"/>
        <item x="101"/>
        <item x="679"/>
        <item x="362"/>
        <item x="669"/>
        <item x="319"/>
        <item x="264"/>
        <item x="46"/>
        <item x="510"/>
        <item x="474"/>
        <item x="156"/>
        <item x="73"/>
        <item x="667"/>
        <item x="450"/>
        <item x="602"/>
        <item x="25"/>
        <item x="226"/>
        <item x="643"/>
        <item x="211"/>
        <item x="597"/>
        <item x="143"/>
        <item x="573"/>
        <item x="129"/>
        <item x="50"/>
        <item x="268"/>
        <item x="235"/>
        <item x="281"/>
        <item x="136"/>
        <item x="405"/>
        <item x="329"/>
        <item x="539"/>
        <item x="237"/>
        <item x="604"/>
        <item x="140"/>
        <item x="475"/>
        <item x="568"/>
        <item x="238"/>
        <item x="263"/>
        <item x="138"/>
        <item x="2"/>
        <item x="58"/>
        <item x="162"/>
        <item x="170"/>
        <item x="301"/>
        <item x="178"/>
        <item x="605"/>
        <item x="294"/>
        <item x="531"/>
        <item x="63"/>
        <item x="266"/>
        <item x="349"/>
        <item x="402"/>
        <item x="503"/>
        <item x="494"/>
        <item x="182"/>
        <item x="436"/>
        <item x="648"/>
        <item x="252"/>
        <item x="546"/>
        <item x="564"/>
        <item x="306"/>
        <item x="77"/>
        <item x="151"/>
        <item x="161"/>
        <item x="56"/>
        <item x="473"/>
        <item x="707"/>
        <item x="189"/>
        <item x="550"/>
        <item x="146"/>
        <item x="325"/>
        <item x="142"/>
        <item x="22"/>
        <item x="99"/>
        <item x="680"/>
        <item x="351"/>
        <item x="377"/>
        <item x="114"/>
        <item x="57"/>
        <item x="258"/>
        <item x="111"/>
        <item x="207"/>
        <item x="218"/>
        <item x="66"/>
        <item x="480"/>
        <item x="219"/>
        <item x="53"/>
        <item x="175"/>
        <item x="72"/>
        <item x="205"/>
        <item x="269"/>
        <item x="150"/>
        <item x="14"/>
        <item x="614"/>
        <item x="373"/>
        <item x="271"/>
        <item x="558"/>
        <item x="430"/>
        <item x="201"/>
        <item x="412"/>
        <item x="336"/>
        <item x="34"/>
        <item x="16"/>
        <item x="229"/>
        <item x="227"/>
        <item x="379"/>
        <item x="112"/>
        <item x="272"/>
        <item x="163"/>
        <item x="511"/>
        <item x="256"/>
        <item x="243"/>
        <item x="689"/>
        <item x="595"/>
        <item x="188"/>
        <item x="234"/>
        <item x="322"/>
        <item x="360"/>
        <item x="413"/>
        <item x="525"/>
        <item x="585"/>
        <item x="526"/>
        <item x="645"/>
        <item x="521"/>
        <item x="454"/>
        <item x="303"/>
        <item x="388"/>
        <item x="148"/>
        <item x="484"/>
        <item x="3"/>
        <item x="429"/>
        <item x="30"/>
        <item x="149"/>
        <item x="168"/>
        <item x="43"/>
        <item x="68"/>
        <item x="399"/>
        <item x="40"/>
        <item x="132"/>
        <item x="145"/>
        <item x="233"/>
        <item x="24"/>
        <item x="361"/>
        <item x="41"/>
        <item x="36"/>
        <item x="29"/>
        <item x="103"/>
        <item x="563"/>
        <item x="455"/>
        <item x="394"/>
        <item x="225"/>
        <item x="27"/>
        <item x="44"/>
        <item x="191"/>
        <item x="0"/>
        <item x="217"/>
        <item x="155"/>
        <item x="291"/>
        <item x="12"/>
        <item x="64"/>
        <item x="108"/>
        <item x="32"/>
        <item x="17"/>
        <item x="23"/>
        <item x="608"/>
        <item x="31"/>
        <item x="93"/>
        <item x="354"/>
        <item x="579"/>
        <item x="609"/>
        <item x="216"/>
        <item x="400"/>
        <item x="164"/>
        <item x="19"/>
        <item x="611"/>
        <item x="6"/>
        <item x="49"/>
        <item x="364"/>
        <item x="10"/>
        <item x="74"/>
        <item x="55"/>
        <item x="67"/>
        <item x="48"/>
        <item x="80"/>
        <item x="232"/>
        <item x="358"/>
        <item x="90"/>
        <item x="21"/>
        <item x="51"/>
        <item x="674"/>
        <item x="610"/>
        <item x="174"/>
        <item x="395"/>
        <item x="714"/>
        <item x="353"/>
        <item x="616"/>
        <item x="537"/>
        <item x="538"/>
        <item x="681"/>
        <item x="153"/>
        <item x="713"/>
        <item x="165"/>
        <item x="194"/>
        <item x="711"/>
        <item x="119"/>
        <item x="65"/>
        <item x="615"/>
        <item x="678"/>
        <item x="82"/>
        <item x="315"/>
        <item x="352"/>
        <item x="84"/>
        <item x="596"/>
        <item x="704"/>
        <item x="469"/>
        <item x="401"/>
        <item x="644"/>
        <item x="289"/>
        <item x="240"/>
        <item x="712"/>
        <item x="676"/>
        <item x="409"/>
        <item x="642"/>
        <item x="265"/>
        <item x="328"/>
        <item x="533"/>
        <item x="516"/>
        <item x="123"/>
        <item x="607"/>
        <item x="181"/>
        <item x="59"/>
        <item x="317"/>
        <item x="274"/>
        <item x="247"/>
        <item x="637"/>
        <item x="133"/>
        <item x="617"/>
        <item x="431"/>
        <item x="572"/>
        <item x="259"/>
        <item x="371"/>
        <item x="434"/>
        <item x="206"/>
        <item x="571"/>
        <item x="341"/>
        <item x="426"/>
        <item x="504"/>
        <item x="435"/>
        <item x="603"/>
        <item x="509"/>
        <item x="231"/>
        <item x="307"/>
        <item x="493"/>
        <item x="171"/>
        <item x="54"/>
        <item x="79"/>
        <item x="120"/>
        <item x="420"/>
        <item x="613"/>
        <item x="646"/>
        <item x="126"/>
        <item x="439"/>
        <item x="427"/>
        <item x="601"/>
        <item x="130"/>
        <item x="47"/>
        <item x="666"/>
        <item x="184"/>
        <item x="89"/>
        <item x="532"/>
        <item x="357"/>
        <item x="253"/>
        <item x="245"/>
        <item x="338"/>
        <item x="5"/>
        <item x="121"/>
        <item x="196"/>
        <item x="375"/>
        <item x="479"/>
        <item x="248"/>
        <item x="293"/>
        <item x="606"/>
        <item x="321"/>
        <item x="593"/>
        <item x="318"/>
        <item x="62"/>
        <item x="209"/>
        <item x="334"/>
        <item x="398"/>
        <item x="677"/>
        <item x="381"/>
        <item x="224"/>
        <item x="278"/>
        <item x="385"/>
        <item x="33"/>
        <item x="69"/>
        <item x="410"/>
        <item x="13"/>
        <item x="75"/>
        <item x="635"/>
        <item x="310"/>
        <item x="584"/>
        <item x="302"/>
        <item x="236"/>
        <item x="623"/>
        <item x="374"/>
        <item x="709"/>
        <item x="440"/>
        <item x="505"/>
        <item x="107"/>
        <item x="286"/>
        <item x="390"/>
        <item x="393"/>
        <item x="476"/>
        <item x="554"/>
        <item x="636"/>
        <item x="708"/>
        <item x="267"/>
        <item x="166"/>
        <item x="348"/>
        <item x="106"/>
        <item x="577"/>
        <item x="100"/>
        <item x="335"/>
        <item x="372"/>
        <item x="261"/>
        <item x="185"/>
        <item x="109"/>
        <item x="262"/>
        <item x="147"/>
        <item x="154"/>
        <item x="517"/>
        <item x="384"/>
        <item x="630"/>
        <item x="257"/>
        <item x="383"/>
        <item x="282"/>
        <item x="187"/>
        <item x="167"/>
        <item x="117"/>
        <item x="392"/>
        <item x="230"/>
        <item x="693"/>
        <item x="396"/>
        <item x="415"/>
        <item x="254"/>
        <item x="37"/>
        <item x="527"/>
        <item x="195"/>
        <item x="406"/>
        <item x="542"/>
        <item x="183"/>
        <item x="468"/>
        <item x="1"/>
        <item x="691"/>
        <item x="575"/>
        <item x="11"/>
        <item x="193"/>
        <item x="28"/>
        <item x="204"/>
        <item x="124"/>
        <item x="18"/>
        <item x="160"/>
        <item x="26"/>
        <item x="287"/>
        <item x="208"/>
        <item x="467"/>
        <item x="703"/>
        <item x="172"/>
        <item x="86"/>
        <item x="7"/>
        <item x="355"/>
        <item x="314"/>
        <item x="61"/>
        <item t="default"/>
      </items>
    </pivotField>
    <pivotField showAll="0"/>
    <pivotField numFmtId="1" showAll="0"/>
    <pivotField showAll="0"/>
    <pivotField showAll="0"/>
    <pivotField dataField="1" numFmtId="9" showAll="0"/>
    <pivotField showAll="0"/>
    <pivotField numFmtId="1" showAll="0"/>
    <pivotField showAll="0"/>
    <pivotField showAll="0"/>
    <pivotField numFmtId="9" showAll="0"/>
    <pivotField dataField="1" showAll="0"/>
    <pivotField showAll="0"/>
    <pivotField showAll="0"/>
    <pivotField showAll="0"/>
    <pivotField showAll="0"/>
    <pivotField numFmtId="9" showAll="0"/>
    <pivotField showAll="0"/>
  </pivotFields>
  <rowFields count="1">
    <field x="0"/>
  </rowFields>
  <rowItems count="11">
    <i>
      <x v="3586"/>
    </i>
    <i>
      <x v="4816"/>
    </i>
    <i>
      <x v="4993"/>
    </i>
    <i>
      <x v="4516"/>
    </i>
    <i>
      <x v="5074"/>
    </i>
    <i>
      <x v="4198"/>
    </i>
    <i>
      <x v="744"/>
    </i>
    <i>
      <x v="687"/>
    </i>
    <i>
      <x v="4809"/>
    </i>
    <i>
      <x v="24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Дефіцит кадрів (січень - травень)" fld="12" baseField="0" baseItem="0"/>
    <dataField name="Sum of Відсоток безробітних (Січень-травень 2026)" fld="6" baseField="0" baseItem="0" numFmtId="9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39BA1-5E60-4893-9361-1FA3D2AF937E}" name="PivotTable8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C14" firstHeaderRow="0" firstDataRow="1" firstDataCol="1"/>
  <pivotFields count="19">
    <pivotField axis="axisRow" showAll="0" measureFilter="1" sortType="descending">
      <items count="5395">
        <item x="1561"/>
        <item x="53"/>
        <item x="944"/>
        <item x="2081"/>
        <item x="530"/>
        <item x="1139"/>
        <item x="4327"/>
        <item x="1323"/>
        <item x="2997"/>
        <item x="3482"/>
        <item x="2500"/>
        <item x="4018"/>
        <item x="1221"/>
        <item x="79"/>
        <item x="2144"/>
        <item x="2260"/>
        <item x="2664"/>
        <item x="2508"/>
        <item x="3489"/>
        <item x="1100"/>
        <item x="2047"/>
        <item x="3154"/>
        <item x="831"/>
        <item x="737"/>
        <item x="1301"/>
        <item x="481"/>
        <item x="4483"/>
        <item x="4120"/>
        <item x="5158"/>
        <item x="3515"/>
        <item x="3281"/>
        <item x="4885"/>
        <item x="1534"/>
        <item x="5181"/>
        <item x="1523"/>
        <item x="3918"/>
        <item x="4925"/>
        <item x="4025"/>
        <item x="1096"/>
        <item x="4623"/>
        <item x="4967"/>
        <item x="1225"/>
        <item x="2774"/>
        <item x="2517"/>
        <item x="5317"/>
        <item x="3802"/>
        <item x="3509"/>
        <item x="3507"/>
        <item x="4416"/>
        <item x="562"/>
        <item x="2188"/>
        <item x="459"/>
        <item x="2484"/>
        <item x="411"/>
        <item x="2356"/>
        <item x="1318"/>
        <item x="108"/>
        <item x="3795"/>
        <item x="96"/>
        <item x="2445"/>
        <item x="2091"/>
        <item x="4733"/>
        <item x="4285"/>
        <item x="4133"/>
        <item x="3066"/>
        <item x="1616"/>
        <item x="141"/>
        <item x="611"/>
        <item x="4961"/>
        <item x="4746"/>
        <item x="4992"/>
        <item x="3932"/>
        <item x="2699"/>
        <item x="4580"/>
        <item x="5220"/>
        <item x="524"/>
        <item x="3047"/>
        <item x="2685"/>
        <item x="3095"/>
        <item x="4776"/>
        <item x="555"/>
        <item x="5154"/>
        <item x="1298"/>
        <item x="2147"/>
        <item x="2681"/>
        <item x="701"/>
        <item x="383"/>
        <item x="1150"/>
        <item x="3517"/>
        <item x="1321"/>
        <item x="3928"/>
        <item x="1987"/>
        <item x="927"/>
        <item x="213"/>
        <item x="2110"/>
        <item x="211"/>
        <item x="1130"/>
        <item x="4592"/>
        <item x="1752"/>
        <item x="3660"/>
        <item x="4801"/>
        <item x="4815"/>
        <item x="3773"/>
        <item x="2418"/>
        <item x="1186"/>
        <item x="1362"/>
        <item x="4376"/>
        <item x="2412"/>
        <item x="3778"/>
        <item x="2678"/>
        <item x="1601"/>
        <item x="1531"/>
        <item x="4773"/>
        <item x="2357"/>
        <item x="4247"/>
        <item x="325"/>
        <item x="682"/>
        <item x="595"/>
        <item x="1799"/>
        <item x="4674"/>
        <item x="3432"/>
        <item x="1490"/>
        <item x="2105"/>
        <item x="3513"/>
        <item x="525"/>
        <item x="1309"/>
        <item x="2123"/>
        <item x="2734"/>
        <item x="3543"/>
        <item x="4145"/>
        <item x="3041"/>
        <item x="1194"/>
        <item x="4239"/>
        <item x="3914"/>
        <item x="4569"/>
        <item x="3529"/>
        <item x="4329"/>
        <item x="2277"/>
        <item x="333"/>
        <item x="3689"/>
        <item x="2298"/>
        <item x="403"/>
        <item x="3084"/>
        <item x="464"/>
        <item x="3506"/>
        <item x="3732"/>
        <item x="4779"/>
        <item x="1073"/>
        <item x="420"/>
        <item x="1418"/>
        <item x="1274"/>
        <item x="3413"/>
        <item x="1241"/>
        <item x="4962"/>
        <item x="1781"/>
        <item x="5356"/>
        <item x="2233"/>
        <item x="2162"/>
        <item x="4826"/>
        <item x="4095"/>
        <item x="2222"/>
        <item x="4931"/>
        <item x="2925"/>
        <item x="2924"/>
        <item x="391"/>
        <item x="2160"/>
        <item x="3326"/>
        <item x="3168"/>
        <item x="1456"/>
        <item x="3013"/>
        <item x="5186"/>
        <item x="162"/>
        <item x="4311"/>
        <item x="4310"/>
        <item x="2019"/>
        <item x="4318"/>
        <item x="4825"/>
        <item x="4951"/>
        <item x="630"/>
        <item x="5034"/>
        <item x="2780"/>
        <item x="3820"/>
        <item x="1560"/>
        <item x="4372"/>
        <item x="258"/>
        <item x="5327"/>
        <item x="3886"/>
        <item x="990"/>
        <item x="764"/>
        <item x="849"/>
        <item x="4288"/>
        <item x="4173"/>
        <item x="1429"/>
        <item x="2538"/>
        <item x="2358"/>
        <item x="4350"/>
        <item x="2718"/>
        <item x="4351"/>
        <item x="638"/>
        <item x="358"/>
        <item x="810"/>
        <item x="3532"/>
        <item x="214"/>
        <item x="2684"/>
        <item x="4510"/>
        <item x="1366"/>
        <item x="893"/>
        <item x="4520"/>
        <item x="209"/>
        <item x="691"/>
        <item x="4637"/>
        <item x="3684"/>
        <item x="317"/>
        <item x="219"/>
        <item x="1637"/>
        <item x="65"/>
        <item x="5128"/>
        <item x="2846"/>
        <item x="2"/>
        <item x="1172"/>
        <item x="557"/>
        <item x="1578"/>
        <item x="1839"/>
        <item x="822"/>
        <item x="1315"/>
        <item x="841"/>
        <item x="3528"/>
        <item x="5193"/>
        <item x="815"/>
        <item x="4812"/>
        <item x="348"/>
        <item x="218"/>
        <item x="2975"/>
        <item x="5074"/>
        <item x="1837"/>
        <item x="664"/>
        <item x="999"/>
        <item x="3533"/>
        <item x="1146"/>
        <item x="3704"/>
        <item x="3119"/>
        <item x="3685"/>
        <item x="4162"/>
        <item x="1655"/>
        <item x="1518"/>
        <item x="491"/>
        <item x="1510"/>
        <item x="4456"/>
        <item x="476"/>
        <item x="5097"/>
        <item x="507"/>
        <item x="2428"/>
        <item x="3706"/>
        <item x="1234"/>
        <item x="696"/>
        <item x="855"/>
        <item x="2623"/>
        <item x="1867"/>
        <item x="2049"/>
        <item x="706"/>
        <item x="926"/>
        <item x="3414"/>
        <item x="1517"/>
        <item x="4249"/>
        <item x="3157"/>
        <item x="1257"/>
        <item x="3894"/>
        <item x="1581"/>
        <item x="4717"/>
        <item x="5373"/>
        <item x="1137"/>
        <item x="4553"/>
        <item x="2033"/>
        <item x="379"/>
        <item x="1471"/>
        <item x="3855"/>
        <item x="2169"/>
        <item x="3790"/>
        <item x="3136"/>
        <item x="560"/>
        <item x="387"/>
        <item x="716"/>
        <item x="4820"/>
        <item x="4778"/>
        <item x="232"/>
        <item x="1135"/>
        <item x="604"/>
        <item x="4406"/>
        <item x="809"/>
        <item x="729"/>
        <item x="1019"/>
        <item x="511"/>
        <item x="4662"/>
        <item x="2230"/>
        <item x="993"/>
        <item x="166"/>
        <item x="1376"/>
        <item x="3571"/>
        <item x="3623"/>
        <item x="719"/>
        <item x="503"/>
        <item x="3344"/>
        <item x="2085"/>
        <item x="520"/>
        <item x="5299"/>
        <item x="360"/>
        <item x="370"/>
        <item x="1330"/>
        <item x="1188"/>
        <item x="3524"/>
        <item x="4151"/>
        <item x="2071"/>
        <item x="4972"/>
        <item x="598"/>
        <item x="3878"/>
        <item x="3019"/>
        <item x="1174"/>
        <item x="3145"/>
        <item x="821"/>
        <item x="3322"/>
        <item x="3010"/>
        <item x="3181"/>
        <item x="1407"/>
        <item x="3868"/>
        <item x="3284"/>
        <item x="5199"/>
        <item x="2557"/>
        <item x="2437"/>
        <item x="594"/>
        <item x="2040"/>
        <item x="19"/>
        <item x="242"/>
        <item x="1826"/>
        <item x="2994"/>
        <item x="3681"/>
        <item x="2004"/>
        <item x="5266"/>
        <item x="692"/>
        <item x="2340"/>
        <item x="2595"/>
        <item x="5037"/>
        <item x="4622"/>
        <item x="4473"/>
        <item x="4461"/>
        <item x="4214"/>
        <item x="3320"/>
        <item x="2315"/>
        <item x="2606"/>
        <item x="1329"/>
        <item x="3248"/>
        <item x="4238"/>
        <item x="3272"/>
        <item x="3857"/>
        <item x="4013"/>
        <item x="2667"/>
        <item x="2324"/>
        <item x="39"/>
        <item x="355"/>
        <item x="1108"/>
        <item x="857"/>
        <item x="2965"/>
        <item x="2703"/>
        <item x="203"/>
        <item x="787"/>
        <item x="252"/>
        <item x="409"/>
        <item x="3356"/>
        <item x="4336"/>
        <item x="3818"/>
        <item x="1078"/>
        <item x="3468"/>
        <item x="977"/>
        <item x="398"/>
        <item x="1351"/>
        <item x="1382"/>
        <item x="3850"/>
        <item x="2867"/>
        <item x="3653"/>
        <item x="1533"/>
        <item x="1995"/>
        <item x="2077"/>
        <item x="2220"/>
        <item x="416"/>
        <item x="386"/>
        <item x="3780"/>
        <item x="42"/>
        <item x="4559"/>
        <item x="2408"/>
        <item x="2971"/>
        <item x="113"/>
        <item x="4413"/>
        <item x="3940"/>
        <item x="3641"/>
        <item x="2452"/>
        <item x="3640"/>
        <item x="1635"/>
        <item x="570"/>
        <item x="1846"/>
        <item x="2523"/>
        <item x="3594"/>
        <item x="5253"/>
        <item x="3029"/>
        <item x="3428"/>
        <item x="5207"/>
        <item x="2184"/>
        <item x="2514"/>
        <item x="4618"/>
        <item x="2302"/>
        <item x="61"/>
        <item x="3585"/>
        <item x="248"/>
        <item x="319"/>
        <item x="3843"/>
        <item x="2656"/>
        <item x="2106"/>
        <item x="3667"/>
        <item x="911"/>
        <item x="3713"/>
        <item x="4840"/>
        <item x="1237"/>
        <item x="3686"/>
        <item x="2192"/>
        <item x="3845"/>
        <item x="608"/>
        <item x="4227"/>
        <item x="3861"/>
        <item x="2330"/>
        <item x="1726"/>
        <item x="4482"/>
        <item x="381"/>
        <item x="3"/>
        <item x="4789"/>
        <item x="1452"/>
        <item x="928"/>
        <item x="221"/>
        <item x="4190"/>
        <item x="1873"/>
        <item x="1542"/>
        <item x="1397"/>
        <item x="1273"/>
        <item x="1828"/>
        <item x="4414"/>
        <item x="4529"/>
        <item x="601"/>
        <item x="3117"/>
        <item x="783"/>
        <item x="956"/>
        <item x="3017"/>
        <item x="444"/>
        <item x="1753"/>
        <item x="1853"/>
        <item x="938"/>
        <item x="3410"/>
        <item x="2215"/>
        <item x="4441"/>
        <item x="67"/>
        <item x="672"/>
        <item x="2234"/>
        <item x="2126"/>
        <item x="4575"/>
        <item x="1855"/>
        <item x="589"/>
        <item x="2731"/>
        <item x="1649"/>
        <item x="4385"/>
        <item x="3671"/>
        <item x="270"/>
        <item x="992"/>
        <item x="278"/>
        <item x="2981"/>
        <item x="1702"/>
        <item x="3251"/>
        <item x="331"/>
        <item x="4442"/>
        <item x="2087"/>
        <item x="1899"/>
        <item x="907"/>
        <item x="91"/>
        <item x="1582"/>
        <item x="3661"/>
        <item x="4950"/>
        <item x="3027"/>
        <item x="3230"/>
        <item x="1970"/>
        <item x="225"/>
        <item x="1118"/>
        <item x="563"/>
        <item x="257"/>
        <item x="1829"/>
        <item x="3676"/>
        <item x="1861"/>
        <item x="1413"/>
        <item x="1489"/>
        <item x="1044"/>
        <item x="1348"/>
        <item x="3677"/>
        <item x="1886"/>
        <item x="2993"/>
        <item x="1700"/>
        <item x="238"/>
        <item x="3191"/>
        <item x="3141"/>
        <item x="823"/>
        <item x="1836"/>
        <item x="446"/>
        <item x="4542"/>
        <item x="4883"/>
        <item x="3849"/>
        <item x="2968"/>
        <item x="3839"/>
        <item x="2014"/>
        <item x="2133"/>
        <item x="1306"/>
        <item x="290"/>
        <item x="2015"/>
        <item x="4934"/>
        <item x="3721"/>
        <item x="1919"/>
        <item x="2012"/>
        <item x="1124"/>
        <item x="514"/>
        <item x="1502"/>
        <item x="3038"/>
        <item x="4593"/>
        <item x="5091"/>
        <item x="767"/>
        <item x="1187"/>
        <item x="1529"/>
        <item x="3143"/>
        <item x="717"/>
        <item x="3305"/>
        <item x="1393"/>
        <item x="2614"/>
        <item x="3169"/>
        <item x="730"/>
        <item x="5031"/>
        <item x="4194"/>
        <item x="2100"/>
        <item x="2182"/>
        <item x="824"/>
        <item x="3662"/>
        <item x="4636"/>
        <item x="3697"/>
        <item x="1063"/>
        <item x="1835"/>
        <item x="2205"/>
        <item x="592"/>
        <item x="2191"/>
        <item x="3683"/>
        <item x="1848"/>
        <item x="3717"/>
        <item x="3004"/>
        <item x="2034"/>
        <item x="3007"/>
        <item x="4010"/>
        <item x="111"/>
        <item x="3480"/>
        <item x="687"/>
        <item x="443"/>
        <item x="2843"/>
        <item x="1645"/>
        <item x="2616"/>
        <item x="3938"/>
        <item x="5252"/>
        <item x="5315"/>
        <item x="974"/>
        <item x="574"/>
        <item x="797"/>
        <item x="1499"/>
        <item x="578"/>
        <item x="4954"/>
        <item x="666"/>
        <item x="73"/>
        <item x="968"/>
        <item x="1324"/>
        <item x="1350"/>
        <item x="3536"/>
        <item x="380"/>
        <item x="1363"/>
        <item x="4344"/>
        <item x="389"/>
        <item x="3646"/>
        <item x="2509"/>
        <item x="891"/>
        <item x="1908"/>
        <item x="3947"/>
        <item x="2321"/>
        <item x="3375"/>
        <item x="966"/>
        <item x="3933"/>
        <item x="5077"/>
        <item x="2740"/>
        <item x="1743"/>
        <item x="2566"/>
        <item x="2986"/>
        <item x="3553"/>
        <item x="4309"/>
        <item x="2020"/>
        <item x="931"/>
        <item x="5070"/>
        <item x="2096"/>
        <item x="2897"/>
        <item x="5196"/>
        <item x="5293"/>
        <item x="4101"/>
        <item x="1347"/>
        <item x="3842"/>
        <item x="5188"/>
        <item x="2634"/>
        <item x="3727"/>
        <item x="4390"/>
        <item x="3096"/>
        <item x="5262"/>
        <item x="4105"/>
        <item x="296"/>
        <item x="298"/>
        <item x="18"/>
        <item x="1934"/>
        <item x="1448"/>
        <item x="615"/>
        <item x="21"/>
        <item x="4978"/>
        <item x="1180"/>
        <item x="2410"/>
        <item x="246"/>
        <item x="1460"/>
        <item x="779"/>
        <item x="2973"/>
        <item x="3408"/>
        <item x="2896"/>
        <item x="4161"/>
        <item x="4657"/>
        <item x="3045"/>
        <item x="591"/>
        <item x="1625"/>
        <item x="978"/>
        <item x="2132"/>
        <item x="2405"/>
        <item x="742"/>
        <item x="2446"/>
        <item x="2066"/>
        <item x="3599"/>
        <item x="1048"/>
        <item x="546"/>
        <item x="1269"/>
        <item x="2864"/>
        <item x="1555"/>
        <item x="1264"/>
        <item x="827"/>
        <item x="833"/>
        <item x="2683"/>
        <item x="544"/>
        <item x="1682"/>
        <item x="1579"/>
        <item x="5009"/>
        <item x="4765"/>
        <item x="3437"/>
        <item x="3602"/>
        <item x="4292"/>
        <item x="1827"/>
        <item x="1527"/>
        <item x="2413"/>
        <item x="656"/>
        <item x="2435"/>
        <item x="175"/>
        <item x="3461"/>
        <item x="361"/>
        <item x="297"/>
        <item x="2961"/>
        <item x="3407"/>
        <item x="2737"/>
        <item x="2088"/>
        <item x="4505"/>
        <item x="3953"/>
        <item x="517"/>
        <item x="3466"/>
        <item x="1946"/>
        <item x="3541"/>
        <item x="4822"/>
        <item x="758"/>
        <item x="3600"/>
        <item x="1294"/>
        <item x="1942"/>
        <item x="382"/>
        <item x="4108"/>
        <item x="636"/>
        <item x="1328"/>
        <item x="165"/>
        <item x="2175"/>
        <item x="3737"/>
        <item x="374"/>
        <item x="26"/>
        <item x="3338"/>
        <item x="58"/>
        <item x="3540"/>
        <item x="1113"/>
        <item x="470"/>
        <item x="3085"/>
        <item x="2655"/>
        <item x="784"/>
        <item x="2596"/>
        <item x="695"/>
        <item x="159"/>
        <item x="2652"/>
        <item x="2970"/>
        <item x="1210"/>
        <item x="1449"/>
        <item x="2773"/>
        <item x="1311"/>
        <item x="1028"/>
        <item x="2571"/>
        <item x="2577"/>
        <item x="1417"/>
        <item x="2256"/>
        <item x="340"/>
        <item x="4366"/>
        <item x="981"/>
        <item x="176"/>
        <item x="4050"/>
        <item x="1285"/>
        <item x="2314"/>
        <item x="4094"/>
        <item x="3663"/>
        <item x="1711"/>
        <item x="1973"/>
        <item x="192"/>
        <item x="812"/>
        <item x="2097"/>
        <item x="4082"/>
        <item x="4508"/>
        <item x="2221"/>
        <item x="1897"/>
        <item x="2086"/>
        <item x="4332"/>
        <item x="4498"/>
        <item x="628"/>
        <item x="1335"/>
        <item x="4500"/>
        <item x="2953"/>
        <item x="5140"/>
        <item x="1949"/>
        <item x="5052"/>
        <item x="5112"/>
        <item x="4599"/>
        <item x="5389"/>
        <item x="3700"/>
        <item x="5380"/>
        <item x="3244"/>
        <item x="2208"/>
        <item x="5069"/>
        <item x="2154"/>
        <item x="970"/>
        <item x="5081"/>
        <item x="2080"/>
        <item x="1844"/>
        <item x="4570"/>
        <item x="4394"/>
        <item x="5306"/>
        <item x="5340"/>
        <item x="5194"/>
        <item x="4317"/>
        <item x="5013"/>
        <item x="5384"/>
        <item x="5247"/>
        <item x="3693"/>
        <item x="4727"/>
        <item x="4499"/>
        <item x="4731"/>
        <item x="5076"/>
        <item x="2630"/>
        <item x="4465"/>
        <item x="2621"/>
        <item x="2250"/>
        <item x="5313"/>
        <item x="5265"/>
        <item x="4576"/>
        <item x="1101"/>
        <item x="1788"/>
        <item x="1852"/>
        <item x="168"/>
        <item x="5371"/>
        <item x="4964"/>
        <item x="5114"/>
        <item x="573"/>
        <item x="4486"/>
        <item x="5383"/>
        <item x="5244"/>
        <item x="4791"/>
        <item x="4509"/>
        <item x="1777"/>
        <item x="2444"/>
        <item x="5122"/>
        <item x="4846"/>
        <item x="5093"/>
        <item x="1830"/>
        <item x="5287"/>
        <item x="2343"/>
        <item x="5329"/>
        <item x="2001"/>
        <item x="5170"/>
        <item x="5337"/>
        <item x="587"/>
        <item x="5316"/>
        <item x="2629"/>
        <item x="4872"/>
        <item x="1802"/>
        <item x="3931"/>
        <item x="2691"/>
        <item x="1789"/>
        <item x="4331"/>
        <item x="771"/>
        <item x="5377"/>
        <item x="2089"/>
        <item x="45"/>
        <item x="3566"/>
        <item x="499"/>
        <item x="2544"/>
        <item x="3707"/>
        <item x="1395"/>
        <item x="3498"/>
        <item x="4604"/>
        <item x="4960"/>
        <item x="3821"/>
        <item x="5213"/>
        <item x="3619"/>
        <item x="1277"/>
        <item x="1345"/>
        <item x="1795"/>
        <item x="1190"/>
        <item x="4710"/>
        <item x="4319"/>
        <item x="1673"/>
        <item x="2601"/>
        <item x="1164"/>
        <item x="3113"/>
        <item x="3358"/>
        <item x="1076"/>
        <item x="1487"/>
        <item x="1611"/>
        <item x="4891"/>
        <item x="2889"/>
        <item x="5115"/>
        <item x="3711"/>
        <item x="2292"/>
        <item x="4137"/>
        <item x="4794"/>
        <item x="2267"/>
        <item x="2389"/>
        <item x="1565"/>
        <item x="964"/>
        <item x="3180"/>
        <item x="4755"/>
        <item x="1640"/>
        <item x="1746"/>
        <item x="3310"/>
        <item x="905"/>
        <item x="2887"/>
        <item x="1033"/>
        <item x="4088"/>
        <item x="3720"/>
        <item x="1290"/>
        <item x="3764"/>
        <item x="2823"/>
        <item x="471"/>
        <item x="1373"/>
        <item x="284"/>
        <item x="4649"/>
        <item x="1672"/>
        <item x="3270"/>
        <item x="542"/>
        <item x="778"/>
        <item x="1773"/>
        <item x="2760"/>
        <item x="3309"/>
        <item x="417"/>
        <item x="423"/>
        <item x="131"/>
        <item x="684"/>
        <item x="1123"/>
        <item x="904"/>
        <item x="335"/>
        <item x="1031"/>
        <item x="2714"/>
        <item x="1851"/>
        <item x="2287"/>
        <item x="4786"/>
        <item x="712"/>
        <item x="282"/>
        <item x="2348"/>
        <item x="1681"/>
        <item x="1774"/>
        <item x="197"/>
        <item x="5270"/>
        <item x="1865"/>
        <item x="5305"/>
        <item x="121"/>
        <item x="1024"/>
        <item x="195"/>
        <item x="2954"/>
        <item x="2957"/>
        <item x="667"/>
        <item x="467"/>
        <item x="483"/>
        <item x="5029"/>
        <item x="5038"/>
        <item x="1238"/>
        <item x="5376"/>
        <item x="25"/>
        <item x="1453"/>
        <item x="2857"/>
        <item x="485"/>
        <item x="3112"/>
        <item x="816"/>
        <item x="353"/>
        <item x="4462"/>
        <item x="3905"/>
        <item x="1177"/>
        <item x="3527"/>
        <item x="1284"/>
        <item x="648"/>
        <item x="571"/>
        <item x="421"/>
        <item x="2955"/>
        <item x="3374"/>
        <item x="5143"/>
        <item x="700"/>
        <item x="3975"/>
        <item x="129"/>
        <item x="2539"/>
        <item x="515"/>
        <item x="1891"/>
        <item x="508"/>
        <item x="50"/>
        <item x="1402"/>
        <item x="3642"/>
        <item x="4762"/>
        <item x="130"/>
        <item x="3679"/>
        <item x="3675"/>
        <item x="597"/>
        <item x="1079"/>
        <item x="273"/>
        <item x="368"/>
        <item x="343"/>
        <item x="402"/>
        <item x="4912"/>
        <item x="1843"/>
        <item x="4769"/>
        <item x="1361"/>
        <item x="3916"/>
        <item x="945"/>
        <item x="5278"/>
        <item x="4716"/>
        <item x="5024"/>
        <item x="5243"/>
        <item x="4566"/>
        <item x="4743"/>
        <item x="3209"/>
        <item x="4073"/>
        <item x="3549"/>
        <item x="4040"/>
        <item x="5173"/>
        <item x="4103"/>
        <item x="2353"/>
        <item x="3876"/>
        <item x="4308"/>
        <item x="4675"/>
        <item x="2562"/>
        <item x="2567"/>
        <item x="1034"/>
        <item x="2561"/>
        <item x="4614"/>
        <item x="2746"/>
        <item x="4243"/>
        <item x="3723"/>
        <item x="247"/>
        <item x="5058"/>
        <item x="4337"/>
        <item x="3062"/>
        <item x="1732"/>
        <item x="2533"/>
        <item x="1614"/>
        <item x="3054"/>
        <item x="4994"/>
        <item x="4399"/>
        <item x="1168"/>
        <item x="2627"/>
        <item x="3645"/>
        <item x="937"/>
        <item x="4339"/>
        <item x="1905"/>
        <item x="1894"/>
        <item x="4843"/>
        <item x="3163"/>
        <item x="1094"/>
        <item x="4588"/>
        <item x="2991"/>
        <item x="5061"/>
        <item x="5195"/>
        <item x="4307"/>
        <item x="2489"/>
        <item x="4881"/>
        <item x="3558"/>
        <item x="2399"/>
        <item x="3452"/>
        <item x="2423"/>
        <item x="4476"/>
        <item x="986"/>
        <item x="1185"/>
        <item x="1520"/>
        <item x="583"/>
        <item x="738"/>
        <item x="354"/>
        <item x="1896"/>
        <item x="5"/>
        <item x="41"/>
        <item x="2964"/>
        <item x="334"/>
        <item x="800"/>
        <item x="4631"/>
        <item x="864"/>
        <item x="59"/>
        <item x="1006"/>
        <item x="3247"/>
        <item x="81"/>
        <item x="4847"/>
        <item x="659"/>
        <item x="549"/>
        <item x="24"/>
        <item x="299"/>
        <item x="109"/>
        <item x="29"/>
        <item x="295"/>
        <item x="2338"/>
        <item x="5072"/>
        <item x="886"/>
        <item x="2600"/>
        <item x="4861"/>
        <item x="3871"/>
        <item x="806"/>
        <item x="3937"/>
        <item x="2172"/>
        <item x="4202"/>
        <item x="2591"/>
        <item x="1793"/>
        <item x="670"/>
        <item x="1741"/>
        <item x="4281"/>
        <item x="1459"/>
        <item x="2995"/>
        <item x="4926"/>
        <item x="4947"/>
        <item x="1824"/>
        <item x="4561"/>
        <item x="3965"/>
        <item x="1387"/>
        <item x="3659"/>
        <item x="1937"/>
        <item x="4502"/>
        <item x="3786"/>
        <item x="4973"/>
        <item x="2726"/>
        <item x="1820"/>
        <item x="2751"/>
        <item x="2044"/>
        <item x="1900"/>
        <item x="3525"/>
        <item x="4906"/>
        <item x="988"/>
        <item x="5229"/>
        <item x="4284"/>
        <item x="3409"/>
        <item x="1674"/>
        <item x="264"/>
        <item x="4752"/>
        <item x="1480"/>
        <item x="352"/>
        <item x="2690"/>
        <item x="3610"/>
        <item x="4706"/>
        <item x="4299"/>
        <item x="3883"/>
        <item x="3907"/>
        <item x="3542"/>
        <item x="3104"/>
        <item x="2280"/>
        <item x="5008"/>
        <item x="3398"/>
        <item x="2987"/>
        <item x="3648"/>
        <item x="1913"/>
        <item x="4294"/>
        <item x="3392"/>
        <item x="883"/>
        <item x="5006"/>
        <item x="2054"/>
        <item x="3909"/>
        <item x="5201"/>
        <item x="3213"/>
        <item x="2534"/>
        <item x="734"/>
        <item x="852"/>
        <item x="5011"/>
        <item x="1304"/>
        <item x="1036"/>
        <item x="3146"/>
        <item x="3650"/>
        <item x="2978"/>
        <item x="126"/>
        <item x="316"/>
        <item x="3312"/>
        <item x="1624"/>
        <item x="2513"/>
        <item x="1205"/>
        <item x="3518"/>
        <item x="3380"/>
        <item x="2391"/>
        <item x="442"/>
        <item x="5082"/>
        <item x="3726"/>
        <item x="1371"/>
        <item x="4121"/>
        <item x="1055"/>
        <item x="1971"/>
        <item x="798"/>
        <item x="2401"/>
        <item x="2628"/>
        <item x="603"/>
        <item x="2559"/>
        <item x="251"/>
        <item x="1915"/>
        <item x="5238"/>
        <item x="1888"/>
        <item x="1943"/>
        <item x="1005"/>
        <item x="186"/>
        <item x="579"/>
        <item x="1694"/>
        <item x="3243"/>
        <item x="2311"/>
        <item x="1143"/>
        <item x="640"/>
        <item x="3241"/>
        <item x="989"/>
        <item x="2113"/>
        <item x="3747"/>
        <item x="4715"/>
        <item x="95"/>
        <item x="2303"/>
        <item x="183"/>
        <item x="505"/>
        <item x="3151"/>
        <item x="2921"/>
        <item x="4585"/>
        <item x="2204"/>
        <item x="5351"/>
        <item x="2370"/>
        <item x="2240"/>
        <item x="3400"/>
        <item x="558"/>
        <item x="3784"/>
        <item x="8"/>
        <item x="3275"/>
        <item x="2244"/>
        <item x="2665"/>
        <item x="653"/>
        <item x="2149"/>
        <item x="1440"/>
        <item x="3595"/>
        <item x="3261"/>
        <item x="1630"/>
        <item x="3567"/>
        <item x="2246"/>
        <item x="2272"/>
        <item x="867"/>
        <item x="826"/>
        <item x="2028"/>
        <item x="3823"/>
        <item x="3672"/>
        <item x="5071"/>
        <item x="4107"/>
        <item x="4673"/>
        <item x="2137"/>
        <item x="2636"/>
        <item x="3340"/>
        <item x="4349"/>
        <item x="2116"/>
        <item x="3611"/>
        <item x="930"/>
        <item x="1723"/>
        <item x="4756"/>
        <item x="3302"/>
        <item x="2730"/>
        <item x="3991"/>
        <item x="539"/>
        <item x="4615"/>
        <item x="1157"/>
        <item x="13"/>
        <item x="6"/>
        <item x="12"/>
        <item x="56"/>
        <item x="1435"/>
        <item x="3575"/>
        <item x="519"/>
        <item x="509"/>
        <item x="5054"/>
        <item x="318"/>
        <item x="3179"/>
        <item x="4306"/>
        <item x="3736"/>
        <item x="3333"/>
        <item x="605"/>
        <item x="877"/>
        <item x="3554"/>
        <item x="2603"/>
        <item x="4409"/>
        <item x="155"/>
        <item x="2816"/>
        <item x="4892"/>
        <item x="3148"/>
        <item x="2083"/>
        <item x="2612"/>
        <item x="4515"/>
        <item x="3012"/>
        <item x="345"/>
        <item x="4611"/>
        <item x="777"/>
        <item x="332"/>
        <item x="3023"/>
        <item x="294"/>
        <item x="5035"/>
        <item x="1676"/>
        <item x="2768"/>
        <item x="2866"/>
        <item x="632"/>
        <item x="434"/>
        <item x="1481"/>
        <item x="466"/>
        <item x="4428"/>
        <item x="973"/>
        <item x="1201"/>
        <item x="2907"/>
        <item x="94"/>
        <item x="2761"/>
        <item x="1289"/>
        <item x="1310"/>
        <item x="188"/>
        <item x="2258"/>
        <item x="4159"/>
        <item x="2572"/>
        <item x="1613"/>
        <item x="4767"/>
        <item x="5312"/>
        <item x="4407"/>
        <item x="11"/>
        <item x="2945"/>
        <item x="57"/>
        <item x="4479"/>
        <item x="1791"/>
        <item x="1026"/>
        <item x="2785"/>
        <item x="4023"/>
        <item x="3314"/>
        <item x="1650"/>
        <item x="2527"/>
        <item x="4626"/>
        <item x="4730"/>
        <item x="4583"/>
        <item x="1017"/>
        <item x="4919"/>
        <item x="4205"/>
        <item x="4102"/>
        <item x="4748"/>
        <item x="2706"/>
        <item x="4438"/>
        <item x="2397"/>
        <item x="2766"/>
        <item x="4130"/>
        <item x="3214"/>
        <item x="3002"/>
        <item x="2512"/>
        <item x="3616"/>
        <item x="4333"/>
        <item x="1893"/>
        <item x="2765"/>
        <item x="1077"/>
        <item x="4813"/>
        <item x="3470"/>
        <item x="1125"/>
        <item x="5046"/>
        <item x="3122"/>
        <item x="4991"/>
        <item x="4326"/>
        <item x="3925"/>
        <item x="3028"/>
        <item x="2598"/>
        <item x="80"/>
        <item x="1211"/>
        <item x="884"/>
        <item x="0"/>
        <item x="367"/>
        <item x="4453"/>
        <item x="4948"/>
        <item x="5168"/>
        <item x="5301"/>
        <item x="1727"/>
        <item x="918"/>
        <item x="1071"/>
        <item x="4218"/>
        <item x="4017"/>
        <item x="4150"/>
        <item x="4417"/>
        <item x="4282"/>
        <item x="1322"/>
        <item x="3280"/>
        <item x="1808"/>
        <item x="1231"/>
        <item x="3572"/>
        <item x="2104"/>
        <item x="1360"/>
        <item x="37"/>
        <item x="4977"/>
        <item x="4783"/>
        <item x="2570"/>
        <item x="224"/>
        <item x="2297"/>
        <item x="2371"/>
        <item x="3266"/>
        <item x="3748"/>
        <item x="4251"/>
        <item x="2661"/>
        <item x="392"/>
        <item x="3365"/>
        <item x="1716"/>
        <item x="1488"/>
        <item x="2855"/>
        <item x="3265"/>
        <item x="2414"/>
        <item x="3455"/>
        <item x="4019"/>
        <item x="1940"/>
        <item x="4135"/>
        <item x="4352"/>
        <item x="1240"/>
        <item x="950"/>
        <item x="4440"/>
        <item x="2352"/>
        <item x="5185"/>
        <item x="4300"/>
        <item x="5134"/>
        <item x="4166"/>
        <item x="500"/>
        <item x="5224"/>
        <item x="450"/>
        <item x="2064"/>
        <item x="1244"/>
        <item x="2062"/>
        <item x="309"/>
        <item x="732"/>
        <item x="1086"/>
        <item x="1052"/>
        <item x="2400"/>
        <item x="1199"/>
        <item x="2407"/>
        <item x="341"/>
        <item x="2038"/>
        <item x="1414"/>
        <item x="35"/>
        <item x="5150"/>
        <item x="1451"/>
        <item x="1838"/>
        <item x="3443"/>
        <item x="3003"/>
        <item x="4680"/>
        <item x="3388"/>
        <item x="5242"/>
        <item x="4770"/>
        <item x="912"/>
        <item x="3130"/>
        <item x="5098"/>
        <item x="796"/>
        <item x="2750"/>
        <item x="3077"/>
        <item x="2111"/>
        <item x="2613"/>
        <item x="4719"/>
        <item x="704"/>
        <item x="1648"/>
        <item x="5276"/>
        <item x="5352"/>
        <item x="5291"/>
        <item x="4613"/>
        <item x="118"/>
        <item x="5234"/>
        <item x="344"/>
        <item x="1593"/>
        <item x="830"/>
        <item x="4658"/>
        <item x="1341"/>
        <item x="3766"/>
        <item x="4154"/>
        <item x="3775"/>
        <item x="191"/>
        <item x="4814"/>
        <item x="1628"/>
        <item x="4645"/>
        <item x="4551"/>
        <item x="3282"/>
        <item x="4782"/>
        <item x="4276"/>
        <item x="3401"/>
        <item x="4728"/>
        <item x="1158"/>
        <item x="4979"/>
        <item x="3880"/>
        <item x="4064"/>
        <item x="7"/>
        <item x="4301"/>
        <item x="2677"/>
        <item x="4568"/>
        <item x="3816"/>
        <item x="3176"/>
        <item x="2296"/>
        <item x="4287"/>
        <item x="2674"/>
        <item x="4469"/>
        <item x="2909"/>
        <item x="3055"/>
        <item x="2168"/>
        <item x="2219"/>
        <item x="3885"/>
        <item x="4908"/>
        <item x="2611"/>
        <item x="2841"/>
        <item x="2938"/>
        <item x="5064"/>
        <item x="34"/>
        <item x="480"/>
        <item x="3900"/>
        <item x="2575"/>
        <item x="1469"/>
        <item x="2937"/>
        <item x="4099"/>
        <item x="2050"/>
        <item x="3614"/>
        <item x="3613"/>
        <item x="3724"/>
        <item x="210"/>
        <item x="1528"/>
        <item x="4163"/>
        <item x="2804"/>
        <item x="1603"/>
        <item x="3951"/>
        <item x="3678"/>
        <item x="2779"/>
        <item x="3591"/>
        <item x="1129"/>
        <item x="4432"/>
        <item x="71"/>
        <item x="5147"/>
        <item x="364"/>
        <item x="5303"/>
        <item x="1178"/>
        <item x="3075"/>
        <item x="2039"/>
        <item x="5039"/>
        <item x="576"/>
        <item x="958"/>
        <item x="2374"/>
        <item x="229"/>
        <item x="1595"/>
        <item x="1099"/>
        <item x="4484"/>
        <item x="1145"/>
        <item x="747"/>
        <item x="3193"/>
        <item x="350"/>
        <item x="5191"/>
        <item x="1468"/>
        <item x="433"/>
        <item x="4443"/>
        <item x="660"/>
        <item x="22"/>
        <item x="366"/>
        <item x="590"/>
        <item x="829"/>
        <item x="3184"/>
        <item x="3728"/>
        <item x="244"/>
        <item x="1785"/>
        <item x="2202"/>
        <item x="2249"/>
        <item x="3286"/>
        <item x="1467"/>
        <item x="1604"/>
        <item x="4077"/>
        <item x="1680"/>
        <item x="4670"/>
        <item x="4667"/>
        <item x="832"/>
        <item x="1250"/>
        <item x="3237"/>
        <item x="1505"/>
        <item x="685"/>
        <item x="2139"/>
        <item x="4111"/>
        <item x="1279"/>
        <item x="1697"/>
        <item x="1507"/>
        <item x="3245"/>
        <item x="1353"/>
        <item x="646"/>
        <item x="1260"/>
        <item x="3731"/>
        <item x="2457"/>
        <item x="2213"/>
        <item x="2032"/>
        <item x="2417"/>
        <item x="1484"/>
        <item x="2676"/>
        <item x="4423"/>
        <item x="925"/>
        <item x="2679"/>
        <item x="1819"/>
        <item x="545"/>
        <item x="2003"/>
        <item x="4404"/>
        <item x="3138"/>
        <item x="2530"/>
        <item x="1434"/>
        <item x="1607"/>
        <item x="1636"/>
        <item x="4953"/>
        <item x="3263"/>
        <item x="3783"/>
        <item x="1110"/>
        <item x="600"/>
        <item x="269"/>
        <item x="3756"/>
        <item x="1486"/>
        <item x="164"/>
        <item x="5393"/>
        <item x="4835"/>
        <item x="1303"/>
        <item x="750"/>
        <item x="1327"/>
        <item x="3121"/>
        <item x="3118"/>
        <item x="2983"/>
        <item x="3306"/>
        <item x="286"/>
        <item x="1763"/>
        <item x="185"/>
        <item x="651"/>
        <item x="313"/>
        <item x="799"/>
        <item x="2135"/>
        <item x="853"/>
        <item x="510"/>
        <item x="746"/>
        <item x="5049"/>
        <item x="3665"/>
        <item x="2617"/>
        <item x="3262"/>
        <item x="484"/>
        <item x="3425"/>
        <item x="2528"/>
        <item x="4946"/>
        <item x="773"/>
        <item x="4897"/>
        <item x="4511"/>
        <item x="641"/>
        <item x="303"/>
        <item x="2758"/>
        <item x="1411"/>
        <item x="1639"/>
        <item x="3416"/>
        <item x="4764"/>
        <item x="2470"/>
        <item x="3447"/>
        <item x="4940"/>
        <item x="3350"/>
        <item x="2122"/>
        <item x="4431"/>
        <item x="2398"/>
        <item x="1712"/>
        <item x="5212"/>
        <item x="5045"/>
        <item x="2545"/>
        <item x="1811"/>
        <item x="647"/>
        <item x="4216"/>
        <item x="4425"/>
        <item x="5057"/>
        <item x="4567"/>
        <item x="5284"/>
        <item x="4965"/>
        <item x="4923"/>
        <item x="2743"/>
        <item x="4907"/>
        <item x="2939"/>
        <item x="3427"/>
        <item x="4126"/>
        <item x="3993"/>
        <item x="3992"/>
        <item x="1057"/>
        <item x="1246"/>
        <item x="2934"/>
        <item x="4579"/>
        <item x="1574"/>
        <item x="4708"/>
        <item x="3990"/>
        <item x="2932"/>
        <item x="3625"/>
        <item x="658"/>
        <item x="2310"/>
        <item x="5139"/>
        <item x="5151"/>
        <item x="5018"/>
        <item x="4298"/>
        <item x="2187"/>
        <item x="285"/>
        <item x="1041"/>
        <item x="250"/>
        <item x="2996"/>
        <item x="441"/>
        <item x="2439"/>
        <item x="1391"/>
        <item x="3769"/>
        <item x="1751"/>
        <item x="1102"/>
        <item x="3989"/>
        <item x="4174"/>
        <item x="4924"/>
        <item x="1969"/>
        <item x="4894"/>
        <item x="1665"/>
        <item x="739"/>
        <item x="1166"/>
        <item x="1754"/>
        <item x="5189"/>
        <item x="5176"/>
        <item x="5089"/>
        <item x="3770"/>
        <item x="1334"/>
        <item x="288"/>
        <item x="4909"/>
        <item x="3221"/>
        <item x="2962"/>
        <item x="3789"/>
        <item x="3870"/>
        <item x="3343"/>
        <item x="3691"/>
        <item x="1541"/>
        <item x="4016"/>
        <item x="2355"/>
        <item x="4555"/>
        <item x="4175"/>
        <item x="1409"/>
        <item x="4421"/>
        <item x="1710"/>
        <item x="3922"/>
        <item x="1540"/>
        <item x="2502"/>
        <item x="4090"/>
        <item x="301"/>
        <item x="5221"/>
        <item x="4224"/>
        <item x="1834"/>
        <item x="4984"/>
        <item x="2140"/>
        <item x="2421"/>
        <item x="3363"/>
        <item x="1193"/>
        <item x="566"/>
        <item x="3255"/>
        <item x="4487"/>
        <item x="2682"/>
        <item x="4451"/>
        <item x="1725"/>
        <item x="1558"/>
        <item x="2840"/>
        <item x="167"/>
        <item x="51"/>
        <item x="4632"/>
        <item x="4704"/>
        <item x="3879"/>
        <item x="5202"/>
        <item x="793"/>
        <item x="3124"/>
        <item x="3102"/>
        <item x="3889"/>
        <item x="3120"/>
        <item x="2615"/>
        <item x="4097"/>
        <item x="1501"/>
        <item x="3097"/>
        <item x="871"/>
        <item x="2894"/>
        <item x="2487"/>
        <item x="2195"/>
        <item x="2689"/>
        <item x="3782"/>
        <item x="951"/>
        <item x="4367"/>
        <item x="726"/>
        <item x="4772"/>
        <item x="4463"/>
        <item x="2704"/>
        <item x="3298"/>
        <item x="4751"/>
        <item x="4192"/>
        <item x="4026"/>
        <item x="4836"/>
        <item x="4543"/>
        <item x="1993"/>
        <item x="3377"/>
        <item x="3950"/>
        <item x="4506"/>
        <item x="462"/>
        <item x="1001"/>
        <item x="1424"/>
        <item x="4152"/>
        <item x="4324"/>
        <item x="3110"/>
        <item x="4589"/>
        <item x="5273"/>
        <item x="1437"/>
        <item x="2171"/>
        <item x="2186"/>
        <item x="1615"/>
        <item x="5281"/>
        <item x="3750"/>
        <item x="4842"/>
        <item x="1105"/>
        <item x="1705"/>
        <item x="77"/>
        <item x="3830"/>
        <item x="3939"/>
        <item x="3901"/>
        <item x="4749"/>
        <item x="2696"/>
        <item x="1425"/>
        <item x="1734"/>
        <item x="686"/>
        <item x="4800"/>
        <item x="220"/>
        <item x="948"/>
        <item x="473"/>
        <item x="1160"/>
        <item x="5138"/>
        <item x="488"/>
        <item x="2395"/>
        <item x="4047"/>
        <item x="4033"/>
        <item x="3086"/>
        <item x="4581"/>
        <item x="3587"/>
        <item x="2787"/>
        <item x="5051"/>
        <item x="5111"/>
        <item x="2367"/>
        <item x="2436"/>
        <item x="5277"/>
        <item x="4911"/>
        <item x="3615"/>
        <item x="1757"/>
        <item x="2687"/>
        <item x="16"/>
        <item x="5125"/>
        <item x="718"/>
        <item x="1546"/>
        <item x="401"/>
        <item x="953"/>
        <item x="3908"/>
        <item x="410"/>
        <item x="33"/>
        <item x="3792"/>
        <item x="5209"/>
        <item x="5012"/>
        <item x="551"/>
        <item x="407"/>
        <item x="531"/>
        <item x="3688"/>
        <item x="2274"/>
        <item x="1932"/>
        <item x="2224"/>
        <item x="36"/>
        <item x="3948"/>
        <item x="4398"/>
        <item x="253"/>
        <item x="1038"/>
        <item x="2756"/>
        <item x="2503"/>
        <item x="2199"/>
        <item x="2724"/>
        <item x="623"/>
        <item x="4165"/>
        <item x="703"/>
        <item x="222"/>
        <item x="4303"/>
        <item x="1626"/>
        <item x="1054"/>
        <item x="872"/>
        <item x="4169"/>
        <item x="1658"/>
        <item x="3435"/>
        <item x="2893"/>
        <item x="885"/>
        <item x="4007"/>
        <item x="2949"/>
        <item x="241"/>
        <item x="292"/>
        <item x="4720"/>
        <item x="475"/>
        <item x="4669"/>
        <item x="5197"/>
        <item x="4914"/>
        <item x="2581"/>
        <item x="3072"/>
        <item x="5075"/>
        <item x="3873"/>
        <item x="3324"/>
        <item x="215"/>
        <item x="1535"/>
        <item x="1902"/>
        <item x="3227"/>
        <item x="5233"/>
        <item x="3817"/>
        <item x="4532"/>
        <item x="3440"/>
        <item x="482"/>
        <item x="5146"/>
        <item x="3108"/>
        <item x="3787"/>
        <item x="1181"/>
        <item x="629"/>
        <item x="3622"/>
        <item x="762"/>
        <item x="1954"/>
        <item x="3194"/>
        <item x="228"/>
        <item x="3160"/>
        <item x="3930"/>
        <item x="3593"/>
        <item x="4396"/>
        <item x="2101"/>
        <item x="5381"/>
        <item x="3257"/>
        <item x="3501"/>
        <item x="2331"/>
        <item x="1548"/>
        <item x="929"/>
        <item x="1964"/>
        <item x="437"/>
        <item x="293"/>
        <item x="3701"/>
        <item x="4537"/>
        <item x="3687"/>
        <item x="1617"/>
        <item x="4221"/>
        <item x="1367"/>
        <item x="4115"/>
        <item x="3297"/>
        <item x="1823"/>
        <item x="1182"/>
        <item x="5324"/>
        <item x="5283"/>
        <item x="3090"/>
        <item x="913"/>
        <item x="4209"/>
        <item x="3399"/>
        <item x="878"/>
        <item x="457"/>
        <item x="1141"/>
        <item x="1925"/>
        <item x="3635"/>
        <item x="1004"/>
        <item x="31"/>
        <item x="275"/>
        <item x="1998"/>
        <item x="1898"/>
        <item x="5341"/>
        <item x="568"/>
        <item x="5109"/>
        <item x="2295"/>
        <item x="88"/>
        <item x="2781"/>
        <item x="2095"/>
        <item x="1337"/>
        <item x="2043"/>
        <item x="863"/>
        <item x="1200"/>
        <item x="4346"/>
        <item x="1365"/>
        <item x="2347"/>
        <item x="2496"/>
        <item x="1381"/>
        <item x="4066"/>
        <item x="1551"/>
        <item x="1651"/>
        <item x="763"/>
        <item x="2637"/>
        <item x="4211"/>
        <item x="3949"/>
        <item x="1027"/>
        <item x="4304"/>
        <item x="4855"/>
        <item x="1015"/>
        <item x="4518"/>
        <item x="3208"/>
        <item x="486"/>
        <item x="320"/>
        <item x="2099"/>
        <item x="4305"/>
        <item x="4799"/>
        <item x="2969"/>
        <item x="2901"/>
        <item x="2861"/>
        <item x="599"/>
        <item x="396"/>
        <item x="1380"/>
        <item x="4081"/>
        <item x="880"/>
        <item x="2916"/>
        <item x="1758"/>
        <item x="4386"/>
        <item x="1930"/>
        <item x="915"/>
        <item x="2789"/>
        <item x="2333"/>
        <item x="1662"/>
        <item x="2908"/>
        <item x="4381"/>
        <item x="1765"/>
        <item x="2930"/>
        <item x="967"/>
        <item x="2257"/>
        <item x="1479"/>
        <item x="82"/>
        <item x="40"/>
        <item x="3519"/>
        <item x="1516"/>
        <item x="2697"/>
        <item x="4774"/>
        <item x="5343"/>
        <item x="5319"/>
        <item x="1933"/>
        <item x="271"/>
        <item x="1718"/>
        <item x="3153"/>
        <item x="1907"/>
        <item x="3719"/>
        <item x="1340"/>
        <item x="1766"/>
        <item x="351"/>
        <item x="543"/>
        <item x="1961"/>
        <item x="582"/>
        <item x="2459"/>
        <item x="452"/>
        <item x="2865"/>
        <item x="2156"/>
        <item x="2411"/>
        <item x="3682"/>
        <item x="2810"/>
        <item x="2806"/>
        <item x="4639"/>
        <item x="4112"/>
        <item x="4110"/>
        <item x="2129"/>
        <item x="2828"/>
        <item x="415"/>
        <item x="2778"/>
        <item x="4429"/>
        <item x="2592"/>
        <item x="2888"/>
        <item x="2108"/>
        <item x="3958"/>
        <item x="1521"/>
        <item x="952"/>
        <item x="2880"/>
        <item x="2798"/>
        <item x="2025"/>
        <item x="2255"/>
        <item x="1356"/>
        <item x="547"/>
        <item x="1598"/>
        <item x="4929"/>
        <item x="2369"/>
        <item x="4405"/>
        <item x="1927"/>
        <item x="3080"/>
        <item x="2873"/>
        <item x="2048"/>
        <item x="5021"/>
        <item x="2363"/>
        <item x="4200"/>
        <item x="897"/>
        <item x="2829"/>
        <item x="3976"/>
        <item x="2933"/>
        <item x="2818"/>
        <item x="2782"/>
        <item x="2947"/>
        <item x="2918"/>
        <item x="2941"/>
        <item x="2899"/>
        <item x="2913"/>
        <item x="2722"/>
        <item x="3231"/>
        <item x="4045"/>
        <item x="2124"/>
        <item x="1544"/>
        <item x="3877"/>
        <item x="4061"/>
        <item x="1258"/>
        <item x="3188"/>
        <item x="731"/>
        <item x="4118"/>
        <item x="943"/>
        <item x="1978"/>
        <item x="1693"/>
        <item x="1377"/>
        <item x="1159"/>
        <item x="669"/>
        <item x="2197"/>
        <item x="1594"/>
        <item x="2152"/>
        <item x="1931"/>
        <item x="2950"/>
        <item x="4388"/>
        <item x="4096"/>
        <item x="3063"/>
        <item x="4629"/>
        <item x="3833"/>
        <item x="1958"/>
        <item x="2940"/>
        <item x="1525"/>
        <item x="4028"/>
        <item x="2052"/>
        <item x="2316"/>
        <item x="3357"/>
        <item x="2890"/>
        <item x="1701"/>
        <item x="2801"/>
        <item x="2448"/>
        <item x="3185"/>
        <item x="3860"/>
        <item x="2813"/>
        <item x="3986"/>
        <item x="3433"/>
        <item x="2946"/>
        <item x="4668"/>
        <item x="740"/>
        <item x="3079"/>
        <item x="1291"/>
        <item x="2290"/>
        <item x="4549"/>
        <item x="2783"/>
        <item x="4065"/>
        <item x="1690"/>
        <item x="4361"/>
        <item x="4714"/>
        <item x="3954"/>
        <item x="3831"/>
        <item x="2853"/>
        <item x="3276"/>
        <item x="4539"/>
        <item x="690"/>
        <item x="3225"/>
        <item x="2942"/>
        <item x="4688"/>
        <item x="4089"/>
        <item x="3355"/>
        <item x="1769"/>
        <item x="1538"/>
        <item x="4067"/>
        <item x="2842"/>
        <item x="4258"/>
        <item x="4684"/>
        <item x="2203"/>
        <item x="3477"/>
        <item x="4554"/>
        <item x="4257"/>
        <item x="2799"/>
        <item x="1951"/>
        <item x="1686"/>
        <item x="2068"/>
        <item x="2911"/>
        <item x="2830"/>
        <item x="2831"/>
        <item x="2148"/>
        <item x="2832"/>
        <item x="1179"/>
        <item x="4231"/>
        <item x="3961"/>
        <item x="1675"/>
        <item x="2885"/>
        <item x="1300"/>
        <item x="4004"/>
        <item x="2808"/>
        <item x="3851"/>
        <item x="3189"/>
        <item x="889"/>
        <item x="4513"/>
        <item x="4250"/>
        <item x="2495"/>
        <item x="4427"/>
        <item x="2833"/>
        <item x="1644"/>
        <item x="1756"/>
        <item x="4104"/>
        <item x="4106"/>
        <item x="3089"/>
        <item x="936"/>
        <item x="3283"/>
        <item x="2826"/>
        <item x="5124"/>
        <item x="2771"/>
        <item x="2392"/>
        <item x="3044"/>
        <item x="1877"/>
        <item x="3488"/>
        <item x="2847"/>
        <item x="2461"/>
        <item x="2415"/>
        <item x="2055"/>
        <item x="2200"/>
        <item x="4000"/>
        <item x="2892"/>
        <item x="4027"/>
        <item x="4142"/>
        <item x="4116"/>
        <item x="2856"/>
        <item x="1428"/>
        <item x="356"/>
        <item x="2802"/>
        <item x="2329"/>
        <item x="2922"/>
        <item x="1587"/>
        <item x="1656"/>
        <item x="4697"/>
        <item x="1881"/>
        <item x="4682"/>
        <item x="1618"/>
        <item x="616"/>
        <item x="4155"/>
        <item x="2127"/>
        <item x="2784"/>
        <item x="3952"/>
        <item x="4009"/>
        <item x="1272"/>
        <item x="3101"/>
        <item x="2852"/>
        <item x="752"/>
        <item x="4008"/>
        <item x="1060"/>
        <item x="2834"/>
        <item x="1116"/>
        <item x="1983"/>
        <item x="924"/>
        <item x="3268"/>
        <item x="2796"/>
        <item x="4395"/>
        <item x="1760"/>
        <item x="2747"/>
        <item x="1495"/>
        <item x="4198"/>
        <item x="2944"/>
        <item x="1053"/>
        <item x="3979"/>
        <item x="3015"/>
        <item x="908"/>
        <item x="1807"/>
        <item x="933"/>
        <item x="1654"/>
        <item x="171"/>
        <item x="2692"/>
        <item x="2017"/>
        <item x="4784"/>
        <item x="1496"/>
        <item x="4078"/>
        <item x="4691"/>
        <item x="3636"/>
        <item x="965"/>
        <item x="3983"/>
        <item x="1550"/>
        <item x="177"/>
        <item x="1633"/>
        <item x="346"/>
        <item x="4080"/>
        <item x="3853"/>
        <item x="1313"/>
        <item x="1586"/>
        <item x="621"/>
        <item x="3289"/>
        <item x="3288"/>
        <item x="4229"/>
        <item x="1098"/>
        <item x="1813"/>
        <item x="90"/>
        <item x="2465"/>
        <item x="2835"/>
        <item x="4042"/>
        <item x="1997"/>
        <item x="3609"/>
        <item x="169"/>
        <item x="1918"/>
        <item x="3294"/>
        <item x="3370"/>
        <item x="4060"/>
        <item x="2059"/>
        <item x="458"/>
        <item x="2282"/>
        <item x="791"/>
        <item x="1880"/>
        <item x="2958"/>
        <item x="3794"/>
        <item x="4687"/>
        <item x="3083"/>
        <item x="2366"/>
        <item x="3943"/>
        <item x="4525"/>
        <item x="3106"/>
        <item x="4363"/>
        <item x="743"/>
        <item x="3779"/>
        <item x="4199"/>
        <item x="4086"/>
        <item x="4144"/>
        <item x="2876"/>
        <item x="2879"/>
        <item x="2858"/>
        <item x="4011"/>
        <item x="3882"/>
        <item x="2218"/>
        <item x="4037"/>
        <item x="2006"/>
        <item x="4524"/>
        <item x="4093"/>
        <item x="2859"/>
        <item x="3996"/>
        <item x="637"/>
        <item x="2183"/>
        <item x="1562"/>
        <item x="3974"/>
        <item x="4415"/>
        <item x="4785"/>
        <item x="2268"/>
        <item x="1332"/>
        <item x="631"/>
        <item x="1707"/>
        <item x="677"/>
        <item x="3396"/>
        <item x="733"/>
        <item x="5050"/>
        <item x="3458"/>
        <item x="2373"/>
        <item x="955"/>
        <item x="3674"/>
        <item x="3800"/>
        <item x="3604"/>
        <item x="2309"/>
        <item x="2565"/>
        <item x="3573"/>
        <item x="2580"/>
        <item x="3796"/>
        <item x="3586"/>
        <item x="4176"/>
        <item x="1737"/>
        <item x="3216"/>
        <item x="4830"/>
        <item x="2548"/>
        <item x="4464"/>
        <item x="3402"/>
        <item x="2336"/>
        <item x="2229"/>
        <item x="3520"/>
        <item x="1252"/>
        <item x="3563"/>
        <item x="4624"/>
        <item x="1638"/>
        <item x="3050"/>
        <item x="4256"/>
        <item x="2241"/>
        <item x="2524"/>
        <item x="4882"/>
        <item x="3557"/>
        <item x="3147"/>
        <item x="2547"/>
        <item x="2345"/>
        <item x="3523"/>
        <item x="2387"/>
        <item x="1952"/>
        <item x="3483"/>
        <item x="3522"/>
        <item x="1088"/>
        <item x="1982"/>
        <item x="4139"/>
        <item x="5240"/>
        <item x="4375"/>
        <item x="2646"/>
        <item x="2339"/>
        <item x="4850"/>
        <item x="3919"/>
        <item x="1945"/>
        <item x="4910"/>
        <item x="4647"/>
        <item x="3059"/>
        <item x="1039"/>
        <item x="711"/>
        <item x="4072"/>
        <item x="4865"/>
        <item x="2576"/>
        <item x="683"/>
        <item x="3444"/>
        <item x="3612"/>
        <item x="5010"/>
        <item x="5014"/>
        <item x="3036"/>
        <item x="1011"/>
        <item x="2578"/>
        <item x="4201"/>
        <item x="3791"/>
        <item x="5132"/>
        <item x="5326"/>
        <item x="4619"/>
        <item x="4504"/>
        <item x="4470"/>
        <item x="4643"/>
        <item x="4642"/>
        <item x="2951"/>
        <item x="4635"/>
        <item x="4996"/>
        <item x="3061"/>
        <item x="5178"/>
        <item x="4698"/>
        <item x="2657"/>
        <item x="3199"/>
        <item x="1938"/>
        <item x="4455"/>
        <item x="3115"/>
        <item x="3746"/>
        <item x="4186"/>
        <item x="5279"/>
        <item x="5005"/>
        <item x="5180"/>
        <item x="3745"/>
        <item x="5087"/>
        <item x="4225"/>
        <item x="3743"/>
        <item x="2403"/>
        <item x="3884"/>
        <item x="1960"/>
        <item x="3082"/>
        <item x="4982"/>
        <item x="1800"/>
        <item x="5055"/>
        <item x="1972"/>
        <item x="2844"/>
        <item x="3114"/>
        <item x="4644"/>
        <item x="1"/>
        <item x="4757"/>
        <item x="3049"/>
        <item x="4893"/>
        <item x="2573"/>
        <item x="2069"/>
        <item x="1643"/>
        <item x="2521"/>
        <item x="2438"/>
        <item x="2294"/>
        <item x="4005"/>
        <item x="1070"/>
        <item x="477"/>
        <item x="279"/>
        <item x="306"/>
        <item x="262"/>
        <item x="342"/>
        <item x="267"/>
        <item x="4724"/>
        <item x="3643"/>
        <item x="4362"/>
        <item x="2206"/>
        <item x="4550"/>
        <item x="2193"/>
        <item x="3430"/>
        <item x="1670"/>
        <item x="3913"/>
        <item x="1720"/>
        <item x="3334"/>
        <item x="227"/>
        <item x="1013"/>
        <item x="2536"/>
        <item x="2141"/>
        <item x="772"/>
        <item x="2151"/>
        <item x="2501"/>
        <item x="663"/>
        <item x="3867"/>
        <item x="1549"/>
        <item x="4212"/>
        <item x="3969"/>
        <item x="4424"/>
        <item x="2179"/>
        <item x="5007"/>
        <item x="3968"/>
        <item x="2458"/>
        <item x="4616"/>
        <item x="2723"/>
        <item x="654"/>
        <item x="1208"/>
        <item x="2440"/>
        <item x="4343"/>
        <item x="1627"/>
        <item x="4787"/>
        <item x="942"/>
        <item x="1184"/>
        <item x="4726"/>
        <item x="5290"/>
        <item x="3981"/>
        <item x="4849"/>
        <item x="4516"/>
        <item x="2917"/>
        <item x="2468"/>
        <item x="5387"/>
        <item x="439"/>
        <item x="5056"/>
        <item x="1286"/>
        <item x="3722"/>
        <item x="1917"/>
        <item x="4184"/>
        <item x="4544"/>
        <item x="3739"/>
        <item x="4183"/>
        <item x="4824"/>
        <item x="3690"/>
        <item x="3738"/>
        <item x="5100"/>
        <item x="3058"/>
        <item x="5349"/>
        <item x="3081"/>
        <item x="4149"/>
        <item x="1786"/>
        <item x="5333"/>
        <item x="4481"/>
        <item x="3008"/>
        <item x="5307"/>
        <item x="5379"/>
        <item x="1713"/>
        <item x="1539"/>
        <item x="2072"/>
        <item x="3367"/>
        <item x="5094"/>
        <item x="4420"/>
        <item x="5187"/>
        <item x="3246"/>
        <item x="2990"/>
        <item x="4322"/>
        <item x="1870"/>
        <item x="4365"/>
        <item x="2128"/>
        <item x="3290"/>
        <item x="552"/>
        <item x="4573"/>
        <item x="3715"/>
        <item x="5016"/>
        <item x="2163"/>
        <item x="775"/>
        <item x="4501"/>
        <item x="2671"/>
        <item x="3149"/>
        <item x="5235"/>
        <item x="4480"/>
        <item x="5339"/>
        <item x="2223"/>
        <item x="1956"/>
        <item x="2349"/>
        <item x="3240"/>
        <item x="2236"/>
        <item x="3837"/>
        <item x="3267"/>
        <item x="3774"/>
        <item x="4178"/>
        <item x="1025"/>
        <item x="3530"/>
        <item x="3596"/>
        <item x="3448"/>
        <item x="3601"/>
        <item x="2707"/>
        <item x="3590"/>
        <item x="2729"/>
        <item x="3510"/>
        <item x="3578"/>
        <item x="3551"/>
        <item x="3733"/>
        <item x="2640"/>
        <item x="3098"/>
        <item x="4433"/>
        <item x="1948"/>
        <item x="1165"/>
        <item x="362"/>
        <item x="1197"/>
        <item x="804"/>
        <item x="983"/>
        <item x="4147"/>
        <item x="4379"/>
        <item x="3088"/>
        <item x="47"/>
        <item x="20"/>
        <item x="3967"/>
        <item x="3655"/>
        <item x="2270"/>
        <item x="1229"/>
        <item x="2610"/>
        <item x="1018"/>
        <item x="564"/>
        <item x="3626"/>
        <item x="1204"/>
        <item x="2732"/>
        <item x="1597"/>
        <item x="305"/>
        <item x="3973"/>
        <item x="1868"/>
        <item x="4138"/>
        <item x="4356"/>
        <item x="3499"/>
        <item x="3576"/>
        <item x="3116"/>
        <item x="1974"/>
        <item x="541"/>
        <item x="2605"/>
        <item x="4458"/>
        <item x="2739"/>
        <item x="1095"/>
        <item x="2379"/>
        <item x="875"/>
        <item x="153"/>
        <item x="2824"/>
        <item x="1869"/>
        <item x="1922"/>
        <item x="5259"/>
        <item x="4219"/>
        <item x="4612"/>
        <item x="1664"/>
        <item x="5332"/>
        <item x="455"/>
        <item x="430"/>
        <item x="528"/>
        <item x="377"/>
        <item x="226"/>
        <item x="2872"/>
        <item x="1384"/>
        <item x="2084"/>
        <item x="3472"/>
        <item x="1590"/>
        <item x="4320"/>
        <item x="1714"/>
        <item x="5159"/>
        <item x="2307"/>
        <item x="1214"/>
        <item x="2455"/>
        <item x="2430"/>
        <item x="2555"/>
        <item x="2499"/>
        <item x="4358"/>
        <item x="5219"/>
        <item x="1688"/>
        <item x="3159"/>
        <item x="4191"/>
        <item x="2216"/>
        <item x="2406"/>
        <item x="1132"/>
        <item x="3091"/>
        <item x="3657"/>
        <item x="602"/>
        <item x="1464"/>
        <item x="2619"/>
        <item x="5033"/>
        <item x="3656"/>
        <item x="3847"/>
        <item x="5036"/>
        <item x="2269"/>
        <item x="932"/>
        <item x="438"/>
        <item x="357"/>
        <item x="3464"/>
        <item x="1153"/>
        <item x="3132"/>
        <item x="1333"/>
        <item x="2654"/>
        <item x="3144"/>
        <item x="870"/>
        <item x="363"/>
        <item x="1679"/>
        <item x="115"/>
        <item x="4958"/>
        <item x="268"/>
        <item x="4586"/>
        <item x="882"/>
        <item x="1431"/>
        <item x="3605"/>
        <item x="724"/>
        <item x="5086"/>
        <item x="722"/>
        <item x="1262"/>
        <item x="1042"/>
        <item x="1389"/>
        <item x="577"/>
        <item x="749"/>
        <item x="627"/>
        <item x="1959"/>
        <item x="1368"/>
        <item x="156"/>
        <item x="866"/>
        <item x="310"/>
        <item x="429"/>
        <item x="44"/>
        <item x="766"/>
        <item x="1859"/>
        <item x="1921"/>
        <item x="339"/>
        <item x="538"/>
        <item x="196"/>
        <item x="133"/>
        <item x="200"/>
        <item x="123"/>
        <item x="291"/>
        <item x="3393"/>
        <item x="157"/>
        <item x="149"/>
        <item x="2125"/>
        <item x="150"/>
        <item x="1439"/>
        <item x="3026"/>
        <item x="152"/>
        <item x="1895"/>
        <item x="283"/>
        <item x="103"/>
        <item x="143"/>
        <item x="3606"/>
        <item x="38"/>
        <item x="4171"/>
        <item x="2602"/>
        <item x="1585"/>
        <item x="4397"/>
        <item x="3809"/>
        <item x="4369"/>
        <item x="4271"/>
        <item x="957"/>
        <item x="3299"/>
        <item x="2752"/>
        <item x="2860"/>
        <item x="4412"/>
        <item x="3099"/>
        <item x="1787"/>
        <item x="888"/>
        <item x="4357"/>
        <item x="4595"/>
        <item x="4557"/>
        <item x="4927"/>
        <item x="4143"/>
        <item x="3279"/>
        <item x="2680"/>
        <item x="835"/>
        <item x="4488"/>
        <item x="4863"/>
        <item x="4022"/>
        <item x="4766"/>
        <item x="3335"/>
        <item x="2963"/>
        <item x="2639"/>
        <item x="3935"/>
        <item x="4548"/>
        <item x="3589"/>
        <item x="4975"/>
        <item x="1427"/>
        <item x="5102"/>
        <item x="4761"/>
        <item x="4650"/>
        <item x="2364"/>
        <item x="5162"/>
        <item x="3808"/>
        <item x="2161"/>
        <item x="2786"/>
        <item x="5090"/>
        <item x="4936"/>
        <item x="490"/>
        <item x="498"/>
        <item x="4648"/>
        <item x="1663"/>
        <item x="3103"/>
        <item x="3450"/>
        <item x="5286"/>
        <item x="3293"/>
        <item x="4695"/>
        <item x="3812"/>
        <item x="2709"/>
        <item x="1879"/>
        <item x="4590"/>
        <item x="2728"/>
        <item x="255"/>
        <item x="1530"/>
        <item x="4434"/>
        <item x="2284"/>
        <item x="2431"/>
        <item x="4021"/>
        <item x="4374"/>
        <item x="3317"/>
        <item x="4606"/>
        <item x="4020"/>
        <item x="3866"/>
        <item x="1140"/>
        <item x="4220"/>
        <item x="4587"/>
        <item x="1515"/>
        <item x="5204"/>
        <item x="4039"/>
        <item x="2563"/>
        <item x="819"/>
        <item x="3972"/>
        <item x="4750"/>
        <item x="4740"/>
        <item x="3316"/>
        <item x="1770"/>
        <item x="4754"/>
        <item x="1944"/>
        <item x="522"/>
        <item x="5318"/>
        <item x="3607"/>
        <item x="3896"/>
        <item x="2393"/>
        <item x="2478"/>
        <item x="3057"/>
        <item x="3555"/>
        <item x="4832"/>
        <item x="858"/>
        <item x="4185"/>
        <item x="4838"/>
        <item x="3710"/>
        <item x="4168"/>
        <item x="2854"/>
        <item x="5133"/>
        <item x="3471"/>
        <item x="4134"/>
        <item x="117"/>
        <item x="4046"/>
        <item x="4360"/>
        <item x="4729"/>
        <item x="3921"/>
        <item x="5222"/>
        <item x="3740"/>
        <item x="2767"/>
        <item x="1884"/>
        <item x="4651"/>
        <item x="1858"/>
        <item x="1792"/>
        <item x="463"/>
        <item x="4041"/>
        <item x="4841"/>
        <item x="3347"/>
        <item x="2825"/>
        <item x="1878"/>
        <item x="2644"/>
        <item x="5085"/>
        <item x="4653"/>
        <item x="4864"/>
        <item x="3978"/>
        <item x="4335"/>
        <item x="4001"/>
        <item x="2793"/>
        <item x="2075"/>
        <item x="2551"/>
        <item x="493"/>
        <item x="5236"/>
        <item x="300"/>
        <item x="97"/>
        <item x="4983"/>
        <item x="280"/>
        <item x="3836"/>
        <item x="163"/>
        <item x="761"/>
        <item x="4722"/>
        <item x="5137"/>
        <item x="2702"/>
        <item x="3934"/>
        <item x="5126"/>
        <item x="2359"/>
        <item x="3964"/>
        <item x="138"/>
        <item x="2093"/>
        <item x="4628"/>
        <item x="3552"/>
        <item x="3712"/>
        <item x="472"/>
        <item x="4419"/>
        <item x="4491"/>
        <item x="5019"/>
        <item x="2442"/>
        <item x="2738"/>
        <item x="3387"/>
        <item x="5205"/>
        <item x="3391"/>
        <item x="3463"/>
        <item x="2851"/>
        <item x="3806"/>
        <item x="2482"/>
        <item x="1557"/>
        <item x="2145"/>
        <item x="2000"/>
        <item x="3319"/>
        <item x="1470"/>
        <item x="5000"/>
        <item x="5216"/>
        <item x="4563"/>
        <item x="1037"/>
        <item x="4222"/>
        <item x="1106"/>
        <item x="5310"/>
        <item x="5288"/>
        <item x="1809"/>
        <item x="3198"/>
        <item x="2905"/>
        <item x="5044"/>
        <item x="4556"/>
        <item x="4467"/>
        <item x="3369"/>
        <item x="2721"/>
        <item x="2992"/>
        <item x="5117"/>
        <item x="5267"/>
        <item x="2082"/>
        <item x="4503"/>
        <item x="4342"/>
        <item x="5130"/>
        <item x="3906"/>
        <item x="4758"/>
        <item x="4003"/>
        <item x="4742"/>
        <item x="1963"/>
        <item x="5203"/>
        <item x="1000"/>
        <item x="3924"/>
        <item x="4160"/>
        <item x="2384"/>
        <item x="2037"/>
        <item x="3210"/>
        <item x="2504"/>
        <item x="4541"/>
        <item x="4371"/>
        <item x="4990"/>
        <item x="1567"/>
        <item x="1343"/>
        <item x="3749"/>
        <item x="3813"/>
        <item x="934"/>
        <item x="2449"/>
        <item x="1156"/>
        <item x="1605"/>
        <item x="4056"/>
        <item x="5164"/>
        <item x="4348"/>
        <item x="3960"/>
        <item x="3874"/>
        <item x="4494"/>
        <item x="3929"/>
        <item x="5198"/>
        <item x="5292"/>
        <item x="1599"/>
        <item x="4128"/>
        <item x="4313"/>
        <item x="4871"/>
        <item x="5015"/>
        <item x="1316"/>
        <item x="2560"/>
        <item x="4316"/>
        <item x="4030"/>
        <item x="5320"/>
        <item x="1832"/>
        <item x="4654"/>
        <item x="3803"/>
        <item x="4966"/>
        <item x="3469"/>
        <item x="3424"/>
        <item x="3354"/>
        <item x="5179"/>
        <item x="15"/>
        <item x="3238"/>
        <item x="1798"/>
        <item x="5258"/>
        <item x="4723"/>
        <item x="289"/>
        <item x="2569"/>
        <item x="868"/>
        <item x="529"/>
        <item x="1270"/>
        <item x="1747"/>
        <item x="453"/>
        <item x="2058"/>
        <item x="5280"/>
        <item x="1724"/>
        <item x="4468"/>
        <item x="4233"/>
        <item x="1794"/>
        <item x="1666"/>
        <item x="4052"/>
        <item x="201"/>
        <item x="127"/>
        <item x="876"/>
        <item x="3307"/>
        <item x="102"/>
        <item x="2537"/>
        <item x="4085"/>
        <item x="5248"/>
        <item x="1660"/>
        <item x="5047"/>
        <item x="487"/>
        <item x="3903"/>
        <item x="1935"/>
        <item x="854"/>
        <item x="1556"/>
        <item x="3797"/>
        <item x="3249"/>
        <item x="2264"/>
        <item x="1438"/>
        <item x="1375"/>
        <item x="4703"/>
        <item x="4195"/>
        <item x="4866"/>
        <item x="237"/>
        <item x="1112"/>
        <item x="2693"/>
        <item x="276"/>
        <item x="1308"/>
        <item x="2247"/>
        <item x="3000"/>
        <item x="4798"/>
        <item x="1075"/>
        <item x="2904"/>
        <item x="5063"/>
        <item x="315"/>
        <item x="5099"/>
        <item x="803"/>
        <item x="4641"/>
        <item x="4492"/>
        <item x="3453"/>
        <item x="3277"/>
        <item x="1571"/>
        <item x="1992"/>
        <item x="1797"/>
        <item x="5020"/>
        <item x="4802"/>
        <item x="4235"/>
        <item x="4189"/>
        <item x="5246"/>
        <item x="1477"/>
        <item x="1667"/>
        <item x="3172"/>
        <item x="2878"/>
        <item x="259"/>
        <item x="4079"/>
        <item x="3376"/>
        <item x="4113"/>
        <item x="4384"/>
        <item x="2016"/>
        <item x="3133"/>
        <item x="1776"/>
        <item x="2253"/>
        <item x="4068"/>
        <item x="2902"/>
        <item x="946"/>
        <item x="4980"/>
        <item x="757"/>
        <item x="2960"/>
        <item x="4087"/>
        <item x="3024"/>
        <item x="2906"/>
        <item x="2328"/>
        <item x="949"/>
        <item x="4887"/>
        <item x="4692"/>
        <item x="585"/>
        <item x="2167"/>
        <item x="4860"/>
        <item x="4867"/>
        <item x="2688"/>
        <item x="2648"/>
        <item x="4763"/>
        <item x="4884"/>
        <item x="5362"/>
        <item x="187"/>
        <item x="5149"/>
        <item x="425"/>
        <item x="3521"/>
        <item x="272"/>
        <item x="699"/>
        <item x="5030"/>
        <item x="2609"/>
        <item x="2807"/>
        <item x="910"/>
        <item x="2466"/>
        <item x="3174"/>
        <item x="4582"/>
        <item x="4899"/>
        <item x="4141"/>
        <item x="4903"/>
        <item x="5026"/>
        <item x="3173"/>
        <item x="2999"/>
        <item x="5245"/>
        <item x="5295"/>
        <item x="4665"/>
        <item x="5166"/>
        <item x="4922"/>
        <item x="4527"/>
        <item x="4234"/>
        <item x="5066"/>
        <item x="3898"/>
        <item x="4971"/>
        <item x="5171"/>
        <item x="5022"/>
        <item x="4963"/>
        <item x="5153"/>
        <item x="550"/>
        <item x="4076"/>
        <item x="1573"/>
        <item x="4707"/>
        <item x="4625"/>
        <item x="4989"/>
        <item x="4806"/>
        <item x="4874"/>
        <item x="4302"/>
        <item x="5217"/>
        <item x="5200"/>
        <item x="4693"/>
        <item x="4280"/>
        <item x="5218"/>
        <item x="5206"/>
        <item x="5359"/>
        <item x="5183"/>
        <item x="4664"/>
        <item x="2237"/>
        <item x="5354"/>
        <item x="3228"/>
        <item x="5261"/>
        <item x="5215"/>
        <item x="5232"/>
        <item x="3273"/>
        <item x="5298"/>
        <item x="5214"/>
        <item x="4387"/>
        <item x="3162"/>
        <item x="5028"/>
        <item x="4602"/>
        <item x="2708"/>
        <item x="4275"/>
        <item x="4898"/>
        <item x="4901"/>
        <item x="3828"/>
        <item x="4274"/>
        <item x="5309"/>
        <item x="5223"/>
        <item x="4873"/>
        <item x="5289"/>
        <item x="5296"/>
        <item x="3368"/>
        <item x="5250"/>
        <item x="4562"/>
        <item x="2245"/>
        <item x="4477"/>
        <item x="3217"/>
        <item x="5023"/>
        <item x="4709"/>
        <item x="4905"/>
        <item x="2886"/>
        <item x="4236"/>
        <item x="5068"/>
        <item x="4528"/>
        <item x="5135"/>
        <item x="518"/>
        <item x="5231"/>
        <item x="5325"/>
        <item x="4671"/>
        <item x="2060"/>
        <item x="3729"/>
        <item x="4876"/>
        <item x="3352"/>
        <item x="4834"/>
        <item x="4829"/>
        <item x="713"/>
        <item x="5386"/>
        <item x="4240"/>
        <item x="2289"/>
        <item x="5338"/>
        <item x="2673"/>
        <item x="4242"/>
        <item x="4858"/>
        <item x="5080"/>
        <item x="3406"/>
        <item x="4928"/>
        <item x="2007"/>
        <item x="2642"/>
        <item x="2390"/>
        <item x="1817"/>
        <item x="4997"/>
        <item x="132"/>
        <item x="4986"/>
        <item x="3328"/>
        <item x="158"/>
        <item x="2686"/>
        <item x="2210"/>
        <item x="2178"/>
        <item x="2675"/>
        <item x="1876"/>
        <item x="27"/>
        <item x="3781"/>
        <item x="3167"/>
        <item x="5004"/>
        <item x="4353"/>
        <item x="3327"/>
        <item x="4819"/>
        <item x="5065"/>
        <item x="4600"/>
        <item x="2322"/>
        <item x="3353"/>
        <item x="2227"/>
        <item x="1623"/>
        <item x="4208"/>
        <item x="327"/>
        <item x="3418"/>
        <item x="5059"/>
        <item x="4392"/>
        <item x="1111"/>
        <item x="3942"/>
        <item x="2319"/>
        <item x="83"/>
        <item x="140"/>
        <item x="1669"/>
        <item x="1268"/>
        <item x="2036"/>
        <item x="4565"/>
        <item x="709"/>
        <item x="1872"/>
        <item x="1218"/>
        <item x="3629"/>
        <item x="607"/>
        <item x="3219"/>
        <item x="1161"/>
        <item x="1610"/>
        <item x="4341"/>
        <item x="3087"/>
        <item x="239"/>
        <item x="1447"/>
        <item x="2235"/>
        <item x="119"/>
        <item x="2819"/>
        <item x="365"/>
        <item x="2011"/>
        <item x="920"/>
        <item x="1783"/>
        <item x="842"/>
        <item x="1600"/>
        <item x="3583"/>
        <item x="48"/>
        <item x="1280"/>
        <item x="1403"/>
        <item x="349"/>
        <item x="14"/>
        <item x="2456"/>
        <item x="173"/>
        <item x="1966"/>
        <item x="1117"/>
        <item x="3177"/>
        <item x="4857"/>
        <item x="1372"/>
        <item x="93"/>
        <item x="4411"/>
        <item x="2176"/>
        <item x="1450"/>
        <item x="5145"/>
        <item x="1923"/>
        <item x="3139"/>
        <item x="1276"/>
        <item x="3329"/>
        <item x="3476"/>
        <item x="54"/>
        <item x="5300"/>
        <item x="75"/>
        <item x="4418"/>
        <item x="3668"/>
        <item x="4920"/>
        <item x="5062"/>
        <item x="567"/>
        <item x="461"/>
        <item x="639"/>
        <item x="4725"/>
        <item x="3649"/>
        <item x="825"/>
        <item x="4181"/>
        <item x="2488"/>
        <item x="4921"/>
        <item x="3920"/>
        <item x="3330"/>
        <item x="4686"/>
        <item x="794"/>
        <item x="795"/>
        <item x="3503"/>
        <item x="980"/>
        <item x="1012"/>
        <item x="388"/>
        <item x="1511"/>
        <item x="2608"/>
        <item x="2251"/>
        <item x="372"/>
        <item x="85"/>
        <item x="512"/>
        <item x="1492"/>
        <item x="2051"/>
        <item x="4430"/>
        <item x="184"/>
        <item x="548"/>
        <item x="4816"/>
        <item x="3705"/>
        <item x="1058"/>
        <item x="3423"/>
        <item x="3815"/>
        <item x="845"/>
        <item x="3034"/>
        <item x="1782"/>
        <item x="448"/>
        <item x="2884"/>
        <item x="1216"/>
        <item x="4859"/>
        <item x="5190"/>
        <item x="4012"/>
        <item x="4044"/>
        <item x="559"/>
        <item x="3076"/>
        <item x="844"/>
        <item x="1568"/>
        <item x="3204"/>
        <item x="1543"/>
        <item x="2812"/>
        <item x="1119"/>
        <item x="4330"/>
        <item x="1866"/>
        <item x="2130"/>
        <item x="2467"/>
        <item x="1209"/>
        <item x="4741"/>
        <item x="2920"/>
        <item x="1050"/>
        <item x="1806"/>
        <item x="5104"/>
        <item x="1631"/>
        <item x="4694"/>
        <item x="3592"/>
        <item x="101"/>
        <item x="3763"/>
        <item x="3658"/>
        <item x="1151"/>
        <item x="1738"/>
        <item x="785"/>
        <item x="2429"/>
        <item x="3070"/>
        <item x="2641"/>
        <item x="3386"/>
        <item x="596"/>
        <item x="1338"/>
        <item x="984"/>
        <item x="4474"/>
        <item x="2109"/>
        <item x="236"/>
        <item x="3093"/>
        <item x="991"/>
        <item x="1980"/>
        <item x="208"/>
        <item x="2931"/>
        <item x="99"/>
        <item x="2891"/>
        <item x="1040"/>
        <item x="2226"/>
        <item x="3757"/>
        <item x="3494"/>
        <item x="1462"/>
        <item x="702"/>
        <item x="501"/>
        <item x="1065"/>
        <item x="1545"/>
        <item x="1719"/>
        <item x="2919"/>
        <item x="5017"/>
        <item x="2365"/>
        <item x="2898"/>
        <item x="1147"/>
        <item x="3234"/>
        <item x="3744"/>
        <item x="1021"/>
        <item x="1426"/>
        <item x="644"/>
        <item x="4839"/>
        <item x="921"/>
        <item x="1506"/>
        <item x="3064"/>
        <item x="1149"/>
        <item x="3502"/>
        <item x="3692"/>
        <item x="996"/>
        <item x="3456"/>
        <item x="217"/>
        <item x="987"/>
        <item x="1463"/>
        <item x="3256"/>
        <item x="3389"/>
        <item x="2712"/>
        <item x="1979"/>
        <item x="116"/>
        <item x="5113"/>
        <item x="2519"/>
        <item x="1532"/>
        <item x="2360"/>
        <item x="1671"/>
        <item x="230"/>
        <item x="62"/>
        <item x="3395"/>
        <item x="161"/>
        <item x="4578"/>
        <item x="4844"/>
        <item x="104"/>
        <item x="3777"/>
        <item x="2217"/>
        <item x="1984"/>
        <item x="3695"/>
        <item x="5344"/>
        <item x="1122"/>
        <item x="1999"/>
        <item x="1465"/>
        <item x="1109"/>
        <item x="792"/>
        <item x="465"/>
        <item x="4807"/>
        <item x="4993"/>
        <item x="3881"/>
        <item x="5368"/>
        <item x="2181"/>
        <item x="1818"/>
        <item x="216"/>
        <item x="359"/>
        <item x="4278"/>
        <item x="2491"/>
        <item x="2285"/>
        <item x="2914"/>
        <item x="556"/>
        <item x="2463"/>
        <item x="4123"/>
        <item x="3478"/>
        <item x="2800"/>
        <item x="1192"/>
        <item x="4002"/>
        <item x="2450"/>
        <item x="2067"/>
        <item x="1646"/>
        <item x="1247"/>
        <item x="2638"/>
        <item x="2194"/>
        <item x="1668"/>
        <item x="2936"/>
        <item x="2433"/>
        <item x="4534"/>
        <item x="3337"/>
        <item x="3955"/>
        <item x="1217"/>
        <item x="901"/>
        <item x="2792"/>
        <item x="2483"/>
        <item x="2862"/>
        <item x="4043"/>
        <item x="3962"/>
        <item x="2238"/>
        <item x="1491"/>
        <item x="1444"/>
        <item x="906"/>
        <item x="1189"/>
        <item x="2477"/>
        <item x="1721"/>
        <item x="1634"/>
        <item x="2490"/>
        <item x="1336"/>
        <item x="1173"/>
        <item x="1575"/>
        <item x="2334"/>
        <item x="935"/>
        <item x="814"/>
        <item x="4269"/>
        <item x="1926"/>
        <item x="1357"/>
        <item x="834"/>
        <item x="1314"/>
        <item x="3966"/>
        <item x="1441"/>
        <item x="1862"/>
        <item x="828"/>
        <item x="2409"/>
        <item x="1911"/>
        <item x="2874"/>
        <item x="2300"/>
        <item x="923"/>
        <item x="2875"/>
        <item x="2301"/>
        <item x="3323"/>
        <item x="4049"/>
        <item x="2870"/>
        <item x="2385"/>
        <item x="1657"/>
        <item x="2318"/>
        <item x="3195"/>
        <item x="2836"/>
        <item x="3959"/>
        <item x="1287"/>
        <item x="2863"/>
        <item x="4048"/>
        <item x="1183"/>
        <item x="1082"/>
        <item x="4036"/>
        <item x="2822"/>
        <item x="456"/>
        <item x="572"/>
        <item x="3404"/>
        <item x="1007"/>
        <item x="1755"/>
        <item x="436"/>
        <item x="1003"/>
        <item x="256"/>
        <item x="243"/>
        <item x="581"/>
        <item x="1056"/>
        <item x="120"/>
        <item x="1191"/>
        <item x="413"/>
        <item x="892"/>
        <item x="1317"/>
        <item x="3970"/>
        <item x="3223"/>
        <item x="2299"/>
        <item x="1074"/>
        <item x="1596"/>
        <item x="4109"/>
        <item x="756"/>
        <item x="2010"/>
        <item x="681"/>
        <item x="1067"/>
        <item x="1278"/>
        <item x="4059"/>
        <item x="1589"/>
        <item x="1975"/>
        <item x="2948"/>
        <item x="1342"/>
        <item x="194"/>
        <item x="2579"/>
        <item x="2485"/>
        <item x="3944"/>
        <item x="1642"/>
        <item x="2797"/>
        <item x="896"/>
        <item x="1331"/>
        <item x="1512"/>
        <item x="2769"/>
        <item x="2803"/>
        <item x="1687"/>
        <item x="1695"/>
        <item x="1261"/>
        <item x="2351"/>
        <item x="1572"/>
        <item x="1474"/>
        <item x="1293"/>
        <item x="2777"/>
        <item x="1089"/>
        <item x="1699"/>
        <item x="3473"/>
        <item x="2473"/>
        <item x="1249"/>
        <item x="4057"/>
        <item x="2764"/>
        <item x="671"/>
        <item x="4289"/>
        <item x="1661"/>
        <item x="4970"/>
        <item x="4853"/>
        <item x="3074"/>
        <item x="4768"/>
        <item x="1175"/>
        <item x="3434"/>
        <item x="3776"/>
        <item x="4827"/>
        <item x="2659"/>
        <item x="1206"/>
        <item x="3025"/>
        <item x="5067"/>
        <item x="4400"/>
        <item x="4737"/>
        <item x="4245"/>
        <item x="5226"/>
        <item x="1580"/>
        <item x="3897"/>
        <item x="2762"/>
        <item x="1941"/>
        <item x="2883"/>
        <item x="4127"/>
        <item x="1689"/>
        <item x="3580"/>
        <item x="2173"/>
        <item x="4472"/>
        <item x="397"/>
        <item x="3651"/>
        <item x="2327"/>
        <item x="2232"/>
        <item x="2645"/>
        <item x="1085"/>
        <item x="3581"/>
        <item x="3371"/>
        <item x="526"/>
        <item x="1455"/>
        <item x="1493"/>
        <item x="314"/>
        <item x="1008"/>
        <item x="1245"/>
        <item x="60"/>
        <item x="1815"/>
        <item x="1296"/>
        <item x="1419"/>
        <item x="385"/>
        <item x="1554"/>
        <item x="736"/>
        <item x="4446"/>
        <item x="4678"/>
        <item x="206"/>
        <item x="705"/>
        <item x="676"/>
        <item x="3360"/>
        <item x="4968"/>
        <item x="1046"/>
        <item x="107"/>
        <item x="4378"/>
        <item x="4640"/>
        <item x="2716"/>
        <item x="4718"/>
        <item x="610"/>
        <item x="428"/>
        <item x="2814"/>
        <item x="2910"/>
        <item x="3822"/>
        <item x="1903"/>
        <item x="1831"/>
        <item x="1812"/>
        <item x="5355"/>
        <item x="2977"/>
        <item x="235"/>
        <item x="1433"/>
        <item x="650"/>
        <item x="3633"/>
        <item x="2061"/>
        <item x="2119"/>
        <item x="1432"/>
        <item x="679"/>
        <item x="5040"/>
        <item x="1647"/>
        <item x="1461"/>
        <item x="3166"/>
        <item x="1883"/>
        <item x="3239"/>
        <item x="414"/>
        <item x="1445"/>
        <item x="2837"/>
        <item x="979"/>
        <item x="3373"/>
        <item x="1406"/>
        <item x="4014"/>
        <item x="940"/>
        <item x="1420"/>
        <item x="312"/>
        <item x="190"/>
        <item x="2342"/>
        <item x="400"/>
        <item x="727"/>
        <item x="10"/>
        <item x="5392"/>
        <item x="337"/>
        <item x="3730"/>
        <item x="1977"/>
        <item x="139"/>
        <item x="1305"/>
        <item x="447"/>
        <item x="32"/>
        <item x="5172"/>
        <item x="114"/>
        <item x="1841"/>
        <item x="70"/>
        <item x="134"/>
        <item x="975"/>
        <item x="3046"/>
        <item x="4074"/>
        <item x="254"/>
        <item x="998"/>
        <item x="2474"/>
        <item x="3475"/>
        <item x="4661"/>
        <item x="1022"/>
        <item x="2057"/>
        <item x="3131"/>
        <item x="5152"/>
        <item x="1962"/>
        <item x="2507"/>
        <item x="3492"/>
        <item x="3252"/>
        <item x="617"/>
        <item x="4759"/>
        <item x="4672"/>
        <item x="3296"/>
        <item x="898"/>
        <item x="3161"/>
        <item x="962"/>
        <item x="4699"/>
        <item x="3382"/>
        <item x="3741"/>
        <item x="4179"/>
        <item x="338"/>
        <item x="813"/>
        <item x="1677"/>
        <item x="3018"/>
        <item x="5079"/>
        <item x="3699"/>
        <item x="2966"/>
        <item x="2146"/>
        <item x="3457"/>
        <item x="1988"/>
        <item x="2383"/>
        <item x="3893"/>
        <item x="4591"/>
        <item x="939"/>
        <item x="3735"/>
        <item x="1202"/>
        <item x="4454"/>
        <item x="3295"/>
        <item x="3067"/>
        <item x="2157"/>
        <item x="1478"/>
        <item x="5330"/>
        <item x="2658"/>
        <item x="1090"/>
        <item x="1772"/>
        <item x="4998"/>
        <item x="5228"/>
        <item x="2532"/>
        <item x="4493"/>
        <item x="3056"/>
        <item x="4158"/>
        <item x="1985"/>
        <item x="3069"/>
        <item x="5156"/>
        <item x="3071"/>
        <item x="5241"/>
        <item x="2276"/>
        <item x="1767"/>
        <item x="817"/>
        <item x="1653"/>
        <item x="2624"/>
        <item x="1144"/>
        <item x="2498"/>
        <item x="1255"/>
        <item x="673"/>
        <item x="489"/>
        <item x="2711"/>
        <item x="1243"/>
        <item x="4656"/>
        <item x="1084"/>
        <item x="4584"/>
        <item x="3840"/>
        <item x="506"/>
        <item x="5144"/>
        <item x="1349"/>
        <item x="1473"/>
        <item x="1219"/>
        <item x="4248"/>
        <item x="145"/>
        <item x="1904"/>
        <item x="3771"/>
        <item x="2632"/>
        <item x="378"/>
        <item x="204"/>
        <item x="1519"/>
        <item x="2212"/>
        <item x="1352"/>
        <item x="754"/>
        <item x="894"/>
        <item x="1068"/>
        <item x="4949"/>
        <item x="1083"/>
        <item x="4944"/>
        <item x="1814"/>
        <item x="2542"/>
        <item x="2915"/>
        <item x="1302"/>
        <item x="1103"/>
        <item x="2543"/>
        <item x="2177"/>
        <item x="2974"/>
        <item x="86"/>
        <item x="1476"/>
        <item x="4058"/>
        <item x="1401"/>
        <item x="2476"/>
        <item x="513"/>
        <item x="322"/>
        <item x="2042"/>
        <item x="2620"/>
        <item x="4607"/>
        <item x="2554"/>
        <item x="3560"/>
        <item x="1768"/>
        <item x="3005"/>
        <item x="3534"/>
        <item x="1133"/>
        <item x="3716"/>
        <item x="1784"/>
        <item x="2174"/>
        <item x="240"/>
        <item x="1742"/>
        <item x="5361"/>
        <item x="3426"/>
        <item x="2759"/>
        <item x="2142"/>
        <item x="202"/>
        <item x="4314"/>
        <item x="496"/>
        <item x="2984"/>
        <item x="3620"/>
        <item x="4230"/>
        <item x="3039"/>
        <item x="1392"/>
        <item x="561"/>
        <item x="369"/>
        <item x="861"/>
        <item x="178"/>
        <item x="1203"/>
        <item x="3164"/>
        <item x="4265"/>
        <item x="2346"/>
        <item x="1856"/>
        <item x="1842"/>
        <item x="4254"/>
        <item x="2325"/>
        <item x="3827"/>
        <item x="266"/>
        <item x="3111"/>
        <item x="137"/>
        <item x="3621"/>
        <item x="4263"/>
        <item x="384"/>
        <item x="1422"/>
        <item x="4478"/>
        <item x="5131"/>
        <item x="2337"/>
        <item x="963"/>
        <item x="1804"/>
        <item x="1410"/>
        <item x="5363"/>
        <item x="2136"/>
        <item x="2207"/>
        <item x="1155"/>
        <item x="193"/>
        <item x="5304"/>
        <item x="3548"/>
        <item x="5321"/>
        <item x="869"/>
        <item x="553"/>
        <item x="2041"/>
        <item x="2317"/>
        <item x="3336"/>
        <item x="2895"/>
        <item x="982"/>
        <item x="2231"/>
        <item x="4450"/>
        <item x="859"/>
        <item x="1569"/>
        <item x="146"/>
        <item x="2795"/>
        <item x="1023"/>
        <item x="1801"/>
        <item x="1728"/>
        <item x="1991"/>
        <item x="3205"/>
        <item x="2375"/>
        <item x="1563"/>
        <item x="2583"/>
        <item x="3481"/>
        <item x="4422"/>
        <item x="689"/>
        <item x="919"/>
        <item x="1803"/>
        <item x="802"/>
        <item x="4981"/>
        <item x="4804"/>
        <item x="3888"/>
        <item x="4711"/>
        <item x="1500"/>
        <item x="2350"/>
        <item x="2286"/>
        <item x="2211"/>
        <item x="3292"/>
        <item x="2376"/>
        <item x="665"/>
        <item x="586"/>
        <item x="4228"/>
        <item x="321"/>
        <item x="1936"/>
        <item x="2271"/>
        <item x="2070"/>
        <item x="1968"/>
        <item x="5175"/>
        <item x="4943"/>
        <item x="5211"/>
        <item x="3035"/>
        <item x="2024"/>
        <item x="1213"/>
        <item x="2736"/>
        <item x="2335"/>
        <item x="5169"/>
        <item x="5083"/>
        <item x="3303"/>
        <item x="2323"/>
        <item x="3810"/>
        <item x="2368"/>
        <item x="1032"/>
        <item x="4609"/>
        <item x="5331"/>
        <item x="440"/>
        <item x="3826"/>
        <item x="4293"/>
        <item x="2552"/>
        <item x="2976"/>
        <item x="1606"/>
        <item x="2497"/>
        <item x="2546"/>
        <item x="3531"/>
        <item x="497"/>
        <item x="4659"/>
        <item x="4721"/>
        <item x="2078"/>
        <item x="2263"/>
        <item x="1415"/>
        <item x="3092"/>
        <item x="1148"/>
        <item x="4355"/>
        <item x="1215"/>
        <item x="728"/>
        <item x="5275"/>
        <item x="3864"/>
        <item x="5237"/>
        <item x="3449"/>
        <item x="1265"/>
        <item x="3212"/>
        <item x="5107"/>
        <item x="4253"/>
        <item x="4232"/>
        <item x="1790"/>
        <item x="4941"/>
        <item x="4401"/>
        <item x="1239"/>
        <item x="3274"/>
        <item x="3190"/>
        <item x="3550"/>
        <item x="1513"/>
        <item x="1047"/>
        <item x="212"/>
        <item x="1062"/>
        <item x="4389"/>
        <item x="5116"/>
        <item x="805"/>
        <item x="3037"/>
        <item x="856"/>
        <item x="3006"/>
        <item x="4837"/>
        <item x="3869"/>
        <item x="4660"/>
        <item x="4969"/>
        <item x="3505"/>
        <item x="2553"/>
        <item x="1745"/>
        <item x="662"/>
        <item x="3832"/>
        <item x="3556"/>
        <item x="1080"/>
        <item x="626"/>
        <item x="469"/>
        <item x="3825"/>
        <item x="4452"/>
        <item x="1423"/>
        <item x="2281"/>
        <item x="4805"/>
        <item x="1920"/>
        <item x="619"/>
        <item x="2556"/>
        <item x="4775"/>
        <item x="3342"/>
        <item x="302"/>
        <item x="1750"/>
        <item x="3487"/>
        <item x="3183"/>
        <item x="1295"/>
        <item x="697"/>
        <item x="2196"/>
        <item x="3236"/>
        <item x="851"/>
        <item x="4987"/>
        <item x="1620"/>
        <item x="2650"/>
        <item x="3734"/>
        <item x="837"/>
        <item x="4260"/>
        <item x="125"/>
        <item x="3278"/>
        <item x="2666"/>
        <item x="3754"/>
        <item x="3421"/>
        <item x="4999"/>
        <item x="4952"/>
        <item x="2943"/>
        <item x="3767"/>
        <item x="782"/>
        <item x="2394"/>
        <item x="2753"/>
        <item x="4700"/>
        <item x="5123"/>
        <item x="3156"/>
        <item x="3846"/>
        <item x="172"/>
        <item x="1825"/>
        <item x="2635"/>
        <item x="2453"/>
        <item x="624"/>
        <item x="1796"/>
        <item x="324"/>
        <item x="1775"/>
        <item x="3910"/>
        <item x="4617"/>
        <item x="3963"/>
        <item x="4334"/>
        <item x="1466"/>
        <item x="4603"/>
        <item x="3318"/>
        <item x="5108"/>
        <item x="5174"/>
        <item x="5208"/>
        <item x="3772"/>
        <item x="1629"/>
        <item x="4564"/>
        <item x="2427"/>
        <item x="4811"/>
        <item x="3460"/>
        <item x="3856"/>
        <item x="2593"/>
        <item x="807"/>
        <item x="4831"/>
        <item x="3051"/>
        <item x="4875"/>
        <item x="4206"/>
        <item x="4900"/>
        <item x="1857"/>
        <item x="5365"/>
        <item x="3446"/>
        <item x="2279"/>
        <item x="2791"/>
        <item x="3751"/>
        <item x="4069"/>
        <item x="1400"/>
        <item x="3584"/>
        <item x="249"/>
        <item x="4627"/>
        <item x="1816"/>
        <item x="5129"/>
        <item x="4790"/>
        <item x="404"/>
        <item x="3977"/>
        <item x="112"/>
        <item x="376"/>
        <item x="584"/>
        <item x="1430"/>
        <item x="4526"/>
        <item x="2979"/>
        <item x="64"/>
        <item x="1283"/>
        <item x="1612"/>
        <item x="3001"/>
        <item x="2023"/>
        <item x="4119"/>
        <item x="2074"/>
        <item x="3582"/>
        <item x="4131"/>
        <item x="3539"/>
        <item x="4713"/>
        <item x="3753"/>
        <item x="3923"/>
        <item x="3755"/>
        <item x="2882"/>
        <item x="5155"/>
        <item x="2198"/>
        <item x="1457"/>
        <item x="3197"/>
        <item x="2715"/>
        <item x="281"/>
        <item x="4"/>
        <item x="1709"/>
        <item x="4084"/>
        <item x="4545"/>
        <item x="2098"/>
        <item x="3078"/>
        <item x="1947"/>
        <item x="4702"/>
        <item x="1483"/>
        <item x="3911"/>
        <item x="3617"/>
        <item x="4279"/>
        <item x="1359"/>
        <item x="174"/>
        <item x="3862"/>
        <item x="1092"/>
        <item x="2114"/>
        <item x="2713"/>
        <item x="2927"/>
        <item x="2772"/>
        <item x="4255"/>
        <item x="494"/>
        <item x="2259"/>
        <item x="4538"/>
        <item x="1875"/>
        <item x="4098"/>
        <item x="2462"/>
        <item x="3863"/>
        <item x="3285"/>
        <item x="84"/>
        <item x="902"/>
        <item x="4942"/>
        <item x="4638"/>
        <item x="1692"/>
        <item x="1093"/>
        <item x="4124"/>
        <item x="3346"/>
        <item x="2741"/>
        <item x="4915"/>
        <item x="2185"/>
        <item x="2928"/>
        <item x="941"/>
        <item x="710"/>
        <item x="4437"/>
        <item x="1263"/>
        <item x="2275"/>
        <item x="3359"/>
        <item x="3233"/>
        <item x="3915"/>
        <item x="1536"/>
        <item x="2464"/>
        <item x="3798"/>
        <item x="909"/>
        <item x="3211"/>
        <item x="4533"/>
        <item x="678"/>
        <item x="1659"/>
        <item x="521"/>
        <item x="3891"/>
        <item x="3304"/>
        <item x="4071"/>
        <item x="4266"/>
        <item x="3987"/>
        <item x="3232"/>
        <item x="3152"/>
        <item x="3253"/>
        <item x="135"/>
        <item x="3378"/>
        <item x="652"/>
        <item x="2998"/>
        <item x="3824"/>
        <item x="4677"/>
        <item x="4797"/>
        <item x="3998"/>
        <item x="2582"/>
        <item x="1087"/>
        <item x="1346"/>
        <item x="1621"/>
        <item x="1176"/>
        <item x="2243"/>
        <item x="3351"/>
        <item x="788"/>
        <item x="2046"/>
        <item x="895"/>
        <item x="3053"/>
        <item x="100"/>
        <item x="4182"/>
        <item x="4188"/>
        <item x="2261"/>
        <item x="1885"/>
        <item x="1228"/>
        <item x="308"/>
        <item x="1404"/>
        <item x="460"/>
        <item x="1717"/>
        <item x="336"/>
        <item x="5119"/>
        <item x="2018"/>
        <item x="4264"/>
        <item x="1632"/>
        <item x="3859"/>
        <item x="2248"/>
        <item x="1805"/>
        <item x="1703"/>
        <item x="3971"/>
        <item x="811"/>
        <item x="3835"/>
        <item x="189"/>
        <item x="1570"/>
        <item x="1390"/>
        <item x="435"/>
        <item x="2164"/>
        <item x="479"/>
        <item x="1740"/>
        <item x="1436"/>
        <item x="2809"/>
        <item x="2362"/>
        <item x="1383"/>
        <item x="1394"/>
        <item x="4495"/>
        <item x="3052"/>
        <item x="4204"/>
        <item x="4391"/>
        <item x="1104"/>
        <item x="4312"/>
        <item x="2443"/>
        <item x="1547"/>
        <item x="1275"/>
        <item x="2520"/>
        <item x="2112"/>
        <item x="2094"/>
        <item x="3129"/>
        <item x="5210"/>
        <item x="2526"/>
        <item x="5272"/>
        <item x="399"/>
        <item x="1778"/>
        <item x="328"/>
        <item x="2107"/>
        <item x="540"/>
        <item x="3537"/>
        <item x="4608"/>
        <item x="4610"/>
        <item x="3497"/>
        <item x="3834"/>
        <item x="4988"/>
        <item x="2515"/>
        <item x="4862"/>
        <item x="4888"/>
        <item x="3892"/>
        <item x="3597"/>
        <item x="3514"/>
        <item x="1233"/>
        <item x="3709"/>
        <item x="4328"/>
        <item x="3484"/>
        <item x="3218"/>
        <item x="5369"/>
        <item x="5302"/>
        <item x="4574"/>
        <item x="5257"/>
        <item x="5041"/>
        <item x="1131"/>
        <item x="3465"/>
        <item x="1482"/>
        <item x="2982"/>
        <item x="5335"/>
        <item x="3441"/>
        <item x="2794"/>
        <item x="4879"/>
        <item x="3429"/>
        <item x="4810"/>
        <item x="5230"/>
        <item x="1254"/>
        <item x="3670"/>
        <item x="3669"/>
        <item x="3259"/>
        <item x="3043"/>
        <item x="789"/>
        <item x="3714"/>
        <item x="5314"/>
        <item x="5334"/>
        <item x="3260"/>
        <item x="523"/>
        <item x="5370"/>
        <item x="4655"/>
        <item x="5322"/>
        <item x="5390"/>
        <item x="4955"/>
        <item x="5297"/>
        <item x="5328"/>
        <item x="4956"/>
        <item x="2103"/>
        <item x="5256"/>
        <item x="3127"/>
        <item x="688"/>
        <item x="3493"/>
        <item x="3926"/>
        <item x="633"/>
        <item x="1114"/>
        <item x="1739"/>
        <item x="4459"/>
        <item x="1696"/>
        <item x="5367"/>
        <item x="5101"/>
        <item x="4945"/>
        <item x="5161"/>
        <item x="4457"/>
        <item x="5032"/>
        <item x="277"/>
        <item x="850"/>
        <item x="1967"/>
        <item x="4856"/>
        <item x="5141"/>
        <item x="4426"/>
        <item x="2209"/>
        <item x="1684"/>
        <item x="634"/>
        <item x="1388"/>
        <item x="3107"/>
        <item x="4277"/>
        <item x="3009"/>
        <item x="2265"/>
        <item x="3022"/>
        <item x="3014"/>
        <item x="2079"/>
        <item x="4540"/>
        <item x="985"/>
        <item x="3664"/>
        <item x="2150"/>
        <item x="4821"/>
        <item x="4536"/>
        <item x="2278"/>
        <item x="2698"/>
        <item x="1051"/>
        <item x="4679"/>
        <item x="4732"/>
        <item x="5353"/>
        <item x="3020"/>
        <item x="431"/>
        <item x="5346"/>
        <item x="2266"/>
        <item x="5357"/>
        <item x="3804"/>
        <item x="5347"/>
        <item x="5364"/>
        <item x="4460"/>
        <item x="969"/>
        <item x="2283"/>
        <item x="4321"/>
        <item x="4213"/>
        <item x="2735"/>
        <item x="3561"/>
        <item x="5388"/>
        <item x="5345"/>
        <item x="2745"/>
        <item x="5382"/>
        <item x="4777"/>
        <item x="154"/>
        <item x="3801"/>
        <item x="1986"/>
        <item x="2522"/>
        <item x="674"/>
        <item x="3291"/>
        <item x="1994"/>
        <item x="903"/>
        <item x="2510"/>
        <item x="2320"/>
        <item x="2471"/>
        <item x="2475"/>
        <item x="3348"/>
        <item x="2312"/>
        <item x="5078"/>
        <item x="848"/>
        <item x="698"/>
        <item x="1887"/>
        <item x="265"/>
        <item x="612"/>
        <item x="4739"/>
        <item x="3379"/>
        <item x="2386"/>
        <item x="3040"/>
        <item x="565"/>
        <item x="3422"/>
        <item x="2531"/>
        <item x="263"/>
        <item x="98"/>
        <item x="419"/>
        <item x="1227"/>
        <item x="839"/>
        <item x="661"/>
        <item x="649"/>
        <item x="1128"/>
        <item x="287"/>
        <item x="28"/>
        <item x="2425"/>
        <item x="4262"/>
        <item x="205"/>
        <item x="5048"/>
        <item x="2669"/>
        <item x="2239"/>
        <item x="2695"/>
        <item x="1584"/>
        <item x="5311"/>
        <item x="2985"/>
        <item x="5106"/>
        <item x="4560"/>
        <item x="4489"/>
        <item x="5088"/>
        <item x="1416"/>
        <item x="3048"/>
        <item x="2486"/>
        <item x="3311"/>
        <item x="3321"/>
        <item x="4852"/>
        <item x="4148"/>
        <item x="2305"/>
        <item x="4444"/>
        <item x="3504"/>
        <item x="4904"/>
        <item x="1374"/>
        <item x="1281"/>
        <item x="1566"/>
        <item x="4696"/>
        <item x="1232"/>
        <item x="55"/>
        <item x="124"/>
        <item x="971"/>
        <item x="3235"/>
        <item x="2053"/>
        <item x="3752"/>
        <item x="5121"/>
        <item x="5167"/>
        <item x="231"/>
        <item x="2705"/>
        <item x="1576"/>
        <item x="2008"/>
        <item x="1552"/>
        <item x="4845"/>
        <item x="1864"/>
        <item x="801"/>
        <item x="1297"/>
        <item x="781"/>
        <item x="2481"/>
        <item x="3042"/>
        <item x="69"/>
        <item x="4507"/>
        <item x="4062"/>
        <item x="3696"/>
        <item x="3109"/>
        <item x="2480"/>
        <item x="994"/>
        <item x="3123"/>
        <item x="900"/>
        <item x="46"/>
        <item x="1020"/>
        <item x="3250"/>
        <item x="1691"/>
        <item x="1259"/>
        <item x="2625"/>
        <item x="613"/>
        <item x="3841"/>
        <item x="2029"/>
        <item x="2242"/>
        <item x="1731"/>
        <item x="1049"/>
        <item x="2633"/>
        <item x="3094"/>
        <item x="741"/>
        <item x="714"/>
        <item x="881"/>
        <item x="3011"/>
        <item x="5268"/>
        <item x="1504"/>
        <item x="2326"/>
        <item x="4818"/>
        <item x="4496"/>
        <item x="3021"/>
        <item x="2622"/>
        <item x="2422"/>
        <item x="3516"/>
        <item x="3718"/>
        <item x="3182"/>
        <item x="1503"/>
        <item x="1121"/>
        <item x="1928"/>
        <item x="1564"/>
        <item x="1990"/>
        <item x="972"/>
        <item x="3666"/>
        <item x="865"/>
        <item x="2506"/>
        <item x="182"/>
        <item x="2214"/>
        <item x="76"/>
        <item x="3203"/>
        <item x="2158"/>
        <item x="1509"/>
        <item x="3985"/>
        <item x="2505"/>
        <item x="408"/>
        <item x="1588"/>
        <item x="2494"/>
        <item x="261"/>
        <item x="4368"/>
        <item x="3345"/>
        <item x="1685"/>
        <item x="1892"/>
        <item x="2170"/>
        <item x="2839"/>
        <item x="3459"/>
        <item x="3439"/>
        <item x="1976"/>
        <item x="3438"/>
        <item x="618"/>
        <item x="2849"/>
        <item x="4024"/>
        <item x="1916"/>
        <item x="233"/>
        <item x="535"/>
        <item x="1559"/>
        <item x="4261"/>
        <item x="1195"/>
        <item x="4114"/>
        <item x="1339"/>
        <item x="1256"/>
        <item x="668"/>
        <item x="2138"/>
        <item x="2838"/>
        <item x="492"/>
        <item x="474"/>
        <item x="1602"/>
        <item x="680"/>
        <item x="2775"/>
        <item x="43"/>
        <item x="160"/>
        <item x="2115"/>
        <item x="3957"/>
        <item x="922"/>
        <item x="92"/>
        <item x="304"/>
        <item x="723"/>
        <item x="532"/>
        <item x="1236"/>
        <item x="1271"/>
        <item x="390"/>
        <item x="2065"/>
        <item x="495"/>
        <item x="1163"/>
        <item x="2653"/>
        <item x="5001"/>
        <item x="1248"/>
        <item x="1771"/>
        <item x="3341"/>
        <item x="1344"/>
        <item x="2744"/>
        <item x="4083"/>
        <item x="4823"/>
        <item x="3202"/>
        <item x="1369"/>
        <item x="426"/>
        <item x="1910"/>
        <item x="2143"/>
        <item x="2121"/>
        <item x="774"/>
        <item x="3397"/>
        <item x="862"/>
        <item x="395"/>
        <item x="1226"/>
        <item x="198"/>
        <item x="3226"/>
        <item x="3383"/>
        <item x="449"/>
        <item x="1863"/>
        <item x="2031"/>
        <item x="3474"/>
        <item x="4851"/>
        <item x="4959"/>
        <item x="609"/>
        <item x="4634"/>
        <item x="1748"/>
        <item x="3725"/>
        <item x="3545"/>
        <item x="3997"/>
        <item x="1224"/>
        <item x="5003"/>
        <item x="1326"/>
        <item x="375"/>
        <item x="5182"/>
        <item x="3546"/>
        <item x="1762"/>
        <item x="3559"/>
        <item x="2045"/>
        <item x="3742"/>
        <item x="1939"/>
        <item x="1066"/>
        <item x="3872"/>
        <item x="2788"/>
        <item x="3032"/>
        <item x="914"/>
        <item x="2541"/>
        <item x="1235"/>
        <item x="323"/>
        <item x="2165"/>
        <item x="2912"/>
        <item x="5360"/>
        <item x="4854"/>
        <item x="3215"/>
        <item x="3708"/>
        <item x="2710"/>
        <item x="2742"/>
        <item x="1386"/>
        <item x="2434"/>
        <item x="4448"/>
        <item x="5103"/>
        <item x="4153"/>
        <item x="5120"/>
        <item x="3496"/>
        <item x="2821"/>
        <item x="151"/>
        <item x="180"/>
        <item x="3639"/>
        <item x="2618"/>
        <item x="3264"/>
        <item x="2027"/>
        <item x="1242"/>
        <item x="1230"/>
        <item x="1251"/>
        <item x="4808"/>
        <item x="2694"/>
        <item x="1854"/>
        <item x="1312"/>
        <item x="4896"/>
        <item x="3547"/>
        <item x="707"/>
        <item x="4471"/>
        <item x="4985"/>
        <item x="2670"/>
        <item x="2923"/>
        <item x="2550"/>
        <item x="2647"/>
        <item x="2120"/>
        <item x="2063"/>
        <item x="1072"/>
        <item x="2159"/>
        <item x="2988"/>
        <item x="2518"/>
        <item x="2273"/>
        <item x="3420"/>
        <item x="2757"/>
        <item x="3760"/>
        <item x="2469"/>
        <item x="3175"/>
        <item x="3698"/>
        <item x="3196"/>
        <item x="1764"/>
        <item x="846"/>
        <item x="1138"/>
        <item x="2776"/>
        <item x="5027"/>
        <item x="4683"/>
        <item x="2308"/>
        <item x="3785"/>
        <item x="4932"/>
        <item x="4666"/>
        <item x="1016"/>
        <item x="2719"/>
        <item x="3984"/>
        <item x="3982"/>
        <item x="3412"/>
        <item x="2189"/>
        <item x="4122"/>
        <item x="1914"/>
        <item x="4681"/>
        <item x="1107"/>
        <item x="2225"/>
        <item x="2868"/>
        <item x="1619"/>
        <item x="3417"/>
        <item x="2388"/>
        <item x="4055"/>
        <item x="4032"/>
        <item x="836"/>
        <item x="1912"/>
        <item x="1683"/>
        <item x="3313"/>
        <item x="3999"/>
        <item x="1759"/>
        <item x="748"/>
        <item x="2291"/>
        <item x="622"/>
        <item x="3332"/>
        <item x="1282"/>
        <item x="1061"/>
        <item x="1577"/>
        <item x="2871"/>
        <item x="4006"/>
        <item x="3844"/>
        <item x="4054"/>
        <item x="4053"/>
        <item x="1761"/>
        <item x="4051"/>
        <item x="1996"/>
        <item x="1733"/>
        <item x="2869"/>
        <item x="2293"/>
        <item x="2419"/>
        <item x="4031"/>
        <item x="2381"/>
        <item x="2382"/>
        <item x="4038"/>
        <item x="371"/>
        <item x="4547"/>
        <item x="1592"/>
        <item x="1154"/>
        <item x="1325"/>
        <item x="4270"/>
        <item x="2118"/>
        <item x="4196"/>
        <item x="4690"/>
        <item x="3491"/>
        <item x="4070"/>
        <item x="2959"/>
        <item x="3852"/>
        <item x="2201"/>
        <item x="4193"/>
        <item x="3980"/>
        <item x="4380"/>
        <item x="1171"/>
        <item x="1064"/>
        <item x="2720"/>
        <item x="3134"/>
        <item x="536"/>
        <item x="745"/>
        <item x="2811"/>
        <item x="3994"/>
        <item x="776"/>
        <item x="4809"/>
        <item x="3451"/>
        <item x="4117"/>
        <item x="2416"/>
        <item x="2254"/>
        <item x="2790"/>
        <item x="4402"/>
        <item x="4620"/>
        <item x="838"/>
        <item x="1498"/>
        <item x="4689"/>
        <item x="2190"/>
        <item x="5308"/>
        <item x="4268"/>
        <item x="2589"/>
        <item x="4605"/>
        <item x="1822"/>
        <item x="170"/>
        <item x="2013"/>
        <item x="1924"/>
        <item x="2929"/>
        <item x="3165"/>
        <item x="1583"/>
        <item x="3956"/>
        <item x="569"/>
        <item x="451"/>
        <item x="3403"/>
        <item x="2815"/>
        <item x="5096"/>
        <item x="4886"/>
        <item x="1780"/>
        <item x="4792"/>
        <item x="2805"/>
        <item x="4267"/>
        <item x="3624"/>
        <item x="4290"/>
        <item x="3073"/>
        <item x="207"/>
        <item x="5163"/>
        <item x="2989"/>
        <item x="4403"/>
        <item x="3945"/>
        <item x="4833"/>
        <item x="4663"/>
        <item x="1704"/>
        <item x="1526"/>
        <item x="3033"/>
        <item x="961"/>
        <item x="635"/>
        <item x="3467"/>
        <item x="2727"/>
        <item x="2817"/>
        <item x="2770"/>
        <item x="2009"/>
        <item x="1220"/>
        <item x="3637"/>
        <item x="394"/>
        <item x="768"/>
        <item x="2090"/>
        <item x="2588"/>
        <item x="655"/>
        <item x="4197"/>
        <item x="4177"/>
        <item x="4100"/>
        <item x="2361"/>
        <item x="3155"/>
        <item x="4878"/>
        <item x="1537"/>
        <item x="755"/>
        <item x="3128"/>
        <item x="4788"/>
        <item x="4523"/>
        <item x="5285"/>
        <item x="3759"/>
        <item x="5192"/>
        <item x="5264"/>
        <item x="1081"/>
        <item x="3758"/>
        <item x="3331"/>
        <item x="1385"/>
        <item x="4577"/>
        <item x="5348"/>
        <item x="260"/>
        <item x="4760"/>
        <item x="4676"/>
        <item x="3242"/>
        <item x="1136"/>
        <item x="4598"/>
        <item x="4295"/>
        <item x="675"/>
        <item x="4410"/>
        <item x="4237"/>
        <item x="4974"/>
        <item x="3508"/>
        <item x="1398"/>
        <item x="2763"/>
        <item x="2134"/>
        <item x="3568"/>
        <item x="3565"/>
        <item x="1379"/>
        <item x="947"/>
        <item x="3436"/>
        <item x="3411"/>
        <item x="879"/>
        <item x="3500"/>
        <item x="1514"/>
        <item x="3946"/>
        <item x="1292"/>
        <item x="1207"/>
        <item x="3495"/>
        <item x="5260"/>
        <item x="3200"/>
        <item x="148"/>
        <item x="5042"/>
        <item x="4283"/>
        <item x="2447"/>
        <item x="5251"/>
        <item x="1115"/>
        <item x="2725"/>
        <item x="2454"/>
        <item x="1779"/>
        <item x="1860"/>
        <item x="68"/>
        <item x="1833"/>
        <item x="554"/>
        <item x="5294"/>
        <item x="5336"/>
        <item x="5350"/>
        <item x="4354"/>
        <item x="770"/>
        <item x="245"/>
        <item x="533"/>
        <item x="49"/>
        <item x="769"/>
        <item x="23"/>
        <item x="997"/>
        <item x="1475"/>
        <item x="4364"/>
        <item x="1652"/>
        <item x="3765"/>
        <item x="2180"/>
        <item x="5148"/>
        <item x="3829"/>
        <item x="3222"/>
        <item x="2492"/>
        <item x="2073"/>
        <item x="1223"/>
        <item x="4157"/>
        <item x="4933"/>
        <item x="2166"/>
        <item x="5323"/>
        <item x="614"/>
        <item x="818"/>
        <item x="4377"/>
        <item x="412"/>
        <item x="110"/>
        <item x="2649"/>
        <item x="5372"/>
        <item x="4449"/>
        <item x="5358"/>
        <item x="1014"/>
        <item x="5385"/>
        <item x="4383"/>
        <item x="2056"/>
        <item x="3799"/>
        <item x="4781"/>
        <item x="4937"/>
        <item x="4029"/>
        <item x="5366"/>
        <item x="468"/>
        <item x="960"/>
        <item x="1059"/>
        <item x="274"/>
        <item x="105"/>
        <item x="5105"/>
        <item x="4877"/>
        <item x="2511"/>
        <item x="9"/>
        <item x="753"/>
        <item x="3865"/>
        <item x="1412"/>
        <item x="502"/>
        <item x="2396"/>
        <item x="3995"/>
        <item x="179"/>
        <item x="1736"/>
        <item x="4976"/>
        <item x="2827"/>
        <item x="3673"/>
        <item x="1010"/>
        <item x="2516"/>
        <item x="4848"/>
        <item x="2626"/>
        <item x="4180"/>
        <item x="3819"/>
        <item x="2631"/>
        <item x="2380"/>
        <item x="5095"/>
        <item x="4918"/>
        <item x="760"/>
        <item x="424"/>
        <item x="1810"/>
        <item x="3562"/>
        <item x="1965"/>
        <item x="588"/>
        <item x="887"/>
        <item x="52"/>
        <item x="406"/>
        <item x="708"/>
        <item x="4373"/>
        <item x="66"/>
        <item x="2131"/>
        <item x="645"/>
        <item x="4345"/>
        <item x="3364"/>
        <item x="2607"/>
        <item x="2599"/>
        <item x="3207"/>
        <item x="744"/>
        <item x="1508"/>
        <item x="1706"/>
        <item x="1821"/>
        <item x="1196"/>
        <item x="199"/>
        <item x="3419"/>
        <item x="4439"/>
        <item x="2288"/>
        <item x="347"/>
        <item x="1722"/>
        <item x="1890"/>
        <item x="4522"/>
        <item x="580"/>
        <item x="4771"/>
        <item x="4015"/>
        <item x="5249"/>
        <item x="4164"/>
        <item x="4889"/>
        <item x="2597"/>
        <item x="3224"/>
        <item x="1358"/>
        <item x="4132"/>
        <item x="4736"/>
        <item x="3390"/>
        <item x="3339"/>
        <item x="3917"/>
        <item x="3187"/>
        <item x="3381"/>
        <item x="1708"/>
        <item x="3761"/>
        <item x="3526"/>
        <item x="2313"/>
        <item x="4359"/>
        <item x="4870"/>
        <item x="2980"/>
        <item x="3570"/>
        <item x="1882"/>
        <item x="4601"/>
        <item x="5157"/>
        <item x="1170"/>
        <item x="2472"/>
        <item x="3768"/>
        <item x="63"/>
        <item x="4167"/>
        <item x="2252"/>
        <item x="4091"/>
        <item x="4935"/>
        <item x="2604"/>
        <item x="3988"/>
        <item x="1408"/>
        <item x="2952"/>
        <item x="181"/>
        <item x="1029"/>
        <item x="1553"/>
        <item x="847"/>
        <item x="1266"/>
        <item x="874"/>
        <item x="1120"/>
        <item x="1849"/>
        <item x="3269"/>
        <item x="1454"/>
        <item x="840"/>
        <item x="1222"/>
        <item x="1950"/>
        <item x="5263"/>
        <item x="759"/>
        <item x="72"/>
        <item x="1609"/>
        <item x="234"/>
        <item x="4325"/>
        <item x="4735"/>
        <item x="3206"/>
        <item x="4063"/>
        <item x="4930"/>
        <item x="1957"/>
        <item x="2262"/>
        <item x="2529"/>
        <item x="4701"/>
        <item x="2881"/>
        <item x="808"/>
        <item x="3912"/>
        <item x="4485"/>
        <item x="4291"/>
        <item x="4596"/>
        <item x="3890"/>
        <item x="5142"/>
        <item x="3258"/>
        <item x="1981"/>
        <item x="4445"/>
        <item x="4869"/>
        <item x="2564"/>
        <item x="504"/>
        <item x="1744"/>
        <item x="432"/>
        <item x="5165"/>
        <item x="2956"/>
        <item x="5073"/>
        <item x="4817"/>
        <item x="4215"/>
        <item x="3308"/>
        <item x="4340"/>
        <item x="4902"/>
        <item x="4217"/>
        <item x="3325"/>
        <item x="3158"/>
        <item x="2903"/>
        <item x="5375"/>
        <item x="3899"/>
        <item x="1378"/>
        <item x="3105"/>
        <item x="1009"/>
        <item x="4244"/>
        <item x="820"/>
        <item x="1399"/>
        <item x="4572"/>
        <item x="4868"/>
        <item x="3805"/>
        <item x="1126"/>
        <item x="1212"/>
        <item x="4597"/>
        <item x="3445"/>
        <item x="4323"/>
        <item x="1874"/>
        <item x="4938"/>
        <item x="1307"/>
        <item x="2022"/>
        <item x="5391"/>
        <item x="4475"/>
        <item x="2420"/>
        <item x="5025"/>
        <item x="1871"/>
        <item x="3301"/>
        <item x="4490"/>
        <item x="2754"/>
        <item x="3385"/>
        <item x="4393"/>
        <item x="3366"/>
        <item x="2594"/>
        <item x="843"/>
        <item x="4747"/>
        <item x="2332"/>
        <item x="4034"/>
        <item x="330"/>
        <item x="74"/>
        <item x="694"/>
        <item x="4803"/>
        <item x="4939"/>
        <item x="17"/>
        <item x="223"/>
        <item x="4738"/>
        <item x="575"/>
        <item x="5118"/>
        <item x="2076"/>
        <item x="3060"/>
        <item x="1267"/>
        <item x="3807"/>
        <item x="860"/>
        <item x="2672"/>
        <item x="4531"/>
        <item x="5342"/>
        <item x="620"/>
        <item x="715"/>
        <item x="2372"/>
        <item x="2451"/>
        <item x="2432"/>
        <item x="4530"/>
        <item x="4408"/>
        <item x="4370"/>
        <item x="3349"/>
        <item x="1442"/>
        <item x="2354"/>
        <item x="4535"/>
        <item x="959"/>
        <item x="735"/>
        <item x="1364"/>
        <item x="2424"/>
        <item x="2402"/>
        <item x="2662"/>
        <item x="1030"/>
        <item x="751"/>
        <item x="2092"/>
        <item x="642"/>
        <item x="4795"/>
        <item x="3442"/>
        <item x="2668"/>
        <item x="721"/>
        <item x="454"/>
        <item x="427"/>
        <item x="3927"/>
        <item x="1889"/>
        <item x="5184"/>
        <item x="2850"/>
        <item x="1730"/>
        <item x="995"/>
        <item x="725"/>
        <item x="2304"/>
        <item x="1045"/>
        <item x="405"/>
        <item x="1953"/>
        <item x="87"/>
        <item x="873"/>
        <item x="3485"/>
        <item x="4286"/>
        <item x="2574"/>
        <item x="393"/>
        <item x="2404"/>
        <item x="78"/>
        <item x="5378"/>
        <item x="4315"/>
        <item x="3652"/>
        <item x="3170"/>
        <item x="2748"/>
        <item x="4916"/>
        <item x="890"/>
        <item x="2306"/>
        <item x="2441"/>
        <item x="3618"/>
        <item x="3694"/>
        <item x="3126"/>
        <item x="3171"/>
        <item x="1097"/>
        <item x="2660"/>
        <item x="4514"/>
        <item x="5254"/>
        <item x="1847"/>
        <item x="2643"/>
        <item x="3848"/>
        <item x="3287"/>
        <item x="5274"/>
        <item x="3702"/>
        <item x="4246"/>
        <item x="1198"/>
        <item x="3647"/>
        <item x="3538"/>
        <item x="3644"/>
        <item x="4519"/>
        <item x="4241"/>
        <item x="2479"/>
        <item x="3486"/>
        <item x="5255"/>
        <item x="2663"/>
        <item x="4705"/>
        <item x="4497"/>
        <item x="3178"/>
        <item x="3875"/>
        <item x="1698"/>
        <item x="147"/>
        <item x="3394"/>
        <item x="4957"/>
        <item x="5374"/>
        <item x="4512"/>
        <item x="1591"/>
        <item x="3680"/>
        <item x="4917"/>
        <item x="422"/>
        <item x="418"/>
        <item x="2967"/>
        <item x="516"/>
        <item x="1749"/>
        <item x="3535"/>
        <item x="3762"/>
        <item x="5084"/>
        <item x="3142"/>
        <item x="1840"/>
        <item x="1320"/>
        <item x="5160"/>
        <item x="1167"/>
        <item x="2035"/>
        <item x="3654"/>
        <item x="4793"/>
        <item x="1850"/>
        <item x="1127"/>
        <item x="3838"/>
        <item x="3125"/>
        <item x="3941"/>
        <item x="4745"/>
        <item x="5227"/>
        <item x="3361"/>
        <item x="5239"/>
        <item x="4621"/>
        <item x="4259"/>
        <item x="4436"/>
        <item x="4297"/>
        <item x="4210"/>
        <item x="1494"/>
        <item x="4630"/>
        <item x="3254"/>
        <item x="3031"/>
        <item x="4129"/>
        <item x="537"/>
        <item x="4170"/>
        <item x="2378"/>
        <item x="1405"/>
        <item x="2155"/>
        <item x="917"/>
        <item x="89"/>
        <item x="1446"/>
        <item x="3415"/>
        <item x="3793"/>
        <item x="1906"/>
        <item x="3634"/>
        <item x="4140"/>
        <item x="4633"/>
        <item x="1355"/>
        <item x="4272"/>
        <item x="2493"/>
        <item x="4517"/>
        <item x="3140"/>
        <item x="3887"/>
        <item x="2586"/>
        <item x="3577"/>
        <item x="1299"/>
        <item x="2005"/>
        <item x="4156"/>
        <item x="1472"/>
        <item x="4571"/>
        <item x="1955"/>
        <item x="1485"/>
        <item x="3512"/>
        <item x="2877"/>
        <item x="4075"/>
        <item x="2900"/>
        <item x="2585"/>
        <item x="1152"/>
        <item x="2377"/>
        <item x="3511"/>
        <item x="3030"/>
        <item x="2972"/>
        <item x="2848"/>
        <item x="4447"/>
        <item x="2228"/>
        <item x="4521"/>
        <item x="2749"/>
        <item x="4338"/>
        <item x="3904"/>
        <item x="3788"/>
        <item x="3405"/>
        <item x="4753"/>
        <item x="3895"/>
        <item x="3936"/>
        <item x="1729"/>
        <item x="3479"/>
        <item x="2344"/>
        <item x="1989"/>
        <item x="2568"/>
        <item x="2102"/>
        <item x="3811"/>
        <item x="5110"/>
        <item x="4382"/>
        <item x="2426"/>
        <item x="780"/>
        <item x="720"/>
        <item x="4203"/>
        <item x="3579"/>
        <item x="1169"/>
        <item x="2341"/>
        <item x="2701"/>
        <item x="1443"/>
        <item x="3362"/>
        <item x="3603"/>
        <item x="4712"/>
        <item x="4273"/>
        <item x="3150"/>
        <item x="4734"/>
        <item x="3598"/>
        <item x="4466"/>
        <item x="2587"/>
        <item x="142"/>
        <item x="4035"/>
        <item x="1458"/>
        <item x="1091"/>
        <item x="3065"/>
        <item x="1354"/>
        <item x="3588"/>
        <item x="1641"/>
        <item x="5127"/>
        <item x="3564"/>
        <item x="4796"/>
        <item x="4646"/>
        <item x="1524"/>
        <item x="3632"/>
        <item x="1370"/>
        <item x="3574"/>
        <item x="2926"/>
        <item x="4890"/>
        <item x="4435"/>
        <item x="4780"/>
        <item x="1421"/>
        <item x="3454"/>
        <item x="3638"/>
        <item x="5136"/>
        <item x="3854"/>
        <item x="1319"/>
        <item x="3631"/>
        <item x="5053"/>
        <item x="3186"/>
        <item x="4092"/>
        <item x="4172"/>
        <item x="5002"/>
        <item x="4136"/>
        <item x="899"/>
        <item x="1929"/>
        <item x="786"/>
        <item x="3628"/>
        <item x="1043"/>
        <item x="3016"/>
        <item x="2021"/>
        <item x="3902"/>
        <item x="4226"/>
        <item x="3627"/>
        <item x="3372"/>
        <item x="916"/>
        <item x="625"/>
        <item x="2845"/>
        <item x="3192"/>
        <item x="4828"/>
        <item x="3315"/>
        <item x="4146"/>
        <item x="2030"/>
        <item x="4995"/>
        <item x="3630"/>
        <item x="3703"/>
        <item x="1253"/>
        <item x="3300"/>
        <item x="3462"/>
        <item x="4895"/>
        <item x="1497"/>
        <item x="2700"/>
        <item x="2820"/>
        <item x="4223"/>
        <item x="1845"/>
        <item x="1909"/>
        <item x="4296"/>
        <item x="3608"/>
        <item x="2558"/>
        <item x="4652"/>
        <item x="593"/>
        <item x="1069"/>
        <item x="3569"/>
        <item x="2584"/>
        <item x="5177"/>
        <item x="4207"/>
        <item x="4125"/>
        <item x="3100"/>
        <item x="2590"/>
        <item x="4880"/>
        <item x="5271"/>
        <item x="3490"/>
        <item x="2755"/>
        <item x="3201"/>
        <item x="4546"/>
        <item x="3858"/>
        <item x="2733"/>
        <item x="1035"/>
        <item x="5282"/>
        <item x="2525"/>
        <item x="693"/>
        <item x="3137"/>
        <item x="2153"/>
        <item x="4685"/>
        <item x="1002"/>
        <item x="4187"/>
        <item x="4252"/>
        <item x="643"/>
        <item x="790"/>
        <item x="606"/>
        <item x="128"/>
        <item x="1288"/>
        <item x="3220"/>
        <item x="954"/>
        <item x="2535"/>
        <item x="1142"/>
        <item x="3814"/>
        <item x="2935"/>
        <item x="311"/>
        <item x="5269"/>
        <item x="3384"/>
        <item x="1522"/>
        <item x="1735"/>
        <item x="3229"/>
        <item x="478"/>
        <item x="5043"/>
        <item x="4558"/>
        <item x="3068"/>
        <item x="527"/>
        <item x="765"/>
        <item x="106"/>
        <item x="30"/>
        <item x="1134"/>
        <item x="5060"/>
        <item x="2002"/>
        <item x="657"/>
        <item x="1396"/>
        <item x="1162"/>
        <item x="3135"/>
        <item x="4913"/>
        <item x="122"/>
        <item x="1678"/>
        <item x="5092"/>
        <item x="136"/>
        <item x="144"/>
        <item x="326"/>
        <item x="2651"/>
        <item x="307"/>
        <item x="3544"/>
        <item x="4594"/>
        <item x="445"/>
        <item x="2540"/>
        <item x="373"/>
        <item x="1901"/>
        <item x="329"/>
        <item x="534"/>
        <item x="976"/>
        <item x="5225"/>
        <item x="1622"/>
        <item x="1608"/>
        <item x="2117"/>
        <item x="4347"/>
        <item x="2549"/>
        <item x="1715"/>
        <item x="3431"/>
        <item x="4744"/>
        <item x="3271"/>
        <item x="2026"/>
        <item x="2717"/>
        <item x="4552"/>
        <item x="24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17">
        <item x="9"/>
        <item x="566"/>
        <item x="445"/>
        <item x="308"/>
        <item x="481"/>
        <item x="492"/>
        <item x="548"/>
        <item x="239"/>
        <item x="583"/>
        <item x="458"/>
        <item x="672"/>
        <item x="424"/>
        <item x="490"/>
        <item x="323"/>
        <item x="448"/>
        <item x="671"/>
        <item x="588"/>
        <item x="462"/>
        <item x="559"/>
        <item x="612"/>
        <item x="500"/>
        <item x="639"/>
        <item x="443"/>
        <item x="359"/>
        <item x="620"/>
        <item x="682"/>
        <item x="621"/>
        <item x="649"/>
        <item x="378"/>
        <item x="562"/>
        <item x="634"/>
        <item x="684"/>
        <item x="565"/>
        <item x="701"/>
        <item x="382"/>
        <item x="369"/>
        <item x="419"/>
        <item x="651"/>
        <item x="618"/>
        <item x="683"/>
        <item x="624"/>
        <item x="700"/>
        <item x="488"/>
        <item x="432"/>
        <item x="501"/>
        <item x="389"/>
        <item x="466"/>
        <item x="696"/>
        <item x="633"/>
        <item x="502"/>
        <item x="498"/>
        <item x="461"/>
        <item x="653"/>
        <item x="520"/>
        <item x="465"/>
        <item x="495"/>
        <item x="452"/>
        <item x="324"/>
        <item x="366"/>
        <item x="403"/>
        <item x="451"/>
        <item x="659"/>
        <item x="661"/>
        <item x="545"/>
        <item x="512"/>
        <item x="345"/>
        <item x="590"/>
        <item x="697"/>
        <item x="657"/>
        <item x="515"/>
        <item x="589"/>
        <item x="276"/>
        <item x="309"/>
        <item x="460"/>
        <item x="486"/>
        <item x="629"/>
        <item x="342"/>
        <item x="581"/>
        <item x="380"/>
        <item x="300"/>
        <item x="249"/>
        <item x="523"/>
        <item x="586"/>
        <item x="485"/>
        <item x="535"/>
        <item x="456"/>
        <item x="632"/>
        <item x="169"/>
        <item x="228"/>
        <item x="631"/>
        <item x="284"/>
        <item x="497"/>
        <item x="404"/>
        <item x="367"/>
        <item x="296"/>
        <item x="386"/>
        <item x="421"/>
        <item x="626"/>
        <item x="529"/>
        <item x="414"/>
        <item x="260"/>
        <item x="298"/>
        <item x="246"/>
        <item x="340"/>
        <item x="487"/>
        <item x="619"/>
        <item x="625"/>
        <item x="553"/>
        <item x="280"/>
        <item x="215"/>
        <item x="422"/>
        <item x="447"/>
        <item x="125"/>
        <item x="457"/>
        <item x="416"/>
        <item x="694"/>
        <item x="337"/>
        <item x="339"/>
        <item x="363"/>
        <item x="285"/>
        <item x="346"/>
        <item x="628"/>
        <item x="541"/>
        <item x="582"/>
        <item x="425"/>
        <item x="491"/>
        <item x="173"/>
        <item x="199"/>
        <item x="200"/>
        <item x="78"/>
        <item x="15"/>
        <item x="437"/>
        <item x="311"/>
        <item x="192"/>
        <item x="513"/>
        <item x="699"/>
        <item x="464"/>
        <item x="587"/>
        <item x="514"/>
        <item x="214"/>
        <item x="283"/>
        <item x="555"/>
        <item x="417"/>
        <item x="391"/>
        <item x="313"/>
        <item x="250"/>
        <item x="591"/>
        <item x="299"/>
        <item x="220"/>
        <item x="508"/>
        <item x="180"/>
        <item x="418"/>
        <item x="459"/>
        <item x="660"/>
        <item x="647"/>
        <item x="702"/>
        <item x="592"/>
        <item x="655"/>
        <item x="482"/>
        <item x="141"/>
        <item x="356"/>
        <item x="506"/>
        <item x="203"/>
        <item x="444"/>
        <item x="365"/>
        <item x="221"/>
        <item x="662"/>
        <item x="489"/>
        <item x="222"/>
        <item x="695"/>
        <item x="368"/>
        <item x="463"/>
        <item x="152"/>
        <item x="87"/>
        <item x="567"/>
        <item x="658"/>
        <item x="507"/>
        <item x="692"/>
        <item x="179"/>
        <item x="627"/>
        <item x="131"/>
        <item x="698"/>
        <item x="705"/>
        <item x="688"/>
        <item x="640"/>
        <item x="344"/>
        <item x="654"/>
        <item x="560"/>
        <item x="4"/>
        <item x="715"/>
        <item x="477"/>
        <item x="438"/>
        <item x="687"/>
        <item x="556"/>
        <item x="578"/>
        <item x="327"/>
        <item x="544"/>
        <item x="38"/>
        <item x="397"/>
        <item x="76"/>
        <item x="320"/>
        <item x="94"/>
        <item x="370"/>
        <item x="128"/>
        <item x="330"/>
        <item x="210"/>
        <item x="304"/>
        <item x="70"/>
        <item x="483"/>
        <item x="449"/>
        <item x="81"/>
        <item x="552"/>
        <item x="88"/>
        <item x="213"/>
        <item x="316"/>
        <item x="104"/>
        <item x="91"/>
        <item x="622"/>
        <item x="35"/>
        <item x="127"/>
        <item x="158"/>
        <item x="519"/>
        <item x="115"/>
        <item x="407"/>
        <item x="428"/>
        <item x="251"/>
        <item x="244"/>
        <item x="83"/>
        <item x="331"/>
        <item x="198"/>
        <item x="453"/>
        <item x="52"/>
        <item x="202"/>
        <item x="441"/>
        <item x="305"/>
        <item x="442"/>
        <item x="277"/>
        <item x="656"/>
        <item x="279"/>
        <item x="212"/>
        <item x="638"/>
        <item x="110"/>
        <item x="186"/>
        <item x="528"/>
        <item x="85"/>
        <item x="116"/>
        <item x="478"/>
        <item x="297"/>
        <item x="530"/>
        <item x="536"/>
        <item x="118"/>
        <item x="471"/>
        <item x="350"/>
        <item x="524"/>
        <item x="312"/>
        <item x="706"/>
        <item x="686"/>
        <item x="177"/>
        <item x="137"/>
        <item x="499"/>
        <item x="39"/>
        <item x="135"/>
        <item x="96"/>
        <item x="190"/>
        <item x="557"/>
        <item x="376"/>
        <item x="411"/>
        <item x="670"/>
        <item x="332"/>
        <item x="343"/>
        <item x="71"/>
        <item x="8"/>
        <item x="522"/>
        <item x="470"/>
        <item x="496"/>
        <item x="650"/>
        <item x="242"/>
        <item x="576"/>
        <item x="472"/>
        <item x="690"/>
        <item x="275"/>
        <item x="446"/>
        <item x="295"/>
        <item x="668"/>
        <item x="144"/>
        <item x="600"/>
        <item x="176"/>
        <item x="387"/>
        <item x="685"/>
        <item x="241"/>
        <item x="664"/>
        <item x="113"/>
        <item x="574"/>
        <item x="290"/>
        <item x="197"/>
        <item x="549"/>
        <item x="105"/>
        <item x="599"/>
        <item x="292"/>
        <item x="598"/>
        <item x="255"/>
        <item x="594"/>
        <item x="134"/>
        <item x="663"/>
        <item x="98"/>
        <item x="423"/>
        <item x="139"/>
        <item x="665"/>
        <item x="333"/>
        <item x="433"/>
        <item x="95"/>
        <item x="102"/>
        <item x="288"/>
        <item x="580"/>
        <item x="543"/>
        <item x="270"/>
        <item x="547"/>
        <item x="673"/>
        <item x="551"/>
        <item x="675"/>
        <item x="97"/>
        <item x="60"/>
        <item x="20"/>
        <item x="347"/>
        <item x="710"/>
        <item x="42"/>
        <item x="45"/>
        <item x="518"/>
        <item x="641"/>
        <item x="159"/>
        <item x="273"/>
        <item x="534"/>
        <item x="223"/>
        <item x="540"/>
        <item x="326"/>
        <item x="157"/>
        <item x="652"/>
        <item x="569"/>
        <item x="561"/>
        <item x="570"/>
        <item x="92"/>
        <item x="122"/>
        <item x="408"/>
        <item x="101"/>
        <item x="679"/>
        <item x="362"/>
        <item x="669"/>
        <item x="319"/>
        <item x="264"/>
        <item x="46"/>
        <item x="510"/>
        <item x="474"/>
        <item x="156"/>
        <item x="73"/>
        <item x="667"/>
        <item x="450"/>
        <item x="602"/>
        <item x="25"/>
        <item x="226"/>
        <item x="643"/>
        <item x="211"/>
        <item x="597"/>
        <item x="143"/>
        <item x="573"/>
        <item x="129"/>
        <item x="50"/>
        <item x="268"/>
        <item x="235"/>
        <item x="281"/>
        <item x="136"/>
        <item x="405"/>
        <item x="329"/>
        <item x="539"/>
        <item x="237"/>
        <item x="604"/>
        <item x="140"/>
        <item x="475"/>
        <item x="568"/>
        <item x="238"/>
        <item x="263"/>
        <item x="138"/>
        <item x="2"/>
        <item x="58"/>
        <item x="162"/>
        <item x="170"/>
        <item x="301"/>
        <item x="178"/>
        <item x="605"/>
        <item x="294"/>
        <item x="531"/>
        <item x="63"/>
        <item x="266"/>
        <item x="349"/>
        <item x="402"/>
        <item x="503"/>
        <item x="494"/>
        <item x="182"/>
        <item x="436"/>
        <item x="648"/>
        <item x="252"/>
        <item x="546"/>
        <item x="564"/>
        <item x="306"/>
        <item x="77"/>
        <item x="151"/>
        <item x="161"/>
        <item x="56"/>
        <item x="473"/>
        <item x="707"/>
        <item x="189"/>
        <item x="550"/>
        <item x="146"/>
        <item x="325"/>
        <item x="142"/>
        <item x="22"/>
        <item x="99"/>
        <item x="680"/>
        <item x="351"/>
        <item x="377"/>
        <item x="114"/>
        <item x="57"/>
        <item x="258"/>
        <item x="111"/>
        <item x="207"/>
        <item x="218"/>
        <item x="66"/>
        <item x="480"/>
        <item x="219"/>
        <item x="53"/>
        <item x="175"/>
        <item x="72"/>
        <item x="205"/>
        <item x="269"/>
        <item x="150"/>
        <item x="14"/>
        <item x="614"/>
        <item x="373"/>
        <item x="271"/>
        <item x="558"/>
        <item x="430"/>
        <item x="201"/>
        <item x="412"/>
        <item x="336"/>
        <item x="34"/>
        <item x="16"/>
        <item x="229"/>
        <item x="227"/>
        <item x="379"/>
        <item x="112"/>
        <item x="272"/>
        <item x="163"/>
        <item x="511"/>
        <item x="256"/>
        <item x="243"/>
        <item x="689"/>
        <item x="595"/>
        <item x="188"/>
        <item x="234"/>
        <item x="322"/>
        <item x="360"/>
        <item x="413"/>
        <item x="525"/>
        <item x="585"/>
        <item x="526"/>
        <item x="645"/>
        <item x="521"/>
        <item x="454"/>
        <item x="303"/>
        <item x="388"/>
        <item x="148"/>
        <item x="484"/>
        <item x="3"/>
        <item x="429"/>
        <item x="30"/>
        <item x="149"/>
        <item x="168"/>
        <item x="43"/>
        <item x="68"/>
        <item x="399"/>
        <item x="40"/>
        <item x="132"/>
        <item x="145"/>
        <item x="233"/>
        <item x="24"/>
        <item x="361"/>
        <item x="41"/>
        <item x="36"/>
        <item x="29"/>
        <item x="103"/>
        <item x="563"/>
        <item x="455"/>
        <item x="394"/>
        <item x="225"/>
        <item x="27"/>
        <item x="44"/>
        <item x="191"/>
        <item x="0"/>
        <item x="217"/>
        <item x="155"/>
        <item x="291"/>
        <item x="12"/>
        <item x="64"/>
        <item x="108"/>
        <item x="32"/>
        <item x="17"/>
        <item x="23"/>
        <item x="608"/>
        <item x="31"/>
        <item x="93"/>
        <item x="354"/>
        <item x="579"/>
        <item x="609"/>
        <item x="216"/>
        <item x="400"/>
        <item x="164"/>
        <item x="19"/>
        <item x="611"/>
        <item x="6"/>
        <item x="49"/>
        <item x="364"/>
        <item x="10"/>
        <item x="74"/>
        <item x="55"/>
        <item x="67"/>
        <item x="48"/>
        <item x="80"/>
        <item x="232"/>
        <item x="358"/>
        <item x="90"/>
        <item x="21"/>
        <item x="51"/>
        <item x="674"/>
        <item x="610"/>
        <item x="174"/>
        <item x="395"/>
        <item x="714"/>
        <item x="353"/>
        <item x="616"/>
        <item x="537"/>
        <item x="538"/>
        <item x="681"/>
        <item x="153"/>
        <item x="713"/>
        <item x="165"/>
        <item x="194"/>
        <item x="711"/>
        <item x="119"/>
        <item x="65"/>
        <item x="615"/>
        <item x="678"/>
        <item x="82"/>
        <item x="315"/>
        <item x="352"/>
        <item x="84"/>
        <item x="596"/>
        <item x="704"/>
        <item x="469"/>
        <item x="401"/>
        <item x="644"/>
        <item x="289"/>
        <item x="240"/>
        <item x="712"/>
        <item x="676"/>
        <item x="409"/>
        <item x="642"/>
        <item x="265"/>
        <item x="328"/>
        <item x="533"/>
        <item x="516"/>
        <item x="123"/>
        <item x="607"/>
        <item x="181"/>
        <item x="59"/>
        <item x="317"/>
        <item x="274"/>
        <item x="247"/>
        <item x="637"/>
        <item x="133"/>
        <item x="617"/>
        <item x="431"/>
        <item x="572"/>
        <item x="259"/>
        <item x="371"/>
        <item x="434"/>
        <item x="206"/>
        <item x="571"/>
        <item x="341"/>
        <item x="426"/>
        <item x="504"/>
        <item x="435"/>
        <item x="603"/>
        <item x="509"/>
        <item x="231"/>
        <item x="307"/>
        <item x="493"/>
        <item x="171"/>
        <item x="54"/>
        <item x="79"/>
        <item x="120"/>
        <item x="420"/>
        <item x="613"/>
        <item x="646"/>
        <item x="126"/>
        <item x="439"/>
        <item x="427"/>
        <item x="601"/>
        <item x="130"/>
        <item x="47"/>
        <item x="666"/>
        <item x="184"/>
        <item x="89"/>
        <item x="532"/>
        <item x="357"/>
        <item x="253"/>
        <item x="245"/>
        <item x="338"/>
        <item x="5"/>
        <item x="121"/>
        <item x="196"/>
        <item x="375"/>
        <item x="479"/>
        <item x="248"/>
        <item x="293"/>
        <item x="606"/>
        <item x="321"/>
        <item x="593"/>
        <item x="318"/>
        <item x="62"/>
        <item x="209"/>
        <item x="334"/>
        <item x="398"/>
        <item x="677"/>
        <item x="381"/>
        <item x="224"/>
        <item x="278"/>
        <item x="385"/>
        <item x="33"/>
        <item x="69"/>
        <item x="410"/>
        <item x="13"/>
        <item x="75"/>
        <item x="635"/>
        <item x="310"/>
        <item x="584"/>
        <item x="302"/>
        <item x="236"/>
        <item x="623"/>
        <item x="374"/>
        <item x="709"/>
        <item x="440"/>
        <item x="505"/>
        <item x="107"/>
        <item x="286"/>
        <item x="390"/>
        <item x="393"/>
        <item x="476"/>
        <item x="554"/>
        <item x="636"/>
        <item x="708"/>
        <item x="267"/>
        <item x="166"/>
        <item x="348"/>
        <item x="106"/>
        <item x="577"/>
        <item x="100"/>
        <item x="335"/>
        <item x="372"/>
        <item x="261"/>
        <item x="185"/>
        <item x="109"/>
        <item x="262"/>
        <item x="147"/>
        <item x="154"/>
        <item x="517"/>
        <item x="384"/>
        <item x="630"/>
        <item x="257"/>
        <item x="383"/>
        <item x="282"/>
        <item x="187"/>
        <item x="167"/>
        <item x="117"/>
        <item x="392"/>
        <item x="230"/>
        <item x="693"/>
        <item x="396"/>
        <item x="415"/>
        <item x="254"/>
        <item x="37"/>
        <item x="527"/>
        <item x="195"/>
        <item x="406"/>
        <item x="542"/>
        <item x="183"/>
        <item x="468"/>
        <item x="1"/>
        <item x="691"/>
        <item x="575"/>
        <item x="11"/>
        <item x="193"/>
        <item x="28"/>
        <item x="204"/>
        <item x="124"/>
        <item x="18"/>
        <item x="160"/>
        <item x="26"/>
        <item x="287"/>
        <item x="208"/>
        <item x="467"/>
        <item x="703"/>
        <item x="172"/>
        <item x="86"/>
        <item x="7"/>
        <item x="355"/>
        <item x="314"/>
        <item x="61"/>
        <item t="default"/>
      </items>
    </pivotField>
    <pivotField showAll="0"/>
    <pivotField numFmtId="1" showAll="0"/>
    <pivotField showAll="0"/>
    <pivotField showAll="0"/>
    <pivotField numFmtId="9" showAll="0"/>
    <pivotField showAll="0"/>
    <pivotField numFmtId="1" showAll="0"/>
    <pivotField showAll="0"/>
    <pivotField showAll="0"/>
    <pivotField dataField="1" numFmtId="9" showAll="0"/>
    <pivotField showAll="0"/>
    <pivotField dataField="1" showAll="0"/>
    <pivotField showAll="0"/>
    <pivotField showAll="0"/>
    <pivotField showAll="0"/>
    <pivotField numFmtId="9" showAll="0"/>
    <pivotField showAll="0"/>
  </pivotFields>
  <rowFields count="1">
    <field x="0"/>
  </rowFields>
  <rowItems count="11">
    <i>
      <x v="3586"/>
    </i>
    <i>
      <x v="4993"/>
    </i>
    <i>
      <x v="4198"/>
    </i>
    <i>
      <x v="744"/>
    </i>
    <i>
      <x v="4264"/>
    </i>
    <i>
      <x v="2426"/>
    </i>
    <i>
      <x v="4809"/>
    </i>
    <i>
      <x v="3091"/>
    </i>
    <i>
      <x v="407"/>
    </i>
    <i>
      <x v="76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Дефіцит кадрів (червень)" fld="13" baseField="0" baseItem="0"/>
    <dataField name="Sum of Відсоток безробітних (червень 2026)" fld="11" baseField="0" baseItem="0" numFmtId="9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CF939-821B-4F0D-8A70-AE1F017DBAAC}" name="PivotTable8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A3:C14" firstHeaderRow="0" firstDataRow="1" firstDataCol="1"/>
  <pivotFields count="19">
    <pivotField axis="axisRow" showAll="0" measureFilter="1" sortType="ascending">
      <items count="5395">
        <item x="1561"/>
        <item x="53"/>
        <item x="944"/>
        <item x="2081"/>
        <item x="530"/>
        <item x="1139"/>
        <item x="4327"/>
        <item x="1323"/>
        <item x="2997"/>
        <item x="3482"/>
        <item x="2500"/>
        <item x="4018"/>
        <item x="1221"/>
        <item x="79"/>
        <item x="2144"/>
        <item x="2260"/>
        <item x="2664"/>
        <item x="2508"/>
        <item x="3489"/>
        <item x="1100"/>
        <item x="2047"/>
        <item x="3154"/>
        <item x="831"/>
        <item x="737"/>
        <item x="1301"/>
        <item x="481"/>
        <item x="4483"/>
        <item x="4120"/>
        <item x="5158"/>
        <item x="3515"/>
        <item x="3281"/>
        <item x="4885"/>
        <item x="1534"/>
        <item x="5181"/>
        <item x="1523"/>
        <item x="3918"/>
        <item x="4925"/>
        <item x="4025"/>
        <item x="1096"/>
        <item x="4623"/>
        <item x="4967"/>
        <item x="1225"/>
        <item x="2774"/>
        <item x="2517"/>
        <item x="5317"/>
        <item x="3802"/>
        <item x="3509"/>
        <item x="3507"/>
        <item x="4416"/>
        <item x="562"/>
        <item x="2188"/>
        <item x="459"/>
        <item x="2484"/>
        <item x="411"/>
        <item x="2356"/>
        <item x="1318"/>
        <item x="108"/>
        <item x="3795"/>
        <item x="96"/>
        <item x="2445"/>
        <item x="2091"/>
        <item x="4733"/>
        <item x="4285"/>
        <item x="4133"/>
        <item x="3066"/>
        <item x="1616"/>
        <item x="141"/>
        <item x="611"/>
        <item x="4961"/>
        <item x="4746"/>
        <item x="4992"/>
        <item x="3932"/>
        <item x="2699"/>
        <item x="4580"/>
        <item x="5220"/>
        <item x="524"/>
        <item x="3047"/>
        <item x="2685"/>
        <item x="3095"/>
        <item x="4776"/>
        <item x="555"/>
        <item x="5154"/>
        <item x="1298"/>
        <item x="2147"/>
        <item x="2681"/>
        <item x="701"/>
        <item x="383"/>
        <item x="1150"/>
        <item x="3517"/>
        <item x="1321"/>
        <item x="3928"/>
        <item x="1987"/>
        <item x="927"/>
        <item x="213"/>
        <item x="2110"/>
        <item x="211"/>
        <item x="1130"/>
        <item x="4592"/>
        <item x="1752"/>
        <item x="3660"/>
        <item x="4801"/>
        <item x="4815"/>
        <item x="3773"/>
        <item x="2418"/>
        <item x="1186"/>
        <item x="1362"/>
        <item x="4376"/>
        <item x="2412"/>
        <item x="3778"/>
        <item x="2678"/>
        <item x="1601"/>
        <item x="1531"/>
        <item x="4773"/>
        <item x="2357"/>
        <item x="4247"/>
        <item x="325"/>
        <item x="682"/>
        <item x="595"/>
        <item x="1799"/>
        <item x="4674"/>
        <item x="3432"/>
        <item x="1490"/>
        <item x="2105"/>
        <item x="3513"/>
        <item x="525"/>
        <item x="1309"/>
        <item x="2123"/>
        <item x="2734"/>
        <item x="3543"/>
        <item x="4145"/>
        <item x="3041"/>
        <item x="1194"/>
        <item x="4239"/>
        <item x="3914"/>
        <item x="4569"/>
        <item x="3529"/>
        <item x="4329"/>
        <item x="2277"/>
        <item x="333"/>
        <item x="3689"/>
        <item x="2298"/>
        <item x="403"/>
        <item x="3084"/>
        <item x="464"/>
        <item x="3506"/>
        <item x="3732"/>
        <item x="4779"/>
        <item x="1073"/>
        <item x="420"/>
        <item x="1418"/>
        <item x="1274"/>
        <item x="3413"/>
        <item x="1241"/>
        <item x="4962"/>
        <item x="1781"/>
        <item x="5356"/>
        <item x="2233"/>
        <item x="2162"/>
        <item x="4826"/>
        <item x="4095"/>
        <item x="2222"/>
        <item x="4931"/>
        <item x="2925"/>
        <item x="2924"/>
        <item x="391"/>
        <item x="2160"/>
        <item x="3326"/>
        <item x="3168"/>
        <item x="1456"/>
        <item x="3013"/>
        <item x="5186"/>
        <item x="162"/>
        <item x="4311"/>
        <item x="4310"/>
        <item x="2019"/>
        <item x="4318"/>
        <item x="4825"/>
        <item x="4951"/>
        <item x="630"/>
        <item x="5034"/>
        <item x="2780"/>
        <item x="3820"/>
        <item x="1560"/>
        <item x="4372"/>
        <item x="258"/>
        <item x="5327"/>
        <item x="3886"/>
        <item x="990"/>
        <item x="764"/>
        <item x="849"/>
        <item x="4288"/>
        <item x="4173"/>
        <item x="1429"/>
        <item x="2538"/>
        <item x="2358"/>
        <item x="4350"/>
        <item x="2718"/>
        <item x="4351"/>
        <item x="638"/>
        <item x="358"/>
        <item x="810"/>
        <item x="3532"/>
        <item x="214"/>
        <item x="2684"/>
        <item x="4510"/>
        <item x="1366"/>
        <item x="893"/>
        <item x="4520"/>
        <item x="209"/>
        <item x="691"/>
        <item x="4637"/>
        <item x="3684"/>
        <item x="317"/>
        <item x="219"/>
        <item x="1637"/>
        <item x="65"/>
        <item x="5128"/>
        <item x="2846"/>
        <item x="2"/>
        <item x="1172"/>
        <item x="557"/>
        <item x="1578"/>
        <item x="1839"/>
        <item x="822"/>
        <item x="1315"/>
        <item x="841"/>
        <item x="3528"/>
        <item x="5193"/>
        <item x="815"/>
        <item x="4812"/>
        <item x="348"/>
        <item x="218"/>
        <item x="2975"/>
        <item x="5074"/>
        <item x="1837"/>
        <item x="664"/>
        <item x="999"/>
        <item x="3533"/>
        <item x="1146"/>
        <item x="3704"/>
        <item x="3119"/>
        <item x="3685"/>
        <item x="4162"/>
        <item x="1655"/>
        <item x="1518"/>
        <item x="491"/>
        <item x="1510"/>
        <item x="4456"/>
        <item x="476"/>
        <item x="5097"/>
        <item x="507"/>
        <item x="2428"/>
        <item x="3706"/>
        <item x="1234"/>
        <item x="696"/>
        <item x="855"/>
        <item x="2623"/>
        <item x="1867"/>
        <item x="2049"/>
        <item x="706"/>
        <item x="926"/>
        <item x="3414"/>
        <item x="1517"/>
        <item x="4249"/>
        <item x="3157"/>
        <item x="1257"/>
        <item x="3894"/>
        <item x="1581"/>
        <item x="4717"/>
        <item x="5373"/>
        <item x="1137"/>
        <item x="4553"/>
        <item x="2033"/>
        <item x="379"/>
        <item x="1471"/>
        <item x="3855"/>
        <item x="2169"/>
        <item x="3790"/>
        <item x="3136"/>
        <item x="560"/>
        <item x="387"/>
        <item x="716"/>
        <item x="4820"/>
        <item x="4778"/>
        <item x="232"/>
        <item x="1135"/>
        <item x="604"/>
        <item x="4406"/>
        <item x="809"/>
        <item x="729"/>
        <item x="1019"/>
        <item x="511"/>
        <item x="4662"/>
        <item x="2230"/>
        <item x="993"/>
        <item x="166"/>
        <item x="1376"/>
        <item x="3571"/>
        <item x="3623"/>
        <item x="719"/>
        <item x="503"/>
        <item x="3344"/>
        <item x="2085"/>
        <item x="520"/>
        <item x="5299"/>
        <item x="360"/>
        <item x="370"/>
        <item x="1330"/>
        <item x="1188"/>
        <item x="3524"/>
        <item x="4151"/>
        <item x="2071"/>
        <item x="4972"/>
        <item x="598"/>
        <item x="3878"/>
        <item x="3019"/>
        <item x="1174"/>
        <item x="3145"/>
        <item x="821"/>
        <item x="3322"/>
        <item x="3010"/>
        <item x="3181"/>
        <item x="1407"/>
        <item x="3868"/>
        <item x="3284"/>
        <item x="5199"/>
        <item x="2557"/>
        <item x="2437"/>
        <item x="594"/>
        <item x="2040"/>
        <item x="19"/>
        <item x="242"/>
        <item x="1826"/>
        <item x="2994"/>
        <item x="3681"/>
        <item x="2004"/>
        <item x="5266"/>
        <item x="692"/>
        <item x="2340"/>
        <item x="2595"/>
        <item x="5037"/>
        <item x="4622"/>
        <item x="4473"/>
        <item x="4461"/>
        <item x="4214"/>
        <item x="3320"/>
        <item x="2315"/>
        <item x="2606"/>
        <item x="1329"/>
        <item x="3248"/>
        <item x="4238"/>
        <item x="3272"/>
        <item x="3857"/>
        <item x="4013"/>
        <item x="2667"/>
        <item x="2324"/>
        <item x="39"/>
        <item x="355"/>
        <item x="1108"/>
        <item x="857"/>
        <item x="2965"/>
        <item x="2703"/>
        <item x="203"/>
        <item x="787"/>
        <item x="252"/>
        <item x="409"/>
        <item x="3356"/>
        <item x="4336"/>
        <item x="3818"/>
        <item x="1078"/>
        <item x="3468"/>
        <item x="977"/>
        <item x="398"/>
        <item x="1351"/>
        <item x="1382"/>
        <item x="3850"/>
        <item x="2867"/>
        <item x="3653"/>
        <item x="1533"/>
        <item x="1995"/>
        <item x="2077"/>
        <item x="2220"/>
        <item x="416"/>
        <item x="386"/>
        <item x="3780"/>
        <item x="42"/>
        <item x="4559"/>
        <item x="2408"/>
        <item x="2971"/>
        <item x="113"/>
        <item x="4413"/>
        <item x="3940"/>
        <item x="3641"/>
        <item x="2452"/>
        <item x="3640"/>
        <item x="1635"/>
        <item x="570"/>
        <item x="1846"/>
        <item x="2523"/>
        <item x="3594"/>
        <item x="5253"/>
        <item x="3029"/>
        <item x="3428"/>
        <item x="5207"/>
        <item x="2184"/>
        <item x="2514"/>
        <item x="4618"/>
        <item x="2302"/>
        <item x="61"/>
        <item x="3585"/>
        <item x="248"/>
        <item x="319"/>
        <item x="3843"/>
        <item x="2656"/>
        <item x="2106"/>
        <item x="3667"/>
        <item x="911"/>
        <item x="3713"/>
        <item x="4840"/>
        <item x="1237"/>
        <item x="3686"/>
        <item x="2192"/>
        <item x="3845"/>
        <item x="608"/>
        <item x="4227"/>
        <item x="3861"/>
        <item x="2330"/>
        <item x="1726"/>
        <item x="4482"/>
        <item x="381"/>
        <item x="3"/>
        <item x="4789"/>
        <item x="1452"/>
        <item x="928"/>
        <item x="221"/>
        <item x="4190"/>
        <item x="1873"/>
        <item x="1542"/>
        <item x="1397"/>
        <item x="1273"/>
        <item x="1828"/>
        <item x="4414"/>
        <item x="4529"/>
        <item x="601"/>
        <item x="3117"/>
        <item x="783"/>
        <item x="956"/>
        <item x="3017"/>
        <item x="444"/>
        <item x="1753"/>
        <item x="1853"/>
        <item x="938"/>
        <item x="3410"/>
        <item x="2215"/>
        <item x="4441"/>
        <item x="67"/>
        <item x="672"/>
        <item x="2234"/>
        <item x="2126"/>
        <item x="4575"/>
        <item x="1855"/>
        <item x="589"/>
        <item x="2731"/>
        <item x="1649"/>
        <item x="4385"/>
        <item x="3671"/>
        <item x="270"/>
        <item x="992"/>
        <item x="278"/>
        <item x="2981"/>
        <item x="1702"/>
        <item x="3251"/>
        <item x="331"/>
        <item x="4442"/>
        <item x="2087"/>
        <item x="1899"/>
        <item x="907"/>
        <item x="91"/>
        <item x="1582"/>
        <item x="3661"/>
        <item x="4950"/>
        <item x="3027"/>
        <item x="3230"/>
        <item x="1970"/>
        <item x="225"/>
        <item x="1118"/>
        <item x="563"/>
        <item x="257"/>
        <item x="1829"/>
        <item x="3676"/>
        <item x="1861"/>
        <item x="1413"/>
        <item x="1489"/>
        <item x="1044"/>
        <item x="1348"/>
        <item x="3677"/>
        <item x="1886"/>
        <item x="2993"/>
        <item x="1700"/>
        <item x="238"/>
        <item x="3191"/>
        <item x="3141"/>
        <item x="823"/>
        <item x="1836"/>
        <item x="446"/>
        <item x="4542"/>
        <item x="4883"/>
        <item x="3849"/>
        <item x="2968"/>
        <item x="3839"/>
        <item x="2014"/>
        <item x="2133"/>
        <item x="1306"/>
        <item x="290"/>
        <item x="2015"/>
        <item x="4934"/>
        <item x="3721"/>
        <item x="1919"/>
        <item x="2012"/>
        <item x="1124"/>
        <item x="514"/>
        <item x="1502"/>
        <item x="3038"/>
        <item x="4593"/>
        <item x="5091"/>
        <item x="767"/>
        <item x="1187"/>
        <item x="1529"/>
        <item x="3143"/>
        <item x="717"/>
        <item x="3305"/>
        <item x="1393"/>
        <item x="2614"/>
        <item x="3169"/>
        <item x="730"/>
        <item x="5031"/>
        <item x="4194"/>
        <item x="2100"/>
        <item x="2182"/>
        <item x="824"/>
        <item x="3662"/>
        <item x="4636"/>
        <item x="3697"/>
        <item x="1063"/>
        <item x="1835"/>
        <item x="2205"/>
        <item x="592"/>
        <item x="2191"/>
        <item x="3683"/>
        <item x="1848"/>
        <item x="3717"/>
        <item x="3004"/>
        <item x="2034"/>
        <item x="3007"/>
        <item x="4010"/>
        <item x="111"/>
        <item x="3480"/>
        <item x="687"/>
        <item x="443"/>
        <item x="2843"/>
        <item x="1645"/>
        <item x="2616"/>
        <item x="3938"/>
        <item x="5252"/>
        <item x="5315"/>
        <item x="974"/>
        <item x="574"/>
        <item x="797"/>
        <item x="1499"/>
        <item x="578"/>
        <item x="4954"/>
        <item x="666"/>
        <item x="73"/>
        <item x="968"/>
        <item x="1324"/>
        <item x="1350"/>
        <item x="3536"/>
        <item x="380"/>
        <item x="1363"/>
        <item x="4344"/>
        <item x="389"/>
        <item x="3646"/>
        <item x="2509"/>
        <item x="891"/>
        <item x="1908"/>
        <item x="3947"/>
        <item x="2321"/>
        <item x="3375"/>
        <item x="966"/>
        <item x="3933"/>
        <item x="5077"/>
        <item x="2740"/>
        <item x="1743"/>
        <item x="2566"/>
        <item x="2986"/>
        <item x="3553"/>
        <item x="4309"/>
        <item x="2020"/>
        <item x="931"/>
        <item x="5070"/>
        <item x="2096"/>
        <item x="2897"/>
        <item x="5196"/>
        <item x="5293"/>
        <item x="4101"/>
        <item x="1347"/>
        <item x="3842"/>
        <item x="5188"/>
        <item x="2634"/>
        <item x="3727"/>
        <item x="4390"/>
        <item x="3096"/>
        <item x="5262"/>
        <item x="4105"/>
        <item x="296"/>
        <item x="298"/>
        <item x="18"/>
        <item x="1934"/>
        <item x="1448"/>
        <item x="615"/>
        <item x="21"/>
        <item x="4978"/>
        <item x="1180"/>
        <item x="2410"/>
        <item x="246"/>
        <item x="1460"/>
        <item x="779"/>
        <item x="2973"/>
        <item x="3408"/>
        <item x="2896"/>
        <item x="4161"/>
        <item x="4657"/>
        <item x="3045"/>
        <item x="591"/>
        <item x="1625"/>
        <item x="978"/>
        <item x="2132"/>
        <item x="2405"/>
        <item x="742"/>
        <item x="2446"/>
        <item x="2066"/>
        <item x="3599"/>
        <item x="1048"/>
        <item x="546"/>
        <item x="1269"/>
        <item x="2864"/>
        <item x="1555"/>
        <item x="1264"/>
        <item x="827"/>
        <item x="833"/>
        <item x="2683"/>
        <item x="544"/>
        <item x="1682"/>
        <item x="1579"/>
        <item x="5009"/>
        <item x="4765"/>
        <item x="3437"/>
        <item x="3602"/>
        <item x="4292"/>
        <item x="1827"/>
        <item x="1527"/>
        <item x="2413"/>
        <item x="656"/>
        <item x="2435"/>
        <item x="175"/>
        <item x="3461"/>
        <item x="361"/>
        <item x="297"/>
        <item x="2961"/>
        <item x="3407"/>
        <item x="2737"/>
        <item x="2088"/>
        <item x="4505"/>
        <item x="3953"/>
        <item x="517"/>
        <item x="3466"/>
        <item x="1946"/>
        <item x="3541"/>
        <item x="4822"/>
        <item x="758"/>
        <item x="3600"/>
        <item x="1294"/>
        <item x="1942"/>
        <item x="382"/>
        <item x="4108"/>
        <item x="636"/>
        <item x="1328"/>
        <item x="165"/>
        <item x="2175"/>
        <item x="3737"/>
        <item x="374"/>
        <item x="26"/>
        <item x="3338"/>
        <item x="58"/>
        <item x="3540"/>
        <item x="1113"/>
        <item x="470"/>
        <item x="3085"/>
        <item x="2655"/>
        <item x="784"/>
        <item x="2596"/>
        <item x="695"/>
        <item x="159"/>
        <item x="2652"/>
        <item x="2970"/>
        <item x="1210"/>
        <item x="1449"/>
        <item x="2773"/>
        <item x="1311"/>
        <item x="1028"/>
        <item x="2571"/>
        <item x="2577"/>
        <item x="1417"/>
        <item x="2256"/>
        <item x="340"/>
        <item x="4366"/>
        <item x="981"/>
        <item x="176"/>
        <item x="4050"/>
        <item x="1285"/>
        <item x="2314"/>
        <item x="4094"/>
        <item x="3663"/>
        <item x="1711"/>
        <item x="1973"/>
        <item x="192"/>
        <item x="812"/>
        <item x="2097"/>
        <item x="4082"/>
        <item x="4508"/>
        <item x="2221"/>
        <item x="1897"/>
        <item x="2086"/>
        <item x="4332"/>
        <item x="4498"/>
        <item x="628"/>
        <item x="1335"/>
        <item x="4500"/>
        <item x="2953"/>
        <item x="5140"/>
        <item x="1949"/>
        <item x="5052"/>
        <item x="5112"/>
        <item x="4599"/>
        <item x="5389"/>
        <item x="3700"/>
        <item x="5380"/>
        <item x="3244"/>
        <item x="2208"/>
        <item x="5069"/>
        <item x="2154"/>
        <item x="970"/>
        <item x="5081"/>
        <item x="2080"/>
        <item x="1844"/>
        <item x="4570"/>
        <item x="4394"/>
        <item x="5306"/>
        <item x="5340"/>
        <item x="5194"/>
        <item x="4317"/>
        <item x="5013"/>
        <item x="5384"/>
        <item x="5247"/>
        <item x="3693"/>
        <item x="4727"/>
        <item x="4499"/>
        <item x="4731"/>
        <item x="5076"/>
        <item x="2630"/>
        <item x="4465"/>
        <item x="2621"/>
        <item x="2250"/>
        <item x="5313"/>
        <item x="5265"/>
        <item x="4576"/>
        <item x="1101"/>
        <item x="1788"/>
        <item x="1852"/>
        <item x="168"/>
        <item x="5371"/>
        <item x="4964"/>
        <item x="5114"/>
        <item x="573"/>
        <item x="4486"/>
        <item x="5383"/>
        <item x="5244"/>
        <item x="4791"/>
        <item x="4509"/>
        <item x="1777"/>
        <item x="2444"/>
        <item x="5122"/>
        <item x="4846"/>
        <item x="5093"/>
        <item x="1830"/>
        <item x="5287"/>
        <item x="2343"/>
        <item x="5329"/>
        <item x="2001"/>
        <item x="5170"/>
        <item x="5337"/>
        <item x="587"/>
        <item x="5316"/>
        <item x="2629"/>
        <item x="4872"/>
        <item x="1802"/>
        <item x="3931"/>
        <item x="2691"/>
        <item x="1789"/>
        <item x="4331"/>
        <item x="771"/>
        <item x="5377"/>
        <item x="2089"/>
        <item x="45"/>
        <item x="3566"/>
        <item x="499"/>
        <item x="2544"/>
        <item x="3707"/>
        <item x="1395"/>
        <item x="3498"/>
        <item x="4604"/>
        <item x="4960"/>
        <item x="3821"/>
        <item x="5213"/>
        <item x="3619"/>
        <item x="1277"/>
        <item x="1345"/>
        <item x="1795"/>
        <item x="1190"/>
        <item x="4710"/>
        <item x="4319"/>
        <item x="1673"/>
        <item x="2601"/>
        <item x="1164"/>
        <item x="3113"/>
        <item x="3358"/>
        <item x="1076"/>
        <item x="1487"/>
        <item x="1611"/>
        <item x="4891"/>
        <item x="2889"/>
        <item x="5115"/>
        <item x="3711"/>
        <item x="2292"/>
        <item x="4137"/>
        <item x="4794"/>
        <item x="2267"/>
        <item x="2389"/>
        <item x="1565"/>
        <item x="964"/>
        <item x="3180"/>
        <item x="4755"/>
        <item x="1640"/>
        <item x="1746"/>
        <item x="3310"/>
        <item x="905"/>
        <item x="2887"/>
        <item x="1033"/>
        <item x="4088"/>
        <item x="3720"/>
        <item x="1290"/>
        <item x="3764"/>
        <item x="2823"/>
        <item x="471"/>
        <item x="1373"/>
        <item x="284"/>
        <item x="4649"/>
        <item x="1672"/>
        <item x="3270"/>
        <item x="542"/>
        <item x="778"/>
        <item x="1773"/>
        <item x="2760"/>
        <item x="3309"/>
        <item x="417"/>
        <item x="423"/>
        <item x="131"/>
        <item x="684"/>
        <item x="1123"/>
        <item x="904"/>
        <item x="335"/>
        <item x="1031"/>
        <item x="2714"/>
        <item x="1851"/>
        <item x="2287"/>
        <item x="4786"/>
        <item x="712"/>
        <item x="282"/>
        <item x="2348"/>
        <item x="1681"/>
        <item x="1774"/>
        <item x="197"/>
        <item x="5270"/>
        <item x="1865"/>
        <item x="5305"/>
        <item x="121"/>
        <item x="1024"/>
        <item x="195"/>
        <item x="2954"/>
        <item x="2957"/>
        <item x="667"/>
        <item x="467"/>
        <item x="483"/>
        <item x="5029"/>
        <item x="5038"/>
        <item x="1238"/>
        <item x="5376"/>
        <item x="25"/>
        <item x="1453"/>
        <item x="2857"/>
        <item x="485"/>
        <item x="3112"/>
        <item x="816"/>
        <item x="353"/>
        <item x="4462"/>
        <item x="3905"/>
        <item x="1177"/>
        <item x="3527"/>
        <item x="1284"/>
        <item x="648"/>
        <item x="571"/>
        <item x="421"/>
        <item x="2955"/>
        <item x="3374"/>
        <item x="5143"/>
        <item x="700"/>
        <item x="3975"/>
        <item x="129"/>
        <item x="2539"/>
        <item x="515"/>
        <item x="1891"/>
        <item x="508"/>
        <item x="50"/>
        <item x="1402"/>
        <item x="3642"/>
        <item x="4762"/>
        <item x="130"/>
        <item x="3679"/>
        <item x="3675"/>
        <item x="597"/>
        <item x="1079"/>
        <item x="273"/>
        <item x="368"/>
        <item x="343"/>
        <item x="402"/>
        <item x="4912"/>
        <item x="1843"/>
        <item x="4769"/>
        <item x="1361"/>
        <item x="3916"/>
        <item x="945"/>
        <item x="5278"/>
        <item x="4716"/>
        <item x="5024"/>
        <item x="5243"/>
        <item x="4566"/>
        <item x="4743"/>
        <item x="3209"/>
        <item x="4073"/>
        <item x="3549"/>
        <item x="4040"/>
        <item x="5173"/>
        <item x="4103"/>
        <item x="2353"/>
        <item x="3876"/>
        <item x="4308"/>
        <item x="4675"/>
        <item x="2562"/>
        <item x="2567"/>
        <item x="1034"/>
        <item x="2561"/>
        <item x="4614"/>
        <item x="2746"/>
        <item x="4243"/>
        <item x="3723"/>
        <item x="247"/>
        <item x="5058"/>
        <item x="4337"/>
        <item x="3062"/>
        <item x="1732"/>
        <item x="2533"/>
        <item x="1614"/>
        <item x="3054"/>
        <item x="4994"/>
        <item x="4399"/>
        <item x="1168"/>
        <item x="2627"/>
        <item x="3645"/>
        <item x="937"/>
        <item x="4339"/>
        <item x="1905"/>
        <item x="1894"/>
        <item x="4843"/>
        <item x="3163"/>
        <item x="1094"/>
        <item x="4588"/>
        <item x="2991"/>
        <item x="5061"/>
        <item x="5195"/>
        <item x="4307"/>
        <item x="2489"/>
        <item x="4881"/>
        <item x="3558"/>
        <item x="2399"/>
        <item x="3452"/>
        <item x="2423"/>
        <item x="4476"/>
        <item x="986"/>
        <item x="1185"/>
        <item x="1520"/>
        <item x="583"/>
        <item x="738"/>
        <item x="354"/>
        <item x="1896"/>
        <item x="5"/>
        <item x="41"/>
        <item x="2964"/>
        <item x="334"/>
        <item x="800"/>
        <item x="4631"/>
        <item x="864"/>
        <item x="59"/>
        <item x="1006"/>
        <item x="3247"/>
        <item x="81"/>
        <item x="4847"/>
        <item x="659"/>
        <item x="549"/>
        <item x="24"/>
        <item x="299"/>
        <item x="109"/>
        <item x="29"/>
        <item x="295"/>
        <item x="2338"/>
        <item x="5072"/>
        <item x="886"/>
        <item x="2600"/>
        <item x="4861"/>
        <item x="3871"/>
        <item x="806"/>
        <item x="3937"/>
        <item x="2172"/>
        <item x="4202"/>
        <item x="2591"/>
        <item x="1793"/>
        <item x="670"/>
        <item x="1741"/>
        <item x="4281"/>
        <item x="1459"/>
        <item x="2995"/>
        <item x="4926"/>
        <item x="4947"/>
        <item x="1824"/>
        <item x="4561"/>
        <item x="3965"/>
        <item x="1387"/>
        <item x="3659"/>
        <item x="1937"/>
        <item x="4502"/>
        <item x="3786"/>
        <item x="4973"/>
        <item x="2726"/>
        <item x="1820"/>
        <item x="2751"/>
        <item x="2044"/>
        <item x="1900"/>
        <item x="3525"/>
        <item x="4906"/>
        <item x="988"/>
        <item x="5229"/>
        <item x="4284"/>
        <item x="3409"/>
        <item x="1674"/>
        <item x="264"/>
        <item x="4752"/>
        <item x="1480"/>
        <item x="352"/>
        <item x="2690"/>
        <item x="3610"/>
        <item x="4706"/>
        <item x="4299"/>
        <item x="3883"/>
        <item x="3907"/>
        <item x="3542"/>
        <item x="3104"/>
        <item x="2280"/>
        <item x="5008"/>
        <item x="3398"/>
        <item x="2987"/>
        <item x="3648"/>
        <item x="1913"/>
        <item x="4294"/>
        <item x="3392"/>
        <item x="883"/>
        <item x="5006"/>
        <item x="2054"/>
        <item x="3909"/>
        <item x="5201"/>
        <item x="3213"/>
        <item x="2534"/>
        <item x="734"/>
        <item x="852"/>
        <item x="5011"/>
        <item x="1304"/>
        <item x="1036"/>
        <item x="3146"/>
        <item x="3650"/>
        <item x="2978"/>
        <item x="126"/>
        <item x="316"/>
        <item x="3312"/>
        <item x="1624"/>
        <item x="2513"/>
        <item x="1205"/>
        <item x="3518"/>
        <item x="3380"/>
        <item x="2391"/>
        <item x="442"/>
        <item x="5082"/>
        <item x="3726"/>
        <item x="1371"/>
        <item x="4121"/>
        <item x="1055"/>
        <item x="1971"/>
        <item x="798"/>
        <item x="2401"/>
        <item x="2628"/>
        <item x="603"/>
        <item x="2559"/>
        <item x="251"/>
        <item x="1915"/>
        <item x="5238"/>
        <item x="1888"/>
        <item x="1943"/>
        <item x="1005"/>
        <item x="186"/>
        <item x="579"/>
        <item x="1694"/>
        <item x="3243"/>
        <item x="2311"/>
        <item x="1143"/>
        <item x="640"/>
        <item x="3241"/>
        <item x="989"/>
        <item x="2113"/>
        <item x="3747"/>
        <item x="4715"/>
        <item x="95"/>
        <item x="2303"/>
        <item x="183"/>
        <item x="505"/>
        <item x="3151"/>
        <item x="2921"/>
        <item x="4585"/>
        <item x="2204"/>
        <item x="5351"/>
        <item x="2370"/>
        <item x="2240"/>
        <item x="3400"/>
        <item x="558"/>
        <item x="3784"/>
        <item x="8"/>
        <item x="3275"/>
        <item x="2244"/>
        <item x="2665"/>
        <item x="653"/>
        <item x="2149"/>
        <item x="1440"/>
        <item x="3595"/>
        <item x="3261"/>
        <item x="1630"/>
        <item x="3567"/>
        <item x="2246"/>
        <item x="2272"/>
        <item x="867"/>
        <item x="826"/>
        <item x="2028"/>
        <item x="3823"/>
        <item x="3672"/>
        <item x="5071"/>
        <item x="4107"/>
        <item x="4673"/>
        <item x="2137"/>
        <item x="2636"/>
        <item x="3340"/>
        <item x="4349"/>
        <item x="2116"/>
        <item x="3611"/>
        <item x="930"/>
        <item x="1723"/>
        <item x="4756"/>
        <item x="3302"/>
        <item x="2730"/>
        <item x="3991"/>
        <item x="539"/>
        <item x="4615"/>
        <item x="1157"/>
        <item x="13"/>
        <item x="6"/>
        <item x="12"/>
        <item x="56"/>
        <item x="1435"/>
        <item x="3575"/>
        <item x="519"/>
        <item x="509"/>
        <item x="5054"/>
        <item x="318"/>
        <item x="3179"/>
        <item x="4306"/>
        <item x="3736"/>
        <item x="3333"/>
        <item x="605"/>
        <item x="877"/>
        <item x="3554"/>
        <item x="2603"/>
        <item x="4409"/>
        <item x="155"/>
        <item x="2816"/>
        <item x="4892"/>
        <item x="3148"/>
        <item x="2083"/>
        <item x="2612"/>
        <item x="4515"/>
        <item x="3012"/>
        <item x="345"/>
        <item x="4611"/>
        <item x="777"/>
        <item x="332"/>
        <item x="3023"/>
        <item x="294"/>
        <item x="5035"/>
        <item x="1676"/>
        <item x="2768"/>
        <item x="2866"/>
        <item x="632"/>
        <item x="434"/>
        <item x="1481"/>
        <item x="466"/>
        <item x="4428"/>
        <item x="973"/>
        <item x="1201"/>
        <item x="2907"/>
        <item x="94"/>
        <item x="2761"/>
        <item x="1289"/>
        <item x="1310"/>
        <item x="188"/>
        <item x="2258"/>
        <item x="4159"/>
        <item x="2572"/>
        <item x="1613"/>
        <item x="4767"/>
        <item x="5312"/>
        <item x="4407"/>
        <item x="11"/>
        <item x="2945"/>
        <item x="57"/>
        <item x="4479"/>
        <item x="1791"/>
        <item x="1026"/>
        <item x="2785"/>
        <item x="4023"/>
        <item x="3314"/>
        <item x="1650"/>
        <item x="2527"/>
        <item x="4626"/>
        <item x="4730"/>
        <item x="4583"/>
        <item x="1017"/>
        <item x="4919"/>
        <item x="4205"/>
        <item x="4102"/>
        <item x="4748"/>
        <item x="2706"/>
        <item x="4438"/>
        <item x="2397"/>
        <item x="2766"/>
        <item x="4130"/>
        <item x="3214"/>
        <item x="3002"/>
        <item x="2512"/>
        <item x="3616"/>
        <item x="4333"/>
        <item x="1893"/>
        <item x="2765"/>
        <item x="1077"/>
        <item x="4813"/>
        <item x="3470"/>
        <item x="1125"/>
        <item x="5046"/>
        <item x="3122"/>
        <item x="4991"/>
        <item x="4326"/>
        <item x="3925"/>
        <item x="3028"/>
        <item x="2598"/>
        <item x="80"/>
        <item x="1211"/>
        <item x="884"/>
        <item x="0"/>
        <item x="367"/>
        <item x="4453"/>
        <item x="4948"/>
        <item x="5168"/>
        <item x="5301"/>
        <item x="1727"/>
        <item x="918"/>
        <item x="1071"/>
        <item x="4218"/>
        <item x="4017"/>
        <item x="4150"/>
        <item x="4417"/>
        <item x="4282"/>
        <item x="1322"/>
        <item x="3280"/>
        <item x="1808"/>
        <item x="1231"/>
        <item x="3572"/>
        <item x="2104"/>
        <item x="1360"/>
        <item x="37"/>
        <item x="4977"/>
        <item x="4783"/>
        <item x="2570"/>
        <item x="224"/>
        <item x="2297"/>
        <item x="2371"/>
        <item x="3266"/>
        <item x="3748"/>
        <item x="4251"/>
        <item x="2661"/>
        <item x="392"/>
        <item x="3365"/>
        <item x="1716"/>
        <item x="1488"/>
        <item x="2855"/>
        <item x="3265"/>
        <item x="2414"/>
        <item x="3455"/>
        <item x="4019"/>
        <item x="1940"/>
        <item x="4135"/>
        <item x="4352"/>
        <item x="1240"/>
        <item x="950"/>
        <item x="4440"/>
        <item x="2352"/>
        <item x="5185"/>
        <item x="4300"/>
        <item x="5134"/>
        <item x="4166"/>
        <item x="500"/>
        <item x="5224"/>
        <item x="450"/>
        <item x="2064"/>
        <item x="1244"/>
        <item x="2062"/>
        <item x="309"/>
        <item x="732"/>
        <item x="1086"/>
        <item x="1052"/>
        <item x="2400"/>
        <item x="1199"/>
        <item x="2407"/>
        <item x="341"/>
        <item x="2038"/>
        <item x="1414"/>
        <item x="35"/>
        <item x="5150"/>
        <item x="1451"/>
        <item x="1838"/>
        <item x="3443"/>
        <item x="3003"/>
        <item x="4680"/>
        <item x="3388"/>
        <item x="5242"/>
        <item x="4770"/>
        <item x="912"/>
        <item x="3130"/>
        <item x="5098"/>
        <item x="796"/>
        <item x="2750"/>
        <item x="3077"/>
        <item x="2111"/>
        <item x="2613"/>
        <item x="4719"/>
        <item x="704"/>
        <item x="1648"/>
        <item x="5276"/>
        <item x="5352"/>
        <item x="5291"/>
        <item x="4613"/>
        <item x="118"/>
        <item x="5234"/>
        <item x="344"/>
        <item x="1593"/>
        <item x="830"/>
        <item x="4658"/>
        <item x="1341"/>
        <item x="3766"/>
        <item x="4154"/>
        <item x="3775"/>
        <item x="191"/>
        <item x="4814"/>
        <item x="1628"/>
        <item x="4645"/>
        <item x="4551"/>
        <item x="3282"/>
        <item x="4782"/>
        <item x="4276"/>
        <item x="3401"/>
        <item x="4728"/>
        <item x="1158"/>
        <item x="4979"/>
        <item x="3880"/>
        <item x="4064"/>
        <item x="7"/>
        <item x="4301"/>
        <item x="2677"/>
        <item x="4568"/>
        <item x="3816"/>
        <item x="3176"/>
        <item x="2296"/>
        <item x="4287"/>
        <item x="2674"/>
        <item x="4469"/>
        <item x="2909"/>
        <item x="3055"/>
        <item x="2168"/>
        <item x="2219"/>
        <item x="3885"/>
        <item x="4908"/>
        <item x="2611"/>
        <item x="2841"/>
        <item x="2938"/>
        <item x="5064"/>
        <item x="34"/>
        <item x="480"/>
        <item x="3900"/>
        <item x="2575"/>
        <item x="1469"/>
        <item x="2937"/>
        <item x="4099"/>
        <item x="2050"/>
        <item x="3614"/>
        <item x="3613"/>
        <item x="3724"/>
        <item x="210"/>
        <item x="1528"/>
        <item x="4163"/>
        <item x="2804"/>
        <item x="1603"/>
        <item x="3951"/>
        <item x="3678"/>
        <item x="2779"/>
        <item x="3591"/>
        <item x="1129"/>
        <item x="4432"/>
        <item x="71"/>
        <item x="5147"/>
        <item x="364"/>
        <item x="5303"/>
        <item x="1178"/>
        <item x="3075"/>
        <item x="2039"/>
        <item x="5039"/>
        <item x="576"/>
        <item x="958"/>
        <item x="2374"/>
        <item x="229"/>
        <item x="1595"/>
        <item x="1099"/>
        <item x="4484"/>
        <item x="1145"/>
        <item x="747"/>
        <item x="3193"/>
        <item x="350"/>
        <item x="5191"/>
        <item x="1468"/>
        <item x="433"/>
        <item x="4443"/>
        <item x="660"/>
        <item x="22"/>
        <item x="366"/>
        <item x="590"/>
        <item x="829"/>
        <item x="3184"/>
        <item x="3728"/>
        <item x="244"/>
        <item x="1785"/>
        <item x="2202"/>
        <item x="2249"/>
        <item x="3286"/>
        <item x="1467"/>
        <item x="1604"/>
        <item x="4077"/>
        <item x="1680"/>
        <item x="4670"/>
        <item x="4667"/>
        <item x="832"/>
        <item x="1250"/>
        <item x="3237"/>
        <item x="1505"/>
        <item x="685"/>
        <item x="2139"/>
        <item x="4111"/>
        <item x="1279"/>
        <item x="1697"/>
        <item x="1507"/>
        <item x="3245"/>
        <item x="1353"/>
        <item x="646"/>
        <item x="1260"/>
        <item x="3731"/>
        <item x="2457"/>
        <item x="2213"/>
        <item x="2032"/>
        <item x="2417"/>
        <item x="1484"/>
        <item x="2676"/>
        <item x="4423"/>
        <item x="925"/>
        <item x="2679"/>
        <item x="1819"/>
        <item x="545"/>
        <item x="2003"/>
        <item x="4404"/>
        <item x="3138"/>
        <item x="2530"/>
        <item x="1434"/>
        <item x="1607"/>
        <item x="1636"/>
        <item x="4953"/>
        <item x="3263"/>
        <item x="3783"/>
        <item x="1110"/>
        <item x="600"/>
        <item x="269"/>
        <item x="3756"/>
        <item x="1486"/>
        <item x="164"/>
        <item x="5393"/>
        <item x="4835"/>
        <item x="1303"/>
        <item x="750"/>
        <item x="1327"/>
        <item x="3121"/>
        <item x="3118"/>
        <item x="2983"/>
        <item x="3306"/>
        <item x="286"/>
        <item x="1763"/>
        <item x="185"/>
        <item x="651"/>
        <item x="313"/>
        <item x="799"/>
        <item x="2135"/>
        <item x="853"/>
        <item x="510"/>
        <item x="746"/>
        <item x="5049"/>
        <item x="3665"/>
        <item x="2617"/>
        <item x="3262"/>
        <item x="484"/>
        <item x="3425"/>
        <item x="2528"/>
        <item x="4946"/>
        <item x="773"/>
        <item x="4897"/>
        <item x="4511"/>
        <item x="641"/>
        <item x="303"/>
        <item x="2758"/>
        <item x="1411"/>
        <item x="1639"/>
        <item x="3416"/>
        <item x="4764"/>
        <item x="2470"/>
        <item x="3447"/>
        <item x="4940"/>
        <item x="3350"/>
        <item x="2122"/>
        <item x="4431"/>
        <item x="2398"/>
        <item x="1712"/>
        <item x="5212"/>
        <item x="5045"/>
        <item x="2545"/>
        <item x="1811"/>
        <item x="647"/>
        <item x="4216"/>
        <item x="4425"/>
        <item x="5057"/>
        <item x="4567"/>
        <item x="5284"/>
        <item x="4965"/>
        <item x="4923"/>
        <item x="2743"/>
        <item x="4907"/>
        <item x="2939"/>
        <item x="3427"/>
        <item x="4126"/>
        <item x="3993"/>
        <item x="3992"/>
        <item x="1057"/>
        <item x="1246"/>
        <item x="2934"/>
        <item x="4579"/>
        <item x="1574"/>
        <item x="4708"/>
        <item x="3990"/>
        <item x="2932"/>
        <item x="3625"/>
        <item x="658"/>
        <item x="2310"/>
        <item x="5139"/>
        <item x="5151"/>
        <item x="5018"/>
        <item x="4298"/>
        <item x="2187"/>
        <item x="285"/>
        <item x="1041"/>
        <item x="250"/>
        <item x="2996"/>
        <item x="441"/>
        <item x="2439"/>
        <item x="1391"/>
        <item x="3769"/>
        <item x="1751"/>
        <item x="1102"/>
        <item x="3989"/>
        <item x="4174"/>
        <item x="4924"/>
        <item x="1969"/>
        <item x="4894"/>
        <item x="1665"/>
        <item x="739"/>
        <item x="1166"/>
        <item x="1754"/>
        <item x="5189"/>
        <item x="5176"/>
        <item x="5089"/>
        <item x="3770"/>
        <item x="1334"/>
        <item x="288"/>
        <item x="4909"/>
        <item x="3221"/>
        <item x="2962"/>
        <item x="3789"/>
        <item x="3870"/>
        <item x="3343"/>
        <item x="3691"/>
        <item x="1541"/>
        <item x="4016"/>
        <item x="2355"/>
        <item x="4555"/>
        <item x="4175"/>
        <item x="1409"/>
        <item x="4421"/>
        <item x="1710"/>
        <item x="3922"/>
        <item x="1540"/>
        <item x="2502"/>
        <item x="4090"/>
        <item x="301"/>
        <item x="5221"/>
        <item x="4224"/>
        <item x="1834"/>
        <item x="4984"/>
        <item x="2140"/>
        <item x="2421"/>
        <item x="3363"/>
        <item x="1193"/>
        <item x="566"/>
        <item x="3255"/>
        <item x="4487"/>
        <item x="2682"/>
        <item x="4451"/>
        <item x="1725"/>
        <item x="1558"/>
        <item x="2840"/>
        <item x="167"/>
        <item x="51"/>
        <item x="4632"/>
        <item x="4704"/>
        <item x="3879"/>
        <item x="5202"/>
        <item x="793"/>
        <item x="3124"/>
        <item x="3102"/>
        <item x="3889"/>
        <item x="3120"/>
        <item x="2615"/>
        <item x="4097"/>
        <item x="1501"/>
        <item x="3097"/>
        <item x="871"/>
        <item x="2894"/>
        <item x="2487"/>
        <item x="2195"/>
        <item x="2689"/>
        <item x="3782"/>
        <item x="951"/>
        <item x="4367"/>
        <item x="726"/>
        <item x="4772"/>
        <item x="4463"/>
        <item x="2704"/>
        <item x="3298"/>
        <item x="4751"/>
        <item x="4192"/>
        <item x="4026"/>
        <item x="4836"/>
        <item x="4543"/>
        <item x="1993"/>
        <item x="3377"/>
        <item x="3950"/>
        <item x="4506"/>
        <item x="462"/>
        <item x="1001"/>
        <item x="1424"/>
        <item x="4152"/>
        <item x="4324"/>
        <item x="3110"/>
        <item x="4589"/>
        <item x="5273"/>
        <item x="1437"/>
        <item x="2171"/>
        <item x="2186"/>
        <item x="1615"/>
        <item x="5281"/>
        <item x="3750"/>
        <item x="4842"/>
        <item x="1105"/>
        <item x="1705"/>
        <item x="77"/>
        <item x="3830"/>
        <item x="3939"/>
        <item x="3901"/>
        <item x="4749"/>
        <item x="2696"/>
        <item x="1425"/>
        <item x="1734"/>
        <item x="686"/>
        <item x="4800"/>
        <item x="220"/>
        <item x="948"/>
        <item x="473"/>
        <item x="1160"/>
        <item x="5138"/>
        <item x="488"/>
        <item x="2395"/>
        <item x="4047"/>
        <item x="4033"/>
        <item x="3086"/>
        <item x="4581"/>
        <item x="3587"/>
        <item x="2787"/>
        <item x="5051"/>
        <item x="5111"/>
        <item x="2367"/>
        <item x="2436"/>
        <item x="5277"/>
        <item x="4911"/>
        <item x="3615"/>
        <item x="1757"/>
        <item x="2687"/>
        <item x="16"/>
        <item x="5125"/>
        <item x="718"/>
        <item x="1546"/>
        <item x="401"/>
        <item x="953"/>
        <item x="3908"/>
        <item x="410"/>
        <item x="33"/>
        <item x="3792"/>
        <item x="5209"/>
        <item x="5012"/>
        <item x="551"/>
        <item x="407"/>
        <item x="531"/>
        <item x="3688"/>
        <item x="2274"/>
        <item x="1932"/>
        <item x="2224"/>
        <item x="36"/>
        <item x="3948"/>
        <item x="4398"/>
        <item x="253"/>
        <item x="1038"/>
        <item x="2756"/>
        <item x="2503"/>
        <item x="2199"/>
        <item x="2724"/>
        <item x="623"/>
        <item x="4165"/>
        <item x="703"/>
        <item x="222"/>
        <item x="4303"/>
        <item x="1626"/>
        <item x="1054"/>
        <item x="872"/>
        <item x="4169"/>
        <item x="1658"/>
        <item x="3435"/>
        <item x="2893"/>
        <item x="885"/>
        <item x="4007"/>
        <item x="2949"/>
        <item x="241"/>
        <item x="292"/>
        <item x="4720"/>
        <item x="475"/>
        <item x="4669"/>
        <item x="5197"/>
        <item x="4914"/>
        <item x="2581"/>
        <item x="3072"/>
        <item x="5075"/>
        <item x="3873"/>
        <item x="3324"/>
        <item x="215"/>
        <item x="1535"/>
        <item x="1902"/>
        <item x="3227"/>
        <item x="5233"/>
        <item x="3817"/>
        <item x="4532"/>
        <item x="3440"/>
        <item x="482"/>
        <item x="5146"/>
        <item x="3108"/>
        <item x="3787"/>
        <item x="1181"/>
        <item x="629"/>
        <item x="3622"/>
        <item x="762"/>
        <item x="1954"/>
        <item x="3194"/>
        <item x="228"/>
        <item x="3160"/>
        <item x="3930"/>
        <item x="3593"/>
        <item x="4396"/>
        <item x="2101"/>
        <item x="5381"/>
        <item x="3257"/>
        <item x="3501"/>
        <item x="2331"/>
        <item x="1548"/>
        <item x="929"/>
        <item x="1964"/>
        <item x="437"/>
        <item x="293"/>
        <item x="3701"/>
        <item x="4537"/>
        <item x="3687"/>
        <item x="1617"/>
        <item x="4221"/>
        <item x="1367"/>
        <item x="4115"/>
        <item x="3297"/>
        <item x="1823"/>
        <item x="1182"/>
        <item x="5324"/>
        <item x="5283"/>
        <item x="3090"/>
        <item x="913"/>
        <item x="4209"/>
        <item x="3399"/>
        <item x="878"/>
        <item x="457"/>
        <item x="1141"/>
        <item x="1925"/>
        <item x="3635"/>
        <item x="1004"/>
        <item x="31"/>
        <item x="275"/>
        <item x="1998"/>
        <item x="1898"/>
        <item x="5341"/>
        <item x="568"/>
        <item x="5109"/>
        <item x="2295"/>
        <item x="88"/>
        <item x="2781"/>
        <item x="2095"/>
        <item x="1337"/>
        <item x="2043"/>
        <item x="863"/>
        <item x="1200"/>
        <item x="4346"/>
        <item x="1365"/>
        <item x="2347"/>
        <item x="2496"/>
        <item x="1381"/>
        <item x="4066"/>
        <item x="1551"/>
        <item x="1651"/>
        <item x="763"/>
        <item x="2637"/>
        <item x="4211"/>
        <item x="3949"/>
        <item x="1027"/>
        <item x="4304"/>
        <item x="4855"/>
        <item x="1015"/>
        <item x="4518"/>
        <item x="3208"/>
        <item x="486"/>
        <item x="320"/>
        <item x="2099"/>
        <item x="4305"/>
        <item x="4799"/>
        <item x="2969"/>
        <item x="2901"/>
        <item x="2861"/>
        <item x="599"/>
        <item x="396"/>
        <item x="1380"/>
        <item x="4081"/>
        <item x="880"/>
        <item x="2916"/>
        <item x="1758"/>
        <item x="4386"/>
        <item x="1930"/>
        <item x="915"/>
        <item x="2789"/>
        <item x="2333"/>
        <item x="1662"/>
        <item x="2908"/>
        <item x="4381"/>
        <item x="1765"/>
        <item x="2930"/>
        <item x="967"/>
        <item x="2257"/>
        <item x="1479"/>
        <item x="82"/>
        <item x="40"/>
        <item x="3519"/>
        <item x="1516"/>
        <item x="2697"/>
        <item x="4774"/>
        <item x="5343"/>
        <item x="5319"/>
        <item x="1933"/>
        <item x="271"/>
        <item x="1718"/>
        <item x="3153"/>
        <item x="1907"/>
        <item x="3719"/>
        <item x="1340"/>
        <item x="1766"/>
        <item x="351"/>
        <item x="543"/>
        <item x="1961"/>
        <item x="582"/>
        <item x="2459"/>
        <item x="452"/>
        <item x="2865"/>
        <item x="2156"/>
        <item x="2411"/>
        <item x="3682"/>
        <item x="2810"/>
        <item x="2806"/>
        <item x="4639"/>
        <item x="4112"/>
        <item x="4110"/>
        <item x="2129"/>
        <item x="2828"/>
        <item x="415"/>
        <item x="2778"/>
        <item x="4429"/>
        <item x="2592"/>
        <item x="2888"/>
        <item x="2108"/>
        <item x="3958"/>
        <item x="1521"/>
        <item x="952"/>
        <item x="2880"/>
        <item x="2798"/>
        <item x="2025"/>
        <item x="2255"/>
        <item x="1356"/>
        <item x="547"/>
        <item x="1598"/>
        <item x="4929"/>
        <item x="2369"/>
        <item x="4405"/>
        <item x="1927"/>
        <item x="3080"/>
        <item x="2873"/>
        <item x="2048"/>
        <item x="5021"/>
        <item x="2363"/>
        <item x="4200"/>
        <item x="897"/>
        <item x="2829"/>
        <item x="3976"/>
        <item x="2933"/>
        <item x="2818"/>
        <item x="2782"/>
        <item x="2947"/>
        <item x="2918"/>
        <item x="2941"/>
        <item x="2899"/>
        <item x="2913"/>
        <item x="2722"/>
        <item x="3231"/>
        <item x="4045"/>
        <item x="2124"/>
        <item x="1544"/>
        <item x="3877"/>
        <item x="4061"/>
        <item x="1258"/>
        <item x="3188"/>
        <item x="731"/>
        <item x="4118"/>
        <item x="943"/>
        <item x="1978"/>
        <item x="1693"/>
        <item x="1377"/>
        <item x="1159"/>
        <item x="669"/>
        <item x="2197"/>
        <item x="1594"/>
        <item x="2152"/>
        <item x="1931"/>
        <item x="2950"/>
        <item x="4388"/>
        <item x="4096"/>
        <item x="3063"/>
        <item x="4629"/>
        <item x="3833"/>
        <item x="1958"/>
        <item x="2940"/>
        <item x="1525"/>
        <item x="4028"/>
        <item x="2052"/>
        <item x="2316"/>
        <item x="3357"/>
        <item x="2890"/>
        <item x="1701"/>
        <item x="2801"/>
        <item x="2448"/>
        <item x="3185"/>
        <item x="3860"/>
        <item x="2813"/>
        <item x="3986"/>
        <item x="3433"/>
        <item x="2946"/>
        <item x="4668"/>
        <item x="740"/>
        <item x="3079"/>
        <item x="1291"/>
        <item x="2290"/>
        <item x="4549"/>
        <item x="2783"/>
        <item x="4065"/>
        <item x="1690"/>
        <item x="4361"/>
        <item x="4714"/>
        <item x="3954"/>
        <item x="3831"/>
        <item x="2853"/>
        <item x="3276"/>
        <item x="4539"/>
        <item x="690"/>
        <item x="3225"/>
        <item x="2942"/>
        <item x="4688"/>
        <item x="4089"/>
        <item x="3355"/>
        <item x="1769"/>
        <item x="1538"/>
        <item x="4067"/>
        <item x="2842"/>
        <item x="4258"/>
        <item x="4684"/>
        <item x="2203"/>
        <item x="3477"/>
        <item x="4554"/>
        <item x="4257"/>
        <item x="2799"/>
        <item x="1951"/>
        <item x="1686"/>
        <item x="2068"/>
        <item x="2911"/>
        <item x="2830"/>
        <item x="2831"/>
        <item x="2148"/>
        <item x="2832"/>
        <item x="1179"/>
        <item x="4231"/>
        <item x="3961"/>
        <item x="1675"/>
        <item x="2885"/>
        <item x="1300"/>
        <item x="4004"/>
        <item x="2808"/>
        <item x="3851"/>
        <item x="3189"/>
        <item x="889"/>
        <item x="4513"/>
        <item x="4250"/>
        <item x="2495"/>
        <item x="4427"/>
        <item x="2833"/>
        <item x="1644"/>
        <item x="1756"/>
        <item x="4104"/>
        <item x="4106"/>
        <item x="3089"/>
        <item x="936"/>
        <item x="3283"/>
        <item x="2826"/>
        <item x="5124"/>
        <item x="2771"/>
        <item x="2392"/>
        <item x="3044"/>
        <item x="1877"/>
        <item x="3488"/>
        <item x="2847"/>
        <item x="2461"/>
        <item x="2415"/>
        <item x="2055"/>
        <item x="2200"/>
        <item x="4000"/>
        <item x="2892"/>
        <item x="4027"/>
        <item x="4142"/>
        <item x="4116"/>
        <item x="2856"/>
        <item x="1428"/>
        <item x="356"/>
        <item x="2802"/>
        <item x="2329"/>
        <item x="2922"/>
        <item x="1587"/>
        <item x="1656"/>
        <item x="4697"/>
        <item x="1881"/>
        <item x="4682"/>
        <item x="1618"/>
        <item x="616"/>
        <item x="4155"/>
        <item x="2127"/>
        <item x="2784"/>
        <item x="3952"/>
        <item x="4009"/>
        <item x="1272"/>
        <item x="3101"/>
        <item x="2852"/>
        <item x="752"/>
        <item x="4008"/>
        <item x="1060"/>
        <item x="2834"/>
        <item x="1116"/>
        <item x="1983"/>
        <item x="924"/>
        <item x="3268"/>
        <item x="2796"/>
        <item x="4395"/>
        <item x="1760"/>
        <item x="2747"/>
        <item x="1495"/>
        <item x="4198"/>
        <item x="2944"/>
        <item x="1053"/>
        <item x="3979"/>
        <item x="3015"/>
        <item x="908"/>
        <item x="1807"/>
        <item x="933"/>
        <item x="1654"/>
        <item x="171"/>
        <item x="2692"/>
        <item x="2017"/>
        <item x="4784"/>
        <item x="1496"/>
        <item x="4078"/>
        <item x="4691"/>
        <item x="3636"/>
        <item x="965"/>
        <item x="3983"/>
        <item x="1550"/>
        <item x="177"/>
        <item x="1633"/>
        <item x="346"/>
        <item x="4080"/>
        <item x="3853"/>
        <item x="1313"/>
        <item x="1586"/>
        <item x="621"/>
        <item x="3289"/>
        <item x="3288"/>
        <item x="4229"/>
        <item x="1098"/>
        <item x="1813"/>
        <item x="90"/>
        <item x="2465"/>
        <item x="2835"/>
        <item x="4042"/>
        <item x="1997"/>
        <item x="3609"/>
        <item x="169"/>
        <item x="1918"/>
        <item x="3294"/>
        <item x="3370"/>
        <item x="4060"/>
        <item x="2059"/>
        <item x="458"/>
        <item x="2282"/>
        <item x="791"/>
        <item x="1880"/>
        <item x="2958"/>
        <item x="3794"/>
        <item x="4687"/>
        <item x="3083"/>
        <item x="2366"/>
        <item x="3943"/>
        <item x="4525"/>
        <item x="3106"/>
        <item x="4363"/>
        <item x="743"/>
        <item x="3779"/>
        <item x="4199"/>
        <item x="4086"/>
        <item x="4144"/>
        <item x="2876"/>
        <item x="2879"/>
        <item x="2858"/>
        <item x="4011"/>
        <item x="3882"/>
        <item x="2218"/>
        <item x="4037"/>
        <item x="2006"/>
        <item x="4524"/>
        <item x="4093"/>
        <item x="2859"/>
        <item x="3996"/>
        <item x="637"/>
        <item x="2183"/>
        <item x="1562"/>
        <item x="3974"/>
        <item x="4415"/>
        <item x="4785"/>
        <item x="2268"/>
        <item x="1332"/>
        <item x="631"/>
        <item x="1707"/>
        <item x="677"/>
        <item x="3396"/>
        <item x="733"/>
        <item x="5050"/>
        <item x="3458"/>
        <item x="2373"/>
        <item x="955"/>
        <item x="3674"/>
        <item x="3800"/>
        <item x="3604"/>
        <item x="2309"/>
        <item x="2565"/>
        <item x="3573"/>
        <item x="2580"/>
        <item x="3796"/>
        <item x="3586"/>
        <item x="4176"/>
        <item x="1737"/>
        <item x="3216"/>
        <item x="4830"/>
        <item x="2548"/>
        <item x="4464"/>
        <item x="3402"/>
        <item x="2336"/>
        <item x="2229"/>
        <item x="3520"/>
        <item x="1252"/>
        <item x="3563"/>
        <item x="4624"/>
        <item x="1638"/>
        <item x="3050"/>
        <item x="4256"/>
        <item x="2241"/>
        <item x="2524"/>
        <item x="4882"/>
        <item x="3557"/>
        <item x="3147"/>
        <item x="2547"/>
        <item x="2345"/>
        <item x="3523"/>
        <item x="2387"/>
        <item x="1952"/>
        <item x="3483"/>
        <item x="3522"/>
        <item x="1088"/>
        <item x="1982"/>
        <item x="4139"/>
        <item x="5240"/>
        <item x="4375"/>
        <item x="2646"/>
        <item x="2339"/>
        <item x="4850"/>
        <item x="3919"/>
        <item x="1945"/>
        <item x="4910"/>
        <item x="4647"/>
        <item x="3059"/>
        <item x="1039"/>
        <item x="711"/>
        <item x="4072"/>
        <item x="4865"/>
        <item x="2576"/>
        <item x="683"/>
        <item x="3444"/>
        <item x="3612"/>
        <item x="5010"/>
        <item x="5014"/>
        <item x="3036"/>
        <item x="1011"/>
        <item x="2578"/>
        <item x="4201"/>
        <item x="3791"/>
        <item x="5132"/>
        <item x="5326"/>
        <item x="4619"/>
        <item x="4504"/>
        <item x="4470"/>
        <item x="4643"/>
        <item x="4642"/>
        <item x="2951"/>
        <item x="4635"/>
        <item x="4996"/>
        <item x="3061"/>
        <item x="5178"/>
        <item x="4698"/>
        <item x="2657"/>
        <item x="3199"/>
        <item x="1938"/>
        <item x="4455"/>
        <item x="3115"/>
        <item x="3746"/>
        <item x="4186"/>
        <item x="5279"/>
        <item x="5005"/>
        <item x="5180"/>
        <item x="3745"/>
        <item x="5087"/>
        <item x="4225"/>
        <item x="3743"/>
        <item x="2403"/>
        <item x="3884"/>
        <item x="1960"/>
        <item x="3082"/>
        <item x="4982"/>
        <item x="1800"/>
        <item x="5055"/>
        <item x="1972"/>
        <item x="2844"/>
        <item x="3114"/>
        <item x="4644"/>
        <item x="1"/>
        <item x="4757"/>
        <item x="3049"/>
        <item x="4893"/>
        <item x="2573"/>
        <item x="2069"/>
        <item x="1643"/>
        <item x="2521"/>
        <item x="2438"/>
        <item x="2294"/>
        <item x="4005"/>
        <item x="1070"/>
        <item x="477"/>
        <item x="279"/>
        <item x="306"/>
        <item x="262"/>
        <item x="342"/>
        <item x="267"/>
        <item x="4724"/>
        <item x="3643"/>
        <item x="4362"/>
        <item x="2206"/>
        <item x="4550"/>
        <item x="2193"/>
        <item x="3430"/>
        <item x="1670"/>
        <item x="3913"/>
        <item x="1720"/>
        <item x="3334"/>
        <item x="227"/>
        <item x="1013"/>
        <item x="2536"/>
        <item x="2141"/>
        <item x="772"/>
        <item x="2151"/>
        <item x="2501"/>
        <item x="663"/>
        <item x="3867"/>
        <item x="1549"/>
        <item x="4212"/>
        <item x="3969"/>
        <item x="4424"/>
        <item x="2179"/>
        <item x="5007"/>
        <item x="3968"/>
        <item x="2458"/>
        <item x="4616"/>
        <item x="2723"/>
        <item x="654"/>
        <item x="1208"/>
        <item x="2440"/>
        <item x="4343"/>
        <item x="1627"/>
        <item x="4787"/>
        <item x="942"/>
        <item x="1184"/>
        <item x="4726"/>
        <item x="5290"/>
        <item x="3981"/>
        <item x="4849"/>
        <item x="4516"/>
        <item x="2917"/>
        <item x="2468"/>
        <item x="5387"/>
        <item x="439"/>
        <item x="5056"/>
        <item x="1286"/>
        <item x="3722"/>
        <item x="1917"/>
        <item x="4184"/>
        <item x="4544"/>
        <item x="3739"/>
        <item x="4183"/>
        <item x="4824"/>
        <item x="3690"/>
        <item x="3738"/>
        <item x="5100"/>
        <item x="3058"/>
        <item x="5349"/>
        <item x="3081"/>
        <item x="4149"/>
        <item x="1786"/>
        <item x="5333"/>
        <item x="4481"/>
        <item x="3008"/>
        <item x="5307"/>
        <item x="5379"/>
        <item x="1713"/>
        <item x="1539"/>
        <item x="2072"/>
        <item x="3367"/>
        <item x="5094"/>
        <item x="4420"/>
        <item x="5187"/>
        <item x="3246"/>
        <item x="2990"/>
        <item x="4322"/>
        <item x="1870"/>
        <item x="4365"/>
        <item x="2128"/>
        <item x="3290"/>
        <item x="552"/>
        <item x="4573"/>
        <item x="3715"/>
        <item x="5016"/>
        <item x="2163"/>
        <item x="775"/>
        <item x="4501"/>
        <item x="2671"/>
        <item x="3149"/>
        <item x="5235"/>
        <item x="4480"/>
        <item x="5339"/>
        <item x="2223"/>
        <item x="1956"/>
        <item x="2349"/>
        <item x="3240"/>
        <item x="2236"/>
        <item x="3837"/>
        <item x="3267"/>
        <item x="3774"/>
        <item x="4178"/>
        <item x="1025"/>
        <item x="3530"/>
        <item x="3596"/>
        <item x="3448"/>
        <item x="3601"/>
        <item x="2707"/>
        <item x="3590"/>
        <item x="2729"/>
        <item x="3510"/>
        <item x="3578"/>
        <item x="3551"/>
        <item x="3733"/>
        <item x="2640"/>
        <item x="3098"/>
        <item x="4433"/>
        <item x="1948"/>
        <item x="1165"/>
        <item x="362"/>
        <item x="1197"/>
        <item x="804"/>
        <item x="983"/>
        <item x="4147"/>
        <item x="4379"/>
        <item x="3088"/>
        <item x="47"/>
        <item x="20"/>
        <item x="3967"/>
        <item x="3655"/>
        <item x="2270"/>
        <item x="1229"/>
        <item x="2610"/>
        <item x="1018"/>
        <item x="564"/>
        <item x="3626"/>
        <item x="1204"/>
        <item x="2732"/>
        <item x="1597"/>
        <item x="305"/>
        <item x="3973"/>
        <item x="1868"/>
        <item x="4138"/>
        <item x="4356"/>
        <item x="3499"/>
        <item x="3576"/>
        <item x="3116"/>
        <item x="1974"/>
        <item x="541"/>
        <item x="2605"/>
        <item x="4458"/>
        <item x="2739"/>
        <item x="1095"/>
        <item x="2379"/>
        <item x="875"/>
        <item x="153"/>
        <item x="2824"/>
        <item x="1869"/>
        <item x="1922"/>
        <item x="5259"/>
        <item x="4219"/>
        <item x="4612"/>
        <item x="1664"/>
        <item x="5332"/>
        <item x="455"/>
        <item x="430"/>
        <item x="528"/>
        <item x="377"/>
        <item x="226"/>
        <item x="2872"/>
        <item x="1384"/>
        <item x="2084"/>
        <item x="3472"/>
        <item x="1590"/>
        <item x="4320"/>
        <item x="1714"/>
        <item x="5159"/>
        <item x="2307"/>
        <item x="1214"/>
        <item x="2455"/>
        <item x="2430"/>
        <item x="2555"/>
        <item x="2499"/>
        <item x="4358"/>
        <item x="5219"/>
        <item x="1688"/>
        <item x="3159"/>
        <item x="4191"/>
        <item x="2216"/>
        <item x="2406"/>
        <item x="1132"/>
        <item x="3091"/>
        <item x="3657"/>
        <item x="602"/>
        <item x="1464"/>
        <item x="2619"/>
        <item x="5033"/>
        <item x="3656"/>
        <item x="3847"/>
        <item x="5036"/>
        <item x="2269"/>
        <item x="932"/>
        <item x="438"/>
        <item x="357"/>
        <item x="3464"/>
        <item x="1153"/>
        <item x="3132"/>
        <item x="1333"/>
        <item x="2654"/>
        <item x="3144"/>
        <item x="870"/>
        <item x="363"/>
        <item x="1679"/>
        <item x="115"/>
        <item x="4958"/>
        <item x="268"/>
        <item x="4586"/>
        <item x="882"/>
        <item x="1431"/>
        <item x="3605"/>
        <item x="724"/>
        <item x="5086"/>
        <item x="722"/>
        <item x="1262"/>
        <item x="1042"/>
        <item x="1389"/>
        <item x="577"/>
        <item x="749"/>
        <item x="627"/>
        <item x="1959"/>
        <item x="1368"/>
        <item x="156"/>
        <item x="866"/>
        <item x="310"/>
        <item x="429"/>
        <item x="44"/>
        <item x="766"/>
        <item x="1859"/>
        <item x="1921"/>
        <item x="339"/>
        <item x="538"/>
        <item x="196"/>
        <item x="133"/>
        <item x="200"/>
        <item x="123"/>
        <item x="291"/>
        <item x="3393"/>
        <item x="157"/>
        <item x="149"/>
        <item x="2125"/>
        <item x="150"/>
        <item x="1439"/>
        <item x="3026"/>
        <item x="152"/>
        <item x="1895"/>
        <item x="283"/>
        <item x="103"/>
        <item x="143"/>
        <item x="3606"/>
        <item x="38"/>
        <item x="4171"/>
        <item x="2602"/>
        <item x="1585"/>
        <item x="4397"/>
        <item x="3809"/>
        <item x="4369"/>
        <item x="4271"/>
        <item x="957"/>
        <item x="3299"/>
        <item x="2752"/>
        <item x="2860"/>
        <item x="4412"/>
        <item x="3099"/>
        <item x="1787"/>
        <item x="888"/>
        <item x="4357"/>
        <item x="4595"/>
        <item x="4557"/>
        <item x="4927"/>
        <item x="4143"/>
        <item x="3279"/>
        <item x="2680"/>
        <item x="835"/>
        <item x="4488"/>
        <item x="4863"/>
        <item x="4022"/>
        <item x="4766"/>
        <item x="3335"/>
        <item x="2963"/>
        <item x="2639"/>
        <item x="3935"/>
        <item x="4548"/>
        <item x="3589"/>
        <item x="4975"/>
        <item x="1427"/>
        <item x="5102"/>
        <item x="4761"/>
        <item x="4650"/>
        <item x="2364"/>
        <item x="5162"/>
        <item x="3808"/>
        <item x="2161"/>
        <item x="2786"/>
        <item x="5090"/>
        <item x="4936"/>
        <item x="490"/>
        <item x="498"/>
        <item x="4648"/>
        <item x="1663"/>
        <item x="3103"/>
        <item x="3450"/>
        <item x="5286"/>
        <item x="3293"/>
        <item x="4695"/>
        <item x="3812"/>
        <item x="2709"/>
        <item x="1879"/>
        <item x="4590"/>
        <item x="2728"/>
        <item x="255"/>
        <item x="1530"/>
        <item x="4434"/>
        <item x="2284"/>
        <item x="2431"/>
        <item x="4021"/>
        <item x="4374"/>
        <item x="3317"/>
        <item x="4606"/>
        <item x="4020"/>
        <item x="3866"/>
        <item x="1140"/>
        <item x="4220"/>
        <item x="4587"/>
        <item x="1515"/>
        <item x="5204"/>
        <item x="4039"/>
        <item x="2563"/>
        <item x="819"/>
        <item x="3972"/>
        <item x="4750"/>
        <item x="4740"/>
        <item x="3316"/>
        <item x="1770"/>
        <item x="4754"/>
        <item x="1944"/>
        <item x="522"/>
        <item x="5318"/>
        <item x="3607"/>
        <item x="3896"/>
        <item x="2393"/>
        <item x="2478"/>
        <item x="3057"/>
        <item x="3555"/>
        <item x="4832"/>
        <item x="858"/>
        <item x="4185"/>
        <item x="4838"/>
        <item x="3710"/>
        <item x="4168"/>
        <item x="2854"/>
        <item x="5133"/>
        <item x="3471"/>
        <item x="4134"/>
        <item x="117"/>
        <item x="4046"/>
        <item x="4360"/>
        <item x="4729"/>
        <item x="3921"/>
        <item x="5222"/>
        <item x="3740"/>
        <item x="2767"/>
        <item x="1884"/>
        <item x="4651"/>
        <item x="1858"/>
        <item x="1792"/>
        <item x="463"/>
        <item x="4041"/>
        <item x="4841"/>
        <item x="3347"/>
        <item x="2825"/>
        <item x="1878"/>
        <item x="2644"/>
        <item x="5085"/>
        <item x="4653"/>
        <item x="4864"/>
        <item x="3978"/>
        <item x="4335"/>
        <item x="4001"/>
        <item x="2793"/>
        <item x="2075"/>
        <item x="2551"/>
        <item x="493"/>
        <item x="5236"/>
        <item x="300"/>
        <item x="97"/>
        <item x="4983"/>
        <item x="280"/>
        <item x="3836"/>
        <item x="163"/>
        <item x="761"/>
        <item x="4722"/>
        <item x="5137"/>
        <item x="2702"/>
        <item x="3934"/>
        <item x="5126"/>
        <item x="2359"/>
        <item x="3964"/>
        <item x="138"/>
        <item x="2093"/>
        <item x="4628"/>
        <item x="3552"/>
        <item x="3712"/>
        <item x="472"/>
        <item x="4419"/>
        <item x="4491"/>
        <item x="5019"/>
        <item x="2442"/>
        <item x="2738"/>
        <item x="3387"/>
        <item x="5205"/>
        <item x="3391"/>
        <item x="3463"/>
        <item x="2851"/>
        <item x="3806"/>
        <item x="2482"/>
        <item x="1557"/>
        <item x="2145"/>
        <item x="2000"/>
        <item x="3319"/>
        <item x="1470"/>
        <item x="5000"/>
        <item x="5216"/>
        <item x="4563"/>
        <item x="1037"/>
        <item x="4222"/>
        <item x="1106"/>
        <item x="5310"/>
        <item x="5288"/>
        <item x="1809"/>
        <item x="3198"/>
        <item x="2905"/>
        <item x="5044"/>
        <item x="4556"/>
        <item x="4467"/>
        <item x="3369"/>
        <item x="2721"/>
        <item x="2992"/>
        <item x="5117"/>
        <item x="5267"/>
        <item x="2082"/>
        <item x="4503"/>
        <item x="4342"/>
        <item x="5130"/>
        <item x="3906"/>
        <item x="4758"/>
        <item x="4003"/>
        <item x="4742"/>
        <item x="1963"/>
        <item x="5203"/>
        <item x="1000"/>
        <item x="3924"/>
        <item x="4160"/>
        <item x="2384"/>
        <item x="2037"/>
        <item x="3210"/>
        <item x="2504"/>
        <item x="4541"/>
        <item x="4371"/>
        <item x="4990"/>
        <item x="1567"/>
        <item x="1343"/>
        <item x="3749"/>
        <item x="3813"/>
        <item x="934"/>
        <item x="2449"/>
        <item x="1156"/>
        <item x="1605"/>
        <item x="4056"/>
        <item x="5164"/>
        <item x="4348"/>
        <item x="3960"/>
        <item x="3874"/>
        <item x="4494"/>
        <item x="3929"/>
        <item x="5198"/>
        <item x="5292"/>
        <item x="1599"/>
        <item x="4128"/>
        <item x="4313"/>
        <item x="4871"/>
        <item x="5015"/>
        <item x="1316"/>
        <item x="2560"/>
        <item x="4316"/>
        <item x="4030"/>
        <item x="5320"/>
        <item x="1832"/>
        <item x="4654"/>
        <item x="3803"/>
        <item x="4966"/>
        <item x="3469"/>
        <item x="3424"/>
        <item x="3354"/>
        <item x="5179"/>
        <item x="15"/>
        <item x="3238"/>
        <item x="1798"/>
        <item x="5258"/>
        <item x="4723"/>
        <item x="289"/>
        <item x="2569"/>
        <item x="868"/>
        <item x="529"/>
        <item x="1270"/>
        <item x="1747"/>
        <item x="453"/>
        <item x="2058"/>
        <item x="5280"/>
        <item x="1724"/>
        <item x="4468"/>
        <item x="4233"/>
        <item x="1794"/>
        <item x="1666"/>
        <item x="4052"/>
        <item x="201"/>
        <item x="127"/>
        <item x="876"/>
        <item x="3307"/>
        <item x="102"/>
        <item x="2537"/>
        <item x="4085"/>
        <item x="5248"/>
        <item x="1660"/>
        <item x="5047"/>
        <item x="487"/>
        <item x="3903"/>
        <item x="1935"/>
        <item x="854"/>
        <item x="1556"/>
        <item x="3797"/>
        <item x="3249"/>
        <item x="2264"/>
        <item x="1438"/>
        <item x="1375"/>
        <item x="4703"/>
        <item x="4195"/>
        <item x="4866"/>
        <item x="237"/>
        <item x="1112"/>
        <item x="2693"/>
        <item x="276"/>
        <item x="1308"/>
        <item x="2247"/>
        <item x="3000"/>
        <item x="4798"/>
        <item x="1075"/>
        <item x="2904"/>
        <item x="5063"/>
        <item x="315"/>
        <item x="5099"/>
        <item x="803"/>
        <item x="4641"/>
        <item x="4492"/>
        <item x="3453"/>
        <item x="3277"/>
        <item x="1571"/>
        <item x="1992"/>
        <item x="1797"/>
        <item x="5020"/>
        <item x="4802"/>
        <item x="4235"/>
        <item x="4189"/>
        <item x="5246"/>
        <item x="1477"/>
        <item x="1667"/>
        <item x="3172"/>
        <item x="2878"/>
        <item x="259"/>
        <item x="4079"/>
        <item x="3376"/>
        <item x="4113"/>
        <item x="4384"/>
        <item x="2016"/>
        <item x="3133"/>
        <item x="1776"/>
        <item x="2253"/>
        <item x="4068"/>
        <item x="2902"/>
        <item x="946"/>
        <item x="4980"/>
        <item x="757"/>
        <item x="2960"/>
        <item x="4087"/>
        <item x="3024"/>
        <item x="2906"/>
        <item x="2328"/>
        <item x="949"/>
        <item x="4887"/>
        <item x="4692"/>
        <item x="585"/>
        <item x="2167"/>
        <item x="4860"/>
        <item x="4867"/>
        <item x="2688"/>
        <item x="2648"/>
        <item x="4763"/>
        <item x="4884"/>
        <item x="5362"/>
        <item x="187"/>
        <item x="5149"/>
        <item x="425"/>
        <item x="3521"/>
        <item x="272"/>
        <item x="699"/>
        <item x="5030"/>
        <item x="2609"/>
        <item x="2807"/>
        <item x="910"/>
        <item x="2466"/>
        <item x="3174"/>
        <item x="4582"/>
        <item x="4899"/>
        <item x="4141"/>
        <item x="4903"/>
        <item x="5026"/>
        <item x="3173"/>
        <item x="2999"/>
        <item x="5245"/>
        <item x="5295"/>
        <item x="4665"/>
        <item x="5166"/>
        <item x="4922"/>
        <item x="4527"/>
        <item x="4234"/>
        <item x="5066"/>
        <item x="3898"/>
        <item x="4971"/>
        <item x="5171"/>
        <item x="5022"/>
        <item x="4963"/>
        <item x="5153"/>
        <item x="550"/>
        <item x="4076"/>
        <item x="1573"/>
        <item x="4707"/>
        <item x="4625"/>
        <item x="4989"/>
        <item x="4806"/>
        <item x="4874"/>
        <item x="4302"/>
        <item x="5217"/>
        <item x="5200"/>
        <item x="4693"/>
        <item x="4280"/>
        <item x="5218"/>
        <item x="5206"/>
        <item x="5359"/>
        <item x="5183"/>
        <item x="4664"/>
        <item x="2237"/>
        <item x="5354"/>
        <item x="3228"/>
        <item x="5261"/>
        <item x="5215"/>
        <item x="5232"/>
        <item x="3273"/>
        <item x="5298"/>
        <item x="5214"/>
        <item x="4387"/>
        <item x="3162"/>
        <item x="5028"/>
        <item x="4602"/>
        <item x="2708"/>
        <item x="4275"/>
        <item x="4898"/>
        <item x="4901"/>
        <item x="3828"/>
        <item x="4274"/>
        <item x="5309"/>
        <item x="5223"/>
        <item x="4873"/>
        <item x="5289"/>
        <item x="5296"/>
        <item x="3368"/>
        <item x="5250"/>
        <item x="4562"/>
        <item x="2245"/>
        <item x="4477"/>
        <item x="3217"/>
        <item x="5023"/>
        <item x="4709"/>
        <item x="4905"/>
        <item x="2886"/>
        <item x="4236"/>
        <item x="5068"/>
        <item x="4528"/>
        <item x="5135"/>
        <item x="518"/>
        <item x="5231"/>
        <item x="5325"/>
        <item x="4671"/>
        <item x="2060"/>
        <item x="3729"/>
        <item x="4876"/>
        <item x="3352"/>
        <item x="4834"/>
        <item x="4829"/>
        <item x="713"/>
        <item x="5386"/>
        <item x="4240"/>
        <item x="2289"/>
        <item x="5338"/>
        <item x="2673"/>
        <item x="4242"/>
        <item x="4858"/>
        <item x="5080"/>
        <item x="3406"/>
        <item x="4928"/>
        <item x="2007"/>
        <item x="2642"/>
        <item x="2390"/>
        <item x="1817"/>
        <item x="4997"/>
        <item x="132"/>
        <item x="4986"/>
        <item x="3328"/>
        <item x="158"/>
        <item x="2686"/>
        <item x="2210"/>
        <item x="2178"/>
        <item x="2675"/>
        <item x="1876"/>
        <item x="27"/>
        <item x="3781"/>
        <item x="3167"/>
        <item x="5004"/>
        <item x="4353"/>
        <item x="3327"/>
        <item x="4819"/>
        <item x="5065"/>
        <item x="4600"/>
        <item x="2322"/>
        <item x="3353"/>
        <item x="2227"/>
        <item x="1623"/>
        <item x="4208"/>
        <item x="327"/>
        <item x="3418"/>
        <item x="5059"/>
        <item x="4392"/>
        <item x="1111"/>
        <item x="3942"/>
        <item x="2319"/>
        <item x="83"/>
        <item x="140"/>
        <item x="1669"/>
        <item x="1268"/>
        <item x="2036"/>
        <item x="4565"/>
        <item x="709"/>
        <item x="1872"/>
        <item x="1218"/>
        <item x="3629"/>
        <item x="607"/>
        <item x="3219"/>
        <item x="1161"/>
        <item x="1610"/>
        <item x="4341"/>
        <item x="3087"/>
        <item x="239"/>
        <item x="1447"/>
        <item x="2235"/>
        <item x="119"/>
        <item x="2819"/>
        <item x="365"/>
        <item x="2011"/>
        <item x="920"/>
        <item x="1783"/>
        <item x="842"/>
        <item x="1600"/>
        <item x="3583"/>
        <item x="48"/>
        <item x="1280"/>
        <item x="1403"/>
        <item x="349"/>
        <item x="14"/>
        <item x="2456"/>
        <item x="173"/>
        <item x="1966"/>
        <item x="1117"/>
        <item x="3177"/>
        <item x="4857"/>
        <item x="1372"/>
        <item x="93"/>
        <item x="4411"/>
        <item x="2176"/>
        <item x="1450"/>
        <item x="5145"/>
        <item x="1923"/>
        <item x="3139"/>
        <item x="1276"/>
        <item x="3329"/>
        <item x="3476"/>
        <item x="54"/>
        <item x="5300"/>
        <item x="75"/>
        <item x="4418"/>
        <item x="3668"/>
        <item x="4920"/>
        <item x="5062"/>
        <item x="567"/>
        <item x="461"/>
        <item x="639"/>
        <item x="4725"/>
        <item x="3649"/>
        <item x="825"/>
        <item x="4181"/>
        <item x="2488"/>
        <item x="4921"/>
        <item x="3920"/>
        <item x="3330"/>
        <item x="4686"/>
        <item x="794"/>
        <item x="795"/>
        <item x="3503"/>
        <item x="980"/>
        <item x="1012"/>
        <item x="388"/>
        <item x="1511"/>
        <item x="2608"/>
        <item x="2251"/>
        <item x="372"/>
        <item x="85"/>
        <item x="512"/>
        <item x="1492"/>
        <item x="2051"/>
        <item x="4430"/>
        <item x="184"/>
        <item x="548"/>
        <item x="4816"/>
        <item x="3705"/>
        <item x="1058"/>
        <item x="3423"/>
        <item x="3815"/>
        <item x="845"/>
        <item x="3034"/>
        <item x="1782"/>
        <item x="448"/>
        <item x="2884"/>
        <item x="1216"/>
        <item x="4859"/>
        <item x="5190"/>
        <item x="4012"/>
        <item x="4044"/>
        <item x="559"/>
        <item x="3076"/>
        <item x="844"/>
        <item x="1568"/>
        <item x="3204"/>
        <item x="1543"/>
        <item x="2812"/>
        <item x="1119"/>
        <item x="4330"/>
        <item x="1866"/>
        <item x="2130"/>
        <item x="2467"/>
        <item x="1209"/>
        <item x="4741"/>
        <item x="2920"/>
        <item x="1050"/>
        <item x="1806"/>
        <item x="5104"/>
        <item x="1631"/>
        <item x="4694"/>
        <item x="3592"/>
        <item x="101"/>
        <item x="3763"/>
        <item x="3658"/>
        <item x="1151"/>
        <item x="1738"/>
        <item x="785"/>
        <item x="2429"/>
        <item x="3070"/>
        <item x="2641"/>
        <item x="3386"/>
        <item x="596"/>
        <item x="1338"/>
        <item x="984"/>
        <item x="4474"/>
        <item x="2109"/>
        <item x="236"/>
        <item x="3093"/>
        <item x="991"/>
        <item x="1980"/>
        <item x="208"/>
        <item x="2931"/>
        <item x="99"/>
        <item x="2891"/>
        <item x="1040"/>
        <item x="2226"/>
        <item x="3757"/>
        <item x="3494"/>
        <item x="1462"/>
        <item x="702"/>
        <item x="501"/>
        <item x="1065"/>
        <item x="1545"/>
        <item x="1719"/>
        <item x="2919"/>
        <item x="5017"/>
        <item x="2365"/>
        <item x="2898"/>
        <item x="1147"/>
        <item x="3234"/>
        <item x="3744"/>
        <item x="1021"/>
        <item x="1426"/>
        <item x="644"/>
        <item x="4839"/>
        <item x="921"/>
        <item x="1506"/>
        <item x="3064"/>
        <item x="1149"/>
        <item x="3502"/>
        <item x="3692"/>
        <item x="996"/>
        <item x="3456"/>
        <item x="217"/>
        <item x="987"/>
        <item x="1463"/>
        <item x="3256"/>
        <item x="3389"/>
        <item x="2712"/>
        <item x="1979"/>
        <item x="116"/>
        <item x="5113"/>
        <item x="2519"/>
        <item x="1532"/>
        <item x="2360"/>
        <item x="1671"/>
        <item x="230"/>
        <item x="62"/>
        <item x="3395"/>
        <item x="161"/>
        <item x="4578"/>
        <item x="4844"/>
        <item x="104"/>
        <item x="3777"/>
        <item x="2217"/>
        <item x="1984"/>
        <item x="3695"/>
        <item x="5344"/>
        <item x="1122"/>
        <item x="1999"/>
        <item x="1465"/>
        <item x="1109"/>
        <item x="792"/>
        <item x="465"/>
        <item x="4807"/>
        <item x="4993"/>
        <item x="3881"/>
        <item x="5368"/>
        <item x="2181"/>
        <item x="1818"/>
        <item x="216"/>
        <item x="359"/>
        <item x="4278"/>
        <item x="2491"/>
        <item x="2285"/>
        <item x="2914"/>
        <item x="556"/>
        <item x="2463"/>
        <item x="4123"/>
        <item x="3478"/>
        <item x="2800"/>
        <item x="1192"/>
        <item x="4002"/>
        <item x="2450"/>
        <item x="2067"/>
        <item x="1646"/>
        <item x="1247"/>
        <item x="2638"/>
        <item x="2194"/>
        <item x="1668"/>
        <item x="2936"/>
        <item x="2433"/>
        <item x="4534"/>
        <item x="3337"/>
        <item x="3955"/>
        <item x="1217"/>
        <item x="901"/>
        <item x="2792"/>
        <item x="2483"/>
        <item x="2862"/>
        <item x="4043"/>
        <item x="3962"/>
        <item x="2238"/>
        <item x="1491"/>
        <item x="1444"/>
        <item x="906"/>
        <item x="1189"/>
        <item x="2477"/>
        <item x="1721"/>
        <item x="1634"/>
        <item x="2490"/>
        <item x="1336"/>
        <item x="1173"/>
        <item x="1575"/>
        <item x="2334"/>
        <item x="935"/>
        <item x="814"/>
        <item x="4269"/>
        <item x="1926"/>
        <item x="1357"/>
        <item x="834"/>
        <item x="1314"/>
        <item x="3966"/>
        <item x="1441"/>
        <item x="1862"/>
        <item x="828"/>
        <item x="2409"/>
        <item x="1911"/>
        <item x="2874"/>
        <item x="2300"/>
        <item x="923"/>
        <item x="2875"/>
        <item x="2301"/>
        <item x="3323"/>
        <item x="4049"/>
        <item x="2870"/>
        <item x="2385"/>
        <item x="1657"/>
        <item x="2318"/>
        <item x="3195"/>
        <item x="2836"/>
        <item x="3959"/>
        <item x="1287"/>
        <item x="2863"/>
        <item x="4048"/>
        <item x="1183"/>
        <item x="1082"/>
        <item x="4036"/>
        <item x="2822"/>
        <item x="456"/>
        <item x="572"/>
        <item x="3404"/>
        <item x="1007"/>
        <item x="1755"/>
        <item x="436"/>
        <item x="1003"/>
        <item x="256"/>
        <item x="243"/>
        <item x="581"/>
        <item x="1056"/>
        <item x="120"/>
        <item x="1191"/>
        <item x="413"/>
        <item x="892"/>
        <item x="1317"/>
        <item x="3970"/>
        <item x="3223"/>
        <item x="2299"/>
        <item x="1074"/>
        <item x="1596"/>
        <item x="4109"/>
        <item x="756"/>
        <item x="2010"/>
        <item x="681"/>
        <item x="1067"/>
        <item x="1278"/>
        <item x="4059"/>
        <item x="1589"/>
        <item x="1975"/>
        <item x="2948"/>
        <item x="1342"/>
        <item x="194"/>
        <item x="2579"/>
        <item x="2485"/>
        <item x="3944"/>
        <item x="1642"/>
        <item x="2797"/>
        <item x="896"/>
        <item x="1331"/>
        <item x="1512"/>
        <item x="2769"/>
        <item x="2803"/>
        <item x="1687"/>
        <item x="1695"/>
        <item x="1261"/>
        <item x="2351"/>
        <item x="1572"/>
        <item x="1474"/>
        <item x="1293"/>
        <item x="2777"/>
        <item x="1089"/>
        <item x="1699"/>
        <item x="3473"/>
        <item x="2473"/>
        <item x="1249"/>
        <item x="4057"/>
        <item x="2764"/>
        <item x="671"/>
        <item x="4289"/>
        <item x="1661"/>
        <item x="4970"/>
        <item x="4853"/>
        <item x="3074"/>
        <item x="4768"/>
        <item x="1175"/>
        <item x="3434"/>
        <item x="3776"/>
        <item x="4827"/>
        <item x="2659"/>
        <item x="1206"/>
        <item x="3025"/>
        <item x="5067"/>
        <item x="4400"/>
        <item x="4737"/>
        <item x="4245"/>
        <item x="5226"/>
        <item x="1580"/>
        <item x="3897"/>
        <item x="2762"/>
        <item x="1941"/>
        <item x="2883"/>
        <item x="4127"/>
        <item x="1689"/>
        <item x="3580"/>
        <item x="2173"/>
        <item x="4472"/>
        <item x="397"/>
        <item x="3651"/>
        <item x="2327"/>
        <item x="2232"/>
        <item x="2645"/>
        <item x="1085"/>
        <item x="3581"/>
        <item x="3371"/>
        <item x="526"/>
        <item x="1455"/>
        <item x="1493"/>
        <item x="314"/>
        <item x="1008"/>
        <item x="1245"/>
        <item x="60"/>
        <item x="1815"/>
        <item x="1296"/>
        <item x="1419"/>
        <item x="385"/>
        <item x="1554"/>
        <item x="736"/>
        <item x="4446"/>
        <item x="4678"/>
        <item x="206"/>
        <item x="705"/>
        <item x="676"/>
        <item x="3360"/>
        <item x="4968"/>
        <item x="1046"/>
        <item x="107"/>
        <item x="4378"/>
        <item x="4640"/>
        <item x="2716"/>
        <item x="4718"/>
        <item x="610"/>
        <item x="428"/>
        <item x="2814"/>
        <item x="2910"/>
        <item x="3822"/>
        <item x="1903"/>
        <item x="1831"/>
        <item x="1812"/>
        <item x="5355"/>
        <item x="2977"/>
        <item x="235"/>
        <item x="1433"/>
        <item x="650"/>
        <item x="3633"/>
        <item x="2061"/>
        <item x="2119"/>
        <item x="1432"/>
        <item x="679"/>
        <item x="5040"/>
        <item x="1647"/>
        <item x="1461"/>
        <item x="3166"/>
        <item x="1883"/>
        <item x="3239"/>
        <item x="414"/>
        <item x="1445"/>
        <item x="2837"/>
        <item x="979"/>
        <item x="3373"/>
        <item x="1406"/>
        <item x="4014"/>
        <item x="940"/>
        <item x="1420"/>
        <item x="312"/>
        <item x="190"/>
        <item x="2342"/>
        <item x="400"/>
        <item x="727"/>
        <item x="10"/>
        <item x="5392"/>
        <item x="337"/>
        <item x="3730"/>
        <item x="1977"/>
        <item x="139"/>
        <item x="1305"/>
        <item x="447"/>
        <item x="32"/>
        <item x="5172"/>
        <item x="114"/>
        <item x="1841"/>
        <item x="70"/>
        <item x="134"/>
        <item x="975"/>
        <item x="3046"/>
        <item x="4074"/>
        <item x="254"/>
        <item x="998"/>
        <item x="2474"/>
        <item x="3475"/>
        <item x="4661"/>
        <item x="1022"/>
        <item x="2057"/>
        <item x="3131"/>
        <item x="5152"/>
        <item x="1962"/>
        <item x="2507"/>
        <item x="3492"/>
        <item x="3252"/>
        <item x="617"/>
        <item x="4759"/>
        <item x="4672"/>
        <item x="3296"/>
        <item x="898"/>
        <item x="3161"/>
        <item x="962"/>
        <item x="4699"/>
        <item x="3382"/>
        <item x="3741"/>
        <item x="4179"/>
        <item x="338"/>
        <item x="813"/>
        <item x="1677"/>
        <item x="3018"/>
        <item x="5079"/>
        <item x="3699"/>
        <item x="2966"/>
        <item x="2146"/>
        <item x="3457"/>
        <item x="1988"/>
        <item x="2383"/>
        <item x="3893"/>
        <item x="4591"/>
        <item x="939"/>
        <item x="3735"/>
        <item x="1202"/>
        <item x="4454"/>
        <item x="3295"/>
        <item x="3067"/>
        <item x="2157"/>
        <item x="1478"/>
        <item x="5330"/>
        <item x="2658"/>
        <item x="1090"/>
        <item x="1772"/>
        <item x="4998"/>
        <item x="5228"/>
        <item x="2532"/>
        <item x="4493"/>
        <item x="3056"/>
        <item x="4158"/>
        <item x="1985"/>
        <item x="3069"/>
        <item x="5156"/>
        <item x="3071"/>
        <item x="5241"/>
        <item x="2276"/>
        <item x="1767"/>
        <item x="817"/>
        <item x="1653"/>
        <item x="2624"/>
        <item x="1144"/>
        <item x="2498"/>
        <item x="1255"/>
        <item x="673"/>
        <item x="489"/>
        <item x="2711"/>
        <item x="1243"/>
        <item x="4656"/>
        <item x="1084"/>
        <item x="4584"/>
        <item x="3840"/>
        <item x="506"/>
        <item x="5144"/>
        <item x="1349"/>
        <item x="1473"/>
        <item x="1219"/>
        <item x="4248"/>
        <item x="145"/>
        <item x="1904"/>
        <item x="3771"/>
        <item x="2632"/>
        <item x="378"/>
        <item x="204"/>
        <item x="1519"/>
        <item x="2212"/>
        <item x="1352"/>
        <item x="754"/>
        <item x="894"/>
        <item x="1068"/>
        <item x="4949"/>
        <item x="1083"/>
        <item x="4944"/>
        <item x="1814"/>
        <item x="2542"/>
        <item x="2915"/>
        <item x="1302"/>
        <item x="1103"/>
        <item x="2543"/>
        <item x="2177"/>
        <item x="2974"/>
        <item x="86"/>
        <item x="1476"/>
        <item x="4058"/>
        <item x="1401"/>
        <item x="2476"/>
        <item x="513"/>
        <item x="322"/>
        <item x="2042"/>
        <item x="2620"/>
        <item x="4607"/>
        <item x="2554"/>
        <item x="3560"/>
        <item x="1768"/>
        <item x="3005"/>
        <item x="3534"/>
        <item x="1133"/>
        <item x="3716"/>
        <item x="1784"/>
        <item x="2174"/>
        <item x="240"/>
        <item x="1742"/>
        <item x="5361"/>
        <item x="3426"/>
        <item x="2759"/>
        <item x="2142"/>
        <item x="202"/>
        <item x="4314"/>
        <item x="496"/>
        <item x="2984"/>
        <item x="3620"/>
        <item x="4230"/>
        <item x="3039"/>
        <item x="1392"/>
        <item x="561"/>
        <item x="369"/>
        <item x="861"/>
        <item x="178"/>
        <item x="1203"/>
        <item x="3164"/>
        <item x="4265"/>
        <item x="2346"/>
        <item x="1856"/>
        <item x="1842"/>
        <item x="4254"/>
        <item x="2325"/>
        <item x="3827"/>
        <item x="266"/>
        <item x="3111"/>
        <item x="137"/>
        <item x="3621"/>
        <item x="4263"/>
        <item x="384"/>
        <item x="1422"/>
        <item x="4478"/>
        <item x="5131"/>
        <item x="2337"/>
        <item x="963"/>
        <item x="1804"/>
        <item x="1410"/>
        <item x="5363"/>
        <item x="2136"/>
        <item x="2207"/>
        <item x="1155"/>
        <item x="193"/>
        <item x="5304"/>
        <item x="3548"/>
        <item x="5321"/>
        <item x="869"/>
        <item x="553"/>
        <item x="2041"/>
        <item x="2317"/>
        <item x="3336"/>
        <item x="2895"/>
        <item x="982"/>
        <item x="2231"/>
        <item x="4450"/>
        <item x="859"/>
        <item x="1569"/>
        <item x="146"/>
        <item x="2795"/>
        <item x="1023"/>
        <item x="1801"/>
        <item x="1728"/>
        <item x="1991"/>
        <item x="3205"/>
        <item x="2375"/>
        <item x="1563"/>
        <item x="2583"/>
        <item x="3481"/>
        <item x="4422"/>
        <item x="689"/>
        <item x="919"/>
        <item x="1803"/>
        <item x="802"/>
        <item x="4981"/>
        <item x="4804"/>
        <item x="3888"/>
        <item x="4711"/>
        <item x="1500"/>
        <item x="2350"/>
        <item x="2286"/>
        <item x="2211"/>
        <item x="3292"/>
        <item x="2376"/>
        <item x="665"/>
        <item x="586"/>
        <item x="4228"/>
        <item x="321"/>
        <item x="1936"/>
        <item x="2271"/>
        <item x="2070"/>
        <item x="1968"/>
        <item x="5175"/>
        <item x="4943"/>
        <item x="5211"/>
        <item x="3035"/>
        <item x="2024"/>
        <item x="1213"/>
        <item x="2736"/>
        <item x="2335"/>
        <item x="5169"/>
        <item x="5083"/>
        <item x="3303"/>
        <item x="2323"/>
        <item x="3810"/>
        <item x="2368"/>
        <item x="1032"/>
        <item x="4609"/>
        <item x="5331"/>
        <item x="440"/>
        <item x="3826"/>
        <item x="4293"/>
        <item x="2552"/>
        <item x="2976"/>
        <item x="1606"/>
        <item x="2497"/>
        <item x="2546"/>
        <item x="3531"/>
        <item x="497"/>
        <item x="4659"/>
        <item x="4721"/>
        <item x="2078"/>
        <item x="2263"/>
        <item x="1415"/>
        <item x="3092"/>
        <item x="1148"/>
        <item x="4355"/>
        <item x="1215"/>
        <item x="728"/>
        <item x="5275"/>
        <item x="3864"/>
        <item x="5237"/>
        <item x="3449"/>
        <item x="1265"/>
        <item x="3212"/>
        <item x="5107"/>
        <item x="4253"/>
        <item x="4232"/>
        <item x="1790"/>
        <item x="4941"/>
        <item x="4401"/>
        <item x="1239"/>
        <item x="3274"/>
        <item x="3190"/>
        <item x="3550"/>
        <item x="1513"/>
        <item x="1047"/>
        <item x="212"/>
        <item x="1062"/>
        <item x="4389"/>
        <item x="5116"/>
        <item x="805"/>
        <item x="3037"/>
        <item x="856"/>
        <item x="3006"/>
        <item x="4837"/>
        <item x="3869"/>
        <item x="4660"/>
        <item x="4969"/>
        <item x="3505"/>
        <item x="2553"/>
        <item x="1745"/>
        <item x="662"/>
        <item x="3832"/>
        <item x="3556"/>
        <item x="1080"/>
        <item x="626"/>
        <item x="469"/>
        <item x="3825"/>
        <item x="4452"/>
        <item x="1423"/>
        <item x="2281"/>
        <item x="4805"/>
        <item x="1920"/>
        <item x="619"/>
        <item x="2556"/>
        <item x="4775"/>
        <item x="3342"/>
        <item x="302"/>
        <item x="1750"/>
        <item x="3487"/>
        <item x="3183"/>
        <item x="1295"/>
        <item x="697"/>
        <item x="2196"/>
        <item x="3236"/>
        <item x="851"/>
        <item x="4987"/>
        <item x="1620"/>
        <item x="2650"/>
        <item x="3734"/>
        <item x="837"/>
        <item x="4260"/>
        <item x="125"/>
        <item x="3278"/>
        <item x="2666"/>
        <item x="3754"/>
        <item x="3421"/>
        <item x="4999"/>
        <item x="4952"/>
        <item x="2943"/>
        <item x="3767"/>
        <item x="782"/>
        <item x="2394"/>
        <item x="2753"/>
        <item x="4700"/>
        <item x="5123"/>
        <item x="3156"/>
        <item x="3846"/>
        <item x="172"/>
        <item x="1825"/>
        <item x="2635"/>
        <item x="2453"/>
        <item x="624"/>
        <item x="1796"/>
        <item x="324"/>
        <item x="1775"/>
        <item x="3910"/>
        <item x="4617"/>
        <item x="3963"/>
        <item x="4334"/>
        <item x="1466"/>
        <item x="4603"/>
        <item x="3318"/>
        <item x="5108"/>
        <item x="5174"/>
        <item x="5208"/>
        <item x="3772"/>
        <item x="1629"/>
        <item x="4564"/>
        <item x="2427"/>
        <item x="4811"/>
        <item x="3460"/>
        <item x="3856"/>
        <item x="2593"/>
        <item x="807"/>
        <item x="4831"/>
        <item x="3051"/>
        <item x="4875"/>
        <item x="4206"/>
        <item x="4900"/>
        <item x="1857"/>
        <item x="5365"/>
        <item x="3446"/>
        <item x="2279"/>
        <item x="2791"/>
        <item x="3751"/>
        <item x="4069"/>
        <item x="1400"/>
        <item x="3584"/>
        <item x="249"/>
        <item x="4627"/>
        <item x="1816"/>
        <item x="5129"/>
        <item x="4790"/>
        <item x="404"/>
        <item x="3977"/>
        <item x="112"/>
        <item x="376"/>
        <item x="584"/>
        <item x="1430"/>
        <item x="4526"/>
        <item x="2979"/>
        <item x="64"/>
        <item x="1283"/>
        <item x="1612"/>
        <item x="3001"/>
        <item x="2023"/>
        <item x="4119"/>
        <item x="2074"/>
        <item x="3582"/>
        <item x="4131"/>
        <item x="3539"/>
        <item x="4713"/>
        <item x="3753"/>
        <item x="3923"/>
        <item x="3755"/>
        <item x="2882"/>
        <item x="5155"/>
        <item x="2198"/>
        <item x="1457"/>
        <item x="3197"/>
        <item x="2715"/>
        <item x="281"/>
        <item x="4"/>
        <item x="1709"/>
        <item x="4084"/>
        <item x="4545"/>
        <item x="2098"/>
        <item x="3078"/>
        <item x="1947"/>
        <item x="4702"/>
        <item x="1483"/>
        <item x="3911"/>
        <item x="3617"/>
        <item x="4279"/>
        <item x="1359"/>
        <item x="174"/>
        <item x="3862"/>
        <item x="1092"/>
        <item x="2114"/>
        <item x="2713"/>
        <item x="2927"/>
        <item x="2772"/>
        <item x="4255"/>
        <item x="494"/>
        <item x="2259"/>
        <item x="4538"/>
        <item x="1875"/>
        <item x="4098"/>
        <item x="2462"/>
        <item x="3863"/>
        <item x="3285"/>
        <item x="84"/>
        <item x="902"/>
        <item x="4942"/>
        <item x="4638"/>
        <item x="1692"/>
        <item x="1093"/>
        <item x="4124"/>
        <item x="3346"/>
        <item x="2741"/>
        <item x="4915"/>
        <item x="2185"/>
        <item x="2928"/>
        <item x="941"/>
        <item x="710"/>
        <item x="4437"/>
        <item x="1263"/>
        <item x="2275"/>
        <item x="3359"/>
        <item x="3233"/>
        <item x="3915"/>
        <item x="1536"/>
        <item x="2464"/>
        <item x="3798"/>
        <item x="909"/>
        <item x="3211"/>
        <item x="4533"/>
        <item x="678"/>
        <item x="1659"/>
        <item x="521"/>
        <item x="3891"/>
        <item x="3304"/>
        <item x="4071"/>
        <item x="4266"/>
        <item x="3987"/>
        <item x="3232"/>
        <item x="3152"/>
        <item x="3253"/>
        <item x="135"/>
        <item x="3378"/>
        <item x="652"/>
        <item x="2998"/>
        <item x="3824"/>
        <item x="4677"/>
        <item x="4797"/>
        <item x="3998"/>
        <item x="2582"/>
        <item x="1087"/>
        <item x="1346"/>
        <item x="1621"/>
        <item x="1176"/>
        <item x="2243"/>
        <item x="3351"/>
        <item x="788"/>
        <item x="2046"/>
        <item x="895"/>
        <item x="3053"/>
        <item x="100"/>
        <item x="4182"/>
        <item x="4188"/>
        <item x="2261"/>
        <item x="1885"/>
        <item x="1228"/>
        <item x="308"/>
        <item x="1404"/>
        <item x="460"/>
        <item x="1717"/>
        <item x="336"/>
        <item x="5119"/>
        <item x="2018"/>
        <item x="4264"/>
        <item x="1632"/>
        <item x="3859"/>
        <item x="2248"/>
        <item x="1805"/>
        <item x="1703"/>
        <item x="3971"/>
        <item x="811"/>
        <item x="3835"/>
        <item x="189"/>
        <item x="1570"/>
        <item x="1390"/>
        <item x="435"/>
        <item x="2164"/>
        <item x="479"/>
        <item x="1740"/>
        <item x="1436"/>
        <item x="2809"/>
        <item x="2362"/>
        <item x="1383"/>
        <item x="1394"/>
        <item x="4495"/>
        <item x="3052"/>
        <item x="4204"/>
        <item x="4391"/>
        <item x="1104"/>
        <item x="4312"/>
        <item x="2443"/>
        <item x="1547"/>
        <item x="1275"/>
        <item x="2520"/>
        <item x="2112"/>
        <item x="2094"/>
        <item x="3129"/>
        <item x="5210"/>
        <item x="2526"/>
        <item x="5272"/>
        <item x="399"/>
        <item x="1778"/>
        <item x="328"/>
        <item x="2107"/>
        <item x="540"/>
        <item x="3537"/>
        <item x="4608"/>
        <item x="4610"/>
        <item x="3497"/>
        <item x="3834"/>
        <item x="4988"/>
        <item x="2515"/>
        <item x="4862"/>
        <item x="4888"/>
        <item x="3892"/>
        <item x="3597"/>
        <item x="3514"/>
        <item x="1233"/>
        <item x="3709"/>
        <item x="4328"/>
        <item x="3484"/>
        <item x="3218"/>
        <item x="5369"/>
        <item x="5302"/>
        <item x="4574"/>
        <item x="5257"/>
        <item x="5041"/>
        <item x="1131"/>
        <item x="3465"/>
        <item x="1482"/>
        <item x="2982"/>
        <item x="5335"/>
        <item x="3441"/>
        <item x="2794"/>
        <item x="4879"/>
        <item x="3429"/>
        <item x="4810"/>
        <item x="5230"/>
        <item x="1254"/>
        <item x="3670"/>
        <item x="3669"/>
        <item x="3259"/>
        <item x="3043"/>
        <item x="789"/>
        <item x="3714"/>
        <item x="5314"/>
        <item x="5334"/>
        <item x="3260"/>
        <item x="523"/>
        <item x="5370"/>
        <item x="4655"/>
        <item x="5322"/>
        <item x="5390"/>
        <item x="4955"/>
        <item x="5297"/>
        <item x="5328"/>
        <item x="4956"/>
        <item x="2103"/>
        <item x="5256"/>
        <item x="3127"/>
        <item x="688"/>
        <item x="3493"/>
        <item x="3926"/>
        <item x="633"/>
        <item x="1114"/>
        <item x="1739"/>
        <item x="4459"/>
        <item x="1696"/>
        <item x="5367"/>
        <item x="5101"/>
        <item x="4945"/>
        <item x="5161"/>
        <item x="4457"/>
        <item x="5032"/>
        <item x="277"/>
        <item x="850"/>
        <item x="1967"/>
        <item x="4856"/>
        <item x="5141"/>
        <item x="4426"/>
        <item x="2209"/>
        <item x="1684"/>
        <item x="634"/>
        <item x="1388"/>
        <item x="3107"/>
        <item x="4277"/>
        <item x="3009"/>
        <item x="2265"/>
        <item x="3022"/>
        <item x="3014"/>
        <item x="2079"/>
        <item x="4540"/>
        <item x="985"/>
        <item x="3664"/>
        <item x="2150"/>
        <item x="4821"/>
        <item x="4536"/>
        <item x="2278"/>
        <item x="2698"/>
        <item x="1051"/>
        <item x="4679"/>
        <item x="4732"/>
        <item x="5353"/>
        <item x="3020"/>
        <item x="431"/>
        <item x="5346"/>
        <item x="2266"/>
        <item x="5357"/>
        <item x="3804"/>
        <item x="5347"/>
        <item x="5364"/>
        <item x="4460"/>
        <item x="969"/>
        <item x="2283"/>
        <item x="4321"/>
        <item x="4213"/>
        <item x="2735"/>
        <item x="3561"/>
        <item x="5388"/>
        <item x="5345"/>
        <item x="2745"/>
        <item x="5382"/>
        <item x="4777"/>
        <item x="154"/>
        <item x="3801"/>
        <item x="1986"/>
        <item x="2522"/>
        <item x="674"/>
        <item x="3291"/>
        <item x="1994"/>
        <item x="903"/>
        <item x="2510"/>
        <item x="2320"/>
        <item x="2471"/>
        <item x="2475"/>
        <item x="3348"/>
        <item x="2312"/>
        <item x="5078"/>
        <item x="848"/>
        <item x="698"/>
        <item x="1887"/>
        <item x="265"/>
        <item x="612"/>
        <item x="4739"/>
        <item x="3379"/>
        <item x="2386"/>
        <item x="3040"/>
        <item x="565"/>
        <item x="3422"/>
        <item x="2531"/>
        <item x="263"/>
        <item x="98"/>
        <item x="419"/>
        <item x="1227"/>
        <item x="839"/>
        <item x="661"/>
        <item x="649"/>
        <item x="1128"/>
        <item x="287"/>
        <item x="28"/>
        <item x="2425"/>
        <item x="4262"/>
        <item x="205"/>
        <item x="5048"/>
        <item x="2669"/>
        <item x="2239"/>
        <item x="2695"/>
        <item x="1584"/>
        <item x="5311"/>
        <item x="2985"/>
        <item x="5106"/>
        <item x="4560"/>
        <item x="4489"/>
        <item x="5088"/>
        <item x="1416"/>
        <item x="3048"/>
        <item x="2486"/>
        <item x="3311"/>
        <item x="3321"/>
        <item x="4852"/>
        <item x="4148"/>
        <item x="2305"/>
        <item x="4444"/>
        <item x="3504"/>
        <item x="4904"/>
        <item x="1374"/>
        <item x="1281"/>
        <item x="1566"/>
        <item x="4696"/>
        <item x="1232"/>
        <item x="55"/>
        <item x="124"/>
        <item x="971"/>
        <item x="3235"/>
        <item x="2053"/>
        <item x="3752"/>
        <item x="5121"/>
        <item x="5167"/>
        <item x="231"/>
        <item x="2705"/>
        <item x="1576"/>
        <item x="2008"/>
        <item x="1552"/>
        <item x="4845"/>
        <item x="1864"/>
        <item x="801"/>
        <item x="1297"/>
        <item x="781"/>
        <item x="2481"/>
        <item x="3042"/>
        <item x="69"/>
        <item x="4507"/>
        <item x="4062"/>
        <item x="3696"/>
        <item x="3109"/>
        <item x="2480"/>
        <item x="994"/>
        <item x="3123"/>
        <item x="900"/>
        <item x="46"/>
        <item x="1020"/>
        <item x="3250"/>
        <item x="1691"/>
        <item x="1259"/>
        <item x="2625"/>
        <item x="613"/>
        <item x="3841"/>
        <item x="2029"/>
        <item x="2242"/>
        <item x="1731"/>
        <item x="1049"/>
        <item x="2633"/>
        <item x="3094"/>
        <item x="741"/>
        <item x="714"/>
        <item x="881"/>
        <item x="3011"/>
        <item x="5268"/>
        <item x="1504"/>
        <item x="2326"/>
        <item x="4818"/>
        <item x="4496"/>
        <item x="3021"/>
        <item x="2622"/>
        <item x="2422"/>
        <item x="3516"/>
        <item x="3718"/>
        <item x="3182"/>
        <item x="1503"/>
        <item x="1121"/>
        <item x="1928"/>
        <item x="1564"/>
        <item x="1990"/>
        <item x="972"/>
        <item x="3666"/>
        <item x="865"/>
        <item x="2506"/>
        <item x="182"/>
        <item x="2214"/>
        <item x="76"/>
        <item x="3203"/>
        <item x="2158"/>
        <item x="1509"/>
        <item x="3985"/>
        <item x="2505"/>
        <item x="408"/>
        <item x="1588"/>
        <item x="2494"/>
        <item x="261"/>
        <item x="4368"/>
        <item x="3345"/>
        <item x="1685"/>
        <item x="1892"/>
        <item x="2170"/>
        <item x="2839"/>
        <item x="3459"/>
        <item x="3439"/>
        <item x="1976"/>
        <item x="3438"/>
        <item x="618"/>
        <item x="2849"/>
        <item x="4024"/>
        <item x="1916"/>
        <item x="233"/>
        <item x="535"/>
        <item x="1559"/>
        <item x="4261"/>
        <item x="1195"/>
        <item x="4114"/>
        <item x="1339"/>
        <item x="1256"/>
        <item x="668"/>
        <item x="2138"/>
        <item x="2838"/>
        <item x="492"/>
        <item x="474"/>
        <item x="1602"/>
        <item x="680"/>
        <item x="2775"/>
        <item x="43"/>
        <item x="160"/>
        <item x="2115"/>
        <item x="3957"/>
        <item x="922"/>
        <item x="92"/>
        <item x="304"/>
        <item x="723"/>
        <item x="532"/>
        <item x="1236"/>
        <item x="1271"/>
        <item x="390"/>
        <item x="2065"/>
        <item x="495"/>
        <item x="1163"/>
        <item x="2653"/>
        <item x="5001"/>
        <item x="1248"/>
        <item x="1771"/>
        <item x="3341"/>
        <item x="1344"/>
        <item x="2744"/>
        <item x="4083"/>
        <item x="4823"/>
        <item x="3202"/>
        <item x="1369"/>
        <item x="426"/>
        <item x="1910"/>
        <item x="2143"/>
        <item x="2121"/>
        <item x="774"/>
        <item x="3397"/>
        <item x="862"/>
        <item x="395"/>
        <item x="1226"/>
        <item x="198"/>
        <item x="3226"/>
        <item x="3383"/>
        <item x="449"/>
        <item x="1863"/>
        <item x="2031"/>
        <item x="3474"/>
        <item x="4851"/>
        <item x="4959"/>
        <item x="609"/>
        <item x="4634"/>
        <item x="1748"/>
        <item x="3725"/>
        <item x="3545"/>
        <item x="3997"/>
        <item x="1224"/>
        <item x="5003"/>
        <item x="1326"/>
        <item x="375"/>
        <item x="5182"/>
        <item x="3546"/>
        <item x="1762"/>
        <item x="3559"/>
        <item x="2045"/>
        <item x="3742"/>
        <item x="1939"/>
        <item x="1066"/>
        <item x="3872"/>
        <item x="2788"/>
        <item x="3032"/>
        <item x="914"/>
        <item x="2541"/>
        <item x="1235"/>
        <item x="323"/>
        <item x="2165"/>
        <item x="2912"/>
        <item x="5360"/>
        <item x="4854"/>
        <item x="3215"/>
        <item x="3708"/>
        <item x="2710"/>
        <item x="2742"/>
        <item x="1386"/>
        <item x="2434"/>
        <item x="4448"/>
        <item x="5103"/>
        <item x="4153"/>
        <item x="5120"/>
        <item x="3496"/>
        <item x="2821"/>
        <item x="151"/>
        <item x="180"/>
        <item x="3639"/>
        <item x="2618"/>
        <item x="3264"/>
        <item x="2027"/>
        <item x="1242"/>
        <item x="1230"/>
        <item x="1251"/>
        <item x="4808"/>
        <item x="2694"/>
        <item x="1854"/>
        <item x="1312"/>
        <item x="4896"/>
        <item x="3547"/>
        <item x="707"/>
        <item x="4471"/>
        <item x="4985"/>
        <item x="2670"/>
        <item x="2923"/>
        <item x="2550"/>
        <item x="2647"/>
        <item x="2120"/>
        <item x="2063"/>
        <item x="1072"/>
        <item x="2159"/>
        <item x="2988"/>
        <item x="2518"/>
        <item x="2273"/>
        <item x="3420"/>
        <item x="2757"/>
        <item x="3760"/>
        <item x="2469"/>
        <item x="3175"/>
        <item x="3698"/>
        <item x="3196"/>
        <item x="1764"/>
        <item x="846"/>
        <item x="1138"/>
        <item x="2776"/>
        <item x="5027"/>
        <item x="4683"/>
        <item x="2308"/>
        <item x="3785"/>
        <item x="4932"/>
        <item x="4666"/>
        <item x="1016"/>
        <item x="2719"/>
        <item x="3984"/>
        <item x="3982"/>
        <item x="3412"/>
        <item x="2189"/>
        <item x="4122"/>
        <item x="1914"/>
        <item x="4681"/>
        <item x="1107"/>
        <item x="2225"/>
        <item x="2868"/>
        <item x="1619"/>
        <item x="3417"/>
        <item x="2388"/>
        <item x="4055"/>
        <item x="4032"/>
        <item x="836"/>
        <item x="1912"/>
        <item x="1683"/>
        <item x="3313"/>
        <item x="3999"/>
        <item x="1759"/>
        <item x="748"/>
        <item x="2291"/>
        <item x="622"/>
        <item x="3332"/>
        <item x="1282"/>
        <item x="1061"/>
        <item x="1577"/>
        <item x="2871"/>
        <item x="4006"/>
        <item x="3844"/>
        <item x="4054"/>
        <item x="4053"/>
        <item x="1761"/>
        <item x="4051"/>
        <item x="1996"/>
        <item x="1733"/>
        <item x="2869"/>
        <item x="2293"/>
        <item x="2419"/>
        <item x="4031"/>
        <item x="2381"/>
        <item x="2382"/>
        <item x="4038"/>
        <item x="371"/>
        <item x="4547"/>
        <item x="1592"/>
        <item x="1154"/>
        <item x="1325"/>
        <item x="4270"/>
        <item x="2118"/>
        <item x="4196"/>
        <item x="4690"/>
        <item x="3491"/>
        <item x="4070"/>
        <item x="2959"/>
        <item x="3852"/>
        <item x="2201"/>
        <item x="4193"/>
        <item x="3980"/>
        <item x="4380"/>
        <item x="1171"/>
        <item x="1064"/>
        <item x="2720"/>
        <item x="3134"/>
        <item x="536"/>
        <item x="745"/>
        <item x="2811"/>
        <item x="3994"/>
        <item x="776"/>
        <item x="4809"/>
        <item x="3451"/>
        <item x="4117"/>
        <item x="2416"/>
        <item x="2254"/>
        <item x="2790"/>
        <item x="4402"/>
        <item x="4620"/>
        <item x="838"/>
        <item x="1498"/>
        <item x="4689"/>
        <item x="2190"/>
        <item x="5308"/>
        <item x="4268"/>
        <item x="2589"/>
        <item x="4605"/>
        <item x="1822"/>
        <item x="170"/>
        <item x="2013"/>
        <item x="1924"/>
        <item x="2929"/>
        <item x="3165"/>
        <item x="1583"/>
        <item x="3956"/>
        <item x="569"/>
        <item x="451"/>
        <item x="3403"/>
        <item x="2815"/>
        <item x="5096"/>
        <item x="4886"/>
        <item x="1780"/>
        <item x="4792"/>
        <item x="2805"/>
        <item x="4267"/>
        <item x="3624"/>
        <item x="4290"/>
        <item x="3073"/>
        <item x="207"/>
        <item x="5163"/>
        <item x="2989"/>
        <item x="4403"/>
        <item x="3945"/>
        <item x="4833"/>
        <item x="4663"/>
        <item x="1704"/>
        <item x="1526"/>
        <item x="3033"/>
        <item x="961"/>
        <item x="635"/>
        <item x="3467"/>
        <item x="2727"/>
        <item x="2817"/>
        <item x="2770"/>
        <item x="2009"/>
        <item x="1220"/>
        <item x="3637"/>
        <item x="394"/>
        <item x="768"/>
        <item x="2090"/>
        <item x="2588"/>
        <item x="655"/>
        <item x="4197"/>
        <item x="4177"/>
        <item x="4100"/>
        <item x="2361"/>
        <item x="3155"/>
        <item x="4878"/>
        <item x="1537"/>
        <item x="755"/>
        <item x="3128"/>
        <item x="4788"/>
        <item x="4523"/>
        <item x="5285"/>
        <item x="3759"/>
        <item x="5192"/>
        <item x="5264"/>
        <item x="1081"/>
        <item x="3758"/>
        <item x="3331"/>
        <item x="1385"/>
        <item x="4577"/>
        <item x="5348"/>
        <item x="260"/>
        <item x="4760"/>
        <item x="4676"/>
        <item x="3242"/>
        <item x="1136"/>
        <item x="4598"/>
        <item x="4295"/>
        <item x="675"/>
        <item x="4410"/>
        <item x="4237"/>
        <item x="4974"/>
        <item x="3508"/>
        <item x="1398"/>
        <item x="2763"/>
        <item x="2134"/>
        <item x="3568"/>
        <item x="3565"/>
        <item x="1379"/>
        <item x="947"/>
        <item x="3436"/>
        <item x="3411"/>
        <item x="879"/>
        <item x="3500"/>
        <item x="1514"/>
        <item x="3946"/>
        <item x="1292"/>
        <item x="1207"/>
        <item x="3495"/>
        <item x="5260"/>
        <item x="3200"/>
        <item x="148"/>
        <item x="5042"/>
        <item x="4283"/>
        <item x="2447"/>
        <item x="5251"/>
        <item x="1115"/>
        <item x="2725"/>
        <item x="2454"/>
        <item x="1779"/>
        <item x="1860"/>
        <item x="68"/>
        <item x="1833"/>
        <item x="554"/>
        <item x="5294"/>
        <item x="5336"/>
        <item x="5350"/>
        <item x="4354"/>
        <item x="770"/>
        <item x="245"/>
        <item x="533"/>
        <item x="49"/>
        <item x="769"/>
        <item x="23"/>
        <item x="997"/>
        <item x="1475"/>
        <item x="4364"/>
        <item x="1652"/>
        <item x="3765"/>
        <item x="2180"/>
        <item x="5148"/>
        <item x="3829"/>
        <item x="3222"/>
        <item x="2492"/>
        <item x="2073"/>
        <item x="1223"/>
        <item x="4157"/>
        <item x="4933"/>
        <item x="2166"/>
        <item x="5323"/>
        <item x="614"/>
        <item x="818"/>
        <item x="4377"/>
        <item x="412"/>
        <item x="110"/>
        <item x="2649"/>
        <item x="5372"/>
        <item x="4449"/>
        <item x="5358"/>
        <item x="1014"/>
        <item x="5385"/>
        <item x="4383"/>
        <item x="2056"/>
        <item x="3799"/>
        <item x="4781"/>
        <item x="4937"/>
        <item x="4029"/>
        <item x="5366"/>
        <item x="468"/>
        <item x="960"/>
        <item x="1059"/>
        <item x="274"/>
        <item x="105"/>
        <item x="5105"/>
        <item x="4877"/>
        <item x="2511"/>
        <item x="9"/>
        <item x="753"/>
        <item x="3865"/>
        <item x="1412"/>
        <item x="502"/>
        <item x="2396"/>
        <item x="3995"/>
        <item x="179"/>
        <item x="1736"/>
        <item x="4976"/>
        <item x="2827"/>
        <item x="3673"/>
        <item x="1010"/>
        <item x="2516"/>
        <item x="4848"/>
        <item x="2626"/>
        <item x="4180"/>
        <item x="3819"/>
        <item x="2631"/>
        <item x="2380"/>
        <item x="5095"/>
        <item x="4918"/>
        <item x="760"/>
        <item x="424"/>
        <item x="1810"/>
        <item x="3562"/>
        <item x="1965"/>
        <item x="588"/>
        <item x="887"/>
        <item x="52"/>
        <item x="406"/>
        <item x="708"/>
        <item x="4373"/>
        <item x="66"/>
        <item x="2131"/>
        <item x="645"/>
        <item x="4345"/>
        <item x="3364"/>
        <item x="2607"/>
        <item x="2599"/>
        <item x="3207"/>
        <item x="744"/>
        <item x="1508"/>
        <item x="1706"/>
        <item x="1821"/>
        <item x="1196"/>
        <item x="199"/>
        <item x="3419"/>
        <item x="4439"/>
        <item x="2288"/>
        <item x="347"/>
        <item x="1722"/>
        <item x="1890"/>
        <item x="4522"/>
        <item x="580"/>
        <item x="4771"/>
        <item x="4015"/>
        <item x="5249"/>
        <item x="4164"/>
        <item x="4889"/>
        <item x="2597"/>
        <item x="3224"/>
        <item x="1358"/>
        <item x="4132"/>
        <item x="4736"/>
        <item x="3390"/>
        <item x="3339"/>
        <item x="3917"/>
        <item x="3187"/>
        <item x="3381"/>
        <item x="1708"/>
        <item x="3761"/>
        <item x="3526"/>
        <item x="2313"/>
        <item x="4359"/>
        <item x="4870"/>
        <item x="2980"/>
        <item x="3570"/>
        <item x="1882"/>
        <item x="4601"/>
        <item x="5157"/>
        <item x="1170"/>
        <item x="2472"/>
        <item x="3768"/>
        <item x="63"/>
        <item x="4167"/>
        <item x="2252"/>
        <item x="4091"/>
        <item x="4935"/>
        <item x="2604"/>
        <item x="3988"/>
        <item x="1408"/>
        <item x="2952"/>
        <item x="181"/>
        <item x="1029"/>
        <item x="1553"/>
        <item x="847"/>
        <item x="1266"/>
        <item x="874"/>
        <item x="1120"/>
        <item x="1849"/>
        <item x="3269"/>
        <item x="1454"/>
        <item x="840"/>
        <item x="1222"/>
        <item x="1950"/>
        <item x="5263"/>
        <item x="759"/>
        <item x="72"/>
        <item x="1609"/>
        <item x="234"/>
        <item x="4325"/>
        <item x="4735"/>
        <item x="3206"/>
        <item x="4063"/>
        <item x="4930"/>
        <item x="1957"/>
        <item x="2262"/>
        <item x="2529"/>
        <item x="4701"/>
        <item x="2881"/>
        <item x="808"/>
        <item x="3912"/>
        <item x="4485"/>
        <item x="4291"/>
        <item x="4596"/>
        <item x="3890"/>
        <item x="5142"/>
        <item x="3258"/>
        <item x="1981"/>
        <item x="4445"/>
        <item x="4869"/>
        <item x="2564"/>
        <item x="504"/>
        <item x="1744"/>
        <item x="432"/>
        <item x="5165"/>
        <item x="2956"/>
        <item x="5073"/>
        <item x="4817"/>
        <item x="4215"/>
        <item x="3308"/>
        <item x="4340"/>
        <item x="4902"/>
        <item x="4217"/>
        <item x="3325"/>
        <item x="3158"/>
        <item x="2903"/>
        <item x="5375"/>
        <item x="3899"/>
        <item x="1378"/>
        <item x="3105"/>
        <item x="1009"/>
        <item x="4244"/>
        <item x="820"/>
        <item x="1399"/>
        <item x="4572"/>
        <item x="4868"/>
        <item x="3805"/>
        <item x="1126"/>
        <item x="1212"/>
        <item x="4597"/>
        <item x="3445"/>
        <item x="4323"/>
        <item x="1874"/>
        <item x="4938"/>
        <item x="1307"/>
        <item x="2022"/>
        <item x="5391"/>
        <item x="4475"/>
        <item x="2420"/>
        <item x="5025"/>
        <item x="1871"/>
        <item x="3301"/>
        <item x="4490"/>
        <item x="2754"/>
        <item x="3385"/>
        <item x="4393"/>
        <item x="3366"/>
        <item x="2594"/>
        <item x="843"/>
        <item x="4747"/>
        <item x="2332"/>
        <item x="4034"/>
        <item x="330"/>
        <item x="74"/>
        <item x="694"/>
        <item x="4803"/>
        <item x="4939"/>
        <item x="17"/>
        <item x="223"/>
        <item x="4738"/>
        <item x="575"/>
        <item x="5118"/>
        <item x="2076"/>
        <item x="3060"/>
        <item x="1267"/>
        <item x="3807"/>
        <item x="860"/>
        <item x="2672"/>
        <item x="4531"/>
        <item x="5342"/>
        <item x="620"/>
        <item x="715"/>
        <item x="2372"/>
        <item x="2451"/>
        <item x="2432"/>
        <item x="4530"/>
        <item x="4408"/>
        <item x="4370"/>
        <item x="3349"/>
        <item x="1442"/>
        <item x="2354"/>
        <item x="4535"/>
        <item x="959"/>
        <item x="735"/>
        <item x="1364"/>
        <item x="2424"/>
        <item x="2402"/>
        <item x="2662"/>
        <item x="1030"/>
        <item x="751"/>
        <item x="2092"/>
        <item x="642"/>
        <item x="4795"/>
        <item x="3442"/>
        <item x="2668"/>
        <item x="721"/>
        <item x="454"/>
        <item x="427"/>
        <item x="3927"/>
        <item x="1889"/>
        <item x="5184"/>
        <item x="2850"/>
        <item x="1730"/>
        <item x="995"/>
        <item x="725"/>
        <item x="2304"/>
        <item x="1045"/>
        <item x="405"/>
        <item x="1953"/>
        <item x="87"/>
        <item x="873"/>
        <item x="3485"/>
        <item x="4286"/>
        <item x="2574"/>
        <item x="393"/>
        <item x="2404"/>
        <item x="78"/>
        <item x="5378"/>
        <item x="4315"/>
        <item x="3652"/>
        <item x="3170"/>
        <item x="2748"/>
        <item x="4916"/>
        <item x="890"/>
        <item x="2306"/>
        <item x="2441"/>
        <item x="3618"/>
        <item x="3694"/>
        <item x="3126"/>
        <item x="3171"/>
        <item x="1097"/>
        <item x="2660"/>
        <item x="4514"/>
        <item x="5254"/>
        <item x="1847"/>
        <item x="2643"/>
        <item x="3848"/>
        <item x="3287"/>
        <item x="5274"/>
        <item x="3702"/>
        <item x="4246"/>
        <item x="1198"/>
        <item x="3647"/>
        <item x="3538"/>
        <item x="3644"/>
        <item x="4519"/>
        <item x="4241"/>
        <item x="2479"/>
        <item x="3486"/>
        <item x="5255"/>
        <item x="2663"/>
        <item x="4705"/>
        <item x="4497"/>
        <item x="3178"/>
        <item x="3875"/>
        <item x="1698"/>
        <item x="147"/>
        <item x="3394"/>
        <item x="4957"/>
        <item x="5374"/>
        <item x="4512"/>
        <item x="1591"/>
        <item x="3680"/>
        <item x="4917"/>
        <item x="422"/>
        <item x="418"/>
        <item x="2967"/>
        <item x="516"/>
        <item x="1749"/>
        <item x="3535"/>
        <item x="3762"/>
        <item x="5084"/>
        <item x="3142"/>
        <item x="1840"/>
        <item x="1320"/>
        <item x="5160"/>
        <item x="1167"/>
        <item x="2035"/>
        <item x="3654"/>
        <item x="4793"/>
        <item x="1850"/>
        <item x="1127"/>
        <item x="3838"/>
        <item x="3125"/>
        <item x="3941"/>
        <item x="4745"/>
        <item x="5227"/>
        <item x="3361"/>
        <item x="5239"/>
        <item x="4621"/>
        <item x="4259"/>
        <item x="4436"/>
        <item x="4297"/>
        <item x="4210"/>
        <item x="1494"/>
        <item x="4630"/>
        <item x="3254"/>
        <item x="3031"/>
        <item x="4129"/>
        <item x="537"/>
        <item x="4170"/>
        <item x="2378"/>
        <item x="1405"/>
        <item x="2155"/>
        <item x="917"/>
        <item x="89"/>
        <item x="1446"/>
        <item x="3415"/>
        <item x="3793"/>
        <item x="1906"/>
        <item x="3634"/>
        <item x="4140"/>
        <item x="4633"/>
        <item x="1355"/>
        <item x="4272"/>
        <item x="2493"/>
        <item x="4517"/>
        <item x="3140"/>
        <item x="3887"/>
        <item x="2586"/>
        <item x="3577"/>
        <item x="1299"/>
        <item x="2005"/>
        <item x="4156"/>
        <item x="1472"/>
        <item x="4571"/>
        <item x="1955"/>
        <item x="1485"/>
        <item x="3512"/>
        <item x="2877"/>
        <item x="4075"/>
        <item x="2900"/>
        <item x="2585"/>
        <item x="1152"/>
        <item x="2377"/>
        <item x="3511"/>
        <item x="3030"/>
        <item x="2972"/>
        <item x="2848"/>
        <item x="4447"/>
        <item x="2228"/>
        <item x="4521"/>
        <item x="2749"/>
        <item x="4338"/>
        <item x="3904"/>
        <item x="3788"/>
        <item x="3405"/>
        <item x="4753"/>
        <item x="3895"/>
        <item x="3936"/>
        <item x="1729"/>
        <item x="3479"/>
        <item x="2344"/>
        <item x="1989"/>
        <item x="2568"/>
        <item x="2102"/>
        <item x="3811"/>
        <item x="5110"/>
        <item x="4382"/>
        <item x="2426"/>
        <item x="780"/>
        <item x="720"/>
        <item x="4203"/>
        <item x="3579"/>
        <item x="1169"/>
        <item x="2341"/>
        <item x="2701"/>
        <item x="1443"/>
        <item x="3362"/>
        <item x="3603"/>
        <item x="4712"/>
        <item x="4273"/>
        <item x="3150"/>
        <item x="4734"/>
        <item x="3598"/>
        <item x="4466"/>
        <item x="2587"/>
        <item x="142"/>
        <item x="4035"/>
        <item x="1458"/>
        <item x="1091"/>
        <item x="3065"/>
        <item x="1354"/>
        <item x="3588"/>
        <item x="1641"/>
        <item x="5127"/>
        <item x="3564"/>
        <item x="4796"/>
        <item x="4646"/>
        <item x="1524"/>
        <item x="3632"/>
        <item x="1370"/>
        <item x="3574"/>
        <item x="2926"/>
        <item x="4890"/>
        <item x="4435"/>
        <item x="4780"/>
        <item x="1421"/>
        <item x="3454"/>
        <item x="3638"/>
        <item x="5136"/>
        <item x="3854"/>
        <item x="1319"/>
        <item x="3631"/>
        <item x="5053"/>
        <item x="3186"/>
        <item x="4092"/>
        <item x="4172"/>
        <item x="5002"/>
        <item x="4136"/>
        <item x="899"/>
        <item x="1929"/>
        <item x="786"/>
        <item x="3628"/>
        <item x="1043"/>
        <item x="3016"/>
        <item x="2021"/>
        <item x="3902"/>
        <item x="4226"/>
        <item x="3627"/>
        <item x="3372"/>
        <item x="916"/>
        <item x="625"/>
        <item x="2845"/>
        <item x="3192"/>
        <item x="4828"/>
        <item x="3315"/>
        <item x="4146"/>
        <item x="2030"/>
        <item x="4995"/>
        <item x="3630"/>
        <item x="3703"/>
        <item x="1253"/>
        <item x="3300"/>
        <item x="3462"/>
        <item x="4895"/>
        <item x="1497"/>
        <item x="2700"/>
        <item x="2820"/>
        <item x="4223"/>
        <item x="1845"/>
        <item x="1909"/>
        <item x="4296"/>
        <item x="3608"/>
        <item x="2558"/>
        <item x="4652"/>
        <item x="593"/>
        <item x="1069"/>
        <item x="3569"/>
        <item x="2584"/>
        <item x="5177"/>
        <item x="4207"/>
        <item x="4125"/>
        <item x="3100"/>
        <item x="2590"/>
        <item x="4880"/>
        <item x="5271"/>
        <item x="3490"/>
        <item x="2755"/>
        <item x="3201"/>
        <item x="4546"/>
        <item x="3858"/>
        <item x="2733"/>
        <item x="1035"/>
        <item x="5282"/>
        <item x="2525"/>
        <item x="693"/>
        <item x="3137"/>
        <item x="2153"/>
        <item x="4685"/>
        <item x="1002"/>
        <item x="4187"/>
        <item x="4252"/>
        <item x="643"/>
        <item x="790"/>
        <item x="606"/>
        <item x="128"/>
        <item x="1288"/>
        <item x="3220"/>
        <item x="954"/>
        <item x="2535"/>
        <item x="1142"/>
        <item x="3814"/>
        <item x="2935"/>
        <item x="311"/>
        <item x="5269"/>
        <item x="3384"/>
        <item x="1522"/>
        <item x="1735"/>
        <item x="3229"/>
        <item x="478"/>
        <item x="5043"/>
        <item x="4558"/>
        <item x="3068"/>
        <item x="527"/>
        <item x="765"/>
        <item x="106"/>
        <item x="30"/>
        <item x="1134"/>
        <item x="5060"/>
        <item x="2002"/>
        <item x="657"/>
        <item x="1396"/>
        <item x="1162"/>
        <item x="3135"/>
        <item x="4913"/>
        <item x="122"/>
        <item x="1678"/>
        <item x="5092"/>
        <item x="136"/>
        <item x="144"/>
        <item x="326"/>
        <item x="2651"/>
        <item x="307"/>
        <item x="3544"/>
        <item x="4594"/>
        <item x="445"/>
        <item x="2540"/>
        <item x="373"/>
        <item x="1901"/>
        <item x="329"/>
        <item x="534"/>
        <item x="976"/>
        <item x="5225"/>
        <item x="1622"/>
        <item x="1608"/>
        <item x="2117"/>
        <item x="4347"/>
        <item x="2549"/>
        <item x="1715"/>
        <item x="3431"/>
        <item x="4744"/>
        <item x="3271"/>
        <item x="2026"/>
        <item x="2717"/>
        <item x="4552"/>
        <item x="246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17">
        <item x="9"/>
        <item x="566"/>
        <item x="445"/>
        <item x="308"/>
        <item x="481"/>
        <item x="492"/>
        <item x="548"/>
        <item x="239"/>
        <item x="583"/>
        <item x="458"/>
        <item x="672"/>
        <item x="424"/>
        <item x="490"/>
        <item x="323"/>
        <item x="448"/>
        <item x="671"/>
        <item x="588"/>
        <item x="462"/>
        <item x="559"/>
        <item x="612"/>
        <item x="500"/>
        <item x="639"/>
        <item x="443"/>
        <item x="359"/>
        <item x="620"/>
        <item x="682"/>
        <item x="621"/>
        <item x="649"/>
        <item x="378"/>
        <item x="562"/>
        <item x="634"/>
        <item x="684"/>
        <item x="565"/>
        <item x="701"/>
        <item x="382"/>
        <item x="369"/>
        <item x="419"/>
        <item x="651"/>
        <item x="618"/>
        <item x="683"/>
        <item x="624"/>
        <item x="700"/>
        <item x="488"/>
        <item x="432"/>
        <item x="501"/>
        <item x="389"/>
        <item x="466"/>
        <item x="696"/>
        <item x="633"/>
        <item x="502"/>
        <item x="498"/>
        <item x="461"/>
        <item x="653"/>
        <item x="520"/>
        <item x="465"/>
        <item x="495"/>
        <item x="452"/>
        <item x="324"/>
        <item x="366"/>
        <item x="403"/>
        <item x="451"/>
        <item x="659"/>
        <item x="661"/>
        <item x="545"/>
        <item x="512"/>
        <item x="345"/>
        <item x="590"/>
        <item x="697"/>
        <item x="657"/>
        <item x="515"/>
        <item x="589"/>
        <item x="276"/>
        <item x="309"/>
        <item x="460"/>
        <item x="486"/>
        <item x="629"/>
        <item x="342"/>
        <item x="581"/>
        <item x="380"/>
        <item x="300"/>
        <item x="249"/>
        <item x="523"/>
        <item x="586"/>
        <item x="485"/>
        <item x="535"/>
        <item x="456"/>
        <item x="632"/>
        <item x="169"/>
        <item x="228"/>
        <item x="631"/>
        <item x="284"/>
        <item x="497"/>
        <item x="404"/>
        <item x="367"/>
        <item x="296"/>
        <item x="386"/>
        <item x="421"/>
        <item x="626"/>
        <item x="529"/>
        <item x="414"/>
        <item x="260"/>
        <item x="298"/>
        <item x="246"/>
        <item x="340"/>
        <item x="487"/>
        <item x="619"/>
        <item x="625"/>
        <item x="553"/>
        <item x="280"/>
        <item x="215"/>
        <item x="422"/>
        <item x="447"/>
        <item x="125"/>
        <item x="457"/>
        <item x="416"/>
        <item x="694"/>
        <item x="337"/>
        <item x="339"/>
        <item x="363"/>
        <item x="285"/>
        <item x="346"/>
        <item x="628"/>
        <item x="541"/>
        <item x="582"/>
        <item x="425"/>
        <item x="491"/>
        <item x="173"/>
        <item x="199"/>
        <item x="200"/>
        <item x="78"/>
        <item x="15"/>
        <item x="437"/>
        <item x="311"/>
        <item x="192"/>
        <item x="513"/>
        <item x="699"/>
        <item x="464"/>
        <item x="587"/>
        <item x="514"/>
        <item x="214"/>
        <item x="283"/>
        <item x="555"/>
        <item x="417"/>
        <item x="391"/>
        <item x="313"/>
        <item x="250"/>
        <item x="591"/>
        <item x="299"/>
        <item x="220"/>
        <item x="508"/>
        <item x="180"/>
        <item x="418"/>
        <item x="459"/>
        <item x="660"/>
        <item x="647"/>
        <item x="702"/>
        <item x="592"/>
        <item x="655"/>
        <item x="482"/>
        <item x="141"/>
        <item x="356"/>
        <item x="506"/>
        <item x="203"/>
        <item x="444"/>
        <item x="365"/>
        <item x="221"/>
        <item x="662"/>
        <item x="489"/>
        <item x="222"/>
        <item x="695"/>
        <item x="368"/>
        <item x="463"/>
        <item x="152"/>
        <item x="87"/>
        <item x="567"/>
        <item x="658"/>
        <item x="507"/>
        <item x="692"/>
        <item x="179"/>
        <item x="627"/>
        <item x="131"/>
        <item x="698"/>
        <item x="705"/>
        <item x="688"/>
        <item x="640"/>
        <item x="344"/>
        <item x="654"/>
        <item x="560"/>
        <item x="4"/>
        <item x="715"/>
        <item x="477"/>
        <item x="438"/>
        <item x="687"/>
        <item x="556"/>
        <item x="578"/>
        <item x="327"/>
        <item x="544"/>
        <item x="38"/>
        <item x="397"/>
        <item x="76"/>
        <item x="320"/>
        <item x="94"/>
        <item x="370"/>
        <item x="128"/>
        <item x="330"/>
        <item x="210"/>
        <item x="304"/>
        <item x="70"/>
        <item x="483"/>
        <item x="449"/>
        <item x="81"/>
        <item x="552"/>
        <item x="88"/>
        <item x="213"/>
        <item x="316"/>
        <item x="104"/>
        <item x="91"/>
        <item x="622"/>
        <item x="35"/>
        <item x="127"/>
        <item x="158"/>
        <item x="519"/>
        <item x="115"/>
        <item x="407"/>
        <item x="428"/>
        <item x="251"/>
        <item x="244"/>
        <item x="83"/>
        <item x="331"/>
        <item x="198"/>
        <item x="453"/>
        <item x="52"/>
        <item x="202"/>
        <item x="441"/>
        <item x="305"/>
        <item x="442"/>
        <item x="277"/>
        <item x="656"/>
        <item x="279"/>
        <item x="212"/>
        <item x="638"/>
        <item x="110"/>
        <item x="186"/>
        <item x="528"/>
        <item x="85"/>
        <item x="116"/>
        <item x="478"/>
        <item x="297"/>
        <item x="530"/>
        <item x="536"/>
        <item x="118"/>
        <item x="471"/>
        <item x="350"/>
        <item x="524"/>
        <item x="312"/>
        <item x="706"/>
        <item x="686"/>
        <item x="177"/>
        <item x="137"/>
        <item x="499"/>
        <item x="39"/>
        <item x="135"/>
        <item x="96"/>
        <item x="190"/>
        <item x="557"/>
        <item x="376"/>
        <item x="411"/>
        <item x="670"/>
        <item x="332"/>
        <item x="343"/>
        <item x="71"/>
        <item x="8"/>
        <item x="522"/>
        <item x="470"/>
        <item x="496"/>
        <item x="650"/>
        <item x="242"/>
        <item x="576"/>
        <item x="472"/>
        <item x="690"/>
        <item x="275"/>
        <item x="446"/>
        <item x="295"/>
        <item x="668"/>
        <item x="144"/>
        <item x="600"/>
        <item x="176"/>
        <item x="387"/>
        <item x="685"/>
        <item x="241"/>
        <item x="664"/>
        <item x="113"/>
        <item x="574"/>
        <item x="290"/>
        <item x="197"/>
        <item x="549"/>
        <item x="105"/>
        <item x="599"/>
        <item x="292"/>
        <item x="598"/>
        <item x="255"/>
        <item x="594"/>
        <item x="134"/>
        <item x="663"/>
        <item x="98"/>
        <item x="423"/>
        <item x="139"/>
        <item x="665"/>
        <item x="333"/>
        <item x="433"/>
        <item x="95"/>
        <item x="102"/>
        <item x="288"/>
        <item x="580"/>
        <item x="543"/>
        <item x="270"/>
        <item x="547"/>
        <item x="673"/>
        <item x="551"/>
        <item x="675"/>
        <item x="97"/>
        <item x="60"/>
        <item x="20"/>
        <item x="347"/>
        <item x="710"/>
        <item x="42"/>
        <item x="45"/>
        <item x="518"/>
        <item x="641"/>
        <item x="159"/>
        <item x="273"/>
        <item x="534"/>
        <item x="223"/>
        <item x="540"/>
        <item x="326"/>
        <item x="157"/>
        <item x="652"/>
        <item x="569"/>
        <item x="561"/>
        <item x="570"/>
        <item x="92"/>
        <item x="122"/>
        <item x="408"/>
        <item x="101"/>
        <item x="679"/>
        <item x="362"/>
        <item x="669"/>
        <item x="319"/>
        <item x="264"/>
        <item x="46"/>
        <item x="510"/>
        <item x="474"/>
        <item x="156"/>
        <item x="73"/>
        <item x="667"/>
        <item x="450"/>
        <item x="602"/>
        <item x="25"/>
        <item x="226"/>
        <item x="643"/>
        <item x="211"/>
        <item x="597"/>
        <item x="143"/>
        <item x="573"/>
        <item x="129"/>
        <item x="50"/>
        <item x="268"/>
        <item x="235"/>
        <item x="281"/>
        <item x="136"/>
        <item x="405"/>
        <item x="329"/>
        <item x="539"/>
        <item x="237"/>
        <item x="604"/>
        <item x="140"/>
        <item x="475"/>
        <item x="568"/>
        <item x="238"/>
        <item x="263"/>
        <item x="138"/>
        <item x="2"/>
        <item x="58"/>
        <item x="162"/>
        <item x="170"/>
        <item x="301"/>
        <item x="178"/>
        <item x="605"/>
        <item x="294"/>
        <item x="531"/>
        <item x="63"/>
        <item x="266"/>
        <item x="349"/>
        <item x="402"/>
        <item x="503"/>
        <item x="494"/>
        <item x="182"/>
        <item x="436"/>
        <item x="648"/>
        <item x="252"/>
        <item x="546"/>
        <item x="564"/>
        <item x="306"/>
        <item x="77"/>
        <item x="151"/>
        <item x="161"/>
        <item x="56"/>
        <item x="473"/>
        <item x="707"/>
        <item x="189"/>
        <item x="550"/>
        <item x="146"/>
        <item x="325"/>
        <item x="142"/>
        <item x="22"/>
        <item x="99"/>
        <item x="680"/>
        <item x="351"/>
        <item x="377"/>
        <item x="114"/>
        <item x="57"/>
        <item x="258"/>
        <item x="111"/>
        <item x="207"/>
        <item x="218"/>
        <item x="66"/>
        <item x="480"/>
        <item x="219"/>
        <item x="53"/>
        <item x="175"/>
        <item x="72"/>
        <item x="205"/>
        <item x="269"/>
        <item x="150"/>
        <item x="14"/>
        <item x="614"/>
        <item x="373"/>
        <item x="271"/>
        <item x="558"/>
        <item x="430"/>
        <item x="201"/>
        <item x="412"/>
        <item x="336"/>
        <item x="34"/>
        <item x="16"/>
        <item x="229"/>
        <item x="227"/>
        <item x="379"/>
        <item x="112"/>
        <item x="272"/>
        <item x="163"/>
        <item x="511"/>
        <item x="256"/>
        <item x="243"/>
        <item x="689"/>
        <item x="595"/>
        <item x="188"/>
        <item x="234"/>
        <item x="322"/>
        <item x="360"/>
        <item x="413"/>
        <item x="525"/>
        <item x="585"/>
        <item x="526"/>
        <item x="645"/>
        <item x="521"/>
        <item x="454"/>
        <item x="303"/>
        <item x="388"/>
        <item x="148"/>
        <item x="484"/>
        <item x="3"/>
        <item x="429"/>
        <item x="30"/>
        <item x="149"/>
        <item x="168"/>
        <item x="43"/>
        <item x="68"/>
        <item x="399"/>
        <item x="40"/>
        <item x="132"/>
        <item x="145"/>
        <item x="233"/>
        <item x="24"/>
        <item x="361"/>
        <item x="41"/>
        <item x="36"/>
        <item x="29"/>
        <item x="103"/>
        <item x="563"/>
        <item x="455"/>
        <item x="394"/>
        <item x="225"/>
        <item x="27"/>
        <item x="44"/>
        <item x="191"/>
        <item x="0"/>
        <item x="217"/>
        <item x="155"/>
        <item x="291"/>
        <item x="12"/>
        <item x="64"/>
        <item x="108"/>
        <item x="32"/>
        <item x="17"/>
        <item x="23"/>
        <item x="608"/>
        <item x="31"/>
        <item x="93"/>
        <item x="354"/>
        <item x="579"/>
        <item x="609"/>
        <item x="216"/>
        <item x="400"/>
        <item x="164"/>
        <item x="19"/>
        <item x="611"/>
        <item x="6"/>
        <item x="49"/>
        <item x="364"/>
        <item x="10"/>
        <item x="74"/>
        <item x="55"/>
        <item x="67"/>
        <item x="48"/>
        <item x="80"/>
        <item x="232"/>
        <item x="358"/>
        <item x="90"/>
        <item x="21"/>
        <item x="51"/>
        <item x="674"/>
        <item x="610"/>
        <item x="174"/>
        <item x="395"/>
        <item x="714"/>
        <item x="353"/>
        <item x="616"/>
        <item x="537"/>
        <item x="538"/>
        <item x="681"/>
        <item x="153"/>
        <item x="713"/>
        <item x="165"/>
        <item x="194"/>
        <item x="711"/>
        <item x="119"/>
        <item x="65"/>
        <item x="615"/>
        <item x="678"/>
        <item x="82"/>
        <item x="315"/>
        <item x="352"/>
        <item x="84"/>
        <item x="596"/>
        <item x="704"/>
        <item x="469"/>
        <item x="401"/>
        <item x="644"/>
        <item x="289"/>
        <item x="240"/>
        <item x="712"/>
        <item x="676"/>
        <item x="409"/>
        <item x="642"/>
        <item x="265"/>
        <item x="328"/>
        <item x="533"/>
        <item x="516"/>
        <item x="123"/>
        <item x="607"/>
        <item x="181"/>
        <item x="59"/>
        <item x="317"/>
        <item x="274"/>
        <item x="247"/>
        <item x="637"/>
        <item x="133"/>
        <item x="617"/>
        <item x="431"/>
        <item x="572"/>
        <item x="259"/>
        <item x="371"/>
        <item x="434"/>
        <item x="206"/>
        <item x="571"/>
        <item x="341"/>
        <item x="426"/>
        <item x="504"/>
        <item x="435"/>
        <item x="603"/>
        <item x="509"/>
        <item x="231"/>
        <item x="307"/>
        <item x="493"/>
        <item x="171"/>
        <item x="54"/>
        <item x="79"/>
        <item x="120"/>
        <item x="420"/>
        <item x="613"/>
        <item x="646"/>
        <item x="126"/>
        <item x="439"/>
        <item x="427"/>
        <item x="601"/>
        <item x="130"/>
        <item x="47"/>
        <item x="666"/>
        <item x="184"/>
        <item x="89"/>
        <item x="532"/>
        <item x="357"/>
        <item x="253"/>
        <item x="245"/>
        <item x="338"/>
        <item x="5"/>
        <item x="121"/>
        <item x="196"/>
        <item x="375"/>
        <item x="479"/>
        <item x="248"/>
        <item x="293"/>
        <item x="606"/>
        <item x="321"/>
        <item x="593"/>
        <item x="318"/>
        <item x="62"/>
        <item x="209"/>
        <item x="334"/>
        <item x="398"/>
        <item x="677"/>
        <item x="381"/>
        <item x="224"/>
        <item x="278"/>
        <item x="385"/>
        <item x="33"/>
        <item x="69"/>
        <item x="410"/>
        <item x="13"/>
        <item x="75"/>
        <item x="635"/>
        <item x="310"/>
        <item x="584"/>
        <item x="302"/>
        <item x="236"/>
        <item x="623"/>
        <item x="374"/>
        <item x="709"/>
        <item x="440"/>
        <item x="505"/>
        <item x="107"/>
        <item x="286"/>
        <item x="390"/>
        <item x="393"/>
        <item x="476"/>
        <item x="554"/>
        <item x="636"/>
        <item x="708"/>
        <item x="267"/>
        <item x="166"/>
        <item x="348"/>
        <item x="106"/>
        <item x="577"/>
        <item x="100"/>
        <item x="335"/>
        <item x="372"/>
        <item x="261"/>
        <item x="185"/>
        <item x="109"/>
        <item x="262"/>
        <item x="147"/>
        <item x="154"/>
        <item x="517"/>
        <item x="384"/>
        <item x="630"/>
        <item x="257"/>
        <item x="383"/>
        <item x="282"/>
        <item x="187"/>
        <item x="167"/>
        <item x="117"/>
        <item x="392"/>
        <item x="230"/>
        <item x="693"/>
        <item x="396"/>
        <item x="415"/>
        <item x="254"/>
        <item x="37"/>
        <item x="527"/>
        <item x="195"/>
        <item x="406"/>
        <item x="542"/>
        <item x="183"/>
        <item x="468"/>
        <item x="1"/>
        <item x="691"/>
        <item x="575"/>
        <item x="11"/>
        <item x="193"/>
        <item x="28"/>
        <item x="204"/>
        <item x="124"/>
        <item x="18"/>
        <item x="160"/>
        <item x="26"/>
        <item x="287"/>
        <item x="208"/>
        <item x="467"/>
        <item x="703"/>
        <item x="172"/>
        <item x="86"/>
        <item x="7"/>
        <item x="355"/>
        <item x="314"/>
        <item x="61"/>
        <item t="default"/>
      </items>
    </pivotField>
    <pivotField showAll="0"/>
    <pivotField numFmtId="1" showAll="0"/>
    <pivotField showAll="0"/>
    <pivotField showAll="0"/>
    <pivotField numFmtId="9" showAll="0"/>
    <pivotField showAll="0"/>
    <pivotField numFmtId="1" showAll="0"/>
    <pivotField showAll="0"/>
    <pivotField showAll="0"/>
    <pivotField numFmtId="9" showAll="0"/>
    <pivotField dataField="1" showAll="0"/>
    <pivotField dataField="1" showAll="0"/>
    <pivotField showAll="0"/>
    <pivotField showAll="0"/>
    <pivotField showAll="0"/>
    <pivotField numFmtId="9" showAll="0"/>
    <pivotField showAll="0"/>
  </pivotFields>
  <rowFields count="1">
    <field x="0"/>
  </rowFields>
  <rowItems count="11">
    <i>
      <x v="1299"/>
    </i>
    <i>
      <x v="2363"/>
    </i>
    <i>
      <x v="218"/>
    </i>
    <i>
      <x v="430"/>
    </i>
    <i>
      <x v="4011"/>
    </i>
    <i>
      <x v="1014"/>
    </i>
    <i>
      <x v="1198"/>
    </i>
    <i>
      <x v="1416"/>
    </i>
    <i>
      <x v="1161"/>
    </i>
    <i>
      <x v="482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Дефіцит кадрів (січень - травень)" fld="12" baseField="0" baseItem="0"/>
    <dataField name="Sum of Дефіцит кадрів (червень)" fld="13" baseField="0" baseItem="0"/>
  </dataFields>
  <pivotTableStyleInfo name="PivotStyleLight16" showRowHeaders="1" showColHeaders="1" showRowStripes="0" showColStripes="0" showLastColumn="1"/>
  <filters count="1">
    <filter fld="0" type="count" evalOrder="-1" id="4" iMeasureFld="1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2DABA-C6AC-4A0B-8969-173DC9438D25}" name="PivotTable11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>
  <location ref="A3:B8" firstHeaderRow="1" firstDataRow="1" firstDataCol="1"/>
  <pivotFields count="19">
    <pivotField dataField="1" showAll="0">
      <items count="5395">
        <item x="2460"/>
        <item x="4552"/>
        <item x="2717"/>
        <item x="2026"/>
        <item x="3271"/>
        <item x="4744"/>
        <item x="3431"/>
        <item x="1715"/>
        <item x="2549"/>
        <item x="4347"/>
        <item x="2117"/>
        <item x="1608"/>
        <item x="1622"/>
        <item x="5225"/>
        <item x="976"/>
        <item x="534"/>
        <item x="329"/>
        <item x="1901"/>
        <item x="373"/>
        <item x="2540"/>
        <item x="445"/>
        <item x="4594"/>
        <item x="3544"/>
        <item x="307"/>
        <item x="2651"/>
        <item x="326"/>
        <item x="144"/>
        <item x="136"/>
        <item x="5092"/>
        <item x="1678"/>
        <item x="122"/>
        <item x="4913"/>
        <item x="3135"/>
        <item x="1162"/>
        <item x="1396"/>
        <item x="657"/>
        <item x="2002"/>
        <item x="5060"/>
        <item x="1134"/>
        <item x="30"/>
        <item x="106"/>
        <item x="765"/>
        <item x="527"/>
        <item x="3068"/>
        <item x="4558"/>
        <item x="5043"/>
        <item x="478"/>
        <item x="3229"/>
        <item x="1735"/>
        <item x="1522"/>
        <item x="3384"/>
        <item x="5269"/>
        <item x="311"/>
        <item x="2935"/>
        <item x="3814"/>
        <item x="1142"/>
        <item x="2535"/>
        <item x="954"/>
        <item x="3220"/>
        <item x="1288"/>
        <item x="128"/>
        <item x="606"/>
        <item x="790"/>
        <item x="643"/>
        <item x="4252"/>
        <item x="4187"/>
        <item x="1002"/>
        <item x="4685"/>
        <item x="2153"/>
        <item x="3137"/>
        <item x="693"/>
        <item x="2525"/>
        <item x="5282"/>
        <item x="1035"/>
        <item x="2733"/>
        <item x="3858"/>
        <item x="4546"/>
        <item x="3201"/>
        <item x="2755"/>
        <item x="3490"/>
        <item x="5271"/>
        <item x="4880"/>
        <item x="2590"/>
        <item x="3100"/>
        <item x="4125"/>
        <item x="4207"/>
        <item x="5177"/>
        <item x="2584"/>
        <item x="3569"/>
        <item x="1069"/>
        <item x="593"/>
        <item x="4652"/>
        <item x="2558"/>
        <item x="3608"/>
        <item x="4296"/>
        <item x="1909"/>
        <item x="1845"/>
        <item x="4223"/>
        <item x="2820"/>
        <item x="2700"/>
        <item x="1497"/>
        <item x="4895"/>
        <item x="3462"/>
        <item x="3300"/>
        <item x="1253"/>
        <item x="3703"/>
        <item x="3630"/>
        <item x="4995"/>
        <item x="2030"/>
        <item x="4146"/>
        <item x="3315"/>
        <item x="4828"/>
        <item x="3192"/>
        <item x="2845"/>
        <item x="625"/>
        <item x="916"/>
        <item x="3372"/>
        <item x="3627"/>
        <item x="4226"/>
        <item x="3902"/>
        <item x="2021"/>
        <item x="3016"/>
        <item x="1043"/>
        <item x="3628"/>
        <item x="786"/>
        <item x="1929"/>
        <item x="899"/>
        <item x="4136"/>
        <item x="5002"/>
        <item x="4172"/>
        <item x="4092"/>
        <item x="3186"/>
        <item x="5053"/>
        <item x="3631"/>
        <item x="1319"/>
        <item x="3854"/>
        <item x="5136"/>
        <item x="3638"/>
        <item x="3454"/>
        <item x="1421"/>
        <item x="4780"/>
        <item x="4435"/>
        <item x="4890"/>
        <item x="2926"/>
        <item x="3574"/>
        <item x="1370"/>
        <item x="3632"/>
        <item x="1524"/>
        <item x="4646"/>
        <item x="4796"/>
        <item x="3564"/>
        <item x="5127"/>
        <item x="1641"/>
        <item x="3588"/>
        <item x="1354"/>
        <item x="3065"/>
        <item x="1091"/>
        <item x="1458"/>
        <item x="4035"/>
        <item x="142"/>
        <item x="2587"/>
        <item x="4466"/>
        <item x="3598"/>
        <item x="4734"/>
        <item x="3150"/>
        <item x="4273"/>
        <item x="4712"/>
        <item x="3603"/>
        <item x="3362"/>
        <item x="1443"/>
        <item x="2701"/>
        <item x="2341"/>
        <item x="1169"/>
        <item x="3579"/>
        <item x="4203"/>
        <item x="720"/>
        <item x="780"/>
        <item x="2426"/>
        <item x="4382"/>
        <item x="5110"/>
        <item x="3811"/>
        <item x="2102"/>
        <item x="2568"/>
        <item x="1989"/>
        <item x="2344"/>
        <item x="3479"/>
        <item x="1729"/>
        <item x="3936"/>
        <item x="3895"/>
        <item x="4753"/>
        <item x="3405"/>
        <item x="3788"/>
        <item x="3904"/>
        <item x="4338"/>
        <item x="2749"/>
        <item x="4521"/>
        <item x="2228"/>
        <item x="4447"/>
        <item x="2848"/>
        <item x="2972"/>
        <item x="3030"/>
        <item x="3511"/>
        <item x="2377"/>
        <item x="1152"/>
        <item x="2585"/>
        <item x="2900"/>
        <item x="4075"/>
        <item x="2877"/>
        <item x="3512"/>
        <item x="1485"/>
        <item x="1955"/>
        <item x="4571"/>
        <item x="1472"/>
        <item x="4156"/>
        <item x="2005"/>
        <item x="1299"/>
        <item x="3577"/>
        <item x="2586"/>
        <item x="3887"/>
        <item x="3140"/>
        <item x="4517"/>
        <item x="2493"/>
        <item x="4272"/>
        <item x="1355"/>
        <item x="4633"/>
        <item x="4140"/>
        <item x="3634"/>
        <item x="1906"/>
        <item x="3793"/>
        <item x="3415"/>
        <item x="1446"/>
        <item x="89"/>
        <item x="917"/>
        <item x="2155"/>
        <item x="1405"/>
        <item x="2378"/>
        <item x="4170"/>
        <item x="537"/>
        <item x="4129"/>
        <item x="3031"/>
        <item x="3254"/>
        <item x="4630"/>
        <item x="1494"/>
        <item x="4210"/>
        <item x="4297"/>
        <item x="4436"/>
        <item x="4259"/>
        <item x="4621"/>
        <item x="5239"/>
        <item x="3361"/>
        <item x="5227"/>
        <item x="4745"/>
        <item x="3941"/>
        <item x="3125"/>
        <item x="3838"/>
        <item x="1127"/>
        <item x="1850"/>
        <item x="4793"/>
        <item x="3654"/>
        <item x="2035"/>
        <item x="1167"/>
        <item x="5160"/>
        <item x="1320"/>
        <item x="1840"/>
        <item x="3142"/>
        <item x="5084"/>
        <item x="3762"/>
        <item x="3535"/>
        <item x="1749"/>
        <item x="516"/>
        <item x="2967"/>
        <item x="418"/>
        <item x="422"/>
        <item x="4917"/>
        <item x="3680"/>
        <item x="1591"/>
        <item x="4512"/>
        <item x="5374"/>
        <item x="4957"/>
        <item x="3394"/>
        <item x="147"/>
        <item x="1698"/>
        <item x="3875"/>
        <item x="3178"/>
        <item x="4497"/>
        <item x="4705"/>
        <item x="2663"/>
        <item x="5255"/>
        <item x="3486"/>
        <item x="2479"/>
        <item x="4241"/>
        <item x="4519"/>
        <item x="3644"/>
        <item x="3538"/>
        <item x="3647"/>
        <item x="1198"/>
        <item x="4246"/>
        <item x="3702"/>
        <item x="5274"/>
        <item x="3287"/>
        <item x="3848"/>
        <item x="2643"/>
        <item x="1847"/>
        <item x="5254"/>
        <item x="4514"/>
        <item x="2660"/>
        <item x="1097"/>
        <item x="3171"/>
        <item x="3126"/>
        <item x="3694"/>
        <item x="3618"/>
        <item x="2441"/>
        <item x="2306"/>
        <item x="890"/>
        <item x="4916"/>
        <item x="2748"/>
        <item x="3170"/>
        <item x="3652"/>
        <item x="4315"/>
        <item x="5378"/>
        <item x="78"/>
        <item x="2404"/>
        <item x="393"/>
        <item x="2574"/>
        <item x="4286"/>
        <item x="3485"/>
        <item x="873"/>
        <item x="87"/>
        <item x="1953"/>
        <item x="405"/>
        <item x="1045"/>
        <item x="2304"/>
        <item x="725"/>
        <item x="995"/>
        <item x="1730"/>
        <item x="2850"/>
        <item x="5184"/>
        <item x="1889"/>
        <item x="3927"/>
        <item x="427"/>
        <item x="454"/>
        <item x="721"/>
        <item x="2668"/>
        <item x="3442"/>
        <item x="4795"/>
        <item x="642"/>
        <item x="2092"/>
        <item x="751"/>
        <item x="1030"/>
        <item x="2662"/>
        <item x="2402"/>
        <item x="2424"/>
        <item x="1364"/>
        <item x="735"/>
        <item x="959"/>
        <item x="4535"/>
        <item x="2354"/>
        <item x="1442"/>
        <item x="3349"/>
        <item x="4370"/>
        <item x="4408"/>
        <item x="4530"/>
        <item x="2432"/>
        <item x="2451"/>
        <item x="2372"/>
        <item x="715"/>
        <item x="620"/>
        <item x="5342"/>
        <item x="4531"/>
        <item x="2672"/>
        <item x="860"/>
        <item x="3807"/>
        <item x="1267"/>
        <item x="3060"/>
        <item x="2076"/>
        <item x="5118"/>
        <item x="575"/>
        <item x="4738"/>
        <item x="223"/>
        <item x="17"/>
        <item x="4939"/>
        <item x="4803"/>
        <item x="694"/>
        <item x="74"/>
        <item x="330"/>
        <item x="4034"/>
        <item x="2332"/>
        <item x="4747"/>
        <item x="843"/>
        <item x="2594"/>
        <item x="3366"/>
        <item x="4393"/>
        <item x="3385"/>
        <item x="2754"/>
        <item x="4490"/>
        <item x="3301"/>
        <item x="1871"/>
        <item x="5025"/>
        <item x="2420"/>
        <item x="4475"/>
        <item x="5391"/>
        <item x="2022"/>
        <item x="1307"/>
        <item x="4938"/>
        <item x="1874"/>
        <item x="4323"/>
        <item x="3445"/>
        <item x="4597"/>
        <item x="1212"/>
        <item x="1126"/>
        <item x="3805"/>
        <item x="4868"/>
        <item x="4572"/>
        <item x="1399"/>
        <item x="820"/>
        <item x="4244"/>
        <item x="1009"/>
        <item x="3105"/>
        <item x="1378"/>
        <item x="3899"/>
        <item x="5375"/>
        <item x="2903"/>
        <item x="3158"/>
        <item x="3325"/>
        <item x="4217"/>
        <item x="4902"/>
        <item x="4340"/>
        <item x="3308"/>
        <item x="4215"/>
        <item x="4817"/>
        <item x="5073"/>
        <item x="2956"/>
        <item x="5165"/>
        <item x="432"/>
        <item x="1744"/>
        <item x="504"/>
        <item x="2564"/>
        <item x="4869"/>
        <item x="4445"/>
        <item x="1981"/>
        <item x="3258"/>
        <item x="5142"/>
        <item x="3890"/>
        <item x="4596"/>
        <item x="4291"/>
        <item x="4485"/>
        <item x="3912"/>
        <item x="808"/>
        <item x="2881"/>
        <item x="4701"/>
        <item x="2529"/>
        <item x="2262"/>
        <item x="1957"/>
        <item x="4930"/>
        <item x="4063"/>
        <item x="3206"/>
        <item x="4735"/>
        <item x="4325"/>
        <item x="234"/>
        <item x="1609"/>
        <item x="72"/>
        <item x="759"/>
        <item x="5263"/>
        <item x="1950"/>
        <item x="1222"/>
        <item x="840"/>
        <item x="1454"/>
        <item x="3269"/>
        <item x="1849"/>
        <item x="1120"/>
        <item x="874"/>
        <item x="1266"/>
        <item x="847"/>
        <item x="1553"/>
        <item x="1029"/>
        <item x="181"/>
        <item x="2952"/>
        <item x="1408"/>
        <item x="3988"/>
        <item x="2604"/>
        <item x="4935"/>
        <item x="4091"/>
        <item x="2252"/>
        <item x="4167"/>
        <item x="63"/>
        <item x="3768"/>
        <item x="2472"/>
        <item x="1170"/>
        <item x="5157"/>
        <item x="4601"/>
        <item x="1882"/>
        <item x="3570"/>
        <item x="2980"/>
        <item x="4870"/>
        <item x="4359"/>
        <item x="2313"/>
        <item x="3526"/>
        <item x="3761"/>
        <item x="1708"/>
        <item x="3381"/>
        <item x="3187"/>
        <item x="3917"/>
        <item x="3339"/>
        <item x="3390"/>
        <item x="4736"/>
        <item x="4132"/>
        <item x="1358"/>
        <item x="3224"/>
        <item x="2597"/>
        <item x="4889"/>
        <item x="4164"/>
        <item x="5249"/>
        <item x="4015"/>
        <item x="4771"/>
        <item x="580"/>
        <item x="4522"/>
        <item x="1890"/>
        <item x="1722"/>
        <item x="347"/>
        <item x="2288"/>
        <item x="4439"/>
        <item x="3419"/>
        <item x="199"/>
        <item x="1196"/>
        <item x="1821"/>
        <item x="1706"/>
        <item x="1508"/>
        <item x="744"/>
        <item x="3207"/>
        <item x="2599"/>
        <item x="2607"/>
        <item x="3364"/>
        <item x="4345"/>
        <item x="645"/>
        <item x="2131"/>
        <item x="66"/>
        <item x="4373"/>
        <item x="708"/>
        <item x="406"/>
        <item x="52"/>
        <item x="887"/>
        <item x="588"/>
        <item x="1965"/>
        <item x="3562"/>
        <item x="1810"/>
        <item x="424"/>
        <item x="760"/>
        <item x="4918"/>
        <item x="5095"/>
        <item x="2380"/>
        <item x="2631"/>
        <item x="3819"/>
        <item x="4180"/>
        <item x="2626"/>
        <item x="4848"/>
        <item x="2516"/>
        <item x="1010"/>
        <item x="3673"/>
        <item x="2827"/>
        <item x="4976"/>
        <item x="1736"/>
        <item x="179"/>
        <item x="3995"/>
        <item x="2396"/>
        <item x="502"/>
        <item x="1412"/>
        <item x="3865"/>
        <item x="753"/>
        <item x="9"/>
        <item x="2511"/>
        <item x="4877"/>
        <item x="5105"/>
        <item x="105"/>
        <item x="274"/>
        <item x="1059"/>
        <item x="960"/>
        <item x="468"/>
        <item x="5366"/>
        <item x="4029"/>
        <item x="4937"/>
        <item x="4781"/>
        <item x="3799"/>
        <item x="2056"/>
        <item x="4383"/>
        <item x="5385"/>
        <item x="1014"/>
        <item x="5358"/>
        <item x="4449"/>
        <item x="5372"/>
        <item x="2649"/>
        <item x="110"/>
        <item x="412"/>
        <item x="4377"/>
        <item x="818"/>
        <item x="614"/>
        <item x="5323"/>
        <item x="2166"/>
        <item x="4933"/>
        <item x="4157"/>
        <item x="1223"/>
        <item x="2073"/>
        <item x="2492"/>
        <item x="3222"/>
        <item x="3829"/>
        <item x="5148"/>
        <item x="2180"/>
        <item x="3765"/>
        <item x="1652"/>
        <item x="4364"/>
        <item x="1475"/>
        <item x="997"/>
        <item x="23"/>
        <item x="769"/>
        <item x="49"/>
        <item x="533"/>
        <item x="245"/>
        <item x="770"/>
        <item x="4354"/>
        <item x="5350"/>
        <item x="5336"/>
        <item x="5294"/>
        <item x="554"/>
        <item x="1833"/>
        <item x="68"/>
        <item x="1860"/>
        <item x="1779"/>
        <item x="2454"/>
        <item x="2725"/>
        <item x="1115"/>
        <item x="5251"/>
        <item x="2447"/>
        <item x="4283"/>
        <item x="5042"/>
        <item x="148"/>
        <item x="3200"/>
        <item x="5260"/>
        <item x="3495"/>
        <item x="1207"/>
        <item x="1292"/>
        <item x="3946"/>
        <item x="1514"/>
        <item x="3500"/>
        <item x="879"/>
        <item x="3411"/>
        <item x="3436"/>
        <item x="947"/>
        <item x="1379"/>
        <item x="3565"/>
        <item x="3568"/>
        <item x="2134"/>
        <item x="2763"/>
        <item x="1398"/>
        <item x="3508"/>
        <item x="4974"/>
        <item x="4237"/>
        <item x="4410"/>
        <item x="675"/>
        <item x="4295"/>
        <item x="4598"/>
        <item x="1136"/>
        <item x="3242"/>
        <item x="4676"/>
        <item x="4760"/>
        <item x="260"/>
        <item x="5348"/>
        <item x="4577"/>
        <item x="1385"/>
        <item x="3331"/>
        <item x="3758"/>
        <item x="1081"/>
        <item x="5264"/>
        <item x="5192"/>
        <item x="3759"/>
        <item x="5285"/>
        <item x="4523"/>
        <item x="4788"/>
        <item x="3128"/>
        <item x="755"/>
        <item x="1537"/>
        <item x="4878"/>
        <item x="3155"/>
        <item x="2361"/>
        <item x="4100"/>
        <item x="4177"/>
        <item x="4197"/>
        <item x="655"/>
        <item x="2588"/>
        <item x="2090"/>
        <item x="768"/>
        <item x="394"/>
        <item x="3637"/>
        <item x="1220"/>
        <item x="2009"/>
        <item x="2770"/>
        <item x="2817"/>
        <item x="2727"/>
        <item x="3467"/>
        <item x="635"/>
        <item x="961"/>
        <item x="3033"/>
        <item x="1526"/>
        <item x="1704"/>
        <item x="4663"/>
        <item x="4833"/>
        <item x="3945"/>
        <item x="4403"/>
        <item x="2989"/>
        <item x="5163"/>
        <item x="207"/>
        <item x="3073"/>
        <item x="4290"/>
        <item x="3624"/>
        <item x="4267"/>
        <item x="2805"/>
        <item x="4792"/>
        <item x="1780"/>
        <item x="4886"/>
        <item x="5096"/>
        <item x="2815"/>
        <item x="3403"/>
        <item x="451"/>
        <item x="569"/>
        <item x="3956"/>
        <item x="1583"/>
        <item x="3165"/>
        <item x="2929"/>
        <item x="1924"/>
        <item x="2013"/>
        <item x="170"/>
        <item x="1822"/>
        <item x="4605"/>
        <item x="2589"/>
        <item x="4268"/>
        <item x="5308"/>
        <item x="2190"/>
        <item x="4689"/>
        <item x="1498"/>
        <item x="838"/>
        <item x="4620"/>
        <item x="4402"/>
        <item x="2790"/>
        <item x="2254"/>
        <item x="2416"/>
        <item x="4117"/>
        <item x="3451"/>
        <item x="4809"/>
        <item x="776"/>
        <item x="3994"/>
        <item x="2811"/>
        <item x="745"/>
        <item x="536"/>
        <item x="3134"/>
        <item x="2720"/>
        <item x="1064"/>
        <item x="1171"/>
        <item x="4380"/>
        <item x="3980"/>
        <item x="4193"/>
        <item x="2201"/>
        <item x="3852"/>
        <item x="2959"/>
        <item x="4070"/>
        <item x="3491"/>
        <item x="4690"/>
        <item x="4196"/>
        <item x="2118"/>
        <item x="4270"/>
        <item x="1325"/>
        <item x="1154"/>
        <item x="1592"/>
        <item x="4547"/>
        <item x="371"/>
        <item x="4038"/>
        <item x="2382"/>
        <item x="2381"/>
        <item x="4031"/>
        <item x="2419"/>
        <item x="2293"/>
        <item x="2869"/>
        <item x="1733"/>
        <item x="1996"/>
        <item x="4051"/>
        <item x="1761"/>
        <item x="4053"/>
        <item x="4054"/>
        <item x="3844"/>
        <item x="4006"/>
        <item x="2871"/>
        <item x="1577"/>
        <item x="1061"/>
        <item x="1282"/>
        <item x="3332"/>
        <item x="622"/>
        <item x="2291"/>
        <item x="748"/>
        <item x="1759"/>
        <item x="3999"/>
        <item x="3313"/>
        <item x="1683"/>
        <item x="1912"/>
        <item x="836"/>
        <item x="4032"/>
        <item x="4055"/>
        <item x="2388"/>
        <item x="3417"/>
        <item x="1619"/>
        <item x="2868"/>
        <item x="2225"/>
        <item x="1107"/>
        <item x="4681"/>
        <item x="1914"/>
        <item x="4122"/>
        <item x="2189"/>
        <item x="3412"/>
        <item x="3982"/>
        <item x="3984"/>
        <item x="2719"/>
        <item x="1016"/>
        <item x="4666"/>
        <item x="4932"/>
        <item x="3785"/>
        <item x="2308"/>
        <item x="4683"/>
        <item x="5027"/>
        <item x="2776"/>
        <item x="1138"/>
        <item x="846"/>
        <item x="1764"/>
        <item x="3196"/>
        <item x="3698"/>
        <item x="3175"/>
        <item x="2469"/>
        <item x="3760"/>
        <item x="2757"/>
        <item x="3420"/>
        <item x="2273"/>
        <item x="2518"/>
        <item x="2988"/>
        <item x="2159"/>
        <item x="1072"/>
        <item x="2063"/>
        <item x="2120"/>
        <item x="2647"/>
        <item x="2550"/>
        <item x="2923"/>
        <item x="2670"/>
        <item x="4985"/>
        <item x="4471"/>
        <item x="707"/>
        <item x="3547"/>
        <item x="4896"/>
        <item x="1312"/>
        <item x="1854"/>
        <item x="2694"/>
        <item x="4808"/>
        <item x="1251"/>
        <item x="1230"/>
        <item x="1242"/>
        <item x="2027"/>
        <item x="3264"/>
        <item x="2618"/>
        <item x="3639"/>
        <item x="180"/>
        <item x="151"/>
        <item x="2821"/>
        <item x="3496"/>
        <item x="5120"/>
        <item x="4153"/>
        <item x="5103"/>
        <item x="4448"/>
        <item x="2434"/>
        <item x="1386"/>
        <item x="2742"/>
        <item x="2710"/>
        <item x="3708"/>
        <item x="3215"/>
        <item x="4854"/>
        <item x="5360"/>
        <item x="2912"/>
        <item x="2165"/>
        <item x="323"/>
        <item x="1235"/>
        <item x="2541"/>
        <item x="914"/>
        <item x="3032"/>
        <item x="2788"/>
        <item x="3872"/>
        <item x="1066"/>
        <item x="1939"/>
        <item x="3742"/>
        <item x="2045"/>
        <item x="3559"/>
        <item x="1762"/>
        <item x="3546"/>
        <item x="5182"/>
        <item x="375"/>
        <item x="1326"/>
        <item x="5003"/>
        <item x="1224"/>
        <item x="3997"/>
        <item x="3545"/>
        <item x="3725"/>
        <item x="1748"/>
        <item x="4634"/>
        <item x="609"/>
        <item x="4959"/>
        <item x="4851"/>
        <item x="3474"/>
        <item x="2031"/>
        <item x="1863"/>
        <item x="449"/>
        <item x="3383"/>
        <item x="3226"/>
        <item x="198"/>
        <item x="1226"/>
        <item x="395"/>
        <item x="862"/>
        <item x="3397"/>
        <item x="774"/>
        <item x="2121"/>
        <item x="2143"/>
        <item x="1910"/>
        <item x="426"/>
        <item x="1369"/>
        <item x="3202"/>
        <item x="4823"/>
        <item x="4083"/>
        <item x="2744"/>
        <item x="1344"/>
        <item x="3341"/>
        <item x="1771"/>
        <item x="1248"/>
        <item x="5001"/>
        <item x="2653"/>
        <item x="1163"/>
        <item x="495"/>
        <item x="2065"/>
        <item x="390"/>
        <item x="1271"/>
        <item x="1236"/>
        <item x="532"/>
        <item x="723"/>
        <item x="304"/>
        <item x="92"/>
        <item x="922"/>
        <item x="3957"/>
        <item x="2115"/>
        <item x="160"/>
        <item x="43"/>
        <item x="2775"/>
        <item x="680"/>
        <item x="1602"/>
        <item x="474"/>
        <item x="492"/>
        <item x="2838"/>
        <item x="2138"/>
        <item x="668"/>
        <item x="1256"/>
        <item x="1339"/>
        <item x="4114"/>
        <item x="1195"/>
        <item x="4261"/>
        <item x="1559"/>
        <item x="535"/>
        <item x="233"/>
        <item x="1916"/>
        <item x="4024"/>
        <item x="2849"/>
        <item x="618"/>
        <item x="3438"/>
        <item x="1976"/>
        <item x="3439"/>
        <item x="3459"/>
        <item x="2839"/>
        <item x="2170"/>
        <item x="1892"/>
        <item x="1685"/>
        <item x="3345"/>
        <item x="4368"/>
        <item x="261"/>
        <item x="2494"/>
        <item x="1588"/>
        <item x="408"/>
        <item x="2505"/>
        <item x="3985"/>
        <item x="1509"/>
        <item x="2158"/>
        <item x="3203"/>
        <item x="76"/>
        <item x="2214"/>
        <item x="182"/>
        <item x="2506"/>
        <item x="865"/>
        <item x="3666"/>
        <item x="972"/>
        <item x="1990"/>
        <item x="1564"/>
        <item x="1928"/>
        <item x="1121"/>
        <item x="1503"/>
        <item x="3182"/>
        <item x="3718"/>
        <item x="3516"/>
        <item x="2422"/>
        <item x="2622"/>
        <item x="3021"/>
        <item x="4496"/>
        <item x="4818"/>
        <item x="2326"/>
        <item x="1504"/>
        <item x="5268"/>
        <item x="3011"/>
        <item x="881"/>
        <item x="714"/>
        <item x="741"/>
        <item x="3094"/>
        <item x="2633"/>
        <item x="1049"/>
        <item x="1731"/>
        <item x="2242"/>
        <item x="2029"/>
        <item x="3841"/>
        <item x="613"/>
        <item x="2625"/>
        <item x="1259"/>
        <item x="1691"/>
        <item x="3250"/>
        <item x="1020"/>
        <item x="46"/>
        <item x="900"/>
        <item x="3123"/>
        <item x="994"/>
        <item x="2480"/>
        <item x="3109"/>
        <item x="3696"/>
        <item x="4062"/>
        <item x="4507"/>
        <item x="69"/>
        <item x="3042"/>
        <item x="2481"/>
        <item x="781"/>
        <item x="1297"/>
        <item x="801"/>
        <item x="1864"/>
        <item x="4845"/>
        <item x="1552"/>
        <item x="2008"/>
        <item x="1576"/>
        <item x="2705"/>
        <item x="231"/>
        <item x="5167"/>
        <item x="5121"/>
        <item x="3752"/>
        <item x="2053"/>
        <item x="3235"/>
        <item x="971"/>
        <item x="124"/>
        <item x="55"/>
        <item x="1232"/>
        <item x="4696"/>
        <item x="1566"/>
        <item x="1281"/>
        <item x="1374"/>
        <item x="4904"/>
        <item x="3504"/>
        <item x="4444"/>
        <item x="2305"/>
        <item x="4148"/>
        <item x="4852"/>
        <item x="3321"/>
        <item x="3311"/>
        <item x="2486"/>
        <item x="3048"/>
        <item x="1416"/>
        <item x="5088"/>
        <item x="4489"/>
        <item x="4560"/>
        <item x="5106"/>
        <item x="2985"/>
        <item x="5311"/>
        <item x="1584"/>
        <item x="2695"/>
        <item x="2239"/>
        <item x="2669"/>
        <item x="5048"/>
        <item x="205"/>
        <item x="4262"/>
        <item x="2425"/>
        <item x="28"/>
        <item x="287"/>
        <item x="1128"/>
        <item x="649"/>
        <item x="661"/>
        <item x="839"/>
        <item x="1227"/>
        <item x="419"/>
        <item x="98"/>
        <item x="263"/>
        <item x="2531"/>
        <item x="3422"/>
        <item x="565"/>
        <item x="3040"/>
        <item x="2386"/>
        <item x="3379"/>
        <item x="4739"/>
        <item x="612"/>
        <item x="265"/>
        <item x="1887"/>
        <item x="698"/>
        <item x="848"/>
        <item x="5078"/>
        <item x="2312"/>
        <item x="3348"/>
        <item x="2475"/>
        <item x="2471"/>
        <item x="2320"/>
        <item x="2510"/>
        <item x="903"/>
        <item x="1994"/>
        <item x="3291"/>
        <item x="674"/>
        <item x="2522"/>
        <item x="1986"/>
        <item x="3801"/>
        <item x="154"/>
        <item x="4777"/>
        <item x="5382"/>
        <item x="2745"/>
        <item x="5345"/>
        <item x="5388"/>
        <item x="3561"/>
        <item x="2735"/>
        <item x="4213"/>
        <item x="4321"/>
        <item x="2283"/>
        <item x="969"/>
        <item x="4460"/>
        <item x="5364"/>
        <item x="5347"/>
        <item x="3804"/>
        <item x="5357"/>
        <item x="2266"/>
        <item x="5346"/>
        <item x="431"/>
        <item x="3020"/>
        <item x="5353"/>
        <item x="4732"/>
        <item x="4679"/>
        <item x="1051"/>
        <item x="2698"/>
        <item x="2278"/>
        <item x="4536"/>
        <item x="4821"/>
        <item x="2150"/>
        <item x="3664"/>
        <item x="985"/>
        <item x="4540"/>
        <item x="2079"/>
        <item x="3014"/>
        <item x="3022"/>
        <item x="2265"/>
        <item x="3009"/>
        <item x="4277"/>
        <item x="3107"/>
        <item x="1388"/>
        <item x="634"/>
        <item x="1684"/>
        <item x="2209"/>
        <item x="4426"/>
        <item x="5141"/>
        <item x="4856"/>
        <item x="1967"/>
        <item x="850"/>
        <item x="277"/>
        <item x="5032"/>
        <item x="4457"/>
        <item x="5161"/>
        <item x="4945"/>
        <item x="5101"/>
        <item x="5367"/>
        <item x="1696"/>
        <item x="4459"/>
        <item x="1739"/>
        <item x="1114"/>
        <item x="633"/>
        <item x="3926"/>
        <item x="3493"/>
        <item x="688"/>
        <item x="3127"/>
        <item x="5256"/>
        <item x="2103"/>
        <item x="4956"/>
        <item x="5328"/>
        <item x="5297"/>
        <item x="4955"/>
        <item x="5390"/>
        <item x="5322"/>
        <item x="4655"/>
        <item x="5370"/>
        <item x="523"/>
        <item x="3260"/>
        <item x="5334"/>
        <item x="5314"/>
        <item x="3714"/>
        <item x="789"/>
        <item x="3043"/>
        <item x="3259"/>
        <item x="3669"/>
        <item x="3670"/>
        <item x="1254"/>
        <item x="5230"/>
        <item x="4810"/>
        <item x="3429"/>
        <item x="4879"/>
        <item x="2794"/>
        <item x="3441"/>
        <item x="5335"/>
        <item x="2982"/>
        <item x="1482"/>
        <item x="3465"/>
        <item x="1131"/>
        <item x="5041"/>
        <item x="5257"/>
        <item x="4574"/>
        <item x="5302"/>
        <item x="5369"/>
        <item x="3218"/>
        <item x="3484"/>
        <item x="4328"/>
        <item x="3709"/>
        <item x="1233"/>
        <item x="3514"/>
        <item x="3597"/>
        <item x="3892"/>
        <item x="4888"/>
        <item x="4862"/>
        <item x="2515"/>
        <item x="4988"/>
        <item x="3834"/>
        <item x="3497"/>
        <item x="4610"/>
        <item x="4608"/>
        <item x="3537"/>
        <item x="540"/>
        <item x="2107"/>
        <item x="328"/>
        <item x="1778"/>
        <item x="399"/>
        <item x="5272"/>
        <item x="2526"/>
        <item x="5210"/>
        <item x="3129"/>
        <item x="2094"/>
        <item x="2112"/>
        <item x="2520"/>
        <item x="1275"/>
        <item x="1547"/>
        <item x="2443"/>
        <item x="4312"/>
        <item x="1104"/>
        <item x="4391"/>
        <item x="4204"/>
        <item x="3052"/>
        <item x="4495"/>
        <item x="1394"/>
        <item x="1383"/>
        <item x="2362"/>
        <item x="2809"/>
        <item x="1436"/>
        <item x="1740"/>
        <item x="479"/>
        <item x="2164"/>
        <item x="435"/>
        <item x="1390"/>
        <item x="1570"/>
        <item x="189"/>
        <item x="3835"/>
        <item x="811"/>
        <item x="3971"/>
        <item x="1703"/>
        <item x="1805"/>
        <item x="2248"/>
        <item x="3859"/>
        <item x="1632"/>
        <item x="4264"/>
        <item x="2018"/>
        <item x="5119"/>
        <item x="336"/>
        <item x="1717"/>
        <item x="460"/>
        <item x="1404"/>
        <item x="308"/>
        <item x="1228"/>
        <item x="1885"/>
        <item x="2261"/>
        <item x="4188"/>
        <item x="4182"/>
        <item x="100"/>
        <item x="3053"/>
        <item x="895"/>
        <item x="2046"/>
        <item x="788"/>
        <item x="3351"/>
        <item x="2243"/>
        <item x="1176"/>
        <item x="1621"/>
        <item x="1346"/>
        <item x="1087"/>
        <item x="2582"/>
        <item x="3998"/>
        <item x="4797"/>
        <item x="4677"/>
        <item x="3824"/>
        <item x="2998"/>
        <item x="652"/>
        <item x="3378"/>
        <item x="135"/>
        <item x="3253"/>
        <item x="3152"/>
        <item x="3232"/>
        <item x="3987"/>
        <item x="4266"/>
        <item x="4071"/>
        <item x="3304"/>
        <item x="3891"/>
        <item x="521"/>
        <item x="1659"/>
        <item x="678"/>
        <item x="4533"/>
        <item x="3211"/>
        <item x="909"/>
        <item x="3798"/>
        <item x="2464"/>
        <item x="1536"/>
        <item x="3915"/>
        <item x="3233"/>
        <item x="3359"/>
        <item x="2275"/>
        <item x="1263"/>
        <item x="4437"/>
        <item x="710"/>
        <item x="941"/>
        <item x="2928"/>
        <item x="2185"/>
        <item x="4915"/>
        <item x="2741"/>
        <item x="3346"/>
        <item x="4124"/>
        <item x="1093"/>
        <item x="1692"/>
        <item x="4638"/>
        <item x="4942"/>
        <item x="902"/>
        <item x="84"/>
        <item x="3285"/>
        <item x="3863"/>
        <item x="2462"/>
        <item x="4098"/>
        <item x="1875"/>
        <item x="4538"/>
        <item x="2259"/>
        <item x="494"/>
        <item x="4255"/>
        <item x="2772"/>
        <item x="2927"/>
        <item x="2713"/>
        <item x="2114"/>
        <item x="1092"/>
        <item x="3862"/>
        <item x="174"/>
        <item x="1359"/>
        <item x="4279"/>
        <item x="3617"/>
        <item x="3911"/>
        <item x="1483"/>
        <item x="4702"/>
        <item x="1947"/>
        <item x="3078"/>
        <item x="2098"/>
        <item x="4545"/>
        <item x="4084"/>
        <item x="1709"/>
        <item x="4"/>
        <item x="281"/>
        <item x="2715"/>
        <item x="3197"/>
        <item x="1457"/>
        <item x="2198"/>
        <item x="5155"/>
        <item x="2882"/>
        <item x="3755"/>
        <item x="3923"/>
        <item x="3753"/>
        <item x="4713"/>
        <item x="3539"/>
        <item x="4131"/>
        <item x="3582"/>
        <item x="2074"/>
        <item x="4119"/>
        <item x="2023"/>
        <item x="3001"/>
        <item x="1612"/>
        <item x="1283"/>
        <item x="64"/>
        <item x="2979"/>
        <item x="4526"/>
        <item x="1430"/>
        <item x="584"/>
        <item x="376"/>
        <item x="112"/>
        <item x="3977"/>
        <item x="404"/>
        <item x="4790"/>
        <item x="5129"/>
        <item x="1816"/>
        <item x="4627"/>
        <item x="249"/>
        <item x="3584"/>
        <item x="1400"/>
        <item x="4069"/>
        <item x="3751"/>
        <item x="2791"/>
        <item x="2279"/>
        <item x="3446"/>
        <item x="5365"/>
        <item x="1857"/>
        <item x="4900"/>
        <item x="4206"/>
        <item x="4875"/>
        <item x="3051"/>
        <item x="4831"/>
        <item x="807"/>
        <item x="2593"/>
        <item x="3856"/>
        <item x="3460"/>
        <item x="4811"/>
        <item x="2427"/>
        <item x="4564"/>
        <item x="1629"/>
        <item x="3772"/>
        <item x="5208"/>
        <item x="5174"/>
        <item x="5108"/>
        <item x="3318"/>
        <item x="4603"/>
        <item x="1466"/>
        <item x="4334"/>
        <item x="3963"/>
        <item x="4617"/>
        <item x="3910"/>
        <item x="1775"/>
        <item x="324"/>
        <item x="1796"/>
        <item x="624"/>
        <item x="2453"/>
        <item x="2635"/>
        <item x="1825"/>
        <item x="172"/>
        <item x="3846"/>
        <item x="3156"/>
        <item x="5123"/>
        <item x="4700"/>
        <item x="2753"/>
        <item x="2394"/>
        <item x="782"/>
        <item x="3767"/>
        <item x="2943"/>
        <item x="4952"/>
        <item x="4999"/>
        <item x="3421"/>
        <item x="3754"/>
        <item x="2666"/>
        <item x="3278"/>
        <item x="125"/>
        <item x="4260"/>
        <item x="837"/>
        <item x="3734"/>
        <item x="2650"/>
        <item x="1620"/>
        <item x="4987"/>
        <item x="851"/>
        <item x="3236"/>
        <item x="2196"/>
        <item x="697"/>
        <item x="1295"/>
        <item x="3183"/>
        <item x="3487"/>
        <item x="1750"/>
        <item x="302"/>
        <item x="3342"/>
        <item x="4775"/>
        <item x="2556"/>
        <item x="619"/>
        <item x="1920"/>
        <item x="4805"/>
        <item x="2281"/>
        <item x="1423"/>
        <item x="4452"/>
        <item x="3825"/>
        <item x="469"/>
        <item x="626"/>
        <item x="1080"/>
        <item x="3556"/>
        <item x="3832"/>
        <item x="662"/>
        <item x="1745"/>
        <item x="2553"/>
        <item x="3505"/>
        <item x="4969"/>
        <item x="4660"/>
        <item x="3869"/>
        <item x="4837"/>
        <item x="3006"/>
        <item x="856"/>
        <item x="3037"/>
        <item x="805"/>
        <item x="5116"/>
        <item x="4389"/>
        <item x="1062"/>
        <item x="212"/>
        <item x="1047"/>
        <item x="1513"/>
        <item x="3550"/>
        <item x="3190"/>
        <item x="3274"/>
        <item x="1239"/>
        <item x="4401"/>
        <item x="4941"/>
        <item x="1790"/>
        <item x="4232"/>
        <item x="4253"/>
        <item x="5107"/>
        <item x="3212"/>
        <item x="1265"/>
        <item x="3449"/>
        <item x="5237"/>
        <item x="3864"/>
        <item x="5275"/>
        <item x="728"/>
        <item x="1215"/>
        <item x="4355"/>
        <item x="1148"/>
        <item x="3092"/>
        <item x="1415"/>
        <item x="2263"/>
        <item x="2078"/>
        <item x="4721"/>
        <item x="4659"/>
        <item x="497"/>
        <item x="3531"/>
        <item x="2546"/>
        <item x="2497"/>
        <item x="1606"/>
        <item x="2976"/>
        <item x="2552"/>
        <item x="4293"/>
        <item x="3826"/>
        <item x="440"/>
        <item x="5331"/>
        <item x="4609"/>
        <item x="1032"/>
        <item x="2368"/>
        <item x="3810"/>
        <item x="2323"/>
        <item x="3303"/>
        <item x="5083"/>
        <item x="5169"/>
        <item x="2335"/>
        <item x="2736"/>
        <item x="1213"/>
        <item x="2024"/>
        <item x="3035"/>
        <item x="5211"/>
        <item x="4943"/>
        <item x="5175"/>
        <item x="1968"/>
        <item x="2070"/>
        <item x="2271"/>
        <item x="1936"/>
        <item x="321"/>
        <item x="4228"/>
        <item x="586"/>
        <item x="665"/>
        <item x="2376"/>
        <item x="3292"/>
        <item x="2211"/>
        <item x="2286"/>
        <item x="2350"/>
        <item x="1500"/>
        <item x="4711"/>
        <item x="3888"/>
        <item x="4804"/>
        <item x="4981"/>
        <item x="802"/>
        <item x="1803"/>
        <item x="919"/>
        <item x="689"/>
        <item x="4422"/>
        <item x="3481"/>
        <item x="2583"/>
        <item x="1563"/>
        <item x="2375"/>
        <item x="3205"/>
        <item x="1991"/>
        <item x="1728"/>
        <item x="1801"/>
        <item x="1023"/>
        <item x="2795"/>
        <item x="146"/>
        <item x="1569"/>
        <item x="859"/>
        <item x="4450"/>
        <item x="2231"/>
        <item x="982"/>
        <item x="2895"/>
        <item x="3336"/>
        <item x="2317"/>
        <item x="2041"/>
        <item x="553"/>
        <item x="869"/>
        <item x="5321"/>
        <item x="3548"/>
        <item x="5304"/>
        <item x="193"/>
        <item x="1155"/>
        <item x="2207"/>
        <item x="2136"/>
        <item x="5363"/>
        <item x="1410"/>
        <item x="1804"/>
        <item x="963"/>
        <item x="2337"/>
        <item x="5131"/>
        <item x="4478"/>
        <item x="1422"/>
        <item x="384"/>
        <item x="4263"/>
        <item x="3621"/>
        <item x="137"/>
        <item x="3111"/>
        <item x="266"/>
        <item x="3827"/>
        <item x="2325"/>
        <item x="4254"/>
        <item x="1842"/>
        <item x="1856"/>
        <item x="2346"/>
        <item x="4265"/>
        <item x="3164"/>
        <item x="1203"/>
        <item x="178"/>
        <item x="861"/>
        <item x="369"/>
        <item x="561"/>
        <item x="1392"/>
        <item x="3039"/>
        <item x="4230"/>
        <item x="3620"/>
        <item x="2984"/>
        <item x="496"/>
        <item x="4314"/>
        <item x="202"/>
        <item x="2142"/>
        <item x="2759"/>
        <item x="3426"/>
        <item x="5361"/>
        <item x="1742"/>
        <item x="240"/>
        <item x="2174"/>
        <item x="1784"/>
        <item x="3716"/>
        <item x="1133"/>
        <item x="3534"/>
        <item x="3005"/>
        <item x="1768"/>
        <item x="3560"/>
        <item x="2554"/>
        <item x="4607"/>
        <item x="2620"/>
        <item x="2042"/>
        <item x="322"/>
        <item x="513"/>
        <item x="2476"/>
        <item x="1401"/>
        <item x="4058"/>
        <item x="1476"/>
        <item x="86"/>
        <item x="2974"/>
        <item x="2177"/>
        <item x="2543"/>
        <item x="1103"/>
        <item x="1302"/>
        <item x="2915"/>
        <item x="2542"/>
        <item x="1814"/>
        <item x="4944"/>
        <item x="1083"/>
        <item x="4949"/>
        <item x="1068"/>
        <item x="894"/>
        <item x="754"/>
        <item x="1352"/>
        <item x="2212"/>
        <item x="1519"/>
        <item x="204"/>
        <item x="378"/>
        <item x="2632"/>
        <item x="3771"/>
        <item x="1904"/>
        <item x="145"/>
        <item x="4248"/>
        <item x="1219"/>
        <item x="1473"/>
        <item x="1349"/>
        <item x="5144"/>
        <item x="506"/>
        <item x="3840"/>
        <item x="4584"/>
        <item x="1084"/>
        <item x="4656"/>
        <item x="1243"/>
        <item x="2711"/>
        <item x="489"/>
        <item x="673"/>
        <item x="1255"/>
        <item x="2498"/>
        <item x="1144"/>
        <item x="2624"/>
        <item x="1653"/>
        <item x="817"/>
        <item x="1767"/>
        <item x="2276"/>
        <item x="5241"/>
        <item x="3071"/>
        <item x="5156"/>
        <item x="3069"/>
        <item x="1985"/>
        <item x="4158"/>
        <item x="3056"/>
        <item x="4493"/>
        <item x="2532"/>
        <item x="5228"/>
        <item x="4998"/>
        <item x="1772"/>
        <item x="1090"/>
        <item x="2658"/>
        <item x="5330"/>
        <item x="1478"/>
        <item x="2157"/>
        <item x="3067"/>
        <item x="3295"/>
        <item x="4454"/>
        <item x="1202"/>
        <item x="3735"/>
        <item x="939"/>
        <item x="4591"/>
        <item x="3893"/>
        <item x="2383"/>
        <item x="1988"/>
        <item x="3457"/>
        <item x="2146"/>
        <item x="2966"/>
        <item x="3699"/>
        <item x="5079"/>
        <item x="3018"/>
        <item x="1677"/>
        <item x="813"/>
        <item x="338"/>
        <item x="4179"/>
        <item x="3741"/>
        <item x="3382"/>
        <item x="4699"/>
        <item x="962"/>
        <item x="3161"/>
        <item x="898"/>
        <item x="3296"/>
        <item x="4672"/>
        <item x="4759"/>
        <item x="617"/>
        <item x="3252"/>
        <item x="3492"/>
        <item x="2507"/>
        <item x="1962"/>
        <item x="5152"/>
        <item x="3131"/>
        <item x="2057"/>
        <item x="1022"/>
        <item x="4661"/>
        <item x="3475"/>
        <item x="2474"/>
        <item x="998"/>
        <item x="254"/>
        <item x="4074"/>
        <item x="3046"/>
        <item x="975"/>
        <item x="134"/>
        <item x="70"/>
        <item x="1841"/>
        <item x="114"/>
        <item x="5172"/>
        <item x="32"/>
        <item x="447"/>
        <item x="1305"/>
        <item x="139"/>
        <item x="1977"/>
        <item x="3730"/>
        <item x="337"/>
        <item x="5392"/>
        <item x="10"/>
        <item x="727"/>
        <item x="400"/>
        <item x="2342"/>
        <item x="190"/>
        <item x="312"/>
        <item x="1420"/>
        <item x="940"/>
        <item x="4014"/>
        <item x="1406"/>
        <item x="3373"/>
        <item x="979"/>
        <item x="2837"/>
        <item x="1445"/>
        <item x="414"/>
        <item x="3239"/>
        <item x="1883"/>
        <item x="3166"/>
        <item x="1461"/>
        <item x="1647"/>
        <item x="5040"/>
        <item x="679"/>
        <item x="1432"/>
        <item x="2119"/>
        <item x="2061"/>
        <item x="3633"/>
        <item x="650"/>
        <item x="1433"/>
        <item x="235"/>
        <item x="2977"/>
        <item x="5355"/>
        <item x="1812"/>
        <item x="1831"/>
        <item x="1903"/>
        <item x="3822"/>
        <item x="2910"/>
        <item x="2814"/>
        <item x="428"/>
        <item x="610"/>
        <item x="4718"/>
        <item x="2716"/>
        <item x="4640"/>
        <item x="4378"/>
        <item x="107"/>
        <item x="1046"/>
        <item x="4968"/>
        <item x="3360"/>
        <item x="676"/>
        <item x="705"/>
        <item x="206"/>
        <item x="4678"/>
        <item x="4446"/>
        <item x="736"/>
        <item x="1554"/>
        <item x="385"/>
        <item x="1419"/>
        <item x="1296"/>
        <item x="1815"/>
        <item x="60"/>
        <item x="1245"/>
        <item x="1008"/>
        <item x="314"/>
        <item x="1493"/>
        <item x="1455"/>
        <item x="526"/>
        <item x="3371"/>
        <item x="3581"/>
        <item x="1085"/>
        <item x="2645"/>
        <item x="2232"/>
        <item x="2327"/>
        <item x="3651"/>
        <item x="397"/>
        <item x="4472"/>
        <item x="2173"/>
        <item x="3580"/>
        <item x="1689"/>
        <item x="4127"/>
        <item x="2883"/>
        <item x="1941"/>
        <item x="2762"/>
        <item x="3897"/>
        <item x="1580"/>
        <item x="5226"/>
        <item x="4245"/>
        <item x="4737"/>
        <item x="4400"/>
        <item x="5067"/>
        <item x="3025"/>
        <item x="1206"/>
        <item x="2659"/>
        <item x="4827"/>
        <item x="3776"/>
        <item x="3434"/>
        <item x="1175"/>
        <item x="4768"/>
        <item x="3074"/>
        <item x="4853"/>
        <item x="4970"/>
        <item x="1661"/>
        <item x="4289"/>
        <item x="671"/>
        <item x="2764"/>
        <item x="4057"/>
        <item x="1249"/>
        <item x="2473"/>
        <item x="3473"/>
        <item x="1699"/>
        <item x="1089"/>
        <item x="2777"/>
        <item x="1293"/>
        <item x="1474"/>
        <item x="1572"/>
        <item x="2351"/>
        <item x="1261"/>
        <item x="1695"/>
        <item x="1687"/>
        <item x="2803"/>
        <item x="2769"/>
        <item x="1512"/>
        <item x="1331"/>
        <item x="896"/>
        <item x="2797"/>
        <item x="1642"/>
        <item x="3944"/>
        <item x="2485"/>
        <item x="2579"/>
        <item x="194"/>
        <item x="1342"/>
        <item x="2948"/>
        <item x="1975"/>
        <item x="1589"/>
        <item x="4059"/>
        <item x="1278"/>
        <item x="1067"/>
        <item x="681"/>
        <item x="2010"/>
        <item x="756"/>
        <item x="4109"/>
        <item x="1596"/>
        <item x="1074"/>
        <item x="2299"/>
        <item x="3223"/>
        <item x="3970"/>
        <item x="1317"/>
        <item x="892"/>
        <item x="413"/>
        <item x="1191"/>
        <item x="120"/>
        <item x="1056"/>
        <item x="581"/>
        <item x="243"/>
        <item x="256"/>
        <item x="1003"/>
        <item x="436"/>
        <item x="1755"/>
        <item x="1007"/>
        <item x="3404"/>
        <item x="572"/>
        <item x="456"/>
        <item x="2822"/>
        <item x="4036"/>
        <item x="1082"/>
        <item x="1183"/>
        <item x="4048"/>
        <item x="2863"/>
        <item x="1287"/>
        <item x="3959"/>
        <item x="2836"/>
        <item x="3195"/>
        <item x="2318"/>
        <item x="1657"/>
        <item x="2385"/>
        <item x="2870"/>
        <item x="4049"/>
        <item x="3323"/>
        <item x="2301"/>
        <item x="2875"/>
        <item x="923"/>
        <item x="2300"/>
        <item x="2874"/>
        <item x="1911"/>
        <item x="2409"/>
        <item x="828"/>
        <item x="1862"/>
        <item x="1441"/>
        <item x="3966"/>
        <item x="1314"/>
        <item x="834"/>
        <item x="1357"/>
        <item x="1926"/>
        <item x="4269"/>
        <item x="814"/>
        <item x="935"/>
        <item x="2334"/>
        <item x="1575"/>
        <item x="1173"/>
        <item x="1336"/>
        <item x="2490"/>
        <item x="1634"/>
        <item x="1721"/>
        <item x="2477"/>
        <item x="1189"/>
        <item x="906"/>
        <item x="1444"/>
        <item x="1491"/>
        <item x="2238"/>
        <item x="3962"/>
        <item x="4043"/>
        <item x="2862"/>
        <item x="2483"/>
        <item x="2792"/>
        <item x="901"/>
        <item x="1217"/>
        <item x="3955"/>
        <item x="3337"/>
        <item x="4534"/>
        <item x="2433"/>
        <item x="2936"/>
        <item x="1668"/>
        <item x="2194"/>
        <item x="2638"/>
        <item x="1247"/>
        <item x="1646"/>
        <item x="2067"/>
        <item x="2450"/>
        <item x="4002"/>
        <item x="1192"/>
        <item x="2800"/>
        <item x="3478"/>
        <item x="4123"/>
        <item x="2463"/>
        <item x="556"/>
        <item x="2914"/>
        <item x="2285"/>
        <item x="2491"/>
        <item x="4278"/>
        <item x="359"/>
        <item x="216"/>
        <item x="1818"/>
        <item x="2181"/>
        <item x="5368"/>
        <item x="3881"/>
        <item x="4993"/>
        <item x="4807"/>
        <item x="465"/>
        <item x="792"/>
        <item x="1109"/>
        <item x="1465"/>
        <item x="1999"/>
        <item x="1122"/>
        <item x="5344"/>
        <item x="3695"/>
        <item x="1984"/>
        <item x="2217"/>
        <item x="3777"/>
        <item x="104"/>
        <item x="4844"/>
        <item x="4578"/>
        <item x="161"/>
        <item x="3395"/>
        <item x="62"/>
        <item x="230"/>
        <item x="1671"/>
        <item x="2360"/>
        <item x="1532"/>
        <item x="2519"/>
        <item x="5113"/>
        <item x="116"/>
        <item x="1979"/>
        <item x="2712"/>
        <item x="3389"/>
        <item x="3256"/>
        <item x="1463"/>
        <item x="987"/>
        <item x="217"/>
        <item x="3456"/>
        <item x="996"/>
        <item x="3692"/>
        <item x="3502"/>
        <item x="1149"/>
        <item x="3064"/>
        <item x="1506"/>
        <item x="921"/>
        <item x="4839"/>
        <item x="644"/>
        <item x="1426"/>
        <item x="1021"/>
        <item x="3744"/>
        <item x="3234"/>
        <item x="1147"/>
        <item x="2898"/>
        <item x="2365"/>
        <item x="5017"/>
        <item x="2919"/>
        <item x="1719"/>
        <item x="1545"/>
        <item x="1065"/>
        <item x="501"/>
        <item x="702"/>
        <item x="1462"/>
        <item x="3494"/>
        <item x="3757"/>
        <item x="2226"/>
        <item x="1040"/>
        <item x="2891"/>
        <item x="99"/>
        <item x="2931"/>
        <item x="208"/>
        <item x="1980"/>
        <item x="991"/>
        <item x="3093"/>
        <item x="236"/>
        <item x="2109"/>
        <item x="4474"/>
        <item x="984"/>
        <item x="1338"/>
        <item x="596"/>
        <item x="3386"/>
        <item x="2641"/>
        <item x="3070"/>
        <item x="2429"/>
        <item x="785"/>
        <item x="1738"/>
        <item x="1151"/>
        <item x="3658"/>
        <item x="3763"/>
        <item x="101"/>
        <item x="3592"/>
        <item x="4694"/>
        <item x="1631"/>
        <item x="5104"/>
        <item x="1806"/>
        <item x="1050"/>
        <item x="2920"/>
        <item x="4741"/>
        <item x="1209"/>
        <item x="2467"/>
        <item x="2130"/>
        <item x="1866"/>
        <item x="4330"/>
        <item x="1119"/>
        <item x="2812"/>
        <item x="1543"/>
        <item x="3204"/>
        <item x="1568"/>
        <item x="844"/>
        <item x="3076"/>
        <item x="559"/>
        <item x="4044"/>
        <item x="4012"/>
        <item x="5190"/>
        <item x="4859"/>
        <item x="1216"/>
        <item x="2884"/>
        <item x="448"/>
        <item x="1782"/>
        <item x="3034"/>
        <item x="845"/>
        <item x="3815"/>
        <item x="3423"/>
        <item x="1058"/>
        <item x="3705"/>
        <item x="4816"/>
        <item x="548"/>
        <item x="184"/>
        <item x="4430"/>
        <item x="2051"/>
        <item x="1492"/>
        <item x="512"/>
        <item x="85"/>
        <item x="372"/>
        <item x="2251"/>
        <item x="2608"/>
        <item x="1511"/>
        <item x="388"/>
        <item x="1012"/>
        <item x="980"/>
        <item x="3503"/>
        <item x="795"/>
        <item x="794"/>
        <item x="4686"/>
        <item x="3330"/>
        <item x="3920"/>
        <item x="4921"/>
        <item x="2488"/>
        <item x="4181"/>
        <item x="825"/>
        <item x="3649"/>
        <item x="4725"/>
        <item x="639"/>
        <item x="461"/>
        <item x="567"/>
        <item x="5062"/>
        <item x="4920"/>
        <item x="3668"/>
        <item x="4418"/>
        <item x="75"/>
        <item x="5300"/>
        <item x="54"/>
        <item x="3476"/>
        <item x="3329"/>
        <item x="1276"/>
        <item x="3139"/>
        <item x="1923"/>
        <item x="5145"/>
        <item x="1450"/>
        <item x="2176"/>
        <item x="4411"/>
        <item x="93"/>
        <item x="1372"/>
        <item x="4857"/>
        <item x="3177"/>
        <item x="1117"/>
        <item x="1966"/>
        <item x="173"/>
        <item x="2456"/>
        <item x="14"/>
        <item x="349"/>
        <item x="1403"/>
        <item x="1280"/>
        <item x="48"/>
        <item x="3583"/>
        <item x="1600"/>
        <item x="842"/>
        <item x="1783"/>
        <item x="920"/>
        <item x="2011"/>
        <item x="365"/>
        <item x="2819"/>
        <item x="119"/>
        <item x="2235"/>
        <item x="1447"/>
        <item x="239"/>
        <item x="3087"/>
        <item x="4341"/>
        <item x="1610"/>
        <item x="1161"/>
        <item x="3219"/>
        <item x="607"/>
        <item x="3629"/>
        <item x="1218"/>
        <item x="1872"/>
        <item x="709"/>
        <item x="4565"/>
        <item x="2036"/>
        <item x="1268"/>
        <item x="1669"/>
        <item x="140"/>
        <item x="83"/>
        <item x="2319"/>
        <item x="3942"/>
        <item x="1111"/>
        <item x="4392"/>
        <item x="5059"/>
        <item x="3418"/>
        <item x="327"/>
        <item x="4208"/>
        <item x="1623"/>
        <item x="2227"/>
        <item x="3353"/>
        <item x="2322"/>
        <item x="4600"/>
        <item x="5065"/>
        <item x="4819"/>
        <item x="3327"/>
        <item x="4353"/>
        <item x="5004"/>
        <item x="3167"/>
        <item x="3781"/>
        <item x="27"/>
        <item x="1876"/>
        <item x="2675"/>
        <item x="2178"/>
        <item x="2210"/>
        <item x="2686"/>
        <item x="158"/>
        <item x="3328"/>
        <item x="4986"/>
        <item x="132"/>
        <item x="4997"/>
        <item x="1817"/>
        <item x="2390"/>
        <item x="2642"/>
        <item x="2007"/>
        <item x="4928"/>
        <item x="3406"/>
        <item x="5080"/>
        <item x="4858"/>
        <item x="4242"/>
        <item x="2673"/>
        <item x="5338"/>
        <item x="2289"/>
        <item x="4240"/>
        <item x="5386"/>
        <item x="713"/>
        <item x="4829"/>
        <item x="4834"/>
        <item x="3352"/>
        <item x="4876"/>
        <item x="3729"/>
        <item x="2060"/>
        <item x="4671"/>
        <item x="5325"/>
        <item x="5231"/>
        <item x="518"/>
        <item x="5135"/>
        <item x="4528"/>
        <item x="5068"/>
        <item x="4236"/>
        <item x="2886"/>
        <item x="4905"/>
        <item x="4709"/>
        <item x="5023"/>
        <item x="3217"/>
        <item x="4477"/>
        <item x="2245"/>
        <item x="4562"/>
        <item x="5250"/>
        <item x="3368"/>
        <item x="5296"/>
        <item x="5289"/>
        <item x="4873"/>
        <item x="5223"/>
        <item x="5309"/>
        <item x="4274"/>
        <item x="3828"/>
        <item x="4901"/>
        <item x="4898"/>
        <item x="4275"/>
        <item x="2708"/>
        <item x="4602"/>
        <item x="5028"/>
        <item x="3162"/>
        <item x="4387"/>
        <item x="5214"/>
        <item x="5298"/>
        <item x="3273"/>
        <item x="5232"/>
        <item x="5215"/>
        <item x="5261"/>
        <item x="3228"/>
        <item x="5354"/>
        <item x="2237"/>
        <item x="4664"/>
        <item x="5183"/>
        <item x="5359"/>
        <item x="5206"/>
        <item x="5218"/>
        <item x="4280"/>
        <item x="4693"/>
        <item x="5200"/>
        <item x="5217"/>
        <item x="4302"/>
        <item x="4874"/>
        <item x="4806"/>
        <item x="4989"/>
        <item x="4625"/>
        <item x="4707"/>
        <item x="1573"/>
        <item x="4076"/>
        <item x="550"/>
        <item x="5153"/>
        <item x="4963"/>
        <item x="5022"/>
        <item x="5171"/>
        <item x="4971"/>
        <item x="3898"/>
        <item x="5066"/>
        <item x="4234"/>
        <item x="4527"/>
        <item x="4922"/>
        <item x="5166"/>
        <item x="4665"/>
        <item x="5295"/>
        <item x="5245"/>
        <item x="2999"/>
        <item x="3173"/>
        <item x="5026"/>
        <item x="4903"/>
        <item x="4141"/>
        <item x="4899"/>
        <item x="4582"/>
        <item x="3174"/>
        <item x="2466"/>
        <item x="910"/>
        <item x="2807"/>
        <item x="2609"/>
        <item x="5030"/>
        <item x="699"/>
        <item x="272"/>
        <item x="3521"/>
        <item x="425"/>
        <item x="5149"/>
        <item x="187"/>
        <item x="5362"/>
        <item x="4884"/>
        <item x="4763"/>
        <item x="2648"/>
        <item x="2688"/>
        <item x="4867"/>
        <item x="4860"/>
        <item x="2167"/>
        <item x="585"/>
        <item x="4692"/>
        <item x="4887"/>
        <item x="949"/>
        <item x="2328"/>
        <item x="2906"/>
        <item x="3024"/>
        <item x="4087"/>
        <item x="2960"/>
        <item x="757"/>
        <item x="4980"/>
        <item x="946"/>
        <item x="2902"/>
        <item x="4068"/>
        <item x="2253"/>
        <item x="1776"/>
        <item x="3133"/>
        <item x="2016"/>
        <item x="4384"/>
        <item x="4113"/>
        <item x="3376"/>
        <item x="4079"/>
        <item x="259"/>
        <item x="2878"/>
        <item x="3172"/>
        <item x="1667"/>
        <item x="1477"/>
        <item x="5246"/>
        <item x="4189"/>
        <item x="4235"/>
        <item x="4802"/>
        <item x="5020"/>
        <item x="1797"/>
        <item x="1992"/>
        <item x="1571"/>
        <item x="3277"/>
        <item x="3453"/>
        <item x="4492"/>
        <item x="4641"/>
        <item x="803"/>
        <item x="5099"/>
        <item x="315"/>
        <item x="5063"/>
        <item x="2904"/>
        <item x="1075"/>
        <item x="4798"/>
        <item x="3000"/>
        <item x="2247"/>
        <item x="1308"/>
        <item x="276"/>
        <item x="2693"/>
        <item x="1112"/>
        <item x="237"/>
        <item x="4866"/>
        <item x="4195"/>
        <item x="4703"/>
        <item x="1375"/>
        <item x="1438"/>
        <item x="2264"/>
        <item x="3249"/>
        <item x="3797"/>
        <item x="1556"/>
        <item x="854"/>
        <item x="1935"/>
        <item x="3903"/>
        <item x="487"/>
        <item x="5047"/>
        <item x="1660"/>
        <item x="5248"/>
        <item x="4085"/>
        <item x="2537"/>
        <item x="102"/>
        <item x="3307"/>
        <item x="876"/>
        <item x="127"/>
        <item x="201"/>
        <item x="4052"/>
        <item x="1666"/>
        <item x="1794"/>
        <item x="4233"/>
        <item x="4468"/>
        <item x="1724"/>
        <item x="5280"/>
        <item x="2058"/>
        <item x="453"/>
        <item x="1747"/>
        <item x="1270"/>
        <item x="529"/>
        <item x="868"/>
        <item x="2569"/>
        <item x="289"/>
        <item x="4723"/>
        <item x="5258"/>
        <item x="1798"/>
        <item x="3238"/>
        <item x="15"/>
        <item x="5179"/>
        <item x="3354"/>
        <item x="3424"/>
        <item x="3469"/>
        <item x="4966"/>
        <item x="3803"/>
        <item x="4654"/>
        <item x="1832"/>
        <item x="5320"/>
        <item x="4030"/>
        <item x="4316"/>
        <item x="2560"/>
        <item x="1316"/>
        <item x="5015"/>
        <item x="4871"/>
        <item x="4313"/>
        <item x="4128"/>
        <item x="1599"/>
        <item x="5292"/>
        <item x="5198"/>
        <item x="3929"/>
        <item x="4494"/>
        <item x="3874"/>
        <item x="3960"/>
        <item x="4348"/>
        <item x="5164"/>
        <item x="4056"/>
        <item x="1605"/>
        <item x="1156"/>
        <item x="2449"/>
        <item x="934"/>
        <item x="3813"/>
        <item x="3749"/>
        <item x="1343"/>
        <item x="1567"/>
        <item x="4990"/>
        <item x="4371"/>
        <item x="4541"/>
        <item x="2504"/>
        <item x="3210"/>
        <item x="2037"/>
        <item x="2384"/>
        <item x="4160"/>
        <item x="3924"/>
        <item x="1000"/>
        <item x="5203"/>
        <item x="1963"/>
        <item x="4742"/>
        <item x="4003"/>
        <item x="4758"/>
        <item x="3906"/>
        <item x="5130"/>
        <item x="4342"/>
        <item x="4503"/>
        <item x="2082"/>
        <item x="5267"/>
        <item x="5117"/>
        <item x="2992"/>
        <item x="2721"/>
        <item x="3369"/>
        <item x="4467"/>
        <item x="4556"/>
        <item x="5044"/>
        <item x="2905"/>
        <item x="3198"/>
        <item x="1809"/>
        <item x="5288"/>
        <item x="5310"/>
        <item x="1106"/>
        <item x="4222"/>
        <item x="1037"/>
        <item x="4563"/>
        <item x="5216"/>
        <item x="5000"/>
        <item x="1470"/>
        <item x="3319"/>
        <item x="2000"/>
        <item x="2145"/>
        <item x="1557"/>
        <item x="2482"/>
        <item x="3806"/>
        <item x="2851"/>
        <item x="3463"/>
        <item x="3391"/>
        <item x="5205"/>
        <item x="3387"/>
        <item x="2738"/>
        <item x="2442"/>
        <item x="5019"/>
        <item x="4491"/>
        <item x="4419"/>
        <item x="472"/>
        <item x="3712"/>
        <item x="3552"/>
        <item x="4628"/>
        <item x="2093"/>
        <item x="138"/>
        <item x="3964"/>
        <item x="2359"/>
        <item x="5126"/>
        <item x="3934"/>
        <item x="2702"/>
        <item x="5137"/>
        <item x="4722"/>
        <item x="761"/>
        <item x="163"/>
        <item x="3836"/>
        <item x="280"/>
        <item x="4983"/>
        <item x="97"/>
        <item x="300"/>
        <item x="5236"/>
        <item x="493"/>
        <item x="2551"/>
        <item x="2075"/>
        <item x="2793"/>
        <item x="4001"/>
        <item x="4335"/>
        <item x="3978"/>
        <item x="4864"/>
        <item x="4653"/>
        <item x="5085"/>
        <item x="2644"/>
        <item x="1878"/>
        <item x="2825"/>
        <item x="3347"/>
        <item x="4841"/>
        <item x="4041"/>
        <item x="463"/>
        <item x="1792"/>
        <item x="1858"/>
        <item x="4651"/>
        <item x="1884"/>
        <item x="2767"/>
        <item x="3740"/>
        <item x="5222"/>
        <item x="3921"/>
        <item x="4729"/>
        <item x="4360"/>
        <item x="4046"/>
        <item x="117"/>
        <item x="4134"/>
        <item x="3471"/>
        <item x="5133"/>
        <item x="2854"/>
        <item x="4168"/>
        <item x="3710"/>
        <item x="4838"/>
        <item x="4185"/>
        <item x="858"/>
        <item x="4832"/>
        <item x="3555"/>
        <item x="3057"/>
        <item x="2478"/>
        <item x="2393"/>
        <item x="3896"/>
        <item x="3607"/>
        <item x="5318"/>
        <item x="522"/>
        <item x="1944"/>
        <item x="4754"/>
        <item x="1770"/>
        <item x="3316"/>
        <item x="4740"/>
        <item x="4750"/>
        <item x="3972"/>
        <item x="819"/>
        <item x="2563"/>
        <item x="4039"/>
        <item x="5204"/>
        <item x="1515"/>
        <item x="4587"/>
        <item x="4220"/>
        <item x="1140"/>
        <item x="3866"/>
        <item x="4020"/>
        <item x="4606"/>
        <item x="3317"/>
        <item x="4374"/>
        <item x="4021"/>
        <item x="2431"/>
        <item x="2284"/>
        <item x="4434"/>
        <item x="1530"/>
        <item x="255"/>
        <item x="2728"/>
        <item x="4590"/>
        <item x="1879"/>
        <item x="2709"/>
        <item x="3812"/>
        <item x="4695"/>
        <item x="3293"/>
        <item x="5286"/>
        <item x="3450"/>
        <item x="3103"/>
        <item x="1663"/>
        <item x="4648"/>
        <item x="498"/>
        <item x="490"/>
        <item x="4936"/>
        <item x="5090"/>
        <item x="2786"/>
        <item x="2161"/>
        <item x="3808"/>
        <item x="5162"/>
        <item x="2364"/>
        <item x="4650"/>
        <item x="4761"/>
        <item x="5102"/>
        <item x="1427"/>
        <item x="4975"/>
        <item x="3589"/>
        <item x="4548"/>
        <item x="3935"/>
        <item x="2639"/>
        <item x="2963"/>
        <item x="3335"/>
        <item x="4766"/>
        <item x="4022"/>
        <item x="4863"/>
        <item x="4488"/>
        <item x="835"/>
        <item x="2680"/>
        <item x="3279"/>
        <item x="4143"/>
        <item x="4927"/>
        <item x="4557"/>
        <item x="4595"/>
        <item x="4357"/>
        <item x="888"/>
        <item x="1787"/>
        <item x="3099"/>
        <item x="4412"/>
        <item x="2860"/>
        <item x="2752"/>
        <item x="3299"/>
        <item x="957"/>
        <item x="4271"/>
        <item x="4369"/>
        <item x="3809"/>
        <item x="4397"/>
        <item x="1585"/>
        <item x="2602"/>
        <item x="4171"/>
        <item x="38"/>
        <item x="3606"/>
        <item x="143"/>
        <item x="103"/>
        <item x="283"/>
        <item x="1895"/>
        <item x="152"/>
        <item x="3026"/>
        <item x="1439"/>
        <item x="150"/>
        <item x="2125"/>
        <item x="149"/>
        <item x="157"/>
        <item x="3393"/>
        <item x="291"/>
        <item x="123"/>
        <item x="200"/>
        <item x="133"/>
        <item x="196"/>
        <item x="538"/>
        <item x="339"/>
        <item x="1921"/>
        <item x="1859"/>
        <item x="766"/>
        <item x="44"/>
        <item x="429"/>
        <item x="310"/>
        <item x="866"/>
        <item x="156"/>
        <item x="1368"/>
        <item x="1959"/>
        <item x="627"/>
        <item x="749"/>
        <item x="577"/>
        <item x="1389"/>
        <item x="1042"/>
        <item x="1262"/>
        <item x="722"/>
        <item x="5086"/>
        <item x="724"/>
        <item x="3605"/>
        <item x="1431"/>
        <item x="882"/>
        <item x="4586"/>
        <item x="268"/>
        <item x="4958"/>
        <item x="115"/>
        <item x="1679"/>
        <item x="363"/>
        <item x="870"/>
        <item x="3144"/>
        <item x="2654"/>
        <item x="1333"/>
        <item x="3132"/>
        <item x="1153"/>
        <item x="3464"/>
        <item x="357"/>
        <item x="438"/>
        <item x="932"/>
        <item x="2269"/>
        <item x="5036"/>
        <item x="3847"/>
        <item x="3656"/>
        <item x="5033"/>
        <item x="2619"/>
        <item x="1464"/>
        <item x="602"/>
        <item x="3657"/>
        <item x="3091"/>
        <item x="1132"/>
        <item x="2406"/>
        <item x="2216"/>
        <item x="4191"/>
        <item x="3159"/>
        <item x="1688"/>
        <item x="5219"/>
        <item x="4358"/>
        <item x="2499"/>
        <item x="2555"/>
        <item x="2430"/>
        <item x="2455"/>
        <item x="1214"/>
        <item x="2307"/>
        <item x="5159"/>
        <item x="1714"/>
        <item x="4320"/>
        <item x="1590"/>
        <item x="3472"/>
        <item x="2084"/>
        <item x="1384"/>
        <item x="2872"/>
        <item x="226"/>
        <item x="377"/>
        <item x="528"/>
        <item x="430"/>
        <item x="455"/>
        <item x="5332"/>
        <item x="1664"/>
        <item x="4612"/>
        <item x="4219"/>
        <item x="5259"/>
        <item x="1922"/>
        <item x="1869"/>
        <item x="2824"/>
        <item x="153"/>
        <item x="875"/>
        <item x="2379"/>
        <item x="1095"/>
        <item x="2739"/>
        <item x="4458"/>
        <item x="2605"/>
        <item x="541"/>
        <item x="1974"/>
        <item x="3116"/>
        <item x="3576"/>
        <item x="3499"/>
        <item x="4356"/>
        <item x="4138"/>
        <item x="1868"/>
        <item x="3973"/>
        <item x="305"/>
        <item x="1597"/>
        <item x="2732"/>
        <item x="1204"/>
        <item x="3626"/>
        <item x="564"/>
        <item x="1018"/>
        <item x="2610"/>
        <item x="1229"/>
        <item x="2270"/>
        <item x="3655"/>
        <item x="3967"/>
        <item x="20"/>
        <item x="47"/>
        <item x="3088"/>
        <item x="4379"/>
        <item x="4147"/>
        <item x="983"/>
        <item x="804"/>
        <item x="1197"/>
        <item x="362"/>
        <item x="1165"/>
        <item x="1948"/>
        <item x="4433"/>
        <item x="3098"/>
        <item x="2640"/>
        <item x="3733"/>
        <item x="3551"/>
        <item x="3578"/>
        <item x="3510"/>
        <item x="2729"/>
        <item x="3590"/>
        <item x="2707"/>
        <item x="3601"/>
        <item x="3448"/>
        <item x="3596"/>
        <item x="3530"/>
        <item x="1025"/>
        <item x="4178"/>
        <item x="3774"/>
        <item x="3267"/>
        <item x="3837"/>
        <item x="2236"/>
        <item x="3240"/>
        <item x="2349"/>
        <item x="1956"/>
        <item x="2223"/>
        <item x="5339"/>
        <item x="4480"/>
        <item x="5235"/>
        <item x="3149"/>
        <item x="2671"/>
        <item x="4501"/>
        <item x="775"/>
        <item x="2163"/>
        <item x="5016"/>
        <item x="3715"/>
        <item x="4573"/>
        <item x="552"/>
        <item x="3290"/>
        <item x="2128"/>
        <item x="4365"/>
        <item x="1870"/>
        <item x="4322"/>
        <item x="2990"/>
        <item x="3246"/>
        <item x="5187"/>
        <item x="4420"/>
        <item x="5094"/>
        <item x="3367"/>
        <item x="2072"/>
        <item x="1539"/>
        <item x="1713"/>
        <item x="5379"/>
        <item x="5307"/>
        <item x="3008"/>
        <item x="4481"/>
        <item x="5333"/>
        <item x="1786"/>
        <item x="4149"/>
        <item x="3081"/>
        <item x="5349"/>
        <item x="3058"/>
        <item x="5100"/>
        <item x="3738"/>
        <item x="3690"/>
        <item x="4824"/>
        <item x="4183"/>
        <item x="3739"/>
        <item x="4544"/>
        <item x="4184"/>
        <item x="1917"/>
        <item x="3722"/>
        <item x="1286"/>
        <item x="5056"/>
        <item x="439"/>
        <item x="5387"/>
        <item x="2468"/>
        <item x="2917"/>
        <item x="4516"/>
        <item x="4849"/>
        <item x="3981"/>
        <item x="5290"/>
        <item x="4726"/>
        <item x="1184"/>
        <item x="942"/>
        <item x="4787"/>
        <item x="1627"/>
        <item x="4343"/>
        <item x="2440"/>
        <item x="1208"/>
        <item x="654"/>
        <item x="2723"/>
        <item x="4616"/>
        <item x="2458"/>
        <item x="3968"/>
        <item x="5007"/>
        <item x="2179"/>
        <item x="4424"/>
        <item x="3969"/>
        <item x="4212"/>
        <item x="1549"/>
        <item x="3867"/>
        <item x="663"/>
        <item x="2501"/>
        <item x="2151"/>
        <item x="772"/>
        <item x="2141"/>
        <item x="2536"/>
        <item x="1013"/>
        <item x="227"/>
        <item x="3334"/>
        <item x="1720"/>
        <item x="3913"/>
        <item x="1670"/>
        <item x="3430"/>
        <item x="2193"/>
        <item x="4550"/>
        <item x="2206"/>
        <item x="4362"/>
        <item x="3643"/>
        <item x="4724"/>
        <item x="267"/>
        <item x="342"/>
        <item x="262"/>
        <item x="306"/>
        <item x="279"/>
        <item x="477"/>
        <item x="1070"/>
        <item x="4005"/>
        <item x="2294"/>
        <item x="2438"/>
        <item x="2521"/>
        <item x="1643"/>
        <item x="2069"/>
        <item x="2573"/>
        <item x="4893"/>
        <item x="3049"/>
        <item x="4757"/>
        <item x="1"/>
        <item x="4644"/>
        <item x="3114"/>
        <item x="2844"/>
        <item x="1972"/>
        <item x="5055"/>
        <item x="1800"/>
        <item x="4982"/>
        <item x="3082"/>
        <item x="1960"/>
        <item x="3884"/>
        <item x="2403"/>
        <item x="3743"/>
        <item x="4225"/>
        <item x="5087"/>
        <item x="3745"/>
        <item x="5180"/>
        <item x="5005"/>
        <item x="5279"/>
        <item x="4186"/>
        <item x="3746"/>
        <item x="3115"/>
        <item x="4455"/>
        <item x="1938"/>
        <item x="3199"/>
        <item x="2657"/>
        <item x="4698"/>
        <item x="5178"/>
        <item x="3061"/>
        <item x="4996"/>
        <item x="4635"/>
        <item x="2951"/>
        <item x="4642"/>
        <item x="4643"/>
        <item x="4470"/>
        <item x="4504"/>
        <item x="4619"/>
        <item x="5326"/>
        <item x="5132"/>
        <item x="3791"/>
        <item x="4201"/>
        <item x="2578"/>
        <item x="1011"/>
        <item x="3036"/>
        <item x="5014"/>
        <item x="5010"/>
        <item x="3612"/>
        <item x="3444"/>
        <item x="683"/>
        <item x="2576"/>
        <item x="4865"/>
        <item x="4072"/>
        <item x="711"/>
        <item x="1039"/>
        <item x="3059"/>
        <item x="4647"/>
        <item x="4910"/>
        <item x="1945"/>
        <item x="3919"/>
        <item x="4850"/>
        <item x="2339"/>
        <item x="2646"/>
        <item x="4375"/>
        <item x="5240"/>
        <item x="4139"/>
        <item x="1982"/>
        <item x="1088"/>
        <item x="3522"/>
        <item x="3483"/>
        <item x="1952"/>
        <item x="2387"/>
        <item x="3523"/>
        <item x="2345"/>
        <item x="2547"/>
        <item x="3147"/>
        <item x="3557"/>
        <item x="4882"/>
        <item x="2524"/>
        <item x="2241"/>
        <item x="4256"/>
        <item x="3050"/>
        <item x="1638"/>
        <item x="4624"/>
        <item x="3563"/>
        <item x="1252"/>
        <item x="3520"/>
        <item x="2229"/>
        <item x="2336"/>
        <item x="3402"/>
        <item x="4464"/>
        <item x="2548"/>
        <item x="4830"/>
        <item x="3216"/>
        <item x="1737"/>
        <item x="4176"/>
        <item x="3586"/>
        <item x="3796"/>
        <item x="2580"/>
        <item x="3573"/>
        <item x="2565"/>
        <item x="2309"/>
        <item x="3604"/>
        <item x="3800"/>
        <item x="3674"/>
        <item x="955"/>
        <item x="2373"/>
        <item x="3458"/>
        <item x="5050"/>
        <item x="733"/>
        <item x="3396"/>
        <item x="677"/>
        <item x="1707"/>
        <item x="631"/>
        <item x="1332"/>
        <item x="2268"/>
        <item x="4785"/>
        <item x="4415"/>
        <item x="3974"/>
        <item x="1562"/>
        <item x="2183"/>
        <item x="637"/>
        <item x="3996"/>
        <item x="2859"/>
        <item x="4093"/>
        <item x="4524"/>
        <item x="2006"/>
        <item x="4037"/>
        <item x="2218"/>
        <item x="3882"/>
        <item x="4011"/>
        <item x="2858"/>
        <item x="2879"/>
        <item x="2876"/>
        <item x="4144"/>
        <item x="4086"/>
        <item x="4199"/>
        <item x="3779"/>
        <item x="743"/>
        <item x="4363"/>
        <item x="3106"/>
        <item x="4525"/>
        <item x="3943"/>
        <item x="2366"/>
        <item x="3083"/>
        <item x="4687"/>
        <item x="3794"/>
        <item x="2958"/>
        <item x="1880"/>
        <item x="791"/>
        <item x="2282"/>
        <item x="458"/>
        <item x="2059"/>
        <item x="4060"/>
        <item x="3370"/>
        <item x="3294"/>
        <item x="1918"/>
        <item x="169"/>
        <item x="3609"/>
        <item x="1997"/>
        <item x="4042"/>
        <item x="2835"/>
        <item x="2465"/>
        <item x="90"/>
        <item x="1813"/>
        <item x="1098"/>
        <item x="4229"/>
        <item x="3288"/>
        <item x="3289"/>
        <item x="621"/>
        <item x="1586"/>
        <item x="1313"/>
        <item x="3853"/>
        <item x="4080"/>
        <item x="346"/>
        <item x="1633"/>
        <item x="177"/>
        <item x="1550"/>
        <item x="3983"/>
        <item x="965"/>
        <item x="3636"/>
        <item x="4691"/>
        <item x="4078"/>
        <item x="1496"/>
        <item x="4784"/>
        <item x="2017"/>
        <item x="2692"/>
        <item x="171"/>
        <item x="1654"/>
        <item x="933"/>
        <item x="1807"/>
        <item x="908"/>
        <item x="3015"/>
        <item x="3979"/>
        <item x="1053"/>
        <item x="2944"/>
        <item x="4198"/>
        <item x="1495"/>
        <item x="2747"/>
        <item x="1760"/>
        <item x="4395"/>
        <item x="2796"/>
        <item x="3268"/>
        <item x="924"/>
        <item x="1983"/>
        <item x="1116"/>
        <item x="2834"/>
        <item x="1060"/>
        <item x="4008"/>
        <item x="752"/>
        <item x="2852"/>
        <item x="3101"/>
        <item x="1272"/>
        <item x="4009"/>
        <item x="3952"/>
        <item x="2784"/>
        <item x="2127"/>
        <item x="4155"/>
        <item x="616"/>
        <item x="1618"/>
        <item x="4682"/>
        <item x="1881"/>
        <item x="4697"/>
        <item x="1656"/>
        <item x="1587"/>
        <item x="2922"/>
        <item x="2329"/>
        <item x="2802"/>
        <item x="356"/>
        <item x="1428"/>
        <item x="2856"/>
        <item x="4116"/>
        <item x="4142"/>
        <item x="4027"/>
        <item x="2892"/>
        <item x="4000"/>
        <item x="2200"/>
        <item x="2055"/>
        <item x="2415"/>
        <item x="2461"/>
        <item x="2847"/>
        <item x="3488"/>
        <item x="1877"/>
        <item x="3044"/>
        <item x="2392"/>
        <item x="2771"/>
        <item x="5124"/>
        <item x="2826"/>
        <item x="3283"/>
        <item x="936"/>
        <item x="3089"/>
        <item x="4106"/>
        <item x="4104"/>
        <item x="1756"/>
        <item x="1644"/>
        <item x="2833"/>
        <item x="4427"/>
        <item x="2495"/>
        <item x="4250"/>
        <item x="4513"/>
        <item x="889"/>
        <item x="3189"/>
        <item x="3851"/>
        <item x="2808"/>
        <item x="4004"/>
        <item x="1300"/>
        <item x="2885"/>
        <item x="1675"/>
        <item x="3961"/>
        <item x="4231"/>
        <item x="1179"/>
        <item x="2832"/>
        <item x="2148"/>
        <item x="2831"/>
        <item x="2830"/>
        <item x="2911"/>
        <item x="2068"/>
        <item x="1686"/>
        <item x="1951"/>
        <item x="2799"/>
        <item x="4257"/>
        <item x="4554"/>
        <item x="3477"/>
        <item x="2203"/>
        <item x="4684"/>
        <item x="4258"/>
        <item x="2842"/>
        <item x="4067"/>
        <item x="1538"/>
        <item x="1769"/>
        <item x="3355"/>
        <item x="4089"/>
        <item x="4688"/>
        <item x="2942"/>
        <item x="3225"/>
        <item x="690"/>
        <item x="4539"/>
        <item x="3276"/>
        <item x="2853"/>
        <item x="3831"/>
        <item x="3954"/>
        <item x="4714"/>
        <item x="4361"/>
        <item x="1690"/>
        <item x="4065"/>
        <item x="2783"/>
        <item x="4549"/>
        <item x="2290"/>
        <item x="1291"/>
        <item x="3079"/>
        <item x="740"/>
        <item x="4668"/>
        <item x="2946"/>
        <item x="3433"/>
        <item x="3986"/>
        <item x="2813"/>
        <item x="3860"/>
        <item x="3185"/>
        <item x="2448"/>
        <item x="2801"/>
        <item x="1701"/>
        <item x="2890"/>
        <item x="3357"/>
        <item x="2316"/>
        <item x="2052"/>
        <item x="4028"/>
        <item x="1525"/>
        <item x="2940"/>
        <item x="1958"/>
        <item x="3833"/>
        <item x="4629"/>
        <item x="3063"/>
        <item x="4096"/>
        <item x="4388"/>
        <item x="2950"/>
        <item x="1931"/>
        <item x="2152"/>
        <item x="1594"/>
        <item x="2197"/>
        <item x="669"/>
        <item x="1159"/>
        <item x="1377"/>
        <item x="1693"/>
        <item x="1978"/>
        <item x="943"/>
        <item x="4118"/>
        <item x="731"/>
        <item x="3188"/>
        <item x="1258"/>
        <item x="4061"/>
        <item x="3877"/>
        <item x="1544"/>
        <item x="2124"/>
        <item x="4045"/>
        <item x="3231"/>
        <item x="2722"/>
        <item x="2913"/>
        <item x="2899"/>
        <item x="2941"/>
        <item x="2918"/>
        <item x="2947"/>
        <item x="2782"/>
        <item x="2818"/>
        <item x="2933"/>
        <item x="3976"/>
        <item x="2829"/>
        <item x="897"/>
        <item x="4200"/>
        <item x="2363"/>
        <item x="5021"/>
        <item x="2048"/>
        <item x="2873"/>
        <item x="3080"/>
        <item x="1927"/>
        <item x="4405"/>
        <item x="2369"/>
        <item x="4929"/>
        <item x="1598"/>
        <item x="547"/>
        <item x="1356"/>
        <item x="2255"/>
        <item x="2025"/>
        <item x="2798"/>
        <item x="2880"/>
        <item x="952"/>
        <item x="1521"/>
        <item x="3958"/>
        <item x="2108"/>
        <item x="2888"/>
        <item x="2592"/>
        <item x="4429"/>
        <item x="2778"/>
        <item x="415"/>
        <item x="2828"/>
        <item x="2129"/>
        <item x="4110"/>
        <item x="4112"/>
        <item x="4639"/>
        <item x="2806"/>
        <item x="2810"/>
        <item x="3682"/>
        <item x="2411"/>
        <item x="2156"/>
        <item x="2865"/>
        <item x="452"/>
        <item x="2459"/>
        <item x="582"/>
        <item x="1961"/>
        <item x="543"/>
        <item x="351"/>
        <item x="1766"/>
        <item x="1340"/>
        <item x="3719"/>
        <item x="1907"/>
        <item x="3153"/>
        <item x="1718"/>
        <item x="271"/>
        <item x="1933"/>
        <item x="5319"/>
        <item x="5343"/>
        <item x="4774"/>
        <item x="2697"/>
        <item x="1516"/>
        <item x="3519"/>
        <item x="40"/>
        <item x="82"/>
        <item x="1479"/>
        <item x="2257"/>
        <item x="967"/>
        <item x="2930"/>
        <item x="1765"/>
        <item x="4381"/>
        <item x="2908"/>
        <item x="1662"/>
        <item x="2333"/>
        <item x="2789"/>
        <item x="915"/>
        <item x="1930"/>
        <item x="4386"/>
        <item x="1758"/>
        <item x="2916"/>
        <item x="880"/>
        <item x="4081"/>
        <item x="1380"/>
        <item x="396"/>
        <item x="599"/>
        <item x="2861"/>
        <item x="2901"/>
        <item x="2969"/>
        <item x="4799"/>
        <item x="4305"/>
        <item x="2099"/>
        <item x="320"/>
        <item x="486"/>
        <item x="3208"/>
        <item x="4518"/>
        <item x="1015"/>
        <item x="4855"/>
        <item x="4304"/>
        <item x="1027"/>
        <item x="3949"/>
        <item x="4211"/>
        <item x="2637"/>
        <item x="763"/>
        <item x="1651"/>
        <item x="1551"/>
        <item x="4066"/>
        <item x="1381"/>
        <item x="2496"/>
        <item x="2347"/>
        <item x="1365"/>
        <item x="4346"/>
        <item x="1200"/>
        <item x="863"/>
        <item x="2043"/>
        <item x="1337"/>
        <item x="2095"/>
        <item x="2781"/>
        <item x="88"/>
        <item x="2295"/>
        <item x="5109"/>
        <item x="568"/>
        <item x="5341"/>
        <item x="1898"/>
        <item x="1998"/>
        <item x="275"/>
        <item x="31"/>
        <item x="1004"/>
        <item x="3635"/>
        <item x="1925"/>
        <item x="1141"/>
        <item x="457"/>
        <item x="878"/>
        <item x="3399"/>
        <item x="4209"/>
        <item x="913"/>
        <item x="3090"/>
        <item x="5283"/>
        <item x="5324"/>
        <item x="1182"/>
        <item x="1823"/>
        <item x="3297"/>
        <item x="4115"/>
        <item x="1367"/>
        <item x="4221"/>
        <item x="1617"/>
        <item x="3687"/>
        <item x="4537"/>
        <item x="3701"/>
        <item x="293"/>
        <item x="437"/>
        <item x="1964"/>
        <item x="929"/>
        <item x="1548"/>
        <item x="2331"/>
        <item x="3501"/>
        <item x="3257"/>
        <item x="5381"/>
        <item x="2101"/>
        <item x="4396"/>
        <item x="3593"/>
        <item x="3930"/>
        <item x="3160"/>
        <item x="228"/>
        <item x="3194"/>
        <item x="1954"/>
        <item x="762"/>
        <item x="3622"/>
        <item x="629"/>
        <item x="1181"/>
        <item x="3787"/>
        <item x="3108"/>
        <item x="5146"/>
        <item x="482"/>
        <item x="3440"/>
        <item x="4532"/>
        <item x="3817"/>
        <item x="5233"/>
        <item x="3227"/>
        <item x="1902"/>
        <item x="1535"/>
        <item x="215"/>
        <item x="3324"/>
        <item x="3873"/>
        <item x="5075"/>
        <item x="3072"/>
        <item x="2581"/>
        <item x="4914"/>
        <item x="5197"/>
        <item x="4669"/>
        <item x="475"/>
        <item x="4720"/>
        <item x="292"/>
        <item x="241"/>
        <item x="2949"/>
        <item x="4007"/>
        <item x="885"/>
        <item x="2893"/>
        <item x="3435"/>
        <item x="1658"/>
        <item x="4169"/>
        <item x="872"/>
        <item x="1054"/>
        <item x="1626"/>
        <item x="4303"/>
        <item x="222"/>
        <item x="703"/>
        <item x="4165"/>
        <item x="623"/>
        <item x="2724"/>
        <item x="2199"/>
        <item x="2503"/>
        <item x="2756"/>
        <item x="1038"/>
        <item x="253"/>
        <item x="4398"/>
        <item x="3948"/>
        <item x="36"/>
        <item x="2224"/>
        <item x="1932"/>
        <item x="2274"/>
        <item x="3688"/>
        <item x="531"/>
        <item x="407"/>
        <item x="551"/>
        <item x="5012"/>
        <item x="5209"/>
        <item x="3792"/>
        <item x="33"/>
        <item x="410"/>
        <item x="3908"/>
        <item x="953"/>
        <item x="401"/>
        <item x="1546"/>
        <item x="718"/>
        <item x="5125"/>
        <item x="16"/>
        <item x="2687"/>
        <item x="1757"/>
        <item x="3615"/>
        <item x="4911"/>
        <item x="5277"/>
        <item x="2436"/>
        <item x="2367"/>
        <item x="5111"/>
        <item x="5051"/>
        <item x="2787"/>
        <item x="3587"/>
        <item x="4581"/>
        <item x="3086"/>
        <item x="4033"/>
        <item x="4047"/>
        <item x="2395"/>
        <item x="488"/>
        <item x="5138"/>
        <item x="1160"/>
        <item x="473"/>
        <item x="948"/>
        <item x="220"/>
        <item x="4800"/>
        <item x="686"/>
        <item x="1734"/>
        <item x="1425"/>
        <item x="2696"/>
        <item x="4749"/>
        <item x="3901"/>
        <item x="3939"/>
        <item x="3830"/>
        <item x="77"/>
        <item x="1705"/>
        <item x="1105"/>
        <item x="4842"/>
        <item x="3750"/>
        <item x="5281"/>
        <item x="1615"/>
        <item x="2186"/>
        <item x="2171"/>
        <item x="1437"/>
        <item x="5273"/>
        <item x="4589"/>
        <item x="3110"/>
        <item x="4324"/>
        <item x="4152"/>
        <item x="1424"/>
        <item x="1001"/>
        <item x="462"/>
        <item x="4506"/>
        <item x="3950"/>
        <item x="3377"/>
        <item x="1993"/>
        <item x="4543"/>
        <item x="4836"/>
        <item x="4026"/>
        <item x="4192"/>
        <item x="4751"/>
        <item x="3298"/>
        <item x="2704"/>
        <item x="4463"/>
        <item x="4772"/>
        <item x="726"/>
        <item x="4367"/>
        <item x="951"/>
        <item x="3782"/>
        <item x="2689"/>
        <item x="2195"/>
        <item x="2487"/>
        <item x="2894"/>
        <item x="871"/>
        <item x="3097"/>
        <item x="1501"/>
        <item x="4097"/>
        <item x="2615"/>
        <item x="3120"/>
        <item x="3889"/>
        <item x="3102"/>
        <item x="3124"/>
        <item x="793"/>
        <item x="5202"/>
        <item x="3879"/>
        <item x="4704"/>
        <item x="4632"/>
        <item x="51"/>
        <item x="167"/>
        <item x="2840"/>
        <item x="1558"/>
        <item x="1725"/>
        <item x="4451"/>
        <item x="2682"/>
        <item x="4487"/>
        <item x="3255"/>
        <item x="566"/>
        <item x="1193"/>
        <item x="3363"/>
        <item x="2421"/>
        <item x="2140"/>
        <item x="4984"/>
        <item x="1834"/>
        <item x="4224"/>
        <item x="5221"/>
        <item x="301"/>
        <item x="4090"/>
        <item x="2502"/>
        <item x="1540"/>
        <item x="3922"/>
        <item x="1710"/>
        <item x="4421"/>
        <item x="1409"/>
        <item x="4175"/>
        <item x="4555"/>
        <item x="2355"/>
        <item x="4016"/>
        <item x="1541"/>
        <item x="3691"/>
        <item x="3343"/>
        <item x="3870"/>
        <item x="3789"/>
        <item x="2962"/>
        <item x="3221"/>
        <item x="4909"/>
        <item x="288"/>
        <item x="1334"/>
        <item x="3770"/>
        <item x="5089"/>
        <item x="5176"/>
        <item x="5189"/>
        <item x="1754"/>
        <item x="1166"/>
        <item x="739"/>
        <item x="1665"/>
        <item x="4894"/>
        <item x="1969"/>
        <item x="4924"/>
        <item x="4174"/>
        <item x="3989"/>
        <item x="1102"/>
        <item x="1751"/>
        <item x="3769"/>
        <item x="1391"/>
        <item x="2439"/>
        <item x="441"/>
        <item x="2996"/>
        <item x="250"/>
        <item x="1041"/>
        <item x="285"/>
        <item x="2187"/>
        <item x="4298"/>
        <item x="5018"/>
        <item x="5151"/>
        <item x="5139"/>
        <item x="2310"/>
        <item x="658"/>
        <item x="3625"/>
        <item x="2932"/>
        <item x="3990"/>
        <item x="4708"/>
        <item x="1574"/>
        <item x="4579"/>
        <item x="2934"/>
        <item x="1246"/>
        <item x="1057"/>
        <item x="3992"/>
        <item x="3993"/>
        <item x="4126"/>
        <item x="3427"/>
        <item x="2939"/>
        <item x="4907"/>
        <item x="2743"/>
        <item x="4923"/>
        <item x="4965"/>
        <item x="5284"/>
        <item x="4567"/>
        <item x="5057"/>
        <item x="4425"/>
        <item x="4216"/>
        <item x="647"/>
        <item x="1811"/>
        <item x="2545"/>
        <item x="5045"/>
        <item x="5212"/>
        <item x="1712"/>
        <item x="2398"/>
        <item x="4431"/>
        <item x="2122"/>
        <item x="3350"/>
        <item x="4940"/>
        <item x="3447"/>
        <item x="2470"/>
        <item x="4764"/>
        <item x="3416"/>
        <item x="1639"/>
        <item x="1411"/>
        <item x="2758"/>
        <item x="303"/>
        <item x="641"/>
        <item x="4511"/>
        <item x="4897"/>
        <item x="773"/>
        <item x="4946"/>
        <item x="2528"/>
        <item x="3425"/>
        <item x="484"/>
        <item x="3262"/>
        <item x="2617"/>
        <item x="3665"/>
        <item x="5049"/>
        <item x="746"/>
        <item x="510"/>
        <item x="853"/>
        <item x="2135"/>
        <item x="799"/>
        <item x="313"/>
        <item x="651"/>
        <item x="185"/>
        <item x="1763"/>
        <item x="286"/>
        <item x="3306"/>
        <item x="2983"/>
        <item x="3118"/>
        <item x="3121"/>
        <item x="1327"/>
        <item x="750"/>
        <item x="1303"/>
        <item x="4835"/>
        <item x="5393"/>
        <item x="164"/>
        <item x="1486"/>
        <item x="3756"/>
        <item x="269"/>
        <item x="600"/>
        <item x="1110"/>
        <item x="3783"/>
        <item x="3263"/>
        <item x="4953"/>
        <item x="1636"/>
        <item x="1607"/>
        <item x="1434"/>
        <item x="2530"/>
        <item x="3138"/>
        <item x="4404"/>
        <item x="2003"/>
        <item x="545"/>
        <item x="1819"/>
        <item x="2679"/>
        <item x="925"/>
        <item x="4423"/>
        <item x="2676"/>
        <item x="1484"/>
        <item x="2417"/>
        <item x="2032"/>
        <item x="2213"/>
        <item x="2457"/>
        <item x="3731"/>
        <item x="1260"/>
        <item x="646"/>
        <item x="1353"/>
        <item x="3245"/>
        <item x="1507"/>
        <item x="1697"/>
        <item x="1279"/>
        <item x="4111"/>
        <item x="2139"/>
        <item x="685"/>
        <item x="1505"/>
        <item x="3237"/>
        <item x="1250"/>
        <item x="832"/>
        <item x="4667"/>
        <item x="4670"/>
        <item x="1680"/>
        <item x="4077"/>
        <item x="1604"/>
        <item x="1467"/>
        <item x="3286"/>
        <item x="2249"/>
        <item x="2202"/>
        <item x="1785"/>
        <item x="244"/>
        <item x="3728"/>
        <item x="3184"/>
        <item x="829"/>
        <item x="590"/>
        <item x="366"/>
        <item x="22"/>
        <item x="660"/>
        <item x="4443"/>
        <item x="433"/>
        <item x="1468"/>
        <item x="5191"/>
        <item x="350"/>
        <item x="3193"/>
        <item x="747"/>
        <item x="1145"/>
        <item x="4484"/>
        <item x="1099"/>
        <item x="1595"/>
        <item x="229"/>
        <item x="2374"/>
        <item x="958"/>
        <item x="576"/>
        <item x="5039"/>
        <item x="2039"/>
        <item x="3075"/>
        <item x="1178"/>
        <item x="5303"/>
        <item x="364"/>
        <item x="5147"/>
        <item x="71"/>
        <item x="4432"/>
        <item x="1129"/>
        <item x="3591"/>
        <item x="2779"/>
        <item x="3678"/>
        <item x="3951"/>
        <item x="1603"/>
        <item x="2804"/>
        <item x="4163"/>
        <item x="1528"/>
        <item x="210"/>
        <item x="3724"/>
        <item x="3613"/>
        <item x="3614"/>
        <item x="2050"/>
        <item x="4099"/>
        <item x="2937"/>
        <item x="1469"/>
        <item x="2575"/>
        <item x="3900"/>
        <item x="480"/>
        <item x="34"/>
        <item x="5064"/>
        <item x="2938"/>
        <item x="2841"/>
        <item x="2611"/>
        <item x="4908"/>
        <item x="3885"/>
        <item x="2219"/>
        <item x="2168"/>
        <item x="3055"/>
        <item x="2909"/>
        <item x="4469"/>
        <item x="2674"/>
        <item x="4287"/>
        <item x="2296"/>
        <item x="3176"/>
        <item x="3816"/>
        <item x="4568"/>
        <item x="2677"/>
        <item x="4301"/>
        <item x="7"/>
        <item x="4064"/>
        <item x="3880"/>
        <item x="4979"/>
        <item x="1158"/>
        <item x="4728"/>
        <item x="3401"/>
        <item x="4276"/>
        <item x="4782"/>
        <item x="3282"/>
        <item x="4551"/>
        <item x="4645"/>
        <item x="1628"/>
        <item x="4814"/>
        <item x="191"/>
        <item x="3775"/>
        <item x="4154"/>
        <item x="3766"/>
        <item x="1341"/>
        <item x="4658"/>
        <item x="830"/>
        <item x="1593"/>
        <item x="344"/>
        <item x="5234"/>
        <item x="118"/>
        <item x="4613"/>
        <item x="5291"/>
        <item x="5352"/>
        <item x="5276"/>
        <item x="1648"/>
        <item x="704"/>
        <item x="4719"/>
        <item x="2613"/>
        <item x="2111"/>
        <item x="3077"/>
        <item x="2750"/>
        <item x="796"/>
        <item x="5098"/>
        <item x="3130"/>
        <item x="912"/>
        <item x="4770"/>
        <item x="5242"/>
        <item x="3388"/>
        <item x="4680"/>
        <item x="3003"/>
        <item x="3443"/>
        <item x="1838"/>
        <item x="1451"/>
        <item x="5150"/>
        <item x="35"/>
        <item x="1414"/>
        <item x="2038"/>
        <item x="341"/>
        <item x="2407"/>
        <item x="1199"/>
        <item x="2400"/>
        <item x="1052"/>
        <item x="1086"/>
        <item x="732"/>
        <item x="309"/>
        <item x="2062"/>
        <item x="1244"/>
        <item x="2064"/>
        <item x="450"/>
        <item x="5224"/>
        <item x="500"/>
        <item x="4166"/>
        <item x="5134"/>
        <item x="4300"/>
        <item x="5185"/>
        <item x="2352"/>
        <item x="4440"/>
        <item x="950"/>
        <item x="1240"/>
        <item x="4352"/>
        <item x="4135"/>
        <item x="1940"/>
        <item x="4019"/>
        <item x="3455"/>
        <item x="2414"/>
        <item x="3265"/>
        <item x="2855"/>
        <item x="1488"/>
        <item x="1716"/>
        <item x="3365"/>
        <item x="392"/>
        <item x="2661"/>
        <item x="4251"/>
        <item x="3748"/>
        <item x="3266"/>
        <item x="2371"/>
        <item x="2297"/>
        <item x="224"/>
        <item x="2570"/>
        <item x="4783"/>
        <item x="4977"/>
        <item x="37"/>
        <item x="1360"/>
        <item x="2104"/>
        <item x="3572"/>
        <item x="1231"/>
        <item x="1808"/>
        <item x="3280"/>
        <item x="1322"/>
        <item x="4282"/>
        <item x="4417"/>
        <item x="4150"/>
        <item x="4017"/>
        <item x="4218"/>
        <item x="1071"/>
        <item x="918"/>
        <item x="1727"/>
        <item x="5301"/>
        <item x="5168"/>
        <item x="4948"/>
        <item x="4453"/>
        <item x="367"/>
        <item x="0"/>
        <item x="884"/>
        <item x="1211"/>
        <item x="80"/>
        <item x="2598"/>
        <item x="3028"/>
        <item x="3925"/>
        <item x="4326"/>
        <item x="4991"/>
        <item x="3122"/>
        <item x="5046"/>
        <item x="1125"/>
        <item x="3470"/>
        <item x="4813"/>
        <item x="1077"/>
        <item x="2765"/>
        <item x="1893"/>
        <item x="4333"/>
        <item x="3616"/>
        <item x="2512"/>
        <item x="3002"/>
        <item x="3214"/>
        <item x="4130"/>
        <item x="2766"/>
        <item x="2397"/>
        <item x="4438"/>
        <item x="2706"/>
        <item x="4748"/>
        <item x="4102"/>
        <item x="4205"/>
        <item x="4919"/>
        <item x="1017"/>
        <item x="4583"/>
        <item x="4730"/>
        <item x="4626"/>
        <item x="2527"/>
        <item x="1650"/>
        <item x="3314"/>
        <item x="4023"/>
        <item x="2785"/>
        <item x="1026"/>
        <item x="1791"/>
        <item x="4479"/>
        <item x="57"/>
        <item x="2945"/>
        <item x="11"/>
        <item x="4407"/>
        <item x="5312"/>
        <item x="4767"/>
        <item x="1613"/>
        <item x="2572"/>
        <item x="4159"/>
        <item x="2258"/>
        <item x="188"/>
        <item x="1310"/>
        <item x="1289"/>
        <item x="2761"/>
        <item x="94"/>
        <item x="2907"/>
        <item x="1201"/>
        <item x="973"/>
        <item x="4428"/>
        <item x="466"/>
        <item x="1481"/>
        <item x="434"/>
        <item x="632"/>
        <item x="2866"/>
        <item x="2768"/>
        <item x="1676"/>
        <item x="5035"/>
        <item x="294"/>
        <item x="3023"/>
        <item x="332"/>
        <item x="777"/>
        <item x="4611"/>
        <item x="345"/>
        <item x="3012"/>
        <item x="4515"/>
        <item x="2612"/>
        <item x="2083"/>
        <item x="3148"/>
        <item x="4892"/>
        <item x="2816"/>
        <item x="155"/>
        <item x="4409"/>
        <item x="2603"/>
        <item x="3554"/>
        <item x="877"/>
        <item x="605"/>
        <item x="3333"/>
        <item x="3736"/>
        <item x="4306"/>
        <item x="3179"/>
        <item x="318"/>
        <item x="5054"/>
        <item x="509"/>
        <item x="519"/>
        <item x="3575"/>
        <item x="1435"/>
        <item x="56"/>
        <item x="12"/>
        <item x="6"/>
        <item x="13"/>
        <item x="1157"/>
        <item x="4615"/>
        <item x="539"/>
        <item x="3991"/>
        <item x="2730"/>
        <item x="3302"/>
        <item x="4756"/>
        <item x="1723"/>
        <item x="930"/>
        <item x="3611"/>
        <item x="2116"/>
        <item x="4349"/>
        <item x="3340"/>
        <item x="2636"/>
        <item x="2137"/>
        <item x="4673"/>
        <item x="4107"/>
        <item x="5071"/>
        <item x="3672"/>
        <item x="3823"/>
        <item x="2028"/>
        <item x="826"/>
        <item x="867"/>
        <item x="2272"/>
        <item x="2246"/>
        <item x="3567"/>
        <item x="1630"/>
        <item x="3261"/>
        <item x="3595"/>
        <item x="1440"/>
        <item x="2149"/>
        <item x="653"/>
        <item x="2665"/>
        <item x="2244"/>
        <item x="3275"/>
        <item x="8"/>
        <item x="3784"/>
        <item x="558"/>
        <item x="3400"/>
        <item x="2240"/>
        <item x="2370"/>
        <item x="5351"/>
        <item x="2204"/>
        <item x="4585"/>
        <item x="2921"/>
        <item x="3151"/>
        <item x="505"/>
        <item x="183"/>
        <item x="2303"/>
        <item x="95"/>
        <item x="4715"/>
        <item x="3747"/>
        <item x="2113"/>
        <item x="989"/>
        <item x="3241"/>
        <item x="640"/>
        <item x="1143"/>
        <item x="2311"/>
        <item x="3243"/>
        <item x="1694"/>
        <item x="579"/>
        <item x="186"/>
        <item x="1005"/>
        <item x="1943"/>
        <item x="1888"/>
        <item x="5238"/>
        <item x="1915"/>
        <item x="251"/>
        <item x="2559"/>
        <item x="603"/>
        <item x="2628"/>
        <item x="2401"/>
        <item x="798"/>
        <item x="1971"/>
        <item x="1055"/>
        <item x="4121"/>
        <item x="1371"/>
        <item x="3726"/>
        <item x="5082"/>
        <item x="442"/>
        <item x="2391"/>
        <item x="3380"/>
        <item x="3518"/>
        <item x="1205"/>
        <item x="2513"/>
        <item x="1624"/>
        <item x="3312"/>
        <item x="316"/>
        <item x="126"/>
        <item x="2978"/>
        <item x="3650"/>
        <item x="3146"/>
        <item x="1036"/>
        <item x="1304"/>
        <item x="5011"/>
        <item x="852"/>
        <item x="734"/>
        <item x="2534"/>
        <item x="3213"/>
        <item x="5201"/>
        <item x="3909"/>
        <item x="2054"/>
        <item x="5006"/>
        <item x="883"/>
        <item x="3392"/>
        <item x="4294"/>
        <item x="1913"/>
        <item x="3648"/>
        <item x="2987"/>
        <item x="3398"/>
        <item x="5008"/>
        <item x="2280"/>
        <item x="3104"/>
        <item x="3542"/>
        <item x="3907"/>
        <item x="3883"/>
        <item x="4299"/>
        <item x="4706"/>
        <item x="3610"/>
        <item x="2690"/>
        <item x="352"/>
        <item x="1480"/>
        <item x="4752"/>
        <item x="264"/>
        <item x="1674"/>
        <item x="3409"/>
        <item x="4284"/>
        <item x="5229"/>
        <item x="988"/>
        <item x="4906"/>
        <item x="3525"/>
        <item x="1900"/>
        <item x="2044"/>
        <item x="2751"/>
        <item x="1820"/>
        <item x="2726"/>
        <item x="4973"/>
        <item x="3786"/>
        <item x="4502"/>
        <item x="1937"/>
        <item x="3659"/>
        <item x="1387"/>
        <item x="3965"/>
        <item x="4561"/>
        <item x="1824"/>
        <item x="4947"/>
        <item x="4926"/>
        <item x="2995"/>
        <item x="1459"/>
        <item x="4281"/>
        <item x="1741"/>
        <item x="670"/>
        <item x="1793"/>
        <item x="2591"/>
        <item x="4202"/>
        <item x="2172"/>
        <item x="3937"/>
        <item x="806"/>
        <item x="3871"/>
        <item x="4861"/>
        <item x="2600"/>
        <item x="886"/>
        <item x="5072"/>
        <item x="2338"/>
        <item x="295"/>
        <item x="29"/>
        <item x="109"/>
        <item x="299"/>
        <item x="24"/>
        <item x="549"/>
        <item x="659"/>
        <item x="4847"/>
        <item x="81"/>
        <item x="3247"/>
        <item x="1006"/>
        <item x="59"/>
        <item x="864"/>
        <item x="4631"/>
        <item x="800"/>
        <item x="334"/>
        <item x="2964"/>
        <item x="41"/>
        <item x="5"/>
        <item x="1896"/>
        <item x="354"/>
        <item x="738"/>
        <item x="583"/>
        <item x="1520"/>
        <item x="1185"/>
        <item x="986"/>
        <item x="4476"/>
        <item x="2423"/>
        <item x="3452"/>
        <item x="2399"/>
        <item x="3558"/>
        <item x="4881"/>
        <item x="2489"/>
        <item x="4307"/>
        <item x="5195"/>
        <item x="5061"/>
        <item x="2991"/>
        <item x="4588"/>
        <item x="1094"/>
        <item x="3163"/>
        <item x="4843"/>
        <item x="1894"/>
        <item x="1905"/>
        <item x="4339"/>
        <item x="937"/>
        <item x="3645"/>
        <item x="2627"/>
        <item x="1168"/>
        <item x="4399"/>
        <item x="4994"/>
        <item x="3054"/>
        <item x="1614"/>
        <item x="2533"/>
        <item x="1732"/>
        <item x="3062"/>
        <item x="4337"/>
        <item x="5058"/>
        <item x="247"/>
        <item x="3723"/>
        <item x="4243"/>
        <item x="2746"/>
        <item x="4614"/>
        <item x="2561"/>
        <item x="1034"/>
        <item x="2567"/>
        <item x="2562"/>
        <item x="4675"/>
        <item x="4308"/>
        <item x="3876"/>
        <item x="2353"/>
        <item x="4103"/>
        <item x="5173"/>
        <item x="4040"/>
        <item x="3549"/>
        <item x="4073"/>
        <item x="3209"/>
        <item x="4743"/>
        <item x="4566"/>
        <item x="5243"/>
        <item x="5024"/>
        <item x="4716"/>
        <item x="5278"/>
        <item x="945"/>
        <item x="3916"/>
        <item x="1361"/>
        <item x="4769"/>
        <item x="1843"/>
        <item x="4912"/>
        <item x="402"/>
        <item x="343"/>
        <item x="368"/>
        <item x="273"/>
        <item x="1079"/>
        <item x="597"/>
        <item x="3675"/>
        <item x="3679"/>
        <item x="130"/>
        <item x="4762"/>
        <item x="3642"/>
        <item x="1402"/>
        <item x="50"/>
        <item x="508"/>
        <item x="1891"/>
        <item x="515"/>
        <item x="2539"/>
        <item x="129"/>
        <item x="3975"/>
        <item x="700"/>
        <item x="5143"/>
        <item x="3374"/>
        <item x="2955"/>
        <item x="421"/>
        <item x="571"/>
        <item x="648"/>
        <item x="1284"/>
        <item x="3527"/>
        <item x="1177"/>
        <item x="3905"/>
        <item x="4462"/>
        <item x="353"/>
        <item x="816"/>
        <item x="3112"/>
        <item x="485"/>
        <item x="2857"/>
        <item x="1453"/>
        <item x="25"/>
        <item x="5376"/>
        <item x="1238"/>
        <item x="5038"/>
        <item x="5029"/>
        <item x="483"/>
        <item x="467"/>
        <item x="667"/>
        <item x="2957"/>
        <item x="2954"/>
        <item x="195"/>
        <item x="1024"/>
        <item x="121"/>
        <item x="5305"/>
        <item x="1865"/>
        <item x="5270"/>
        <item x="197"/>
        <item x="1774"/>
        <item x="1681"/>
        <item x="2348"/>
        <item x="282"/>
        <item x="712"/>
        <item x="4786"/>
        <item x="2287"/>
        <item x="1851"/>
        <item x="2714"/>
        <item x="1031"/>
        <item x="335"/>
        <item x="904"/>
        <item x="1123"/>
        <item x="684"/>
        <item x="131"/>
        <item x="423"/>
        <item x="417"/>
        <item x="3309"/>
        <item x="2760"/>
        <item x="1773"/>
        <item x="778"/>
        <item x="542"/>
        <item x="3270"/>
        <item x="1672"/>
        <item x="4649"/>
        <item x="284"/>
        <item x="1373"/>
        <item x="471"/>
        <item x="2823"/>
        <item x="3764"/>
        <item x="1290"/>
        <item x="3720"/>
        <item x="4088"/>
        <item x="1033"/>
        <item x="2887"/>
        <item x="905"/>
        <item x="3310"/>
        <item x="1746"/>
        <item x="1640"/>
        <item x="4755"/>
        <item x="3180"/>
        <item x="964"/>
        <item x="1565"/>
        <item x="2389"/>
        <item x="2267"/>
        <item x="4794"/>
        <item x="4137"/>
        <item x="2292"/>
        <item x="3711"/>
        <item x="5115"/>
        <item x="2889"/>
        <item x="4891"/>
        <item x="1611"/>
        <item x="1487"/>
        <item x="1076"/>
        <item x="3358"/>
        <item x="3113"/>
        <item x="1164"/>
        <item x="2601"/>
        <item x="1673"/>
        <item x="4319"/>
        <item x="4710"/>
        <item x="1190"/>
        <item x="1795"/>
        <item x="1345"/>
        <item x="1277"/>
        <item x="3619"/>
        <item x="5213"/>
        <item x="3821"/>
        <item x="4960"/>
        <item x="4604"/>
        <item x="3498"/>
        <item x="1395"/>
        <item x="3707"/>
        <item x="2544"/>
        <item x="499"/>
        <item x="3566"/>
        <item x="45"/>
        <item x="2089"/>
        <item x="5377"/>
        <item x="771"/>
        <item x="4331"/>
        <item x="1789"/>
        <item x="2691"/>
        <item x="3931"/>
        <item x="1802"/>
        <item x="4872"/>
        <item x="2629"/>
        <item x="5316"/>
        <item x="587"/>
        <item x="5337"/>
        <item x="5170"/>
        <item x="2001"/>
        <item x="5329"/>
        <item x="2343"/>
        <item x="5287"/>
        <item x="1830"/>
        <item x="5093"/>
        <item x="4846"/>
        <item x="5122"/>
        <item x="2444"/>
        <item x="1777"/>
        <item x="4509"/>
        <item x="4791"/>
        <item x="5244"/>
        <item x="5383"/>
        <item x="4486"/>
        <item x="573"/>
        <item x="5114"/>
        <item x="4964"/>
        <item x="5371"/>
        <item x="168"/>
        <item x="1852"/>
        <item x="1788"/>
        <item x="1101"/>
        <item x="4576"/>
        <item x="5265"/>
        <item x="5313"/>
        <item x="2250"/>
        <item x="2621"/>
        <item x="4465"/>
        <item x="2630"/>
        <item x="5076"/>
        <item x="4731"/>
        <item x="4499"/>
        <item x="4727"/>
        <item x="3693"/>
        <item x="5247"/>
        <item x="5384"/>
        <item x="5013"/>
        <item x="4317"/>
        <item x="5194"/>
        <item x="5340"/>
        <item x="5306"/>
        <item x="4394"/>
        <item x="4570"/>
        <item x="1844"/>
        <item x="2080"/>
        <item x="5081"/>
        <item x="970"/>
        <item x="2154"/>
        <item x="5069"/>
        <item x="2208"/>
        <item x="3244"/>
        <item x="5380"/>
        <item x="3700"/>
        <item x="5389"/>
        <item x="4599"/>
        <item x="5112"/>
        <item x="5052"/>
        <item x="1949"/>
        <item x="5140"/>
        <item x="2953"/>
        <item x="4500"/>
        <item x="1335"/>
        <item x="628"/>
        <item x="4498"/>
        <item x="4332"/>
        <item x="2086"/>
        <item x="1897"/>
        <item x="2221"/>
        <item x="4508"/>
        <item x="4082"/>
        <item x="2097"/>
        <item x="812"/>
        <item x="192"/>
        <item x="1973"/>
        <item x="1711"/>
        <item x="3663"/>
        <item x="4094"/>
        <item x="2314"/>
        <item x="1285"/>
        <item x="4050"/>
        <item x="176"/>
        <item x="981"/>
        <item x="4366"/>
        <item x="340"/>
        <item x="2256"/>
        <item x="1417"/>
        <item x="2577"/>
        <item x="2571"/>
        <item x="1028"/>
        <item x="1311"/>
        <item x="2773"/>
        <item x="1449"/>
        <item x="1210"/>
        <item x="2970"/>
        <item x="2652"/>
        <item x="159"/>
        <item x="695"/>
        <item x="2596"/>
        <item x="784"/>
        <item x="2655"/>
        <item x="3085"/>
        <item x="470"/>
        <item x="1113"/>
        <item x="3540"/>
        <item x="58"/>
        <item x="3338"/>
        <item x="26"/>
        <item x="374"/>
        <item x="3737"/>
        <item x="2175"/>
        <item x="165"/>
        <item x="1328"/>
        <item x="636"/>
        <item x="4108"/>
        <item x="382"/>
        <item x="1942"/>
        <item x="1294"/>
        <item x="3600"/>
        <item x="758"/>
        <item x="4822"/>
        <item x="3541"/>
        <item x="1946"/>
        <item x="3466"/>
        <item x="517"/>
        <item x="3953"/>
        <item x="4505"/>
        <item x="2088"/>
        <item x="2737"/>
        <item x="3407"/>
        <item x="2961"/>
        <item x="297"/>
        <item x="361"/>
        <item x="3461"/>
        <item x="175"/>
        <item x="2435"/>
        <item x="656"/>
        <item x="2413"/>
        <item x="1527"/>
        <item x="1827"/>
        <item x="4292"/>
        <item x="3602"/>
        <item x="3437"/>
        <item x="4765"/>
        <item x="5009"/>
        <item x="1579"/>
        <item x="1682"/>
        <item x="544"/>
        <item x="2683"/>
        <item x="833"/>
        <item x="827"/>
        <item x="1264"/>
        <item x="1555"/>
        <item x="2864"/>
        <item x="1269"/>
        <item x="546"/>
        <item x="1048"/>
        <item x="3599"/>
        <item x="2066"/>
        <item x="2446"/>
        <item x="742"/>
        <item x="2405"/>
        <item x="2132"/>
        <item x="978"/>
        <item x="1625"/>
        <item x="591"/>
        <item x="3045"/>
        <item x="4657"/>
        <item x="4161"/>
        <item x="2896"/>
        <item x="3408"/>
        <item x="2973"/>
        <item x="779"/>
        <item x="1460"/>
        <item x="246"/>
        <item x="2410"/>
        <item x="1180"/>
        <item x="4978"/>
        <item x="21"/>
        <item x="615"/>
        <item x="1448"/>
        <item x="1934"/>
        <item x="18"/>
        <item x="298"/>
        <item x="296"/>
        <item x="4105"/>
        <item x="5262"/>
        <item x="3096"/>
        <item x="4390"/>
        <item x="3727"/>
        <item x="2634"/>
        <item x="5188"/>
        <item x="3842"/>
        <item x="1347"/>
        <item x="4101"/>
        <item x="5293"/>
        <item x="5196"/>
        <item x="2897"/>
        <item x="2096"/>
        <item x="5070"/>
        <item x="931"/>
        <item x="2020"/>
        <item x="4309"/>
        <item x="3553"/>
        <item x="2986"/>
        <item x="2566"/>
        <item x="1743"/>
        <item x="2740"/>
        <item x="5077"/>
        <item x="3933"/>
        <item x="966"/>
        <item x="3375"/>
        <item x="2321"/>
        <item x="3947"/>
        <item x="1908"/>
        <item x="891"/>
        <item x="2509"/>
        <item x="3646"/>
        <item x="389"/>
        <item x="4344"/>
        <item x="1363"/>
        <item x="380"/>
        <item x="3536"/>
        <item x="1350"/>
        <item x="1324"/>
        <item x="968"/>
        <item x="73"/>
        <item x="666"/>
        <item x="4954"/>
        <item x="578"/>
        <item x="1499"/>
        <item x="797"/>
        <item x="574"/>
        <item x="974"/>
        <item x="5315"/>
        <item x="5252"/>
        <item x="3938"/>
        <item x="2616"/>
        <item x="1645"/>
        <item x="2843"/>
        <item x="443"/>
        <item x="687"/>
        <item x="3480"/>
        <item x="111"/>
        <item x="4010"/>
        <item x="3007"/>
        <item x="2034"/>
        <item x="3004"/>
        <item x="3717"/>
        <item x="1848"/>
        <item x="3683"/>
        <item x="2191"/>
        <item x="592"/>
        <item x="2205"/>
        <item x="1835"/>
        <item x="1063"/>
        <item x="3697"/>
        <item x="4636"/>
        <item x="3662"/>
        <item x="824"/>
        <item x="2182"/>
        <item x="2100"/>
        <item x="4194"/>
        <item x="5031"/>
        <item x="730"/>
        <item x="3169"/>
        <item x="2614"/>
        <item x="1393"/>
        <item x="3305"/>
        <item x="717"/>
        <item x="3143"/>
        <item x="1529"/>
        <item x="1187"/>
        <item x="767"/>
        <item x="5091"/>
        <item x="4593"/>
        <item x="3038"/>
        <item x="1502"/>
        <item x="514"/>
        <item x="1124"/>
        <item x="2012"/>
        <item x="1919"/>
        <item x="3721"/>
        <item x="4934"/>
        <item x="2015"/>
        <item x="290"/>
        <item x="1306"/>
        <item x="2133"/>
        <item x="2014"/>
        <item x="3839"/>
        <item x="2968"/>
        <item x="3849"/>
        <item x="4883"/>
        <item x="4542"/>
        <item x="446"/>
        <item x="1836"/>
        <item x="823"/>
        <item x="3141"/>
        <item x="3191"/>
        <item x="238"/>
        <item x="1700"/>
        <item x="2993"/>
        <item x="1886"/>
        <item x="3677"/>
        <item x="1348"/>
        <item x="1044"/>
        <item x="1489"/>
        <item x="1413"/>
        <item x="1861"/>
        <item x="3676"/>
        <item x="1829"/>
        <item x="257"/>
        <item x="563"/>
        <item x="1118"/>
        <item x="225"/>
        <item x="1970"/>
        <item x="3230"/>
        <item x="3027"/>
        <item x="4950"/>
        <item x="3661"/>
        <item x="1582"/>
        <item x="91"/>
        <item x="907"/>
        <item x="1899"/>
        <item x="2087"/>
        <item x="4442"/>
        <item x="331"/>
        <item x="3251"/>
        <item x="1702"/>
        <item x="2981"/>
        <item x="278"/>
        <item x="992"/>
        <item x="270"/>
        <item x="3671"/>
        <item x="4385"/>
        <item x="1649"/>
        <item x="2731"/>
        <item x="589"/>
        <item x="1855"/>
        <item x="4575"/>
        <item x="2126"/>
        <item x="2234"/>
        <item x="672"/>
        <item x="67"/>
        <item x="4441"/>
        <item x="2215"/>
        <item x="3410"/>
        <item x="938"/>
        <item x="1853"/>
        <item x="1753"/>
        <item x="444"/>
        <item x="3017"/>
        <item x="956"/>
        <item x="783"/>
        <item x="3117"/>
        <item x="601"/>
        <item x="4529"/>
        <item x="4414"/>
        <item x="1828"/>
        <item x="1273"/>
        <item x="1397"/>
        <item x="1542"/>
        <item x="1873"/>
        <item x="4190"/>
        <item x="221"/>
        <item x="928"/>
        <item x="1452"/>
        <item x="4789"/>
        <item x="3"/>
        <item x="381"/>
        <item x="4482"/>
        <item x="1726"/>
        <item x="2330"/>
        <item x="3861"/>
        <item x="4227"/>
        <item x="608"/>
        <item x="3845"/>
        <item x="2192"/>
        <item x="3686"/>
        <item x="1237"/>
        <item x="4840"/>
        <item x="3713"/>
        <item x="911"/>
        <item x="3667"/>
        <item x="2106"/>
        <item x="2656"/>
        <item x="3843"/>
        <item x="319"/>
        <item x="248"/>
        <item x="3585"/>
        <item x="61"/>
        <item x="2302"/>
        <item x="4618"/>
        <item x="2514"/>
        <item x="2184"/>
        <item x="5207"/>
        <item x="3428"/>
        <item x="3029"/>
        <item x="5253"/>
        <item x="3594"/>
        <item x="2523"/>
        <item x="1846"/>
        <item x="570"/>
        <item x="1635"/>
        <item x="3640"/>
        <item x="2452"/>
        <item x="3641"/>
        <item x="3940"/>
        <item x="4413"/>
        <item x="113"/>
        <item x="2971"/>
        <item x="2408"/>
        <item x="4559"/>
        <item x="42"/>
        <item x="3780"/>
        <item x="386"/>
        <item x="416"/>
        <item x="2220"/>
        <item x="2077"/>
        <item x="1995"/>
        <item x="1533"/>
        <item x="3653"/>
        <item x="2867"/>
        <item x="3850"/>
        <item x="1382"/>
        <item x="1351"/>
        <item x="398"/>
        <item x="977"/>
        <item x="3468"/>
        <item x="1078"/>
        <item x="3818"/>
        <item x="4336"/>
        <item x="3356"/>
        <item x="409"/>
        <item x="252"/>
        <item x="787"/>
        <item x="203"/>
        <item x="2703"/>
        <item x="2965"/>
        <item x="857"/>
        <item x="1108"/>
        <item x="355"/>
        <item x="39"/>
        <item x="2324"/>
        <item x="2667"/>
        <item x="4013"/>
        <item x="3857"/>
        <item x="3272"/>
        <item x="4238"/>
        <item x="3248"/>
        <item x="1329"/>
        <item x="2606"/>
        <item x="2315"/>
        <item x="3320"/>
        <item x="4214"/>
        <item x="4461"/>
        <item x="4473"/>
        <item x="4622"/>
        <item x="5037"/>
        <item x="2595"/>
        <item x="2340"/>
        <item x="692"/>
        <item x="5266"/>
        <item x="2004"/>
        <item x="3681"/>
        <item x="2994"/>
        <item x="1826"/>
        <item x="242"/>
        <item x="19"/>
        <item x="2040"/>
        <item x="594"/>
        <item x="2437"/>
        <item x="2557"/>
        <item x="5199"/>
        <item x="3284"/>
        <item x="3868"/>
        <item x="1407"/>
        <item x="3181"/>
        <item x="3010"/>
        <item x="3322"/>
        <item x="821"/>
        <item x="3145"/>
        <item x="1174"/>
        <item x="3019"/>
        <item x="3878"/>
        <item x="598"/>
        <item x="4972"/>
        <item x="2071"/>
        <item x="4151"/>
        <item x="3524"/>
        <item x="1188"/>
        <item x="1330"/>
        <item x="370"/>
        <item x="360"/>
        <item x="5299"/>
        <item x="520"/>
        <item x="2085"/>
        <item x="3344"/>
        <item x="503"/>
        <item x="719"/>
        <item x="3623"/>
        <item x="3571"/>
        <item x="1376"/>
        <item x="166"/>
        <item x="993"/>
        <item x="2230"/>
        <item x="4662"/>
        <item x="511"/>
        <item x="1019"/>
        <item x="729"/>
        <item x="809"/>
        <item x="4406"/>
        <item x="604"/>
        <item x="1135"/>
        <item x="232"/>
        <item x="4778"/>
        <item x="4820"/>
        <item x="716"/>
        <item x="387"/>
        <item x="560"/>
        <item x="3136"/>
        <item x="3790"/>
        <item x="2169"/>
        <item x="3855"/>
        <item x="1471"/>
        <item x="379"/>
        <item x="2033"/>
        <item x="4553"/>
        <item x="1137"/>
        <item x="5373"/>
        <item x="4717"/>
        <item x="1581"/>
        <item x="3894"/>
        <item x="1257"/>
        <item x="3157"/>
        <item x="4249"/>
        <item x="1517"/>
        <item x="3414"/>
        <item x="926"/>
        <item x="706"/>
        <item x="2049"/>
        <item x="1867"/>
        <item x="2623"/>
        <item x="855"/>
        <item x="696"/>
        <item x="1234"/>
        <item x="3706"/>
        <item x="2428"/>
        <item x="507"/>
        <item x="5097"/>
        <item x="476"/>
        <item x="4456"/>
        <item x="1510"/>
        <item x="491"/>
        <item x="1518"/>
        <item x="1655"/>
        <item x="4162"/>
        <item x="3685"/>
        <item x="3119"/>
        <item x="3704"/>
        <item x="1146"/>
        <item x="3533"/>
        <item x="999"/>
        <item x="664"/>
        <item x="1837"/>
        <item x="5074"/>
        <item x="2975"/>
        <item x="218"/>
        <item x="348"/>
        <item x="4812"/>
        <item x="815"/>
        <item x="5193"/>
        <item x="3528"/>
        <item x="841"/>
        <item x="1315"/>
        <item x="822"/>
        <item x="1839"/>
        <item x="1578"/>
        <item x="557"/>
        <item x="1172"/>
        <item x="2"/>
        <item x="2846"/>
        <item x="5128"/>
        <item x="65"/>
        <item x="1637"/>
        <item x="219"/>
        <item x="317"/>
        <item x="3684"/>
        <item x="4637"/>
        <item x="691"/>
        <item x="209"/>
        <item x="4520"/>
        <item x="893"/>
        <item x="1366"/>
        <item x="4510"/>
        <item x="2684"/>
        <item x="214"/>
        <item x="3532"/>
        <item x="810"/>
        <item x="358"/>
        <item x="638"/>
        <item x="4351"/>
        <item x="2718"/>
        <item x="4350"/>
        <item x="2358"/>
        <item x="2538"/>
        <item x="1429"/>
        <item x="4173"/>
        <item x="4288"/>
        <item x="849"/>
        <item x="764"/>
        <item x="990"/>
        <item x="3886"/>
        <item x="5327"/>
        <item x="258"/>
        <item x="4372"/>
        <item x="1560"/>
        <item x="3820"/>
        <item x="2780"/>
        <item x="5034"/>
        <item x="630"/>
        <item x="4951"/>
        <item x="4825"/>
        <item x="4318"/>
        <item x="2019"/>
        <item x="4310"/>
        <item x="4311"/>
        <item x="162"/>
        <item x="5186"/>
        <item x="3013"/>
        <item x="1456"/>
        <item x="3168"/>
        <item x="3326"/>
        <item x="2160"/>
        <item x="391"/>
        <item x="2924"/>
        <item x="2925"/>
        <item x="4931"/>
        <item x="2222"/>
        <item x="4095"/>
        <item x="4826"/>
        <item x="2162"/>
        <item x="2233"/>
        <item x="5356"/>
        <item x="1781"/>
        <item x="4962"/>
        <item x="1241"/>
        <item x="3413"/>
        <item x="1274"/>
        <item x="1418"/>
        <item x="420"/>
        <item x="1073"/>
        <item x="4779"/>
        <item x="3732"/>
        <item x="3506"/>
        <item x="464"/>
        <item x="3084"/>
        <item x="403"/>
        <item x="2298"/>
        <item x="3689"/>
        <item x="333"/>
        <item x="2277"/>
        <item x="4329"/>
        <item x="3529"/>
        <item x="4569"/>
        <item x="3914"/>
        <item x="4239"/>
        <item x="1194"/>
        <item x="3041"/>
        <item x="4145"/>
        <item x="3543"/>
        <item x="2734"/>
        <item x="2123"/>
        <item x="1309"/>
        <item x="525"/>
        <item x="3513"/>
        <item x="2105"/>
        <item x="1490"/>
        <item x="3432"/>
        <item x="4674"/>
        <item x="1799"/>
        <item x="595"/>
        <item x="682"/>
        <item x="325"/>
        <item x="4247"/>
        <item x="2357"/>
        <item x="4773"/>
        <item x="1531"/>
        <item x="1601"/>
        <item x="2678"/>
        <item x="3778"/>
        <item x="2412"/>
        <item x="4376"/>
        <item x="1362"/>
        <item x="1186"/>
        <item x="2418"/>
        <item x="3773"/>
        <item x="4815"/>
        <item x="4801"/>
        <item x="3660"/>
        <item x="1752"/>
        <item x="4592"/>
        <item x="1130"/>
        <item x="211"/>
        <item x="2110"/>
        <item x="213"/>
        <item x="927"/>
        <item x="1987"/>
        <item x="3928"/>
        <item x="1321"/>
        <item x="3517"/>
        <item x="1150"/>
        <item x="383"/>
        <item x="701"/>
        <item x="2681"/>
        <item x="2147"/>
        <item x="1298"/>
        <item x="5154"/>
        <item x="555"/>
        <item x="4776"/>
        <item x="3095"/>
        <item x="2685"/>
        <item x="3047"/>
        <item x="524"/>
        <item x="5220"/>
        <item x="4580"/>
        <item x="2699"/>
        <item x="3932"/>
        <item x="4992"/>
        <item x="4746"/>
        <item x="4961"/>
        <item x="611"/>
        <item x="141"/>
        <item x="1616"/>
        <item x="3066"/>
        <item x="4133"/>
        <item x="4285"/>
        <item x="4733"/>
        <item x="2091"/>
        <item x="2445"/>
        <item x="96"/>
        <item x="3795"/>
        <item x="108"/>
        <item x="1318"/>
        <item x="2356"/>
        <item x="411"/>
        <item x="2484"/>
        <item x="459"/>
        <item x="2188"/>
        <item x="562"/>
        <item x="4416"/>
        <item x="3507"/>
        <item x="3509"/>
        <item x="3802"/>
        <item x="5317"/>
        <item x="2517"/>
        <item x="2774"/>
        <item x="1225"/>
        <item x="4967"/>
        <item x="4623"/>
        <item x="1096"/>
        <item x="4025"/>
        <item x="4925"/>
        <item x="3918"/>
        <item x="1523"/>
        <item x="5181"/>
        <item x="1534"/>
        <item x="4885"/>
        <item x="3281"/>
        <item x="3515"/>
        <item x="5158"/>
        <item x="4120"/>
        <item x="4483"/>
        <item x="481"/>
        <item x="1301"/>
        <item x="737"/>
        <item x="831"/>
        <item x="3154"/>
        <item x="2047"/>
        <item x="1100"/>
        <item x="3489"/>
        <item x="2508"/>
        <item x="2664"/>
        <item x="2260"/>
        <item x="2144"/>
        <item x="79"/>
        <item x="1221"/>
        <item x="4018"/>
        <item x="2500"/>
        <item x="3482"/>
        <item x="2997"/>
        <item x="1323"/>
        <item x="4327"/>
        <item x="1139"/>
        <item x="530"/>
        <item x="2081"/>
        <item x="944"/>
        <item x="53"/>
        <item x="1561"/>
        <item t="default"/>
      </items>
    </pivotField>
    <pivotField showAll="0">
      <items count="717">
        <item x="9"/>
        <item x="566"/>
        <item x="445"/>
        <item x="308"/>
        <item x="481"/>
        <item x="492"/>
        <item x="548"/>
        <item x="239"/>
        <item x="583"/>
        <item x="458"/>
        <item x="672"/>
        <item x="424"/>
        <item x="490"/>
        <item x="323"/>
        <item x="448"/>
        <item x="671"/>
        <item x="588"/>
        <item x="462"/>
        <item x="559"/>
        <item x="612"/>
        <item x="500"/>
        <item x="639"/>
        <item x="443"/>
        <item x="359"/>
        <item x="620"/>
        <item x="682"/>
        <item x="621"/>
        <item x="649"/>
        <item x="378"/>
        <item x="562"/>
        <item x="634"/>
        <item x="684"/>
        <item x="565"/>
        <item x="701"/>
        <item x="382"/>
        <item x="369"/>
        <item x="419"/>
        <item x="651"/>
        <item x="618"/>
        <item x="683"/>
        <item x="624"/>
        <item x="700"/>
        <item x="488"/>
        <item x="432"/>
        <item x="501"/>
        <item x="389"/>
        <item x="466"/>
        <item x="696"/>
        <item x="633"/>
        <item x="502"/>
        <item x="498"/>
        <item x="461"/>
        <item x="653"/>
        <item x="520"/>
        <item x="465"/>
        <item x="495"/>
        <item x="452"/>
        <item x="324"/>
        <item x="366"/>
        <item x="403"/>
        <item x="451"/>
        <item x="659"/>
        <item x="661"/>
        <item x="545"/>
        <item x="512"/>
        <item x="345"/>
        <item x="590"/>
        <item x="697"/>
        <item x="657"/>
        <item x="515"/>
        <item x="589"/>
        <item x="276"/>
        <item x="309"/>
        <item x="460"/>
        <item x="486"/>
        <item x="629"/>
        <item x="342"/>
        <item x="581"/>
        <item x="380"/>
        <item x="300"/>
        <item x="249"/>
        <item x="523"/>
        <item x="586"/>
        <item x="485"/>
        <item x="535"/>
        <item x="456"/>
        <item x="632"/>
        <item x="169"/>
        <item x="228"/>
        <item x="631"/>
        <item x="284"/>
        <item x="497"/>
        <item x="404"/>
        <item x="367"/>
        <item x="296"/>
        <item x="386"/>
        <item x="421"/>
        <item x="626"/>
        <item x="529"/>
        <item x="414"/>
        <item x="260"/>
        <item x="298"/>
        <item x="246"/>
        <item x="340"/>
        <item x="487"/>
        <item x="619"/>
        <item x="625"/>
        <item x="553"/>
        <item x="280"/>
        <item x="215"/>
        <item x="422"/>
        <item x="447"/>
        <item x="125"/>
        <item x="457"/>
        <item x="416"/>
        <item x="694"/>
        <item x="337"/>
        <item x="339"/>
        <item x="363"/>
        <item x="285"/>
        <item x="346"/>
        <item x="628"/>
        <item x="541"/>
        <item x="582"/>
        <item x="425"/>
        <item x="491"/>
        <item x="173"/>
        <item x="199"/>
        <item x="200"/>
        <item x="78"/>
        <item x="15"/>
        <item x="437"/>
        <item x="311"/>
        <item x="192"/>
        <item x="513"/>
        <item x="699"/>
        <item x="464"/>
        <item x="587"/>
        <item x="514"/>
        <item x="214"/>
        <item x="283"/>
        <item x="555"/>
        <item x="417"/>
        <item x="391"/>
        <item x="313"/>
        <item x="250"/>
        <item x="591"/>
        <item x="299"/>
        <item x="220"/>
        <item x="508"/>
        <item x="180"/>
        <item x="418"/>
        <item x="459"/>
        <item x="660"/>
        <item x="647"/>
        <item x="702"/>
        <item x="592"/>
        <item x="655"/>
        <item x="482"/>
        <item x="141"/>
        <item x="356"/>
        <item x="506"/>
        <item x="203"/>
        <item x="444"/>
        <item x="365"/>
        <item x="221"/>
        <item x="662"/>
        <item x="489"/>
        <item x="222"/>
        <item x="695"/>
        <item x="368"/>
        <item x="463"/>
        <item x="152"/>
        <item x="87"/>
        <item x="567"/>
        <item x="658"/>
        <item x="507"/>
        <item x="692"/>
        <item x="179"/>
        <item x="627"/>
        <item x="131"/>
        <item x="698"/>
        <item x="705"/>
        <item x="688"/>
        <item x="640"/>
        <item x="344"/>
        <item x="654"/>
        <item x="560"/>
        <item x="4"/>
        <item x="715"/>
        <item x="477"/>
        <item x="438"/>
        <item x="687"/>
        <item x="556"/>
        <item x="578"/>
        <item x="327"/>
        <item x="544"/>
        <item x="38"/>
        <item x="397"/>
        <item x="76"/>
        <item x="320"/>
        <item x="94"/>
        <item x="370"/>
        <item x="128"/>
        <item x="330"/>
        <item x="210"/>
        <item x="304"/>
        <item x="70"/>
        <item x="483"/>
        <item x="449"/>
        <item x="81"/>
        <item x="552"/>
        <item x="88"/>
        <item x="213"/>
        <item x="316"/>
        <item x="104"/>
        <item x="91"/>
        <item x="622"/>
        <item x="35"/>
        <item x="127"/>
        <item x="158"/>
        <item x="519"/>
        <item x="115"/>
        <item x="407"/>
        <item x="428"/>
        <item x="251"/>
        <item x="244"/>
        <item x="83"/>
        <item x="331"/>
        <item x="198"/>
        <item x="453"/>
        <item x="52"/>
        <item x="202"/>
        <item x="441"/>
        <item x="305"/>
        <item x="442"/>
        <item x="277"/>
        <item x="656"/>
        <item x="279"/>
        <item x="212"/>
        <item x="638"/>
        <item x="110"/>
        <item x="186"/>
        <item x="528"/>
        <item x="85"/>
        <item x="116"/>
        <item x="478"/>
        <item x="297"/>
        <item x="530"/>
        <item x="536"/>
        <item x="118"/>
        <item x="471"/>
        <item x="350"/>
        <item x="524"/>
        <item x="312"/>
        <item x="706"/>
        <item x="686"/>
        <item x="177"/>
        <item x="137"/>
        <item x="499"/>
        <item x="39"/>
        <item x="135"/>
        <item x="96"/>
        <item x="190"/>
        <item x="557"/>
        <item x="376"/>
        <item x="411"/>
        <item x="670"/>
        <item x="332"/>
        <item x="343"/>
        <item x="71"/>
        <item x="8"/>
        <item x="522"/>
        <item x="470"/>
        <item x="496"/>
        <item x="650"/>
        <item x="242"/>
        <item x="576"/>
        <item x="472"/>
        <item x="690"/>
        <item x="275"/>
        <item x="446"/>
        <item x="295"/>
        <item x="668"/>
        <item x="144"/>
        <item x="600"/>
        <item x="176"/>
        <item x="387"/>
        <item x="685"/>
        <item x="241"/>
        <item x="664"/>
        <item x="113"/>
        <item x="574"/>
        <item x="290"/>
        <item x="197"/>
        <item x="549"/>
        <item x="105"/>
        <item x="599"/>
        <item x="292"/>
        <item x="598"/>
        <item x="255"/>
        <item x="594"/>
        <item x="134"/>
        <item x="663"/>
        <item x="98"/>
        <item x="423"/>
        <item x="139"/>
        <item x="665"/>
        <item x="333"/>
        <item x="433"/>
        <item x="95"/>
        <item x="102"/>
        <item x="288"/>
        <item x="580"/>
        <item x="543"/>
        <item x="270"/>
        <item x="547"/>
        <item x="673"/>
        <item x="551"/>
        <item x="675"/>
        <item x="97"/>
        <item x="60"/>
        <item x="20"/>
        <item x="347"/>
        <item x="710"/>
        <item x="42"/>
        <item x="45"/>
        <item x="518"/>
        <item x="641"/>
        <item x="159"/>
        <item x="273"/>
        <item x="534"/>
        <item x="223"/>
        <item x="540"/>
        <item x="326"/>
        <item x="157"/>
        <item x="652"/>
        <item x="569"/>
        <item x="561"/>
        <item x="570"/>
        <item x="92"/>
        <item x="122"/>
        <item x="408"/>
        <item x="101"/>
        <item x="679"/>
        <item x="362"/>
        <item x="669"/>
        <item x="319"/>
        <item x="264"/>
        <item x="46"/>
        <item x="510"/>
        <item x="474"/>
        <item x="156"/>
        <item x="73"/>
        <item x="667"/>
        <item x="450"/>
        <item x="602"/>
        <item x="25"/>
        <item x="226"/>
        <item x="643"/>
        <item x="211"/>
        <item x="597"/>
        <item x="143"/>
        <item x="573"/>
        <item x="129"/>
        <item x="50"/>
        <item x="268"/>
        <item x="235"/>
        <item x="281"/>
        <item x="136"/>
        <item x="405"/>
        <item x="329"/>
        <item x="539"/>
        <item x="237"/>
        <item x="604"/>
        <item x="140"/>
        <item x="475"/>
        <item x="568"/>
        <item x="238"/>
        <item x="263"/>
        <item x="138"/>
        <item x="2"/>
        <item x="58"/>
        <item x="162"/>
        <item x="170"/>
        <item x="301"/>
        <item x="178"/>
        <item x="605"/>
        <item x="294"/>
        <item x="531"/>
        <item x="63"/>
        <item x="266"/>
        <item x="349"/>
        <item x="402"/>
        <item x="503"/>
        <item x="494"/>
        <item x="182"/>
        <item x="436"/>
        <item x="648"/>
        <item x="252"/>
        <item x="546"/>
        <item x="564"/>
        <item x="306"/>
        <item x="77"/>
        <item x="151"/>
        <item x="161"/>
        <item x="56"/>
        <item x="473"/>
        <item x="707"/>
        <item x="189"/>
        <item x="550"/>
        <item x="146"/>
        <item x="325"/>
        <item x="142"/>
        <item x="22"/>
        <item x="99"/>
        <item x="680"/>
        <item x="351"/>
        <item x="377"/>
        <item x="114"/>
        <item x="57"/>
        <item x="258"/>
        <item x="111"/>
        <item x="207"/>
        <item x="218"/>
        <item x="66"/>
        <item x="480"/>
        <item x="219"/>
        <item x="53"/>
        <item x="175"/>
        <item x="72"/>
        <item x="205"/>
        <item x="269"/>
        <item x="150"/>
        <item x="14"/>
        <item x="614"/>
        <item x="373"/>
        <item x="271"/>
        <item x="558"/>
        <item x="430"/>
        <item x="201"/>
        <item x="412"/>
        <item x="336"/>
        <item x="34"/>
        <item x="16"/>
        <item x="229"/>
        <item x="227"/>
        <item x="379"/>
        <item x="112"/>
        <item x="272"/>
        <item x="163"/>
        <item x="511"/>
        <item x="256"/>
        <item x="243"/>
        <item x="689"/>
        <item x="595"/>
        <item x="188"/>
        <item x="234"/>
        <item x="322"/>
        <item x="360"/>
        <item x="413"/>
        <item x="525"/>
        <item x="585"/>
        <item x="526"/>
        <item x="645"/>
        <item x="521"/>
        <item x="454"/>
        <item x="303"/>
        <item x="388"/>
        <item x="148"/>
        <item x="484"/>
        <item x="3"/>
        <item x="429"/>
        <item x="30"/>
        <item x="149"/>
        <item x="168"/>
        <item x="43"/>
        <item x="68"/>
        <item x="399"/>
        <item x="40"/>
        <item x="132"/>
        <item x="145"/>
        <item x="233"/>
        <item x="24"/>
        <item x="361"/>
        <item x="41"/>
        <item x="36"/>
        <item x="29"/>
        <item x="103"/>
        <item x="563"/>
        <item x="455"/>
        <item x="394"/>
        <item x="225"/>
        <item x="27"/>
        <item x="44"/>
        <item x="191"/>
        <item x="0"/>
        <item x="217"/>
        <item x="155"/>
        <item x="291"/>
        <item x="12"/>
        <item x="64"/>
        <item x="108"/>
        <item x="32"/>
        <item x="17"/>
        <item x="23"/>
        <item x="608"/>
        <item x="31"/>
        <item x="93"/>
        <item x="354"/>
        <item x="579"/>
        <item x="609"/>
        <item x="216"/>
        <item x="400"/>
        <item x="164"/>
        <item x="19"/>
        <item x="611"/>
        <item x="6"/>
        <item x="49"/>
        <item x="364"/>
        <item x="10"/>
        <item x="74"/>
        <item x="55"/>
        <item x="67"/>
        <item x="48"/>
        <item x="80"/>
        <item x="232"/>
        <item x="358"/>
        <item x="90"/>
        <item x="21"/>
        <item x="51"/>
        <item x="674"/>
        <item x="610"/>
        <item x="174"/>
        <item x="395"/>
        <item x="714"/>
        <item x="353"/>
        <item x="616"/>
        <item x="537"/>
        <item x="538"/>
        <item x="681"/>
        <item x="153"/>
        <item x="713"/>
        <item x="165"/>
        <item x="194"/>
        <item x="711"/>
        <item x="119"/>
        <item x="65"/>
        <item x="615"/>
        <item x="678"/>
        <item x="82"/>
        <item x="315"/>
        <item x="352"/>
        <item x="84"/>
        <item x="596"/>
        <item x="704"/>
        <item x="469"/>
        <item x="401"/>
        <item x="644"/>
        <item x="289"/>
        <item x="240"/>
        <item x="712"/>
        <item x="676"/>
        <item x="409"/>
        <item x="642"/>
        <item x="265"/>
        <item x="328"/>
        <item x="533"/>
        <item x="516"/>
        <item x="123"/>
        <item x="607"/>
        <item x="181"/>
        <item x="59"/>
        <item x="317"/>
        <item x="274"/>
        <item x="247"/>
        <item x="637"/>
        <item x="133"/>
        <item x="617"/>
        <item x="431"/>
        <item x="572"/>
        <item x="259"/>
        <item x="371"/>
        <item x="434"/>
        <item x="206"/>
        <item x="571"/>
        <item x="341"/>
        <item x="426"/>
        <item x="504"/>
        <item x="435"/>
        <item x="603"/>
        <item x="509"/>
        <item x="231"/>
        <item x="307"/>
        <item x="493"/>
        <item x="171"/>
        <item x="54"/>
        <item x="79"/>
        <item x="120"/>
        <item x="420"/>
        <item x="613"/>
        <item x="646"/>
        <item x="126"/>
        <item x="439"/>
        <item x="427"/>
        <item x="601"/>
        <item x="130"/>
        <item x="47"/>
        <item x="666"/>
        <item x="184"/>
        <item x="89"/>
        <item x="532"/>
        <item x="357"/>
        <item x="253"/>
        <item x="245"/>
        <item x="338"/>
        <item x="5"/>
        <item x="121"/>
        <item x="196"/>
        <item x="375"/>
        <item x="479"/>
        <item x="248"/>
        <item x="293"/>
        <item x="606"/>
        <item x="321"/>
        <item x="593"/>
        <item x="318"/>
        <item x="62"/>
        <item x="209"/>
        <item x="334"/>
        <item x="398"/>
        <item x="677"/>
        <item x="381"/>
        <item x="224"/>
        <item x="278"/>
        <item x="385"/>
        <item x="33"/>
        <item x="69"/>
        <item x="410"/>
        <item x="13"/>
        <item x="75"/>
        <item x="635"/>
        <item x="310"/>
        <item x="584"/>
        <item x="302"/>
        <item x="236"/>
        <item x="623"/>
        <item x="374"/>
        <item x="709"/>
        <item x="440"/>
        <item x="505"/>
        <item x="107"/>
        <item x="286"/>
        <item x="390"/>
        <item x="393"/>
        <item x="476"/>
        <item x="554"/>
        <item x="636"/>
        <item x="708"/>
        <item x="267"/>
        <item x="166"/>
        <item x="348"/>
        <item x="106"/>
        <item x="577"/>
        <item x="100"/>
        <item x="335"/>
        <item x="372"/>
        <item x="261"/>
        <item x="185"/>
        <item x="109"/>
        <item x="262"/>
        <item x="147"/>
        <item x="154"/>
        <item x="517"/>
        <item x="384"/>
        <item x="630"/>
        <item x="257"/>
        <item x="383"/>
        <item x="282"/>
        <item x="187"/>
        <item x="167"/>
        <item x="117"/>
        <item x="392"/>
        <item x="230"/>
        <item x="693"/>
        <item x="396"/>
        <item x="415"/>
        <item x="254"/>
        <item x="37"/>
        <item x="527"/>
        <item x="195"/>
        <item x="406"/>
        <item x="542"/>
        <item x="183"/>
        <item x="468"/>
        <item x="1"/>
        <item x="691"/>
        <item x="575"/>
        <item x="11"/>
        <item x="193"/>
        <item x="28"/>
        <item x="204"/>
        <item x="124"/>
        <item x="18"/>
        <item x="160"/>
        <item x="26"/>
        <item x="287"/>
        <item x="208"/>
        <item x="467"/>
        <item x="703"/>
        <item x="172"/>
        <item x="86"/>
        <item x="7"/>
        <item x="355"/>
        <item x="314"/>
        <item x="61"/>
        <item t="default"/>
      </items>
    </pivotField>
    <pivotField showAll="0" countASubtotal="1">
      <items count="332">
        <item x="96"/>
        <item x="93"/>
        <item x="92"/>
        <item x="107"/>
        <item x="116"/>
        <item x="18"/>
        <item x="206"/>
        <item x="138"/>
        <item x="204"/>
        <item x="216"/>
        <item x="213"/>
        <item x="222"/>
        <item x="221"/>
        <item x="191"/>
        <item x="242"/>
        <item x="104"/>
        <item x="238"/>
        <item x="205"/>
        <item x="177"/>
        <item x="38"/>
        <item x="192"/>
        <item x="178"/>
        <item x="67"/>
        <item x="94"/>
        <item x="212"/>
        <item x="161"/>
        <item x="159"/>
        <item x="211"/>
        <item x="97"/>
        <item x="184"/>
        <item x="75"/>
        <item x="89"/>
        <item x="202"/>
        <item x="208"/>
        <item x="168"/>
        <item x="69"/>
        <item x="226"/>
        <item x="146"/>
        <item x="128"/>
        <item x="196"/>
        <item x="132"/>
        <item x="237"/>
        <item x="98"/>
        <item x="170"/>
        <item x="32"/>
        <item x="127"/>
        <item x="186"/>
        <item x="165"/>
        <item x="174"/>
        <item x="182"/>
        <item x="124"/>
        <item x="218"/>
        <item x="172"/>
        <item x="227"/>
        <item x="143"/>
        <item x="263"/>
        <item x="203"/>
        <item x="284"/>
        <item x="187"/>
        <item x="251"/>
        <item x="126"/>
        <item x="200"/>
        <item x="157"/>
        <item x="137"/>
        <item x="171"/>
        <item x="279"/>
        <item x="130"/>
        <item x="179"/>
        <item x="173"/>
        <item x="141"/>
        <item x="229"/>
        <item x="220"/>
        <item x="252"/>
        <item x="55"/>
        <item x="145"/>
        <item x="255"/>
        <item x="231"/>
        <item x="183"/>
        <item x="189"/>
        <item x="269"/>
        <item x="283"/>
        <item x="195"/>
        <item x="185"/>
        <item x="151"/>
        <item x="248"/>
        <item x="280"/>
        <item x="246"/>
        <item x="219"/>
        <item x="131"/>
        <item x="111"/>
        <item x="261"/>
        <item x="135"/>
        <item x="262"/>
        <item x="136"/>
        <item x="272"/>
        <item x="268"/>
        <item x="152"/>
        <item x="289"/>
        <item x="277"/>
        <item x="125"/>
        <item x="44"/>
        <item x="31"/>
        <item x="105"/>
        <item x="239"/>
        <item x="86"/>
        <item x="264"/>
        <item x="148"/>
        <item x="156"/>
        <item x="102"/>
        <item x="190"/>
        <item x="155"/>
        <item x="210"/>
        <item x="65"/>
        <item x="56"/>
        <item x="225"/>
        <item x="147"/>
        <item x="68"/>
        <item x="140"/>
        <item x="142"/>
        <item x="257"/>
        <item x="162"/>
        <item x="286"/>
        <item x="164"/>
        <item x="50"/>
        <item x="265"/>
        <item x="160"/>
        <item x="288"/>
        <item x="198"/>
        <item x="207"/>
        <item x="82"/>
        <item x="61"/>
        <item x="81"/>
        <item x="176"/>
        <item x="91"/>
        <item x="245"/>
        <item x="233"/>
        <item x="217"/>
        <item x="300"/>
        <item x="243"/>
        <item x="154"/>
        <item x="119"/>
        <item x="234"/>
        <item x="133"/>
        <item x="306"/>
        <item x="74"/>
        <item x="99"/>
        <item x="282"/>
        <item x="83"/>
        <item x="297"/>
        <item x="244"/>
        <item x="235"/>
        <item x="241"/>
        <item x="287"/>
        <item x="302"/>
        <item x="199"/>
        <item x="274"/>
        <item x="259"/>
        <item x="236"/>
        <item x="95"/>
        <item x="299"/>
        <item x="63"/>
        <item x="169"/>
        <item x="293"/>
        <item x="88"/>
        <item x="292"/>
        <item x="232"/>
        <item x="247"/>
        <item x="181"/>
        <item x="150"/>
        <item x="214"/>
        <item x="230"/>
        <item x="310"/>
        <item x="270"/>
        <item x="260"/>
        <item x="109"/>
        <item x="271"/>
        <item x="73"/>
        <item x="118"/>
        <item x="80"/>
        <item x="175"/>
        <item x="90"/>
        <item x="167"/>
        <item x="224"/>
        <item x="108"/>
        <item x="122"/>
        <item x="112"/>
        <item x="194"/>
        <item x="163"/>
        <item x="158"/>
        <item x="250"/>
        <item x="295"/>
        <item x="278"/>
        <item x="79"/>
        <item x="77"/>
        <item x="256"/>
        <item x="296"/>
        <item x="27"/>
        <item x="267"/>
        <item x="115"/>
        <item x="197"/>
        <item x="60"/>
        <item x="291"/>
        <item x="209"/>
        <item x="120"/>
        <item x="305"/>
        <item x="52"/>
        <item x="254"/>
        <item x="144"/>
        <item x="129"/>
        <item x="34"/>
        <item x="103"/>
        <item x="149"/>
        <item x="276"/>
        <item x="64"/>
        <item x="117"/>
        <item x="72"/>
        <item x="134"/>
        <item x="253"/>
        <item x="113"/>
        <item x="193"/>
        <item x="58"/>
        <item x="85"/>
        <item x="70"/>
        <item x="304"/>
        <item x="123"/>
        <item x="76"/>
        <item x="301"/>
        <item x="84"/>
        <item x="303"/>
        <item x="285"/>
        <item x="258"/>
        <item x="323"/>
        <item x="316"/>
        <item x="51"/>
        <item x="317"/>
        <item x="240"/>
        <item x="114"/>
        <item x="273"/>
        <item x="139"/>
        <item x="41"/>
        <item x="215"/>
        <item x="324"/>
        <item x="319"/>
        <item x="188"/>
        <item x="311"/>
        <item x="313"/>
        <item x="62"/>
        <item x="266"/>
        <item x="87"/>
        <item x="307"/>
        <item x="308"/>
        <item x="42"/>
        <item x="35"/>
        <item x="54"/>
        <item x="290"/>
        <item x="166"/>
        <item x="321"/>
        <item x="47"/>
        <item x="16"/>
        <item x="315"/>
        <item x="249"/>
        <item x="228"/>
        <item x="15"/>
        <item x="53"/>
        <item x="78"/>
        <item x="59"/>
        <item x="281"/>
        <item x="320"/>
        <item x="100"/>
        <item x="101"/>
        <item x="309"/>
        <item x="48"/>
        <item x="322"/>
        <item x="37"/>
        <item x="121"/>
        <item x="39"/>
        <item x="28"/>
        <item x="9"/>
        <item x="23"/>
        <item x="57"/>
        <item x="66"/>
        <item x="180"/>
        <item x="318"/>
        <item x="201"/>
        <item x="326"/>
        <item x="26"/>
        <item x="110"/>
        <item x="325"/>
        <item x="71"/>
        <item x="24"/>
        <item x="275"/>
        <item x="49"/>
        <item x="36"/>
        <item x="312"/>
        <item x="223"/>
        <item x="45"/>
        <item x="327"/>
        <item x="46"/>
        <item x="43"/>
        <item x="314"/>
        <item x="19"/>
        <item x="29"/>
        <item x="12"/>
        <item x="33"/>
        <item x="21"/>
        <item x="40"/>
        <item x="20"/>
        <item x="30"/>
        <item x="294"/>
        <item x="328"/>
        <item x="106"/>
        <item x="25"/>
        <item x="22"/>
        <item x="153"/>
        <item x="17"/>
        <item x="14"/>
        <item x="10"/>
        <item x="11"/>
        <item x="13"/>
        <item x="6"/>
        <item x="298"/>
        <item x="7"/>
        <item x="3"/>
        <item x="4"/>
        <item x="2"/>
        <item x="8"/>
        <item x="5"/>
        <item x="329"/>
        <item x="1"/>
        <item x="0"/>
        <item x="330"/>
        <item t="countA"/>
      </items>
    </pivotField>
    <pivotField numFmtId="1" showAll="0"/>
    <pivotField showAll="0"/>
    <pivotField showAll="0"/>
    <pivotField numFmtId="9" showAll="0"/>
    <pivotField showAll="0"/>
    <pivotField numFmtId="1" showAll="0"/>
    <pivotField showAll="0"/>
    <pivotField showAll="0"/>
    <pivotField numFmtId="9" showAll="0"/>
    <pivotField showAll="0"/>
    <pivotField showAll="0"/>
    <pivotField axis="axisRow" showAll="0">
      <items count="7">
        <item x="2"/>
        <item m="1" x="5"/>
        <item x="3"/>
        <item x="1"/>
        <item x="0"/>
        <item h="1" x="4"/>
        <item t="default"/>
      </items>
    </pivotField>
    <pivotField showAll="0">
      <items count="285">
        <item x="1"/>
        <item x="282"/>
        <item x="264"/>
        <item x="263"/>
        <item x="281"/>
        <item x="270"/>
        <item x="29"/>
        <item x="146"/>
        <item x="21"/>
        <item x="11"/>
        <item x="280"/>
        <item x="30"/>
        <item x="279"/>
        <item x="204"/>
        <item x="250"/>
        <item x="20"/>
        <item x="271"/>
        <item x="269"/>
        <item x="48"/>
        <item x="181"/>
        <item x="272"/>
        <item x="39"/>
        <item x="273"/>
        <item x="210"/>
        <item x="277"/>
        <item x="224"/>
        <item x="242"/>
        <item x="251"/>
        <item x="256"/>
        <item x="267"/>
        <item x="268"/>
        <item x="276"/>
        <item x="261"/>
        <item x="101"/>
        <item x="69"/>
        <item x="216"/>
        <item x="197"/>
        <item x="246"/>
        <item x="98"/>
        <item x="115"/>
        <item x="132"/>
        <item x="22"/>
        <item x="44"/>
        <item x="254"/>
        <item x="240"/>
        <item x="278"/>
        <item x="45"/>
        <item x="275"/>
        <item x="172"/>
        <item x="212"/>
        <item x="82"/>
        <item x="253"/>
        <item x="248"/>
        <item x="232"/>
        <item x="221"/>
        <item x="222"/>
        <item x="238"/>
        <item x="239"/>
        <item x="195"/>
        <item x="245"/>
        <item x="230"/>
        <item x="266"/>
        <item x="233"/>
        <item x="257"/>
        <item x="127"/>
        <item x="255"/>
        <item x="258"/>
        <item x="118"/>
        <item x="262"/>
        <item x="110"/>
        <item x="227"/>
        <item x="274"/>
        <item x="237"/>
        <item x="241"/>
        <item x="234"/>
        <item x="223"/>
        <item x="259"/>
        <item x="157"/>
        <item x="265"/>
        <item x="225"/>
        <item x="105"/>
        <item x="247"/>
        <item x="244"/>
        <item x="137"/>
        <item x="217"/>
        <item x="235"/>
        <item x="208"/>
        <item x="260"/>
        <item x="249"/>
        <item x="164"/>
        <item x="113"/>
        <item x="243"/>
        <item x="231"/>
        <item x="252"/>
        <item x="41"/>
        <item x="190"/>
        <item x="236"/>
        <item x="109"/>
        <item x="228"/>
        <item x="123"/>
        <item x="215"/>
        <item x="42"/>
        <item x="213"/>
        <item x="111"/>
        <item x="156"/>
        <item x="180"/>
        <item x="143"/>
        <item x="200"/>
        <item x="209"/>
        <item x="211"/>
        <item x="229"/>
        <item x="148"/>
        <item x="201"/>
        <item x="102"/>
        <item x="196"/>
        <item x="226"/>
        <item x="153"/>
        <item x="179"/>
        <item x="134"/>
        <item x="95"/>
        <item x="214"/>
        <item x="136"/>
        <item x="26"/>
        <item x="57"/>
        <item x="141"/>
        <item x="220"/>
        <item x="189"/>
        <item x="149"/>
        <item x="47"/>
        <item x="106"/>
        <item x="139"/>
        <item x="162"/>
        <item x="108"/>
        <item x="94"/>
        <item x="117"/>
        <item x="91"/>
        <item x="206"/>
        <item x="185"/>
        <item x="96"/>
        <item x="170"/>
        <item x="178"/>
        <item x="199"/>
        <item x="155"/>
        <item x="145"/>
        <item x="125"/>
        <item x="186"/>
        <item x="203"/>
        <item x="166"/>
        <item x="202"/>
        <item x="154"/>
        <item x="163"/>
        <item x="150"/>
        <item x="144"/>
        <item x="194"/>
        <item x="161"/>
        <item x="128"/>
        <item x="192"/>
        <item x="74"/>
        <item x="142"/>
        <item x="187"/>
        <item x="135"/>
        <item x="159"/>
        <item x="198"/>
        <item x="36"/>
        <item x="168"/>
        <item x="219"/>
        <item x="84"/>
        <item x="177"/>
        <item x="119"/>
        <item x="175"/>
        <item x="193"/>
        <item x="126"/>
        <item x="7"/>
        <item x="120"/>
        <item x="174"/>
        <item x="184"/>
        <item x="158"/>
        <item x="67"/>
        <item x="147"/>
        <item x="152"/>
        <item x="171"/>
        <item x="218"/>
        <item x="183"/>
        <item x="81"/>
        <item x="129"/>
        <item x="71"/>
        <item x="75"/>
        <item x="167"/>
        <item x="76"/>
        <item x="58"/>
        <item x="165"/>
        <item x="61"/>
        <item x="173"/>
        <item x="138"/>
        <item x="188"/>
        <item x="151"/>
        <item x="207"/>
        <item x="133"/>
        <item x="89"/>
        <item x="160"/>
        <item x="140"/>
        <item x="176"/>
        <item x="191"/>
        <item x="169"/>
        <item x="205"/>
        <item x="87"/>
        <item x="24"/>
        <item x="85"/>
        <item x="33"/>
        <item x="97"/>
        <item x="78"/>
        <item x="92"/>
        <item x="114"/>
        <item x="124"/>
        <item x="130"/>
        <item x="46"/>
        <item x="79"/>
        <item x="107"/>
        <item x="99"/>
        <item x="182"/>
        <item x="131"/>
        <item x="68"/>
        <item x="90"/>
        <item x="121"/>
        <item x="72"/>
        <item x="77"/>
        <item x="65"/>
        <item x="73"/>
        <item x="55"/>
        <item x="100"/>
        <item x="80"/>
        <item x="116"/>
        <item x="40"/>
        <item x="62"/>
        <item x="83"/>
        <item x="70"/>
        <item x="104"/>
        <item x="13"/>
        <item x="63"/>
        <item x="88"/>
        <item x="112"/>
        <item x="56"/>
        <item x="50"/>
        <item x="122"/>
        <item x="59"/>
        <item x="103"/>
        <item x="93"/>
        <item x="5"/>
        <item x="86"/>
        <item x="31"/>
        <item x="51"/>
        <item x="64"/>
        <item x="54"/>
        <item x="60"/>
        <item x="66"/>
        <item x="43"/>
        <item x="10"/>
        <item x="53"/>
        <item x="52"/>
        <item x="37"/>
        <item x="25"/>
        <item x="35"/>
        <item x="34"/>
        <item x="27"/>
        <item x="38"/>
        <item x="49"/>
        <item x="19"/>
        <item x="17"/>
        <item x="14"/>
        <item x="15"/>
        <item x="32"/>
        <item x="18"/>
        <item x="28"/>
        <item x="23"/>
        <item x="6"/>
        <item x="12"/>
        <item x="16"/>
        <item x="3"/>
        <item x="9"/>
        <item x="4"/>
        <item x="2"/>
        <item x="0"/>
        <item x="8"/>
        <item x="283"/>
        <item t="default"/>
      </items>
    </pivotField>
    <pivotField showAll="0">
      <items count="7">
        <item x="3"/>
        <item x="0"/>
        <item sd="0" x="1"/>
        <item sd="0" x="2"/>
        <item sd="0" x="4"/>
        <item h="1" x="5"/>
        <item t="default"/>
      </items>
    </pivotField>
    <pivotField numFmtId="9" showAll="0"/>
    <pivotField showAll="0"/>
  </pivotFields>
  <rowFields count="1">
    <field x="14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Count of Професія" fld="0" subtotal="count" baseField="14" baseItem="4"/>
  </dataFields>
  <chartFormats count="1">
    <chartFormat chart="10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1033F6-72BB-4646-89F3-BC76DC07C156}" autoFormatId="16" applyNumberFormats="0" applyBorderFormats="0" applyFontFormats="0" applyPatternFormats="0" applyAlignmentFormats="0" applyWidthHeightFormats="0">
  <queryTableRefresh nextId="48">
    <queryTableFields count="19">
      <queryTableField id="9" name="Професія" tableColumnId="9"/>
      <queryTableField id="2" name="Код професії" tableColumnId="2"/>
      <queryTableField id="3" name="Кількість вакансій, одиниць (Січень-травень 2026 року)" tableColumnId="3"/>
      <queryTableField id="26" name="Чисельність шукачів роботи, (Січень-травень 2026 року)" tableColumnId="14"/>
      <queryTableField id="33" name="Кількість шукачів на 1 вакансію (Січень-травень 2026 року)" tableColumnId="19"/>
      <queryTableField id="5" name="З них мали статус безробітного (Січень-травень 2026 року)" tableColumnId="5"/>
      <queryTableField id="21" name="Відсоток безробітних (Січень-травень 2026)" tableColumnId="10"/>
      <queryTableField id="6" name="Кількість вакансій, одиниць (Станом на 1 червня 2026 року)" tableColumnId="6"/>
      <queryTableField id="27" name="Чисельність шукачів роботи (Станом на 1 червня 2026 року)" tableColumnId="15"/>
      <queryTableField id="34" name="Кількість шукачів на 1 вакансію (червень 2026)" tableColumnId="20"/>
      <queryTableField id="23" name="з них мали статус безробітного (Станом на 1 червня 2026 року)" tableColumnId="12"/>
      <queryTableField id="24" name="Відсоток безробітних (червень 2026)" tableColumnId="13"/>
      <queryTableField id="37" name="Дефіцит кадрів (січень - травень)" tableColumnId="21"/>
      <queryTableField id="38" name="Дефіцит кадрів (червень)" tableColumnId="22"/>
      <queryTableField id="45" name="Поточний стан ринку дефіциту кадрів" tableColumnId="11"/>
      <queryTableField id="40" name="Зміна балансу кадрів" tableColumnId="1"/>
      <queryTableField id="44" name="Групування зміни балансу кадрів (динаміка)" tableColumnId="8"/>
      <queryTableField id="41" name="Зміна кількості шукачів на 1 вакансію (%)" tableColumnId="4"/>
      <queryTableField id="43" name="Зміна кількості шукачів на 1 вакансію (кількість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859DA-F4EA-4324-8CE2-05F05DBA253A}" name="_4" displayName="_4" ref="A1:S5521" tableType="queryTable" totalsRowShown="0">
  <autoFilter ref="A1:S5521" xr:uid="{398859DA-F4EA-4324-8CE2-05F05DBA253A}"/>
  <sortState xmlns:xlrd2="http://schemas.microsoft.com/office/spreadsheetml/2017/richdata2" ref="A2:S5521">
    <sortCondition descending="1" ref="O1:O5521"/>
  </sortState>
  <tableColumns count="19">
    <tableColumn id="9" xr3:uid="{A5F4FF3A-45BA-4A49-BE74-2045B0FAE427}" uniqueName="9" name="Професія" queryTableFieldId="9" dataDxfId="14"/>
    <tableColumn id="2" xr3:uid="{819350B5-042B-47B0-9E46-2E5888EA8393}" uniqueName="2" name="Код професії" queryTableFieldId="2" dataDxfId="13"/>
    <tableColumn id="3" xr3:uid="{603DA1DA-6BF4-45D1-AD5D-1E4CAC292A33}" uniqueName="3" name="Кількість вакансій, одиниць (Січень-травень 2026 року)" queryTableFieldId="3" dataDxfId="12"/>
    <tableColumn id="14" xr3:uid="{D6A6CEDB-F5B1-404E-9051-42664AB4A87F}" uniqueName="14" name="Чисельність шукачів роботи, (Січень-травень 2026 року)" queryTableFieldId="26" dataDxfId="11" dataCellStyle="Percent"/>
    <tableColumn id="19" xr3:uid="{55AF4D09-9391-41C6-9BF8-BC7133426755}" uniqueName="19" name="Кількість шукачів на 1 вакансію (Січень-травень 2026 року)" queryTableFieldId="33" dataDxfId="10" dataCellStyle="Percent"/>
    <tableColumn id="5" xr3:uid="{D3B21BD5-6491-4212-B813-483EB1C7DA2B}" uniqueName="5" name="З них мали статус безробітного (Січень-травень 2026 року)" queryTableFieldId="5" dataDxfId="9"/>
    <tableColumn id="10" xr3:uid="{B43D5326-6F88-4D80-9FD2-ABAD05CDC3EF}" uniqueName="10" name="Відсоток безробітних (Січень-травень 2026)" queryTableFieldId="21" dataDxfId="8" dataCellStyle="Percent"/>
    <tableColumn id="6" xr3:uid="{AB93E28B-61DB-4EF6-9EF5-E887D063CFA2}" uniqueName="6" name="Кількість вакансій, одиниць (Станом на 1 червня 2026 року)" queryTableFieldId="6" dataDxfId="7"/>
    <tableColumn id="15" xr3:uid="{1482B7BA-2AB1-458D-A06D-D8D04D766DC5}" uniqueName="15" name="Чисельність шукачів роботи (Станом на 1 червня 2026 року)" queryTableFieldId="27" dataDxfId="6" dataCellStyle="Percent"/>
    <tableColumn id="20" xr3:uid="{88CA6E32-59B2-4E92-81A1-2164762232AD}" uniqueName="20" name="Кількість шукачів на 1 вакансію (червень 2026)" queryTableFieldId="34" dataDxfId="5" dataCellStyle="Percent"/>
    <tableColumn id="12" xr3:uid="{B8082520-42DC-4210-B858-B4C9D975B7B5}" uniqueName="12" name="з них мали статус безробітного (Станом на 1 червня 2026 року)" queryTableFieldId="23"/>
    <tableColumn id="13" xr3:uid="{8BD8B210-579F-4D72-805D-5F691AD06EE6}" uniqueName="13" name="Відсоток безробітних (червень 2026)" queryTableFieldId="24" dataDxfId="4" dataCellStyle="Percent"/>
    <tableColumn id="21" xr3:uid="{96FD21D9-2157-4179-8AF0-24E07D103FA0}" uniqueName="21" name="Дефіцит кадрів (січень - травень)" queryTableFieldId="37" dataDxfId="3" dataCellStyle="Percent"/>
    <tableColumn id="22" xr3:uid="{6490BED8-7FBA-4DBA-911F-040A4A71C33C}" uniqueName="22" name="Дефіцит кадрів (червень)" queryTableFieldId="38" dataDxfId="2" dataCellStyle="Percent"/>
    <tableColumn id="11" xr3:uid="{CEE945B3-A74B-4BE2-88A2-29788D93EDEC}" uniqueName="11" name="Поточний стан ринку дефіциту кадрів" queryTableFieldId="45"/>
    <tableColumn id="1" xr3:uid="{F8A821D9-B760-4E5E-911E-358C4C14956B}" uniqueName="1" name="Зміна балансу кадрів" queryTableFieldId="40"/>
    <tableColumn id="8" xr3:uid="{4233B6BD-9304-40E2-AEB2-5C62D3DFE2C6}" uniqueName="8" name="Групування зміни балансу кадрів (динаміка)" queryTableFieldId="44"/>
    <tableColumn id="4" xr3:uid="{AEE11649-56BE-4B1E-B035-431AF27E14C2}" uniqueName="4" name="Зміна кількості шукачів на 1 вакансію (%)" queryTableFieldId="41" dataDxfId="1" dataCellStyle="Percent"/>
    <tableColumn id="7" xr3:uid="{CA146EC1-5A1E-48D6-9232-0F2589D5A88A}" uniqueName="7" name="Зміна кількості шукачів на 1 вакансію (кількість)" queryTableFieldId="43" dataDxfId="0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33E9-7F48-429E-AAC7-0781DADB8775}">
  <dimension ref="A1:C10918"/>
  <sheetViews>
    <sheetView zoomScaleNormal="100" workbookViewId="0">
      <selection activeCell="A4" sqref="A4:C13"/>
    </sheetView>
  </sheetViews>
  <sheetFormatPr defaultRowHeight="14.5" x14ac:dyDescent="0.35"/>
  <cols>
    <col min="1" max="1" width="59.54296875" customWidth="1"/>
    <col min="2" max="2" width="12.90625" style="6" customWidth="1"/>
    <col min="3" max="3" width="21.1796875" bestFit="1" customWidth="1"/>
    <col min="4" max="4" width="35.6328125" bestFit="1" customWidth="1"/>
    <col min="5" max="5" width="47.6328125" bestFit="1" customWidth="1"/>
    <col min="6" max="6" width="34.7265625" bestFit="1" customWidth="1"/>
    <col min="7" max="7" width="50.81640625" bestFit="1" customWidth="1"/>
    <col min="8" max="8" width="10.90625" bestFit="1" customWidth="1"/>
    <col min="9" max="9" width="29.90625" bestFit="1" customWidth="1"/>
    <col min="10" max="10" width="35.6328125" bestFit="1" customWidth="1"/>
    <col min="11" max="11" width="63.1796875" bestFit="1" customWidth="1"/>
    <col min="12" max="12" width="42.54296875" bestFit="1" customWidth="1"/>
    <col min="13" max="13" width="28.54296875" bestFit="1" customWidth="1"/>
    <col min="14" max="14" width="23.90625" bestFit="1" customWidth="1"/>
    <col min="15" max="15" width="14.1796875" bestFit="1" customWidth="1"/>
    <col min="16" max="16" width="5.453125" bestFit="1" customWidth="1"/>
    <col min="17" max="17" width="25.7265625" bestFit="1" customWidth="1"/>
    <col min="18" max="18" width="17.90625" bestFit="1" customWidth="1"/>
    <col min="19" max="19" width="45.453125" bestFit="1" customWidth="1"/>
    <col min="20" max="20" width="24.26953125" bestFit="1" customWidth="1"/>
    <col min="21" max="21" width="52.1796875" bestFit="1" customWidth="1"/>
    <col min="22" max="22" width="17.36328125" bestFit="1" customWidth="1"/>
    <col min="23" max="23" width="31.6328125" bestFit="1" customWidth="1"/>
    <col min="24" max="24" width="41.1796875" bestFit="1" customWidth="1"/>
    <col min="25" max="25" width="17.36328125" bestFit="1" customWidth="1"/>
    <col min="26" max="26" width="16.1796875" bestFit="1" customWidth="1"/>
    <col min="27" max="27" width="15.54296875" bestFit="1" customWidth="1"/>
    <col min="28" max="28" width="14.90625" bestFit="1" customWidth="1"/>
    <col min="29" max="29" width="17.81640625" bestFit="1" customWidth="1"/>
    <col min="30" max="30" width="13" bestFit="1" customWidth="1"/>
    <col min="31" max="31" width="14.6328125" bestFit="1" customWidth="1"/>
    <col min="32" max="32" width="8" bestFit="1" customWidth="1"/>
    <col min="33" max="33" width="68.26953125" bestFit="1" customWidth="1"/>
    <col min="34" max="34" width="20.6328125" bestFit="1" customWidth="1"/>
    <col min="35" max="35" width="23.7265625" bestFit="1" customWidth="1"/>
    <col min="36" max="36" width="17.90625" bestFit="1" customWidth="1"/>
    <col min="37" max="37" width="10" bestFit="1" customWidth="1"/>
    <col min="38" max="38" width="8.90625" bestFit="1" customWidth="1"/>
    <col min="39" max="39" width="7.81640625" bestFit="1" customWidth="1"/>
    <col min="40" max="40" width="25.36328125" bestFit="1" customWidth="1"/>
    <col min="41" max="41" width="13.36328125" bestFit="1" customWidth="1"/>
    <col min="42" max="42" width="27.54296875" bestFit="1" customWidth="1"/>
    <col min="43" max="43" width="63.54296875" bestFit="1" customWidth="1"/>
    <col min="44" max="44" width="23.54296875" bestFit="1" customWidth="1"/>
    <col min="45" max="45" width="34.81640625" bestFit="1" customWidth="1"/>
    <col min="46" max="46" width="24.54296875" bestFit="1" customWidth="1"/>
    <col min="47" max="47" width="21.7265625" bestFit="1" customWidth="1"/>
    <col min="48" max="48" width="19.08984375" bestFit="1" customWidth="1"/>
    <col min="49" max="49" width="20.7265625" bestFit="1" customWidth="1"/>
    <col min="50" max="50" width="18.90625" bestFit="1" customWidth="1"/>
    <col min="51" max="51" width="23.1796875" bestFit="1" customWidth="1"/>
    <col min="52" max="52" width="32.90625" bestFit="1" customWidth="1"/>
    <col min="53" max="53" width="21.1796875" bestFit="1" customWidth="1"/>
    <col min="54" max="54" width="21.90625" bestFit="1" customWidth="1"/>
    <col min="55" max="55" width="36.7265625" bestFit="1" customWidth="1"/>
    <col min="56" max="56" width="20.90625" bestFit="1" customWidth="1"/>
    <col min="57" max="57" width="12.7265625" bestFit="1" customWidth="1"/>
    <col min="58" max="58" width="18" bestFit="1" customWidth="1"/>
    <col min="59" max="59" width="28.81640625" bestFit="1" customWidth="1"/>
    <col min="60" max="60" width="34.81640625" bestFit="1" customWidth="1"/>
    <col min="61" max="61" width="14.08984375" bestFit="1" customWidth="1"/>
    <col min="62" max="62" width="17.7265625" bestFit="1" customWidth="1"/>
    <col min="63" max="63" width="29.36328125" bestFit="1" customWidth="1"/>
    <col min="64" max="64" width="36.7265625" bestFit="1" customWidth="1"/>
    <col min="65" max="65" width="14.08984375" bestFit="1" customWidth="1"/>
    <col min="66" max="66" width="51.36328125" bestFit="1" customWidth="1"/>
    <col min="67" max="67" width="19.453125" bestFit="1" customWidth="1"/>
    <col min="68" max="68" width="22.54296875" bestFit="1" customWidth="1"/>
    <col min="69" max="69" width="28.54296875" bestFit="1" customWidth="1"/>
    <col min="70" max="70" width="44.81640625" bestFit="1" customWidth="1"/>
    <col min="71" max="71" width="22.08984375" bestFit="1" customWidth="1"/>
    <col min="72" max="72" width="27.90625" bestFit="1" customWidth="1"/>
    <col min="73" max="73" width="36.453125" bestFit="1" customWidth="1"/>
    <col min="74" max="74" width="32.54296875" bestFit="1" customWidth="1"/>
    <col min="75" max="75" width="32.7265625" bestFit="1" customWidth="1"/>
    <col min="76" max="76" width="16.81640625" bestFit="1" customWidth="1"/>
    <col min="77" max="77" width="29.453125" bestFit="1" customWidth="1"/>
    <col min="78" max="78" width="32" bestFit="1" customWidth="1"/>
    <col min="79" max="79" width="32.26953125" bestFit="1" customWidth="1"/>
    <col min="80" max="80" width="36.36328125" bestFit="1" customWidth="1"/>
    <col min="81" max="81" width="8.6328125" bestFit="1" customWidth="1"/>
    <col min="82" max="82" width="10" bestFit="1" customWidth="1"/>
    <col min="83" max="83" width="18.81640625" bestFit="1" customWidth="1"/>
    <col min="84" max="84" width="20.36328125" bestFit="1" customWidth="1"/>
    <col min="85" max="85" width="21.7265625" bestFit="1" customWidth="1"/>
    <col min="86" max="86" width="79.26953125" bestFit="1" customWidth="1"/>
    <col min="87" max="87" width="59.6328125" bestFit="1" customWidth="1"/>
    <col min="88" max="88" width="38.36328125" bestFit="1" customWidth="1"/>
    <col min="89" max="89" width="24.90625" bestFit="1" customWidth="1"/>
    <col min="90" max="90" width="22.81640625" bestFit="1" customWidth="1"/>
    <col min="91" max="91" width="17.36328125" bestFit="1" customWidth="1"/>
    <col min="92" max="92" width="24.36328125" bestFit="1" customWidth="1"/>
    <col min="93" max="93" width="33.1796875" bestFit="1" customWidth="1"/>
    <col min="94" max="94" width="23.453125" bestFit="1" customWidth="1"/>
    <col min="95" max="95" width="37.1796875" bestFit="1" customWidth="1"/>
    <col min="96" max="96" width="22.453125" bestFit="1" customWidth="1"/>
    <col min="97" max="97" width="24" bestFit="1" customWidth="1"/>
    <col min="98" max="98" width="22.54296875" bestFit="1" customWidth="1"/>
    <col min="99" max="99" width="37.90625" bestFit="1" customWidth="1"/>
    <col min="100" max="100" width="43.453125" bestFit="1" customWidth="1"/>
    <col min="101" max="101" width="30.36328125" bestFit="1" customWidth="1"/>
    <col min="102" max="102" width="64" bestFit="1" customWidth="1"/>
    <col min="103" max="103" width="47.1796875" bestFit="1" customWidth="1"/>
    <col min="104" max="104" width="29.6328125" bestFit="1" customWidth="1"/>
    <col min="105" max="105" width="37" bestFit="1" customWidth="1"/>
    <col min="106" max="106" width="36.90625" bestFit="1" customWidth="1"/>
    <col min="107" max="108" width="30.7265625" bestFit="1" customWidth="1"/>
    <col min="109" max="109" width="45.26953125" bestFit="1" customWidth="1"/>
    <col min="110" max="110" width="39.453125" bestFit="1" customWidth="1"/>
    <col min="111" max="111" width="36.90625" bestFit="1" customWidth="1"/>
    <col min="112" max="112" width="36" bestFit="1" customWidth="1"/>
    <col min="113" max="113" width="38.90625" bestFit="1" customWidth="1"/>
    <col min="114" max="114" width="31.36328125" bestFit="1" customWidth="1"/>
    <col min="115" max="115" width="35.54296875" bestFit="1" customWidth="1"/>
    <col min="116" max="116" width="25.1796875" bestFit="1" customWidth="1"/>
    <col min="117" max="117" width="23.6328125" bestFit="1" customWidth="1"/>
    <col min="118" max="118" width="43.6328125" bestFit="1" customWidth="1"/>
    <col min="119" max="119" width="39.1796875" bestFit="1" customWidth="1"/>
    <col min="120" max="120" width="28.81640625" bestFit="1" customWidth="1"/>
    <col min="121" max="121" width="36.453125" bestFit="1" customWidth="1"/>
    <col min="122" max="122" width="26.08984375" bestFit="1" customWidth="1"/>
    <col min="123" max="123" width="23.08984375" bestFit="1" customWidth="1"/>
    <col min="124" max="125" width="19" bestFit="1" customWidth="1"/>
    <col min="126" max="126" width="39.90625" bestFit="1" customWidth="1"/>
    <col min="127" max="127" width="17.08984375" bestFit="1" customWidth="1"/>
    <col min="128" max="128" width="19.7265625" bestFit="1" customWidth="1"/>
    <col min="129" max="129" width="23.36328125" bestFit="1" customWidth="1"/>
    <col min="130" max="130" width="20.81640625" bestFit="1" customWidth="1"/>
    <col min="131" max="131" width="21.7265625" bestFit="1" customWidth="1"/>
    <col min="132" max="132" width="24.08984375" bestFit="1" customWidth="1"/>
    <col min="133" max="133" width="26.54296875" bestFit="1" customWidth="1"/>
    <col min="134" max="134" width="44.26953125" bestFit="1" customWidth="1"/>
    <col min="135" max="135" width="46.6328125" bestFit="1" customWidth="1"/>
    <col min="136" max="136" width="32.6328125" bestFit="1" customWidth="1"/>
    <col min="137" max="137" width="35.453125" bestFit="1" customWidth="1"/>
    <col min="138" max="138" width="45.81640625" bestFit="1" customWidth="1"/>
    <col min="139" max="139" width="59.26953125" bestFit="1" customWidth="1"/>
    <col min="140" max="140" width="55.81640625" bestFit="1" customWidth="1"/>
    <col min="141" max="141" width="50.6328125" bestFit="1" customWidth="1"/>
    <col min="142" max="142" width="20.90625" bestFit="1" customWidth="1"/>
    <col min="143" max="143" width="20.26953125" bestFit="1" customWidth="1"/>
    <col min="144" max="144" width="22.08984375" bestFit="1" customWidth="1"/>
    <col min="145" max="145" width="17.1796875" bestFit="1" customWidth="1"/>
    <col min="146" max="146" width="19.36328125" bestFit="1" customWidth="1"/>
    <col min="147" max="147" width="36.453125" bestFit="1" customWidth="1"/>
    <col min="148" max="148" width="18.81640625" bestFit="1" customWidth="1"/>
    <col min="149" max="149" width="22.26953125" bestFit="1" customWidth="1"/>
    <col min="150" max="150" width="30.54296875" bestFit="1" customWidth="1"/>
    <col min="151" max="151" width="31.81640625" bestFit="1" customWidth="1"/>
    <col min="152" max="152" width="28.1796875" bestFit="1" customWidth="1"/>
    <col min="153" max="153" width="32.6328125" bestFit="1" customWidth="1"/>
    <col min="154" max="154" width="43" bestFit="1" customWidth="1"/>
    <col min="155" max="155" width="30.90625" bestFit="1" customWidth="1"/>
    <col min="156" max="156" width="60.90625" bestFit="1" customWidth="1"/>
    <col min="157" max="157" width="22.36328125" bestFit="1" customWidth="1"/>
    <col min="158" max="158" width="20.81640625" bestFit="1" customWidth="1"/>
    <col min="159" max="159" width="35.54296875" bestFit="1" customWidth="1"/>
    <col min="160" max="160" width="32.54296875" bestFit="1" customWidth="1"/>
    <col min="161" max="161" width="26.453125" bestFit="1" customWidth="1"/>
    <col min="162" max="162" width="45.7265625" bestFit="1" customWidth="1"/>
    <col min="163" max="163" width="32.6328125" bestFit="1" customWidth="1"/>
    <col min="164" max="164" width="60.26953125" bestFit="1" customWidth="1"/>
    <col min="165" max="165" width="34.26953125" bestFit="1" customWidth="1"/>
    <col min="166" max="166" width="27.7265625" bestFit="1" customWidth="1"/>
    <col min="167" max="167" width="35.7265625" bestFit="1" customWidth="1"/>
    <col min="168" max="168" width="32.08984375" bestFit="1" customWidth="1"/>
    <col min="169" max="169" width="51.1796875" bestFit="1" customWidth="1"/>
    <col min="170" max="170" width="22.26953125" bestFit="1" customWidth="1"/>
    <col min="171" max="171" width="40.36328125" bestFit="1" customWidth="1"/>
    <col min="172" max="172" width="23.453125" bestFit="1" customWidth="1"/>
    <col min="173" max="173" width="26.08984375" bestFit="1" customWidth="1"/>
    <col min="174" max="174" width="30.08984375" bestFit="1" customWidth="1"/>
    <col min="175" max="175" width="59.54296875" bestFit="1" customWidth="1"/>
    <col min="176" max="176" width="64.1796875" bestFit="1" customWidth="1"/>
    <col min="177" max="177" width="42.90625" bestFit="1" customWidth="1"/>
    <col min="178" max="178" width="43.08984375" bestFit="1" customWidth="1"/>
    <col min="179" max="179" width="19.6328125" bestFit="1" customWidth="1"/>
    <col min="180" max="180" width="40.08984375" bestFit="1" customWidth="1"/>
    <col min="181" max="181" width="68.08984375" bestFit="1" customWidth="1"/>
    <col min="182" max="182" width="17.6328125" bestFit="1" customWidth="1"/>
    <col min="183" max="183" width="19.81640625" bestFit="1" customWidth="1"/>
    <col min="184" max="184" width="49.26953125" bestFit="1" customWidth="1"/>
    <col min="185" max="185" width="22.90625" bestFit="1" customWidth="1"/>
    <col min="186" max="186" width="22.81640625" bestFit="1" customWidth="1"/>
    <col min="187" max="187" width="38.08984375" bestFit="1" customWidth="1"/>
    <col min="188" max="188" width="30.81640625" bestFit="1" customWidth="1"/>
    <col min="189" max="189" width="43.26953125" bestFit="1" customWidth="1"/>
    <col min="190" max="190" width="29.36328125" bestFit="1" customWidth="1"/>
    <col min="191" max="191" width="33.1796875" bestFit="1" customWidth="1"/>
    <col min="192" max="192" width="41.36328125" bestFit="1" customWidth="1"/>
    <col min="193" max="193" width="43.453125" bestFit="1" customWidth="1"/>
    <col min="194" max="194" width="44.90625" bestFit="1" customWidth="1"/>
    <col min="195" max="195" width="34.08984375" bestFit="1" customWidth="1"/>
    <col min="196" max="196" width="41.36328125" bestFit="1" customWidth="1"/>
    <col min="197" max="197" width="59.90625" bestFit="1" customWidth="1"/>
    <col min="198" max="198" width="44.26953125" bestFit="1" customWidth="1"/>
    <col min="199" max="199" width="38.7265625" bestFit="1" customWidth="1"/>
    <col min="200" max="200" width="43" bestFit="1" customWidth="1"/>
    <col min="201" max="201" width="26.26953125" bestFit="1" customWidth="1"/>
    <col min="202" max="202" width="30.7265625" bestFit="1" customWidth="1"/>
    <col min="203" max="203" width="18.54296875" bestFit="1" customWidth="1"/>
    <col min="204" max="204" width="21.90625" bestFit="1" customWidth="1"/>
    <col min="205" max="205" width="17.36328125" bestFit="1" customWidth="1"/>
    <col min="206" max="206" width="21.36328125" bestFit="1" customWidth="1"/>
    <col min="207" max="207" width="18.36328125" bestFit="1" customWidth="1"/>
    <col min="208" max="208" width="31.08984375" bestFit="1" customWidth="1"/>
    <col min="209" max="209" width="32.08984375" bestFit="1" customWidth="1"/>
    <col min="210" max="210" width="23.81640625" bestFit="1" customWidth="1"/>
    <col min="211" max="211" width="21.26953125" bestFit="1" customWidth="1"/>
    <col min="212" max="212" width="30.54296875" bestFit="1" customWidth="1"/>
    <col min="213" max="213" width="69.26953125" bestFit="1" customWidth="1"/>
    <col min="214" max="214" width="73.54296875" bestFit="1" customWidth="1"/>
    <col min="215" max="215" width="37.08984375" bestFit="1" customWidth="1"/>
    <col min="216" max="216" width="26" bestFit="1" customWidth="1"/>
    <col min="217" max="217" width="17.7265625" bestFit="1" customWidth="1"/>
    <col min="218" max="218" width="47.1796875" bestFit="1" customWidth="1"/>
    <col min="219" max="219" width="33.7265625" bestFit="1" customWidth="1"/>
    <col min="220" max="220" width="28.6328125" bestFit="1" customWidth="1"/>
    <col min="221" max="221" width="47.90625" bestFit="1" customWidth="1"/>
    <col min="222" max="222" width="45" bestFit="1" customWidth="1"/>
    <col min="223" max="223" width="43.1796875" bestFit="1" customWidth="1"/>
    <col min="224" max="224" width="34.1796875" bestFit="1" customWidth="1"/>
    <col min="225" max="225" width="46.26953125" bestFit="1" customWidth="1"/>
    <col min="226" max="226" width="33.90625" bestFit="1" customWidth="1"/>
    <col min="227" max="227" width="21.36328125" bestFit="1" customWidth="1"/>
    <col min="228" max="228" width="32.7265625" bestFit="1" customWidth="1"/>
    <col min="229" max="229" width="42.08984375" bestFit="1" customWidth="1"/>
    <col min="230" max="230" width="37.54296875" bestFit="1" customWidth="1"/>
    <col min="231" max="231" width="41.7265625" bestFit="1" customWidth="1"/>
    <col min="232" max="232" width="19.453125" bestFit="1" customWidth="1"/>
    <col min="233" max="233" width="26.54296875" bestFit="1" customWidth="1"/>
    <col min="234" max="234" width="40.1796875" bestFit="1" customWidth="1"/>
    <col min="235" max="235" width="47.08984375" bestFit="1" customWidth="1"/>
    <col min="236" max="236" width="27.08984375" bestFit="1" customWidth="1"/>
    <col min="237" max="237" width="36.6328125" bestFit="1" customWidth="1"/>
    <col min="238" max="238" width="20.6328125" bestFit="1" customWidth="1"/>
    <col min="239" max="239" width="26" bestFit="1" customWidth="1"/>
    <col min="240" max="240" width="35.7265625" bestFit="1" customWidth="1"/>
    <col min="241" max="241" width="38.1796875" bestFit="1" customWidth="1"/>
    <col min="242" max="242" width="47.36328125" bestFit="1" customWidth="1"/>
    <col min="243" max="243" width="23.26953125" bestFit="1" customWidth="1"/>
    <col min="244" max="244" width="23.90625" bestFit="1" customWidth="1"/>
    <col min="245" max="245" width="17.90625" bestFit="1" customWidth="1"/>
    <col min="246" max="246" width="20.453125" bestFit="1" customWidth="1"/>
    <col min="247" max="247" width="11" bestFit="1" customWidth="1"/>
    <col min="248" max="248" width="14.453125" bestFit="1" customWidth="1"/>
    <col min="249" max="249" width="21.26953125" bestFit="1" customWidth="1"/>
    <col min="250" max="250" width="58.54296875" bestFit="1" customWidth="1"/>
    <col min="251" max="251" width="58.90625" bestFit="1" customWidth="1"/>
    <col min="252" max="252" width="68.6328125" bestFit="1" customWidth="1"/>
    <col min="253" max="253" width="37.08984375" bestFit="1" customWidth="1"/>
    <col min="254" max="254" width="29" bestFit="1" customWidth="1"/>
    <col min="255" max="255" width="77.36328125" bestFit="1" customWidth="1"/>
    <col min="256" max="256" width="88.7265625" bestFit="1" customWidth="1"/>
    <col min="257" max="257" width="52.36328125" bestFit="1" customWidth="1"/>
    <col min="258" max="258" width="88.6328125" bestFit="1" customWidth="1"/>
    <col min="259" max="259" width="12.7265625" bestFit="1" customWidth="1"/>
    <col min="260" max="260" width="19.90625" bestFit="1" customWidth="1"/>
    <col min="261" max="261" width="75.08984375" bestFit="1" customWidth="1"/>
    <col min="262" max="262" width="75.26953125" bestFit="1" customWidth="1"/>
    <col min="263" max="263" width="23.1796875" bestFit="1" customWidth="1"/>
    <col min="264" max="264" width="40.1796875" bestFit="1" customWidth="1"/>
    <col min="265" max="265" width="85.08984375" bestFit="1" customWidth="1"/>
    <col min="266" max="266" width="18.36328125" bestFit="1" customWidth="1"/>
    <col min="267" max="267" width="27.6328125" bestFit="1" customWidth="1"/>
    <col min="268" max="268" width="20.7265625" bestFit="1" customWidth="1"/>
    <col min="269" max="269" width="10" bestFit="1" customWidth="1"/>
    <col min="270" max="270" width="8.54296875" bestFit="1" customWidth="1"/>
    <col min="271" max="271" width="9.90625" bestFit="1" customWidth="1"/>
    <col min="272" max="272" width="7.7265625" bestFit="1" customWidth="1"/>
    <col min="273" max="273" width="10.08984375" bestFit="1" customWidth="1"/>
    <col min="274" max="274" width="8.6328125" bestFit="1" customWidth="1"/>
    <col min="275" max="275" width="27.1796875" bestFit="1" customWidth="1"/>
    <col min="276" max="276" width="17.90625" bestFit="1" customWidth="1"/>
    <col min="277" max="277" width="27.453125" bestFit="1" customWidth="1"/>
    <col min="278" max="278" width="56.81640625" bestFit="1" customWidth="1"/>
    <col min="279" max="279" width="42.90625" bestFit="1" customWidth="1"/>
    <col min="280" max="280" width="50.7265625" bestFit="1" customWidth="1"/>
    <col min="281" max="281" width="59.26953125" bestFit="1" customWidth="1"/>
    <col min="282" max="282" width="16" bestFit="1" customWidth="1"/>
    <col min="283" max="283" width="32.81640625" bestFit="1" customWidth="1"/>
    <col min="284" max="284" width="28" bestFit="1" customWidth="1"/>
    <col min="285" max="285" width="24.81640625" bestFit="1" customWidth="1"/>
    <col min="286" max="286" width="28.6328125" bestFit="1" customWidth="1"/>
    <col min="287" max="287" width="18.26953125" bestFit="1" customWidth="1"/>
    <col min="288" max="288" width="29.453125" bestFit="1" customWidth="1"/>
    <col min="289" max="289" width="21.90625" bestFit="1" customWidth="1"/>
    <col min="290" max="290" width="22" bestFit="1" customWidth="1"/>
    <col min="291" max="291" width="58.54296875" bestFit="1" customWidth="1"/>
    <col min="292" max="292" width="36.90625" bestFit="1" customWidth="1"/>
    <col min="293" max="293" width="17.81640625" bestFit="1" customWidth="1"/>
    <col min="294" max="294" width="29.453125" bestFit="1" customWidth="1"/>
    <col min="295" max="295" width="18.6328125" bestFit="1" customWidth="1"/>
    <col min="296" max="296" width="49.36328125" bestFit="1" customWidth="1"/>
    <col min="297" max="297" width="19.81640625" bestFit="1" customWidth="1"/>
    <col min="298" max="298" width="68.453125" bestFit="1" customWidth="1"/>
    <col min="299" max="299" width="15" bestFit="1" customWidth="1"/>
    <col min="300" max="300" width="27.26953125" bestFit="1" customWidth="1"/>
    <col min="301" max="301" width="14.36328125" bestFit="1" customWidth="1"/>
    <col min="302" max="302" width="31.81640625" bestFit="1" customWidth="1"/>
    <col min="303" max="303" width="8.453125" bestFit="1" customWidth="1"/>
    <col min="304" max="304" width="9.08984375" bestFit="1" customWidth="1"/>
    <col min="305" max="305" width="17.1796875" bestFit="1" customWidth="1"/>
    <col min="306" max="306" width="27.26953125" bestFit="1" customWidth="1"/>
    <col min="307" max="307" width="6.1796875" bestFit="1" customWidth="1"/>
    <col min="308" max="308" width="7.90625" bestFit="1" customWidth="1"/>
    <col min="309" max="309" width="28.26953125" bestFit="1" customWidth="1"/>
    <col min="310" max="310" width="39.90625" bestFit="1" customWidth="1"/>
    <col min="311" max="311" width="20.36328125" bestFit="1" customWidth="1"/>
    <col min="312" max="312" width="38.90625" bestFit="1" customWidth="1"/>
    <col min="313" max="313" width="20.08984375" bestFit="1" customWidth="1"/>
    <col min="314" max="314" width="14.453125" bestFit="1" customWidth="1"/>
    <col min="315" max="315" width="11" bestFit="1" customWidth="1"/>
    <col min="316" max="316" width="30.7265625" bestFit="1" customWidth="1"/>
    <col min="317" max="317" width="19.1796875" bestFit="1" customWidth="1"/>
    <col min="318" max="318" width="13" bestFit="1" customWidth="1"/>
    <col min="319" max="319" width="25" bestFit="1" customWidth="1"/>
    <col min="320" max="320" width="11.90625" bestFit="1" customWidth="1"/>
    <col min="321" max="321" width="7.81640625" bestFit="1" customWidth="1"/>
    <col min="322" max="322" width="7.26953125" bestFit="1" customWidth="1"/>
    <col min="323" max="323" width="9.08984375" bestFit="1" customWidth="1"/>
    <col min="324" max="324" width="8.453125" bestFit="1" customWidth="1"/>
    <col min="325" max="325" width="9.08984375" bestFit="1" customWidth="1"/>
    <col min="326" max="326" width="16.453125" bestFit="1" customWidth="1"/>
    <col min="327" max="327" width="7.81640625" bestFit="1" customWidth="1"/>
    <col min="328" max="328" width="10.08984375" bestFit="1" customWidth="1"/>
    <col min="329" max="329" width="10.81640625" bestFit="1" customWidth="1"/>
    <col min="330" max="330" width="27.36328125" bestFit="1" customWidth="1"/>
    <col min="331" max="331" width="6.08984375" bestFit="1" customWidth="1"/>
    <col min="332" max="332" width="10.90625" bestFit="1" customWidth="1"/>
    <col min="333" max="333" width="8.26953125" bestFit="1" customWidth="1"/>
    <col min="334" max="334" width="7.6328125" bestFit="1" customWidth="1"/>
    <col min="335" max="335" width="9.90625" bestFit="1" customWidth="1"/>
    <col min="336" max="336" width="8.54296875" bestFit="1" customWidth="1"/>
    <col min="337" max="337" width="14.54296875" bestFit="1" customWidth="1"/>
    <col min="338" max="338" width="6.81640625" bestFit="1" customWidth="1"/>
    <col min="339" max="339" width="8.54296875" bestFit="1" customWidth="1"/>
    <col min="340" max="340" width="18.90625" bestFit="1" customWidth="1"/>
    <col min="341" max="341" width="14.08984375" bestFit="1" customWidth="1"/>
    <col min="342" max="342" width="20.6328125" bestFit="1" customWidth="1"/>
    <col min="343" max="343" width="13.90625" bestFit="1" customWidth="1"/>
    <col min="344" max="344" width="22.81640625" bestFit="1" customWidth="1"/>
    <col min="345" max="345" width="7.26953125" bestFit="1" customWidth="1"/>
    <col min="346" max="346" width="72.453125" bestFit="1" customWidth="1"/>
    <col min="347" max="347" width="55" bestFit="1" customWidth="1"/>
    <col min="348" max="348" width="48.7265625" bestFit="1" customWidth="1"/>
    <col min="349" max="349" width="85.81640625" bestFit="1" customWidth="1"/>
    <col min="350" max="350" width="32.6328125" bestFit="1" customWidth="1"/>
    <col min="351" max="351" width="29.7265625" bestFit="1" customWidth="1"/>
    <col min="352" max="352" width="61.453125" bestFit="1" customWidth="1"/>
    <col min="353" max="353" width="65.54296875" bestFit="1" customWidth="1"/>
    <col min="354" max="354" width="59.7265625" bestFit="1" customWidth="1"/>
    <col min="355" max="355" width="67.08984375" bestFit="1" customWidth="1"/>
    <col min="356" max="356" width="86.90625" bestFit="1" customWidth="1"/>
    <col min="357" max="357" width="53.54296875" bestFit="1" customWidth="1"/>
    <col min="358" max="358" width="70" bestFit="1" customWidth="1"/>
    <col min="359" max="359" width="63.453125" bestFit="1" customWidth="1"/>
    <col min="360" max="360" width="65.81640625" bestFit="1" customWidth="1"/>
    <col min="361" max="361" width="83" bestFit="1" customWidth="1"/>
    <col min="362" max="362" width="63.6328125" bestFit="1" customWidth="1"/>
    <col min="363" max="363" width="86.26953125" bestFit="1" customWidth="1"/>
    <col min="364" max="364" width="31" bestFit="1" customWidth="1"/>
    <col min="365" max="365" width="72.1796875" bestFit="1" customWidth="1"/>
    <col min="366" max="366" width="14.90625" bestFit="1" customWidth="1"/>
    <col min="367" max="367" width="7" bestFit="1" customWidth="1"/>
    <col min="368" max="368" width="15.54296875" bestFit="1" customWidth="1"/>
    <col min="369" max="369" width="9.54296875" bestFit="1" customWidth="1"/>
    <col min="370" max="370" width="17.26953125" bestFit="1" customWidth="1"/>
    <col min="371" max="371" width="9.08984375" bestFit="1" customWidth="1"/>
    <col min="372" max="372" width="15" bestFit="1" customWidth="1"/>
    <col min="373" max="373" width="29.90625" bestFit="1" customWidth="1"/>
    <col min="374" max="374" width="27.54296875" bestFit="1" customWidth="1"/>
    <col min="375" max="375" width="76.1796875" bestFit="1" customWidth="1"/>
    <col min="376" max="376" width="40.54296875" bestFit="1" customWidth="1"/>
    <col min="377" max="377" width="16.6328125" bestFit="1" customWidth="1"/>
    <col min="378" max="378" width="12.7265625" bestFit="1" customWidth="1"/>
    <col min="379" max="379" width="8" bestFit="1" customWidth="1"/>
    <col min="380" max="380" width="9.08984375" bestFit="1" customWidth="1"/>
    <col min="381" max="381" width="9.26953125" bestFit="1" customWidth="1"/>
    <col min="382" max="382" width="29.36328125" bestFit="1" customWidth="1"/>
    <col min="383" max="383" width="17.08984375" bestFit="1" customWidth="1"/>
    <col min="384" max="384" width="16.6328125" bestFit="1" customWidth="1"/>
    <col min="385" max="385" width="5.6328125" bestFit="1" customWidth="1"/>
    <col min="386" max="386" width="15.90625" bestFit="1" customWidth="1"/>
    <col min="387" max="387" width="34.81640625" bestFit="1" customWidth="1"/>
    <col min="388" max="388" width="10.08984375" bestFit="1" customWidth="1"/>
    <col min="389" max="389" width="46.1796875" bestFit="1" customWidth="1"/>
    <col min="390" max="390" width="11.7265625" bestFit="1" customWidth="1"/>
    <col min="391" max="391" width="34.54296875" bestFit="1" customWidth="1"/>
    <col min="392" max="392" width="42.453125" bestFit="1" customWidth="1"/>
    <col min="393" max="393" width="29.81640625" bestFit="1" customWidth="1"/>
    <col min="394" max="394" width="44.26953125" bestFit="1" customWidth="1"/>
    <col min="395" max="395" width="41" bestFit="1" customWidth="1"/>
    <col min="396" max="396" width="35.36328125" bestFit="1" customWidth="1"/>
    <col min="397" max="397" width="36.7265625" bestFit="1" customWidth="1"/>
    <col min="398" max="398" width="41" bestFit="1" customWidth="1"/>
    <col min="399" max="399" width="38.81640625" bestFit="1" customWidth="1"/>
    <col min="400" max="400" width="30.453125" bestFit="1" customWidth="1"/>
    <col min="401" max="401" width="9.90625" bestFit="1" customWidth="1"/>
    <col min="402" max="402" width="10.26953125" bestFit="1" customWidth="1"/>
    <col min="403" max="403" width="20.7265625" bestFit="1" customWidth="1"/>
    <col min="404" max="404" width="7.08984375" bestFit="1" customWidth="1"/>
    <col min="405" max="405" width="23.08984375" bestFit="1" customWidth="1"/>
    <col min="406" max="406" width="13" bestFit="1" customWidth="1"/>
    <col min="407" max="407" width="11.7265625" bestFit="1" customWidth="1"/>
    <col min="408" max="408" width="13.7265625" bestFit="1" customWidth="1"/>
    <col min="409" max="409" width="23.26953125" bestFit="1" customWidth="1"/>
    <col min="410" max="410" width="32" bestFit="1" customWidth="1"/>
    <col min="411" max="411" width="35.54296875" bestFit="1" customWidth="1"/>
    <col min="412" max="412" width="74.36328125" bestFit="1" customWidth="1"/>
    <col min="413" max="413" width="78.6328125" bestFit="1" customWidth="1"/>
    <col min="414" max="414" width="61.54296875" bestFit="1" customWidth="1"/>
    <col min="415" max="415" width="32.36328125" bestFit="1" customWidth="1"/>
    <col min="416" max="416" width="36.26953125" bestFit="1" customWidth="1"/>
    <col min="417" max="417" width="17.81640625" bestFit="1" customWidth="1"/>
    <col min="418" max="418" width="17" bestFit="1" customWidth="1"/>
    <col min="419" max="419" width="30.1796875" bestFit="1" customWidth="1"/>
    <col min="420" max="420" width="40.81640625" bestFit="1" customWidth="1"/>
    <col min="421" max="421" width="31.1796875" bestFit="1" customWidth="1"/>
    <col min="422" max="422" width="34.7265625" bestFit="1" customWidth="1"/>
    <col min="423" max="423" width="45.90625" bestFit="1" customWidth="1"/>
    <col min="424" max="424" width="36" bestFit="1" customWidth="1"/>
    <col min="425" max="425" width="32.6328125" bestFit="1" customWidth="1"/>
    <col min="426" max="426" width="31.36328125" bestFit="1" customWidth="1"/>
    <col min="427" max="427" width="30" bestFit="1" customWidth="1"/>
    <col min="428" max="428" width="31.54296875" bestFit="1" customWidth="1"/>
    <col min="429" max="429" width="38.1796875" bestFit="1" customWidth="1"/>
    <col min="430" max="430" width="36.7265625" bestFit="1" customWidth="1"/>
    <col min="431" max="431" width="46.08984375" bestFit="1" customWidth="1"/>
    <col min="432" max="432" width="45.90625" bestFit="1" customWidth="1"/>
    <col min="433" max="433" width="27.81640625" bestFit="1" customWidth="1"/>
    <col min="434" max="434" width="8.7265625" bestFit="1" customWidth="1"/>
    <col min="435" max="435" width="39.453125" bestFit="1" customWidth="1"/>
    <col min="436" max="436" width="39.1796875" bestFit="1" customWidth="1"/>
    <col min="437" max="437" width="25.26953125" bestFit="1" customWidth="1"/>
    <col min="438" max="438" width="29.54296875" bestFit="1" customWidth="1"/>
    <col min="439" max="439" width="20.453125" bestFit="1" customWidth="1"/>
    <col min="440" max="440" width="8.7265625" bestFit="1" customWidth="1"/>
    <col min="441" max="441" width="27.6328125" bestFit="1" customWidth="1"/>
    <col min="442" max="442" width="25.81640625" bestFit="1" customWidth="1"/>
    <col min="443" max="443" width="42.453125" bestFit="1" customWidth="1"/>
    <col min="444" max="444" width="23.81640625" bestFit="1" customWidth="1"/>
    <col min="445" max="445" width="33.90625" bestFit="1" customWidth="1"/>
    <col min="446" max="446" width="44.7265625" bestFit="1" customWidth="1"/>
    <col min="447" max="447" width="40.1796875" bestFit="1" customWidth="1"/>
    <col min="448" max="448" width="19" bestFit="1" customWidth="1"/>
    <col min="449" max="449" width="42" bestFit="1" customWidth="1"/>
    <col min="450" max="450" width="35" bestFit="1" customWidth="1"/>
    <col min="451" max="451" width="35.54296875" bestFit="1" customWidth="1"/>
    <col min="452" max="452" width="23.08984375" bestFit="1" customWidth="1"/>
    <col min="453" max="453" width="80.453125" bestFit="1" customWidth="1"/>
    <col min="454" max="454" width="61.36328125" bestFit="1" customWidth="1"/>
    <col min="455" max="455" width="17.26953125" bestFit="1" customWidth="1"/>
    <col min="456" max="456" width="38.7265625" bestFit="1" customWidth="1"/>
    <col min="457" max="457" width="21.7265625" bestFit="1" customWidth="1"/>
    <col min="458" max="458" width="29.453125" bestFit="1" customWidth="1"/>
    <col min="459" max="459" width="38.36328125" bestFit="1" customWidth="1"/>
    <col min="460" max="460" width="26.08984375" bestFit="1" customWidth="1"/>
    <col min="461" max="461" width="88" bestFit="1" customWidth="1"/>
    <col min="462" max="462" width="28.26953125" bestFit="1" customWidth="1"/>
    <col min="463" max="463" width="55" bestFit="1" customWidth="1"/>
    <col min="464" max="464" width="41.08984375" bestFit="1" customWidth="1"/>
    <col min="465" max="465" width="30.6328125" bestFit="1" customWidth="1"/>
    <col min="466" max="466" width="26.1796875" bestFit="1" customWidth="1"/>
    <col min="467" max="467" width="56.7265625" bestFit="1" customWidth="1"/>
    <col min="468" max="468" width="48.54296875" bestFit="1" customWidth="1"/>
    <col min="469" max="469" width="48.90625" bestFit="1" customWidth="1"/>
    <col min="470" max="470" width="30.1796875" bestFit="1" customWidth="1"/>
    <col min="471" max="471" width="33.36328125" bestFit="1" customWidth="1"/>
    <col min="472" max="472" width="26.36328125" bestFit="1" customWidth="1"/>
    <col min="473" max="473" width="19.36328125" bestFit="1" customWidth="1"/>
    <col min="474" max="474" width="66.1796875" bestFit="1" customWidth="1"/>
    <col min="475" max="475" width="18.1796875" bestFit="1" customWidth="1"/>
    <col min="476" max="476" width="17" bestFit="1" customWidth="1"/>
    <col min="477" max="477" width="15.90625" bestFit="1" customWidth="1"/>
    <col min="478" max="478" width="65.90625" bestFit="1" customWidth="1"/>
    <col min="479" max="479" width="41" bestFit="1" customWidth="1"/>
    <col min="480" max="480" width="26.1796875" bestFit="1" customWidth="1"/>
    <col min="481" max="481" width="12.08984375" bestFit="1" customWidth="1"/>
    <col min="482" max="482" width="30.6328125" bestFit="1" customWidth="1"/>
    <col min="483" max="483" width="26.6328125" bestFit="1" customWidth="1"/>
    <col min="484" max="484" width="36.36328125" bestFit="1" customWidth="1"/>
    <col min="485" max="485" width="34.1796875" bestFit="1" customWidth="1"/>
    <col min="486" max="486" width="11.08984375" bestFit="1" customWidth="1"/>
    <col min="487" max="487" width="8.08984375" bestFit="1" customWidth="1"/>
    <col min="488" max="488" width="23.08984375" bestFit="1" customWidth="1"/>
    <col min="489" max="489" width="16.08984375" bestFit="1" customWidth="1"/>
    <col min="490" max="490" width="37" bestFit="1" customWidth="1"/>
    <col min="491" max="491" width="24.81640625" bestFit="1" customWidth="1"/>
    <col min="492" max="492" width="26.81640625" bestFit="1" customWidth="1"/>
    <col min="493" max="493" width="29.7265625" bestFit="1" customWidth="1"/>
    <col min="494" max="494" width="20.26953125" bestFit="1" customWidth="1"/>
    <col min="495" max="495" width="18.453125" bestFit="1" customWidth="1"/>
    <col min="496" max="496" width="38.81640625" bestFit="1" customWidth="1"/>
    <col min="497" max="497" width="41.54296875" bestFit="1" customWidth="1"/>
    <col min="498" max="498" width="20.1796875" bestFit="1" customWidth="1"/>
    <col min="499" max="499" width="24.08984375" bestFit="1" customWidth="1"/>
    <col min="500" max="500" width="25.7265625" bestFit="1" customWidth="1"/>
    <col min="501" max="501" width="19.08984375" bestFit="1" customWidth="1"/>
    <col min="502" max="502" width="48.6328125" bestFit="1" customWidth="1"/>
    <col min="503" max="503" width="22.36328125" bestFit="1" customWidth="1"/>
    <col min="504" max="504" width="26.7265625" bestFit="1" customWidth="1"/>
    <col min="505" max="505" width="48.7265625" bestFit="1" customWidth="1"/>
    <col min="506" max="506" width="31.7265625" bestFit="1" customWidth="1"/>
    <col min="507" max="507" width="49" bestFit="1" customWidth="1"/>
    <col min="508" max="508" width="31.90625" bestFit="1" customWidth="1"/>
    <col min="509" max="509" width="16.08984375" bestFit="1" customWidth="1"/>
    <col min="510" max="510" width="14.26953125" bestFit="1" customWidth="1"/>
    <col min="511" max="511" width="17.36328125" bestFit="1" customWidth="1"/>
    <col min="512" max="512" width="34.6328125" bestFit="1" customWidth="1"/>
    <col min="513" max="513" width="18.08984375" bestFit="1" customWidth="1"/>
    <col min="514" max="514" width="26" bestFit="1" customWidth="1"/>
    <col min="515" max="515" width="31.81640625" bestFit="1" customWidth="1"/>
    <col min="516" max="516" width="36.08984375" bestFit="1" customWidth="1"/>
    <col min="517" max="517" width="28.7265625" bestFit="1" customWidth="1"/>
    <col min="518" max="518" width="15.1796875" bestFit="1" customWidth="1"/>
    <col min="519" max="519" width="20.26953125" bestFit="1" customWidth="1"/>
    <col min="520" max="520" width="13.7265625" bestFit="1" customWidth="1"/>
    <col min="521" max="521" width="17" bestFit="1" customWidth="1"/>
    <col min="522" max="522" width="29.453125" bestFit="1" customWidth="1"/>
    <col min="523" max="523" width="31.6328125" bestFit="1" customWidth="1"/>
    <col min="524" max="524" width="33" bestFit="1" customWidth="1"/>
    <col min="525" max="525" width="35.1796875" bestFit="1" customWidth="1"/>
    <col min="526" max="526" width="32.90625" bestFit="1" customWidth="1"/>
    <col min="527" max="527" width="87.90625" bestFit="1" customWidth="1"/>
    <col min="528" max="528" width="34.7265625" bestFit="1" customWidth="1"/>
    <col min="529" max="529" width="30.6328125" bestFit="1" customWidth="1"/>
    <col min="530" max="530" width="32.6328125" bestFit="1" customWidth="1"/>
    <col min="531" max="531" width="32.453125" bestFit="1" customWidth="1"/>
    <col min="532" max="532" width="17" bestFit="1" customWidth="1"/>
    <col min="533" max="533" width="33.54296875" bestFit="1" customWidth="1"/>
    <col min="534" max="534" width="27.54296875" bestFit="1" customWidth="1"/>
    <col min="535" max="535" width="9.90625" bestFit="1" customWidth="1"/>
    <col min="536" max="536" width="16.1796875" bestFit="1" customWidth="1"/>
    <col min="537" max="537" width="10.54296875" bestFit="1" customWidth="1"/>
    <col min="538" max="538" width="20.81640625" bestFit="1" customWidth="1"/>
    <col min="539" max="539" width="36.26953125" bestFit="1" customWidth="1"/>
    <col min="540" max="540" width="41.08984375" bestFit="1" customWidth="1"/>
    <col min="541" max="541" width="34.453125" bestFit="1" customWidth="1"/>
    <col min="542" max="542" width="95.6328125" bestFit="1" customWidth="1"/>
    <col min="543" max="543" width="42.26953125" bestFit="1" customWidth="1"/>
    <col min="544" max="544" width="56.453125" bestFit="1" customWidth="1"/>
    <col min="545" max="545" width="50.453125" bestFit="1" customWidth="1"/>
    <col min="546" max="546" width="50.26953125" bestFit="1" customWidth="1"/>
    <col min="547" max="547" width="19.54296875" bestFit="1" customWidth="1"/>
    <col min="548" max="548" width="12.6328125" bestFit="1" customWidth="1"/>
    <col min="549" max="549" width="44.08984375" bestFit="1" customWidth="1"/>
    <col min="550" max="550" width="23.36328125" bestFit="1" customWidth="1"/>
    <col min="551" max="551" width="16.26953125" bestFit="1" customWidth="1"/>
    <col min="552" max="552" width="30.453125" bestFit="1" customWidth="1"/>
    <col min="553" max="553" width="24.26953125" bestFit="1" customWidth="1"/>
    <col min="554" max="554" width="92.54296875" bestFit="1" customWidth="1"/>
    <col min="555" max="555" width="9.453125" bestFit="1" customWidth="1"/>
    <col min="556" max="556" width="9.81640625" bestFit="1" customWidth="1"/>
    <col min="557" max="557" width="24.81640625" bestFit="1" customWidth="1"/>
    <col min="558" max="558" width="43.81640625" bestFit="1" customWidth="1"/>
    <col min="559" max="559" width="20.7265625" bestFit="1" customWidth="1"/>
    <col min="560" max="560" width="24.26953125" bestFit="1" customWidth="1"/>
    <col min="561" max="561" width="25.54296875" bestFit="1" customWidth="1"/>
    <col min="562" max="562" width="72.36328125" bestFit="1" customWidth="1"/>
    <col min="563" max="563" width="65.36328125" bestFit="1" customWidth="1"/>
    <col min="564" max="564" width="23.1796875" bestFit="1" customWidth="1"/>
    <col min="565" max="565" width="31.1796875" bestFit="1" customWidth="1"/>
    <col min="566" max="566" width="8.54296875" bestFit="1" customWidth="1"/>
    <col min="567" max="567" width="15.54296875" bestFit="1" customWidth="1"/>
    <col min="568" max="568" width="6.453125" bestFit="1" customWidth="1"/>
    <col min="569" max="569" width="18.36328125" bestFit="1" customWidth="1"/>
    <col min="570" max="570" width="18.54296875" bestFit="1" customWidth="1"/>
    <col min="571" max="571" width="9.08984375" bestFit="1" customWidth="1"/>
    <col min="572" max="572" width="9.81640625" bestFit="1" customWidth="1"/>
    <col min="573" max="573" width="12.90625" bestFit="1" customWidth="1"/>
    <col min="574" max="574" width="41.54296875" bestFit="1" customWidth="1"/>
    <col min="575" max="575" width="58.6328125" bestFit="1" customWidth="1"/>
    <col min="576" max="576" width="34.1796875" bestFit="1" customWidth="1"/>
    <col min="577" max="577" width="72.08984375" bestFit="1" customWidth="1"/>
    <col min="578" max="578" width="101.36328125" bestFit="1" customWidth="1"/>
    <col min="579" max="579" width="29.08984375" bestFit="1" customWidth="1"/>
    <col min="580" max="580" width="15.90625" bestFit="1" customWidth="1"/>
    <col min="581" max="581" width="13.54296875" bestFit="1" customWidth="1"/>
    <col min="582" max="582" width="24.6328125" bestFit="1" customWidth="1"/>
    <col min="583" max="583" width="27.7265625" bestFit="1" customWidth="1"/>
    <col min="584" max="584" width="45.81640625" bestFit="1" customWidth="1"/>
    <col min="585" max="585" width="29.453125" bestFit="1" customWidth="1"/>
    <col min="586" max="586" width="19.453125" bestFit="1" customWidth="1"/>
    <col min="587" max="587" width="26.26953125" bestFit="1" customWidth="1"/>
    <col min="588" max="588" width="13.26953125" bestFit="1" customWidth="1"/>
    <col min="589" max="589" width="37.81640625" bestFit="1" customWidth="1"/>
    <col min="590" max="590" width="16" bestFit="1" customWidth="1"/>
    <col min="591" max="591" width="16.54296875" bestFit="1" customWidth="1"/>
    <col min="592" max="592" width="14.453125" bestFit="1" customWidth="1"/>
    <col min="593" max="594" width="15.7265625" bestFit="1" customWidth="1"/>
    <col min="595" max="595" width="15.36328125" bestFit="1" customWidth="1"/>
    <col min="596" max="596" width="24.1796875" bestFit="1" customWidth="1"/>
    <col min="597" max="597" width="7.90625" bestFit="1" customWidth="1"/>
    <col min="598" max="598" width="25.7265625" bestFit="1" customWidth="1"/>
    <col min="599" max="599" width="19.54296875" bestFit="1" customWidth="1"/>
    <col min="600" max="600" width="27" bestFit="1" customWidth="1"/>
    <col min="601" max="601" width="17.453125" bestFit="1" customWidth="1"/>
    <col min="602" max="602" width="8.1796875" bestFit="1" customWidth="1"/>
    <col min="603" max="603" width="23.54296875" bestFit="1" customWidth="1"/>
    <col min="604" max="604" width="5.36328125" bestFit="1" customWidth="1"/>
    <col min="605" max="605" width="12" bestFit="1" customWidth="1"/>
    <col min="606" max="606" width="17.54296875" bestFit="1" customWidth="1"/>
    <col min="607" max="607" width="29.81640625" bestFit="1" customWidth="1"/>
    <col min="608" max="608" width="16.26953125" bestFit="1" customWidth="1"/>
    <col min="609" max="609" width="35.90625" bestFit="1" customWidth="1"/>
    <col min="610" max="610" width="15.453125" bestFit="1" customWidth="1"/>
    <col min="611" max="611" width="63.36328125" bestFit="1" customWidth="1"/>
    <col min="612" max="612" width="58" bestFit="1" customWidth="1"/>
    <col min="613" max="613" width="39.1796875" bestFit="1" customWidth="1"/>
    <col min="614" max="614" width="85.26953125" bestFit="1" customWidth="1"/>
    <col min="615" max="615" width="55.7265625" bestFit="1" customWidth="1"/>
    <col min="616" max="616" width="45.7265625" bestFit="1" customWidth="1"/>
    <col min="617" max="617" width="45" bestFit="1" customWidth="1"/>
    <col min="618" max="618" width="54.90625" bestFit="1" customWidth="1"/>
    <col min="619" max="619" width="24.36328125" bestFit="1" customWidth="1"/>
    <col min="620" max="620" width="18.54296875" bestFit="1" customWidth="1"/>
    <col min="621" max="621" width="15.36328125" bestFit="1" customWidth="1"/>
    <col min="622" max="622" width="19.1796875" bestFit="1" customWidth="1"/>
    <col min="623" max="623" width="10.26953125" bestFit="1" customWidth="1"/>
    <col min="624" max="624" width="24.90625" bestFit="1" customWidth="1"/>
    <col min="625" max="626" width="41.7265625" bestFit="1" customWidth="1"/>
    <col min="627" max="627" width="39.1796875" bestFit="1" customWidth="1"/>
    <col min="628" max="628" width="8.1796875" bestFit="1" customWidth="1"/>
    <col min="629" max="629" width="22.36328125" bestFit="1" customWidth="1"/>
    <col min="630" max="630" width="11.6328125" bestFit="1" customWidth="1"/>
    <col min="631" max="631" width="13.1796875" bestFit="1" customWidth="1"/>
    <col min="632" max="632" width="12.08984375" bestFit="1" customWidth="1"/>
    <col min="633" max="633" width="29.7265625" bestFit="1" customWidth="1"/>
    <col min="634" max="634" width="9.08984375" bestFit="1" customWidth="1"/>
    <col min="635" max="635" width="12.08984375" bestFit="1" customWidth="1"/>
    <col min="636" max="636" width="9.1796875" bestFit="1" customWidth="1"/>
    <col min="637" max="637" width="18.08984375" bestFit="1" customWidth="1"/>
    <col min="638" max="638" width="13.6328125" bestFit="1" customWidth="1"/>
    <col min="639" max="639" width="15.36328125" bestFit="1" customWidth="1"/>
    <col min="640" max="640" width="184.7265625" bestFit="1" customWidth="1"/>
    <col min="641" max="641" width="28.54296875" bestFit="1" customWidth="1"/>
    <col min="642" max="642" width="33.36328125" bestFit="1" customWidth="1"/>
    <col min="643" max="643" width="7.54296875" bestFit="1" customWidth="1"/>
    <col min="644" max="644" width="7.7265625" bestFit="1" customWidth="1"/>
    <col min="645" max="645" width="25.54296875" bestFit="1" customWidth="1"/>
    <col min="646" max="646" width="17.26953125" bestFit="1" customWidth="1"/>
    <col min="647" max="647" width="9.54296875" bestFit="1" customWidth="1"/>
    <col min="648" max="648" width="6.26953125" bestFit="1" customWidth="1"/>
    <col min="649" max="649" width="28.08984375" bestFit="1" customWidth="1"/>
    <col min="650" max="650" width="12" bestFit="1" customWidth="1"/>
    <col min="651" max="651" width="8.453125" bestFit="1" customWidth="1"/>
    <col min="652" max="652" width="15.90625" bestFit="1" customWidth="1"/>
    <col min="653" max="654" width="14.36328125" bestFit="1" customWidth="1"/>
    <col min="655" max="655" width="10.81640625" bestFit="1" customWidth="1"/>
    <col min="656" max="656" width="9.54296875" bestFit="1" customWidth="1"/>
    <col min="657" max="657" width="8.08984375" bestFit="1" customWidth="1"/>
    <col min="658" max="658" width="20.90625" bestFit="1" customWidth="1"/>
    <col min="659" max="659" width="15.453125" bestFit="1" customWidth="1"/>
    <col min="660" max="660" width="20.6328125" bestFit="1" customWidth="1"/>
    <col min="661" max="661" width="10.7265625" bestFit="1" customWidth="1"/>
    <col min="662" max="662" width="20.6328125" bestFit="1" customWidth="1"/>
    <col min="663" max="663" width="9.6328125" bestFit="1" customWidth="1"/>
    <col min="664" max="664" width="12.1796875" bestFit="1" customWidth="1"/>
    <col min="665" max="665" width="6.36328125" bestFit="1" customWidth="1"/>
    <col min="666" max="666" width="31.08984375" bestFit="1" customWidth="1"/>
    <col min="667" max="667" width="26.81640625" bestFit="1" customWidth="1"/>
    <col min="668" max="668" width="35.36328125" bestFit="1" customWidth="1"/>
    <col min="669" max="669" width="33" bestFit="1" customWidth="1"/>
    <col min="670" max="670" width="31.90625" bestFit="1" customWidth="1"/>
    <col min="671" max="671" width="35.1796875" bestFit="1" customWidth="1"/>
    <col min="672" max="672" width="20.54296875" bestFit="1" customWidth="1"/>
    <col min="673" max="673" width="16.08984375" bestFit="1" customWidth="1"/>
    <col min="674" max="674" width="24.6328125" bestFit="1" customWidth="1"/>
    <col min="675" max="675" width="27.08984375" bestFit="1" customWidth="1"/>
    <col min="676" max="676" width="7.6328125" bestFit="1" customWidth="1"/>
    <col min="677" max="677" width="14.54296875" bestFit="1" customWidth="1"/>
    <col min="678" max="678" width="41.08984375" bestFit="1" customWidth="1"/>
    <col min="679" max="679" width="45.6328125" bestFit="1" customWidth="1"/>
    <col min="680" max="680" width="41.08984375" bestFit="1" customWidth="1"/>
    <col min="681" max="681" width="11.7265625" bestFit="1" customWidth="1"/>
    <col min="682" max="682" width="91.7265625" bestFit="1" customWidth="1"/>
    <col min="683" max="683" width="88" bestFit="1" customWidth="1"/>
    <col min="684" max="684" width="32.08984375" bestFit="1" customWidth="1"/>
    <col min="685" max="685" width="24.54296875" bestFit="1" customWidth="1"/>
    <col min="686" max="686" width="31.36328125" bestFit="1" customWidth="1"/>
    <col min="687" max="687" width="12.90625" bestFit="1" customWidth="1"/>
    <col min="688" max="688" width="14.36328125" bestFit="1" customWidth="1"/>
    <col min="689" max="689" width="53.08984375" bestFit="1" customWidth="1"/>
    <col min="690" max="690" width="61" bestFit="1" customWidth="1"/>
    <col min="691" max="691" width="15.90625" bestFit="1" customWidth="1"/>
    <col min="692" max="692" width="48.36328125" bestFit="1" customWidth="1"/>
    <col min="693" max="693" width="37.08984375" bestFit="1" customWidth="1"/>
    <col min="694" max="694" width="104.26953125" bestFit="1" customWidth="1"/>
    <col min="695" max="695" width="20.36328125" bestFit="1" customWidth="1"/>
    <col min="696" max="696" width="10.90625" bestFit="1" customWidth="1"/>
    <col min="697" max="697" width="16.81640625" bestFit="1" customWidth="1"/>
    <col min="698" max="698" width="32.36328125" bestFit="1" customWidth="1"/>
    <col min="699" max="699" width="45.81640625" bestFit="1" customWidth="1"/>
    <col min="700" max="700" width="16.453125" bestFit="1" customWidth="1"/>
    <col min="701" max="701" width="21.90625" bestFit="1" customWidth="1"/>
    <col min="702" max="702" width="51.26953125" bestFit="1" customWidth="1"/>
    <col min="703" max="703" width="16.1796875" bestFit="1" customWidth="1"/>
    <col min="704" max="704" width="42.08984375" bestFit="1" customWidth="1"/>
    <col min="705" max="705" width="26.08984375" bestFit="1" customWidth="1"/>
    <col min="706" max="706" width="21.54296875" bestFit="1" customWidth="1"/>
    <col min="707" max="707" width="18.6328125" bestFit="1" customWidth="1"/>
    <col min="708" max="708" width="19.36328125" bestFit="1" customWidth="1"/>
    <col min="709" max="709" width="66.453125" bestFit="1" customWidth="1"/>
    <col min="710" max="710" width="17.81640625" bestFit="1" customWidth="1"/>
    <col min="711" max="711" width="27" bestFit="1" customWidth="1"/>
    <col min="712" max="712" width="18.08984375" bestFit="1" customWidth="1"/>
    <col min="713" max="713" width="14.7265625" bestFit="1" customWidth="1"/>
    <col min="714" max="714" width="17" bestFit="1" customWidth="1"/>
    <col min="715" max="715" width="19.26953125" bestFit="1" customWidth="1"/>
    <col min="716" max="716" width="26.90625" bestFit="1" customWidth="1"/>
    <col min="717" max="717" width="30.08984375" bestFit="1" customWidth="1"/>
    <col min="718" max="718" width="36.453125" bestFit="1" customWidth="1"/>
    <col min="719" max="719" width="28.453125" bestFit="1" customWidth="1"/>
    <col min="720" max="720" width="51.7265625" bestFit="1" customWidth="1"/>
    <col min="721" max="721" width="41.81640625" bestFit="1" customWidth="1"/>
    <col min="722" max="722" width="39.36328125" bestFit="1" customWidth="1"/>
    <col min="723" max="723" width="46.81640625" bestFit="1" customWidth="1"/>
    <col min="724" max="724" width="34.81640625" bestFit="1" customWidth="1"/>
    <col min="725" max="725" width="38.90625" bestFit="1" customWidth="1"/>
    <col min="726" max="726" width="52.90625" bestFit="1" customWidth="1"/>
    <col min="727" max="727" width="25.453125" bestFit="1" customWidth="1"/>
    <col min="728" max="728" width="32.36328125" bestFit="1" customWidth="1"/>
    <col min="729" max="729" width="52.26953125" bestFit="1" customWidth="1"/>
    <col min="730" max="730" width="18.08984375" bestFit="1" customWidth="1"/>
    <col min="731" max="731" width="16.26953125" bestFit="1" customWidth="1"/>
    <col min="732" max="732" width="17.36328125" bestFit="1" customWidth="1"/>
    <col min="733" max="733" width="23.1796875" bestFit="1" customWidth="1"/>
    <col min="734" max="734" width="18.90625" bestFit="1" customWidth="1"/>
    <col min="735" max="735" width="18.1796875" bestFit="1" customWidth="1"/>
    <col min="736" max="736" width="23.26953125" bestFit="1" customWidth="1"/>
    <col min="737" max="737" width="16.453125" bestFit="1" customWidth="1"/>
    <col min="738" max="738" width="17.6328125" bestFit="1" customWidth="1"/>
    <col min="739" max="739" width="16.453125" bestFit="1" customWidth="1"/>
    <col min="740" max="740" width="58.26953125" bestFit="1" customWidth="1"/>
    <col min="741" max="741" width="27.54296875" bestFit="1" customWidth="1"/>
    <col min="742" max="742" width="46.54296875" bestFit="1" customWidth="1"/>
    <col min="743" max="743" width="30.453125" bestFit="1" customWidth="1"/>
    <col min="744" max="744" width="31.26953125" bestFit="1" customWidth="1"/>
    <col min="745" max="745" width="53" bestFit="1" customWidth="1"/>
    <col min="746" max="746" width="35.54296875" bestFit="1" customWidth="1"/>
    <col min="747" max="747" width="23.90625" bestFit="1" customWidth="1"/>
    <col min="748" max="748" width="18" bestFit="1" customWidth="1"/>
    <col min="749" max="749" width="38.08984375" bestFit="1" customWidth="1"/>
    <col min="750" max="750" width="37.1796875" bestFit="1" customWidth="1"/>
    <col min="751" max="751" width="17.453125" bestFit="1" customWidth="1"/>
    <col min="752" max="752" width="14.453125" bestFit="1" customWidth="1"/>
    <col min="753" max="753" width="20.1796875" bestFit="1" customWidth="1"/>
    <col min="754" max="754" width="27.6328125" bestFit="1" customWidth="1"/>
    <col min="755" max="755" width="20" bestFit="1" customWidth="1"/>
    <col min="756" max="756" width="18.453125" bestFit="1" customWidth="1"/>
    <col min="757" max="757" width="17.26953125" bestFit="1" customWidth="1"/>
    <col min="758" max="758" width="20.6328125" bestFit="1" customWidth="1"/>
    <col min="759" max="759" width="30.453125" bestFit="1" customWidth="1"/>
    <col min="760" max="760" width="17.1796875" bestFit="1" customWidth="1"/>
    <col min="761" max="761" width="17.26953125" bestFit="1" customWidth="1"/>
    <col min="762" max="762" width="16.08984375" bestFit="1" customWidth="1"/>
    <col min="763" max="763" width="21.81640625" bestFit="1" customWidth="1"/>
    <col min="764" max="764" width="29.54296875" bestFit="1" customWidth="1"/>
    <col min="765" max="765" width="16.54296875" bestFit="1" customWidth="1"/>
    <col min="766" max="766" width="24" bestFit="1" customWidth="1"/>
    <col min="767" max="767" width="19" bestFit="1" customWidth="1"/>
    <col min="768" max="768" width="17.1796875" bestFit="1" customWidth="1"/>
    <col min="769" max="769" width="15.90625" bestFit="1" customWidth="1"/>
    <col min="770" max="770" width="17.54296875" bestFit="1" customWidth="1"/>
    <col min="771" max="771" width="32" bestFit="1" customWidth="1"/>
    <col min="772" max="772" width="17" bestFit="1" customWidth="1"/>
    <col min="773" max="773" width="16.81640625" bestFit="1" customWidth="1"/>
    <col min="774" max="774" width="57.90625" bestFit="1" customWidth="1"/>
    <col min="775" max="775" width="60.453125" bestFit="1" customWidth="1"/>
    <col min="776" max="776" width="55.54296875" bestFit="1" customWidth="1"/>
    <col min="777" max="777" width="58" bestFit="1" customWidth="1"/>
    <col min="778" max="778" width="54.90625" bestFit="1" customWidth="1"/>
    <col min="779" max="779" width="30.90625" bestFit="1" customWidth="1"/>
    <col min="780" max="780" width="46.08984375" bestFit="1" customWidth="1"/>
    <col min="781" max="781" width="56.6328125" bestFit="1" customWidth="1"/>
    <col min="782" max="782" width="45.6328125" bestFit="1" customWidth="1"/>
    <col min="783" max="783" width="43.54296875" bestFit="1" customWidth="1"/>
    <col min="784" max="784" width="86.26953125" bestFit="1" customWidth="1"/>
    <col min="785" max="785" width="42.1796875" bestFit="1" customWidth="1"/>
    <col min="786" max="786" width="27.26953125" bestFit="1" customWidth="1"/>
    <col min="787" max="787" width="27" bestFit="1" customWidth="1"/>
    <col min="788" max="788" width="34.26953125" bestFit="1" customWidth="1"/>
    <col min="789" max="789" width="61.6328125" bestFit="1" customWidth="1"/>
    <col min="790" max="790" width="71.08984375" bestFit="1" customWidth="1"/>
    <col min="791" max="791" width="89.26953125" bestFit="1" customWidth="1"/>
    <col min="792" max="792" width="92.1796875" bestFit="1" customWidth="1"/>
    <col min="793" max="793" width="48.54296875" bestFit="1" customWidth="1"/>
    <col min="794" max="794" width="27.08984375" bestFit="1" customWidth="1"/>
    <col min="795" max="795" width="48.90625" bestFit="1" customWidth="1"/>
    <col min="796" max="796" width="34.81640625" bestFit="1" customWidth="1"/>
    <col min="797" max="797" width="49.90625" bestFit="1" customWidth="1"/>
    <col min="798" max="798" width="49.08984375" bestFit="1" customWidth="1"/>
    <col min="799" max="799" width="70.7265625" bestFit="1" customWidth="1"/>
    <col min="800" max="800" width="82.81640625" bestFit="1" customWidth="1"/>
    <col min="801" max="801" width="54.36328125" bestFit="1" customWidth="1"/>
    <col min="802" max="802" width="69.1796875" bestFit="1" customWidth="1"/>
    <col min="803" max="803" width="79.453125" bestFit="1" customWidth="1"/>
    <col min="804" max="804" width="25.26953125" bestFit="1" customWidth="1"/>
    <col min="805" max="805" width="32.54296875" bestFit="1" customWidth="1"/>
    <col min="806" max="806" width="29.36328125" bestFit="1" customWidth="1"/>
    <col min="807" max="807" width="34.6328125" bestFit="1" customWidth="1"/>
    <col min="808" max="808" width="96.36328125" bestFit="1" customWidth="1"/>
    <col min="809" max="809" width="26.36328125" bestFit="1" customWidth="1"/>
    <col min="810" max="810" width="16.81640625" bestFit="1" customWidth="1"/>
    <col min="811" max="811" width="24.26953125" bestFit="1" customWidth="1"/>
    <col min="812" max="812" width="17.1796875" bestFit="1" customWidth="1"/>
    <col min="813" max="813" width="39.26953125" bestFit="1" customWidth="1"/>
    <col min="814" max="814" width="50.6328125" bestFit="1" customWidth="1"/>
    <col min="815" max="815" width="32.1796875" bestFit="1" customWidth="1"/>
    <col min="816" max="816" width="43.1796875" bestFit="1" customWidth="1"/>
    <col min="817" max="817" width="61.26953125" bestFit="1" customWidth="1"/>
    <col min="818" max="818" width="51.90625" bestFit="1" customWidth="1"/>
    <col min="819" max="819" width="42.90625" bestFit="1" customWidth="1"/>
    <col min="820" max="820" width="46.7265625" bestFit="1" customWidth="1"/>
    <col min="821" max="821" width="44.1796875" bestFit="1" customWidth="1"/>
    <col min="822" max="822" width="54.54296875" bestFit="1" customWidth="1"/>
    <col min="823" max="823" width="27.26953125" bestFit="1" customWidth="1"/>
    <col min="824" max="824" width="17.90625" bestFit="1" customWidth="1"/>
    <col min="825" max="825" width="39.90625" bestFit="1" customWidth="1"/>
    <col min="826" max="826" width="30" bestFit="1" customWidth="1"/>
    <col min="827" max="827" width="25.81640625" bestFit="1" customWidth="1"/>
    <col min="828" max="828" width="21.81640625" bestFit="1" customWidth="1"/>
    <col min="829" max="829" width="6.7265625" bestFit="1" customWidth="1"/>
    <col min="830" max="830" width="21.7265625" bestFit="1" customWidth="1"/>
    <col min="831" max="831" width="36.453125" bestFit="1" customWidth="1"/>
    <col min="832" max="832" width="27.81640625" bestFit="1" customWidth="1"/>
    <col min="833" max="833" width="21.36328125" bestFit="1" customWidth="1"/>
    <col min="834" max="834" width="15.453125" bestFit="1" customWidth="1"/>
    <col min="835" max="835" width="28.90625" bestFit="1" customWidth="1"/>
    <col min="836" max="836" width="19" bestFit="1" customWidth="1"/>
    <col min="837" max="837" width="24.26953125" bestFit="1" customWidth="1"/>
    <col min="838" max="838" width="59" bestFit="1" customWidth="1"/>
    <col min="839" max="839" width="27.7265625" bestFit="1" customWidth="1"/>
    <col min="840" max="840" width="44.7265625" bestFit="1" customWidth="1"/>
    <col min="841" max="841" width="10.90625" bestFit="1" customWidth="1"/>
    <col min="842" max="842" width="22.26953125" bestFit="1" customWidth="1"/>
    <col min="843" max="843" width="41.7265625" bestFit="1" customWidth="1"/>
    <col min="844" max="844" width="13.453125" bestFit="1" customWidth="1"/>
    <col min="845" max="845" width="27.08984375" bestFit="1" customWidth="1"/>
    <col min="846" max="846" width="27.6328125" bestFit="1" customWidth="1"/>
    <col min="847" max="847" width="28.7265625" bestFit="1" customWidth="1"/>
    <col min="848" max="848" width="21.453125" bestFit="1" customWidth="1"/>
    <col min="849" max="849" width="25.6328125" bestFit="1" customWidth="1"/>
    <col min="850" max="850" width="16.1796875" bestFit="1" customWidth="1"/>
    <col min="851" max="851" width="26.1796875" bestFit="1" customWidth="1"/>
    <col min="852" max="852" width="35.54296875" bestFit="1" customWidth="1"/>
    <col min="853" max="854" width="55.7265625" bestFit="1" customWidth="1"/>
    <col min="855" max="855" width="28.54296875" bestFit="1" customWidth="1"/>
    <col min="856" max="856" width="13.6328125" bestFit="1" customWidth="1"/>
    <col min="857" max="857" width="24.26953125" bestFit="1" customWidth="1"/>
    <col min="858" max="858" width="36.36328125" bestFit="1" customWidth="1"/>
    <col min="859" max="859" width="20.453125" bestFit="1" customWidth="1"/>
    <col min="860" max="860" width="13.1796875" bestFit="1" customWidth="1"/>
    <col min="861" max="861" width="6.7265625" bestFit="1" customWidth="1"/>
    <col min="862" max="862" width="14.36328125" bestFit="1" customWidth="1"/>
    <col min="863" max="863" width="28.90625" bestFit="1" customWidth="1"/>
    <col min="864" max="864" width="53.26953125" bestFit="1" customWidth="1"/>
    <col min="865" max="865" width="59.36328125" bestFit="1" customWidth="1"/>
    <col min="866" max="866" width="41.36328125" bestFit="1" customWidth="1"/>
    <col min="867" max="867" width="46.54296875" bestFit="1" customWidth="1"/>
    <col min="868" max="868" width="13.81640625" bestFit="1" customWidth="1"/>
    <col min="869" max="869" width="29.7265625" bestFit="1" customWidth="1"/>
    <col min="870" max="870" width="8.90625" bestFit="1" customWidth="1"/>
    <col min="871" max="871" width="16.26953125" bestFit="1" customWidth="1"/>
    <col min="872" max="872" width="52.1796875" bestFit="1" customWidth="1"/>
    <col min="873" max="873" width="9.54296875" bestFit="1" customWidth="1"/>
    <col min="874" max="874" width="8.7265625" bestFit="1" customWidth="1"/>
    <col min="875" max="875" width="13.54296875" bestFit="1" customWidth="1"/>
    <col min="876" max="876" width="46.7265625" bestFit="1" customWidth="1"/>
    <col min="877" max="877" width="13.26953125" bestFit="1" customWidth="1"/>
    <col min="878" max="878" width="9.26953125" bestFit="1" customWidth="1"/>
    <col min="879" max="879" width="7.81640625" bestFit="1" customWidth="1"/>
    <col min="880" max="880" width="17.7265625" bestFit="1" customWidth="1"/>
    <col min="881" max="881" width="16" bestFit="1" customWidth="1"/>
    <col min="882" max="882" width="11.81640625" bestFit="1" customWidth="1"/>
    <col min="883" max="883" width="27.36328125" bestFit="1" customWidth="1"/>
    <col min="884" max="884" width="10" bestFit="1" customWidth="1"/>
    <col min="885" max="885" width="16.08984375" bestFit="1" customWidth="1"/>
    <col min="886" max="886" width="40.08984375" bestFit="1" customWidth="1"/>
    <col min="887" max="887" width="21.6328125" bestFit="1" customWidth="1"/>
    <col min="888" max="888" width="26.90625" bestFit="1" customWidth="1"/>
    <col min="889" max="889" width="23.81640625" bestFit="1" customWidth="1"/>
    <col min="890" max="890" width="18.36328125" bestFit="1" customWidth="1"/>
    <col min="891" max="891" width="21.54296875" bestFit="1" customWidth="1"/>
    <col min="892" max="892" width="18.26953125" bestFit="1" customWidth="1"/>
    <col min="893" max="893" width="43.1796875" bestFit="1" customWidth="1"/>
    <col min="894" max="894" width="42" bestFit="1" customWidth="1"/>
    <col min="895" max="895" width="38.26953125" bestFit="1" customWidth="1"/>
    <col min="896" max="896" width="33.08984375" bestFit="1" customWidth="1"/>
    <col min="897" max="897" width="30.81640625" bestFit="1" customWidth="1"/>
    <col min="898" max="898" width="21.26953125" bestFit="1" customWidth="1"/>
    <col min="899" max="899" width="43.1796875" bestFit="1" customWidth="1"/>
    <col min="900" max="900" width="30.36328125" bestFit="1" customWidth="1"/>
    <col min="901" max="901" width="48.54296875" bestFit="1" customWidth="1"/>
    <col min="902" max="902" width="34.1796875" bestFit="1" customWidth="1"/>
    <col min="903" max="903" width="19.90625" bestFit="1" customWidth="1"/>
    <col min="904" max="904" width="8.7265625" bestFit="1" customWidth="1"/>
    <col min="905" max="905" width="28.90625" bestFit="1" customWidth="1"/>
    <col min="906" max="906" width="34.90625" bestFit="1" customWidth="1"/>
    <col min="907" max="907" width="40" bestFit="1" customWidth="1"/>
    <col min="908" max="908" width="38.90625" bestFit="1" customWidth="1"/>
    <col min="909" max="909" width="31.453125" bestFit="1" customWidth="1"/>
    <col min="910" max="910" width="46.81640625" bestFit="1" customWidth="1"/>
    <col min="911" max="911" width="32.08984375" bestFit="1" customWidth="1"/>
    <col min="912" max="912" width="31.36328125" bestFit="1" customWidth="1"/>
    <col min="913" max="913" width="64.453125" bestFit="1" customWidth="1"/>
    <col min="914" max="914" width="15.453125" bestFit="1" customWidth="1"/>
    <col min="915" max="915" width="23.54296875" bestFit="1" customWidth="1"/>
    <col min="916" max="916" width="16.1796875" bestFit="1" customWidth="1"/>
    <col min="917" max="917" width="17.81640625" bestFit="1" customWidth="1"/>
    <col min="918" max="918" width="15.54296875" bestFit="1" customWidth="1"/>
    <col min="919" max="919" width="31.453125" bestFit="1" customWidth="1"/>
    <col min="920" max="920" width="14.54296875" bestFit="1" customWidth="1"/>
    <col min="921" max="921" width="19" bestFit="1" customWidth="1"/>
    <col min="922" max="922" width="38.26953125" bestFit="1" customWidth="1"/>
    <col min="923" max="923" width="17" bestFit="1" customWidth="1"/>
    <col min="924" max="924" width="20.26953125" bestFit="1" customWidth="1"/>
    <col min="925" max="925" width="34.6328125" bestFit="1" customWidth="1"/>
    <col min="926" max="926" width="28.81640625" bestFit="1" customWidth="1"/>
    <col min="927" max="927" width="26.6328125" bestFit="1" customWidth="1"/>
    <col min="928" max="928" width="42.54296875" bestFit="1" customWidth="1"/>
    <col min="929" max="929" width="25.6328125" bestFit="1" customWidth="1"/>
    <col min="930" max="930" width="30.08984375" bestFit="1" customWidth="1"/>
    <col min="931" max="931" width="49.26953125" bestFit="1" customWidth="1"/>
    <col min="932" max="932" width="28" bestFit="1" customWidth="1"/>
    <col min="933" max="933" width="8.453125" bestFit="1" customWidth="1"/>
    <col min="934" max="934" width="7" bestFit="1" customWidth="1"/>
    <col min="935" max="935" width="6.1796875" bestFit="1" customWidth="1"/>
    <col min="936" max="936" width="31.7265625" bestFit="1" customWidth="1"/>
    <col min="937" max="937" width="29" bestFit="1" customWidth="1"/>
    <col min="938" max="938" width="50.08984375" bestFit="1" customWidth="1"/>
    <col min="939" max="939" width="87.90625" bestFit="1" customWidth="1"/>
    <col min="940" max="940" width="50.08984375" bestFit="1" customWidth="1"/>
    <col min="941" max="941" width="64.81640625" bestFit="1" customWidth="1"/>
    <col min="942" max="942" width="82" bestFit="1" customWidth="1"/>
    <col min="943" max="943" width="60" bestFit="1" customWidth="1"/>
    <col min="944" max="944" width="58.1796875" bestFit="1" customWidth="1"/>
    <col min="945" max="945" width="41.7265625" bestFit="1" customWidth="1"/>
    <col min="946" max="946" width="33" bestFit="1" customWidth="1"/>
    <col min="947" max="947" width="55.54296875" bestFit="1" customWidth="1"/>
    <col min="948" max="948" width="67" bestFit="1" customWidth="1"/>
    <col min="949" max="949" width="57.1796875" bestFit="1" customWidth="1"/>
    <col min="950" max="950" width="47.7265625" bestFit="1" customWidth="1"/>
    <col min="951" max="951" width="44" bestFit="1" customWidth="1"/>
    <col min="952" max="952" width="18.6328125" bestFit="1" customWidth="1"/>
    <col min="953" max="953" width="21.08984375" bestFit="1" customWidth="1"/>
    <col min="954" max="954" width="20" bestFit="1" customWidth="1"/>
    <col min="955" max="955" width="19.26953125" bestFit="1" customWidth="1"/>
    <col min="956" max="956" width="26.08984375" bestFit="1" customWidth="1"/>
    <col min="957" max="957" width="37.6328125" bestFit="1" customWidth="1"/>
    <col min="958" max="958" width="22.26953125" bestFit="1" customWidth="1"/>
    <col min="959" max="959" width="19.90625" bestFit="1" customWidth="1"/>
    <col min="960" max="960" width="34.1796875" bestFit="1" customWidth="1"/>
    <col min="961" max="961" width="33.54296875" bestFit="1" customWidth="1"/>
    <col min="962" max="962" width="20.90625" bestFit="1" customWidth="1"/>
    <col min="963" max="963" width="42.453125" bestFit="1" customWidth="1"/>
    <col min="964" max="964" width="20.81640625" bestFit="1" customWidth="1"/>
    <col min="965" max="965" width="31.90625" bestFit="1" customWidth="1"/>
    <col min="966" max="966" width="21.08984375" bestFit="1" customWidth="1"/>
    <col min="967" max="967" width="56.36328125" bestFit="1" customWidth="1"/>
    <col min="968" max="968" width="16.6328125" bestFit="1" customWidth="1"/>
    <col min="969" max="969" width="19.7265625" bestFit="1" customWidth="1"/>
    <col min="970" max="970" width="58.6328125" bestFit="1" customWidth="1"/>
    <col min="971" max="971" width="39.90625" bestFit="1" customWidth="1"/>
    <col min="972" max="972" width="113.36328125" bestFit="1" customWidth="1"/>
    <col min="973" max="973" width="51.54296875" bestFit="1" customWidth="1"/>
    <col min="974" max="974" width="26.81640625" bestFit="1" customWidth="1"/>
    <col min="975" max="975" width="37.54296875" bestFit="1" customWidth="1"/>
    <col min="976" max="976" width="28.6328125" bestFit="1" customWidth="1"/>
    <col min="977" max="977" width="124.08984375" bestFit="1" customWidth="1"/>
    <col min="978" max="978" width="24" bestFit="1" customWidth="1"/>
    <col min="979" max="979" width="77.7265625" bestFit="1" customWidth="1"/>
    <col min="980" max="980" width="18.26953125" bestFit="1" customWidth="1"/>
    <col min="981" max="981" width="93.26953125" bestFit="1" customWidth="1"/>
    <col min="982" max="982" width="90.90625" bestFit="1" customWidth="1"/>
    <col min="983" max="983" width="15.90625" bestFit="1" customWidth="1"/>
    <col min="984" max="984" width="19.90625" bestFit="1" customWidth="1"/>
    <col min="985" max="985" width="60.1796875" bestFit="1" customWidth="1"/>
    <col min="986" max="986" width="41.7265625" bestFit="1" customWidth="1"/>
    <col min="987" max="987" width="83.6328125" bestFit="1" customWidth="1"/>
    <col min="988" max="988" width="21.54296875" bestFit="1" customWidth="1"/>
    <col min="989" max="989" width="8.90625" bestFit="1" customWidth="1"/>
    <col min="990" max="990" width="10.08984375" bestFit="1" customWidth="1"/>
    <col min="991" max="991" width="36.54296875" bestFit="1" customWidth="1"/>
    <col min="992" max="992" width="34.6328125" bestFit="1" customWidth="1"/>
    <col min="993" max="993" width="70.6328125" bestFit="1" customWidth="1"/>
    <col min="994" max="994" width="22" bestFit="1" customWidth="1"/>
    <col min="995" max="995" width="51.26953125" bestFit="1" customWidth="1"/>
    <col min="996" max="996" width="30.54296875" bestFit="1" customWidth="1"/>
    <col min="997" max="997" width="18.36328125" bestFit="1" customWidth="1"/>
    <col min="998" max="998" width="41.81640625" bestFit="1" customWidth="1"/>
    <col min="999" max="999" width="23.81640625" bestFit="1" customWidth="1"/>
    <col min="1000" max="1000" width="35.1796875" bestFit="1" customWidth="1"/>
    <col min="1001" max="1001" width="34.36328125" bestFit="1" customWidth="1"/>
    <col min="1002" max="1002" width="38.1796875" bestFit="1" customWidth="1"/>
    <col min="1003" max="1003" width="23.36328125" bestFit="1" customWidth="1"/>
    <col min="1004" max="1004" width="31.1796875" bestFit="1" customWidth="1"/>
    <col min="1005" max="1005" width="38.81640625" bestFit="1" customWidth="1"/>
    <col min="1006" max="1006" width="32.54296875" bestFit="1" customWidth="1"/>
    <col min="1007" max="1007" width="49.54296875" bestFit="1" customWidth="1"/>
    <col min="1008" max="1008" width="38.7265625" bestFit="1" customWidth="1"/>
    <col min="1009" max="1009" width="53.08984375" bestFit="1" customWidth="1"/>
    <col min="1010" max="1010" width="73.453125" bestFit="1" customWidth="1"/>
    <col min="1011" max="1011" width="56.453125" bestFit="1" customWidth="1"/>
    <col min="1012" max="1012" width="37.08984375" bestFit="1" customWidth="1"/>
    <col min="1013" max="1013" width="17.453125" bestFit="1" customWidth="1"/>
    <col min="1014" max="1014" width="26.54296875" bestFit="1" customWidth="1"/>
    <col min="1015" max="1015" width="27.6328125" bestFit="1" customWidth="1"/>
    <col min="1016" max="1016" width="21.26953125" bestFit="1" customWidth="1"/>
    <col min="1017" max="1017" width="20.54296875" bestFit="1" customWidth="1"/>
    <col min="1018" max="1018" width="36.7265625" bestFit="1" customWidth="1"/>
    <col min="1019" max="1019" width="20.36328125" bestFit="1" customWidth="1"/>
    <col min="1020" max="1020" width="56.453125" bestFit="1" customWidth="1"/>
    <col min="1021" max="1021" width="37" bestFit="1" customWidth="1"/>
    <col min="1022" max="1022" width="19.26953125" bestFit="1" customWidth="1"/>
    <col min="1023" max="1023" width="19.54296875" bestFit="1" customWidth="1"/>
    <col min="1024" max="1024" width="21.26953125" bestFit="1" customWidth="1"/>
    <col min="1025" max="1025" width="50.81640625" bestFit="1" customWidth="1"/>
    <col min="1026" max="1026" width="46.453125" bestFit="1" customWidth="1"/>
    <col min="1027" max="1027" width="57.453125" bestFit="1" customWidth="1"/>
    <col min="1028" max="1028" width="56.6328125" bestFit="1" customWidth="1"/>
    <col min="1029" max="1029" width="8.54296875" bestFit="1" customWidth="1"/>
    <col min="1030" max="1030" width="7.7265625" bestFit="1" customWidth="1"/>
    <col min="1031" max="1031" width="40.36328125" bestFit="1" customWidth="1"/>
    <col min="1032" max="1032" width="25" bestFit="1" customWidth="1"/>
    <col min="1033" max="1033" width="23.81640625" bestFit="1" customWidth="1"/>
    <col min="1034" max="1034" width="11.7265625" bestFit="1" customWidth="1"/>
    <col min="1035" max="1035" width="33.6328125" bestFit="1" customWidth="1"/>
    <col min="1036" max="1036" width="11.453125" bestFit="1" customWidth="1"/>
    <col min="1037" max="1037" width="19.08984375" bestFit="1" customWidth="1"/>
    <col min="1038" max="1038" width="21.81640625" bestFit="1" customWidth="1"/>
    <col min="1039" max="1039" width="8.90625" bestFit="1" customWidth="1"/>
    <col min="1040" max="1040" width="15.54296875" bestFit="1" customWidth="1"/>
    <col min="1041" max="1041" width="14.7265625" bestFit="1" customWidth="1"/>
    <col min="1042" max="1042" width="31.54296875" bestFit="1" customWidth="1"/>
    <col min="1043" max="1043" width="12.1796875" bestFit="1" customWidth="1"/>
    <col min="1044" max="1044" width="11.90625" bestFit="1" customWidth="1"/>
    <col min="1045" max="1045" width="30.81640625" bestFit="1" customWidth="1"/>
    <col min="1046" max="1046" width="39.90625" bestFit="1" customWidth="1"/>
    <col min="1047" max="1047" width="31.453125" bestFit="1" customWidth="1"/>
    <col min="1048" max="1048" width="20.90625" bestFit="1" customWidth="1"/>
    <col min="1049" max="1049" width="29" bestFit="1" customWidth="1"/>
    <col min="1050" max="1050" width="30.54296875" bestFit="1" customWidth="1"/>
    <col min="1051" max="1051" width="17.26953125" bestFit="1" customWidth="1"/>
    <col min="1052" max="1052" width="17.90625" bestFit="1" customWidth="1"/>
    <col min="1053" max="1053" width="26.36328125" bestFit="1" customWidth="1"/>
    <col min="1054" max="1054" width="36.26953125" bestFit="1" customWidth="1"/>
    <col min="1055" max="1055" width="25.7265625" bestFit="1" customWidth="1"/>
    <col min="1056" max="1056" width="58.453125" bestFit="1" customWidth="1"/>
    <col min="1057" max="1057" width="7" bestFit="1" customWidth="1"/>
    <col min="1058" max="1058" width="26.1796875" bestFit="1" customWidth="1"/>
    <col min="1059" max="1059" width="5.08984375" bestFit="1" customWidth="1"/>
    <col min="1060" max="1060" width="13.54296875" bestFit="1" customWidth="1"/>
    <col min="1061" max="1061" width="14.90625" bestFit="1" customWidth="1"/>
    <col min="1062" max="1062" width="11.6328125" bestFit="1" customWidth="1"/>
    <col min="1063" max="1063" width="32.1796875" bestFit="1" customWidth="1"/>
    <col min="1064" max="1064" width="51.08984375" bestFit="1" customWidth="1"/>
    <col min="1065" max="1065" width="31.36328125" bestFit="1" customWidth="1"/>
    <col min="1066" max="1066" width="41.6328125" bestFit="1" customWidth="1"/>
    <col min="1067" max="1067" width="17" bestFit="1" customWidth="1"/>
    <col min="1068" max="1068" width="39.7265625" bestFit="1" customWidth="1"/>
    <col min="1069" max="1069" width="56.36328125" bestFit="1" customWidth="1"/>
    <col min="1070" max="1070" width="68.1796875" bestFit="1" customWidth="1"/>
    <col min="1071" max="1071" width="78.36328125" bestFit="1" customWidth="1"/>
    <col min="1072" max="1072" width="54.1796875" bestFit="1" customWidth="1"/>
    <col min="1073" max="1073" width="55.1796875" bestFit="1" customWidth="1"/>
    <col min="1074" max="1074" width="7.1796875" bestFit="1" customWidth="1"/>
    <col min="1075" max="1075" width="26.26953125" bestFit="1" customWidth="1"/>
    <col min="1076" max="1076" width="27" bestFit="1" customWidth="1"/>
    <col min="1077" max="1077" width="38.54296875" bestFit="1" customWidth="1"/>
    <col min="1078" max="1078" width="26.7265625" bestFit="1" customWidth="1"/>
    <col min="1079" max="1079" width="35.81640625" bestFit="1" customWidth="1"/>
    <col min="1080" max="1080" width="30.54296875" bestFit="1" customWidth="1"/>
    <col min="1081" max="1081" width="34.54296875" bestFit="1" customWidth="1"/>
    <col min="1082" max="1082" width="9.08984375" bestFit="1" customWidth="1"/>
    <col min="1083" max="1083" width="18.08984375" bestFit="1" customWidth="1"/>
    <col min="1084" max="1084" width="13.54296875" bestFit="1" customWidth="1"/>
    <col min="1085" max="1085" width="9.6328125" bestFit="1" customWidth="1"/>
    <col min="1086" max="1086" width="14.1796875" bestFit="1" customWidth="1"/>
    <col min="1087" max="1087" width="6.54296875" bestFit="1" customWidth="1"/>
    <col min="1088" max="1088" width="19" bestFit="1" customWidth="1"/>
    <col min="1089" max="1089" width="13.08984375" bestFit="1" customWidth="1"/>
    <col min="1090" max="1090" width="9.54296875" bestFit="1" customWidth="1"/>
    <col min="1091" max="1091" width="63.6328125" bestFit="1" customWidth="1"/>
    <col min="1092" max="1092" width="40.54296875" bestFit="1" customWidth="1"/>
    <col min="1093" max="1093" width="44.90625" bestFit="1" customWidth="1"/>
    <col min="1094" max="1094" width="29.90625" bestFit="1" customWidth="1"/>
    <col min="1095" max="1095" width="21.7265625" bestFit="1" customWidth="1"/>
    <col min="1096" max="1096" width="26" bestFit="1" customWidth="1"/>
    <col min="1097" max="1097" width="16.08984375" bestFit="1" customWidth="1"/>
    <col min="1098" max="1098" width="27.54296875" bestFit="1" customWidth="1"/>
    <col min="1099" max="1099" width="16.36328125" bestFit="1" customWidth="1"/>
    <col min="1100" max="1100" width="24.7265625" bestFit="1" customWidth="1"/>
    <col min="1101" max="1101" width="61.7265625" bestFit="1" customWidth="1"/>
    <col min="1102" max="1102" width="19" bestFit="1" customWidth="1"/>
    <col min="1103" max="1103" width="40.6328125" bestFit="1" customWidth="1"/>
    <col min="1104" max="1104" width="19" bestFit="1" customWidth="1"/>
    <col min="1105" max="1105" width="9.1796875" bestFit="1" customWidth="1"/>
    <col min="1106" max="1106" width="36.26953125" bestFit="1" customWidth="1"/>
    <col min="1107" max="1107" width="12" bestFit="1" customWidth="1"/>
    <col min="1108" max="1108" width="11.08984375" bestFit="1" customWidth="1"/>
    <col min="1109" max="1109" width="30.36328125" bestFit="1" customWidth="1"/>
    <col min="1110" max="1110" width="24" bestFit="1" customWidth="1"/>
    <col min="1111" max="1111" width="28.1796875" bestFit="1" customWidth="1"/>
    <col min="1112" max="1112" width="19.1796875" bestFit="1" customWidth="1"/>
    <col min="1113" max="1113" width="16.36328125" bestFit="1" customWidth="1"/>
    <col min="1114" max="1114" width="54.26953125" bestFit="1" customWidth="1"/>
    <col min="1115" max="1115" width="47.6328125" bestFit="1" customWidth="1"/>
    <col min="1116" max="1116" width="19" bestFit="1" customWidth="1"/>
    <col min="1117" max="1117" width="46.90625" bestFit="1" customWidth="1"/>
    <col min="1118" max="1118" width="47.453125" bestFit="1" customWidth="1"/>
    <col min="1119" max="1119" width="37" bestFit="1" customWidth="1"/>
    <col min="1120" max="1120" width="41.1796875" bestFit="1" customWidth="1"/>
    <col min="1121" max="1121" width="37.6328125" bestFit="1" customWidth="1"/>
    <col min="1122" max="1122" width="20.26953125" bestFit="1" customWidth="1"/>
    <col min="1123" max="1123" width="44.26953125" bestFit="1" customWidth="1"/>
    <col min="1124" max="1124" width="32.6328125" bestFit="1" customWidth="1"/>
    <col min="1125" max="1125" width="24.1796875" bestFit="1" customWidth="1"/>
    <col min="1126" max="1126" width="25.26953125" bestFit="1" customWidth="1"/>
    <col min="1127" max="1127" width="8.81640625" bestFit="1" customWidth="1"/>
    <col min="1128" max="1128" width="16.7265625" bestFit="1" customWidth="1"/>
    <col min="1129" max="1129" width="17.7265625" bestFit="1" customWidth="1"/>
    <col min="1130" max="1130" width="13.1796875" bestFit="1" customWidth="1"/>
    <col min="1131" max="1131" width="18.7265625" bestFit="1" customWidth="1"/>
    <col min="1132" max="1132" width="29.26953125" bestFit="1" customWidth="1"/>
    <col min="1133" max="1133" width="45.7265625" bestFit="1" customWidth="1"/>
    <col min="1134" max="1134" width="45.1796875" bestFit="1" customWidth="1"/>
    <col min="1135" max="1135" width="16.81640625" bestFit="1" customWidth="1"/>
    <col min="1136" max="1136" width="20.6328125" bestFit="1" customWidth="1"/>
    <col min="1137" max="1137" width="15" bestFit="1" customWidth="1"/>
    <col min="1138" max="1138" width="30.1796875" bestFit="1" customWidth="1"/>
    <col min="1139" max="1139" width="58.54296875" bestFit="1" customWidth="1"/>
    <col min="1140" max="1140" width="33.6328125" bestFit="1" customWidth="1"/>
    <col min="1141" max="1141" width="42.1796875" bestFit="1" customWidth="1"/>
    <col min="1142" max="1142" width="14.6328125" bestFit="1" customWidth="1"/>
    <col min="1143" max="1143" width="48.81640625" bestFit="1" customWidth="1"/>
    <col min="1144" max="1144" width="22.6328125" bestFit="1" customWidth="1"/>
    <col min="1145" max="1145" width="28.36328125" bestFit="1" customWidth="1"/>
    <col min="1146" max="1146" width="57" bestFit="1" customWidth="1"/>
    <col min="1147" max="1147" width="21.7265625" bestFit="1" customWidth="1"/>
    <col min="1148" max="1148" width="65.08984375" bestFit="1" customWidth="1"/>
    <col min="1149" max="1149" width="37.7265625" bestFit="1" customWidth="1"/>
    <col min="1150" max="1150" width="70.54296875" bestFit="1" customWidth="1"/>
    <col min="1151" max="1151" width="62.54296875" bestFit="1" customWidth="1"/>
    <col min="1152" max="1152" width="74.453125" bestFit="1" customWidth="1"/>
    <col min="1153" max="1153" width="73.08984375" bestFit="1" customWidth="1"/>
    <col min="1154" max="1154" width="68.90625" bestFit="1" customWidth="1"/>
    <col min="1155" max="1155" width="40.7265625" bestFit="1" customWidth="1"/>
    <col min="1156" max="1156" width="21.36328125" bestFit="1" customWidth="1"/>
    <col min="1157" max="1157" width="67.1796875" bestFit="1" customWidth="1"/>
    <col min="1158" max="1158" width="31.81640625" bestFit="1" customWidth="1"/>
    <col min="1159" max="1159" width="38.7265625" bestFit="1" customWidth="1"/>
    <col min="1160" max="1160" width="23.54296875" bestFit="1" customWidth="1"/>
    <col min="1161" max="1161" width="54.7265625" bestFit="1" customWidth="1"/>
    <col min="1162" max="1162" width="38.90625" bestFit="1" customWidth="1"/>
    <col min="1163" max="1163" width="29" bestFit="1" customWidth="1"/>
    <col min="1164" max="1165" width="35.81640625" bestFit="1" customWidth="1"/>
    <col min="1166" max="1166" width="34.7265625" bestFit="1" customWidth="1"/>
    <col min="1167" max="1167" width="52" bestFit="1" customWidth="1"/>
    <col min="1168" max="1168" width="110.90625" bestFit="1" customWidth="1"/>
    <col min="1169" max="1169" width="111.36328125" bestFit="1" customWidth="1"/>
    <col min="1170" max="1170" width="39.36328125" bestFit="1" customWidth="1"/>
    <col min="1171" max="1171" width="53" bestFit="1" customWidth="1"/>
    <col min="1172" max="1172" width="36.1796875" bestFit="1" customWidth="1"/>
    <col min="1173" max="1173" width="26.54296875" bestFit="1" customWidth="1"/>
    <col min="1174" max="1174" width="35" bestFit="1" customWidth="1"/>
    <col min="1175" max="1175" width="25.81640625" bestFit="1" customWidth="1"/>
    <col min="1176" max="1176" width="14.08984375" bestFit="1" customWidth="1"/>
    <col min="1177" max="1177" width="53.54296875" bestFit="1" customWidth="1"/>
    <col min="1178" max="1178" width="58.453125" bestFit="1" customWidth="1"/>
    <col min="1179" max="1179" width="40.453125" bestFit="1" customWidth="1"/>
    <col min="1180" max="1180" width="44.90625" bestFit="1" customWidth="1"/>
    <col min="1181" max="1181" width="45.7265625" bestFit="1" customWidth="1"/>
    <col min="1182" max="1182" width="51.1796875" bestFit="1" customWidth="1"/>
    <col min="1183" max="1183" width="48.7265625" bestFit="1" customWidth="1"/>
    <col min="1184" max="1184" width="37.26953125" bestFit="1" customWidth="1"/>
    <col min="1185" max="1185" width="63.36328125" bestFit="1" customWidth="1"/>
    <col min="1186" max="1186" width="45.1796875" bestFit="1" customWidth="1"/>
    <col min="1187" max="1187" width="87.81640625" bestFit="1" customWidth="1"/>
    <col min="1188" max="1188" width="56.36328125" bestFit="1" customWidth="1"/>
    <col min="1189" max="1189" width="39.26953125" bestFit="1" customWidth="1"/>
    <col min="1190" max="1190" width="60.26953125" bestFit="1" customWidth="1"/>
    <col min="1191" max="1191" width="62.26953125" bestFit="1" customWidth="1"/>
    <col min="1192" max="1192" width="50.08984375" bestFit="1" customWidth="1"/>
    <col min="1193" max="1193" width="59.453125" bestFit="1" customWidth="1"/>
    <col min="1194" max="1194" width="53.54296875" bestFit="1" customWidth="1"/>
    <col min="1195" max="1195" width="47.6328125" bestFit="1" customWidth="1"/>
    <col min="1196" max="1196" width="67.6328125" bestFit="1" customWidth="1"/>
    <col min="1197" max="1197" width="59.08984375" bestFit="1" customWidth="1"/>
    <col min="1198" max="1198" width="86" bestFit="1" customWidth="1"/>
    <col min="1199" max="1199" width="64.90625" bestFit="1" customWidth="1"/>
    <col min="1200" max="1200" width="30.81640625" bestFit="1" customWidth="1"/>
    <col min="1201" max="1201" width="65.453125" bestFit="1" customWidth="1"/>
    <col min="1202" max="1202" width="60.90625" bestFit="1" customWidth="1"/>
    <col min="1203" max="1203" width="39.54296875" bestFit="1" customWidth="1"/>
    <col min="1204" max="1204" width="43.26953125" bestFit="1" customWidth="1"/>
    <col min="1205" max="1205" width="57.6328125" bestFit="1" customWidth="1"/>
    <col min="1206" max="1206" width="56.1796875" bestFit="1" customWidth="1"/>
    <col min="1207" max="1207" width="54.7265625" bestFit="1" customWidth="1"/>
    <col min="1208" max="1208" width="58.1796875" bestFit="1" customWidth="1"/>
    <col min="1209" max="1209" width="62.6328125" bestFit="1" customWidth="1"/>
    <col min="1210" max="1210" width="48.90625" bestFit="1" customWidth="1"/>
    <col min="1211" max="1211" width="56.54296875" bestFit="1" customWidth="1"/>
    <col min="1212" max="1212" width="30.1796875" bestFit="1" customWidth="1"/>
    <col min="1213" max="1213" width="80.1796875" bestFit="1" customWidth="1"/>
    <col min="1214" max="1214" width="23.26953125" bestFit="1" customWidth="1"/>
    <col min="1215" max="1215" width="17.7265625" bestFit="1" customWidth="1"/>
    <col min="1216" max="1216" width="20.6328125" bestFit="1" customWidth="1"/>
    <col min="1217" max="1217" width="31.453125" bestFit="1" customWidth="1"/>
    <col min="1218" max="1218" width="54.81640625" bestFit="1" customWidth="1"/>
    <col min="1219" max="1219" width="25.81640625" bestFit="1" customWidth="1"/>
    <col min="1220" max="1220" width="75.26953125" bestFit="1" customWidth="1"/>
    <col min="1221" max="1221" width="24.54296875" bestFit="1" customWidth="1"/>
    <col min="1222" max="1222" width="41.6328125" bestFit="1" customWidth="1"/>
    <col min="1223" max="1223" width="56.90625" bestFit="1" customWidth="1"/>
    <col min="1224" max="1224" width="84.453125" bestFit="1" customWidth="1"/>
    <col min="1225" max="1225" width="44.36328125" bestFit="1" customWidth="1"/>
    <col min="1226" max="1226" width="57.36328125" bestFit="1" customWidth="1"/>
    <col min="1227" max="1227" width="24.1796875" bestFit="1" customWidth="1"/>
    <col min="1228" max="1228" width="25.1796875" bestFit="1" customWidth="1"/>
    <col min="1229" max="1229" width="68.7265625" bestFit="1" customWidth="1"/>
    <col min="1230" max="1230" width="16.1796875" bestFit="1" customWidth="1"/>
    <col min="1231" max="1231" width="42.6328125" bestFit="1" customWidth="1"/>
    <col min="1232" max="1232" width="26.54296875" bestFit="1" customWidth="1"/>
    <col min="1233" max="1233" width="9.453125" bestFit="1" customWidth="1"/>
    <col min="1234" max="1234" width="11" bestFit="1" customWidth="1"/>
    <col min="1235" max="1235" width="9.6328125" bestFit="1" customWidth="1"/>
    <col min="1236" max="1236" width="21.54296875" bestFit="1" customWidth="1"/>
    <col min="1237" max="1237" width="14" bestFit="1" customWidth="1"/>
    <col min="1238" max="1238" width="28.6328125" bestFit="1" customWidth="1"/>
    <col min="1239" max="1239" width="16.08984375" bestFit="1" customWidth="1"/>
    <col min="1240" max="1240" width="9.7265625" bestFit="1" customWidth="1"/>
    <col min="1241" max="1241" width="15.1796875" bestFit="1" customWidth="1"/>
    <col min="1242" max="1242" width="11.1796875" bestFit="1" customWidth="1"/>
    <col min="1243" max="1243" width="12.453125" bestFit="1" customWidth="1"/>
    <col min="1244" max="1244" width="7.453125" bestFit="1" customWidth="1"/>
    <col min="1245" max="1245" width="4.6328125" bestFit="1" customWidth="1"/>
    <col min="1246" max="1246" width="9" bestFit="1" customWidth="1"/>
    <col min="1247" max="1247" width="11.453125" bestFit="1" customWidth="1"/>
    <col min="1248" max="1248" width="31.90625" bestFit="1" customWidth="1"/>
    <col min="1249" max="1249" width="9.6328125" bestFit="1" customWidth="1"/>
    <col min="1250" max="1250" width="14.36328125" bestFit="1" customWidth="1"/>
    <col min="1251" max="1251" width="50.08984375" bestFit="1" customWidth="1"/>
    <col min="1252" max="1252" width="8.54296875" bestFit="1" customWidth="1"/>
    <col min="1253" max="1253" width="28.54296875" bestFit="1" customWidth="1"/>
    <col min="1254" max="1254" width="16.36328125" bestFit="1" customWidth="1"/>
    <col min="1255" max="1255" width="13" bestFit="1" customWidth="1"/>
    <col min="1256" max="1256" width="46.1796875" bestFit="1" customWidth="1"/>
    <col min="1257" max="1257" width="18.6328125" bestFit="1" customWidth="1"/>
    <col min="1258" max="1258" width="22" bestFit="1" customWidth="1"/>
    <col min="1259" max="1259" width="38.81640625" bestFit="1" customWidth="1"/>
    <col min="1260" max="1260" width="28" bestFit="1" customWidth="1"/>
    <col min="1261" max="1261" width="26.1796875" bestFit="1" customWidth="1"/>
    <col min="1262" max="1262" width="46.1796875" bestFit="1" customWidth="1"/>
    <col min="1263" max="1263" width="62.54296875" bestFit="1" customWidth="1"/>
    <col min="1264" max="1264" width="31.81640625" bestFit="1" customWidth="1"/>
    <col min="1265" max="1265" width="59.90625" bestFit="1" customWidth="1"/>
    <col min="1266" max="1266" width="34.26953125" bestFit="1" customWidth="1"/>
    <col min="1267" max="1267" width="43.26953125" bestFit="1" customWidth="1"/>
    <col min="1268" max="1268" width="56.54296875" bestFit="1" customWidth="1"/>
    <col min="1269" max="1269" width="18.453125" bestFit="1" customWidth="1"/>
    <col min="1270" max="1270" width="57.90625" bestFit="1" customWidth="1"/>
    <col min="1271" max="1271" width="80.26953125" bestFit="1" customWidth="1"/>
    <col min="1272" max="1272" width="28.6328125" bestFit="1" customWidth="1"/>
    <col min="1273" max="1273" width="31.1796875" bestFit="1" customWidth="1"/>
    <col min="1274" max="1274" width="27.7265625" bestFit="1" customWidth="1"/>
    <col min="1275" max="1275" width="89.08984375" bestFit="1" customWidth="1"/>
    <col min="1276" max="1276" width="41.1796875" bestFit="1" customWidth="1"/>
    <col min="1277" max="1277" width="34" bestFit="1" customWidth="1"/>
    <col min="1278" max="1278" width="23.1796875" bestFit="1" customWidth="1"/>
    <col min="1279" max="1279" width="15.26953125" bestFit="1" customWidth="1"/>
    <col min="1280" max="1280" width="58" bestFit="1" customWidth="1"/>
    <col min="1281" max="1281" width="15.54296875" bestFit="1" customWidth="1"/>
    <col min="1282" max="1282" width="19.453125" bestFit="1" customWidth="1"/>
    <col min="1283" max="1283" width="31.81640625" bestFit="1" customWidth="1"/>
    <col min="1284" max="1284" width="24.08984375" bestFit="1" customWidth="1"/>
    <col min="1285" max="1285" width="18.90625" bestFit="1" customWidth="1"/>
    <col min="1286" max="1286" width="55.54296875" bestFit="1" customWidth="1"/>
    <col min="1287" max="1287" width="24.90625" bestFit="1" customWidth="1"/>
    <col min="1288" max="1288" width="47.7265625" bestFit="1" customWidth="1"/>
    <col min="1289" max="1289" width="21.26953125" bestFit="1" customWidth="1"/>
    <col min="1290" max="1290" width="17.90625" bestFit="1" customWidth="1"/>
    <col min="1291" max="1291" width="19.54296875" bestFit="1" customWidth="1"/>
    <col min="1292" max="1292" width="70.6328125" bestFit="1" customWidth="1"/>
    <col min="1293" max="1293" width="16.1796875" bestFit="1" customWidth="1"/>
    <col min="1294" max="1294" width="71.7265625" bestFit="1" customWidth="1"/>
    <col min="1295" max="1295" width="29.7265625" bestFit="1" customWidth="1"/>
    <col min="1296" max="1296" width="35.453125" bestFit="1" customWidth="1"/>
    <col min="1297" max="1297" width="22.36328125" bestFit="1" customWidth="1"/>
    <col min="1298" max="1298" width="26.90625" bestFit="1" customWidth="1"/>
    <col min="1299" max="1299" width="21.90625" bestFit="1" customWidth="1"/>
    <col min="1300" max="1300" width="83.26953125" bestFit="1" customWidth="1"/>
    <col min="1301" max="1301" width="41.81640625" bestFit="1" customWidth="1"/>
    <col min="1302" max="1302" width="14.7265625" bestFit="1" customWidth="1"/>
    <col min="1303" max="1303" width="19.6328125" bestFit="1" customWidth="1"/>
    <col min="1304" max="1304" width="34.26953125" bestFit="1" customWidth="1"/>
    <col min="1305" max="1305" width="47.7265625" bestFit="1" customWidth="1"/>
    <col min="1306" max="1306" width="39.26953125" bestFit="1" customWidth="1"/>
    <col min="1307" max="1307" width="19.453125" bestFit="1" customWidth="1"/>
    <col min="1308" max="1308" width="29.54296875" bestFit="1" customWidth="1"/>
    <col min="1309" max="1309" width="13.6328125" bestFit="1" customWidth="1"/>
    <col min="1310" max="1310" width="46.54296875" bestFit="1" customWidth="1"/>
    <col min="1311" max="1311" width="33.08984375" bestFit="1" customWidth="1"/>
    <col min="1312" max="1312" width="64.08984375" bestFit="1" customWidth="1"/>
    <col min="1313" max="1313" width="27" bestFit="1" customWidth="1"/>
    <col min="1314" max="1314" width="36.7265625" bestFit="1" customWidth="1"/>
    <col min="1315" max="1315" width="19.26953125" bestFit="1" customWidth="1"/>
    <col min="1316" max="1316" width="13.90625" bestFit="1" customWidth="1"/>
    <col min="1317" max="1317" width="19.81640625" bestFit="1" customWidth="1"/>
    <col min="1318" max="1318" width="14.6328125" bestFit="1" customWidth="1"/>
    <col min="1319" max="1319" width="36.453125" bestFit="1" customWidth="1"/>
    <col min="1320" max="1320" width="43.453125" bestFit="1" customWidth="1"/>
    <col min="1321" max="1321" width="20.81640625" bestFit="1" customWidth="1"/>
    <col min="1322" max="1322" width="49.08984375" bestFit="1" customWidth="1"/>
    <col min="1323" max="1323" width="43.453125" bestFit="1" customWidth="1"/>
    <col min="1324" max="1324" width="23.36328125" bestFit="1" customWidth="1"/>
    <col min="1325" max="1325" width="21.26953125" bestFit="1" customWidth="1"/>
    <col min="1326" max="1326" width="34.81640625" bestFit="1" customWidth="1"/>
    <col min="1327" max="1327" width="20" bestFit="1" customWidth="1"/>
    <col min="1328" max="1328" width="60.7265625" bestFit="1" customWidth="1"/>
    <col min="1329" max="1329" width="27.1796875" bestFit="1" customWidth="1"/>
    <col min="1330" max="1330" width="14.36328125" bestFit="1" customWidth="1"/>
    <col min="1331" max="1331" width="18.36328125" bestFit="1" customWidth="1"/>
    <col min="1332" max="1332" width="18.81640625" bestFit="1" customWidth="1"/>
    <col min="1333" max="1333" width="51.36328125" bestFit="1" customWidth="1"/>
    <col min="1334" max="1334" width="79.81640625" bestFit="1" customWidth="1"/>
    <col min="1335" max="1335" width="15.36328125" bestFit="1" customWidth="1"/>
    <col min="1336" max="1336" width="37.54296875" bestFit="1" customWidth="1"/>
    <col min="1337" max="1337" width="35.26953125" bestFit="1" customWidth="1"/>
    <col min="1338" max="1338" width="60" bestFit="1" customWidth="1"/>
    <col min="1339" max="1339" width="35.90625" bestFit="1" customWidth="1"/>
    <col min="1340" max="1340" width="18.7265625" bestFit="1" customWidth="1"/>
    <col min="1341" max="1341" width="45.36328125" bestFit="1" customWidth="1"/>
    <col min="1342" max="1342" width="39.453125" bestFit="1" customWidth="1"/>
    <col min="1343" max="1343" width="31.453125" bestFit="1" customWidth="1"/>
    <col min="1344" max="1344" width="15.1796875" bestFit="1" customWidth="1"/>
    <col min="1345" max="1345" width="23.36328125" bestFit="1" customWidth="1"/>
    <col min="1346" max="1346" width="40.6328125" bestFit="1" customWidth="1"/>
    <col min="1347" max="1347" width="16.54296875" bestFit="1" customWidth="1"/>
    <col min="1348" max="1348" width="85.26953125" bestFit="1" customWidth="1"/>
    <col min="1349" max="1349" width="55.26953125" bestFit="1" customWidth="1"/>
    <col min="1350" max="1350" width="17.36328125" bestFit="1" customWidth="1"/>
    <col min="1351" max="1351" width="15" bestFit="1" customWidth="1"/>
    <col min="1352" max="1352" width="33.1796875" bestFit="1" customWidth="1"/>
    <col min="1353" max="1353" width="16.6328125" bestFit="1" customWidth="1"/>
    <col min="1354" max="1354" width="15" bestFit="1" customWidth="1"/>
    <col min="1355" max="1355" width="15.90625" bestFit="1" customWidth="1"/>
    <col min="1356" max="1356" width="35.26953125" bestFit="1" customWidth="1"/>
    <col min="1357" max="1357" width="27.54296875" bestFit="1" customWidth="1"/>
    <col min="1358" max="1358" width="28" bestFit="1" customWidth="1"/>
    <col min="1359" max="1359" width="24.08984375" bestFit="1" customWidth="1"/>
    <col min="1360" max="1360" width="17.54296875" bestFit="1" customWidth="1"/>
    <col min="1361" max="1361" width="14.81640625" bestFit="1" customWidth="1"/>
    <col min="1362" max="1362" width="30.6328125" bestFit="1" customWidth="1"/>
    <col min="1363" max="1363" width="25.81640625" bestFit="1" customWidth="1"/>
    <col min="1364" max="1364" width="22.26953125" bestFit="1" customWidth="1"/>
    <col min="1365" max="1365" width="18.26953125" bestFit="1" customWidth="1"/>
    <col min="1366" max="1366" width="24.26953125" bestFit="1" customWidth="1"/>
    <col min="1367" max="1367" width="19.08984375" bestFit="1" customWidth="1"/>
    <col min="1368" max="1368" width="28.36328125" bestFit="1" customWidth="1"/>
    <col min="1369" max="1369" width="38.54296875" bestFit="1" customWidth="1"/>
    <col min="1370" max="1370" width="17" bestFit="1" customWidth="1"/>
    <col min="1371" max="1371" width="32.08984375" bestFit="1" customWidth="1"/>
    <col min="1372" max="1372" width="32.54296875" bestFit="1" customWidth="1"/>
    <col min="1373" max="1373" width="25.1796875" bestFit="1" customWidth="1"/>
    <col min="1374" max="1374" width="26.1796875" bestFit="1" customWidth="1"/>
    <col min="1375" max="1375" width="34.54296875" bestFit="1" customWidth="1"/>
    <col min="1376" max="1376" width="60" bestFit="1" customWidth="1"/>
    <col min="1377" max="1377" width="28.453125" bestFit="1" customWidth="1"/>
    <col min="1378" max="1378" width="29" bestFit="1" customWidth="1"/>
    <col min="1379" max="1379" width="17.36328125" bestFit="1" customWidth="1"/>
    <col min="1380" max="1380" width="26.81640625" bestFit="1" customWidth="1"/>
    <col min="1381" max="1381" width="33.36328125" bestFit="1" customWidth="1"/>
    <col min="1382" max="1382" width="34.6328125" bestFit="1" customWidth="1"/>
    <col min="1383" max="1383" width="39.08984375" bestFit="1" customWidth="1"/>
    <col min="1384" max="1384" width="68.54296875" bestFit="1" customWidth="1"/>
    <col min="1385" max="1385" width="9.6328125" bestFit="1" customWidth="1"/>
    <col min="1386" max="1386" width="34.1796875" bestFit="1" customWidth="1"/>
    <col min="1387" max="1387" width="19.08984375" bestFit="1" customWidth="1"/>
    <col min="1388" max="1388" width="8.90625" bestFit="1" customWidth="1"/>
    <col min="1389" max="1389" width="24.453125" bestFit="1" customWidth="1"/>
    <col min="1390" max="1390" width="18.453125" bestFit="1" customWidth="1"/>
    <col min="1391" max="1391" width="43" bestFit="1" customWidth="1"/>
    <col min="1392" max="1392" width="26.08984375" bestFit="1" customWidth="1"/>
    <col min="1393" max="1393" width="8.81640625" bestFit="1" customWidth="1"/>
    <col min="1394" max="1394" width="58.08984375" bestFit="1" customWidth="1"/>
    <col min="1395" max="1395" width="19.1796875" bestFit="1" customWidth="1"/>
    <col min="1396" max="1396" width="34.7265625" bestFit="1" customWidth="1"/>
    <col min="1397" max="1397" width="33.6328125" bestFit="1" customWidth="1"/>
    <col min="1398" max="1398" width="34.453125" bestFit="1" customWidth="1"/>
    <col min="1399" max="1399" width="88.08984375" bestFit="1" customWidth="1"/>
    <col min="1400" max="1400" width="22.08984375" bestFit="1" customWidth="1"/>
    <col min="1401" max="1401" width="18" bestFit="1" customWidth="1"/>
    <col min="1402" max="1402" width="30.90625" bestFit="1" customWidth="1"/>
    <col min="1403" max="1403" width="16.1796875" bestFit="1" customWidth="1"/>
    <col min="1404" max="1404" width="84.54296875" bestFit="1" customWidth="1"/>
    <col min="1405" max="1405" width="19.54296875" bestFit="1" customWidth="1"/>
    <col min="1406" max="1406" width="49.08984375" bestFit="1" customWidth="1"/>
    <col min="1407" max="1407" width="63.453125" bestFit="1" customWidth="1"/>
    <col min="1408" max="1408" width="114.36328125" bestFit="1" customWidth="1"/>
    <col min="1409" max="1409" width="68.453125" bestFit="1" customWidth="1"/>
    <col min="1410" max="1410" width="63.36328125" bestFit="1" customWidth="1"/>
    <col min="1411" max="1411" width="27.36328125" bestFit="1" customWidth="1"/>
    <col min="1412" max="1412" width="57.36328125" bestFit="1" customWidth="1"/>
    <col min="1413" max="1413" width="62.08984375" bestFit="1" customWidth="1"/>
    <col min="1414" max="1414" width="13.6328125" bestFit="1" customWidth="1"/>
    <col min="1415" max="1415" width="40.6328125" bestFit="1" customWidth="1"/>
    <col min="1416" max="1416" width="19.26953125" bestFit="1" customWidth="1"/>
    <col min="1417" max="1417" width="10.36328125" bestFit="1" customWidth="1"/>
    <col min="1418" max="1418" width="22.7265625" bestFit="1" customWidth="1"/>
    <col min="1419" max="1419" width="18.1796875" bestFit="1" customWidth="1"/>
    <col min="1420" max="1420" width="14.7265625" bestFit="1" customWidth="1"/>
    <col min="1421" max="1421" width="48.08984375" bestFit="1" customWidth="1"/>
    <col min="1422" max="1422" width="23.54296875" bestFit="1" customWidth="1"/>
    <col min="1423" max="1423" width="38.26953125" bestFit="1" customWidth="1"/>
    <col min="1424" max="1424" width="13.54296875" bestFit="1" customWidth="1"/>
    <col min="1425" max="1425" width="13.36328125" bestFit="1" customWidth="1"/>
    <col min="1426" max="1426" width="8" bestFit="1" customWidth="1"/>
    <col min="1427" max="1427" width="34.08984375" bestFit="1" customWidth="1"/>
    <col min="1428" max="1428" width="43.90625" bestFit="1" customWidth="1"/>
    <col min="1429" max="1429" width="56" bestFit="1" customWidth="1"/>
    <col min="1430" max="1430" width="29.453125" bestFit="1" customWidth="1"/>
    <col min="1431" max="1431" width="51.7265625" bestFit="1" customWidth="1"/>
    <col min="1432" max="1432" width="16.6328125" bestFit="1" customWidth="1"/>
    <col min="1433" max="1433" width="9.08984375" bestFit="1" customWidth="1"/>
    <col min="1434" max="1434" width="50.08984375" bestFit="1" customWidth="1"/>
    <col min="1435" max="1435" width="13.81640625" bestFit="1" customWidth="1"/>
    <col min="1436" max="1436" width="17" bestFit="1" customWidth="1"/>
    <col min="1437" max="1437" width="13.36328125" bestFit="1" customWidth="1"/>
    <col min="1438" max="1438" width="19.6328125" bestFit="1" customWidth="1"/>
    <col min="1439" max="1439" width="15" bestFit="1" customWidth="1"/>
    <col min="1440" max="1440" width="22.453125" bestFit="1" customWidth="1"/>
    <col min="1441" max="1441" width="11.90625" bestFit="1" customWidth="1"/>
    <col min="1442" max="1443" width="9.08984375" bestFit="1" customWidth="1"/>
    <col min="1444" max="1444" width="24" bestFit="1" customWidth="1"/>
    <col min="1445" max="1445" width="79.90625" bestFit="1" customWidth="1"/>
    <col min="1446" max="1446" width="50.26953125" bestFit="1" customWidth="1"/>
    <col min="1447" max="1447" width="13.81640625" bestFit="1" customWidth="1"/>
    <col min="1448" max="1448" width="23.81640625" bestFit="1" customWidth="1"/>
    <col min="1449" max="1449" width="29.7265625" bestFit="1" customWidth="1"/>
    <col min="1450" max="1450" width="45.1796875" bestFit="1" customWidth="1"/>
    <col min="1451" max="1451" width="28.6328125" bestFit="1" customWidth="1"/>
    <col min="1452" max="1452" width="49.54296875" bestFit="1" customWidth="1"/>
    <col min="1453" max="1453" width="59.7265625" bestFit="1" customWidth="1"/>
    <col min="1454" max="1454" width="60.81640625" bestFit="1" customWidth="1"/>
    <col min="1455" max="1455" width="29.7265625" bestFit="1" customWidth="1"/>
    <col min="1456" max="1456" width="19.54296875" bestFit="1" customWidth="1"/>
    <col min="1457" max="1457" width="42.7265625" bestFit="1" customWidth="1"/>
    <col min="1458" max="1458" width="6.453125" bestFit="1" customWidth="1"/>
    <col min="1459" max="1459" width="9.08984375" bestFit="1" customWidth="1"/>
    <col min="1460" max="1460" width="66.6328125" bestFit="1" customWidth="1"/>
    <col min="1461" max="1461" width="26.36328125" bestFit="1" customWidth="1"/>
    <col min="1462" max="1462" width="13.36328125" bestFit="1" customWidth="1"/>
    <col min="1463" max="1463" width="17.26953125" bestFit="1" customWidth="1"/>
    <col min="1464" max="1464" width="20" bestFit="1" customWidth="1"/>
    <col min="1465" max="1465" width="30.453125" bestFit="1" customWidth="1"/>
    <col min="1466" max="1466" width="30.08984375" bestFit="1" customWidth="1"/>
    <col min="1467" max="1467" width="35.90625" bestFit="1" customWidth="1"/>
    <col min="1468" max="1468" width="23.7265625" bestFit="1" customWidth="1"/>
    <col min="1469" max="1469" width="26.6328125" bestFit="1" customWidth="1"/>
    <col min="1470" max="1470" width="27.1796875" bestFit="1" customWidth="1"/>
    <col min="1471" max="1471" width="21.36328125" bestFit="1" customWidth="1"/>
    <col min="1472" max="1472" width="23.81640625" bestFit="1" customWidth="1"/>
    <col min="1473" max="1473" width="22.54296875" bestFit="1" customWidth="1"/>
    <col min="1474" max="1474" width="8.36328125" bestFit="1" customWidth="1"/>
    <col min="1475" max="1475" width="8" bestFit="1" customWidth="1"/>
    <col min="1476" max="1476" width="28" bestFit="1" customWidth="1"/>
    <col min="1477" max="1477" width="50.1796875" bestFit="1" customWidth="1"/>
    <col min="1478" max="1478" width="116.1796875" bestFit="1" customWidth="1"/>
    <col min="1479" max="1479" width="97.54296875" bestFit="1" customWidth="1"/>
    <col min="1480" max="1480" width="114.36328125" bestFit="1" customWidth="1"/>
    <col min="1481" max="1481" width="41.1796875" bestFit="1" customWidth="1"/>
    <col min="1482" max="1482" width="19.1796875" bestFit="1" customWidth="1"/>
    <col min="1483" max="1483" width="36.26953125" bestFit="1" customWidth="1"/>
    <col min="1484" max="1484" width="32.7265625" bestFit="1" customWidth="1"/>
    <col min="1485" max="1485" width="24.81640625" bestFit="1" customWidth="1"/>
    <col min="1486" max="1486" width="104.90625" bestFit="1" customWidth="1"/>
    <col min="1487" max="1487" width="19.90625" bestFit="1" customWidth="1"/>
    <col min="1488" max="1488" width="16.54296875" bestFit="1" customWidth="1"/>
    <col min="1489" max="1489" width="20" bestFit="1" customWidth="1"/>
    <col min="1490" max="1490" width="21.7265625" bestFit="1" customWidth="1"/>
    <col min="1491" max="1491" width="45.36328125" bestFit="1" customWidth="1"/>
    <col min="1492" max="1492" width="54.6328125" bestFit="1" customWidth="1"/>
    <col min="1493" max="1493" width="48.7265625" bestFit="1" customWidth="1"/>
    <col min="1494" max="1494" width="21.1796875" bestFit="1" customWidth="1"/>
    <col min="1495" max="1495" width="30.26953125" bestFit="1" customWidth="1"/>
    <col min="1496" max="1496" width="19" bestFit="1" customWidth="1"/>
    <col min="1497" max="1497" width="30.08984375" bestFit="1" customWidth="1"/>
    <col min="1498" max="1498" width="37.08984375" bestFit="1" customWidth="1"/>
    <col min="1499" max="1499" width="67.26953125" bestFit="1" customWidth="1"/>
    <col min="1500" max="1500" width="40.6328125" bestFit="1" customWidth="1"/>
    <col min="1501" max="1501" width="22.26953125" bestFit="1" customWidth="1"/>
    <col min="1502" max="1502" width="15" bestFit="1" customWidth="1"/>
    <col min="1503" max="1503" width="149.81640625" bestFit="1" customWidth="1"/>
    <col min="1504" max="1504" width="64.6328125" bestFit="1" customWidth="1"/>
    <col min="1505" max="1505" width="61.26953125" bestFit="1" customWidth="1"/>
    <col min="1506" max="1506" width="46.6328125" bestFit="1" customWidth="1"/>
    <col min="1507" max="1507" width="38.453125" bestFit="1" customWidth="1"/>
    <col min="1508" max="1508" width="60.6328125" bestFit="1" customWidth="1"/>
    <col min="1509" max="1509" width="45.7265625" bestFit="1" customWidth="1"/>
    <col min="1510" max="1510" width="82.6328125" bestFit="1" customWidth="1"/>
    <col min="1511" max="1511" width="65.54296875" bestFit="1" customWidth="1"/>
    <col min="1512" max="1512" width="54.08984375" bestFit="1" customWidth="1"/>
    <col min="1513" max="1513" width="47.6328125" bestFit="1" customWidth="1"/>
    <col min="1514" max="1514" width="57.7265625" bestFit="1" customWidth="1"/>
    <col min="1515" max="1515" width="39.26953125" bestFit="1" customWidth="1"/>
    <col min="1516" max="1516" width="20.36328125" bestFit="1" customWidth="1"/>
    <col min="1517" max="1517" width="41.08984375" bestFit="1" customWidth="1"/>
    <col min="1518" max="1518" width="41.6328125" bestFit="1" customWidth="1"/>
    <col min="1519" max="1519" width="33.54296875" bestFit="1" customWidth="1"/>
    <col min="1520" max="1520" width="47.81640625" bestFit="1" customWidth="1"/>
    <col min="1521" max="1521" width="28.81640625" bestFit="1" customWidth="1"/>
    <col min="1522" max="1522" width="34.90625" bestFit="1" customWidth="1"/>
    <col min="1523" max="1523" width="44.36328125" bestFit="1" customWidth="1"/>
    <col min="1524" max="1524" width="29.81640625" bestFit="1" customWidth="1"/>
    <col min="1525" max="1525" width="23.453125" bestFit="1" customWidth="1"/>
    <col min="1526" max="1526" width="22.36328125" bestFit="1" customWidth="1"/>
    <col min="1527" max="1527" width="25.6328125" bestFit="1" customWidth="1"/>
    <col min="1528" max="1528" width="18.90625" bestFit="1" customWidth="1"/>
    <col min="1529" max="1529" width="18.81640625" bestFit="1" customWidth="1"/>
    <col min="1530" max="1530" width="54.08984375" bestFit="1" customWidth="1"/>
    <col min="1531" max="1531" width="40.36328125" bestFit="1" customWidth="1"/>
    <col min="1532" max="1532" width="31.6328125" bestFit="1" customWidth="1"/>
    <col min="1533" max="1533" width="35.7265625" bestFit="1" customWidth="1"/>
    <col min="1534" max="1534" width="87.08984375" bestFit="1" customWidth="1"/>
    <col min="1535" max="1535" width="35.7265625" bestFit="1" customWidth="1"/>
    <col min="1536" max="1536" width="25.7265625" bestFit="1" customWidth="1"/>
    <col min="1537" max="1537" width="37.26953125" bestFit="1" customWidth="1"/>
    <col min="1538" max="1538" width="30.08984375" bestFit="1" customWidth="1"/>
    <col min="1539" max="1539" width="40.90625" bestFit="1" customWidth="1"/>
    <col min="1540" max="1540" width="42.36328125" bestFit="1" customWidth="1"/>
    <col min="1541" max="1541" width="38.08984375" bestFit="1" customWidth="1"/>
    <col min="1542" max="1542" width="42.7265625" bestFit="1" customWidth="1"/>
    <col min="1543" max="1543" width="22.26953125" bestFit="1" customWidth="1"/>
    <col min="1544" max="1544" width="36.90625" bestFit="1" customWidth="1"/>
    <col min="1545" max="1545" width="30.26953125" bestFit="1" customWidth="1"/>
    <col min="1546" max="1546" width="32.1796875" bestFit="1" customWidth="1"/>
    <col min="1547" max="1547" width="38" bestFit="1" customWidth="1"/>
    <col min="1548" max="1548" width="41.1796875" bestFit="1" customWidth="1"/>
    <col min="1549" max="1549" width="32.08984375" bestFit="1" customWidth="1"/>
    <col min="1550" max="1550" width="31.1796875" bestFit="1" customWidth="1"/>
    <col min="1551" max="1551" width="41.7265625" bestFit="1" customWidth="1"/>
    <col min="1552" max="1552" width="43.1796875" bestFit="1" customWidth="1"/>
    <col min="1553" max="1553" width="19" bestFit="1" customWidth="1"/>
    <col min="1554" max="1554" width="48.26953125" bestFit="1" customWidth="1"/>
    <col min="1555" max="1555" width="25.90625" bestFit="1" customWidth="1"/>
    <col min="1556" max="1556" width="45.1796875" bestFit="1" customWidth="1"/>
    <col min="1557" max="1557" width="64.26953125" bestFit="1" customWidth="1"/>
    <col min="1558" max="1558" width="29.7265625" bestFit="1" customWidth="1"/>
    <col min="1559" max="1559" width="33.7265625" bestFit="1" customWidth="1"/>
    <col min="1560" max="1560" width="36.453125" bestFit="1" customWidth="1"/>
    <col min="1561" max="1561" width="44.08984375" bestFit="1" customWidth="1"/>
    <col min="1562" max="1562" width="28.90625" bestFit="1" customWidth="1"/>
    <col min="1563" max="1563" width="27.6328125" bestFit="1" customWidth="1"/>
    <col min="1564" max="1564" width="36.08984375" bestFit="1" customWidth="1"/>
    <col min="1565" max="1565" width="49.453125" bestFit="1" customWidth="1"/>
    <col min="1566" max="1566" width="34.26953125" bestFit="1" customWidth="1"/>
    <col min="1567" max="1567" width="44.6328125" bestFit="1" customWidth="1"/>
    <col min="1568" max="1568" width="17" bestFit="1" customWidth="1"/>
    <col min="1569" max="1569" width="78.90625" bestFit="1" customWidth="1"/>
    <col min="1570" max="1570" width="85.453125" bestFit="1" customWidth="1"/>
    <col min="1571" max="1571" width="30.54296875" bestFit="1" customWidth="1"/>
    <col min="1572" max="1572" width="55.6328125" bestFit="1" customWidth="1"/>
    <col min="1573" max="1573" width="25.26953125" bestFit="1" customWidth="1"/>
    <col min="1574" max="1574" width="25.453125" bestFit="1" customWidth="1"/>
    <col min="1575" max="1575" width="26.453125" bestFit="1" customWidth="1"/>
    <col min="1576" max="1576" width="39.08984375" bestFit="1" customWidth="1"/>
    <col min="1577" max="1577" width="71.54296875" bestFit="1" customWidth="1"/>
    <col min="1578" max="1578" width="28.90625" bestFit="1" customWidth="1"/>
    <col min="1579" max="1579" width="62.1796875" bestFit="1" customWidth="1"/>
    <col min="1580" max="1580" width="38" bestFit="1" customWidth="1"/>
    <col min="1581" max="1581" width="19.7265625" bestFit="1" customWidth="1"/>
    <col min="1582" max="1582" width="59.81640625" bestFit="1" customWidth="1"/>
    <col min="1583" max="1583" width="15.08984375" bestFit="1" customWidth="1"/>
    <col min="1584" max="1584" width="34.08984375" bestFit="1" customWidth="1"/>
    <col min="1585" max="1585" width="27.1796875" bestFit="1" customWidth="1"/>
    <col min="1586" max="1586" width="46.1796875" bestFit="1" customWidth="1"/>
    <col min="1587" max="1587" width="56.6328125" bestFit="1" customWidth="1"/>
    <col min="1588" max="1588" width="46.453125" bestFit="1" customWidth="1"/>
    <col min="1589" max="1589" width="33.6328125" bestFit="1" customWidth="1"/>
    <col min="1590" max="1590" width="21.08984375" bestFit="1" customWidth="1"/>
    <col min="1591" max="1591" width="21.26953125" bestFit="1" customWidth="1"/>
    <col min="1592" max="1592" width="63.6328125" bestFit="1" customWidth="1"/>
    <col min="1593" max="1593" width="23.6328125" bestFit="1" customWidth="1"/>
    <col min="1594" max="1594" width="31.7265625" bestFit="1" customWidth="1"/>
    <col min="1595" max="1595" width="42.08984375" bestFit="1" customWidth="1"/>
    <col min="1596" max="1596" width="45.08984375" bestFit="1" customWidth="1"/>
    <col min="1597" max="1597" width="60.453125" bestFit="1" customWidth="1"/>
    <col min="1598" max="1598" width="28.26953125" bestFit="1" customWidth="1"/>
    <col min="1599" max="1599" width="34.26953125" bestFit="1" customWidth="1"/>
    <col min="1600" max="1600" width="38.08984375" bestFit="1" customWidth="1"/>
    <col min="1601" max="1601" width="54.08984375" bestFit="1" customWidth="1"/>
    <col min="1602" max="1602" width="36.90625" bestFit="1" customWidth="1"/>
    <col min="1603" max="1603" width="20.08984375" bestFit="1" customWidth="1"/>
    <col min="1604" max="1604" width="54.08984375" bestFit="1" customWidth="1"/>
    <col min="1605" max="1605" width="38.453125" bestFit="1" customWidth="1"/>
    <col min="1606" max="1606" width="24.81640625" bestFit="1" customWidth="1"/>
    <col min="1607" max="1607" width="33.54296875" bestFit="1" customWidth="1"/>
    <col min="1608" max="1608" width="16.81640625" bestFit="1" customWidth="1"/>
    <col min="1609" max="1609" width="69.54296875" bestFit="1" customWidth="1"/>
    <col min="1610" max="1610" width="19.54296875" bestFit="1" customWidth="1"/>
    <col min="1611" max="1611" width="42.08984375" bestFit="1" customWidth="1"/>
    <col min="1612" max="1612" width="18.7265625" bestFit="1" customWidth="1"/>
    <col min="1613" max="1613" width="22.7265625" bestFit="1" customWidth="1"/>
    <col min="1614" max="1614" width="26.6328125" bestFit="1" customWidth="1"/>
    <col min="1615" max="1615" width="17.90625" bestFit="1" customWidth="1"/>
    <col min="1616" max="1616" width="35.6328125" bestFit="1" customWidth="1"/>
    <col min="1617" max="1617" width="56.81640625" bestFit="1" customWidth="1"/>
    <col min="1618" max="1618" width="52.54296875" bestFit="1" customWidth="1"/>
    <col min="1619" max="1619" width="52.453125" bestFit="1" customWidth="1"/>
    <col min="1620" max="1620" width="35.81640625" bestFit="1" customWidth="1"/>
    <col min="1621" max="1621" width="30.90625" bestFit="1" customWidth="1"/>
    <col min="1622" max="1622" width="18.36328125" bestFit="1" customWidth="1"/>
    <col min="1623" max="1623" width="29" bestFit="1" customWidth="1"/>
    <col min="1624" max="1624" width="17.6328125" bestFit="1" customWidth="1"/>
    <col min="1625" max="1625" width="23.6328125" bestFit="1" customWidth="1"/>
    <col min="1626" max="1626" width="17.453125" bestFit="1" customWidth="1"/>
    <col min="1627" max="1627" width="51" bestFit="1" customWidth="1"/>
    <col min="1628" max="1628" width="18.1796875" bestFit="1" customWidth="1"/>
    <col min="1629" max="1629" width="19.6328125" bestFit="1" customWidth="1"/>
    <col min="1630" max="1630" width="32.08984375" bestFit="1" customWidth="1"/>
    <col min="1631" max="1631" width="34.90625" bestFit="1" customWidth="1"/>
    <col min="1632" max="1632" width="29.36328125" bestFit="1" customWidth="1"/>
    <col min="1633" max="1633" width="52.81640625" bestFit="1" customWidth="1"/>
    <col min="1634" max="1634" width="74.54296875" bestFit="1" customWidth="1"/>
    <col min="1635" max="1635" width="32.08984375" bestFit="1" customWidth="1"/>
    <col min="1636" max="1636" width="17.90625" bestFit="1" customWidth="1"/>
    <col min="1637" max="1637" width="16.7265625" bestFit="1" customWidth="1"/>
    <col min="1638" max="1638" width="19" bestFit="1" customWidth="1"/>
    <col min="1639" max="1639" width="60.7265625" bestFit="1" customWidth="1"/>
    <col min="1640" max="1640" width="24.08984375" bestFit="1" customWidth="1"/>
    <col min="1641" max="1641" width="31" bestFit="1" customWidth="1"/>
    <col min="1642" max="1642" width="18.453125" bestFit="1" customWidth="1"/>
    <col min="1643" max="1643" width="42.54296875" bestFit="1" customWidth="1"/>
    <col min="1644" max="1644" width="39.1796875" bestFit="1" customWidth="1"/>
    <col min="1645" max="1645" width="43.81640625" bestFit="1" customWidth="1"/>
    <col min="1646" max="1646" width="16.26953125" bestFit="1" customWidth="1"/>
    <col min="1647" max="1647" width="18.54296875" bestFit="1" customWidth="1"/>
    <col min="1648" max="1648" width="17.90625" bestFit="1" customWidth="1"/>
    <col min="1649" max="1649" width="36.26953125" bestFit="1" customWidth="1"/>
    <col min="1650" max="1650" width="16.453125" bestFit="1" customWidth="1"/>
    <col min="1651" max="1651" width="20.453125" bestFit="1" customWidth="1"/>
    <col min="1652" max="1652" width="16.26953125" bestFit="1" customWidth="1"/>
    <col min="1653" max="1653" width="27.54296875" bestFit="1" customWidth="1"/>
    <col min="1654" max="1654" width="26" bestFit="1" customWidth="1"/>
    <col min="1655" max="1655" width="33.1796875" bestFit="1" customWidth="1"/>
    <col min="1656" max="1656" width="63.54296875" bestFit="1" customWidth="1"/>
    <col min="1657" max="1657" width="31.81640625" bestFit="1" customWidth="1"/>
    <col min="1658" max="1658" width="35.453125" bestFit="1" customWidth="1"/>
    <col min="1659" max="1659" width="45.08984375" bestFit="1" customWidth="1"/>
    <col min="1660" max="1660" width="9.36328125" bestFit="1" customWidth="1"/>
    <col min="1661" max="1661" width="38.54296875" bestFit="1" customWidth="1"/>
    <col min="1662" max="1662" width="11.1796875" bestFit="1" customWidth="1"/>
    <col min="1663" max="1663" width="9.453125" bestFit="1" customWidth="1"/>
    <col min="1664" max="1664" width="37.26953125" bestFit="1" customWidth="1"/>
    <col min="1665" max="1665" width="29.54296875" bestFit="1" customWidth="1"/>
    <col min="1666" max="1666" width="33" bestFit="1" customWidth="1"/>
    <col min="1667" max="1667" width="31.54296875" bestFit="1" customWidth="1"/>
    <col min="1668" max="1668" width="53.26953125" bestFit="1" customWidth="1"/>
    <col min="1669" max="1669" width="17.54296875" bestFit="1" customWidth="1"/>
    <col min="1670" max="1670" width="23.26953125" bestFit="1" customWidth="1"/>
    <col min="1671" max="1671" width="28.90625" bestFit="1" customWidth="1"/>
    <col min="1672" max="1672" width="22.36328125" bestFit="1" customWidth="1"/>
    <col min="1673" max="1673" width="19.90625" bestFit="1" customWidth="1"/>
    <col min="1674" max="1674" width="53.1796875" bestFit="1" customWidth="1"/>
    <col min="1675" max="1675" width="75.54296875" bestFit="1" customWidth="1"/>
    <col min="1676" max="1676" width="54.7265625" bestFit="1" customWidth="1"/>
    <col min="1677" max="1677" width="42.90625" bestFit="1" customWidth="1"/>
    <col min="1678" max="1678" width="68.81640625" bestFit="1" customWidth="1"/>
    <col min="1679" max="1679" width="31.90625" bestFit="1" customWidth="1"/>
    <col min="1680" max="1680" width="38.6328125" bestFit="1" customWidth="1"/>
    <col min="1681" max="1681" width="24.6328125" bestFit="1" customWidth="1"/>
    <col min="1682" max="1682" width="27.54296875" bestFit="1" customWidth="1"/>
    <col min="1683" max="1683" width="38.7265625" bestFit="1" customWidth="1"/>
    <col min="1684" max="1684" width="51.453125" bestFit="1" customWidth="1"/>
    <col min="1685" max="1685" width="67.81640625" bestFit="1" customWidth="1"/>
    <col min="1686" max="1686" width="19.1796875" bestFit="1" customWidth="1"/>
    <col min="1687" max="1687" width="24.1796875" bestFit="1" customWidth="1"/>
    <col min="1688" max="1688" width="17.08984375" bestFit="1" customWidth="1"/>
    <col min="1689" max="1689" width="42.08984375" bestFit="1" customWidth="1"/>
    <col min="1690" max="1690" width="51.08984375" bestFit="1" customWidth="1"/>
    <col min="1691" max="1691" width="28.6328125" bestFit="1" customWidth="1"/>
    <col min="1692" max="1692" width="34.6328125" bestFit="1" customWidth="1"/>
    <col min="1693" max="1693" width="99.1796875" bestFit="1" customWidth="1"/>
    <col min="1694" max="1694" width="42.36328125" bestFit="1" customWidth="1"/>
    <col min="1695" max="1695" width="52.6328125" bestFit="1" customWidth="1"/>
    <col min="1696" max="1696" width="28.6328125" bestFit="1" customWidth="1"/>
    <col min="1697" max="1697" width="23.7265625" bestFit="1" customWidth="1"/>
    <col min="1698" max="1698" width="26.6328125" bestFit="1" customWidth="1"/>
    <col min="1699" max="1699" width="45.08984375" bestFit="1" customWidth="1"/>
    <col min="1700" max="1700" width="29.08984375" bestFit="1" customWidth="1"/>
    <col min="1701" max="1701" width="29.453125" bestFit="1" customWidth="1"/>
    <col min="1702" max="1702" width="18.26953125" bestFit="1" customWidth="1"/>
    <col min="1703" max="1703" width="84.36328125" bestFit="1" customWidth="1"/>
    <col min="1704" max="1704" width="25.26953125" bestFit="1" customWidth="1"/>
    <col min="1705" max="1705" width="31.36328125" bestFit="1" customWidth="1"/>
    <col min="1706" max="1706" width="19.453125" bestFit="1" customWidth="1"/>
    <col min="1707" max="1707" width="16.36328125" bestFit="1" customWidth="1"/>
    <col min="1708" max="1708" width="18.453125" bestFit="1" customWidth="1"/>
    <col min="1709" max="1709" width="26.36328125" bestFit="1" customWidth="1"/>
    <col min="1710" max="1710" width="24.90625" bestFit="1" customWidth="1"/>
    <col min="1711" max="1711" width="29.26953125" bestFit="1" customWidth="1"/>
    <col min="1712" max="1712" width="58.54296875" bestFit="1" customWidth="1"/>
    <col min="1713" max="1713" width="19.81640625" bestFit="1" customWidth="1"/>
    <col min="1714" max="1714" width="18.6328125" bestFit="1" customWidth="1"/>
    <col min="1715" max="1715" width="21.90625" bestFit="1" customWidth="1"/>
    <col min="1716" max="1716" width="46.453125" bestFit="1" customWidth="1"/>
    <col min="1717" max="1717" width="20.26953125" bestFit="1" customWidth="1"/>
    <col min="1718" max="1718" width="23.6328125" bestFit="1" customWidth="1"/>
    <col min="1719" max="1719" width="14.81640625" bestFit="1" customWidth="1"/>
    <col min="1720" max="1720" width="18.453125" bestFit="1" customWidth="1"/>
    <col min="1721" max="1721" width="31.453125" bestFit="1" customWidth="1"/>
    <col min="1722" max="1722" width="16.81640625" bestFit="1" customWidth="1"/>
    <col min="1723" max="1723" width="23.26953125" bestFit="1" customWidth="1"/>
    <col min="1724" max="1724" width="10.1796875" bestFit="1" customWidth="1"/>
    <col min="1725" max="1725" width="27.36328125" bestFit="1" customWidth="1"/>
    <col min="1726" max="1726" width="41.36328125" bestFit="1" customWidth="1"/>
    <col min="1727" max="1727" width="74.36328125" bestFit="1" customWidth="1"/>
    <col min="1728" max="1728" width="30.7265625" bestFit="1" customWidth="1"/>
    <col min="1729" max="1729" width="56.6328125" bestFit="1" customWidth="1"/>
    <col min="1730" max="1730" width="39.26953125" bestFit="1" customWidth="1"/>
    <col min="1731" max="1731" width="29.453125" bestFit="1" customWidth="1"/>
    <col min="1732" max="1732" width="124.36328125" bestFit="1" customWidth="1"/>
    <col min="1733" max="1733" width="69.1796875" bestFit="1" customWidth="1"/>
    <col min="1734" max="1734" width="43.1796875" bestFit="1" customWidth="1"/>
    <col min="1735" max="1735" width="52.90625" bestFit="1" customWidth="1"/>
    <col min="1736" max="1736" width="34.81640625" bestFit="1" customWidth="1"/>
    <col min="1737" max="1737" width="35.1796875" bestFit="1" customWidth="1"/>
    <col min="1738" max="1738" width="38.453125" bestFit="1" customWidth="1"/>
    <col min="1739" max="1739" width="29.453125" bestFit="1" customWidth="1"/>
    <col min="1740" max="1740" width="16.7265625" bestFit="1" customWidth="1"/>
    <col min="1741" max="1741" width="38.453125" bestFit="1" customWidth="1"/>
    <col min="1742" max="1742" width="40.26953125" bestFit="1" customWidth="1"/>
    <col min="1743" max="1743" width="28.36328125" bestFit="1" customWidth="1"/>
    <col min="1744" max="1744" width="26.1796875" bestFit="1" customWidth="1"/>
    <col min="1745" max="1745" width="42.26953125" bestFit="1" customWidth="1"/>
    <col min="1746" max="1746" width="36.90625" bestFit="1" customWidth="1"/>
    <col min="1747" max="1747" width="54.1796875" bestFit="1" customWidth="1"/>
    <col min="1748" max="1748" width="22.6328125" bestFit="1" customWidth="1"/>
    <col min="1749" max="1749" width="28.26953125" bestFit="1" customWidth="1"/>
    <col min="1750" max="1750" width="19.26953125" bestFit="1" customWidth="1"/>
    <col min="1751" max="1751" width="27.7265625" bestFit="1" customWidth="1"/>
    <col min="1752" max="1752" width="48.36328125" bestFit="1" customWidth="1"/>
    <col min="1753" max="1753" width="39.7265625" bestFit="1" customWidth="1"/>
    <col min="1754" max="1754" width="39.90625" bestFit="1" customWidth="1"/>
    <col min="1755" max="1755" width="50.7265625" bestFit="1" customWidth="1"/>
    <col min="1756" max="1756" width="82.90625" bestFit="1" customWidth="1"/>
    <col min="1757" max="1757" width="34.08984375" bestFit="1" customWidth="1"/>
    <col min="1758" max="1758" width="62.81640625" bestFit="1" customWidth="1"/>
    <col min="1759" max="1759" width="45.7265625" bestFit="1" customWidth="1"/>
    <col min="1760" max="1760" width="22.08984375" bestFit="1" customWidth="1"/>
    <col min="1761" max="1761" width="56.08984375" bestFit="1" customWidth="1"/>
    <col min="1762" max="1762" width="28" bestFit="1" customWidth="1"/>
    <col min="1763" max="1763" width="45.453125" bestFit="1" customWidth="1"/>
    <col min="1764" max="1764" width="52" bestFit="1" customWidth="1"/>
    <col min="1765" max="1765" width="35.6328125" bestFit="1" customWidth="1"/>
    <col min="1766" max="1766" width="47.54296875" bestFit="1" customWidth="1"/>
    <col min="1767" max="1767" width="24" bestFit="1" customWidth="1"/>
    <col min="1768" max="1768" width="10.36328125" bestFit="1" customWidth="1"/>
    <col min="1769" max="1769" width="7.36328125" bestFit="1" customWidth="1"/>
    <col min="1770" max="1770" width="18.08984375" bestFit="1" customWidth="1"/>
    <col min="1771" max="1771" width="16.6328125" bestFit="1" customWidth="1"/>
    <col min="1772" max="1772" width="26.90625" bestFit="1" customWidth="1"/>
    <col min="1773" max="1773" width="7.36328125" bestFit="1" customWidth="1"/>
    <col min="1774" max="1774" width="22.453125" bestFit="1" customWidth="1"/>
    <col min="1775" max="1775" width="18.08984375" bestFit="1" customWidth="1"/>
    <col min="1776" max="1776" width="8.90625" bestFit="1" customWidth="1"/>
    <col min="1777" max="1777" width="14.54296875" bestFit="1" customWidth="1"/>
    <col min="1778" max="1778" width="31.08984375" bestFit="1" customWidth="1"/>
    <col min="1779" max="1779" width="26.54296875" bestFit="1" customWidth="1"/>
    <col min="1780" max="1780" width="32.26953125" bestFit="1" customWidth="1"/>
    <col min="1781" max="1781" width="11.54296875" bestFit="1" customWidth="1"/>
    <col min="1782" max="1783" width="10.08984375" bestFit="1" customWidth="1"/>
    <col min="1784" max="1784" width="58.08984375" bestFit="1" customWidth="1"/>
    <col min="1785" max="1785" width="29.54296875" bestFit="1" customWidth="1"/>
    <col min="1786" max="1786" width="24.81640625" bestFit="1" customWidth="1"/>
    <col min="1787" max="1787" width="80.1796875" bestFit="1" customWidth="1"/>
    <col min="1788" max="1788" width="7.36328125" bestFit="1" customWidth="1"/>
    <col min="1789" max="1789" width="24.54296875" bestFit="1" customWidth="1"/>
    <col min="1790" max="1790" width="15.81640625" bestFit="1" customWidth="1"/>
    <col min="1791" max="1791" width="12.90625" bestFit="1" customWidth="1"/>
    <col min="1792" max="1792" width="12.26953125" bestFit="1" customWidth="1"/>
    <col min="1793" max="1793" width="16.6328125" bestFit="1" customWidth="1"/>
    <col min="1794" max="1794" width="9.6328125" bestFit="1" customWidth="1"/>
    <col min="1795" max="1795" width="9.90625" bestFit="1" customWidth="1"/>
    <col min="1796" max="1796" width="12.36328125" bestFit="1" customWidth="1"/>
    <col min="1797" max="1797" width="14.08984375" bestFit="1" customWidth="1"/>
    <col min="1798" max="1798" width="42.6328125" bestFit="1" customWidth="1"/>
    <col min="1799" max="1799" width="14.81640625" bestFit="1" customWidth="1"/>
    <col min="1800" max="1800" width="15.54296875" bestFit="1" customWidth="1"/>
    <col min="1801" max="1801" width="26.08984375" bestFit="1" customWidth="1"/>
    <col min="1802" max="1802" width="23.1796875" bestFit="1" customWidth="1"/>
    <col min="1803" max="1803" width="13.7265625" bestFit="1" customWidth="1"/>
    <col min="1804" max="1804" width="56.26953125" bestFit="1" customWidth="1"/>
    <col min="1805" max="1805" width="18.08984375" bestFit="1" customWidth="1"/>
    <col min="1806" max="1806" width="7.453125" bestFit="1" customWidth="1"/>
    <col min="1807" max="1807" width="34.6328125" bestFit="1" customWidth="1"/>
    <col min="1808" max="1808" width="9.26953125" bestFit="1" customWidth="1"/>
    <col min="1809" max="1809" width="36.1796875" bestFit="1" customWidth="1"/>
    <col min="1810" max="1810" width="82.08984375" bestFit="1" customWidth="1"/>
    <col min="1811" max="1811" width="7.26953125" bestFit="1" customWidth="1"/>
    <col min="1812" max="1812" width="9.453125" bestFit="1" customWidth="1"/>
    <col min="1813" max="1813" width="66.81640625" bestFit="1" customWidth="1"/>
    <col min="1814" max="1814" width="42.6328125" bestFit="1" customWidth="1"/>
    <col min="1815" max="1815" width="50.36328125" bestFit="1" customWidth="1"/>
    <col min="1816" max="1816" width="44.453125" bestFit="1" customWidth="1"/>
    <col min="1817" max="1817" width="46.81640625" bestFit="1" customWidth="1"/>
    <col min="1818" max="1818" width="48.36328125" bestFit="1" customWidth="1"/>
    <col min="1819" max="1819" width="64" bestFit="1" customWidth="1"/>
    <col min="1820" max="1820" width="46.26953125" bestFit="1" customWidth="1"/>
    <col min="1821" max="1821" width="103.08984375" bestFit="1" customWidth="1"/>
    <col min="1822" max="1822" width="61.08984375" bestFit="1" customWidth="1"/>
    <col min="1823" max="1823" width="46.81640625" bestFit="1" customWidth="1"/>
    <col min="1824" max="1824" width="110.26953125" bestFit="1" customWidth="1"/>
    <col min="1825" max="1825" width="126.6328125" bestFit="1" customWidth="1"/>
    <col min="1826" max="1826" width="120.453125" bestFit="1" customWidth="1"/>
    <col min="1827" max="1827" width="66.08984375" bestFit="1" customWidth="1"/>
    <col min="1828" max="1828" width="75" bestFit="1" customWidth="1"/>
    <col min="1829" max="1829" width="57" bestFit="1" customWidth="1"/>
    <col min="1830" max="1830" width="104.36328125" bestFit="1" customWidth="1"/>
    <col min="1831" max="1831" width="57" bestFit="1" customWidth="1"/>
    <col min="1832" max="1832" width="50.90625" bestFit="1" customWidth="1"/>
    <col min="1833" max="1833" width="16" bestFit="1" customWidth="1"/>
    <col min="1834" max="1834" width="20.453125" bestFit="1" customWidth="1"/>
    <col min="1835" max="1835" width="46.6328125" bestFit="1" customWidth="1"/>
    <col min="1836" max="1836" width="14" bestFit="1" customWidth="1"/>
    <col min="1837" max="1837" width="19.90625" bestFit="1" customWidth="1"/>
    <col min="1838" max="1838" width="14.6328125" bestFit="1" customWidth="1"/>
    <col min="1839" max="1839" width="50.1796875" bestFit="1" customWidth="1"/>
    <col min="1840" max="1840" width="17.6328125" bestFit="1" customWidth="1"/>
    <col min="1841" max="1841" width="47.08984375" bestFit="1" customWidth="1"/>
    <col min="1842" max="1842" width="71.36328125" bestFit="1" customWidth="1"/>
    <col min="1843" max="1843" width="93.08984375" bestFit="1" customWidth="1"/>
    <col min="1844" max="1844" width="76.90625" bestFit="1" customWidth="1"/>
    <col min="1845" max="1845" width="16.453125" bestFit="1" customWidth="1"/>
    <col min="1846" max="1846" width="50.81640625" bestFit="1" customWidth="1"/>
    <col min="1847" max="1847" width="75.08984375" bestFit="1" customWidth="1"/>
    <col min="1848" max="1848" width="43.54296875" bestFit="1" customWidth="1"/>
    <col min="1849" max="1849" width="51.90625" bestFit="1" customWidth="1"/>
    <col min="1850" max="1850" width="69.90625" bestFit="1" customWidth="1"/>
    <col min="1851" max="1851" width="33.81640625" bestFit="1" customWidth="1"/>
    <col min="1852" max="1852" width="15.453125" bestFit="1" customWidth="1"/>
    <col min="1853" max="1853" width="50" bestFit="1" customWidth="1"/>
    <col min="1854" max="1854" width="62.81640625" bestFit="1" customWidth="1"/>
    <col min="1855" max="1855" width="31.81640625" bestFit="1" customWidth="1"/>
    <col min="1856" max="1856" width="76.54296875" bestFit="1" customWidth="1"/>
    <col min="1857" max="1857" width="27.6328125" bestFit="1" customWidth="1"/>
    <col min="1858" max="1858" width="36.453125" bestFit="1" customWidth="1"/>
    <col min="1859" max="1859" width="17.26953125" bestFit="1" customWidth="1"/>
    <col min="1860" max="1860" width="45.453125" bestFit="1" customWidth="1"/>
    <col min="1861" max="1861" width="51.6328125" bestFit="1" customWidth="1"/>
    <col min="1862" max="1862" width="53.36328125" bestFit="1" customWidth="1"/>
    <col min="1863" max="1863" width="71.26953125" bestFit="1" customWidth="1"/>
    <col min="1864" max="1864" width="20.90625" bestFit="1" customWidth="1"/>
    <col min="1865" max="1865" width="45" bestFit="1" customWidth="1"/>
    <col min="1866" max="1866" width="32.7265625" bestFit="1" customWidth="1"/>
    <col min="1867" max="1867" width="42.36328125" bestFit="1" customWidth="1"/>
    <col min="1868" max="1868" width="19.36328125" bestFit="1" customWidth="1"/>
    <col min="1869" max="1869" width="53.08984375" bestFit="1" customWidth="1"/>
    <col min="1870" max="1870" width="34.26953125" bestFit="1" customWidth="1"/>
    <col min="1871" max="1871" width="41.08984375" bestFit="1" customWidth="1"/>
    <col min="1872" max="1872" width="18.54296875" bestFit="1" customWidth="1"/>
    <col min="1873" max="1873" width="47.81640625" bestFit="1" customWidth="1"/>
    <col min="1874" max="1874" width="17.1796875" bestFit="1" customWidth="1"/>
    <col min="1875" max="1875" width="9.7265625" bestFit="1" customWidth="1"/>
    <col min="1876" max="1876" width="12.6328125" bestFit="1" customWidth="1"/>
    <col min="1877" max="1877" width="7.1796875" bestFit="1" customWidth="1"/>
    <col min="1878" max="1878" width="24.81640625" bestFit="1" customWidth="1"/>
    <col min="1879" max="1879" width="11.26953125" bestFit="1" customWidth="1"/>
    <col min="1880" max="1880" width="12.54296875" bestFit="1" customWidth="1"/>
    <col min="1881" max="1881" width="12.08984375" bestFit="1" customWidth="1"/>
    <col min="1882" max="1882" width="7.453125" bestFit="1" customWidth="1"/>
    <col min="1883" max="1883" width="59" bestFit="1" customWidth="1"/>
    <col min="1884" max="1884" width="47.54296875" bestFit="1" customWidth="1"/>
    <col min="1885" max="1885" width="30.7265625" bestFit="1" customWidth="1"/>
    <col min="1886" max="1886" width="24.453125" bestFit="1" customWidth="1"/>
    <col min="1887" max="1887" width="45.1796875" bestFit="1" customWidth="1"/>
    <col min="1888" max="1888" width="17.81640625" bestFit="1" customWidth="1"/>
    <col min="1889" max="1889" width="37.7265625" bestFit="1" customWidth="1"/>
    <col min="1890" max="1890" width="48.453125" bestFit="1" customWidth="1"/>
    <col min="1891" max="1891" width="11" bestFit="1" customWidth="1"/>
    <col min="1892" max="1892" width="18.453125" bestFit="1" customWidth="1"/>
    <col min="1893" max="1893" width="17.6328125" bestFit="1" customWidth="1"/>
    <col min="1894" max="1894" width="19.54296875" bestFit="1" customWidth="1"/>
    <col min="1895" max="1895" width="7.81640625" bestFit="1" customWidth="1"/>
    <col min="1896" max="1896" width="11.7265625" bestFit="1" customWidth="1"/>
    <col min="1897" max="1897" width="24.1796875" bestFit="1" customWidth="1"/>
    <col min="1898" max="1898" width="21.6328125" bestFit="1" customWidth="1"/>
    <col min="1899" max="1899" width="21.36328125" bestFit="1" customWidth="1"/>
    <col min="1900" max="1900" width="42.6328125" bestFit="1" customWidth="1"/>
    <col min="1901" max="1901" width="9.54296875" bestFit="1" customWidth="1"/>
    <col min="1902" max="1902" width="12" bestFit="1" customWidth="1"/>
    <col min="1903" max="1903" width="21.6328125" bestFit="1" customWidth="1"/>
    <col min="1904" max="1904" width="18.08984375" bestFit="1" customWidth="1"/>
    <col min="1905" max="1905" width="28.6328125" bestFit="1" customWidth="1"/>
    <col min="1906" max="1906" width="33.6328125" bestFit="1" customWidth="1"/>
    <col min="1907" max="1907" width="34.08984375" bestFit="1" customWidth="1"/>
    <col min="1908" max="1908" width="19.1796875" bestFit="1" customWidth="1"/>
    <col min="1909" max="1909" width="29.81640625" bestFit="1" customWidth="1"/>
    <col min="1910" max="1910" width="55.453125" bestFit="1" customWidth="1"/>
    <col min="1911" max="1911" width="75.7265625" bestFit="1" customWidth="1"/>
    <col min="1912" max="1912" width="40.81640625" bestFit="1" customWidth="1"/>
    <col min="1913" max="1913" width="26.453125" bestFit="1" customWidth="1"/>
    <col min="1914" max="1914" width="39.90625" bestFit="1" customWidth="1"/>
    <col min="1915" max="1915" width="51.1796875" bestFit="1" customWidth="1"/>
    <col min="1916" max="1916" width="40.453125" bestFit="1" customWidth="1"/>
    <col min="1917" max="1917" width="76.7265625" bestFit="1" customWidth="1"/>
    <col min="1918" max="1918" width="59.6328125" bestFit="1" customWidth="1"/>
    <col min="1919" max="1919" width="78.7265625" bestFit="1" customWidth="1"/>
    <col min="1920" max="1920" width="39.1796875" bestFit="1" customWidth="1"/>
    <col min="1921" max="1921" width="30.1796875" bestFit="1" customWidth="1"/>
    <col min="1922" max="1922" width="68.36328125" bestFit="1" customWidth="1"/>
    <col min="1923" max="1923" width="26.90625" bestFit="1" customWidth="1"/>
    <col min="1924" max="1924" width="29" bestFit="1" customWidth="1"/>
    <col min="1925" max="1925" width="28" bestFit="1" customWidth="1"/>
    <col min="1926" max="1926" width="34" bestFit="1" customWidth="1"/>
    <col min="1927" max="1927" width="54.1796875" bestFit="1" customWidth="1"/>
    <col min="1928" max="1928" width="38.81640625" bestFit="1" customWidth="1"/>
    <col min="1929" max="1929" width="27" bestFit="1" customWidth="1"/>
    <col min="1930" max="1930" width="73.36328125" bestFit="1" customWidth="1"/>
    <col min="1931" max="1931" width="39.1796875" bestFit="1" customWidth="1"/>
    <col min="1932" max="1932" width="36.81640625" bestFit="1" customWidth="1"/>
    <col min="1933" max="1933" width="47.453125" bestFit="1" customWidth="1"/>
    <col min="1934" max="1934" width="39.54296875" bestFit="1" customWidth="1"/>
    <col min="1935" max="1935" width="22.54296875" bestFit="1" customWidth="1"/>
    <col min="1936" max="1936" width="43" bestFit="1" customWidth="1"/>
    <col min="1937" max="1937" width="16" bestFit="1" customWidth="1"/>
    <col min="1938" max="1938" width="32.6328125" bestFit="1" customWidth="1"/>
    <col min="1939" max="1939" width="52.453125" bestFit="1" customWidth="1"/>
    <col min="1940" max="1940" width="30.1796875" bestFit="1" customWidth="1"/>
    <col min="1941" max="1941" width="74.453125" bestFit="1" customWidth="1"/>
    <col min="1942" max="1942" width="39.6328125" bestFit="1" customWidth="1"/>
    <col min="1943" max="1943" width="24.08984375" bestFit="1" customWidth="1"/>
    <col min="1944" max="1944" width="51.36328125" bestFit="1" customWidth="1"/>
    <col min="1945" max="1945" width="28.90625" bestFit="1" customWidth="1"/>
    <col min="1946" max="1946" width="36.7265625" bestFit="1" customWidth="1"/>
    <col min="1947" max="1947" width="51.08984375" bestFit="1" customWidth="1"/>
    <col min="1948" max="1948" width="52.08984375" bestFit="1" customWidth="1"/>
    <col min="1949" max="1949" width="73.26953125" bestFit="1" customWidth="1"/>
    <col min="1950" max="1950" width="27.08984375" bestFit="1" customWidth="1"/>
    <col min="1951" max="1951" width="79.1796875" bestFit="1" customWidth="1"/>
    <col min="1952" max="1952" width="19.7265625" bestFit="1" customWidth="1"/>
    <col min="1953" max="1953" width="27" bestFit="1" customWidth="1"/>
    <col min="1954" max="1954" width="25.6328125" bestFit="1" customWidth="1"/>
    <col min="1955" max="1955" width="19.08984375" bestFit="1" customWidth="1"/>
    <col min="1956" max="1956" width="26.54296875" bestFit="1" customWidth="1"/>
    <col min="1957" max="1957" width="74.90625" bestFit="1" customWidth="1"/>
    <col min="1958" max="1958" width="19.7265625" bestFit="1" customWidth="1"/>
    <col min="1959" max="1959" width="67.90625" bestFit="1" customWidth="1"/>
    <col min="1960" max="1960" width="54.54296875" bestFit="1" customWidth="1"/>
    <col min="1961" max="1961" width="37" bestFit="1" customWidth="1"/>
    <col min="1962" max="1962" width="52.36328125" bestFit="1" customWidth="1"/>
    <col min="1963" max="1963" width="60.1796875" bestFit="1" customWidth="1"/>
    <col min="1964" max="1964" width="61.26953125" bestFit="1" customWidth="1"/>
    <col min="1965" max="1965" width="27.81640625" bestFit="1" customWidth="1"/>
    <col min="1966" max="1966" width="24.7265625" bestFit="1" customWidth="1"/>
    <col min="1967" max="1967" width="44.1796875" bestFit="1" customWidth="1"/>
    <col min="1968" max="1968" width="42.08984375" bestFit="1" customWidth="1"/>
    <col min="1969" max="1969" width="31" bestFit="1" customWidth="1"/>
    <col min="1970" max="1970" width="72.6328125" bestFit="1" customWidth="1"/>
    <col min="1971" max="1971" width="72.54296875" bestFit="1" customWidth="1"/>
    <col min="1972" max="1972" width="51.81640625" bestFit="1" customWidth="1"/>
    <col min="1973" max="1973" width="39.54296875" bestFit="1" customWidth="1"/>
    <col min="1974" max="1974" width="38.6328125" bestFit="1" customWidth="1"/>
    <col min="1975" max="1975" width="32.90625" bestFit="1" customWidth="1"/>
    <col min="1976" max="1976" width="34.6328125" bestFit="1" customWidth="1"/>
    <col min="1977" max="1977" width="33" bestFit="1" customWidth="1"/>
    <col min="1978" max="1978" width="55.36328125" bestFit="1" customWidth="1"/>
    <col min="1979" max="1979" width="30.81640625" bestFit="1" customWidth="1"/>
    <col min="1980" max="1980" width="59.08984375" bestFit="1" customWidth="1"/>
    <col min="1981" max="1981" width="23.7265625" bestFit="1" customWidth="1"/>
    <col min="1982" max="1982" width="65.81640625" bestFit="1" customWidth="1"/>
    <col min="1983" max="1983" width="37.6328125" bestFit="1" customWidth="1"/>
    <col min="1984" max="1984" width="44.08984375" bestFit="1" customWidth="1"/>
    <col min="1985" max="1985" width="45.6328125" bestFit="1" customWidth="1"/>
    <col min="1986" max="1986" width="53.26953125" bestFit="1" customWidth="1"/>
    <col min="1987" max="1987" width="58.90625" bestFit="1" customWidth="1"/>
    <col min="1988" max="1988" width="32.453125" bestFit="1" customWidth="1"/>
    <col min="1989" max="1989" width="30.7265625" bestFit="1" customWidth="1"/>
    <col min="1990" max="1990" width="58.1796875" bestFit="1" customWidth="1"/>
    <col min="1991" max="1991" width="36.1796875" bestFit="1" customWidth="1"/>
    <col min="1992" max="1992" width="65.453125" bestFit="1" customWidth="1"/>
    <col min="1993" max="1993" width="30.08984375" bestFit="1" customWidth="1"/>
    <col min="1994" max="1994" width="22.81640625" bestFit="1" customWidth="1"/>
    <col min="1995" max="1995" width="54.90625" bestFit="1" customWidth="1"/>
    <col min="1996" max="1996" width="41.36328125" bestFit="1" customWidth="1"/>
    <col min="1997" max="1997" width="21.36328125" bestFit="1" customWidth="1"/>
    <col min="1998" max="1998" width="21.90625" bestFit="1" customWidth="1"/>
    <col min="1999" max="1999" width="27.453125" bestFit="1" customWidth="1"/>
    <col min="2000" max="2000" width="15.6328125" bestFit="1" customWidth="1"/>
    <col min="2001" max="2001" width="40.08984375" bestFit="1" customWidth="1"/>
    <col min="2002" max="2002" width="36.26953125" bestFit="1" customWidth="1"/>
    <col min="2003" max="2003" width="34.1796875" bestFit="1" customWidth="1"/>
    <col min="2004" max="2004" width="77.7265625" bestFit="1" customWidth="1"/>
    <col min="2005" max="2005" width="60.90625" bestFit="1" customWidth="1"/>
    <col min="2006" max="2006" width="65.08984375" bestFit="1" customWidth="1"/>
    <col min="2007" max="2007" width="36.54296875" bestFit="1" customWidth="1"/>
    <col min="2008" max="2008" width="35.90625" bestFit="1" customWidth="1"/>
    <col min="2009" max="2009" width="92.453125" bestFit="1" customWidth="1"/>
    <col min="2010" max="2010" width="34" bestFit="1" customWidth="1"/>
    <col min="2011" max="2011" width="38.1796875" bestFit="1" customWidth="1"/>
    <col min="2012" max="2012" width="45.81640625" bestFit="1" customWidth="1"/>
    <col min="2013" max="2013" width="49.453125" bestFit="1" customWidth="1"/>
    <col min="2014" max="2014" width="39.81640625" bestFit="1" customWidth="1"/>
    <col min="2015" max="2015" width="44.7265625" bestFit="1" customWidth="1"/>
    <col min="2016" max="2016" width="50.1796875" bestFit="1" customWidth="1"/>
    <col min="2017" max="2017" width="38" bestFit="1" customWidth="1"/>
    <col min="2018" max="2018" width="30.08984375" bestFit="1" customWidth="1"/>
    <col min="2019" max="2019" width="35.453125" bestFit="1" customWidth="1"/>
    <col min="2020" max="2020" width="57.7265625" bestFit="1" customWidth="1"/>
    <col min="2021" max="2021" width="53.1796875" bestFit="1" customWidth="1"/>
    <col min="2022" max="2022" width="50.36328125" bestFit="1" customWidth="1"/>
    <col min="2023" max="2023" width="79.26953125" bestFit="1" customWidth="1"/>
    <col min="2024" max="2024" width="79.54296875" bestFit="1" customWidth="1"/>
    <col min="2025" max="2025" width="30.6328125" bestFit="1" customWidth="1"/>
    <col min="2026" max="2026" width="22.08984375" bestFit="1" customWidth="1"/>
    <col min="2027" max="2027" width="25.6328125" bestFit="1" customWidth="1"/>
    <col min="2028" max="2028" width="50.08984375" bestFit="1" customWidth="1"/>
    <col min="2029" max="2029" width="24.54296875" bestFit="1" customWidth="1"/>
    <col min="2030" max="2030" width="17.7265625" bestFit="1" customWidth="1"/>
    <col min="2031" max="2031" width="23.54296875" bestFit="1" customWidth="1"/>
    <col min="2032" max="2032" width="17.08984375" bestFit="1" customWidth="1"/>
    <col min="2033" max="2033" width="31.26953125" bestFit="1" customWidth="1"/>
    <col min="2034" max="2034" width="22.6328125" bestFit="1" customWidth="1"/>
    <col min="2035" max="2035" width="55.453125" bestFit="1" customWidth="1"/>
    <col min="2036" max="2036" width="53.08984375" bestFit="1" customWidth="1"/>
    <col min="2037" max="2037" width="17.1796875" bestFit="1" customWidth="1"/>
    <col min="2038" max="2038" width="42.90625" bestFit="1" customWidth="1"/>
    <col min="2039" max="2039" width="50.26953125" bestFit="1" customWidth="1"/>
    <col min="2040" max="2040" width="19.453125" bestFit="1" customWidth="1"/>
    <col min="2041" max="2041" width="36.6328125" bestFit="1" customWidth="1"/>
    <col min="2042" max="2042" width="10.26953125" bestFit="1" customWidth="1"/>
    <col min="2043" max="2043" width="20.36328125" bestFit="1" customWidth="1"/>
    <col min="2044" max="2044" width="18" bestFit="1" customWidth="1"/>
    <col min="2045" max="2045" width="46.6328125" bestFit="1" customWidth="1"/>
    <col min="2046" max="2046" width="17.08984375" bestFit="1" customWidth="1"/>
    <col min="2047" max="2047" width="10.08984375" bestFit="1" customWidth="1"/>
    <col min="2048" max="2048" width="8.90625" bestFit="1" customWidth="1"/>
    <col min="2049" max="2049" width="56.90625" bestFit="1" customWidth="1"/>
    <col min="2050" max="2050" width="17.26953125" bestFit="1" customWidth="1"/>
    <col min="2051" max="2051" width="17.1796875" bestFit="1" customWidth="1"/>
    <col min="2052" max="2052" width="53.81640625" bestFit="1" customWidth="1"/>
    <col min="2053" max="2053" width="33.6328125" bestFit="1" customWidth="1"/>
    <col min="2054" max="2055" width="24.36328125" bestFit="1" customWidth="1"/>
    <col min="2056" max="2056" width="37.81640625" bestFit="1" customWidth="1"/>
    <col min="2057" max="2057" width="52.36328125" bestFit="1" customWidth="1"/>
    <col min="2058" max="2058" width="32.1796875" bestFit="1" customWidth="1"/>
    <col min="2059" max="2059" width="42.26953125" bestFit="1" customWidth="1"/>
    <col min="2060" max="2060" width="42.08984375" bestFit="1" customWidth="1"/>
    <col min="2061" max="2061" width="23.453125" bestFit="1" customWidth="1"/>
    <col min="2062" max="2062" width="29.6328125" bestFit="1" customWidth="1"/>
    <col min="2063" max="2063" width="25.26953125" bestFit="1" customWidth="1"/>
    <col min="2064" max="2064" width="48.90625" bestFit="1" customWidth="1"/>
    <col min="2065" max="2065" width="24.90625" bestFit="1" customWidth="1"/>
    <col min="2066" max="2066" width="25.6328125" bestFit="1" customWidth="1"/>
    <col min="2067" max="2067" width="39.7265625" bestFit="1" customWidth="1"/>
    <col min="2068" max="2068" width="35.1796875" bestFit="1" customWidth="1"/>
    <col min="2069" max="2069" width="24.08984375" bestFit="1" customWidth="1"/>
    <col min="2070" max="2070" width="11.08984375" bestFit="1" customWidth="1"/>
    <col min="2071" max="2071" width="9.08984375" bestFit="1" customWidth="1"/>
    <col min="2072" max="2072" width="32.90625" bestFit="1" customWidth="1"/>
    <col min="2073" max="2073" width="44.08984375" bestFit="1" customWidth="1"/>
    <col min="2074" max="2074" width="31.08984375" bestFit="1" customWidth="1"/>
    <col min="2075" max="2075" width="39.90625" bestFit="1" customWidth="1"/>
    <col min="2076" max="2076" width="17.6328125" bestFit="1" customWidth="1"/>
    <col min="2077" max="2077" width="17" bestFit="1" customWidth="1"/>
    <col min="2078" max="2078" width="11.453125" bestFit="1" customWidth="1"/>
    <col min="2079" max="2079" width="68.90625" bestFit="1" customWidth="1"/>
    <col min="2080" max="2080" width="43.1796875" bestFit="1" customWidth="1"/>
    <col min="2081" max="2081" width="41.54296875" bestFit="1" customWidth="1"/>
    <col min="2082" max="2082" width="40.7265625" bestFit="1" customWidth="1"/>
    <col min="2083" max="2083" width="30.90625" bestFit="1" customWidth="1"/>
    <col min="2084" max="2084" width="40.26953125" bestFit="1" customWidth="1"/>
    <col min="2085" max="2085" width="23.36328125" bestFit="1" customWidth="1"/>
    <col min="2086" max="2086" width="41.90625" bestFit="1" customWidth="1"/>
    <col min="2087" max="2087" width="27.90625" bestFit="1" customWidth="1"/>
    <col min="2088" max="2088" width="37.81640625" bestFit="1" customWidth="1"/>
    <col min="2089" max="2089" width="51.1796875" bestFit="1" customWidth="1"/>
    <col min="2090" max="2090" width="40.7265625" bestFit="1" customWidth="1"/>
    <col min="2091" max="2091" width="80.36328125" bestFit="1" customWidth="1"/>
    <col min="2092" max="2092" width="35.26953125" bestFit="1" customWidth="1"/>
    <col min="2093" max="2093" width="16" bestFit="1" customWidth="1"/>
    <col min="2094" max="2094" width="39" bestFit="1" customWidth="1"/>
    <col min="2095" max="2095" width="9.26953125" bestFit="1" customWidth="1"/>
    <col min="2096" max="2096" width="28.90625" bestFit="1" customWidth="1"/>
    <col min="2097" max="2097" width="43.7265625" bestFit="1" customWidth="1"/>
    <col min="2098" max="2098" width="66.453125" bestFit="1" customWidth="1"/>
    <col min="2099" max="2099" width="55.36328125" bestFit="1" customWidth="1"/>
    <col min="2100" max="2100" width="10" bestFit="1" customWidth="1"/>
    <col min="2101" max="2101" width="37.90625" bestFit="1" customWidth="1"/>
    <col min="2102" max="2102" width="50.7265625" bestFit="1" customWidth="1"/>
    <col min="2103" max="2103" width="43.08984375" bestFit="1" customWidth="1"/>
    <col min="2104" max="2104" width="30" bestFit="1" customWidth="1"/>
    <col min="2105" max="2105" width="40" bestFit="1" customWidth="1"/>
    <col min="2106" max="2106" width="53.81640625" bestFit="1" customWidth="1"/>
    <col min="2107" max="2107" width="54.1796875" bestFit="1" customWidth="1"/>
    <col min="2108" max="2108" width="52.90625" bestFit="1" customWidth="1"/>
    <col min="2109" max="2109" width="54.453125" bestFit="1" customWidth="1"/>
    <col min="2110" max="2110" width="58.08984375" bestFit="1" customWidth="1"/>
    <col min="2111" max="2111" width="30" bestFit="1" customWidth="1"/>
    <col min="2112" max="2112" width="25.26953125" bestFit="1" customWidth="1"/>
    <col min="2113" max="2113" width="69.81640625" bestFit="1" customWidth="1"/>
    <col min="2114" max="2114" width="45.08984375" bestFit="1" customWidth="1"/>
    <col min="2115" max="2115" width="48.90625" bestFit="1" customWidth="1"/>
    <col min="2116" max="2116" width="37" bestFit="1" customWidth="1"/>
    <col min="2117" max="2117" width="25" bestFit="1" customWidth="1"/>
    <col min="2118" max="2118" width="30.36328125" bestFit="1" customWidth="1"/>
    <col min="2119" max="2119" width="37.7265625" bestFit="1" customWidth="1"/>
    <col min="2120" max="2120" width="28.26953125" bestFit="1" customWidth="1"/>
    <col min="2121" max="2121" width="32.08984375" bestFit="1" customWidth="1"/>
    <col min="2122" max="2122" width="23.36328125" bestFit="1" customWidth="1"/>
    <col min="2123" max="2123" width="32.1796875" bestFit="1" customWidth="1"/>
    <col min="2124" max="2124" width="27.36328125" bestFit="1" customWidth="1"/>
    <col min="2125" max="2125" width="27.90625" bestFit="1" customWidth="1"/>
    <col min="2126" max="2126" width="26.7265625" bestFit="1" customWidth="1"/>
    <col min="2127" max="2127" width="16.81640625" bestFit="1" customWidth="1"/>
    <col min="2128" max="2128" width="34.26953125" bestFit="1" customWidth="1"/>
    <col min="2129" max="2129" width="38.81640625" bestFit="1" customWidth="1"/>
    <col min="2130" max="2130" width="18.90625" bestFit="1" customWidth="1"/>
    <col min="2131" max="2131" width="23.81640625" bestFit="1" customWidth="1"/>
    <col min="2132" max="2132" width="29.26953125" bestFit="1" customWidth="1"/>
    <col min="2133" max="2133" width="35.26953125" bestFit="1" customWidth="1"/>
    <col min="2134" max="2134" width="52.81640625" bestFit="1" customWidth="1"/>
    <col min="2135" max="2135" width="41.6328125" bestFit="1" customWidth="1"/>
    <col min="2136" max="2136" width="30.54296875" bestFit="1" customWidth="1"/>
    <col min="2137" max="2137" width="41.26953125" bestFit="1" customWidth="1"/>
    <col min="2138" max="2138" width="41.81640625" bestFit="1" customWidth="1"/>
    <col min="2139" max="2139" width="36.90625" bestFit="1" customWidth="1"/>
    <col min="2140" max="2140" width="24.54296875" bestFit="1" customWidth="1"/>
    <col min="2141" max="2141" width="34.36328125" bestFit="1" customWidth="1"/>
    <col min="2142" max="2142" width="30" bestFit="1" customWidth="1"/>
    <col min="2143" max="2143" width="29.453125" bestFit="1" customWidth="1"/>
    <col min="2144" max="2144" width="45.36328125" bestFit="1" customWidth="1"/>
    <col min="2145" max="2145" width="41.7265625" bestFit="1" customWidth="1"/>
    <col min="2146" max="2146" width="29.36328125" bestFit="1" customWidth="1"/>
    <col min="2147" max="2147" width="67.81640625" bestFit="1" customWidth="1"/>
    <col min="2148" max="2148" width="40.90625" bestFit="1" customWidth="1"/>
    <col min="2149" max="2149" width="46.54296875" bestFit="1" customWidth="1"/>
    <col min="2150" max="2150" width="50.1796875" bestFit="1" customWidth="1"/>
    <col min="2151" max="2151" width="15.54296875" bestFit="1" customWidth="1"/>
    <col min="2152" max="2152" width="32.90625" bestFit="1" customWidth="1"/>
    <col min="2153" max="2153" width="36.453125" bestFit="1" customWidth="1"/>
    <col min="2154" max="2154" width="48.26953125" bestFit="1" customWidth="1"/>
    <col min="2155" max="2155" width="57.453125" bestFit="1" customWidth="1"/>
    <col min="2156" max="2156" width="30.1796875" bestFit="1" customWidth="1"/>
    <col min="2157" max="2157" width="38.26953125" bestFit="1" customWidth="1"/>
    <col min="2158" max="2158" width="31.6328125" bestFit="1" customWidth="1"/>
    <col min="2159" max="2159" width="67.54296875" bestFit="1" customWidth="1"/>
    <col min="2160" max="2160" width="90.453125" bestFit="1" customWidth="1"/>
    <col min="2161" max="2161" width="52.81640625" bestFit="1" customWidth="1"/>
    <col min="2162" max="2162" width="51" bestFit="1" customWidth="1"/>
    <col min="2163" max="2163" width="16.6328125" bestFit="1" customWidth="1"/>
    <col min="2164" max="2164" width="50.453125" bestFit="1" customWidth="1"/>
    <col min="2165" max="2165" width="36.453125" bestFit="1" customWidth="1"/>
    <col min="2166" max="2166" width="32.6328125" bestFit="1" customWidth="1"/>
    <col min="2167" max="2167" width="36.90625" bestFit="1" customWidth="1"/>
    <col min="2168" max="2168" width="27" bestFit="1" customWidth="1"/>
    <col min="2169" max="2169" width="58.36328125" bestFit="1" customWidth="1"/>
    <col min="2170" max="2170" width="70" bestFit="1" customWidth="1"/>
    <col min="2171" max="2171" width="67.26953125" bestFit="1" customWidth="1"/>
    <col min="2172" max="2172" width="25.6328125" bestFit="1" customWidth="1"/>
    <col min="2173" max="2173" width="42.81640625" bestFit="1" customWidth="1"/>
    <col min="2174" max="2174" width="29.90625" bestFit="1" customWidth="1"/>
    <col min="2175" max="2175" width="15.7265625" bestFit="1" customWidth="1"/>
    <col min="2176" max="2176" width="33.90625" bestFit="1" customWidth="1"/>
    <col min="2177" max="2177" width="41.36328125" bestFit="1" customWidth="1"/>
    <col min="2178" max="2178" width="68.36328125" bestFit="1" customWidth="1"/>
    <col min="2179" max="2179" width="15.453125" bestFit="1" customWidth="1"/>
    <col min="2180" max="2180" width="15.81640625" bestFit="1" customWidth="1"/>
    <col min="2181" max="2181" width="22.54296875" bestFit="1" customWidth="1"/>
    <col min="2182" max="2182" width="41.6328125" bestFit="1" customWidth="1"/>
    <col min="2183" max="2183" width="36.81640625" bestFit="1" customWidth="1"/>
    <col min="2184" max="2184" width="64.7265625" bestFit="1" customWidth="1"/>
    <col min="2185" max="2185" width="17.36328125" bestFit="1" customWidth="1"/>
    <col min="2186" max="2186" width="16.1796875" bestFit="1" customWidth="1"/>
    <col min="2187" max="2187" width="15.26953125" bestFit="1" customWidth="1"/>
    <col min="2188" max="2188" width="22.1796875" bestFit="1" customWidth="1"/>
    <col min="2189" max="2189" width="6.26953125" bestFit="1" customWidth="1"/>
    <col min="2190" max="2190" width="6" bestFit="1" customWidth="1"/>
    <col min="2191" max="2191" width="33" bestFit="1" customWidth="1"/>
    <col min="2192" max="2192" width="13.08984375" bestFit="1" customWidth="1"/>
    <col min="2193" max="2193" width="30.08984375" bestFit="1" customWidth="1"/>
    <col min="2194" max="2194" width="9.7265625" bestFit="1" customWidth="1"/>
    <col min="2195" max="2195" width="25.90625" bestFit="1" customWidth="1"/>
    <col min="2196" max="2196" width="8.90625" bestFit="1" customWidth="1"/>
    <col min="2197" max="2197" width="28.36328125" bestFit="1" customWidth="1"/>
    <col min="2198" max="2198" width="59.54296875" bestFit="1" customWidth="1"/>
    <col min="2199" max="2199" width="19.453125" bestFit="1" customWidth="1"/>
    <col min="2200" max="2200" width="13.26953125" bestFit="1" customWidth="1"/>
    <col min="2201" max="2201" width="9" bestFit="1" customWidth="1"/>
    <col min="2202" max="2202" width="9.453125" bestFit="1" customWidth="1"/>
    <col min="2203" max="2203" width="9.7265625" bestFit="1" customWidth="1"/>
    <col min="2204" max="2204" width="15.81640625" bestFit="1" customWidth="1"/>
    <col min="2205" max="2205" width="31.36328125" bestFit="1" customWidth="1"/>
    <col min="2206" max="2206" width="26.08984375" bestFit="1" customWidth="1"/>
    <col min="2207" max="2207" width="18.08984375" bestFit="1" customWidth="1"/>
    <col min="2208" max="2208" width="12.54296875" bestFit="1" customWidth="1"/>
    <col min="2209" max="2209" width="7.90625" bestFit="1" customWidth="1"/>
    <col min="2210" max="2210" width="45.7265625" bestFit="1" customWidth="1"/>
    <col min="2211" max="2211" width="17.7265625" bestFit="1" customWidth="1"/>
    <col min="2212" max="2212" width="9.1796875" bestFit="1" customWidth="1"/>
    <col min="2213" max="2213" width="8" bestFit="1" customWidth="1"/>
    <col min="2214" max="2214" width="19.6328125" bestFit="1" customWidth="1"/>
    <col min="2215" max="2215" width="10.7265625" bestFit="1" customWidth="1"/>
    <col min="2216" max="2216" width="9.6328125" bestFit="1" customWidth="1"/>
    <col min="2217" max="2217" width="6.36328125" bestFit="1" customWidth="1"/>
    <col min="2218" max="2218" width="10.81640625" bestFit="1" customWidth="1"/>
    <col min="2219" max="2219" width="11.08984375" bestFit="1" customWidth="1"/>
    <col min="2220" max="2220" width="26.08984375" bestFit="1" customWidth="1"/>
    <col min="2221" max="2221" width="36.54296875" bestFit="1" customWidth="1"/>
    <col min="2222" max="2222" width="44.36328125" bestFit="1" customWidth="1"/>
    <col min="2223" max="2223" width="41.6328125" bestFit="1" customWidth="1"/>
    <col min="2224" max="2224" width="9.36328125" bestFit="1" customWidth="1"/>
    <col min="2225" max="2225" width="6.36328125" bestFit="1" customWidth="1"/>
    <col min="2226" max="2226" width="15.6328125" bestFit="1" customWidth="1"/>
    <col min="2227" max="2227" width="5.7265625" bestFit="1" customWidth="1"/>
    <col min="2228" max="2228" width="24.6328125" bestFit="1" customWidth="1"/>
    <col min="2229" max="2229" width="14.54296875" bestFit="1" customWidth="1"/>
    <col min="2230" max="2230" width="32.26953125" bestFit="1" customWidth="1"/>
    <col min="2231" max="2231" width="17.1796875" bestFit="1" customWidth="1"/>
    <col min="2232" max="2232" width="17.7265625" bestFit="1" customWidth="1"/>
    <col min="2233" max="2233" width="36.08984375" bestFit="1" customWidth="1"/>
    <col min="2234" max="2234" width="31.1796875" bestFit="1" customWidth="1"/>
    <col min="2235" max="2235" width="31.36328125" bestFit="1" customWidth="1"/>
    <col min="2236" max="2236" width="22.6328125" bestFit="1" customWidth="1"/>
    <col min="2237" max="2237" width="29.453125" bestFit="1" customWidth="1"/>
    <col min="2238" max="2238" width="19.453125" bestFit="1" customWidth="1"/>
    <col min="2239" max="2239" width="24.08984375" bestFit="1" customWidth="1"/>
    <col min="2240" max="2240" width="15.90625" bestFit="1" customWidth="1"/>
    <col min="2241" max="2241" width="58.08984375" bestFit="1" customWidth="1"/>
    <col min="2242" max="2242" width="19" bestFit="1" customWidth="1"/>
    <col min="2243" max="2243" width="37.90625" bestFit="1" customWidth="1"/>
    <col min="2244" max="2244" width="42.26953125" bestFit="1" customWidth="1"/>
    <col min="2245" max="2245" width="53.453125" bestFit="1" customWidth="1"/>
    <col min="2246" max="2246" width="28.453125" bestFit="1" customWidth="1"/>
    <col min="2247" max="2247" width="49.36328125" bestFit="1" customWidth="1"/>
    <col min="2248" max="2248" width="45.6328125" bestFit="1" customWidth="1"/>
    <col min="2249" max="2249" width="39.08984375" bestFit="1" customWidth="1"/>
    <col min="2250" max="2250" width="29.453125" bestFit="1" customWidth="1"/>
    <col min="2251" max="2251" width="30.54296875" bestFit="1" customWidth="1"/>
    <col min="2252" max="2252" width="65.90625" bestFit="1" customWidth="1"/>
    <col min="2253" max="2253" width="26" bestFit="1" customWidth="1"/>
    <col min="2254" max="2254" width="21.36328125" bestFit="1" customWidth="1"/>
    <col min="2255" max="2255" width="37.08984375" bestFit="1" customWidth="1"/>
    <col min="2256" max="2256" width="29.08984375" bestFit="1" customWidth="1"/>
    <col min="2257" max="2257" width="114.08984375" bestFit="1" customWidth="1"/>
    <col min="2258" max="2258" width="38.08984375" bestFit="1" customWidth="1"/>
    <col min="2259" max="2259" width="24.36328125" bestFit="1" customWidth="1"/>
    <col min="2260" max="2260" width="17.54296875" bestFit="1" customWidth="1"/>
    <col min="2261" max="2261" width="19.90625" bestFit="1" customWidth="1"/>
    <col min="2262" max="2262" width="19.81640625" bestFit="1" customWidth="1"/>
    <col min="2263" max="2263" width="26.7265625" bestFit="1" customWidth="1"/>
    <col min="2264" max="2264" width="11.81640625" bestFit="1" customWidth="1"/>
    <col min="2265" max="2265" width="27.54296875" bestFit="1" customWidth="1"/>
    <col min="2266" max="2266" width="9.90625" bestFit="1" customWidth="1"/>
    <col min="2267" max="2267" width="17.81640625" bestFit="1" customWidth="1"/>
    <col min="2268" max="2268" width="6.7265625" bestFit="1" customWidth="1"/>
    <col min="2269" max="2269" width="9.453125" bestFit="1" customWidth="1"/>
    <col min="2270" max="2270" width="62.36328125" bestFit="1" customWidth="1"/>
    <col min="2271" max="2271" width="22.26953125" bestFit="1" customWidth="1"/>
    <col min="2272" max="2272" width="26.90625" bestFit="1" customWidth="1"/>
    <col min="2273" max="2273" width="25.7265625" bestFit="1" customWidth="1"/>
    <col min="2274" max="2274" width="38.90625" bestFit="1" customWidth="1"/>
    <col min="2275" max="2275" width="30" bestFit="1" customWidth="1"/>
    <col min="2276" max="2276" width="17.90625" bestFit="1" customWidth="1"/>
    <col min="2277" max="2277" width="47.90625" bestFit="1" customWidth="1"/>
    <col min="2278" max="2278" width="45.81640625" bestFit="1" customWidth="1"/>
    <col min="2279" max="2279" width="24.81640625" bestFit="1" customWidth="1"/>
    <col min="2280" max="2280" width="18.7265625" bestFit="1" customWidth="1"/>
    <col min="2281" max="2281" width="25.36328125" bestFit="1" customWidth="1"/>
    <col min="2282" max="2282" width="33.1796875" bestFit="1" customWidth="1"/>
    <col min="2283" max="2283" width="37.453125" bestFit="1" customWidth="1"/>
    <col min="2284" max="2284" width="23.26953125" bestFit="1" customWidth="1"/>
    <col min="2285" max="2285" width="19.90625" bestFit="1" customWidth="1"/>
    <col min="2286" max="2286" width="22.90625" bestFit="1" customWidth="1"/>
    <col min="2287" max="2287" width="26.26953125" bestFit="1" customWidth="1"/>
    <col min="2288" max="2288" width="26.90625" bestFit="1" customWidth="1"/>
    <col min="2289" max="2289" width="5.453125" bestFit="1" customWidth="1"/>
    <col min="2290" max="2290" width="43.90625" bestFit="1" customWidth="1"/>
    <col min="2291" max="2291" width="27.26953125" bestFit="1" customWidth="1"/>
    <col min="2292" max="2292" width="84.1796875" bestFit="1" customWidth="1"/>
    <col min="2293" max="2293" width="45.1796875" bestFit="1" customWidth="1"/>
    <col min="2294" max="2294" width="52" bestFit="1" customWidth="1"/>
    <col min="2295" max="2295" width="55" bestFit="1" customWidth="1"/>
    <col min="2296" max="2296" width="26" bestFit="1" customWidth="1"/>
    <col min="2297" max="2297" width="18.1796875" bestFit="1" customWidth="1"/>
    <col min="2298" max="2298" width="50.453125" bestFit="1" customWidth="1"/>
    <col min="2299" max="2299" width="34.81640625" bestFit="1" customWidth="1"/>
    <col min="2300" max="2300" width="25.90625" bestFit="1" customWidth="1"/>
    <col min="2301" max="2301" width="31.54296875" bestFit="1" customWidth="1"/>
    <col min="2302" max="2302" width="40.7265625" bestFit="1" customWidth="1"/>
    <col min="2303" max="2303" width="32.36328125" bestFit="1" customWidth="1"/>
    <col min="2304" max="2304" width="36.90625" bestFit="1" customWidth="1"/>
    <col min="2305" max="2305" width="11.90625" bestFit="1" customWidth="1"/>
    <col min="2306" max="2306" width="22.1796875" bestFit="1" customWidth="1"/>
    <col min="2307" max="2307" width="35.1796875" bestFit="1" customWidth="1"/>
    <col min="2308" max="2308" width="27.54296875" bestFit="1" customWidth="1"/>
    <col min="2309" max="2309" width="42.08984375" bestFit="1" customWidth="1"/>
    <col min="2310" max="2310" width="63.54296875" bestFit="1" customWidth="1"/>
    <col min="2311" max="2311" width="29.08984375" bestFit="1" customWidth="1"/>
    <col min="2312" max="2312" width="39.6328125" bestFit="1" customWidth="1"/>
    <col min="2313" max="2313" width="39.1796875" bestFit="1" customWidth="1"/>
    <col min="2314" max="2314" width="30.81640625" bestFit="1" customWidth="1"/>
    <col min="2315" max="2315" width="21.6328125" bestFit="1" customWidth="1"/>
    <col min="2316" max="2316" width="14.7265625" bestFit="1" customWidth="1"/>
    <col min="2317" max="2317" width="17.36328125" bestFit="1" customWidth="1"/>
    <col min="2318" max="2318" width="16.36328125" bestFit="1" customWidth="1"/>
    <col min="2319" max="2319" width="14.453125" bestFit="1" customWidth="1"/>
    <col min="2320" max="2320" width="20.6328125" bestFit="1" customWidth="1"/>
    <col min="2321" max="2321" width="14.7265625" bestFit="1" customWidth="1"/>
    <col min="2322" max="2322" width="30.1796875" bestFit="1" customWidth="1"/>
    <col min="2323" max="2323" width="12.36328125" bestFit="1" customWidth="1"/>
    <col min="2324" max="2324" width="14.54296875" bestFit="1" customWidth="1"/>
    <col min="2325" max="2325" width="33.54296875" bestFit="1" customWidth="1"/>
    <col min="2326" max="2326" width="21.90625" bestFit="1" customWidth="1"/>
    <col min="2327" max="2327" width="20.453125" bestFit="1" customWidth="1"/>
    <col min="2328" max="2328" width="22.6328125" bestFit="1" customWidth="1"/>
    <col min="2329" max="2329" width="13.453125" bestFit="1" customWidth="1"/>
    <col min="2330" max="2330" width="18.54296875" bestFit="1" customWidth="1"/>
    <col min="2331" max="2331" width="17" bestFit="1" customWidth="1"/>
    <col min="2332" max="2332" width="16.54296875" bestFit="1" customWidth="1"/>
    <col min="2333" max="2333" width="11.7265625" bestFit="1" customWidth="1"/>
    <col min="2334" max="2334" width="17.36328125" bestFit="1" customWidth="1"/>
    <col min="2335" max="2335" width="14.7265625" bestFit="1" customWidth="1"/>
    <col min="2336" max="2336" width="22.54296875" bestFit="1" customWidth="1"/>
    <col min="2337" max="2337" width="29" bestFit="1" customWidth="1"/>
    <col min="2338" max="2338" width="29.90625" bestFit="1" customWidth="1"/>
    <col min="2339" max="2339" width="14.1796875" bestFit="1" customWidth="1"/>
    <col min="2340" max="2340" width="22" bestFit="1" customWidth="1"/>
    <col min="2341" max="2341" width="78" bestFit="1" customWidth="1"/>
    <col min="2342" max="2342" width="77.36328125" bestFit="1" customWidth="1"/>
    <col min="2343" max="2343" width="22.54296875" bestFit="1" customWidth="1"/>
    <col min="2344" max="2344" width="14.36328125" bestFit="1" customWidth="1"/>
    <col min="2345" max="2345" width="14.08984375" bestFit="1" customWidth="1"/>
    <col min="2346" max="2346" width="21.90625" bestFit="1" customWidth="1"/>
    <col min="2347" max="2347" width="18.08984375" bestFit="1" customWidth="1"/>
    <col min="2348" max="2348" width="16.7265625" bestFit="1" customWidth="1"/>
    <col min="2349" max="2349" width="14.453125" bestFit="1" customWidth="1"/>
    <col min="2350" max="2350" width="13" bestFit="1" customWidth="1"/>
    <col min="2351" max="2351" width="24.90625" bestFit="1" customWidth="1"/>
    <col min="2352" max="2352" width="18.81640625" bestFit="1" customWidth="1"/>
    <col min="2353" max="2353" width="17.36328125" bestFit="1" customWidth="1"/>
    <col min="2354" max="2354" width="17" bestFit="1" customWidth="1"/>
    <col min="2355" max="2355" width="20.08984375" bestFit="1" customWidth="1"/>
    <col min="2356" max="2356" width="12.90625" bestFit="1" customWidth="1"/>
    <col min="2357" max="2357" width="23.453125" bestFit="1" customWidth="1"/>
    <col min="2358" max="2358" width="17.453125" bestFit="1" customWidth="1"/>
    <col min="2359" max="2359" width="13.7265625" bestFit="1" customWidth="1"/>
    <col min="2360" max="2360" width="21.54296875" bestFit="1" customWidth="1"/>
    <col min="2361" max="2361" width="14" bestFit="1" customWidth="1"/>
    <col min="2362" max="2362" width="19.1796875" bestFit="1" customWidth="1"/>
    <col min="2363" max="2363" width="18.453125" bestFit="1" customWidth="1"/>
    <col min="2364" max="2364" width="17.26953125" bestFit="1" customWidth="1"/>
    <col min="2365" max="2365" width="13.7265625" bestFit="1" customWidth="1"/>
    <col min="2366" max="2366" width="16.08984375" bestFit="1" customWidth="1"/>
    <col min="2367" max="2367" width="16.7265625" bestFit="1" customWidth="1"/>
    <col min="2368" max="2368" width="22.6328125" bestFit="1" customWidth="1"/>
    <col min="2369" max="2369" width="13.26953125" bestFit="1" customWidth="1"/>
    <col min="2370" max="2370" width="14.81640625" bestFit="1" customWidth="1"/>
    <col min="2371" max="2371" width="15.81640625" bestFit="1" customWidth="1"/>
    <col min="2372" max="2372" width="24.6328125" bestFit="1" customWidth="1"/>
    <col min="2373" max="2373" width="23.81640625" bestFit="1" customWidth="1"/>
    <col min="2374" max="2374" width="28.7265625" bestFit="1" customWidth="1"/>
    <col min="2375" max="2375" width="24.453125" bestFit="1" customWidth="1"/>
    <col min="2376" max="2376" width="21.90625" bestFit="1" customWidth="1"/>
    <col min="2377" max="2377" width="14.08984375" bestFit="1" customWidth="1"/>
    <col min="2378" max="2378" width="14" bestFit="1" customWidth="1"/>
    <col min="2379" max="2379" width="38.7265625" bestFit="1" customWidth="1"/>
    <col min="2380" max="2380" width="15.81640625" bestFit="1" customWidth="1"/>
    <col min="2381" max="2381" width="17.26953125" bestFit="1" customWidth="1"/>
    <col min="2382" max="2382" width="18.7265625" bestFit="1" customWidth="1"/>
    <col min="2383" max="2383" width="18.90625" bestFit="1" customWidth="1"/>
    <col min="2384" max="2384" width="11.81640625" bestFit="1" customWidth="1"/>
    <col min="2385" max="2385" width="18.453125" bestFit="1" customWidth="1"/>
    <col min="2386" max="2386" width="13.81640625" bestFit="1" customWidth="1"/>
    <col min="2387" max="2387" width="11.36328125" bestFit="1" customWidth="1"/>
    <col min="2388" max="2388" width="20.453125" bestFit="1" customWidth="1"/>
    <col min="2389" max="2389" width="23.08984375" bestFit="1" customWidth="1"/>
    <col min="2390" max="2390" width="27.90625" bestFit="1" customWidth="1"/>
    <col min="2391" max="2391" width="22.36328125" bestFit="1" customWidth="1"/>
    <col min="2392" max="2392" width="19" bestFit="1" customWidth="1"/>
    <col min="2393" max="2393" width="20.90625" bestFit="1" customWidth="1"/>
    <col min="2394" max="2394" width="31.81640625" bestFit="1" customWidth="1"/>
    <col min="2395" max="2395" width="7.54296875" bestFit="1" customWidth="1"/>
    <col min="2396" max="2396" width="31.453125" bestFit="1" customWidth="1"/>
    <col min="2397" max="2397" width="31.6328125" bestFit="1" customWidth="1"/>
    <col min="2398" max="2398" width="6.54296875" bestFit="1" customWidth="1"/>
    <col min="2399" max="2399" width="8.7265625" bestFit="1" customWidth="1"/>
    <col min="2400" max="2400" width="7.36328125" bestFit="1" customWidth="1"/>
    <col min="2401" max="2401" width="24.26953125" bestFit="1" customWidth="1"/>
    <col min="2402" max="2402" width="6.6328125" bestFit="1" customWidth="1"/>
    <col min="2403" max="2403" width="26.08984375" bestFit="1" customWidth="1"/>
    <col min="2404" max="2404" width="5.90625" bestFit="1" customWidth="1"/>
    <col min="2405" max="2405" width="7.81640625" bestFit="1" customWidth="1"/>
    <col min="2406" max="2406" width="46.81640625" bestFit="1" customWidth="1"/>
    <col min="2407" max="2407" width="26.7265625" bestFit="1" customWidth="1"/>
    <col min="2408" max="2408" width="96.1796875" bestFit="1" customWidth="1"/>
    <col min="2409" max="2409" width="33.6328125" bestFit="1" customWidth="1"/>
    <col min="2410" max="2410" width="22.81640625" bestFit="1" customWidth="1"/>
    <col min="2411" max="2411" width="33.6328125" bestFit="1" customWidth="1"/>
    <col min="2412" max="2412" width="7.81640625" bestFit="1" customWidth="1"/>
    <col min="2413" max="2413" width="8.08984375" bestFit="1" customWidth="1"/>
    <col min="2414" max="2414" width="32.453125" bestFit="1" customWidth="1"/>
    <col min="2415" max="2415" width="37.81640625" bestFit="1" customWidth="1"/>
    <col min="2416" max="2416" width="36.6328125" bestFit="1" customWidth="1"/>
    <col min="2417" max="2417" width="15.7265625" bestFit="1" customWidth="1"/>
    <col min="2418" max="2418" width="59.08984375" bestFit="1" customWidth="1"/>
    <col min="2419" max="2419" width="22" bestFit="1" customWidth="1"/>
    <col min="2420" max="2420" width="33.453125" bestFit="1" customWidth="1"/>
    <col min="2421" max="2421" width="19.90625" bestFit="1" customWidth="1"/>
    <col min="2422" max="2422" width="28.54296875" bestFit="1" customWidth="1"/>
    <col min="2423" max="2423" width="36.453125" bestFit="1" customWidth="1"/>
    <col min="2424" max="2424" width="26.54296875" bestFit="1" customWidth="1"/>
    <col min="2425" max="2425" width="29.26953125" bestFit="1" customWidth="1"/>
    <col min="2426" max="2426" width="25.453125" bestFit="1" customWidth="1"/>
    <col min="2427" max="2427" width="33.36328125" bestFit="1" customWidth="1"/>
    <col min="2428" max="2428" width="16.26953125" bestFit="1" customWidth="1"/>
    <col min="2429" max="2429" width="24.26953125" bestFit="1" customWidth="1"/>
    <col min="2430" max="2430" width="27.08984375" bestFit="1" customWidth="1"/>
    <col min="2431" max="2431" width="33.54296875" bestFit="1" customWidth="1"/>
    <col min="2432" max="2432" width="31.08984375" bestFit="1" customWidth="1"/>
    <col min="2433" max="2433" width="32.26953125" bestFit="1" customWidth="1"/>
    <col min="2434" max="2434" width="57.453125" bestFit="1" customWidth="1"/>
    <col min="2435" max="2435" width="16" bestFit="1" customWidth="1"/>
    <col min="2436" max="2436" width="30.54296875" bestFit="1" customWidth="1"/>
    <col min="2437" max="2437" width="37.81640625" bestFit="1" customWidth="1"/>
    <col min="2438" max="2438" width="26.7265625" bestFit="1" customWidth="1"/>
    <col min="2439" max="2439" width="63.7265625" bestFit="1" customWidth="1"/>
    <col min="2440" max="2440" width="80.90625" bestFit="1" customWidth="1"/>
    <col min="2441" max="2441" width="42.54296875" bestFit="1" customWidth="1"/>
    <col min="2442" max="2442" width="49.36328125" bestFit="1" customWidth="1"/>
    <col min="2443" max="2443" width="48.453125" bestFit="1" customWidth="1"/>
    <col min="2444" max="2444" width="65.54296875" bestFit="1" customWidth="1"/>
    <col min="2445" max="2445" width="47.7265625" bestFit="1" customWidth="1"/>
    <col min="2446" max="2446" width="73.54296875" bestFit="1" customWidth="1"/>
    <col min="2447" max="2447" width="32.1796875" bestFit="1" customWidth="1"/>
    <col min="2448" max="2448" width="48.26953125" bestFit="1" customWidth="1"/>
    <col min="2449" max="2449" width="24.90625" bestFit="1" customWidth="1"/>
    <col min="2450" max="2450" width="25.26953125" bestFit="1" customWidth="1"/>
    <col min="2451" max="2451" width="23.36328125" bestFit="1" customWidth="1"/>
    <col min="2452" max="2452" width="22.54296875" bestFit="1" customWidth="1"/>
    <col min="2453" max="2453" width="17.08984375" bestFit="1" customWidth="1"/>
    <col min="2454" max="2454" width="61.81640625" bestFit="1" customWidth="1"/>
    <col min="2455" max="2455" width="37.54296875" bestFit="1" customWidth="1"/>
    <col min="2456" max="2456" width="52.1796875" bestFit="1" customWidth="1"/>
    <col min="2457" max="2457" width="42.90625" bestFit="1" customWidth="1"/>
    <col min="2458" max="2458" width="27.54296875" bestFit="1" customWidth="1"/>
    <col min="2459" max="2459" width="44.08984375" bestFit="1" customWidth="1"/>
    <col min="2460" max="2460" width="69.90625" bestFit="1" customWidth="1"/>
    <col min="2461" max="2461" width="28.81640625" bestFit="1" customWidth="1"/>
    <col min="2462" max="2462" width="13.453125" bestFit="1" customWidth="1"/>
    <col min="2463" max="2463" width="63.7265625" bestFit="1" customWidth="1"/>
    <col min="2464" max="2464" width="34.08984375" bestFit="1" customWidth="1"/>
    <col min="2465" max="2465" width="11.90625" bestFit="1" customWidth="1"/>
    <col min="2466" max="2466" width="26.453125" bestFit="1" customWidth="1"/>
    <col min="2467" max="2467" width="64.6328125" bestFit="1" customWidth="1"/>
    <col min="2468" max="2468" width="16.81640625" bestFit="1" customWidth="1"/>
    <col min="2469" max="2469" width="34.1796875" bestFit="1" customWidth="1"/>
    <col min="2470" max="2470" width="47.1796875" bestFit="1" customWidth="1"/>
    <col min="2471" max="2471" width="26" bestFit="1" customWidth="1"/>
    <col min="2472" max="2472" width="41.81640625" bestFit="1" customWidth="1"/>
    <col min="2473" max="2473" width="34.81640625" bestFit="1" customWidth="1"/>
    <col min="2474" max="2474" width="46.08984375" bestFit="1" customWidth="1"/>
    <col min="2475" max="2475" width="35" bestFit="1" customWidth="1"/>
    <col min="2476" max="2476" width="29.7265625" bestFit="1" customWidth="1"/>
    <col min="2477" max="2477" width="49.08984375" bestFit="1" customWidth="1"/>
    <col min="2478" max="2478" width="12.36328125" bestFit="1" customWidth="1"/>
    <col min="2479" max="2479" width="17.26953125" bestFit="1" customWidth="1"/>
    <col min="2480" max="2480" width="76.6328125" bestFit="1" customWidth="1"/>
    <col min="2481" max="2481" width="18.08984375" bestFit="1" customWidth="1"/>
    <col min="2482" max="2482" width="24.6328125" bestFit="1" customWidth="1"/>
    <col min="2483" max="2483" width="20.81640625" bestFit="1" customWidth="1"/>
    <col min="2484" max="2484" width="6.1796875" bestFit="1" customWidth="1"/>
    <col min="2485" max="2485" width="27.81640625" bestFit="1" customWidth="1"/>
    <col min="2486" max="2486" width="15" bestFit="1" customWidth="1"/>
    <col min="2487" max="2487" width="11.453125" bestFit="1" customWidth="1"/>
    <col min="2488" max="2488" width="13.26953125" bestFit="1" customWidth="1"/>
    <col min="2489" max="2489" width="42.90625" bestFit="1" customWidth="1"/>
    <col min="2490" max="2490" width="31.6328125" bestFit="1" customWidth="1"/>
    <col min="2491" max="2491" width="12.08984375" bestFit="1" customWidth="1"/>
    <col min="2492" max="2492" width="34.08984375" bestFit="1" customWidth="1"/>
    <col min="2493" max="2493" width="31.6328125" bestFit="1" customWidth="1"/>
    <col min="2494" max="2494" width="23.81640625" bestFit="1" customWidth="1"/>
    <col min="2495" max="2495" width="9.36328125" bestFit="1" customWidth="1"/>
    <col min="2496" max="2496" width="20.26953125" bestFit="1" customWidth="1"/>
    <col min="2497" max="2497" width="9.1796875" bestFit="1" customWidth="1"/>
    <col min="2498" max="2498" width="17.26953125" bestFit="1" customWidth="1"/>
    <col min="2499" max="2499" width="11.08984375" bestFit="1" customWidth="1"/>
    <col min="2500" max="2500" width="10.08984375" bestFit="1" customWidth="1"/>
    <col min="2501" max="2501" width="32" bestFit="1" customWidth="1"/>
    <col min="2502" max="2502" width="40.26953125" bestFit="1" customWidth="1"/>
    <col min="2503" max="2503" width="7" bestFit="1" customWidth="1"/>
    <col min="2504" max="2504" width="16.54296875" bestFit="1" customWidth="1"/>
    <col min="2505" max="2505" width="18.7265625" bestFit="1" customWidth="1"/>
    <col min="2506" max="2506" width="33.36328125" bestFit="1" customWidth="1"/>
    <col min="2507" max="2507" width="43.54296875" bestFit="1" customWidth="1"/>
    <col min="2508" max="2508" width="26.7265625" bestFit="1" customWidth="1"/>
    <col min="2509" max="2509" width="39.36328125" bestFit="1" customWidth="1"/>
    <col min="2510" max="2510" width="21.81640625" bestFit="1" customWidth="1"/>
    <col min="2511" max="2511" width="24.54296875" bestFit="1" customWidth="1"/>
    <col min="2512" max="2512" width="24.1796875" bestFit="1" customWidth="1"/>
    <col min="2513" max="2513" width="56.7265625" bestFit="1" customWidth="1"/>
    <col min="2514" max="2514" width="80.7265625" bestFit="1" customWidth="1"/>
    <col min="2515" max="2515" width="46.08984375" bestFit="1" customWidth="1"/>
    <col min="2516" max="2516" width="33.90625" bestFit="1" customWidth="1"/>
    <col min="2517" max="2517" width="20.90625" bestFit="1" customWidth="1"/>
    <col min="2518" max="2518" width="57.36328125" bestFit="1" customWidth="1"/>
    <col min="2519" max="2519" width="48.36328125" bestFit="1" customWidth="1"/>
    <col min="2520" max="2520" width="41.54296875" bestFit="1" customWidth="1"/>
    <col min="2521" max="2521" width="34.453125" bestFit="1" customWidth="1"/>
    <col min="2522" max="2522" width="36.453125" bestFit="1" customWidth="1"/>
    <col min="2523" max="2523" width="32.90625" bestFit="1" customWidth="1"/>
    <col min="2524" max="2524" width="64.81640625" bestFit="1" customWidth="1"/>
    <col min="2525" max="2525" width="25.26953125" bestFit="1" customWidth="1"/>
    <col min="2526" max="2526" width="19.90625" bestFit="1" customWidth="1"/>
    <col min="2527" max="2527" width="37.26953125" bestFit="1" customWidth="1"/>
    <col min="2528" max="2528" width="34.1796875" bestFit="1" customWidth="1"/>
    <col min="2529" max="2529" width="44.08984375" bestFit="1" customWidth="1"/>
    <col min="2530" max="2530" width="25.7265625" bestFit="1" customWidth="1"/>
    <col min="2531" max="2531" width="43.26953125" bestFit="1" customWidth="1"/>
    <col min="2532" max="2532" width="32.90625" bestFit="1" customWidth="1"/>
    <col min="2533" max="2533" width="19.453125" bestFit="1" customWidth="1"/>
    <col min="2534" max="2534" width="26.1796875" bestFit="1" customWidth="1"/>
    <col min="2535" max="2535" width="30.453125" bestFit="1" customWidth="1"/>
    <col min="2536" max="2536" width="27.90625" bestFit="1" customWidth="1"/>
    <col min="2537" max="2537" width="34.81640625" bestFit="1" customWidth="1"/>
    <col min="2538" max="2538" width="53.26953125" bestFit="1" customWidth="1"/>
    <col min="2539" max="2539" width="51.81640625" bestFit="1" customWidth="1"/>
    <col min="2540" max="2540" width="28.453125" bestFit="1" customWidth="1"/>
    <col min="2541" max="2541" width="29.26953125" bestFit="1" customWidth="1"/>
    <col min="2542" max="2542" width="45.453125" bestFit="1" customWidth="1"/>
    <col min="2543" max="2543" width="24.453125" bestFit="1" customWidth="1"/>
    <col min="2544" max="2544" width="39.90625" bestFit="1" customWidth="1"/>
    <col min="2545" max="2545" width="41.08984375" bestFit="1" customWidth="1"/>
    <col min="2546" max="2547" width="39.90625" bestFit="1" customWidth="1"/>
    <col min="2548" max="2548" width="26.90625" bestFit="1" customWidth="1"/>
    <col min="2549" max="2549" width="26.08984375" bestFit="1" customWidth="1"/>
    <col min="2550" max="2550" width="31.81640625" bestFit="1" customWidth="1"/>
    <col min="2551" max="2551" width="31.36328125" bestFit="1" customWidth="1"/>
    <col min="2552" max="2552" width="22.26953125" bestFit="1" customWidth="1"/>
    <col min="2553" max="2553" width="33.1796875" bestFit="1" customWidth="1"/>
    <col min="2554" max="2554" width="30.54296875" bestFit="1" customWidth="1"/>
    <col min="2555" max="2555" width="36.6328125" bestFit="1" customWidth="1"/>
    <col min="2556" max="2556" width="20.453125" bestFit="1" customWidth="1"/>
    <col min="2557" max="2557" width="28.1796875" bestFit="1" customWidth="1"/>
    <col min="2558" max="2558" width="26.6328125" bestFit="1" customWidth="1"/>
    <col min="2559" max="2559" width="22.90625" bestFit="1" customWidth="1"/>
    <col min="2560" max="2560" width="38.08984375" bestFit="1" customWidth="1"/>
    <col min="2561" max="2561" width="52" bestFit="1" customWidth="1"/>
    <col min="2562" max="2562" width="54.1796875" bestFit="1" customWidth="1"/>
    <col min="2563" max="2563" width="21.90625" bestFit="1" customWidth="1"/>
    <col min="2564" max="2564" width="36.36328125" bestFit="1" customWidth="1"/>
    <col min="2565" max="2565" width="37.90625" bestFit="1" customWidth="1"/>
    <col min="2566" max="2566" width="26.6328125" bestFit="1" customWidth="1"/>
    <col min="2567" max="2567" width="56.54296875" bestFit="1" customWidth="1"/>
    <col min="2568" max="2568" width="51.81640625" bestFit="1" customWidth="1"/>
    <col min="2569" max="2569" width="45" bestFit="1" customWidth="1"/>
    <col min="2570" max="2570" width="51.1796875" bestFit="1" customWidth="1"/>
    <col min="2571" max="2571" width="40.08984375" bestFit="1" customWidth="1"/>
    <col min="2572" max="2572" width="48" bestFit="1" customWidth="1"/>
    <col min="2573" max="2573" width="20.26953125" bestFit="1" customWidth="1"/>
    <col min="2574" max="2574" width="20.6328125" bestFit="1" customWidth="1"/>
    <col min="2575" max="2575" width="34.90625" bestFit="1" customWidth="1"/>
    <col min="2576" max="2576" width="19.81640625" bestFit="1" customWidth="1"/>
    <col min="2577" max="2577" width="20.54296875" bestFit="1" customWidth="1"/>
    <col min="2578" max="2578" width="37" bestFit="1" customWidth="1"/>
    <col min="2579" max="2579" width="22.90625" bestFit="1" customWidth="1"/>
    <col min="2580" max="2580" width="22.453125" bestFit="1" customWidth="1"/>
    <col min="2581" max="2581" width="33.08984375" bestFit="1" customWidth="1"/>
    <col min="2582" max="2582" width="20.6328125" bestFit="1" customWidth="1"/>
    <col min="2583" max="2583" width="19.6328125" bestFit="1" customWidth="1"/>
    <col min="2584" max="2584" width="20.36328125" bestFit="1" customWidth="1"/>
    <col min="2585" max="2585" width="27.36328125" bestFit="1" customWidth="1"/>
    <col min="2586" max="2586" width="48.453125" bestFit="1" customWidth="1"/>
    <col min="2587" max="2587" width="39.7265625" bestFit="1" customWidth="1"/>
    <col min="2588" max="2588" width="34.54296875" bestFit="1" customWidth="1"/>
    <col min="2589" max="2589" width="70.7265625" bestFit="1" customWidth="1"/>
    <col min="2590" max="2590" width="74.90625" bestFit="1" customWidth="1"/>
    <col min="2591" max="2591" width="52.90625" bestFit="1" customWidth="1"/>
    <col min="2592" max="2592" width="53.90625" bestFit="1" customWidth="1"/>
    <col min="2593" max="2593" width="37.453125" bestFit="1" customWidth="1"/>
    <col min="2594" max="2594" width="35" bestFit="1" customWidth="1"/>
    <col min="2595" max="2596" width="26.26953125" bestFit="1" customWidth="1"/>
    <col min="2597" max="2597" width="48" bestFit="1" customWidth="1"/>
    <col min="2598" max="2598" width="52.453125" bestFit="1" customWidth="1"/>
    <col min="2599" max="2599" width="30.08984375" bestFit="1" customWidth="1"/>
    <col min="2600" max="2600" width="58.54296875" bestFit="1" customWidth="1"/>
    <col min="2601" max="2601" width="31.26953125" bestFit="1" customWidth="1"/>
    <col min="2602" max="2602" width="30.6328125" bestFit="1" customWidth="1"/>
    <col min="2603" max="2603" width="45" bestFit="1" customWidth="1"/>
    <col min="2604" max="2604" width="46.6328125" bestFit="1" customWidth="1"/>
    <col min="2605" max="2605" width="37.453125" bestFit="1" customWidth="1"/>
    <col min="2606" max="2606" width="22.453125" bestFit="1" customWidth="1"/>
    <col min="2607" max="2607" width="28.90625" bestFit="1" customWidth="1"/>
    <col min="2608" max="2608" width="25.7265625" bestFit="1" customWidth="1"/>
    <col min="2609" max="2609" width="45.26953125" bestFit="1" customWidth="1"/>
    <col min="2610" max="2610" width="24.1796875" bestFit="1" customWidth="1"/>
    <col min="2611" max="2611" width="23.90625" bestFit="1" customWidth="1"/>
    <col min="2612" max="2612" width="62.81640625" bestFit="1" customWidth="1"/>
    <col min="2613" max="2613" width="31.81640625" bestFit="1" customWidth="1"/>
    <col min="2614" max="2614" width="17.90625" bestFit="1" customWidth="1"/>
    <col min="2615" max="2615" width="14.81640625" bestFit="1" customWidth="1"/>
    <col min="2616" max="2616" width="27.54296875" bestFit="1" customWidth="1"/>
    <col min="2617" max="2617" width="43.7265625" bestFit="1" customWidth="1"/>
    <col min="2618" max="2618" width="15" bestFit="1" customWidth="1"/>
    <col min="2619" max="2619" width="25.6328125" bestFit="1" customWidth="1"/>
    <col min="2620" max="2620" width="28.81640625" bestFit="1" customWidth="1"/>
    <col min="2621" max="2621" width="40.6328125" bestFit="1" customWidth="1"/>
    <col min="2622" max="2622" width="30.26953125" bestFit="1" customWidth="1"/>
    <col min="2623" max="2623" width="29.81640625" bestFit="1" customWidth="1"/>
    <col min="2624" max="2624" width="34.6328125" bestFit="1" customWidth="1"/>
    <col min="2625" max="2625" width="28.54296875" bestFit="1" customWidth="1"/>
    <col min="2626" max="2626" width="32.54296875" bestFit="1" customWidth="1"/>
    <col min="2627" max="2627" width="34.6328125" bestFit="1" customWidth="1"/>
    <col min="2628" max="2628" width="63.81640625" bestFit="1" customWidth="1"/>
    <col min="2629" max="2629" width="62.453125" bestFit="1" customWidth="1"/>
    <col min="2630" max="2630" width="54" bestFit="1" customWidth="1"/>
    <col min="2631" max="2631" width="48" bestFit="1" customWidth="1"/>
    <col min="2632" max="2632" width="47.54296875" bestFit="1" customWidth="1"/>
    <col min="2633" max="2633" width="53.36328125" bestFit="1" customWidth="1"/>
    <col min="2634" max="2634" width="48.7265625" bestFit="1" customWidth="1"/>
    <col min="2635" max="2635" width="25.7265625" bestFit="1" customWidth="1"/>
    <col min="2636" max="2636" width="100.453125" bestFit="1" customWidth="1"/>
    <col min="2637" max="2637" width="22.7265625" bestFit="1" customWidth="1"/>
    <col min="2638" max="2638" width="25.26953125" bestFit="1" customWidth="1"/>
    <col min="2639" max="2639" width="15.08984375" bestFit="1" customWidth="1"/>
    <col min="2640" max="2640" width="35.7265625" bestFit="1" customWidth="1"/>
    <col min="2641" max="2641" width="34.6328125" bestFit="1" customWidth="1"/>
    <col min="2642" max="2642" width="17.7265625" bestFit="1" customWidth="1"/>
    <col min="2643" max="2643" width="42" bestFit="1" customWidth="1"/>
    <col min="2644" max="2644" width="33.36328125" bestFit="1" customWidth="1"/>
    <col min="2645" max="2645" width="42.1796875" bestFit="1" customWidth="1"/>
    <col min="2646" max="2646" width="31.36328125" bestFit="1" customWidth="1"/>
    <col min="2647" max="2647" width="30.36328125" bestFit="1" customWidth="1"/>
    <col min="2648" max="2648" width="35.6328125" bestFit="1" customWidth="1"/>
    <col min="2649" max="2649" width="27.26953125" bestFit="1" customWidth="1"/>
    <col min="2650" max="2650" width="68" bestFit="1" customWidth="1"/>
    <col min="2651" max="2651" width="58.36328125" bestFit="1" customWidth="1"/>
    <col min="2652" max="2652" width="26.26953125" bestFit="1" customWidth="1"/>
    <col min="2653" max="2653" width="33.7265625" bestFit="1" customWidth="1"/>
    <col min="2654" max="2654" width="22.6328125" bestFit="1" customWidth="1"/>
    <col min="2655" max="2655" width="22.7265625" bestFit="1" customWidth="1"/>
    <col min="2656" max="2656" width="28.90625" bestFit="1" customWidth="1"/>
    <col min="2657" max="2657" width="35.453125" bestFit="1" customWidth="1"/>
    <col min="2658" max="2658" width="27.90625" bestFit="1" customWidth="1"/>
    <col min="2659" max="2659" width="51.36328125" bestFit="1" customWidth="1"/>
    <col min="2660" max="2660" width="50.1796875" bestFit="1" customWidth="1"/>
    <col min="2661" max="2661" width="22.81640625" bestFit="1" customWidth="1"/>
    <col min="2662" max="2662" width="54.1796875" bestFit="1" customWidth="1"/>
    <col min="2663" max="2663" width="25.81640625" bestFit="1" customWidth="1"/>
    <col min="2664" max="2664" width="33.36328125" bestFit="1" customWidth="1"/>
    <col min="2665" max="2665" width="35.90625" bestFit="1" customWidth="1"/>
    <col min="2666" max="2666" width="28.1796875" bestFit="1" customWidth="1"/>
    <col min="2667" max="2667" width="28.6328125" bestFit="1" customWidth="1"/>
    <col min="2668" max="2668" width="18.453125" bestFit="1" customWidth="1"/>
    <col min="2669" max="2669" width="29.90625" bestFit="1" customWidth="1"/>
    <col min="2670" max="2670" width="49.90625" bestFit="1" customWidth="1"/>
    <col min="2671" max="2671" width="34.81640625" bestFit="1" customWidth="1"/>
    <col min="2672" max="2672" width="29.453125" bestFit="1" customWidth="1"/>
    <col min="2673" max="2673" width="26.26953125" bestFit="1" customWidth="1"/>
    <col min="2674" max="2674" width="40.08984375" bestFit="1" customWidth="1"/>
    <col min="2675" max="2675" width="25.90625" bestFit="1" customWidth="1"/>
    <col min="2676" max="2676" width="34" bestFit="1" customWidth="1"/>
    <col min="2677" max="2677" width="58.54296875" bestFit="1" customWidth="1"/>
    <col min="2678" max="2678" width="65.08984375" bestFit="1" customWidth="1"/>
    <col min="2679" max="2679" width="46.81640625" bestFit="1" customWidth="1"/>
    <col min="2680" max="2680" width="14.81640625" bestFit="1" customWidth="1"/>
    <col min="2681" max="2681" width="25.453125" bestFit="1" customWidth="1"/>
    <col min="2682" max="2682" width="28.7265625" bestFit="1" customWidth="1"/>
    <col min="2683" max="2683" width="28.81640625" bestFit="1" customWidth="1"/>
    <col min="2684" max="2684" width="29.54296875" bestFit="1" customWidth="1"/>
    <col min="2685" max="2685" width="32.36328125" bestFit="1" customWidth="1"/>
    <col min="2686" max="2686" width="28.54296875" bestFit="1" customWidth="1"/>
    <col min="2687" max="2687" width="24.7265625" bestFit="1" customWidth="1"/>
    <col min="2688" max="2688" width="25.7265625" bestFit="1" customWidth="1"/>
    <col min="2689" max="2689" width="45.6328125" bestFit="1" customWidth="1"/>
    <col min="2690" max="2690" width="43" bestFit="1" customWidth="1"/>
    <col min="2691" max="2691" width="33" bestFit="1" customWidth="1"/>
    <col min="2692" max="2692" width="35.54296875" bestFit="1" customWidth="1"/>
    <col min="2693" max="2693" width="41.54296875" bestFit="1" customWidth="1"/>
    <col min="2694" max="2694" width="26.7265625" bestFit="1" customWidth="1"/>
    <col min="2695" max="2695" width="26.81640625" bestFit="1" customWidth="1"/>
    <col min="2696" max="2696" width="30.08984375" bestFit="1" customWidth="1"/>
    <col min="2697" max="2697" width="27" bestFit="1" customWidth="1"/>
    <col min="2698" max="2698" width="22.26953125" bestFit="1" customWidth="1"/>
    <col min="2699" max="2699" width="27.7265625" bestFit="1" customWidth="1"/>
    <col min="2700" max="2700" width="28.26953125" bestFit="1" customWidth="1"/>
    <col min="2701" max="2701" width="14.90625" bestFit="1" customWidth="1"/>
    <col min="2702" max="2702" width="18.54296875" bestFit="1" customWidth="1"/>
    <col min="2703" max="2703" width="33.7265625" bestFit="1" customWidth="1"/>
    <col min="2704" max="2704" width="29.08984375" bestFit="1" customWidth="1"/>
    <col min="2705" max="2705" width="55.7265625" bestFit="1" customWidth="1"/>
    <col min="2706" max="2706" width="29.453125" bestFit="1" customWidth="1"/>
    <col min="2707" max="2707" width="28.6328125" bestFit="1" customWidth="1"/>
    <col min="2708" max="2708" width="19" bestFit="1" customWidth="1"/>
    <col min="2709" max="2709" width="36.453125" bestFit="1" customWidth="1"/>
    <col min="2710" max="2710" width="28.90625" bestFit="1" customWidth="1"/>
    <col min="2711" max="2711" width="22.7265625" bestFit="1" customWidth="1"/>
    <col min="2712" max="2712" width="50.90625" bestFit="1" customWidth="1"/>
    <col min="2713" max="2713" width="32.36328125" bestFit="1" customWidth="1"/>
    <col min="2714" max="2714" width="47.36328125" bestFit="1" customWidth="1"/>
    <col min="2715" max="2715" width="89.81640625" bestFit="1" customWidth="1"/>
    <col min="2716" max="2716" width="47.26953125" bestFit="1" customWidth="1"/>
    <col min="2717" max="2717" width="43.90625" bestFit="1" customWidth="1"/>
    <col min="2718" max="2718" width="48.7265625" bestFit="1" customWidth="1"/>
    <col min="2719" max="2719" width="30.1796875" bestFit="1" customWidth="1"/>
    <col min="2720" max="2720" width="21.36328125" bestFit="1" customWidth="1"/>
    <col min="2721" max="2721" width="31.08984375" bestFit="1" customWidth="1"/>
    <col min="2722" max="2722" width="29.6328125" bestFit="1" customWidth="1"/>
    <col min="2723" max="2723" width="21.54296875" bestFit="1" customWidth="1"/>
    <col min="2724" max="2724" width="30.36328125" bestFit="1" customWidth="1"/>
    <col min="2725" max="2725" width="53.26953125" bestFit="1" customWidth="1"/>
    <col min="2726" max="2726" width="64.1796875" bestFit="1" customWidth="1"/>
    <col min="2727" max="2727" width="37.453125" bestFit="1" customWidth="1"/>
    <col min="2728" max="2728" width="36" bestFit="1" customWidth="1"/>
    <col min="2729" max="2729" width="53.36328125" bestFit="1" customWidth="1"/>
    <col min="2730" max="2730" width="55.7265625" bestFit="1" customWidth="1"/>
    <col min="2731" max="2731" width="20.90625" bestFit="1" customWidth="1"/>
    <col min="2732" max="2732" width="37.81640625" bestFit="1" customWidth="1"/>
    <col min="2733" max="2733" width="23.453125" bestFit="1" customWidth="1"/>
    <col min="2734" max="2734" width="37.08984375" bestFit="1" customWidth="1"/>
    <col min="2735" max="2735" width="37.453125" bestFit="1" customWidth="1"/>
    <col min="2736" max="2736" width="38.90625" bestFit="1" customWidth="1"/>
    <col min="2737" max="2737" width="18.90625" bestFit="1" customWidth="1"/>
    <col min="2738" max="2738" width="41.54296875" bestFit="1" customWidth="1"/>
    <col min="2739" max="2739" width="41.1796875" bestFit="1" customWidth="1"/>
    <col min="2740" max="2740" width="47.6328125" bestFit="1" customWidth="1"/>
    <col min="2741" max="2741" width="60" bestFit="1" customWidth="1"/>
    <col min="2742" max="2742" width="23.36328125" bestFit="1" customWidth="1"/>
    <col min="2743" max="2743" width="23.7265625" bestFit="1" customWidth="1"/>
    <col min="2744" max="2744" width="80.1796875" bestFit="1" customWidth="1"/>
    <col min="2745" max="2745" width="21.90625" bestFit="1" customWidth="1"/>
    <col min="2746" max="2746" width="32.81640625" bestFit="1" customWidth="1"/>
    <col min="2747" max="2747" width="18.453125" bestFit="1" customWidth="1"/>
    <col min="2748" max="2748" width="10.453125" bestFit="1" customWidth="1"/>
    <col min="2749" max="2749" width="8.1796875" bestFit="1" customWidth="1"/>
    <col min="2750" max="2750" width="13.81640625" bestFit="1" customWidth="1"/>
    <col min="2751" max="2751" width="28.26953125" bestFit="1" customWidth="1"/>
    <col min="2752" max="2752" width="56.7265625" bestFit="1" customWidth="1"/>
    <col min="2753" max="2753" width="21.6328125" bestFit="1" customWidth="1"/>
    <col min="2754" max="2754" width="55.7265625" bestFit="1" customWidth="1"/>
    <col min="2755" max="2755" width="37.81640625" bestFit="1" customWidth="1"/>
    <col min="2756" max="2756" width="65.7265625" bestFit="1" customWidth="1"/>
    <col min="2757" max="2757" width="78.90625" bestFit="1" customWidth="1"/>
    <col min="2758" max="2758" width="71.54296875" bestFit="1" customWidth="1"/>
    <col min="2759" max="2759" width="63.6328125" bestFit="1" customWidth="1"/>
    <col min="2760" max="2760" width="53.81640625" bestFit="1" customWidth="1"/>
    <col min="2761" max="2761" width="54" bestFit="1" customWidth="1"/>
    <col min="2762" max="2762" width="48.36328125" bestFit="1" customWidth="1"/>
    <col min="2763" max="2763" width="50.1796875" bestFit="1" customWidth="1"/>
    <col min="2764" max="2764" width="31.7265625" bestFit="1" customWidth="1"/>
    <col min="2765" max="2765" width="33.54296875" bestFit="1" customWidth="1"/>
    <col min="2766" max="2766" width="81.08984375" bestFit="1" customWidth="1"/>
    <col min="2767" max="2767" width="54.7265625" bestFit="1" customWidth="1"/>
    <col min="2768" max="2768" width="32.6328125" bestFit="1" customWidth="1"/>
    <col min="2769" max="2769" width="50.6328125" bestFit="1" customWidth="1"/>
    <col min="2770" max="2770" width="33.6328125" bestFit="1" customWidth="1"/>
    <col min="2771" max="2771" width="30.90625" bestFit="1" customWidth="1"/>
    <col min="2772" max="2772" width="60" bestFit="1" customWidth="1"/>
    <col min="2773" max="2773" width="30.453125" bestFit="1" customWidth="1"/>
    <col min="2774" max="2774" width="47.26953125" bestFit="1" customWidth="1"/>
    <col min="2775" max="2775" width="62.1796875" bestFit="1" customWidth="1"/>
    <col min="2776" max="2776" width="58.81640625" bestFit="1" customWidth="1"/>
    <col min="2777" max="2777" width="28.453125" bestFit="1" customWidth="1"/>
    <col min="2778" max="2778" width="45.81640625" bestFit="1" customWidth="1"/>
    <col min="2779" max="2779" width="53.54296875" bestFit="1" customWidth="1"/>
    <col min="2780" max="2780" width="47.54296875" bestFit="1" customWidth="1"/>
    <col min="2781" max="2781" width="39.7265625" bestFit="1" customWidth="1"/>
    <col min="2782" max="2782" width="35" bestFit="1" customWidth="1"/>
    <col min="2783" max="2783" width="41.7265625" bestFit="1" customWidth="1"/>
    <col min="2784" max="2784" width="49" bestFit="1" customWidth="1"/>
    <col min="2785" max="2785" width="45.1796875" bestFit="1" customWidth="1"/>
    <col min="2786" max="2786" width="39.54296875" bestFit="1" customWidth="1"/>
    <col min="2787" max="2787" width="48.7265625" bestFit="1" customWidth="1"/>
    <col min="2788" max="2788" width="67.7265625" bestFit="1" customWidth="1"/>
    <col min="2789" max="2789" width="73.6328125" bestFit="1" customWidth="1"/>
    <col min="2790" max="2790" width="31.1796875" bestFit="1" customWidth="1"/>
    <col min="2791" max="2791" width="44" bestFit="1" customWidth="1"/>
    <col min="2792" max="2792" width="34.1796875" bestFit="1" customWidth="1"/>
    <col min="2793" max="2793" width="41.81640625" bestFit="1" customWidth="1"/>
    <col min="2794" max="2794" width="45.26953125" bestFit="1" customWidth="1"/>
    <col min="2795" max="2795" width="38.26953125" bestFit="1" customWidth="1"/>
    <col min="2796" max="2796" width="48.7265625" bestFit="1" customWidth="1"/>
    <col min="2797" max="2797" width="46.54296875" bestFit="1" customWidth="1"/>
    <col min="2798" max="2798" width="63.1796875" bestFit="1" customWidth="1"/>
    <col min="2799" max="2799" width="13.6328125" bestFit="1" customWidth="1"/>
    <col min="2800" max="2800" width="10.7265625" bestFit="1" customWidth="1"/>
    <col min="2801" max="2801" width="9" bestFit="1" customWidth="1"/>
    <col min="2802" max="2802" width="25.36328125" bestFit="1" customWidth="1"/>
    <col min="2803" max="2803" width="27.36328125" bestFit="1" customWidth="1"/>
    <col min="2804" max="2804" width="32.453125" bestFit="1" customWidth="1"/>
    <col min="2805" max="2805" width="26.6328125" bestFit="1" customWidth="1"/>
    <col min="2806" max="2806" width="34.7265625" bestFit="1" customWidth="1"/>
    <col min="2807" max="2807" width="35.7265625" bestFit="1" customWidth="1"/>
    <col min="2808" max="2808" width="30" bestFit="1" customWidth="1"/>
    <col min="2809" max="2809" width="93.6328125" bestFit="1" customWidth="1"/>
    <col min="2810" max="2810" width="7.6328125" bestFit="1" customWidth="1"/>
    <col min="2811" max="2811" width="17.81640625" bestFit="1" customWidth="1"/>
    <col min="2812" max="2812" width="35.54296875" bestFit="1" customWidth="1"/>
    <col min="2813" max="2813" width="35.08984375" bestFit="1" customWidth="1"/>
    <col min="2814" max="2814" width="26.26953125" bestFit="1" customWidth="1"/>
    <col min="2815" max="2815" width="34.26953125" bestFit="1" customWidth="1"/>
    <col min="2816" max="2816" width="19.453125" bestFit="1" customWidth="1"/>
    <col min="2817" max="2817" width="18" bestFit="1" customWidth="1"/>
    <col min="2818" max="2818" width="19.08984375" bestFit="1" customWidth="1"/>
    <col min="2819" max="2819" width="16.08984375" bestFit="1" customWidth="1"/>
    <col min="2820" max="2820" width="87.453125" bestFit="1" customWidth="1"/>
    <col min="2821" max="2821" width="39.81640625" bestFit="1" customWidth="1"/>
    <col min="2822" max="2822" width="15.54296875" bestFit="1" customWidth="1"/>
    <col min="2823" max="2823" width="19.54296875" bestFit="1" customWidth="1"/>
    <col min="2824" max="2824" width="30" bestFit="1" customWidth="1"/>
    <col min="2825" max="2825" width="30.90625" bestFit="1" customWidth="1"/>
    <col min="2826" max="2826" width="51.6328125" bestFit="1" customWidth="1"/>
    <col min="2827" max="2827" width="47.90625" bestFit="1" customWidth="1"/>
    <col min="2828" max="2828" width="27.08984375" bestFit="1" customWidth="1"/>
    <col min="2829" max="2829" width="28.81640625" bestFit="1" customWidth="1"/>
    <col min="2830" max="2830" width="24.81640625" bestFit="1" customWidth="1"/>
    <col min="2831" max="2831" width="29.453125" bestFit="1" customWidth="1"/>
    <col min="2832" max="2832" width="33.81640625" bestFit="1" customWidth="1"/>
    <col min="2833" max="2833" width="28.36328125" bestFit="1" customWidth="1"/>
    <col min="2834" max="2834" width="20.453125" bestFit="1" customWidth="1"/>
    <col min="2835" max="2835" width="33.1796875" bestFit="1" customWidth="1"/>
    <col min="2836" max="2836" width="24.7265625" bestFit="1" customWidth="1"/>
    <col min="2837" max="2837" width="22.453125" bestFit="1" customWidth="1"/>
    <col min="2838" max="2838" width="36.6328125" bestFit="1" customWidth="1"/>
    <col min="2839" max="2839" width="31.6328125" bestFit="1" customWidth="1"/>
    <col min="2840" max="2840" width="44" bestFit="1" customWidth="1"/>
    <col min="2841" max="2841" width="46.453125" bestFit="1" customWidth="1"/>
    <col min="2842" max="2842" width="11.90625" bestFit="1" customWidth="1"/>
    <col min="2843" max="2843" width="27.453125" bestFit="1" customWidth="1"/>
    <col min="2844" max="2844" width="48.26953125" bestFit="1" customWidth="1"/>
    <col min="2845" max="2845" width="69.7265625" bestFit="1" customWidth="1"/>
    <col min="2846" max="2846" width="37.81640625" bestFit="1" customWidth="1"/>
    <col min="2847" max="2847" width="40.90625" bestFit="1" customWidth="1"/>
    <col min="2848" max="2848" width="20" bestFit="1" customWidth="1"/>
    <col min="2849" max="2849" width="24.90625" bestFit="1" customWidth="1"/>
    <col min="2850" max="2850" width="17.54296875" bestFit="1" customWidth="1"/>
    <col min="2851" max="2851" width="14.90625" bestFit="1" customWidth="1"/>
    <col min="2852" max="2852" width="45.26953125" bestFit="1" customWidth="1"/>
    <col min="2853" max="2853" width="24.36328125" bestFit="1" customWidth="1"/>
    <col min="2854" max="2854" width="22.1796875" bestFit="1" customWidth="1"/>
    <col min="2855" max="2855" width="16.7265625" bestFit="1" customWidth="1"/>
    <col min="2856" max="2856" width="14.90625" bestFit="1" customWidth="1"/>
    <col min="2857" max="2857" width="14" bestFit="1" customWidth="1"/>
    <col min="2858" max="2858" width="21.26953125" bestFit="1" customWidth="1"/>
    <col min="2859" max="2859" width="11.90625" bestFit="1" customWidth="1"/>
    <col min="2860" max="2860" width="35.90625" bestFit="1" customWidth="1"/>
    <col min="2861" max="2861" width="24.36328125" bestFit="1" customWidth="1"/>
    <col min="2862" max="2862" width="18.26953125" bestFit="1" customWidth="1"/>
    <col min="2863" max="2863" width="31.7265625" bestFit="1" customWidth="1"/>
    <col min="2864" max="2864" width="63.453125" bestFit="1" customWidth="1"/>
    <col min="2865" max="2865" width="29.7265625" bestFit="1" customWidth="1"/>
    <col min="2866" max="2866" width="7" bestFit="1" customWidth="1"/>
    <col min="2867" max="2867" width="12" bestFit="1" customWidth="1"/>
    <col min="2868" max="2868" width="7.36328125" bestFit="1" customWidth="1"/>
    <col min="2869" max="2869" width="11" bestFit="1" customWidth="1"/>
    <col min="2870" max="2870" width="10.90625" bestFit="1" customWidth="1"/>
    <col min="2871" max="2871" width="10" bestFit="1" customWidth="1"/>
    <col min="2872" max="2872" width="6" bestFit="1" customWidth="1"/>
    <col min="2873" max="2873" width="29.36328125" bestFit="1" customWidth="1"/>
    <col min="2874" max="2874" width="8.36328125" bestFit="1" customWidth="1"/>
    <col min="2875" max="2875" width="29.26953125" bestFit="1" customWidth="1"/>
    <col min="2876" max="2876" width="9.26953125" bestFit="1" customWidth="1"/>
    <col min="2877" max="2877" width="28.90625" bestFit="1" customWidth="1"/>
    <col min="2878" max="2878" width="20.90625" bestFit="1" customWidth="1"/>
    <col min="2879" max="2879" width="28.26953125" bestFit="1" customWidth="1"/>
    <col min="2880" max="2880" width="26.36328125" bestFit="1" customWidth="1"/>
    <col min="2881" max="2881" width="28.81640625" bestFit="1" customWidth="1"/>
    <col min="2882" max="2882" width="33.6328125" bestFit="1" customWidth="1"/>
    <col min="2883" max="2883" width="23.54296875" bestFit="1" customWidth="1"/>
    <col min="2884" max="2884" width="7.36328125" bestFit="1" customWidth="1"/>
    <col min="2885" max="2885" width="153.08984375" bestFit="1" customWidth="1"/>
    <col min="2886" max="2886" width="67.36328125" bestFit="1" customWidth="1"/>
    <col min="2887" max="2887" width="59.6328125" bestFit="1" customWidth="1"/>
    <col min="2888" max="2888" width="29.7265625" bestFit="1" customWidth="1"/>
    <col min="2889" max="2889" width="42.81640625" bestFit="1" customWidth="1"/>
    <col min="2890" max="2890" width="27.26953125" bestFit="1" customWidth="1"/>
    <col min="2891" max="2891" width="39" bestFit="1" customWidth="1"/>
    <col min="2892" max="2892" width="37" bestFit="1" customWidth="1"/>
    <col min="2893" max="2893" width="48.90625" bestFit="1" customWidth="1"/>
    <col min="2894" max="2894" width="88.08984375" bestFit="1" customWidth="1"/>
    <col min="2895" max="2895" width="59.90625" bestFit="1" customWidth="1"/>
    <col min="2896" max="2896" width="39.26953125" bestFit="1" customWidth="1"/>
    <col min="2897" max="2897" width="54.81640625" bestFit="1" customWidth="1"/>
    <col min="2898" max="2898" width="53.1796875" bestFit="1" customWidth="1"/>
    <col min="2899" max="2899" width="84.453125" bestFit="1" customWidth="1"/>
    <col min="2900" max="2900" width="51.453125" bestFit="1" customWidth="1"/>
    <col min="2901" max="2901" width="41.36328125" bestFit="1" customWidth="1"/>
    <col min="2902" max="2902" width="45.90625" bestFit="1" customWidth="1"/>
    <col min="2903" max="2903" width="50.1796875" bestFit="1" customWidth="1"/>
    <col min="2904" max="2904" width="53.90625" bestFit="1" customWidth="1"/>
    <col min="2905" max="2905" width="103.36328125" bestFit="1" customWidth="1"/>
    <col min="2906" max="2906" width="46.54296875" bestFit="1" customWidth="1"/>
    <col min="2907" max="2907" width="47.6328125" bestFit="1" customWidth="1"/>
    <col min="2908" max="2908" width="53.453125" bestFit="1" customWidth="1"/>
    <col min="2909" max="2909" width="89.08984375" bestFit="1" customWidth="1"/>
    <col min="2910" max="2910" width="45.6328125" bestFit="1" customWidth="1"/>
    <col min="2911" max="2911" width="41.90625" bestFit="1" customWidth="1"/>
    <col min="2912" max="2912" width="61.7265625" bestFit="1" customWidth="1"/>
    <col min="2913" max="2913" width="61" bestFit="1" customWidth="1"/>
    <col min="2914" max="2914" width="49.26953125" bestFit="1" customWidth="1"/>
    <col min="2915" max="2915" width="92.6328125" bestFit="1" customWidth="1"/>
    <col min="2916" max="2916" width="36.6328125" bestFit="1" customWidth="1"/>
    <col min="2917" max="2917" width="134.7265625" bestFit="1" customWidth="1"/>
    <col min="2918" max="2918" width="9.453125" bestFit="1" customWidth="1"/>
    <col min="2919" max="2919" width="10.26953125" bestFit="1" customWidth="1"/>
    <col min="2920" max="2920" width="10.54296875" bestFit="1" customWidth="1"/>
    <col min="2921" max="2921" width="31.453125" bestFit="1" customWidth="1"/>
    <col min="2922" max="2922" width="22" bestFit="1" customWidth="1"/>
    <col min="2923" max="2923" width="40.6328125" bestFit="1" customWidth="1"/>
    <col min="2924" max="2924" width="28.1796875" bestFit="1" customWidth="1"/>
    <col min="2925" max="2925" width="23.6328125" bestFit="1" customWidth="1"/>
    <col min="2926" max="2926" width="35.90625" bestFit="1" customWidth="1"/>
    <col min="2927" max="2927" width="52.6328125" bestFit="1" customWidth="1"/>
    <col min="2928" max="2928" width="40.81640625" bestFit="1" customWidth="1"/>
    <col min="2929" max="2929" width="58" bestFit="1" customWidth="1"/>
    <col min="2930" max="2930" width="46.90625" bestFit="1" customWidth="1"/>
    <col min="2931" max="2931" width="55.7265625" bestFit="1" customWidth="1"/>
    <col min="2932" max="2932" width="38.7265625" bestFit="1" customWidth="1"/>
    <col min="2933" max="2933" width="26.26953125" bestFit="1" customWidth="1"/>
    <col min="2934" max="2934" width="27.1796875" bestFit="1" customWidth="1"/>
    <col min="2935" max="2935" width="25.54296875" bestFit="1" customWidth="1"/>
    <col min="2936" max="2936" width="29.81640625" bestFit="1" customWidth="1"/>
    <col min="2937" max="2937" width="33.08984375" bestFit="1" customWidth="1"/>
    <col min="2938" max="2938" width="36.1796875" bestFit="1" customWidth="1"/>
    <col min="2939" max="2939" width="44.1796875" bestFit="1" customWidth="1"/>
    <col min="2940" max="2940" width="51" bestFit="1" customWidth="1"/>
    <col min="2941" max="2941" width="44.26953125" bestFit="1" customWidth="1"/>
    <col min="2942" max="2942" width="41" bestFit="1" customWidth="1"/>
    <col min="2943" max="2943" width="61.26953125" bestFit="1" customWidth="1"/>
    <col min="2944" max="2944" width="78.7265625" bestFit="1" customWidth="1"/>
    <col min="2945" max="2945" width="60.1796875" bestFit="1" customWidth="1"/>
    <col min="2946" max="2946" width="47.1796875" bestFit="1" customWidth="1"/>
    <col min="2947" max="2947" width="48.90625" bestFit="1" customWidth="1"/>
    <col min="2948" max="2948" width="42.08984375" bestFit="1" customWidth="1"/>
    <col min="2949" max="2949" width="48.26953125" bestFit="1" customWidth="1"/>
    <col min="2950" max="2950" width="76.54296875" bestFit="1" customWidth="1"/>
    <col min="2951" max="2951" width="34.90625" bestFit="1" customWidth="1"/>
    <col min="2952" max="2952" width="44.7265625" bestFit="1" customWidth="1"/>
    <col min="2953" max="2953" width="45.90625" bestFit="1" customWidth="1"/>
    <col min="2954" max="2954" width="52.1796875" bestFit="1" customWidth="1"/>
    <col min="2955" max="2955" width="36.7265625" bestFit="1" customWidth="1"/>
    <col min="2956" max="2956" width="65.1796875" bestFit="1" customWidth="1"/>
    <col min="2957" max="2957" width="49.36328125" bestFit="1" customWidth="1"/>
    <col min="2958" max="2958" width="73.1796875" bestFit="1" customWidth="1"/>
    <col min="2959" max="2959" width="29.54296875" bestFit="1" customWidth="1"/>
    <col min="2960" max="2960" width="82.08984375" bestFit="1" customWidth="1"/>
    <col min="2961" max="2961" width="46.7265625" bestFit="1" customWidth="1"/>
    <col min="2962" max="2962" width="41.6328125" bestFit="1" customWidth="1"/>
    <col min="2963" max="2963" width="59.08984375" bestFit="1" customWidth="1"/>
    <col min="2964" max="2964" width="44" bestFit="1" customWidth="1"/>
    <col min="2965" max="2965" width="42.26953125" bestFit="1" customWidth="1"/>
    <col min="2966" max="2966" width="20.6328125" bestFit="1" customWidth="1"/>
    <col min="2967" max="2967" width="48.81640625" bestFit="1" customWidth="1"/>
    <col min="2968" max="2968" width="29.26953125" bestFit="1" customWidth="1"/>
    <col min="2969" max="2969" width="11.54296875" bestFit="1" customWidth="1"/>
    <col min="2970" max="2970" width="12.26953125" bestFit="1" customWidth="1"/>
    <col min="2971" max="2971" width="21.1796875" bestFit="1" customWidth="1"/>
    <col min="2972" max="2972" width="28.90625" bestFit="1" customWidth="1"/>
    <col min="2973" max="2973" width="18.81640625" bestFit="1" customWidth="1"/>
    <col min="2974" max="2974" width="34.1796875" bestFit="1" customWidth="1"/>
    <col min="2975" max="2975" width="17.26953125" bestFit="1" customWidth="1"/>
    <col min="2976" max="2976" width="35.81640625" bestFit="1" customWidth="1"/>
    <col min="2977" max="2977" width="10" bestFit="1" customWidth="1"/>
    <col min="2978" max="2978" width="9.08984375" bestFit="1" customWidth="1"/>
    <col min="2979" max="2979" width="19.08984375" bestFit="1" customWidth="1"/>
    <col min="2980" max="2980" width="42.08984375" bestFit="1" customWidth="1"/>
    <col min="2981" max="2981" width="35.36328125" bestFit="1" customWidth="1"/>
    <col min="2982" max="2982" width="37.08984375" bestFit="1" customWidth="1"/>
    <col min="2983" max="2983" width="25.453125" bestFit="1" customWidth="1"/>
    <col min="2984" max="2984" width="31.36328125" bestFit="1" customWidth="1"/>
    <col min="2985" max="2985" width="18.81640625" bestFit="1" customWidth="1"/>
    <col min="2986" max="2986" width="24" bestFit="1" customWidth="1"/>
    <col min="2987" max="2987" width="99.6328125" bestFit="1" customWidth="1"/>
    <col min="2988" max="2988" width="28.81640625" bestFit="1" customWidth="1"/>
    <col min="2989" max="2989" width="28.54296875" bestFit="1" customWidth="1"/>
    <col min="2990" max="2990" width="48.7265625" bestFit="1" customWidth="1"/>
    <col min="2991" max="2991" width="36.6328125" bestFit="1" customWidth="1"/>
    <col min="2992" max="2992" width="41.90625" bestFit="1" customWidth="1"/>
    <col min="2993" max="2993" width="43.1796875" bestFit="1" customWidth="1"/>
    <col min="2994" max="2994" width="32.36328125" bestFit="1" customWidth="1"/>
    <col min="2995" max="2995" width="20" bestFit="1" customWidth="1"/>
    <col min="2996" max="2996" width="15.81640625" bestFit="1" customWidth="1"/>
    <col min="2997" max="2997" width="28" bestFit="1" customWidth="1"/>
    <col min="2998" max="2998" width="29.36328125" bestFit="1" customWidth="1"/>
    <col min="2999" max="2999" width="17.90625" bestFit="1" customWidth="1"/>
    <col min="3000" max="3000" width="9.08984375" bestFit="1" customWidth="1"/>
    <col min="3001" max="3001" width="56.90625" bestFit="1" customWidth="1"/>
    <col min="3002" max="3002" width="14.08984375" bestFit="1" customWidth="1"/>
    <col min="3003" max="3003" width="6.08984375" bestFit="1" customWidth="1"/>
    <col min="3004" max="3004" width="31.81640625" bestFit="1" customWidth="1"/>
    <col min="3005" max="3005" width="19.36328125" bestFit="1" customWidth="1"/>
    <col min="3006" max="3006" width="21.08984375" bestFit="1" customWidth="1"/>
    <col min="3007" max="3007" width="39" bestFit="1" customWidth="1"/>
    <col min="3008" max="3008" width="40.81640625" bestFit="1" customWidth="1"/>
    <col min="3009" max="3009" width="15" bestFit="1" customWidth="1"/>
    <col min="3010" max="3010" width="27.453125" bestFit="1" customWidth="1"/>
    <col min="3011" max="3011" width="19.26953125" bestFit="1" customWidth="1"/>
    <col min="3012" max="3012" width="35" bestFit="1" customWidth="1"/>
    <col min="3013" max="3013" width="19.54296875" bestFit="1" customWidth="1"/>
    <col min="3014" max="3014" width="19.26953125" bestFit="1" customWidth="1"/>
    <col min="3015" max="3015" width="38.90625" bestFit="1" customWidth="1"/>
    <col min="3016" max="3016" width="74.26953125" bestFit="1" customWidth="1"/>
    <col min="3017" max="3017" width="103.36328125" bestFit="1" customWidth="1"/>
    <col min="3018" max="3018" width="42.26953125" bestFit="1" customWidth="1"/>
    <col min="3019" max="3019" width="52.81640625" bestFit="1" customWidth="1"/>
    <col min="3020" max="3020" width="47.81640625" bestFit="1" customWidth="1"/>
    <col min="3021" max="3021" width="75.453125" bestFit="1" customWidth="1"/>
    <col min="3022" max="3022" width="22.1796875" bestFit="1" customWidth="1"/>
    <col min="3023" max="3023" width="18.90625" bestFit="1" customWidth="1"/>
    <col min="3024" max="3024" width="29.26953125" bestFit="1" customWidth="1"/>
    <col min="3025" max="3025" width="30.453125" bestFit="1" customWidth="1"/>
    <col min="3026" max="3026" width="29.26953125" bestFit="1" customWidth="1"/>
    <col min="3027" max="3027" width="27.90625" bestFit="1" customWidth="1"/>
    <col min="3028" max="3028" width="30.1796875" bestFit="1" customWidth="1"/>
    <col min="3029" max="3029" width="40.7265625" bestFit="1" customWidth="1"/>
    <col min="3030" max="3030" width="10.6328125" bestFit="1" customWidth="1"/>
    <col min="3031" max="3031" width="7.54296875" bestFit="1" customWidth="1"/>
    <col min="3032" max="3032" width="20" bestFit="1" customWidth="1"/>
    <col min="3033" max="3033" width="16.08984375" bestFit="1" customWidth="1"/>
    <col min="3034" max="3034" width="43.81640625" bestFit="1" customWidth="1"/>
    <col min="3035" max="3035" width="24.6328125" bestFit="1" customWidth="1"/>
    <col min="3036" max="3036" width="19.36328125" bestFit="1" customWidth="1"/>
    <col min="3037" max="3037" width="54.6328125" bestFit="1" customWidth="1"/>
    <col min="3038" max="3038" width="41.08984375" bestFit="1" customWidth="1"/>
    <col min="3039" max="3039" width="63.81640625" bestFit="1" customWidth="1"/>
    <col min="3040" max="3040" width="64.453125" bestFit="1" customWidth="1"/>
    <col min="3041" max="3041" width="45.453125" bestFit="1" customWidth="1"/>
    <col min="3042" max="3042" width="64.90625" bestFit="1" customWidth="1"/>
    <col min="3043" max="3043" width="52.81640625" bestFit="1" customWidth="1"/>
    <col min="3044" max="3044" width="56.453125" bestFit="1" customWidth="1"/>
    <col min="3045" max="3045" width="49.81640625" bestFit="1" customWidth="1"/>
    <col min="3046" max="3046" width="44.453125" bestFit="1" customWidth="1"/>
    <col min="3047" max="3047" width="49.1796875" bestFit="1" customWidth="1"/>
    <col min="3048" max="3048" width="63.81640625" bestFit="1" customWidth="1"/>
    <col min="3049" max="3049" width="32.6328125" bestFit="1" customWidth="1"/>
    <col min="3050" max="3050" width="75.6328125" bestFit="1" customWidth="1"/>
    <col min="3051" max="3051" width="30.90625" bestFit="1" customWidth="1"/>
    <col min="3052" max="3052" width="70.7265625" bestFit="1" customWidth="1"/>
    <col min="3053" max="3053" width="43.453125" bestFit="1" customWidth="1"/>
    <col min="3054" max="3054" width="127.26953125" bestFit="1" customWidth="1"/>
    <col min="3055" max="3055" width="56.1796875" bestFit="1" customWidth="1"/>
    <col min="3056" max="3056" width="72.26953125" bestFit="1" customWidth="1"/>
    <col min="3057" max="3057" width="51.90625" bestFit="1" customWidth="1"/>
    <col min="3058" max="3058" width="71.1796875" bestFit="1" customWidth="1"/>
    <col min="3059" max="3059" width="62.08984375" bestFit="1" customWidth="1"/>
    <col min="3060" max="3060" width="58.7265625" bestFit="1" customWidth="1"/>
    <col min="3061" max="3061" width="53.453125" bestFit="1" customWidth="1"/>
    <col min="3062" max="3062" width="50.54296875" bestFit="1" customWidth="1"/>
    <col min="3063" max="3063" width="68" bestFit="1" customWidth="1"/>
    <col min="3064" max="3064" width="56.26953125" bestFit="1" customWidth="1"/>
    <col min="3065" max="3065" width="53.36328125" bestFit="1" customWidth="1"/>
    <col min="3066" max="3066" width="61.81640625" bestFit="1" customWidth="1"/>
    <col min="3067" max="3067" width="88.81640625" bestFit="1" customWidth="1"/>
    <col min="3068" max="3068" width="70.7265625" bestFit="1" customWidth="1"/>
    <col min="3069" max="3069" width="59.453125" bestFit="1" customWidth="1"/>
    <col min="3070" max="3070" width="52" bestFit="1" customWidth="1"/>
    <col min="3071" max="3071" width="39.1796875" bestFit="1" customWidth="1"/>
    <col min="3072" max="3072" width="55.81640625" bestFit="1" customWidth="1"/>
    <col min="3073" max="3073" width="35.54296875" bestFit="1" customWidth="1"/>
    <col min="3074" max="3074" width="27.7265625" bestFit="1" customWidth="1"/>
    <col min="3075" max="3075" width="21.90625" bestFit="1" customWidth="1"/>
    <col min="3076" max="3076" width="43.90625" bestFit="1" customWidth="1"/>
    <col min="3077" max="3077" width="37.81640625" bestFit="1" customWidth="1"/>
    <col min="3078" max="3078" width="40.1796875" bestFit="1" customWidth="1"/>
    <col min="3079" max="3079" width="19.6328125" bestFit="1" customWidth="1"/>
    <col min="3080" max="3080" width="21.26953125" bestFit="1" customWidth="1"/>
    <col min="3081" max="3081" width="21.90625" bestFit="1" customWidth="1"/>
    <col min="3082" max="3082" width="13.6328125" bestFit="1" customWidth="1"/>
    <col min="3083" max="3083" width="20" bestFit="1" customWidth="1"/>
    <col min="3084" max="3084" width="18.7265625" bestFit="1" customWidth="1"/>
    <col min="3085" max="3085" width="9.36328125" bestFit="1" customWidth="1"/>
    <col min="3086" max="3086" width="37.26953125" bestFit="1" customWidth="1"/>
    <col min="3087" max="3087" width="17.36328125" bestFit="1" customWidth="1"/>
    <col min="3088" max="3088" width="19.90625" bestFit="1" customWidth="1"/>
    <col min="3089" max="3089" width="32.453125" bestFit="1" customWidth="1"/>
    <col min="3090" max="3090" width="21.08984375" bestFit="1" customWidth="1"/>
    <col min="3091" max="3091" width="26.54296875" bestFit="1" customWidth="1"/>
    <col min="3092" max="3092" width="15" bestFit="1" customWidth="1"/>
    <col min="3093" max="3093" width="9.08984375" bestFit="1" customWidth="1"/>
    <col min="3094" max="3094" width="52.1796875" bestFit="1" customWidth="1"/>
    <col min="3095" max="3095" width="50.1796875" bestFit="1" customWidth="1"/>
    <col min="3096" max="3096" width="48.453125" bestFit="1" customWidth="1"/>
    <col min="3097" max="3097" width="47.453125" bestFit="1" customWidth="1"/>
    <col min="3098" max="3098" width="29.54296875" bestFit="1" customWidth="1"/>
    <col min="3099" max="3099" width="33.54296875" bestFit="1" customWidth="1"/>
    <col min="3100" max="3100" width="42.6328125" bestFit="1" customWidth="1"/>
    <col min="3101" max="3101" width="45" bestFit="1" customWidth="1"/>
    <col min="3102" max="3102" width="43.453125" bestFit="1" customWidth="1"/>
    <col min="3103" max="3103" width="45.26953125" bestFit="1" customWidth="1"/>
    <col min="3104" max="3104" width="49.36328125" bestFit="1" customWidth="1"/>
    <col min="3105" max="3105" width="46.453125" bestFit="1" customWidth="1"/>
    <col min="3106" max="3106" width="31.6328125" bestFit="1" customWidth="1"/>
    <col min="3107" max="3107" width="40.36328125" bestFit="1" customWidth="1"/>
    <col min="3108" max="3108" width="44.08984375" bestFit="1" customWidth="1"/>
    <col min="3109" max="3109" width="44.1796875" bestFit="1" customWidth="1"/>
    <col min="3110" max="3110" width="93.54296875" bestFit="1" customWidth="1"/>
    <col min="3111" max="3111" width="33" bestFit="1" customWidth="1"/>
    <col min="3112" max="3112" width="37.90625" bestFit="1" customWidth="1"/>
    <col min="3113" max="3113" width="35.81640625" bestFit="1" customWidth="1"/>
    <col min="3114" max="3114" width="36.1796875" bestFit="1" customWidth="1"/>
    <col min="3115" max="3115" width="32.08984375" bestFit="1" customWidth="1"/>
    <col min="3116" max="3116" width="32.36328125" bestFit="1" customWidth="1"/>
    <col min="3117" max="3117" width="31.7265625" bestFit="1" customWidth="1"/>
    <col min="3118" max="3118" width="51.26953125" bestFit="1" customWidth="1"/>
    <col min="3119" max="3119" width="39.54296875" bestFit="1" customWidth="1"/>
    <col min="3120" max="3120" width="54.1796875" bestFit="1" customWidth="1"/>
    <col min="3121" max="3121" width="49.08984375" bestFit="1" customWidth="1"/>
    <col min="3122" max="3122" width="37.81640625" bestFit="1" customWidth="1"/>
    <col min="3123" max="3123" width="26.90625" bestFit="1" customWidth="1"/>
    <col min="3124" max="3124" width="89.81640625" bestFit="1" customWidth="1"/>
    <col min="3125" max="3125" width="61.6328125" bestFit="1" customWidth="1"/>
    <col min="3126" max="3126" width="59" bestFit="1" customWidth="1"/>
    <col min="3127" max="3127" width="77.90625" bestFit="1" customWidth="1"/>
    <col min="3128" max="3128" width="56.54296875" bestFit="1" customWidth="1"/>
    <col min="3129" max="3129" width="43.1796875" bestFit="1" customWidth="1"/>
    <col min="3130" max="3130" width="47.36328125" bestFit="1" customWidth="1"/>
    <col min="3131" max="3131" width="47.7265625" bestFit="1" customWidth="1"/>
    <col min="3132" max="3132" width="43.6328125" bestFit="1" customWidth="1"/>
    <col min="3133" max="3133" width="51.08984375" bestFit="1" customWidth="1"/>
    <col min="3134" max="3134" width="61" bestFit="1" customWidth="1"/>
    <col min="3135" max="3135" width="94.36328125" bestFit="1" customWidth="1"/>
    <col min="3136" max="3136" width="17.7265625" bestFit="1" customWidth="1"/>
    <col min="3137" max="3137" width="60.90625" bestFit="1" customWidth="1"/>
    <col min="3138" max="3138" width="27.54296875" bestFit="1" customWidth="1"/>
    <col min="3139" max="3139" width="71.453125" bestFit="1" customWidth="1"/>
    <col min="3140" max="3140" width="41.6328125" bestFit="1" customWidth="1"/>
    <col min="3141" max="3141" width="46.08984375" bestFit="1" customWidth="1"/>
    <col min="3142" max="3142" width="53.81640625" bestFit="1" customWidth="1"/>
    <col min="3143" max="3143" width="39.7265625" bestFit="1" customWidth="1"/>
    <col min="3144" max="3144" width="30.453125" bestFit="1" customWidth="1"/>
    <col min="3145" max="3145" width="47.453125" bestFit="1" customWidth="1"/>
    <col min="3146" max="3146" width="38.54296875" bestFit="1" customWidth="1"/>
    <col min="3147" max="3147" width="74.90625" bestFit="1" customWidth="1"/>
    <col min="3148" max="3148" width="32.36328125" bestFit="1" customWidth="1"/>
    <col min="3149" max="3149" width="88.6328125" bestFit="1" customWidth="1"/>
    <col min="3150" max="3150" width="77.08984375" bestFit="1" customWidth="1"/>
    <col min="3151" max="3151" width="100.81640625" bestFit="1" customWidth="1"/>
    <col min="3152" max="3152" width="27.26953125" bestFit="1" customWidth="1"/>
    <col min="3153" max="3153" width="74.7265625" bestFit="1" customWidth="1"/>
    <col min="3154" max="3154" width="35.08984375" bestFit="1" customWidth="1"/>
    <col min="3155" max="3155" width="61.453125" bestFit="1" customWidth="1"/>
    <col min="3156" max="3156" width="39.90625" bestFit="1" customWidth="1"/>
    <col min="3157" max="3157" width="48.08984375" bestFit="1" customWidth="1"/>
    <col min="3158" max="3158" width="29.7265625" bestFit="1" customWidth="1"/>
    <col min="3159" max="3159" width="29.90625" bestFit="1" customWidth="1"/>
    <col min="3160" max="3160" width="44.54296875" bestFit="1" customWidth="1"/>
    <col min="3161" max="3161" width="64.54296875" bestFit="1" customWidth="1"/>
    <col min="3162" max="3162" width="85.36328125" bestFit="1" customWidth="1"/>
    <col min="3163" max="3163" width="16.6328125" bestFit="1" customWidth="1"/>
    <col min="3164" max="3164" width="27.1796875" bestFit="1" customWidth="1"/>
    <col min="3165" max="3165" width="44.1796875" bestFit="1" customWidth="1"/>
    <col min="3166" max="3166" width="65.54296875" bestFit="1" customWidth="1"/>
    <col min="3167" max="3167" width="37.6328125" bestFit="1" customWidth="1"/>
    <col min="3168" max="3168" width="31.453125" bestFit="1" customWidth="1"/>
    <col min="3169" max="3169" width="17.7265625" bestFit="1" customWidth="1"/>
    <col min="3170" max="3170" width="15" bestFit="1" customWidth="1"/>
    <col min="3171" max="3171" width="29.81640625" bestFit="1" customWidth="1"/>
    <col min="3172" max="3172" width="40.36328125" bestFit="1" customWidth="1"/>
    <col min="3173" max="3173" width="52.08984375" bestFit="1" customWidth="1"/>
    <col min="3174" max="3174" width="37.6328125" bestFit="1" customWidth="1"/>
    <col min="3175" max="3175" width="35" bestFit="1" customWidth="1"/>
    <col min="3176" max="3176" width="39.7265625" bestFit="1" customWidth="1"/>
    <col min="3177" max="3177" width="31" bestFit="1" customWidth="1"/>
    <col min="3178" max="3178" width="21.90625" bestFit="1" customWidth="1"/>
    <col min="3179" max="3179" width="48.7265625" bestFit="1" customWidth="1"/>
    <col min="3180" max="3180" width="28.54296875" bestFit="1" customWidth="1"/>
    <col min="3181" max="3181" width="45.1796875" bestFit="1" customWidth="1"/>
    <col min="3182" max="3182" width="20.1796875" bestFit="1" customWidth="1"/>
    <col min="3183" max="3183" width="63.26953125" bestFit="1" customWidth="1"/>
    <col min="3184" max="3184" width="46.453125" bestFit="1" customWidth="1"/>
    <col min="3185" max="3185" width="42.36328125" bestFit="1" customWidth="1"/>
    <col min="3186" max="3186" width="44.7265625" bestFit="1" customWidth="1"/>
    <col min="3187" max="3187" width="30.453125" bestFit="1" customWidth="1"/>
    <col min="3188" max="3188" width="26.90625" bestFit="1" customWidth="1"/>
    <col min="3189" max="3189" width="66.6328125" bestFit="1" customWidth="1"/>
    <col min="3190" max="3190" width="26.54296875" bestFit="1" customWidth="1"/>
    <col min="3191" max="3191" width="24.6328125" bestFit="1" customWidth="1"/>
    <col min="3192" max="3192" width="34.453125" bestFit="1" customWidth="1"/>
    <col min="3193" max="3193" width="36.08984375" bestFit="1" customWidth="1"/>
    <col min="3194" max="3194" width="16.81640625" bestFit="1" customWidth="1"/>
    <col min="3195" max="3195" width="50.36328125" bestFit="1" customWidth="1"/>
    <col min="3196" max="3196" width="72.36328125" bestFit="1" customWidth="1"/>
    <col min="3197" max="3197" width="30.81640625" bestFit="1" customWidth="1"/>
    <col min="3198" max="3198" width="29.90625" bestFit="1" customWidth="1"/>
    <col min="3199" max="3199" width="30.36328125" bestFit="1" customWidth="1"/>
    <col min="3200" max="3200" width="116.7265625" bestFit="1" customWidth="1"/>
    <col min="3201" max="3201" width="36.08984375" bestFit="1" customWidth="1"/>
    <col min="3202" max="3202" width="50.54296875" bestFit="1" customWidth="1"/>
    <col min="3203" max="3203" width="68.6328125" bestFit="1" customWidth="1"/>
    <col min="3204" max="3204" width="30.6328125" bestFit="1" customWidth="1"/>
    <col min="3205" max="3205" width="33.81640625" bestFit="1" customWidth="1"/>
    <col min="3206" max="3206" width="37" bestFit="1" customWidth="1"/>
    <col min="3207" max="3207" width="23.1796875" bestFit="1" customWidth="1"/>
    <col min="3208" max="3208" width="64.7265625" bestFit="1" customWidth="1"/>
    <col min="3209" max="3209" width="41.08984375" bestFit="1" customWidth="1"/>
    <col min="3210" max="3210" width="48.90625" bestFit="1" customWidth="1"/>
    <col min="3211" max="3211" width="61.6328125" bestFit="1" customWidth="1"/>
    <col min="3212" max="3212" width="43.36328125" bestFit="1" customWidth="1"/>
    <col min="3213" max="3213" width="37.7265625" bestFit="1" customWidth="1"/>
    <col min="3214" max="3214" width="49.54296875" bestFit="1" customWidth="1"/>
    <col min="3215" max="3215" width="29.90625" bestFit="1" customWidth="1"/>
    <col min="3216" max="3216" width="33.1796875" bestFit="1" customWidth="1"/>
    <col min="3217" max="3217" width="49.26953125" bestFit="1" customWidth="1"/>
    <col min="3218" max="3218" width="33.36328125" bestFit="1" customWidth="1"/>
    <col min="3219" max="3219" width="36.1796875" bestFit="1" customWidth="1"/>
    <col min="3220" max="3220" width="39.54296875" bestFit="1" customWidth="1"/>
    <col min="3221" max="3221" width="35.6328125" bestFit="1" customWidth="1"/>
    <col min="3222" max="3222" width="27.36328125" bestFit="1" customWidth="1"/>
    <col min="3223" max="3223" width="27.26953125" bestFit="1" customWidth="1"/>
    <col min="3224" max="3224" width="45.453125" bestFit="1" customWidth="1"/>
    <col min="3225" max="3225" width="27.81640625" bestFit="1" customWidth="1"/>
    <col min="3226" max="3226" width="35.81640625" bestFit="1" customWidth="1"/>
    <col min="3227" max="3227" width="18.81640625" bestFit="1" customWidth="1"/>
    <col min="3228" max="3228" width="29.54296875" bestFit="1" customWidth="1"/>
    <col min="3229" max="3229" width="17.36328125" bestFit="1" customWidth="1"/>
    <col min="3230" max="3230" width="132.36328125" bestFit="1" customWidth="1"/>
    <col min="3231" max="3231" width="16.6328125" bestFit="1" customWidth="1"/>
    <col min="3232" max="3232" width="29.54296875" bestFit="1" customWidth="1"/>
    <col min="3233" max="3233" width="59.90625" bestFit="1" customWidth="1"/>
    <col min="3234" max="3234" width="43.26953125" bestFit="1" customWidth="1"/>
    <col min="3235" max="3235" width="34" bestFit="1" customWidth="1"/>
    <col min="3236" max="3236" width="31.26953125" bestFit="1" customWidth="1"/>
    <col min="3237" max="3237" width="29" bestFit="1" customWidth="1"/>
    <col min="3238" max="3238" width="53.6328125" bestFit="1" customWidth="1"/>
    <col min="3239" max="3239" width="41.81640625" bestFit="1" customWidth="1"/>
    <col min="3240" max="3240" width="90.26953125" bestFit="1" customWidth="1"/>
    <col min="3241" max="3241" width="105.08984375" bestFit="1" customWidth="1"/>
    <col min="3242" max="3242" width="49.26953125" bestFit="1" customWidth="1"/>
    <col min="3243" max="3243" width="54.36328125" bestFit="1" customWidth="1"/>
    <col min="3244" max="3244" width="35.08984375" bestFit="1" customWidth="1"/>
    <col min="3245" max="3245" width="22.90625" bestFit="1" customWidth="1"/>
    <col min="3246" max="3246" width="63.7265625" bestFit="1" customWidth="1"/>
    <col min="3247" max="3247" width="57.1796875" bestFit="1" customWidth="1"/>
    <col min="3248" max="3248" width="18.90625" bestFit="1" customWidth="1"/>
    <col min="3249" max="3249" width="18" bestFit="1" customWidth="1"/>
    <col min="3250" max="3250" width="37.6328125" bestFit="1" customWidth="1"/>
    <col min="3251" max="3251" width="39.81640625" bestFit="1" customWidth="1"/>
    <col min="3252" max="3252" width="46.36328125" bestFit="1" customWidth="1"/>
    <col min="3253" max="3253" width="50.36328125" bestFit="1" customWidth="1"/>
    <col min="3254" max="3254" width="34.1796875" bestFit="1" customWidth="1"/>
    <col min="3255" max="3255" width="39.36328125" bestFit="1" customWidth="1"/>
    <col min="3256" max="3256" width="39.1796875" bestFit="1" customWidth="1"/>
    <col min="3257" max="3257" width="42.90625" bestFit="1" customWidth="1"/>
    <col min="3258" max="3258" width="33" bestFit="1" customWidth="1"/>
    <col min="3259" max="3259" width="30.1796875" bestFit="1" customWidth="1"/>
    <col min="3260" max="3260" width="56.36328125" bestFit="1" customWidth="1"/>
    <col min="3261" max="3261" width="58.08984375" bestFit="1" customWidth="1"/>
    <col min="3262" max="3262" width="60.36328125" bestFit="1" customWidth="1"/>
    <col min="3263" max="3263" width="68.26953125" bestFit="1" customWidth="1"/>
    <col min="3264" max="3264" width="50.36328125" bestFit="1" customWidth="1"/>
    <col min="3265" max="3265" width="40.6328125" bestFit="1" customWidth="1"/>
    <col min="3266" max="3266" width="43.26953125" bestFit="1" customWidth="1"/>
    <col min="3267" max="3267" width="49" bestFit="1" customWidth="1"/>
    <col min="3268" max="3268" width="18.453125" bestFit="1" customWidth="1"/>
    <col min="3269" max="3269" width="39.453125" bestFit="1" customWidth="1"/>
    <col min="3270" max="3270" width="48.7265625" bestFit="1" customWidth="1"/>
    <col min="3271" max="3271" width="26.08984375" bestFit="1" customWidth="1"/>
    <col min="3272" max="3272" width="29.36328125" bestFit="1" customWidth="1"/>
    <col min="3273" max="3273" width="76.453125" bestFit="1" customWidth="1"/>
    <col min="3274" max="3274" width="62.1796875" bestFit="1" customWidth="1"/>
    <col min="3275" max="3275" width="15.453125" bestFit="1" customWidth="1"/>
    <col min="3276" max="3276" width="92.6328125" bestFit="1" customWidth="1"/>
    <col min="3277" max="3277" width="44.36328125" bestFit="1" customWidth="1"/>
    <col min="3278" max="3278" width="40.453125" bestFit="1" customWidth="1"/>
    <col min="3279" max="3279" width="63.81640625" bestFit="1" customWidth="1"/>
    <col min="3280" max="3280" width="34.90625" bestFit="1" customWidth="1"/>
    <col min="3281" max="3281" width="29.453125" bestFit="1" customWidth="1"/>
    <col min="3282" max="3282" width="140.26953125" bestFit="1" customWidth="1"/>
    <col min="3283" max="3283" width="29.453125" bestFit="1" customWidth="1"/>
    <col min="3284" max="3284" width="39" bestFit="1" customWidth="1"/>
    <col min="3285" max="3285" width="38.36328125" bestFit="1" customWidth="1"/>
    <col min="3286" max="3286" width="37.08984375" bestFit="1" customWidth="1"/>
    <col min="3287" max="3287" width="17.90625" bestFit="1" customWidth="1"/>
    <col min="3288" max="3288" width="16.1796875" bestFit="1" customWidth="1"/>
    <col min="3289" max="3289" width="65.08984375" bestFit="1" customWidth="1"/>
    <col min="3290" max="3290" width="53.36328125" bestFit="1" customWidth="1"/>
    <col min="3291" max="3291" width="42.90625" bestFit="1" customWidth="1"/>
    <col min="3292" max="3292" width="74.08984375" bestFit="1" customWidth="1"/>
    <col min="3293" max="3293" width="30.26953125" bestFit="1" customWidth="1"/>
    <col min="3294" max="3294" width="51.1796875" bestFit="1" customWidth="1"/>
    <col min="3295" max="3295" width="42.08984375" bestFit="1" customWidth="1"/>
    <col min="3296" max="3296" width="15.1796875" bestFit="1" customWidth="1"/>
    <col min="3297" max="3297" width="19.90625" bestFit="1" customWidth="1"/>
    <col min="3298" max="3298" width="61.7265625" bestFit="1" customWidth="1"/>
    <col min="3299" max="3299" width="43.54296875" bestFit="1" customWidth="1"/>
    <col min="3300" max="3300" width="77.1796875" bestFit="1" customWidth="1"/>
    <col min="3301" max="3301" width="19.453125" bestFit="1" customWidth="1"/>
    <col min="3302" max="3302" width="33.7265625" bestFit="1" customWidth="1"/>
    <col min="3303" max="3303" width="53.81640625" bestFit="1" customWidth="1"/>
    <col min="3304" max="3304" width="70.453125" bestFit="1" customWidth="1"/>
    <col min="3305" max="3305" width="43.81640625" bestFit="1" customWidth="1"/>
    <col min="3306" max="3306" width="37.7265625" bestFit="1" customWidth="1"/>
    <col min="3307" max="3307" width="26.453125" bestFit="1" customWidth="1"/>
    <col min="3308" max="3308" width="25.81640625" bestFit="1" customWidth="1"/>
    <col min="3309" max="3309" width="37.6328125" bestFit="1" customWidth="1"/>
    <col min="3310" max="3310" width="22.90625" bestFit="1" customWidth="1"/>
    <col min="3311" max="3311" width="51.36328125" bestFit="1" customWidth="1"/>
    <col min="3312" max="3312" width="15.90625" bestFit="1" customWidth="1"/>
    <col min="3313" max="3313" width="52.453125" bestFit="1" customWidth="1"/>
    <col min="3314" max="3314" width="27.7265625" bestFit="1" customWidth="1"/>
    <col min="3315" max="3315" width="39.7265625" bestFit="1" customWidth="1"/>
    <col min="3316" max="3316" width="25" bestFit="1" customWidth="1"/>
    <col min="3317" max="3317" width="27.1796875" bestFit="1" customWidth="1"/>
    <col min="3318" max="3318" width="53.6328125" bestFit="1" customWidth="1"/>
    <col min="3319" max="3319" width="67.26953125" bestFit="1" customWidth="1"/>
    <col min="3320" max="3320" width="34.7265625" bestFit="1" customWidth="1"/>
    <col min="3321" max="3321" width="62.26953125" bestFit="1" customWidth="1"/>
    <col min="3322" max="3322" width="43.1796875" bestFit="1" customWidth="1"/>
    <col min="3323" max="3323" width="62.90625" bestFit="1" customWidth="1"/>
    <col min="3324" max="3324" width="48.81640625" bestFit="1" customWidth="1"/>
    <col min="3325" max="3325" width="53.90625" bestFit="1" customWidth="1"/>
    <col min="3326" max="3326" width="43.81640625" bestFit="1" customWidth="1"/>
    <col min="3327" max="3327" width="24.453125" bestFit="1" customWidth="1"/>
    <col min="3328" max="3328" width="39.7265625" bestFit="1" customWidth="1"/>
    <col min="3329" max="3329" width="61.54296875" bestFit="1" customWidth="1"/>
    <col min="3330" max="3330" width="19.7265625" bestFit="1" customWidth="1"/>
    <col min="3331" max="3331" width="47.6328125" bestFit="1" customWidth="1"/>
    <col min="3332" max="3332" width="39.7265625" bestFit="1" customWidth="1"/>
    <col min="3333" max="3333" width="37.1796875" bestFit="1" customWidth="1"/>
    <col min="3334" max="3334" width="47.453125" bestFit="1" customWidth="1"/>
    <col min="3335" max="3335" width="44.7265625" bestFit="1" customWidth="1"/>
    <col min="3336" max="3336" width="26.453125" bestFit="1" customWidth="1"/>
    <col min="3337" max="3337" width="58.36328125" bestFit="1" customWidth="1"/>
    <col min="3338" max="3338" width="17.90625" bestFit="1" customWidth="1"/>
    <col min="3339" max="3339" width="33.36328125" bestFit="1" customWidth="1"/>
    <col min="3340" max="3340" width="20.6328125" bestFit="1" customWidth="1"/>
    <col min="3341" max="3341" width="19.26953125" bestFit="1" customWidth="1"/>
    <col min="3342" max="3342" width="37.453125" bestFit="1" customWidth="1"/>
    <col min="3343" max="3343" width="21.453125" bestFit="1" customWidth="1"/>
    <col min="3344" max="3344" width="30.90625" bestFit="1" customWidth="1"/>
    <col min="3345" max="3345" width="75" bestFit="1" customWidth="1"/>
    <col min="3346" max="3346" width="29.54296875" bestFit="1" customWidth="1"/>
    <col min="3347" max="3347" width="43" bestFit="1" customWidth="1"/>
    <col min="3348" max="3348" width="43.6328125" bestFit="1" customWidth="1"/>
    <col min="3349" max="3349" width="37.54296875" bestFit="1" customWidth="1"/>
    <col min="3350" max="3350" width="49.90625" bestFit="1" customWidth="1"/>
    <col min="3351" max="3351" width="133.54296875" bestFit="1" customWidth="1"/>
    <col min="3352" max="3352" width="57.1796875" bestFit="1" customWidth="1"/>
    <col min="3353" max="3353" width="33.1796875" bestFit="1" customWidth="1"/>
    <col min="3354" max="3354" width="91.81640625" bestFit="1" customWidth="1"/>
    <col min="3355" max="3355" width="31.6328125" bestFit="1" customWidth="1"/>
    <col min="3356" max="3356" width="125.453125" bestFit="1" customWidth="1"/>
    <col min="3357" max="3357" width="21.54296875" bestFit="1" customWidth="1"/>
    <col min="3358" max="3358" width="30.54296875" bestFit="1" customWidth="1"/>
    <col min="3359" max="3359" width="46.453125" bestFit="1" customWidth="1"/>
    <col min="3360" max="3360" width="28.6328125" bestFit="1" customWidth="1"/>
    <col min="3361" max="3361" width="48.453125" bestFit="1" customWidth="1"/>
    <col min="3362" max="3362" width="35.36328125" bestFit="1" customWidth="1"/>
    <col min="3363" max="3363" width="37" bestFit="1" customWidth="1"/>
    <col min="3364" max="3364" width="25" bestFit="1" customWidth="1"/>
    <col min="3365" max="3365" width="24.1796875" bestFit="1" customWidth="1"/>
    <col min="3366" max="3366" width="63.36328125" bestFit="1" customWidth="1"/>
    <col min="3367" max="3367" width="60.7265625" bestFit="1" customWidth="1"/>
    <col min="3368" max="3368" width="54.453125" bestFit="1" customWidth="1"/>
    <col min="3369" max="3369" width="110.6328125" bestFit="1" customWidth="1"/>
    <col min="3370" max="3370" width="17.36328125" bestFit="1" customWidth="1"/>
    <col min="3371" max="3371" width="28.54296875" bestFit="1" customWidth="1"/>
    <col min="3372" max="3372" width="73.36328125" bestFit="1" customWidth="1"/>
    <col min="3373" max="3373" width="80.81640625" bestFit="1" customWidth="1"/>
    <col min="3374" max="3374" width="154.26953125" bestFit="1" customWidth="1"/>
    <col min="3375" max="3375" width="72.08984375" bestFit="1" customWidth="1"/>
    <col min="3376" max="3376" width="24.36328125" bestFit="1" customWidth="1"/>
    <col min="3377" max="3377" width="16.81640625" bestFit="1" customWidth="1"/>
    <col min="3378" max="3378" width="61.6328125" bestFit="1" customWidth="1"/>
    <col min="3379" max="3379" width="50.36328125" bestFit="1" customWidth="1"/>
    <col min="3380" max="3380" width="31.6328125" bestFit="1" customWidth="1"/>
    <col min="3381" max="3381" width="41.26953125" bestFit="1" customWidth="1"/>
    <col min="3382" max="3382" width="27.7265625" bestFit="1" customWidth="1"/>
    <col min="3383" max="3383" width="23.08984375" bestFit="1" customWidth="1"/>
    <col min="3384" max="3384" width="55.453125" bestFit="1" customWidth="1"/>
    <col min="3385" max="3385" width="57.08984375" bestFit="1" customWidth="1"/>
    <col min="3386" max="3386" width="30.08984375" bestFit="1" customWidth="1"/>
    <col min="3387" max="3387" width="21.7265625" bestFit="1" customWidth="1"/>
    <col min="3388" max="3388" width="33.7265625" bestFit="1" customWidth="1"/>
    <col min="3389" max="3389" width="44.26953125" bestFit="1" customWidth="1"/>
    <col min="3390" max="3390" width="94.453125" bestFit="1" customWidth="1"/>
    <col min="3391" max="3391" width="62.1796875" bestFit="1" customWidth="1"/>
    <col min="3392" max="3392" width="49.453125" bestFit="1" customWidth="1"/>
    <col min="3393" max="3393" width="69.81640625" bestFit="1" customWidth="1"/>
    <col min="3394" max="3394" width="74.81640625" bestFit="1" customWidth="1"/>
    <col min="3395" max="3395" width="47.81640625" bestFit="1" customWidth="1"/>
    <col min="3396" max="3396" width="35.08984375" bestFit="1" customWidth="1"/>
    <col min="3397" max="3397" width="27.36328125" bestFit="1" customWidth="1"/>
    <col min="3398" max="3398" width="29.453125" bestFit="1" customWidth="1"/>
    <col min="3399" max="3399" width="31.36328125" bestFit="1" customWidth="1"/>
    <col min="3400" max="3400" width="24.81640625" bestFit="1" customWidth="1"/>
    <col min="3401" max="3401" width="51.08984375" bestFit="1" customWidth="1"/>
    <col min="3402" max="3402" width="52.90625" bestFit="1" customWidth="1"/>
    <col min="3403" max="3403" width="48" bestFit="1" customWidth="1"/>
    <col min="3404" max="3404" width="63" bestFit="1" customWidth="1"/>
    <col min="3405" max="3405" width="26.6328125" bestFit="1" customWidth="1"/>
    <col min="3406" max="3406" width="32.90625" bestFit="1" customWidth="1"/>
    <col min="3407" max="3407" width="26.08984375" bestFit="1" customWidth="1"/>
    <col min="3408" max="3408" width="47" bestFit="1" customWidth="1"/>
    <col min="3409" max="3409" width="20.36328125" bestFit="1" customWidth="1"/>
    <col min="3410" max="3410" width="33.90625" bestFit="1" customWidth="1"/>
    <col min="3411" max="3411" width="48.7265625" bestFit="1" customWidth="1"/>
    <col min="3412" max="3412" width="41.08984375" bestFit="1" customWidth="1"/>
    <col min="3413" max="3413" width="45.90625" bestFit="1" customWidth="1"/>
    <col min="3414" max="3414" width="86.7265625" bestFit="1" customWidth="1"/>
    <col min="3415" max="3415" width="28.26953125" bestFit="1" customWidth="1"/>
    <col min="3416" max="3416" width="127" bestFit="1" customWidth="1"/>
    <col min="3417" max="3417" width="45.7265625" bestFit="1" customWidth="1"/>
    <col min="3418" max="3418" width="105.54296875" bestFit="1" customWidth="1"/>
    <col min="3419" max="3419" width="98.36328125" bestFit="1" customWidth="1"/>
    <col min="3420" max="3420" width="42.08984375" bestFit="1" customWidth="1"/>
    <col min="3421" max="3421" width="56.08984375" bestFit="1" customWidth="1"/>
    <col min="3422" max="3422" width="51.1796875" bestFit="1" customWidth="1"/>
    <col min="3423" max="3423" width="14.36328125" bestFit="1" customWidth="1"/>
    <col min="3424" max="3424" width="27.26953125" bestFit="1" customWidth="1"/>
    <col min="3425" max="3425" width="72.36328125" bestFit="1" customWidth="1"/>
    <col min="3426" max="3426" width="25.54296875" bestFit="1" customWidth="1"/>
    <col min="3427" max="3427" width="55.54296875" bestFit="1" customWidth="1"/>
    <col min="3428" max="3428" width="78" bestFit="1" customWidth="1"/>
    <col min="3429" max="3429" width="82.7265625" bestFit="1" customWidth="1"/>
    <col min="3430" max="3430" width="70.54296875" bestFit="1" customWidth="1"/>
    <col min="3431" max="3431" width="53.81640625" bestFit="1" customWidth="1"/>
    <col min="3432" max="3432" width="30.81640625" bestFit="1" customWidth="1"/>
    <col min="3433" max="3433" width="41" bestFit="1" customWidth="1"/>
    <col min="3434" max="3434" width="37.54296875" bestFit="1" customWidth="1"/>
    <col min="3435" max="3435" width="28.1796875" bestFit="1" customWidth="1"/>
    <col min="3436" max="3436" width="27.1796875" bestFit="1" customWidth="1"/>
    <col min="3437" max="3437" width="60.54296875" bestFit="1" customWidth="1"/>
    <col min="3438" max="3438" width="29.81640625" bestFit="1" customWidth="1"/>
    <col min="3439" max="3439" width="31.08984375" bestFit="1" customWidth="1"/>
    <col min="3440" max="3440" width="111.54296875" bestFit="1" customWidth="1"/>
    <col min="3441" max="3441" width="21.36328125" bestFit="1" customWidth="1"/>
    <col min="3442" max="3442" width="21.6328125" bestFit="1" customWidth="1"/>
    <col min="3443" max="3443" width="41.08984375" bestFit="1" customWidth="1"/>
    <col min="3444" max="3444" width="8.26953125" bestFit="1" customWidth="1"/>
    <col min="3445" max="3445" width="18.7265625" bestFit="1" customWidth="1"/>
    <col min="3446" max="3446" width="14.26953125" bestFit="1" customWidth="1"/>
    <col min="3447" max="3447" width="6.90625" bestFit="1" customWidth="1"/>
    <col min="3448" max="3448" width="12" bestFit="1" customWidth="1"/>
    <col min="3449" max="3449" width="18.36328125" bestFit="1" customWidth="1"/>
    <col min="3450" max="3450" width="19.6328125" bestFit="1" customWidth="1"/>
    <col min="3451" max="3451" width="25.36328125" bestFit="1" customWidth="1"/>
    <col min="3452" max="3452" width="62.453125" bestFit="1" customWidth="1"/>
    <col min="3453" max="3453" width="73.1796875" bestFit="1" customWidth="1"/>
    <col min="3454" max="3454" width="19.08984375" bestFit="1" customWidth="1"/>
    <col min="3455" max="3455" width="10.36328125" bestFit="1" customWidth="1"/>
    <col min="3456" max="3456" width="41.1796875" bestFit="1" customWidth="1"/>
    <col min="3457" max="3457" width="24.26953125" bestFit="1" customWidth="1"/>
    <col min="3458" max="3458" width="17.1796875" bestFit="1" customWidth="1"/>
    <col min="3459" max="3459" width="41.54296875" bestFit="1" customWidth="1"/>
    <col min="3460" max="3460" width="17.81640625" bestFit="1" customWidth="1"/>
    <col min="3461" max="3461" width="27.90625" bestFit="1" customWidth="1"/>
    <col min="3462" max="3462" width="51.90625" bestFit="1" customWidth="1"/>
    <col min="3463" max="3463" width="23.90625" bestFit="1" customWidth="1"/>
    <col min="3464" max="3464" width="19.08984375" bestFit="1" customWidth="1"/>
    <col min="3465" max="3465" width="22.90625" bestFit="1" customWidth="1"/>
    <col min="3466" max="3466" width="26.7265625" bestFit="1" customWidth="1"/>
    <col min="3467" max="3467" width="32.36328125" bestFit="1" customWidth="1"/>
    <col min="3468" max="3468" width="28.90625" bestFit="1" customWidth="1"/>
    <col min="3469" max="3469" width="29.26953125" bestFit="1" customWidth="1"/>
    <col min="3470" max="3470" width="16.08984375" bestFit="1" customWidth="1"/>
    <col min="3471" max="3471" width="19" bestFit="1" customWidth="1"/>
    <col min="3472" max="3472" width="44.36328125" bestFit="1" customWidth="1"/>
    <col min="3473" max="3473" width="30.54296875" bestFit="1" customWidth="1"/>
    <col min="3474" max="3474" width="21.1796875" bestFit="1" customWidth="1"/>
    <col min="3475" max="3475" width="35.1796875" bestFit="1" customWidth="1"/>
    <col min="3476" max="3476" width="28.26953125" bestFit="1" customWidth="1"/>
    <col min="3477" max="3477" width="38.54296875" bestFit="1" customWidth="1"/>
    <col min="3478" max="3478" width="27.26953125" bestFit="1" customWidth="1"/>
    <col min="3479" max="3479" width="25" bestFit="1" customWidth="1"/>
    <col min="3480" max="3480" width="22.453125" bestFit="1" customWidth="1"/>
    <col min="3481" max="3481" width="19.26953125" bestFit="1" customWidth="1"/>
    <col min="3482" max="3482" width="76.90625" bestFit="1" customWidth="1"/>
    <col min="3483" max="3483" width="16.453125" bestFit="1" customWidth="1"/>
    <col min="3484" max="3484" width="16.08984375" bestFit="1" customWidth="1"/>
    <col min="3485" max="3485" width="27.36328125" bestFit="1" customWidth="1"/>
    <col min="3486" max="3486" width="32.1796875" bestFit="1" customWidth="1"/>
    <col min="3487" max="3487" width="39.7265625" bestFit="1" customWidth="1"/>
    <col min="3488" max="3488" width="28.90625" bestFit="1" customWidth="1"/>
    <col min="3489" max="3489" width="34.26953125" bestFit="1" customWidth="1"/>
    <col min="3490" max="3490" width="34.54296875" bestFit="1" customWidth="1"/>
    <col min="3491" max="3491" width="26.81640625" bestFit="1" customWidth="1"/>
    <col min="3492" max="3492" width="35.6328125" bestFit="1" customWidth="1"/>
    <col min="3493" max="3493" width="30.54296875" bestFit="1" customWidth="1"/>
    <col min="3494" max="3494" width="16.26953125" bestFit="1" customWidth="1"/>
    <col min="3495" max="3495" width="24.08984375" bestFit="1" customWidth="1"/>
    <col min="3496" max="3496" width="30.36328125" bestFit="1" customWidth="1"/>
    <col min="3497" max="3497" width="26.90625" bestFit="1" customWidth="1"/>
    <col min="3498" max="3498" width="35.453125" bestFit="1" customWidth="1"/>
    <col min="3499" max="3499" width="16.7265625" bestFit="1" customWidth="1"/>
    <col min="3500" max="3500" width="44.81640625" bestFit="1" customWidth="1"/>
    <col min="3501" max="3501" width="9.7265625" bestFit="1" customWidth="1"/>
    <col min="3502" max="3502" width="33.1796875" bestFit="1" customWidth="1"/>
    <col min="3503" max="3503" width="28.36328125" bestFit="1" customWidth="1"/>
    <col min="3504" max="3504" width="42.08984375" bestFit="1" customWidth="1"/>
    <col min="3505" max="3505" width="20" bestFit="1" customWidth="1"/>
    <col min="3506" max="3506" width="30.6328125" bestFit="1" customWidth="1"/>
    <col min="3507" max="3507" width="16.6328125" bestFit="1" customWidth="1"/>
    <col min="3508" max="3508" width="20.453125" bestFit="1" customWidth="1"/>
    <col min="3509" max="3509" width="9.54296875" bestFit="1" customWidth="1"/>
    <col min="3510" max="3510" width="7.7265625" bestFit="1" customWidth="1"/>
    <col min="3511" max="3511" width="14.54296875" bestFit="1" customWidth="1"/>
    <col min="3512" max="3512" width="28.6328125" bestFit="1" customWidth="1"/>
    <col min="3513" max="3513" width="24.81640625" bestFit="1" customWidth="1"/>
    <col min="3514" max="3514" width="30.90625" bestFit="1" customWidth="1"/>
    <col min="3515" max="3515" width="52.453125" bestFit="1" customWidth="1"/>
    <col min="3516" max="3516" width="11.26953125" bestFit="1" customWidth="1"/>
    <col min="3517" max="3517" width="9.36328125" bestFit="1" customWidth="1"/>
    <col min="3518" max="3518" width="21.08984375" bestFit="1" customWidth="1"/>
    <col min="3519" max="3519" width="24.1796875" bestFit="1" customWidth="1"/>
    <col min="3520" max="3520" width="73.90625" bestFit="1" customWidth="1"/>
    <col min="3521" max="3521" width="34.1796875" bestFit="1" customWidth="1"/>
    <col min="3522" max="3522" width="52.453125" bestFit="1" customWidth="1"/>
    <col min="3523" max="3523" width="57.90625" bestFit="1" customWidth="1"/>
    <col min="3524" max="3524" width="33.36328125" bestFit="1" customWidth="1"/>
    <col min="3525" max="3525" width="47.08984375" bestFit="1" customWidth="1"/>
    <col min="3526" max="3526" width="48.1796875" bestFit="1" customWidth="1"/>
    <col min="3527" max="3527" width="65.36328125" bestFit="1" customWidth="1"/>
    <col min="3528" max="3528" width="79.54296875" bestFit="1" customWidth="1"/>
    <col min="3529" max="3529" width="66.26953125" bestFit="1" customWidth="1"/>
    <col min="3530" max="3530" width="37.453125" bestFit="1" customWidth="1"/>
    <col min="3531" max="3531" width="55.36328125" bestFit="1" customWidth="1"/>
    <col min="3532" max="3532" width="44.81640625" bestFit="1" customWidth="1"/>
    <col min="3533" max="3533" width="56.36328125" bestFit="1" customWidth="1"/>
    <col min="3534" max="3534" width="86.26953125" bestFit="1" customWidth="1"/>
    <col min="3535" max="3535" width="35.54296875" bestFit="1" customWidth="1"/>
    <col min="3536" max="3536" width="58.7265625" bestFit="1" customWidth="1"/>
    <col min="3537" max="3537" width="31.1796875" bestFit="1" customWidth="1"/>
    <col min="3538" max="3538" width="33.453125" bestFit="1" customWidth="1"/>
    <col min="3539" max="3539" width="18.7265625" bestFit="1" customWidth="1"/>
    <col min="3540" max="3540" width="19.7265625" bestFit="1" customWidth="1"/>
    <col min="3541" max="3541" width="27" bestFit="1" customWidth="1"/>
    <col min="3542" max="3542" width="29.08984375" bestFit="1" customWidth="1"/>
    <col min="3543" max="3543" width="22.81640625" bestFit="1" customWidth="1"/>
    <col min="3544" max="3544" width="25.81640625" bestFit="1" customWidth="1"/>
    <col min="3545" max="3545" width="40.6328125" bestFit="1" customWidth="1"/>
    <col min="3546" max="3546" width="46" bestFit="1" customWidth="1"/>
    <col min="3547" max="3547" width="26.7265625" bestFit="1" customWidth="1"/>
    <col min="3548" max="3548" width="41.36328125" bestFit="1" customWidth="1"/>
    <col min="3549" max="3549" width="53.1796875" bestFit="1" customWidth="1"/>
    <col min="3550" max="3550" width="31.7265625" bestFit="1" customWidth="1"/>
    <col min="3551" max="3551" width="32.26953125" bestFit="1" customWidth="1"/>
    <col min="3552" max="3552" width="41.36328125" bestFit="1" customWidth="1"/>
    <col min="3553" max="3553" width="61.08984375" bestFit="1" customWidth="1"/>
    <col min="3554" max="3554" width="27.36328125" bestFit="1" customWidth="1"/>
    <col min="3555" max="3555" width="30.26953125" bestFit="1" customWidth="1"/>
    <col min="3556" max="3556" width="44.453125" bestFit="1" customWidth="1"/>
    <col min="3557" max="3557" width="20.1796875" bestFit="1" customWidth="1"/>
    <col min="3558" max="3558" width="35.26953125" bestFit="1" customWidth="1"/>
    <col min="3559" max="3559" width="222.54296875" bestFit="1" customWidth="1"/>
    <col min="3560" max="3560" width="28.1796875" bestFit="1" customWidth="1"/>
    <col min="3561" max="3561" width="34.54296875" bestFit="1" customWidth="1"/>
    <col min="3562" max="3562" width="30.90625" bestFit="1" customWidth="1"/>
    <col min="3563" max="3563" width="41.6328125" bestFit="1" customWidth="1"/>
    <col min="3564" max="3564" width="31.1796875" bestFit="1" customWidth="1"/>
    <col min="3565" max="3565" width="32.26953125" bestFit="1" customWidth="1"/>
    <col min="3566" max="3566" width="36.6328125" bestFit="1" customWidth="1"/>
    <col min="3567" max="3567" width="34" bestFit="1" customWidth="1"/>
    <col min="3568" max="3568" width="41.90625" bestFit="1" customWidth="1"/>
    <col min="3569" max="3569" width="33" bestFit="1" customWidth="1"/>
    <col min="3570" max="3570" width="29.81640625" bestFit="1" customWidth="1"/>
    <col min="3571" max="3571" width="117.36328125" bestFit="1" customWidth="1"/>
    <col min="3572" max="3572" width="30.1796875" bestFit="1" customWidth="1"/>
    <col min="3573" max="3573" width="38.36328125" bestFit="1" customWidth="1"/>
    <col min="3574" max="3574" width="83.81640625" bestFit="1" customWidth="1"/>
    <col min="3575" max="3575" width="80" bestFit="1" customWidth="1"/>
    <col min="3576" max="3576" width="60.08984375" bestFit="1" customWidth="1"/>
    <col min="3577" max="3577" width="28" bestFit="1" customWidth="1"/>
    <col min="3578" max="3578" width="34.08984375" bestFit="1" customWidth="1"/>
    <col min="3579" max="3579" width="33.7265625" bestFit="1" customWidth="1"/>
    <col min="3580" max="3580" width="34" bestFit="1" customWidth="1"/>
    <col min="3581" max="3581" width="22.6328125" bestFit="1" customWidth="1"/>
    <col min="3582" max="3582" width="35.90625" bestFit="1" customWidth="1"/>
    <col min="3583" max="3583" width="40.36328125" bestFit="1" customWidth="1"/>
    <col min="3584" max="3584" width="59.08984375" bestFit="1" customWidth="1"/>
    <col min="3585" max="3585" width="47.36328125" bestFit="1" customWidth="1"/>
    <col min="3586" max="3586" width="32.1796875" bestFit="1" customWidth="1"/>
    <col min="3587" max="3587" width="41.26953125" bestFit="1" customWidth="1"/>
    <col min="3588" max="3588" width="38" bestFit="1" customWidth="1"/>
    <col min="3589" max="3589" width="51.90625" bestFit="1" customWidth="1"/>
    <col min="3590" max="3590" width="40.6328125" bestFit="1" customWidth="1"/>
    <col min="3591" max="3591" width="46" bestFit="1" customWidth="1"/>
    <col min="3592" max="3592" width="31.36328125" bestFit="1" customWidth="1"/>
    <col min="3593" max="3593" width="50.81640625" bestFit="1" customWidth="1"/>
    <col min="3594" max="3594" width="47.54296875" bestFit="1" customWidth="1"/>
    <col min="3595" max="3595" width="56.6328125" bestFit="1" customWidth="1"/>
    <col min="3596" max="3596" width="54.7265625" bestFit="1" customWidth="1"/>
    <col min="3597" max="3597" width="41.81640625" bestFit="1" customWidth="1"/>
    <col min="3598" max="3598" width="43.54296875" bestFit="1" customWidth="1"/>
    <col min="3599" max="3599" width="41.36328125" bestFit="1" customWidth="1"/>
    <col min="3600" max="3600" width="57.7265625" bestFit="1" customWidth="1"/>
    <col min="3601" max="3601" width="66.7265625" bestFit="1" customWidth="1"/>
    <col min="3602" max="3602" width="39.36328125" bestFit="1" customWidth="1"/>
    <col min="3603" max="3603" width="53.90625" bestFit="1" customWidth="1"/>
    <col min="3604" max="3604" width="39.7265625" bestFit="1" customWidth="1"/>
    <col min="3605" max="3605" width="34.81640625" bestFit="1" customWidth="1"/>
    <col min="3606" max="3606" width="54.453125" bestFit="1" customWidth="1"/>
    <col min="3607" max="3607" width="32.453125" bestFit="1" customWidth="1"/>
    <col min="3608" max="3608" width="25.81640625" bestFit="1" customWidth="1"/>
    <col min="3609" max="3609" width="20.26953125" bestFit="1" customWidth="1"/>
    <col min="3610" max="3610" width="26.26953125" bestFit="1" customWidth="1"/>
    <col min="3611" max="3611" width="51.26953125" bestFit="1" customWidth="1"/>
    <col min="3612" max="3612" width="23.54296875" bestFit="1" customWidth="1"/>
    <col min="3613" max="3613" width="43.54296875" bestFit="1" customWidth="1"/>
    <col min="3614" max="3614" width="37.6328125" bestFit="1" customWidth="1"/>
    <col min="3615" max="3615" width="42.54296875" bestFit="1" customWidth="1"/>
    <col min="3616" max="3616" width="24.54296875" bestFit="1" customWidth="1"/>
    <col min="3617" max="3617" width="30.54296875" bestFit="1" customWidth="1"/>
    <col min="3618" max="3618" width="24.453125" bestFit="1" customWidth="1"/>
    <col min="3619" max="3619" width="29.08984375" bestFit="1" customWidth="1"/>
    <col min="3620" max="3620" width="28.81640625" bestFit="1" customWidth="1"/>
    <col min="3621" max="3621" width="25.453125" bestFit="1" customWidth="1"/>
    <col min="3622" max="3622" width="23.453125" bestFit="1" customWidth="1"/>
    <col min="3623" max="3623" width="35.7265625" bestFit="1" customWidth="1"/>
    <col min="3624" max="3624" width="26.54296875" bestFit="1" customWidth="1"/>
    <col min="3625" max="3625" width="46.7265625" bestFit="1" customWidth="1"/>
    <col min="3626" max="3626" width="28.453125" bestFit="1" customWidth="1"/>
    <col min="3627" max="3627" width="16.7265625" bestFit="1" customWidth="1"/>
    <col min="3628" max="3628" width="31.453125" bestFit="1" customWidth="1"/>
    <col min="3629" max="3629" width="32.36328125" bestFit="1" customWidth="1"/>
    <col min="3630" max="3630" width="28.54296875" bestFit="1" customWidth="1"/>
    <col min="3631" max="3631" width="39.26953125" bestFit="1" customWidth="1"/>
    <col min="3632" max="3632" width="50.26953125" bestFit="1" customWidth="1"/>
    <col min="3633" max="3633" width="34.81640625" bestFit="1" customWidth="1"/>
    <col min="3634" max="3634" width="29.81640625" bestFit="1" customWidth="1"/>
    <col min="3635" max="3635" width="33.90625" bestFit="1" customWidth="1"/>
    <col min="3636" max="3636" width="45.36328125" bestFit="1" customWidth="1"/>
    <col min="3637" max="3637" width="33.7265625" bestFit="1" customWidth="1"/>
    <col min="3638" max="3638" width="43" bestFit="1" customWidth="1"/>
    <col min="3639" max="3639" width="29.6328125" bestFit="1" customWidth="1"/>
    <col min="3640" max="3640" width="32" bestFit="1" customWidth="1"/>
    <col min="3641" max="3641" width="41.36328125" bestFit="1" customWidth="1"/>
    <col min="3642" max="3642" width="35.81640625" bestFit="1" customWidth="1"/>
    <col min="3643" max="3643" width="59" bestFit="1" customWidth="1"/>
    <col min="3644" max="3644" width="72.6328125" bestFit="1" customWidth="1"/>
    <col min="3645" max="3645" width="62.36328125" bestFit="1" customWidth="1"/>
    <col min="3646" max="3646" width="69.6328125" bestFit="1" customWidth="1"/>
    <col min="3647" max="3647" width="61.54296875" bestFit="1" customWidth="1"/>
    <col min="3648" max="3648" width="64" bestFit="1" customWidth="1"/>
    <col min="3649" max="3649" width="91.26953125" bestFit="1" customWidth="1"/>
    <col min="3650" max="3650" width="83.81640625" bestFit="1" customWidth="1"/>
    <col min="3651" max="3651" width="87.08984375" bestFit="1" customWidth="1"/>
    <col min="3652" max="3652" width="29.6328125" bestFit="1" customWidth="1"/>
    <col min="3653" max="3653" width="54.7265625" bestFit="1" customWidth="1"/>
    <col min="3654" max="3654" width="31.08984375" bestFit="1" customWidth="1"/>
    <col min="3655" max="3655" width="38.1796875" bestFit="1" customWidth="1"/>
    <col min="3656" max="3656" width="30.7265625" bestFit="1" customWidth="1"/>
    <col min="3657" max="3657" width="55.6328125" bestFit="1" customWidth="1"/>
    <col min="3658" max="3658" width="44.36328125" bestFit="1" customWidth="1"/>
    <col min="3659" max="3659" width="25.7265625" bestFit="1" customWidth="1"/>
    <col min="3660" max="3660" width="31.08984375" bestFit="1" customWidth="1"/>
    <col min="3661" max="3661" width="47.54296875" bestFit="1" customWidth="1"/>
    <col min="3662" max="3662" width="39.453125" bestFit="1" customWidth="1"/>
    <col min="3663" max="3663" width="40.453125" bestFit="1" customWidth="1"/>
    <col min="3664" max="3664" width="24.90625" bestFit="1" customWidth="1"/>
    <col min="3665" max="3665" width="37.08984375" bestFit="1" customWidth="1"/>
    <col min="3666" max="3666" width="25.1796875" bestFit="1" customWidth="1"/>
    <col min="3667" max="3667" width="23.453125" bestFit="1" customWidth="1"/>
    <col min="3668" max="3668" width="31.54296875" bestFit="1" customWidth="1"/>
    <col min="3669" max="3669" width="67.6328125" bestFit="1" customWidth="1"/>
    <col min="3670" max="3670" width="21.90625" bestFit="1" customWidth="1"/>
    <col min="3671" max="3671" width="23.26953125" bestFit="1" customWidth="1"/>
    <col min="3672" max="3672" width="31.36328125" bestFit="1" customWidth="1"/>
    <col min="3673" max="3673" width="35.81640625" bestFit="1" customWidth="1"/>
    <col min="3674" max="3674" width="18.54296875" bestFit="1" customWidth="1"/>
    <col min="3675" max="3675" width="19.54296875" bestFit="1" customWidth="1"/>
    <col min="3676" max="3676" width="64.08984375" bestFit="1" customWidth="1"/>
    <col min="3677" max="3677" width="59.1796875" bestFit="1" customWidth="1"/>
    <col min="3678" max="3678" width="34.08984375" bestFit="1" customWidth="1"/>
    <col min="3679" max="3679" width="36.1796875" bestFit="1" customWidth="1"/>
    <col min="3680" max="3680" width="13.08984375" bestFit="1" customWidth="1"/>
    <col min="3681" max="3681" width="65.453125" bestFit="1" customWidth="1"/>
    <col min="3682" max="3682" width="31.7265625" bestFit="1" customWidth="1"/>
    <col min="3683" max="3683" width="36.08984375" bestFit="1" customWidth="1"/>
    <col min="3684" max="3684" width="41.08984375" bestFit="1" customWidth="1"/>
    <col min="3685" max="3685" width="44.6328125" bestFit="1" customWidth="1"/>
    <col min="3686" max="3686" width="47.90625" bestFit="1" customWidth="1"/>
    <col min="3687" max="3687" width="51.90625" bestFit="1" customWidth="1"/>
    <col min="3688" max="3688" width="55.54296875" bestFit="1" customWidth="1"/>
    <col min="3689" max="3689" width="23.36328125" bestFit="1" customWidth="1"/>
    <col min="3690" max="3690" width="29.6328125" bestFit="1" customWidth="1"/>
    <col min="3691" max="3691" width="34.7265625" bestFit="1" customWidth="1"/>
    <col min="3692" max="3692" width="29.54296875" bestFit="1" customWidth="1"/>
    <col min="3693" max="3693" width="40.1796875" bestFit="1" customWidth="1"/>
    <col min="3694" max="3694" width="31.54296875" bestFit="1" customWidth="1"/>
    <col min="3695" max="3695" width="26.08984375" bestFit="1" customWidth="1"/>
    <col min="3696" max="3696" width="64.26953125" bestFit="1" customWidth="1"/>
    <col min="3697" max="3697" width="29.81640625" bestFit="1" customWidth="1"/>
    <col min="3698" max="3698" width="36.90625" bestFit="1" customWidth="1"/>
    <col min="3699" max="3699" width="62.81640625" bestFit="1" customWidth="1"/>
    <col min="3700" max="3700" width="43.6328125" bestFit="1" customWidth="1"/>
    <col min="3701" max="3701" width="115.81640625" bestFit="1" customWidth="1"/>
    <col min="3702" max="3702" width="59.453125" bestFit="1" customWidth="1"/>
    <col min="3703" max="3703" width="43.6328125" bestFit="1" customWidth="1"/>
    <col min="3704" max="3704" width="50.54296875" bestFit="1" customWidth="1"/>
    <col min="3705" max="3705" width="46.26953125" bestFit="1" customWidth="1"/>
    <col min="3706" max="3706" width="47.6328125" bestFit="1" customWidth="1"/>
    <col min="3707" max="3707" width="26.6328125" bestFit="1" customWidth="1"/>
    <col min="3708" max="3708" width="34.08984375" bestFit="1" customWidth="1"/>
    <col min="3709" max="3709" width="42" bestFit="1" customWidth="1"/>
    <col min="3710" max="3710" width="51.6328125" bestFit="1" customWidth="1"/>
    <col min="3711" max="3711" width="38.54296875" bestFit="1" customWidth="1"/>
    <col min="3712" max="3712" width="25.36328125" bestFit="1" customWidth="1"/>
    <col min="3713" max="3713" width="24.08984375" bestFit="1" customWidth="1"/>
    <col min="3714" max="3714" width="34.90625" bestFit="1" customWidth="1"/>
    <col min="3715" max="3715" width="39.6328125" bestFit="1" customWidth="1"/>
    <col min="3716" max="3716" width="33.54296875" bestFit="1" customWidth="1"/>
    <col min="3717" max="3717" width="52.6328125" bestFit="1" customWidth="1"/>
    <col min="3718" max="3718" width="54.7265625" bestFit="1" customWidth="1"/>
    <col min="3719" max="3719" width="43.54296875" bestFit="1" customWidth="1"/>
    <col min="3720" max="3720" width="58.08984375" bestFit="1" customWidth="1"/>
    <col min="3721" max="3721" width="31.26953125" bestFit="1" customWidth="1"/>
    <col min="3722" max="3722" width="32.1796875" bestFit="1" customWidth="1"/>
    <col min="3723" max="3723" width="44.81640625" bestFit="1" customWidth="1"/>
    <col min="3724" max="3724" width="28" bestFit="1" customWidth="1"/>
    <col min="3725" max="3725" width="36.6328125" bestFit="1" customWidth="1"/>
    <col min="3726" max="3726" width="36.36328125" bestFit="1" customWidth="1"/>
    <col min="3727" max="3727" width="26.453125" bestFit="1" customWidth="1"/>
    <col min="3728" max="3728" width="31.54296875" bestFit="1" customWidth="1"/>
    <col min="3729" max="3729" width="41.81640625" bestFit="1" customWidth="1"/>
    <col min="3730" max="3730" width="24.81640625" bestFit="1" customWidth="1"/>
    <col min="3731" max="3731" width="39.453125" bestFit="1" customWidth="1"/>
    <col min="3732" max="3732" width="49" bestFit="1" customWidth="1"/>
    <col min="3733" max="3733" width="52.81640625" bestFit="1" customWidth="1"/>
    <col min="3734" max="3734" width="64.81640625" bestFit="1" customWidth="1"/>
    <col min="3735" max="3735" width="68.08984375" bestFit="1" customWidth="1"/>
    <col min="3736" max="3736" width="65.08984375" bestFit="1" customWidth="1"/>
    <col min="3737" max="3737" width="32.81640625" bestFit="1" customWidth="1"/>
    <col min="3738" max="3738" width="30.54296875" bestFit="1" customWidth="1"/>
    <col min="3739" max="3739" width="40.453125" bestFit="1" customWidth="1"/>
    <col min="3740" max="3740" width="31.36328125" bestFit="1" customWidth="1"/>
    <col min="3741" max="3741" width="48.6328125" bestFit="1" customWidth="1"/>
    <col min="3742" max="3742" width="32.26953125" bestFit="1" customWidth="1"/>
    <col min="3743" max="3743" width="27.453125" bestFit="1" customWidth="1"/>
    <col min="3744" max="3744" width="30.7265625" bestFit="1" customWidth="1"/>
    <col min="3745" max="3745" width="44.90625" bestFit="1" customWidth="1"/>
    <col min="3746" max="3746" width="35.90625" bestFit="1" customWidth="1"/>
    <col min="3747" max="3747" width="46" bestFit="1" customWidth="1"/>
    <col min="3748" max="3748" width="59.7265625" bestFit="1" customWidth="1"/>
    <col min="3749" max="3749" width="38.453125" bestFit="1" customWidth="1"/>
    <col min="3750" max="3750" width="50.81640625" bestFit="1" customWidth="1"/>
    <col min="3751" max="3751" width="23.7265625" bestFit="1" customWidth="1"/>
    <col min="3752" max="3752" width="75.36328125" bestFit="1" customWidth="1"/>
    <col min="3753" max="3753" width="28.26953125" bestFit="1" customWidth="1"/>
    <col min="3754" max="3754" width="38.08984375" bestFit="1" customWidth="1"/>
    <col min="3755" max="3755" width="32.7265625" bestFit="1" customWidth="1"/>
    <col min="3756" max="3756" width="20.6328125" bestFit="1" customWidth="1"/>
    <col min="3757" max="3757" width="19.453125" bestFit="1" customWidth="1"/>
    <col min="3758" max="3758" width="26.453125" bestFit="1" customWidth="1"/>
    <col min="3759" max="3759" width="20" bestFit="1" customWidth="1"/>
    <col min="3760" max="3760" width="32.453125" bestFit="1" customWidth="1"/>
    <col min="3761" max="3761" width="25.81640625" bestFit="1" customWidth="1"/>
    <col min="3762" max="3762" width="26.90625" bestFit="1" customWidth="1"/>
    <col min="3763" max="3763" width="34.90625" bestFit="1" customWidth="1"/>
    <col min="3764" max="3764" width="45" bestFit="1" customWidth="1"/>
    <col min="3765" max="3765" width="87.81640625" bestFit="1" customWidth="1"/>
    <col min="3766" max="3766" width="33.1796875" bestFit="1" customWidth="1"/>
    <col min="3767" max="3767" width="19.54296875" bestFit="1" customWidth="1"/>
    <col min="3768" max="3768" width="31.90625" bestFit="1" customWidth="1"/>
    <col min="3769" max="3769" width="79.81640625" bestFit="1" customWidth="1"/>
    <col min="3770" max="3770" width="28.36328125" bestFit="1" customWidth="1"/>
    <col min="3771" max="3771" width="32" bestFit="1" customWidth="1"/>
    <col min="3772" max="3772" width="54.26953125" bestFit="1" customWidth="1"/>
    <col min="3773" max="3773" width="23.54296875" bestFit="1" customWidth="1"/>
    <col min="3774" max="3774" width="24.36328125" bestFit="1" customWidth="1"/>
    <col min="3775" max="3775" width="22.36328125" bestFit="1" customWidth="1"/>
    <col min="3776" max="3776" width="36" bestFit="1" customWidth="1"/>
    <col min="3777" max="3777" width="42.08984375" bestFit="1" customWidth="1"/>
    <col min="3778" max="3778" width="43.81640625" bestFit="1" customWidth="1"/>
    <col min="3779" max="3779" width="31.08984375" bestFit="1" customWidth="1"/>
    <col min="3780" max="3780" width="61.81640625" bestFit="1" customWidth="1"/>
    <col min="3781" max="3781" width="17.6328125" bestFit="1" customWidth="1"/>
    <col min="3782" max="3782" width="68.36328125" bestFit="1" customWidth="1"/>
    <col min="3783" max="3783" width="32.1796875" bestFit="1" customWidth="1"/>
    <col min="3784" max="3784" width="22.7265625" bestFit="1" customWidth="1"/>
    <col min="3785" max="3785" width="23.54296875" bestFit="1" customWidth="1"/>
    <col min="3786" max="3786" width="63.7265625" bestFit="1" customWidth="1"/>
    <col min="3787" max="3787" width="59.1796875" bestFit="1" customWidth="1"/>
    <col min="3788" max="3788" width="32.453125" bestFit="1" customWidth="1"/>
    <col min="3789" max="3789" width="29.36328125" bestFit="1" customWidth="1"/>
    <col min="3790" max="3790" width="47.6328125" bestFit="1" customWidth="1"/>
    <col min="3791" max="3791" width="35.1796875" bestFit="1" customWidth="1"/>
    <col min="3792" max="3792" width="50" bestFit="1" customWidth="1"/>
    <col min="3793" max="3793" width="35.26953125" bestFit="1" customWidth="1"/>
    <col min="3794" max="3794" width="57.6328125" bestFit="1" customWidth="1"/>
    <col min="3795" max="3795" width="49.81640625" bestFit="1" customWidth="1"/>
    <col min="3796" max="3796" width="39.54296875" bestFit="1" customWidth="1"/>
    <col min="3797" max="3797" width="48.26953125" bestFit="1" customWidth="1"/>
    <col min="3798" max="3798" width="44.1796875" bestFit="1" customWidth="1"/>
    <col min="3799" max="3799" width="50.26953125" bestFit="1" customWidth="1"/>
    <col min="3800" max="3800" width="44.6328125" bestFit="1" customWidth="1"/>
    <col min="3801" max="3801" width="24" bestFit="1" customWidth="1"/>
    <col min="3802" max="3802" width="45.08984375" bestFit="1" customWidth="1"/>
    <col min="3803" max="3803" width="29.36328125" bestFit="1" customWidth="1"/>
    <col min="3804" max="3804" width="35.54296875" bestFit="1" customWidth="1"/>
    <col min="3805" max="3805" width="29.54296875" bestFit="1" customWidth="1"/>
    <col min="3806" max="3806" width="29.81640625" bestFit="1" customWidth="1"/>
    <col min="3807" max="3807" width="76.36328125" bestFit="1" customWidth="1"/>
    <col min="3808" max="3808" width="50.6328125" bestFit="1" customWidth="1"/>
    <col min="3809" max="3809" width="29.7265625" bestFit="1" customWidth="1"/>
    <col min="3810" max="3810" width="68.81640625" bestFit="1" customWidth="1"/>
    <col min="3811" max="3811" width="40.6328125" bestFit="1" customWidth="1"/>
    <col min="3812" max="3812" width="31.453125" bestFit="1" customWidth="1"/>
    <col min="3813" max="3813" width="36.36328125" bestFit="1" customWidth="1"/>
    <col min="3814" max="3814" width="26.6328125" bestFit="1" customWidth="1"/>
    <col min="3815" max="3815" width="31" bestFit="1" customWidth="1"/>
    <col min="3816" max="3816" width="35.90625" bestFit="1" customWidth="1"/>
    <col min="3817" max="3817" width="35.26953125" bestFit="1" customWidth="1"/>
    <col min="3818" max="3818" width="57.453125" bestFit="1" customWidth="1"/>
    <col min="3819" max="3819" width="58.6328125" bestFit="1" customWidth="1"/>
    <col min="3820" max="3820" width="54.90625" bestFit="1" customWidth="1"/>
    <col min="3821" max="3821" width="50.54296875" bestFit="1" customWidth="1"/>
    <col min="3822" max="3822" width="18.26953125" bestFit="1" customWidth="1"/>
    <col min="3823" max="3823" width="18" bestFit="1" customWidth="1"/>
    <col min="3824" max="3824" width="18.90625" bestFit="1" customWidth="1"/>
    <col min="3825" max="3825" width="39" bestFit="1" customWidth="1"/>
    <col min="3826" max="3826" width="41" bestFit="1" customWidth="1"/>
    <col min="3827" max="3827" width="28.08984375" bestFit="1" customWidth="1"/>
    <col min="3828" max="3828" width="34.36328125" bestFit="1" customWidth="1"/>
    <col min="3829" max="3829" width="28.81640625" bestFit="1" customWidth="1"/>
    <col min="3830" max="3830" width="34.08984375" bestFit="1" customWidth="1"/>
    <col min="3831" max="3831" width="20.08984375" bestFit="1" customWidth="1"/>
    <col min="3832" max="3832" width="5.81640625" bestFit="1" customWidth="1"/>
    <col min="3833" max="3833" width="15.08984375" bestFit="1" customWidth="1"/>
    <col min="3834" max="3834" width="13.36328125" bestFit="1" customWidth="1"/>
    <col min="3835" max="3835" width="11.81640625" bestFit="1" customWidth="1"/>
    <col min="3836" max="3836" width="30" bestFit="1" customWidth="1"/>
    <col min="3837" max="3837" width="49.36328125" bestFit="1" customWidth="1"/>
    <col min="3838" max="3838" width="41" bestFit="1" customWidth="1"/>
    <col min="3839" max="3839" width="43.1796875" bestFit="1" customWidth="1"/>
    <col min="3840" max="3840" width="55.36328125" bestFit="1" customWidth="1"/>
    <col min="3841" max="3841" width="22.1796875" bestFit="1" customWidth="1"/>
    <col min="3842" max="3842" width="23.08984375" bestFit="1" customWidth="1"/>
    <col min="3843" max="3843" width="18" bestFit="1" customWidth="1"/>
    <col min="3844" max="3844" width="27.453125" bestFit="1" customWidth="1"/>
    <col min="3845" max="3845" width="41.08984375" bestFit="1" customWidth="1"/>
    <col min="3846" max="3846" width="32" bestFit="1" customWidth="1"/>
    <col min="3847" max="3847" width="59.1796875" bestFit="1" customWidth="1"/>
    <col min="3848" max="3848" width="31.54296875" bestFit="1" customWidth="1"/>
    <col min="3849" max="3849" width="18.453125" bestFit="1" customWidth="1"/>
    <col min="3850" max="3850" width="48.90625" bestFit="1" customWidth="1"/>
    <col min="3851" max="3851" width="41.36328125" bestFit="1" customWidth="1"/>
    <col min="3852" max="3852" width="10.453125" bestFit="1" customWidth="1"/>
    <col min="3853" max="3853" width="10.6328125" bestFit="1" customWidth="1"/>
    <col min="3854" max="3854" width="17.6328125" bestFit="1" customWidth="1"/>
    <col min="3855" max="3855" width="18" bestFit="1" customWidth="1"/>
    <col min="3856" max="3856" width="25.6328125" bestFit="1" customWidth="1"/>
    <col min="3857" max="3857" width="39.08984375" bestFit="1" customWidth="1"/>
    <col min="3858" max="3858" width="30.7265625" bestFit="1" customWidth="1"/>
    <col min="3859" max="3859" width="38" bestFit="1" customWidth="1"/>
    <col min="3860" max="3860" width="31" bestFit="1" customWidth="1"/>
    <col min="3861" max="3861" width="36.54296875" bestFit="1" customWidth="1"/>
    <col min="3862" max="3862" width="29.453125" bestFit="1" customWidth="1"/>
    <col min="3863" max="3863" width="30.7265625" bestFit="1" customWidth="1"/>
    <col min="3864" max="3864" width="24.54296875" bestFit="1" customWidth="1"/>
    <col min="3865" max="3865" width="41.36328125" bestFit="1" customWidth="1"/>
    <col min="3866" max="3866" width="26.81640625" bestFit="1" customWidth="1"/>
    <col min="3867" max="3867" width="53.6328125" bestFit="1" customWidth="1"/>
    <col min="3868" max="3868" width="40.36328125" bestFit="1" customWidth="1"/>
    <col min="3869" max="3869" width="42.90625" bestFit="1" customWidth="1"/>
    <col min="3870" max="3870" width="30.81640625" bestFit="1" customWidth="1"/>
    <col min="3871" max="3871" width="37.6328125" bestFit="1" customWidth="1"/>
    <col min="3872" max="3872" width="44.81640625" bestFit="1" customWidth="1"/>
    <col min="3873" max="3873" width="30.36328125" bestFit="1" customWidth="1"/>
    <col min="3874" max="3874" width="31.90625" bestFit="1" customWidth="1"/>
    <col min="3875" max="3875" width="35.26953125" bestFit="1" customWidth="1"/>
    <col min="3876" max="3876" width="31.81640625" bestFit="1" customWidth="1"/>
    <col min="3877" max="3877" width="89.1796875" bestFit="1" customWidth="1"/>
    <col min="3878" max="3878" width="116.26953125" bestFit="1" customWidth="1"/>
    <col min="3879" max="3879" width="96.7265625" bestFit="1" customWidth="1"/>
    <col min="3880" max="3880" width="125.453125" bestFit="1" customWidth="1"/>
    <col min="3881" max="3881" width="145.81640625" bestFit="1" customWidth="1"/>
    <col min="3882" max="3882" width="95.6328125" bestFit="1" customWidth="1"/>
    <col min="3883" max="3883" width="134.7265625" bestFit="1" customWidth="1"/>
    <col min="3884" max="3884" width="56" bestFit="1" customWidth="1"/>
    <col min="3885" max="3885" width="40.36328125" bestFit="1" customWidth="1"/>
    <col min="3886" max="3886" width="46" bestFit="1" customWidth="1"/>
    <col min="3887" max="3887" width="41.26953125" bestFit="1" customWidth="1"/>
    <col min="3888" max="3888" width="31.90625" bestFit="1" customWidth="1"/>
    <col min="3889" max="3889" width="50.54296875" bestFit="1" customWidth="1"/>
    <col min="3890" max="3890" width="39.1796875" bestFit="1" customWidth="1"/>
    <col min="3891" max="3891" width="19.453125" bestFit="1" customWidth="1"/>
    <col min="3892" max="3892" width="27.1796875" bestFit="1" customWidth="1"/>
    <col min="3893" max="3893" width="151.453125" bestFit="1" customWidth="1"/>
    <col min="3894" max="3894" width="65.54296875" bestFit="1" customWidth="1"/>
    <col min="3895" max="3895" width="52.26953125" bestFit="1" customWidth="1"/>
    <col min="3896" max="3896" width="16.08984375" bestFit="1" customWidth="1"/>
    <col min="3897" max="3897" width="52.1796875" bestFit="1" customWidth="1"/>
    <col min="3898" max="3898" width="66.7265625" bestFit="1" customWidth="1"/>
    <col min="3899" max="3899" width="68.7265625" bestFit="1" customWidth="1"/>
    <col min="3900" max="3900" width="36.08984375" bestFit="1" customWidth="1"/>
    <col min="3901" max="3901" width="21.453125" bestFit="1" customWidth="1"/>
    <col min="3902" max="3902" width="84.26953125" bestFit="1" customWidth="1"/>
    <col min="3903" max="3903" width="41.36328125" bestFit="1" customWidth="1"/>
    <col min="3904" max="3904" width="82.1796875" bestFit="1" customWidth="1"/>
    <col min="3905" max="3905" width="27.81640625" bestFit="1" customWidth="1"/>
    <col min="3906" max="3906" width="15.7265625" bestFit="1" customWidth="1"/>
    <col min="3907" max="3907" width="8.26953125" bestFit="1" customWidth="1"/>
    <col min="3908" max="3908" width="17.1796875" bestFit="1" customWidth="1"/>
    <col min="3909" max="3909" width="36.7265625" bestFit="1" customWidth="1"/>
    <col min="3910" max="3910" width="39.36328125" bestFit="1" customWidth="1"/>
    <col min="3911" max="3911" width="27.6328125" bestFit="1" customWidth="1"/>
    <col min="3912" max="3912" width="9.90625" bestFit="1" customWidth="1"/>
    <col min="3913" max="3913" width="10.08984375" bestFit="1" customWidth="1"/>
    <col min="3914" max="3914" width="20" bestFit="1" customWidth="1"/>
    <col min="3915" max="3915" width="26.6328125" bestFit="1" customWidth="1"/>
    <col min="3916" max="3916" width="9" bestFit="1" customWidth="1"/>
    <col min="3917" max="3917" width="32.08984375" bestFit="1" customWidth="1"/>
    <col min="3918" max="3918" width="31.6328125" bestFit="1" customWidth="1"/>
    <col min="3919" max="3919" width="16.7265625" bestFit="1" customWidth="1"/>
    <col min="3920" max="3920" width="22.1796875" bestFit="1" customWidth="1"/>
    <col min="3921" max="3921" width="49.08984375" bestFit="1" customWidth="1"/>
    <col min="3922" max="3922" width="17.81640625" bestFit="1" customWidth="1"/>
    <col min="3923" max="3923" width="19.6328125" bestFit="1" customWidth="1"/>
    <col min="3924" max="3924" width="10.453125" bestFit="1" customWidth="1"/>
    <col min="3925" max="3925" width="20.81640625" bestFit="1" customWidth="1"/>
    <col min="3926" max="3926" width="10.54296875" bestFit="1" customWidth="1"/>
    <col min="3927" max="3927" width="10" bestFit="1" customWidth="1"/>
    <col min="3928" max="3928" width="13.08984375" bestFit="1" customWidth="1"/>
    <col min="3929" max="3929" width="10.81640625" bestFit="1" customWidth="1"/>
    <col min="3930" max="3930" width="9.54296875" bestFit="1" customWidth="1"/>
    <col min="3931" max="3931" width="22.08984375" bestFit="1" customWidth="1"/>
    <col min="3932" max="3932" width="13.81640625" bestFit="1" customWidth="1"/>
    <col min="3933" max="3933" width="28.90625" bestFit="1" customWidth="1"/>
    <col min="3934" max="3934" width="17.90625" bestFit="1" customWidth="1"/>
    <col min="3935" max="3935" width="18.6328125" bestFit="1" customWidth="1"/>
    <col min="3936" max="3936" width="11.90625" bestFit="1" customWidth="1"/>
    <col min="3937" max="3937" width="6" bestFit="1" customWidth="1"/>
    <col min="3938" max="3938" width="34.453125" bestFit="1" customWidth="1"/>
    <col min="3939" max="3939" width="14" bestFit="1" customWidth="1"/>
    <col min="3940" max="3940" width="15.26953125" bestFit="1" customWidth="1"/>
    <col min="3941" max="3941" width="19" bestFit="1" customWidth="1"/>
    <col min="3942" max="3942" width="22.7265625" bestFit="1" customWidth="1"/>
    <col min="3943" max="3943" width="40.08984375" bestFit="1" customWidth="1"/>
    <col min="3944" max="3944" width="42" bestFit="1" customWidth="1"/>
    <col min="3945" max="3945" width="22.7265625" bestFit="1" customWidth="1"/>
    <col min="3946" max="3946" width="34.08984375" bestFit="1" customWidth="1"/>
    <col min="3947" max="3947" width="14.453125" bestFit="1" customWidth="1"/>
    <col min="3948" max="3948" width="11.1796875" bestFit="1" customWidth="1"/>
    <col min="3949" max="3949" width="41.90625" bestFit="1" customWidth="1"/>
    <col min="3950" max="3950" width="29.7265625" bestFit="1" customWidth="1"/>
    <col min="3951" max="3951" width="21.90625" bestFit="1" customWidth="1"/>
    <col min="3952" max="3952" width="35.36328125" bestFit="1" customWidth="1"/>
    <col min="3953" max="3953" width="16.1796875" bestFit="1" customWidth="1"/>
    <col min="3954" max="3954" width="44" bestFit="1" customWidth="1"/>
    <col min="3955" max="3955" width="21.81640625" bestFit="1" customWidth="1"/>
    <col min="3956" max="3956" width="29" bestFit="1" customWidth="1"/>
    <col min="3957" max="3957" width="32.6328125" bestFit="1" customWidth="1"/>
    <col min="3958" max="3958" width="8.1796875" bestFit="1" customWidth="1"/>
    <col min="3959" max="3959" width="27" bestFit="1" customWidth="1"/>
    <col min="3960" max="3960" width="21.36328125" bestFit="1" customWidth="1"/>
    <col min="3961" max="3961" width="36.453125" bestFit="1" customWidth="1"/>
    <col min="3962" max="3962" width="122.453125" bestFit="1" customWidth="1"/>
    <col min="3963" max="3963" width="57.36328125" bestFit="1" customWidth="1"/>
    <col min="3964" max="3964" width="8.08984375" bestFit="1" customWidth="1"/>
    <col min="3965" max="3965" width="10.1796875" bestFit="1" customWidth="1"/>
    <col min="3966" max="3966" width="6.26953125" bestFit="1" customWidth="1"/>
    <col min="3967" max="3967" width="33.36328125" bestFit="1" customWidth="1"/>
    <col min="3968" max="3968" width="46.08984375" bestFit="1" customWidth="1"/>
    <col min="3969" max="3969" width="13.26953125" bestFit="1" customWidth="1"/>
    <col min="3970" max="3970" width="10" bestFit="1" customWidth="1"/>
    <col min="3971" max="3971" width="26.90625" bestFit="1" customWidth="1"/>
    <col min="3972" max="3972" width="46.08984375" bestFit="1" customWidth="1"/>
    <col min="3973" max="3973" width="51.7265625" bestFit="1" customWidth="1"/>
    <col min="3974" max="3974" width="30.54296875" bestFit="1" customWidth="1"/>
    <col min="3975" max="3975" width="30.08984375" bestFit="1" customWidth="1"/>
    <col min="3976" max="3976" width="36.36328125" bestFit="1" customWidth="1"/>
    <col min="3977" max="3977" width="55.54296875" bestFit="1" customWidth="1"/>
    <col min="3978" max="3978" width="55.6328125" bestFit="1" customWidth="1"/>
    <col min="3979" max="3979" width="18.08984375" bestFit="1" customWidth="1"/>
    <col min="3980" max="3980" width="33.7265625" bestFit="1" customWidth="1"/>
    <col min="3981" max="3981" width="11.6328125" bestFit="1" customWidth="1"/>
    <col min="3982" max="3982" width="16" bestFit="1" customWidth="1"/>
    <col min="3983" max="3983" width="6.6328125" bestFit="1" customWidth="1"/>
    <col min="3984" max="3984" width="49.36328125" bestFit="1" customWidth="1"/>
    <col min="3985" max="3985" width="40.36328125" bestFit="1" customWidth="1"/>
    <col min="3986" max="3986" width="31.7265625" bestFit="1" customWidth="1"/>
    <col min="3987" max="3987" width="27" bestFit="1" customWidth="1"/>
    <col min="3988" max="3988" width="28.08984375" bestFit="1" customWidth="1"/>
    <col min="3989" max="3989" width="22.81640625" bestFit="1" customWidth="1"/>
    <col min="3990" max="3990" width="25.36328125" bestFit="1" customWidth="1"/>
    <col min="3991" max="3991" width="11.26953125" bestFit="1" customWidth="1"/>
    <col min="3992" max="3992" width="16.6328125" bestFit="1" customWidth="1"/>
    <col min="3993" max="3993" width="14.90625" bestFit="1" customWidth="1"/>
    <col min="3994" max="3994" width="34.7265625" bestFit="1" customWidth="1"/>
    <col min="3995" max="3995" width="14.26953125" bestFit="1" customWidth="1"/>
    <col min="3996" max="3996" width="31.90625" bestFit="1" customWidth="1"/>
    <col min="3997" max="3997" width="18.81640625" bestFit="1" customWidth="1"/>
    <col min="3998" max="3998" width="26.7265625" bestFit="1" customWidth="1"/>
    <col min="3999" max="3999" width="34.90625" bestFit="1" customWidth="1"/>
    <col min="4000" max="4000" width="24.1796875" bestFit="1" customWidth="1"/>
    <col min="4001" max="4001" width="21.7265625" bestFit="1" customWidth="1"/>
    <col min="4002" max="4002" width="22" bestFit="1" customWidth="1"/>
    <col min="4003" max="4003" width="8.453125" bestFit="1" customWidth="1"/>
    <col min="4004" max="4004" width="30.453125" bestFit="1" customWidth="1"/>
    <col min="4005" max="4005" width="24.08984375" bestFit="1" customWidth="1"/>
    <col min="4006" max="4006" width="61.6328125" bestFit="1" customWidth="1"/>
    <col min="4007" max="4007" width="30.26953125" bestFit="1" customWidth="1"/>
    <col min="4008" max="4008" width="12.36328125" bestFit="1" customWidth="1"/>
    <col min="4009" max="4009" width="42.453125" bestFit="1" customWidth="1"/>
    <col min="4010" max="4010" width="21.08984375" bestFit="1" customWidth="1"/>
    <col min="4011" max="4011" width="29.90625" bestFit="1" customWidth="1"/>
    <col min="4012" max="4012" width="31.6328125" bestFit="1" customWidth="1"/>
    <col min="4013" max="4013" width="30.08984375" bestFit="1" customWidth="1"/>
    <col min="4014" max="4014" width="29.36328125" bestFit="1" customWidth="1"/>
    <col min="4015" max="4015" width="9" bestFit="1" customWidth="1"/>
    <col min="4016" max="4016" width="31.26953125" bestFit="1" customWidth="1"/>
    <col min="4017" max="4017" width="40.1796875" bestFit="1" customWidth="1"/>
    <col min="4018" max="4018" width="27.26953125" bestFit="1" customWidth="1"/>
    <col min="4019" max="4019" width="29.7265625" bestFit="1" customWidth="1"/>
    <col min="4020" max="4020" width="41.6328125" bestFit="1" customWidth="1"/>
    <col min="4021" max="4021" width="17.6328125" bestFit="1" customWidth="1"/>
    <col min="4022" max="4022" width="31" bestFit="1" customWidth="1"/>
    <col min="4023" max="4023" width="84.08984375" bestFit="1" customWidth="1"/>
    <col min="4024" max="4024" width="92.36328125" bestFit="1" customWidth="1"/>
    <col min="4025" max="4025" width="50.26953125" bestFit="1" customWidth="1"/>
    <col min="4026" max="4026" width="53.1796875" bestFit="1" customWidth="1"/>
    <col min="4027" max="4027" width="19.6328125" bestFit="1" customWidth="1"/>
    <col min="4028" max="4028" width="19.26953125" bestFit="1" customWidth="1"/>
    <col min="4029" max="4029" width="16.26953125" bestFit="1" customWidth="1"/>
    <col min="4030" max="4030" width="19.81640625" bestFit="1" customWidth="1"/>
    <col min="4031" max="4031" width="95.90625" bestFit="1" customWidth="1"/>
    <col min="4032" max="4032" width="34.08984375" bestFit="1" customWidth="1"/>
    <col min="4033" max="4033" width="45.81640625" bestFit="1" customWidth="1"/>
    <col min="4034" max="4034" width="72.81640625" bestFit="1" customWidth="1"/>
    <col min="4035" max="4035" width="40" bestFit="1" customWidth="1"/>
    <col min="4036" max="4036" width="44.1796875" bestFit="1" customWidth="1"/>
    <col min="4037" max="4037" width="58.81640625" bestFit="1" customWidth="1"/>
    <col min="4038" max="4038" width="51.54296875" bestFit="1" customWidth="1"/>
    <col min="4039" max="4039" width="97.7265625" bestFit="1" customWidth="1"/>
    <col min="4040" max="4040" width="119.6328125" bestFit="1" customWidth="1"/>
    <col min="4041" max="4041" width="33.81640625" bestFit="1" customWidth="1"/>
    <col min="4042" max="4042" width="27.26953125" bestFit="1" customWidth="1"/>
    <col min="4043" max="4043" width="26.54296875" bestFit="1" customWidth="1"/>
    <col min="4044" max="4044" width="17.90625" bestFit="1" customWidth="1"/>
    <col min="4045" max="4045" width="52.26953125" bestFit="1" customWidth="1"/>
    <col min="4046" max="4046" width="58.36328125" bestFit="1" customWidth="1"/>
    <col min="4047" max="4047" width="51.6328125" bestFit="1" customWidth="1"/>
    <col min="4048" max="4048" width="51.54296875" bestFit="1" customWidth="1"/>
    <col min="4049" max="4049" width="36.7265625" bestFit="1" customWidth="1"/>
    <col min="4050" max="4050" width="31.90625" bestFit="1" customWidth="1"/>
    <col min="4051" max="4051" width="30.26953125" bestFit="1" customWidth="1"/>
    <col min="4052" max="4052" width="32.08984375" bestFit="1" customWidth="1"/>
    <col min="4053" max="4053" width="28.1796875" bestFit="1" customWidth="1"/>
    <col min="4054" max="4054" width="35.26953125" bestFit="1" customWidth="1"/>
    <col min="4055" max="4055" width="17.26953125" bestFit="1" customWidth="1"/>
    <col min="4056" max="4056" width="48.08984375" bestFit="1" customWidth="1"/>
    <col min="4057" max="4057" width="37.54296875" bestFit="1" customWidth="1"/>
    <col min="4058" max="4058" width="38.54296875" bestFit="1" customWidth="1"/>
    <col min="4059" max="4059" width="26" bestFit="1" customWidth="1"/>
    <col min="4060" max="4060" width="78.1796875" bestFit="1" customWidth="1"/>
    <col min="4061" max="4061" width="125.81640625" bestFit="1" customWidth="1"/>
    <col min="4062" max="4062" width="60.6328125" bestFit="1" customWidth="1"/>
    <col min="4063" max="4063" width="35.1796875" bestFit="1" customWidth="1"/>
    <col min="4064" max="4064" width="18.08984375" bestFit="1" customWidth="1"/>
    <col min="4065" max="4065" width="28.90625" bestFit="1" customWidth="1"/>
    <col min="4066" max="4066" width="28.08984375" bestFit="1" customWidth="1"/>
    <col min="4067" max="4067" width="30.54296875" bestFit="1" customWidth="1"/>
    <col min="4068" max="4068" width="29.26953125" bestFit="1" customWidth="1"/>
    <col min="4069" max="4069" width="18.7265625" bestFit="1" customWidth="1"/>
    <col min="4070" max="4070" width="16.81640625" bestFit="1" customWidth="1"/>
    <col min="4071" max="4071" width="14.36328125" bestFit="1" customWidth="1"/>
    <col min="4072" max="4072" width="30.6328125" bestFit="1" customWidth="1"/>
    <col min="4073" max="4073" width="20.08984375" bestFit="1" customWidth="1"/>
    <col min="4074" max="4074" width="18" bestFit="1" customWidth="1"/>
    <col min="4075" max="4075" width="20.81640625" bestFit="1" customWidth="1"/>
    <col min="4076" max="4076" width="16" bestFit="1" customWidth="1"/>
    <col min="4077" max="4077" width="40" bestFit="1" customWidth="1"/>
    <col min="4078" max="4078" width="46" bestFit="1" customWidth="1"/>
    <col min="4079" max="4079" width="69.81640625" bestFit="1" customWidth="1"/>
    <col min="4080" max="4080" width="6.7265625" bestFit="1" customWidth="1"/>
    <col min="4081" max="4081" width="37.54296875" bestFit="1" customWidth="1"/>
    <col min="4082" max="4082" width="18.90625" bestFit="1" customWidth="1"/>
    <col min="4083" max="4083" width="43.26953125" bestFit="1" customWidth="1"/>
    <col min="4084" max="4084" width="22.6328125" bestFit="1" customWidth="1"/>
    <col min="4085" max="4085" width="40.08984375" bestFit="1" customWidth="1"/>
    <col min="4086" max="4086" width="30.453125" bestFit="1" customWidth="1"/>
    <col min="4087" max="4087" width="34.6328125" bestFit="1" customWidth="1"/>
    <col min="4088" max="4088" width="26" bestFit="1" customWidth="1"/>
    <col min="4089" max="4089" width="35.81640625" bestFit="1" customWidth="1"/>
    <col min="4090" max="4090" width="44" bestFit="1" customWidth="1"/>
    <col min="4091" max="4091" width="19.54296875" bestFit="1" customWidth="1"/>
    <col min="4092" max="4092" width="13.08984375" bestFit="1" customWidth="1"/>
    <col min="4093" max="4093" width="57.36328125" bestFit="1" customWidth="1"/>
    <col min="4094" max="4094" width="49.08984375" bestFit="1" customWidth="1"/>
    <col min="4095" max="4095" width="42.453125" bestFit="1" customWidth="1"/>
    <col min="4096" max="4096" width="32.81640625" bestFit="1" customWidth="1"/>
    <col min="4097" max="4097" width="12.1796875" bestFit="1" customWidth="1"/>
    <col min="4098" max="4098" width="21.54296875" bestFit="1" customWidth="1"/>
    <col min="4099" max="4099" width="24.6328125" bestFit="1" customWidth="1"/>
    <col min="4100" max="4100" width="11.08984375" bestFit="1" customWidth="1"/>
    <col min="4101" max="4101" width="13.7265625" bestFit="1" customWidth="1"/>
    <col min="4102" max="4102" width="33.08984375" bestFit="1" customWidth="1"/>
    <col min="4103" max="4103" width="31.26953125" bestFit="1" customWidth="1"/>
    <col min="4104" max="4104" width="35.81640625" bestFit="1" customWidth="1"/>
    <col min="4105" max="4105" width="39.6328125" bestFit="1" customWidth="1"/>
    <col min="4106" max="4106" width="30.7265625" bestFit="1" customWidth="1"/>
    <col min="4107" max="4107" width="30.36328125" bestFit="1" customWidth="1"/>
    <col min="4108" max="4108" width="42.90625" bestFit="1" customWidth="1"/>
    <col min="4109" max="4109" width="72.08984375" bestFit="1" customWidth="1"/>
    <col min="4110" max="4110" width="32.7265625" bestFit="1" customWidth="1"/>
    <col min="4111" max="4111" width="24.6328125" bestFit="1" customWidth="1"/>
    <col min="4112" max="4112" width="38.81640625" bestFit="1" customWidth="1"/>
    <col min="4113" max="4113" width="39.36328125" bestFit="1" customWidth="1"/>
    <col min="4114" max="4114" width="34.81640625" bestFit="1" customWidth="1"/>
    <col min="4115" max="4115" width="54.36328125" bestFit="1" customWidth="1"/>
    <col min="4116" max="4116" width="36.36328125" bestFit="1" customWidth="1"/>
    <col min="4117" max="4117" width="20.453125" bestFit="1" customWidth="1"/>
    <col min="4118" max="4118" width="24.81640625" bestFit="1" customWidth="1"/>
    <col min="4119" max="4119" width="40.453125" bestFit="1" customWidth="1"/>
    <col min="4120" max="4120" width="36.08984375" bestFit="1" customWidth="1"/>
    <col min="4121" max="4121" width="26.81640625" bestFit="1" customWidth="1"/>
    <col min="4122" max="4122" width="46.1796875" bestFit="1" customWidth="1"/>
    <col min="4123" max="4123" width="48" bestFit="1" customWidth="1"/>
    <col min="4124" max="4124" width="54.26953125" bestFit="1" customWidth="1"/>
    <col min="4125" max="4125" width="75.6328125" bestFit="1" customWidth="1"/>
    <col min="4126" max="4126" width="31.90625" bestFit="1" customWidth="1"/>
    <col min="4127" max="4127" width="17.6328125" bestFit="1" customWidth="1"/>
    <col min="4128" max="4128" width="24.08984375" bestFit="1" customWidth="1"/>
    <col min="4129" max="4129" width="28.08984375" bestFit="1" customWidth="1"/>
    <col min="4130" max="4130" width="28.26953125" bestFit="1" customWidth="1"/>
    <col min="4131" max="4131" width="27.81640625" bestFit="1" customWidth="1"/>
    <col min="4132" max="4132" width="20.7265625" bestFit="1" customWidth="1"/>
    <col min="4133" max="4133" width="44.81640625" bestFit="1" customWidth="1"/>
    <col min="4134" max="4134" width="17.7265625" bestFit="1" customWidth="1"/>
    <col min="4135" max="4135" width="58.1796875" bestFit="1" customWidth="1"/>
    <col min="4136" max="4136" width="87.453125" bestFit="1" customWidth="1"/>
    <col min="4137" max="4137" width="28.54296875" bestFit="1" customWidth="1"/>
    <col min="4138" max="4138" width="92.1796875" bestFit="1" customWidth="1"/>
    <col min="4139" max="4139" width="34.7265625" bestFit="1" customWidth="1"/>
    <col min="4140" max="4140" width="28" bestFit="1" customWidth="1"/>
    <col min="4141" max="4141" width="33.6328125" bestFit="1" customWidth="1"/>
    <col min="4142" max="4142" width="27.453125" bestFit="1" customWidth="1"/>
    <col min="4143" max="4143" width="22.54296875" bestFit="1" customWidth="1"/>
    <col min="4144" max="4144" width="28.90625" bestFit="1" customWidth="1"/>
    <col min="4145" max="4145" width="20.90625" bestFit="1" customWidth="1"/>
    <col min="4146" max="4146" width="18.6328125" bestFit="1" customWidth="1"/>
    <col min="4147" max="4147" width="19.7265625" bestFit="1" customWidth="1"/>
    <col min="4148" max="4148" width="43.453125" bestFit="1" customWidth="1"/>
    <col min="4149" max="4149" width="22.36328125" bestFit="1" customWidth="1"/>
    <col min="4150" max="4150" width="79.90625" bestFit="1" customWidth="1"/>
    <col min="4151" max="4151" width="74.54296875" bestFit="1" customWidth="1"/>
    <col min="4152" max="4152" width="75.81640625" bestFit="1" customWidth="1"/>
    <col min="4153" max="4153" width="30.08984375" bestFit="1" customWidth="1"/>
    <col min="4154" max="4154" width="34.6328125" bestFit="1" customWidth="1"/>
    <col min="4155" max="4155" width="29.90625" bestFit="1" customWidth="1"/>
    <col min="4156" max="4156" width="19.36328125" bestFit="1" customWidth="1"/>
    <col min="4157" max="4157" width="26.36328125" bestFit="1" customWidth="1"/>
    <col min="4158" max="4158" width="21.6328125" bestFit="1" customWidth="1"/>
    <col min="4159" max="4159" width="55.36328125" bestFit="1" customWidth="1"/>
    <col min="4160" max="4160" width="53.26953125" bestFit="1" customWidth="1"/>
    <col min="4161" max="4161" width="19.54296875" bestFit="1" customWidth="1"/>
    <col min="4162" max="4162" width="34.1796875" bestFit="1" customWidth="1"/>
    <col min="4163" max="4163" width="19.1796875" bestFit="1" customWidth="1"/>
    <col min="4164" max="4164" width="17.08984375" bestFit="1" customWidth="1"/>
    <col min="4165" max="4165" width="23.54296875" bestFit="1" customWidth="1"/>
    <col min="4166" max="4166" width="84.08984375" bestFit="1" customWidth="1"/>
    <col min="4167" max="4167" width="82.453125" bestFit="1" customWidth="1"/>
    <col min="4168" max="4168" width="61.81640625" bestFit="1" customWidth="1"/>
    <col min="4169" max="4169" width="81.36328125" bestFit="1" customWidth="1"/>
    <col min="4170" max="4170" width="44.36328125" bestFit="1" customWidth="1"/>
    <col min="4171" max="4171" width="35.26953125" bestFit="1" customWidth="1"/>
    <col min="4172" max="4172" width="43.81640625" bestFit="1" customWidth="1"/>
    <col min="4173" max="4173" width="29" bestFit="1" customWidth="1"/>
    <col min="4174" max="4174" width="108.36328125" bestFit="1" customWidth="1"/>
    <col min="4175" max="4175" width="28.08984375" bestFit="1" customWidth="1"/>
    <col min="4176" max="4176" width="17.81640625" bestFit="1" customWidth="1"/>
    <col min="4177" max="4177" width="18.7265625" bestFit="1" customWidth="1"/>
    <col min="4178" max="4178" width="24.54296875" bestFit="1" customWidth="1"/>
    <col min="4179" max="4179" width="14.6328125" bestFit="1" customWidth="1"/>
    <col min="4180" max="4180" width="19.1796875" bestFit="1" customWidth="1"/>
    <col min="4181" max="4181" width="23.54296875" bestFit="1" customWidth="1"/>
    <col min="4182" max="4182" width="46.54296875" bestFit="1" customWidth="1"/>
    <col min="4183" max="4183" width="39.81640625" bestFit="1" customWidth="1"/>
    <col min="4184" max="4184" width="9.90625" bestFit="1" customWidth="1"/>
    <col min="4185" max="4185" width="34.453125" bestFit="1" customWidth="1"/>
    <col min="4186" max="4186" width="28.1796875" bestFit="1" customWidth="1"/>
    <col min="4187" max="4187" width="32.81640625" bestFit="1" customWidth="1"/>
    <col min="4188" max="4188" width="52.26953125" bestFit="1" customWidth="1"/>
    <col min="4189" max="4189" width="30.1796875" bestFit="1" customWidth="1"/>
    <col min="4190" max="4190" width="35.08984375" bestFit="1" customWidth="1"/>
    <col min="4191" max="4191" width="8.54296875" bestFit="1" customWidth="1"/>
    <col min="4192" max="4192" width="10.453125" bestFit="1" customWidth="1"/>
    <col min="4193" max="4193" width="21.81640625" bestFit="1" customWidth="1"/>
    <col min="4194" max="4194" width="20.453125" bestFit="1" customWidth="1"/>
    <col min="4195" max="4195" width="26.81640625" bestFit="1" customWidth="1"/>
    <col min="4196" max="4196" width="32.1796875" bestFit="1" customWidth="1"/>
    <col min="4197" max="4197" width="30.08984375" bestFit="1" customWidth="1"/>
    <col min="4198" max="4198" width="21.7265625" bestFit="1" customWidth="1"/>
    <col min="4199" max="4199" width="9.7265625" bestFit="1" customWidth="1"/>
    <col min="4200" max="4200" width="11.453125" bestFit="1" customWidth="1"/>
    <col min="4201" max="4201" width="9.08984375" bestFit="1" customWidth="1"/>
    <col min="4202" max="4202" width="30.1796875" bestFit="1" customWidth="1"/>
    <col min="4203" max="4203" width="29.26953125" bestFit="1" customWidth="1"/>
    <col min="4204" max="4204" width="32.90625" bestFit="1" customWidth="1"/>
    <col min="4205" max="4205" width="29.54296875" bestFit="1" customWidth="1"/>
    <col min="4206" max="4206" width="32.36328125" bestFit="1" customWidth="1"/>
    <col min="4207" max="4207" width="29.26953125" bestFit="1" customWidth="1"/>
    <col min="4208" max="4208" width="12.6328125" bestFit="1" customWidth="1"/>
    <col min="4209" max="4209" width="21.54296875" bestFit="1" customWidth="1"/>
    <col min="4210" max="4210" width="29.26953125" bestFit="1" customWidth="1"/>
    <col min="4211" max="4211" width="38.453125" bestFit="1" customWidth="1"/>
    <col min="4212" max="4212" width="43.54296875" bestFit="1" customWidth="1"/>
    <col min="4213" max="4213" width="48.7265625" bestFit="1" customWidth="1"/>
    <col min="4214" max="4214" width="18.1796875" bestFit="1" customWidth="1"/>
    <col min="4215" max="4215" width="20.36328125" bestFit="1" customWidth="1"/>
    <col min="4216" max="4216" width="38.1796875" bestFit="1" customWidth="1"/>
    <col min="4217" max="4217" width="59.1796875" bestFit="1" customWidth="1"/>
    <col min="4218" max="4218" width="34.08984375" bestFit="1" customWidth="1"/>
    <col min="4219" max="4219" width="59.54296875" bestFit="1" customWidth="1"/>
    <col min="4220" max="4220" width="35.81640625" bestFit="1" customWidth="1"/>
    <col min="4221" max="4221" width="39.26953125" bestFit="1" customWidth="1"/>
    <col min="4222" max="4222" width="34.7265625" bestFit="1" customWidth="1"/>
    <col min="4223" max="4223" width="36.7265625" bestFit="1" customWidth="1"/>
    <col min="4224" max="4224" width="66.54296875" bestFit="1" customWidth="1"/>
    <col min="4225" max="4225" width="33" bestFit="1" customWidth="1"/>
    <col min="4226" max="4226" width="38.453125" bestFit="1" customWidth="1"/>
    <col min="4227" max="4227" width="32.54296875" bestFit="1" customWidth="1"/>
    <col min="4228" max="4228" width="42.1796875" bestFit="1" customWidth="1"/>
    <col min="4229" max="4229" width="59.7265625" bestFit="1" customWidth="1"/>
    <col min="4230" max="4230" width="31.453125" bestFit="1" customWidth="1"/>
    <col min="4231" max="4231" width="28.6328125" bestFit="1" customWidth="1"/>
    <col min="4232" max="4232" width="42.08984375" bestFit="1" customWidth="1"/>
    <col min="4233" max="4233" width="62.1796875" bestFit="1" customWidth="1"/>
    <col min="4234" max="4234" width="13.36328125" bestFit="1" customWidth="1"/>
    <col min="4235" max="4235" width="9.453125" bestFit="1" customWidth="1"/>
    <col min="4236" max="4236" width="28.6328125" bestFit="1" customWidth="1"/>
    <col min="4237" max="4237" width="17.7265625" bestFit="1" customWidth="1"/>
    <col min="4238" max="4238" width="15.54296875" bestFit="1" customWidth="1"/>
    <col min="4239" max="4239" width="16.08984375" bestFit="1" customWidth="1"/>
    <col min="4240" max="4240" width="9.81640625" bestFit="1" customWidth="1"/>
    <col min="4241" max="4241" width="23.90625" bestFit="1" customWidth="1"/>
    <col min="4242" max="4242" width="31.453125" bestFit="1" customWidth="1"/>
    <col min="4243" max="4243" width="18.90625" bestFit="1" customWidth="1"/>
    <col min="4244" max="4244" width="10.6328125" bestFit="1" customWidth="1"/>
    <col min="4245" max="4245" width="11.36328125" bestFit="1" customWidth="1"/>
    <col min="4246" max="4246" width="8.6328125" bestFit="1" customWidth="1"/>
    <col min="4247" max="4247" width="13.81640625" bestFit="1" customWidth="1"/>
    <col min="4248" max="4248" width="9.36328125" bestFit="1" customWidth="1"/>
    <col min="4249" max="4249" width="9.81640625" bestFit="1" customWidth="1"/>
    <col min="4250" max="4250" width="31.7265625" bestFit="1" customWidth="1"/>
    <col min="4251" max="4251" width="22.81640625" bestFit="1" customWidth="1"/>
    <col min="4252" max="4252" width="15.26953125" bestFit="1" customWidth="1"/>
    <col min="4253" max="4253" width="8.36328125" bestFit="1" customWidth="1"/>
    <col min="4254" max="4254" width="63.90625" bestFit="1" customWidth="1"/>
    <col min="4255" max="4255" width="51.1796875" bestFit="1" customWidth="1"/>
    <col min="4256" max="4256" width="30.7265625" bestFit="1" customWidth="1"/>
    <col min="4257" max="4257" width="24.36328125" bestFit="1" customWidth="1"/>
    <col min="4258" max="4258" width="13.81640625" bestFit="1" customWidth="1"/>
    <col min="4259" max="4259" width="16.08984375" bestFit="1" customWidth="1"/>
    <col min="4260" max="4260" width="15.36328125" bestFit="1" customWidth="1"/>
    <col min="4261" max="4261" width="11" bestFit="1" customWidth="1"/>
    <col min="4262" max="4262" width="7.26953125" bestFit="1" customWidth="1"/>
    <col min="4263" max="4263" width="55.7265625" bestFit="1" customWidth="1"/>
    <col min="4264" max="4264" width="7.36328125" bestFit="1" customWidth="1"/>
    <col min="4265" max="4265" width="10" bestFit="1" customWidth="1"/>
    <col min="4266" max="4266" width="8.54296875" bestFit="1" customWidth="1"/>
    <col min="4267" max="4267" width="11" bestFit="1" customWidth="1"/>
    <col min="4268" max="4268" width="7.453125" bestFit="1" customWidth="1"/>
    <col min="4269" max="4269" width="31.90625" bestFit="1" customWidth="1"/>
    <col min="4270" max="4270" width="19.36328125" bestFit="1" customWidth="1"/>
    <col min="4271" max="4271" width="27.7265625" bestFit="1" customWidth="1"/>
    <col min="4272" max="4272" width="36.1796875" bestFit="1" customWidth="1"/>
    <col min="4273" max="4273" width="6.54296875" bestFit="1" customWidth="1"/>
    <col min="4274" max="4274" width="28.90625" bestFit="1" customWidth="1"/>
    <col min="4275" max="4275" width="50.81640625" bestFit="1" customWidth="1"/>
    <col min="4276" max="4276" width="31.7265625" bestFit="1" customWidth="1"/>
    <col min="4277" max="4277" width="35.08984375" bestFit="1" customWidth="1"/>
    <col min="4278" max="4278" width="9" bestFit="1" customWidth="1"/>
    <col min="4279" max="4279" width="19.81640625" bestFit="1" customWidth="1"/>
    <col min="4280" max="4280" width="23.36328125" bestFit="1" customWidth="1"/>
    <col min="4281" max="4281" width="30.54296875" bestFit="1" customWidth="1"/>
    <col min="4282" max="4282" width="21.1796875" bestFit="1" customWidth="1"/>
    <col min="4283" max="4283" width="18" bestFit="1" customWidth="1"/>
    <col min="4284" max="4284" width="18.1796875" bestFit="1" customWidth="1"/>
    <col min="4285" max="4285" width="20.1796875" bestFit="1" customWidth="1"/>
    <col min="4286" max="4286" width="10.7265625" bestFit="1" customWidth="1"/>
    <col min="4287" max="4287" width="20.08984375" bestFit="1" customWidth="1"/>
    <col min="4288" max="4288" width="8.453125" bestFit="1" customWidth="1"/>
    <col min="4289" max="4289" width="29" bestFit="1" customWidth="1"/>
    <col min="4290" max="4290" width="17.7265625" bestFit="1" customWidth="1"/>
    <col min="4291" max="4291" width="36.90625" bestFit="1" customWidth="1"/>
    <col min="4292" max="4292" width="20.453125" bestFit="1" customWidth="1"/>
    <col min="4293" max="4293" width="10.36328125" bestFit="1" customWidth="1"/>
    <col min="4294" max="4294" width="9.54296875" bestFit="1" customWidth="1"/>
    <col min="4295" max="4295" width="8.81640625" bestFit="1" customWidth="1"/>
    <col min="4296" max="4296" width="74.54296875" bestFit="1" customWidth="1"/>
    <col min="4297" max="4297" width="34.36328125" bestFit="1" customWidth="1"/>
    <col min="4298" max="4298" width="24.90625" bestFit="1" customWidth="1"/>
    <col min="4299" max="4299" width="38.6328125" bestFit="1" customWidth="1"/>
    <col min="4300" max="4300" width="29.90625" bestFit="1" customWidth="1"/>
    <col min="4301" max="4301" width="43.36328125" bestFit="1" customWidth="1"/>
    <col min="4302" max="4302" width="23.90625" bestFit="1" customWidth="1"/>
    <col min="4303" max="4303" width="16.7265625" bestFit="1" customWidth="1"/>
    <col min="4304" max="4304" width="17.36328125" bestFit="1" customWidth="1"/>
    <col min="4305" max="4305" width="17.54296875" bestFit="1" customWidth="1"/>
    <col min="4306" max="4306" width="22.90625" bestFit="1" customWidth="1"/>
    <col min="4307" max="4307" width="12.54296875" bestFit="1" customWidth="1"/>
    <col min="4308" max="4308" width="13.81640625" bestFit="1" customWidth="1"/>
    <col min="4309" max="4309" width="43.6328125" bestFit="1" customWidth="1"/>
    <col min="4310" max="4310" width="27.08984375" bestFit="1" customWidth="1"/>
    <col min="4311" max="4311" width="49.81640625" bestFit="1" customWidth="1"/>
    <col min="4312" max="4312" width="42.36328125" bestFit="1" customWidth="1"/>
    <col min="4313" max="4313" width="32.6328125" bestFit="1" customWidth="1"/>
    <col min="4314" max="4314" width="40.7265625" bestFit="1" customWidth="1"/>
    <col min="4315" max="4315" width="38.7265625" bestFit="1" customWidth="1"/>
    <col min="4316" max="4316" width="37.6328125" bestFit="1" customWidth="1"/>
    <col min="4317" max="4317" width="10.7265625" bestFit="1" customWidth="1"/>
    <col min="4318" max="4318" width="20.26953125" bestFit="1" customWidth="1"/>
    <col min="4319" max="4319" width="9.26953125" bestFit="1" customWidth="1"/>
    <col min="4320" max="4320" width="12.08984375" bestFit="1" customWidth="1"/>
    <col min="4321" max="4321" width="31.1796875" bestFit="1" customWidth="1"/>
    <col min="4322" max="4322" width="25.54296875" bestFit="1" customWidth="1"/>
    <col min="4323" max="4323" width="8.1796875" bestFit="1" customWidth="1"/>
    <col min="4324" max="4324" width="32" bestFit="1" customWidth="1"/>
    <col min="4325" max="4325" width="8.7265625" bestFit="1" customWidth="1"/>
    <col min="4326" max="4326" width="19.6328125" bestFit="1" customWidth="1"/>
    <col min="4327" max="4327" width="7.36328125" bestFit="1" customWidth="1"/>
    <col min="4328" max="4328" width="41.54296875" bestFit="1" customWidth="1"/>
    <col min="4329" max="4329" width="28.08984375" bestFit="1" customWidth="1"/>
    <col min="4330" max="4330" width="16.453125" bestFit="1" customWidth="1"/>
    <col min="4331" max="4331" width="45.90625" bestFit="1" customWidth="1"/>
    <col min="4332" max="4332" width="48.54296875" bestFit="1" customWidth="1"/>
    <col min="4333" max="4333" width="43.6328125" bestFit="1" customWidth="1"/>
    <col min="4334" max="4334" width="41" bestFit="1" customWidth="1"/>
    <col min="4335" max="4335" width="19.26953125" bestFit="1" customWidth="1"/>
    <col min="4336" max="4336" width="50.7265625" bestFit="1" customWidth="1"/>
    <col min="4337" max="4337" width="48.7265625" bestFit="1" customWidth="1"/>
    <col min="4338" max="4338" width="34.08984375" bestFit="1" customWidth="1"/>
    <col min="4339" max="4339" width="18.54296875" bestFit="1" customWidth="1"/>
    <col min="4340" max="4340" width="23.453125" bestFit="1" customWidth="1"/>
    <col min="4341" max="4341" width="16.7265625" bestFit="1" customWidth="1"/>
    <col min="4342" max="4342" width="29.26953125" bestFit="1" customWidth="1"/>
    <col min="4343" max="4343" width="38" bestFit="1" customWidth="1"/>
    <col min="4344" max="4344" width="35.453125" bestFit="1" customWidth="1"/>
    <col min="4345" max="4345" width="19.26953125" bestFit="1" customWidth="1"/>
    <col min="4346" max="4346" width="18.453125" bestFit="1" customWidth="1"/>
    <col min="4347" max="4347" width="13.90625" bestFit="1" customWidth="1"/>
    <col min="4348" max="4348" width="20.7265625" bestFit="1" customWidth="1"/>
    <col min="4349" max="4349" width="52.90625" bestFit="1" customWidth="1"/>
    <col min="4350" max="4350" width="24.90625" bestFit="1" customWidth="1"/>
    <col min="4351" max="4351" width="26.54296875" bestFit="1" customWidth="1"/>
    <col min="4352" max="4352" width="25.7265625" bestFit="1" customWidth="1"/>
    <col min="4353" max="4353" width="47.26953125" bestFit="1" customWidth="1"/>
    <col min="4354" max="4354" width="45" bestFit="1" customWidth="1"/>
    <col min="4355" max="4355" width="25.54296875" bestFit="1" customWidth="1"/>
    <col min="4356" max="4356" width="40.26953125" bestFit="1" customWidth="1"/>
    <col min="4357" max="4357" width="38" bestFit="1" customWidth="1"/>
    <col min="4358" max="4358" width="18.90625" bestFit="1" customWidth="1"/>
    <col min="4359" max="4359" width="36.1796875" bestFit="1" customWidth="1"/>
    <col min="4360" max="4360" width="25.7265625" bestFit="1" customWidth="1"/>
    <col min="4361" max="4361" width="17.1796875" bestFit="1" customWidth="1"/>
    <col min="4362" max="4362" width="100.6328125" bestFit="1" customWidth="1"/>
    <col min="4363" max="4363" width="25.81640625" bestFit="1" customWidth="1"/>
    <col min="4364" max="4364" width="21.36328125" bestFit="1" customWidth="1"/>
    <col min="4365" max="4365" width="29.6328125" bestFit="1" customWidth="1"/>
    <col min="4366" max="4366" width="54.54296875" bestFit="1" customWidth="1"/>
    <col min="4367" max="4367" width="70.81640625" bestFit="1" customWidth="1"/>
    <col min="4368" max="4368" width="78.08984375" bestFit="1" customWidth="1"/>
    <col min="4369" max="4369" width="29.08984375" bestFit="1" customWidth="1"/>
    <col min="4370" max="4370" width="38" bestFit="1" customWidth="1"/>
    <col min="4371" max="4371" width="28" bestFit="1" customWidth="1"/>
    <col min="4372" max="4372" width="28.90625" bestFit="1" customWidth="1"/>
    <col min="4373" max="4373" width="29.6328125" bestFit="1" customWidth="1"/>
    <col min="4374" max="4374" width="50.81640625" bestFit="1" customWidth="1"/>
    <col min="4375" max="4375" width="68.7265625" bestFit="1" customWidth="1"/>
    <col min="4376" max="4376" width="40.6328125" bestFit="1" customWidth="1"/>
    <col min="4377" max="4377" width="54.453125" bestFit="1" customWidth="1"/>
    <col min="4378" max="4378" width="31.26953125" bestFit="1" customWidth="1"/>
    <col min="4379" max="4379" width="25.1796875" bestFit="1" customWidth="1"/>
    <col min="4380" max="4380" width="34.08984375" bestFit="1" customWidth="1"/>
    <col min="4381" max="4381" width="121.54296875" bestFit="1" customWidth="1"/>
    <col min="4382" max="4382" width="21.1796875" bestFit="1" customWidth="1"/>
    <col min="4383" max="4383" width="28.36328125" bestFit="1" customWidth="1"/>
    <col min="4384" max="4384" width="63.453125" bestFit="1" customWidth="1"/>
    <col min="4385" max="4385" width="30.08984375" bestFit="1" customWidth="1"/>
    <col min="4386" max="4386" width="19.90625" bestFit="1" customWidth="1"/>
    <col min="4387" max="4387" width="32.453125" bestFit="1" customWidth="1"/>
    <col min="4388" max="4388" width="27.7265625" bestFit="1" customWidth="1"/>
    <col min="4389" max="4389" width="33.453125" bestFit="1" customWidth="1"/>
    <col min="4390" max="4390" width="24.7265625" bestFit="1" customWidth="1"/>
    <col min="4391" max="4391" width="38.08984375" bestFit="1" customWidth="1"/>
    <col min="4392" max="4392" width="9.81640625" bestFit="1" customWidth="1"/>
    <col min="4393" max="4393" width="29.36328125" bestFit="1" customWidth="1"/>
    <col min="4394" max="4394" width="15.453125" bestFit="1" customWidth="1"/>
    <col min="4395" max="4395" width="19" bestFit="1" customWidth="1"/>
    <col min="4396" max="4396" width="21.1796875" bestFit="1" customWidth="1"/>
    <col min="4397" max="4397" width="10.7265625" bestFit="1" customWidth="1"/>
    <col min="4398" max="4398" width="29.08984375" bestFit="1" customWidth="1"/>
    <col min="4399" max="4399" width="20.54296875" bestFit="1" customWidth="1"/>
    <col min="4400" max="4400" width="17" bestFit="1" customWidth="1"/>
    <col min="4401" max="4401" width="23.90625" bestFit="1" customWidth="1"/>
    <col min="4402" max="4402" width="28.08984375" bestFit="1" customWidth="1"/>
    <col min="4403" max="4403" width="17.90625" bestFit="1" customWidth="1"/>
    <col min="4404" max="4404" width="31.90625" bestFit="1" customWidth="1"/>
    <col min="4405" max="4405" width="20.08984375" bestFit="1" customWidth="1"/>
    <col min="4406" max="4406" width="29.54296875" bestFit="1" customWidth="1"/>
    <col min="4407" max="4407" width="37.90625" bestFit="1" customWidth="1"/>
    <col min="4408" max="4408" width="30.6328125" bestFit="1" customWidth="1"/>
    <col min="4409" max="4409" width="23.1796875" bestFit="1" customWidth="1"/>
    <col min="4410" max="4410" width="22.6328125" bestFit="1" customWidth="1"/>
    <col min="4411" max="4411" width="41.08984375" bestFit="1" customWidth="1"/>
    <col min="4412" max="4412" width="20.6328125" bestFit="1" customWidth="1"/>
    <col min="4413" max="4413" width="9.6328125" bestFit="1" customWidth="1"/>
    <col min="4414" max="4414" width="29.36328125" bestFit="1" customWidth="1"/>
    <col min="4415" max="4415" width="18.81640625" bestFit="1" customWidth="1"/>
    <col min="4416" max="4416" width="20.453125" bestFit="1" customWidth="1"/>
    <col min="4417" max="4417" width="24" bestFit="1" customWidth="1"/>
    <col min="4418" max="4418" width="47.7265625" bestFit="1" customWidth="1"/>
    <col min="4419" max="4419" width="38.36328125" bestFit="1" customWidth="1"/>
    <col min="4420" max="4420" width="18.08984375" bestFit="1" customWidth="1"/>
    <col min="4421" max="4421" width="21.08984375" bestFit="1" customWidth="1"/>
    <col min="4422" max="4422" width="32.81640625" bestFit="1" customWidth="1"/>
    <col min="4423" max="4423" width="18.90625" bestFit="1" customWidth="1"/>
    <col min="4424" max="4424" width="21.453125" bestFit="1" customWidth="1"/>
    <col min="4425" max="4425" width="68.26953125" bestFit="1" customWidth="1"/>
    <col min="4426" max="4426" width="34.54296875" bestFit="1" customWidth="1"/>
    <col min="4427" max="4427" width="44.26953125" bestFit="1" customWidth="1"/>
    <col min="4428" max="4428" width="34.08984375" bestFit="1" customWidth="1"/>
    <col min="4429" max="4429" width="28.36328125" bestFit="1" customWidth="1"/>
    <col min="4430" max="4430" width="12.453125" bestFit="1" customWidth="1"/>
    <col min="4431" max="4431" width="38.26953125" bestFit="1" customWidth="1"/>
    <col min="4432" max="4432" width="32.453125" bestFit="1" customWidth="1"/>
    <col min="4433" max="4433" width="21.54296875" bestFit="1" customWidth="1"/>
    <col min="4434" max="4434" width="27.1796875" bestFit="1" customWidth="1"/>
    <col min="4435" max="4435" width="20.1796875" bestFit="1" customWidth="1"/>
    <col min="4436" max="4436" width="16.6328125" bestFit="1" customWidth="1"/>
    <col min="4437" max="4437" width="22" bestFit="1" customWidth="1"/>
    <col min="4438" max="4438" width="19.1796875" bestFit="1" customWidth="1"/>
    <col min="4439" max="4439" width="11.1796875" bestFit="1" customWidth="1"/>
    <col min="4440" max="4440" width="19.08984375" bestFit="1" customWidth="1"/>
    <col min="4441" max="4441" width="11.7265625" bestFit="1" customWidth="1"/>
    <col min="4442" max="4442" width="19.7265625" bestFit="1" customWidth="1"/>
    <col min="4443" max="4443" width="18.90625" bestFit="1" customWidth="1"/>
    <col min="4444" max="4444" width="16.7265625" bestFit="1" customWidth="1"/>
    <col min="4445" max="4445" width="8.7265625" bestFit="1" customWidth="1"/>
    <col min="4446" max="4446" width="21.7265625" bestFit="1" customWidth="1"/>
    <col min="4447" max="4447" width="8.1796875" bestFit="1" customWidth="1"/>
    <col min="4448" max="4448" width="7.08984375" bestFit="1" customWidth="1"/>
    <col min="4449" max="4449" width="31.453125" bestFit="1" customWidth="1"/>
    <col min="4450" max="4450" width="9" bestFit="1" customWidth="1"/>
    <col min="4451" max="4451" width="29.90625" bestFit="1" customWidth="1"/>
    <col min="4452" max="4452" width="20.81640625" bestFit="1" customWidth="1"/>
    <col min="4453" max="4453" width="19.81640625" bestFit="1" customWidth="1"/>
    <col min="4454" max="4454" width="46.7265625" bestFit="1" customWidth="1"/>
    <col min="4455" max="4455" width="12.7265625" bestFit="1" customWidth="1"/>
    <col min="4456" max="4456" width="15.1796875" bestFit="1" customWidth="1"/>
    <col min="4457" max="4457" width="22.7265625" bestFit="1" customWidth="1"/>
    <col min="4458" max="4458" width="25.453125" bestFit="1" customWidth="1"/>
    <col min="4459" max="4459" width="7.08984375" bestFit="1" customWidth="1"/>
    <col min="4460" max="4460" width="18.54296875" bestFit="1" customWidth="1"/>
    <col min="4461" max="4461" width="35.36328125" bestFit="1" customWidth="1"/>
    <col min="4462" max="4462" width="104.54296875" bestFit="1" customWidth="1"/>
    <col min="4463" max="4463" width="8.81640625" bestFit="1" customWidth="1"/>
    <col min="4464" max="4464" width="25.26953125" bestFit="1" customWidth="1"/>
    <col min="4465" max="4465" width="18.7265625" bestFit="1" customWidth="1"/>
    <col min="4466" max="4466" width="23.1796875" bestFit="1" customWidth="1"/>
    <col min="4467" max="4467" width="32.81640625" bestFit="1" customWidth="1"/>
    <col min="4468" max="4468" width="52" bestFit="1" customWidth="1"/>
    <col min="4469" max="4469" width="22.90625" bestFit="1" customWidth="1"/>
    <col min="4470" max="4470" width="53.453125" bestFit="1" customWidth="1"/>
    <col min="4471" max="4471" width="37.81640625" bestFit="1" customWidth="1"/>
    <col min="4472" max="4472" width="18.26953125" bestFit="1" customWidth="1"/>
    <col min="4473" max="4473" width="26.54296875" bestFit="1" customWidth="1"/>
    <col min="4474" max="4474" width="13.26953125" bestFit="1" customWidth="1"/>
    <col min="4475" max="4475" width="34.7265625" bestFit="1" customWidth="1"/>
    <col min="4476" max="4476" width="17.90625" bestFit="1" customWidth="1"/>
    <col min="4477" max="4477" width="23.1796875" bestFit="1" customWidth="1"/>
    <col min="4478" max="4478" width="30.81640625" bestFit="1" customWidth="1"/>
    <col min="4479" max="4479" width="24.81640625" bestFit="1" customWidth="1"/>
    <col min="4480" max="4480" width="39.6328125" bestFit="1" customWidth="1"/>
    <col min="4481" max="4481" width="23.26953125" bestFit="1" customWidth="1"/>
    <col min="4482" max="4482" width="35.54296875" bestFit="1" customWidth="1"/>
    <col min="4483" max="4483" width="111.1796875" bestFit="1" customWidth="1"/>
    <col min="4484" max="4484" width="73.26953125" bestFit="1" customWidth="1"/>
    <col min="4485" max="4485" width="105.90625" bestFit="1" customWidth="1"/>
    <col min="4486" max="4486" width="83.1796875" bestFit="1" customWidth="1"/>
    <col min="4487" max="4487" width="72.453125" bestFit="1" customWidth="1"/>
    <col min="4488" max="4488" width="29.90625" bestFit="1" customWidth="1"/>
    <col min="4489" max="4489" width="51.90625" bestFit="1" customWidth="1"/>
    <col min="4490" max="4490" width="52.08984375" bestFit="1" customWidth="1"/>
    <col min="4491" max="4491" width="52.90625" bestFit="1" customWidth="1"/>
    <col min="4492" max="4492" width="38.26953125" bestFit="1" customWidth="1"/>
    <col min="4493" max="4493" width="42" bestFit="1" customWidth="1"/>
    <col min="4494" max="4494" width="42.26953125" bestFit="1" customWidth="1"/>
    <col min="4495" max="4495" width="56.6328125" bestFit="1" customWidth="1"/>
    <col min="4496" max="4496" width="66.1796875" bestFit="1" customWidth="1"/>
    <col min="4497" max="4497" width="43.08984375" bestFit="1" customWidth="1"/>
    <col min="4498" max="4498" width="40.36328125" bestFit="1" customWidth="1"/>
    <col min="4499" max="4499" width="88.08984375" bestFit="1" customWidth="1"/>
    <col min="4500" max="4500" width="40" bestFit="1" customWidth="1"/>
    <col min="4501" max="4501" width="52.26953125" bestFit="1" customWidth="1"/>
    <col min="4502" max="4502" width="53.36328125" bestFit="1" customWidth="1"/>
    <col min="4503" max="4503" width="51.08984375" bestFit="1" customWidth="1"/>
    <col min="4504" max="4504" width="16.6328125" bestFit="1" customWidth="1"/>
    <col min="4505" max="4506" width="9.08984375" bestFit="1" customWidth="1"/>
    <col min="4507" max="4507" width="9" bestFit="1" customWidth="1"/>
    <col min="4508" max="4508" width="8.08984375" bestFit="1" customWidth="1"/>
    <col min="4509" max="4509" width="25" bestFit="1" customWidth="1"/>
    <col min="4510" max="4510" width="16.08984375" bestFit="1" customWidth="1"/>
    <col min="4511" max="4511" width="33.08984375" bestFit="1" customWidth="1"/>
    <col min="4512" max="4512" width="13.7265625" bestFit="1" customWidth="1"/>
    <col min="4513" max="4513" width="30.81640625" bestFit="1" customWidth="1"/>
    <col min="4514" max="4514" width="14.81640625" bestFit="1" customWidth="1"/>
    <col min="4515" max="4515" width="12.08984375" bestFit="1" customWidth="1"/>
    <col min="4516" max="4516" width="25.36328125" bestFit="1" customWidth="1"/>
    <col min="4517" max="4517" width="23.6328125" bestFit="1" customWidth="1"/>
    <col min="4518" max="4518" width="53.08984375" bestFit="1" customWidth="1"/>
    <col min="4519" max="4519" width="23.453125" bestFit="1" customWidth="1"/>
    <col min="4520" max="4520" width="18.08984375" bestFit="1" customWidth="1"/>
    <col min="4521" max="4521" width="19.36328125" bestFit="1" customWidth="1"/>
    <col min="4522" max="4522" width="29.7265625" bestFit="1" customWidth="1"/>
    <col min="4523" max="4523" width="40.36328125" bestFit="1" customWidth="1"/>
    <col min="4524" max="4524" width="29.81640625" bestFit="1" customWidth="1"/>
    <col min="4525" max="4525" width="29.453125" bestFit="1" customWidth="1"/>
    <col min="4526" max="4527" width="34.453125" bestFit="1" customWidth="1"/>
    <col min="4528" max="4528" width="72.08984375" bestFit="1" customWidth="1"/>
    <col min="4529" max="4529" width="22.54296875" bestFit="1" customWidth="1"/>
    <col min="4530" max="4530" width="29.26953125" bestFit="1" customWidth="1"/>
    <col min="4531" max="4531" width="40.6328125" bestFit="1" customWidth="1"/>
    <col min="4532" max="4532" width="41.90625" bestFit="1" customWidth="1"/>
    <col min="4533" max="4533" width="37" bestFit="1" customWidth="1"/>
    <col min="4534" max="4534" width="25.26953125" bestFit="1" customWidth="1"/>
    <col min="4535" max="4535" width="19.54296875" bestFit="1" customWidth="1"/>
    <col min="4536" max="4536" width="30.1796875" bestFit="1" customWidth="1"/>
    <col min="4537" max="4537" width="37.6328125" bestFit="1" customWidth="1"/>
    <col min="4538" max="4538" width="35.6328125" bestFit="1" customWidth="1"/>
    <col min="4539" max="4539" width="27.26953125" bestFit="1" customWidth="1"/>
    <col min="4540" max="4540" width="21.81640625" bestFit="1" customWidth="1"/>
    <col min="4541" max="4541" width="39.26953125" bestFit="1" customWidth="1"/>
    <col min="4542" max="4542" width="22.54296875" bestFit="1" customWidth="1"/>
    <col min="4543" max="4543" width="20.1796875" bestFit="1" customWidth="1"/>
    <col min="4544" max="4544" width="34.7265625" bestFit="1" customWidth="1"/>
    <col min="4545" max="4545" width="32.54296875" bestFit="1" customWidth="1"/>
    <col min="4546" max="4546" width="29.26953125" bestFit="1" customWidth="1"/>
    <col min="4547" max="4547" width="21.54296875" bestFit="1" customWidth="1"/>
    <col min="4548" max="4548" width="42.7265625" bestFit="1" customWidth="1"/>
    <col min="4549" max="4549" width="27" bestFit="1" customWidth="1"/>
    <col min="4550" max="4550" width="24.6328125" bestFit="1" customWidth="1"/>
    <col min="4551" max="4551" width="59.54296875" bestFit="1" customWidth="1"/>
    <col min="4552" max="4552" width="23.453125" bestFit="1" customWidth="1"/>
    <col min="4553" max="4553" width="21.08984375" bestFit="1" customWidth="1"/>
    <col min="4554" max="4554" width="23.1796875" bestFit="1" customWidth="1"/>
    <col min="4555" max="4555" width="19.08984375" bestFit="1" customWidth="1"/>
    <col min="4556" max="4556" width="28" bestFit="1" customWidth="1"/>
    <col min="4557" max="4557" width="43.1796875" bestFit="1" customWidth="1"/>
    <col min="4558" max="4558" width="17.36328125" bestFit="1" customWidth="1"/>
    <col min="4559" max="4559" width="38.26953125" bestFit="1" customWidth="1"/>
    <col min="4560" max="4560" width="32.81640625" bestFit="1" customWidth="1"/>
    <col min="4561" max="4561" width="23.1796875" bestFit="1" customWidth="1"/>
    <col min="4562" max="4562" width="44.90625" bestFit="1" customWidth="1"/>
    <col min="4563" max="4563" width="18.90625" bestFit="1" customWidth="1"/>
    <col min="4564" max="4564" width="47.90625" bestFit="1" customWidth="1"/>
    <col min="4565" max="4565" width="27.1796875" bestFit="1" customWidth="1"/>
    <col min="4566" max="4566" width="14.7265625" bestFit="1" customWidth="1"/>
    <col min="4567" max="4567" width="23.81640625" bestFit="1" customWidth="1"/>
    <col min="4568" max="4568" width="9.26953125" bestFit="1" customWidth="1"/>
    <col min="4569" max="4569" width="49.54296875" bestFit="1" customWidth="1"/>
    <col min="4570" max="4570" width="51.453125" bestFit="1" customWidth="1"/>
    <col min="4571" max="4572" width="7.90625" bestFit="1" customWidth="1"/>
    <col min="4573" max="4573" width="5.90625" bestFit="1" customWidth="1"/>
    <col min="4574" max="4574" width="43.36328125" bestFit="1" customWidth="1"/>
    <col min="4575" max="4575" width="39.90625" bestFit="1" customWidth="1"/>
    <col min="4576" max="4576" width="9.6328125" bestFit="1" customWidth="1"/>
    <col min="4577" max="4577" width="7.7265625" bestFit="1" customWidth="1"/>
    <col min="4578" max="4578" width="17.54296875" bestFit="1" customWidth="1"/>
    <col min="4579" max="4579" width="29.453125" bestFit="1" customWidth="1"/>
    <col min="4580" max="4580" width="16" bestFit="1" customWidth="1"/>
    <col min="4581" max="4581" width="27.36328125" bestFit="1" customWidth="1"/>
    <col min="4582" max="4582" width="29.81640625" bestFit="1" customWidth="1"/>
    <col min="4583" max="4583" width="46.6328125" bestFit="1" customWidth="1"/>
    <col min="4584" max="4584" width="36.81640625" bestFit="1" customWidth="1"/>
    <col min="4585" max="4585" width="18.7265625" bestFit="1" customWidth="1"/>
    <col min="4586" max="4586" width="59.54296875" bestFit="1" customWidth="1"/>
    <col min="4587" max="4587" width="55.453125" bestFit="1" customWidth="1"/>
    <col min="4588" max="4588" width="44" bestFit="1" customWidth="1"/>
    <col min="4589" max="4589" width="61.6328125" bestFit="1" customWidth="1"/>
    <col min="4590" max="4590" width="103.08984375" bestFit="1" customWidth="1"/>
    <col min="4591" max="4591" width="43.6328125" bestFit="1" customWidth="1"/>
    <col min="4592" max="4592" width="61.36328125" bestFit="1" customWidth="1"/>
    <col min="4593" max="4593" width="50.36328125" bestFit="1" customWidth="1"/>
    <col min="4594" max="4594" width="52" bestFit="1" customWidth="1"/>
    <col min="4595" max="4595" width="71.81640625" bestFit="1" customWidth="1"/>
    <col min="4596" max="4596" width="67.54296875" bestFit="1" customWidth="1"/>
    <col min="4597" max="4597" width="74.26953125" bestFit="1" customWidth="1"/>
    <col min="4598" max="4598" width="31.7265625" bestFit="1" customWidth="1"/>
    <col min="4599" max="4599" width="30.54296875" bestFit="1" customWidth="1"/>
    <col min="4600" max="4600" width="37.7265625" bestFit="1" customWidth="1"/>
    <col min="4601" max="4601" width="38.453125" bestFit="1" customWidth="1"/>
    <col min="4602" max="4602" width="49.453125" bestFit="1" customWidth="1"/>
    <col min="4603" max="4603" width="70.26953125" bestFit="1" customWidth="1"/>
    <col min="4604" max="4604" width="26.6328125" bestFit="1" customWidth="1"/>
    <col min="4605" max="4605" width="28" bestFit="1" customWidth="1"/>
    <col min="4606" max="4606" width="24.7265625" bestFit="1" customWidth="1"/>
    <col min="4607" max="4607" width="43.08984375" bestFit="1" customWidth="1"/>
    <col min="4608" max="4608" width="54.7265625" bestFit="1" customWidth="1"/>
    <col min="4609" max="4609" width="43.453125" bestFit="1" customWidth="1"/>
    <col min="4610" max="4610" width="44.1796875" bestFit="1" customWidth="1"/>
    <col min="4611" max="4611" width="45.6328125" bestFit="1" customWidth="1"/>
    <col min="4612" max="4612" width="65.1796875" bestFit="1" customWidth="1"/>
    <col min="4613" max="4613" width="46.453125" bestFit="1" customWidth="1"/>
    <col min="4614" max="4614" width="48.36328125" bestFit="1" customWidth="1"/>
    <col min="4615" max="4615" width="31.36328125" bestFit="1" customWidth="1"/>
    <col min="4616" max="4616" width="58.54296875" bestFit="1" customWidth="1"/>
    <col min="4617" max="4617" width="58.6328125" bestFit="1" customWidth="1"/>
    <col min="4618" max="4618" width="65.90625" bestFit="1" customWidth="1"/>
    <col min="4619" max="4619" width="38.54296875" bestFit="1" customWidth="1"/>
    <col min="4620" max="4620" width="45.26953125" bestFit="1" customWidth="1"/>
    <col min="4621" max="4621" width="43.26953125" bestFit="1" customWidth="1"/>
    <col min="4622" max="4622" width="40" bestFit="1" customWidth="1"/>
    <col min="4623" max="4623" width="36.36328125" bestFit="1" customWidth="1"/>
    <col min="4624" max="4624" width="37" bestFit="1" customWidth="1"/>
    <col min="4625" max="4625" width="18.36328125" bestFit="1" customWidth="1"/>
    <col min="4626" max="4626" width="48.6328125" bestFit="1" customWidth="1"/>
    <col min="4627" max="4627" width="15.6328125" bestFit="1" customWidth="1"/>
    <col min="4628" max="4628" width="86.36328125" bestFit="1" customWidth="1"/>
    <col min="4629" max="4629" width="52.81640625" bestFit="1" customWidth="1"/>
    <col min="4630" max="4630" width="72.54296875" bestFit="1" customWidth="1"/>
    <col min="4631" max="4631" width="90.81640625" bestFit="1" customWidth="1"/>
    <col min="4632" max="4632" width="67.36328125" bestFit="1" customWidth="1"/>
    <col min="4633" max="4633" width="44.453125" bestFit="1" customWidth="1"/>
    <col min="4634" max="4634" width="75.26953125" bestFit="1" customWidth="1"/>
    <col min="4635" max="4635" width="72.6328125" bestFit="1" customWidth="1"/>
    <col min="4636" max="4636" width="24.90625" bestFit="1" customWidth="1"/>
    <col min="4637" max="4637" width="60.08984375" bestFit="1" customWidth="1"/>
    <col min="4638" max="4638" width="24" bestFit="1" customWidth="1"/>
    <col min="4639" max="4639" width="50" bestFit="1" customWidth="1"/>
    <col min="4640" max="4640" width="49.26953125" bestFit="1" customWidth="1"/>
    <col min="4641" max="4641" width="42.08984375" bestFit="1" customWidth="1"/>
    <col min="4642" max="4642" width="42.453125" bestFit="1" customWidth="1"/>
    <col min="4643" max="4643" width="50.81640625" bestFit="1" customWidth="1"/>
    <col min="4644" max="4644" width="42" bestFit="1" customWidth="1"/>
    <col min="4645" max="4645" width="26.81640625" bestFit="1" customWidth="1"/>
    <col min="4646" max="4646" width="44.08984375" bestFit="1" customWidth="1"/>
    <col min="4647" max="4647" width="22.453125" bestFit="1" customWidth="1"/>
    <col min="4648" max="4648" width="17.7265625" bestFit="1" customWidth="1"/>
    <col min="4649" max="4649" width="17.6328125" bestFit="1" customWidth="1"/>
    <col min="4650" max="4650" width="26.54296875" bestFit="1" customWidth="1"/>
    <col min="4651" max="4651" width="16.54296875" bestFit="1" customWidth="1"/>
    <col min="4652" max="4652" width="38" bestFit="1" customWidth="1"/>
    <col min="4653" max="4653" width="49.81640625" bestFit="1" customWidth="1"/>
    <col min="4654" max="4654" width="27.54296875" bestFit="1" customWidth="1"/>
    <col min="4655" max="4655" width="36.453125" bestFit="1" customWidth="1"/>
    <col min="4656" max="4656" width="56.08984375" bestFit="1" customWidth="1"/>
    <col min="4657" max="4657" width="73.7265625" bestFit="1" customWidth="1"/>
    <col min="4658" max="4658" width="52.6328125" bestFit="1" customWidth="1"/>
    <col min="4659" max="4659" width="22.90625" bestFit="1" customWidth="1"/>
    <col min="4660" max="4660" width="8.453125" bestFit="1" customWidth="1"/>
    <col min="4661" max="4661" width="25" bestFit="1" customWidth="1"/>
    <col min="4662" max="4662" width="31" bestFit="1" customWidth="1"/>
    <col min="4663" max="4663" width="11.1796875" bestFit="1" customWidth="1"/>
    <col min="4664" max="4664" width="8" bestFit="1" customWidth="1"/>
    <col min="4665" max="4665" width="60" bestFit="1" customWidth="1"/>
    <col min="4666" max="4666" width="24.453125" bestFit="1" customWidth="1"/>
    <col min="4667" max="4667" width="32.81640625" bestFit="1" customWidth="1"/>
    <col min="4668" max="4668" width="18.453125" bestFit="1" customWidth="1"/>
    <col min="4669" max="4669" width="48" bestFit="1" customWidth="1"/>
    <col min="4670" max="4670" width="41.7265625" bestFit="1" customWidth="1"/>
    <col min="4671" max="4671" width="37.90625" bestFit="1" customWidth="1"/>
    <col min="4672" max="4672" width="32.26953125" bestFit="1" customWidth="1"/>
    <col min="4673" max="4673" width="21.81640625" bestFit="1" customWidth="1"/>
    <col min="4674" max="4674" width="35.81640625" bestFit="1" customWidth="1"/>
    <col min="4675" max="4675" width="23" bestFit="1" customWidth="1"/>
    <col min="4676" max="4676" width="18.1796875" bestFit="1" customWidth="1"/>
    <col min="4677" max="4677" width="24.08984375" bestFit="1" customWidth="1"/>
    <col min="4678" max="4678" width="42.54296875" bestFit="1" customWidth="1"/>
    <col min="4679" max="4679" width="37.6328125" bestFit="1" customWidth="1"/>
    <col min="4680" max="4680" width="35.26953125" bestFit="1" customWidth="1"/>
    <col min="4681" max="4681" width="48.36328125" bestFit="1" customWidth="1"/>
    <col min="4682" max="4682" width="39.36328125" bestFit="1" customWidth="1"/>
    <col min="4683" max="4683" width="31.6328125" bestFit="1" customWidth="1"/>
    <col min="4684" max="4684" width="97.26953125" bestFit="1" customWidth="1"/>
    <col min="4685" max="4685" width="92.81640625" bestFit="1" customWidth="1"/>
    <col min="4686" max="4686" width="64.54296875" bestFit="1" customWidth="1"/>
    <col min="4687" max="4687" width="32" bestFit="1" customWidth="1"/>
    <col min="4688" max="4688" width="30.26953125" bestFit="1" customWidth="1"/>
    <col min="4689" max="4689" width="82.90625" bestFit="1" customWidth="1"/>
    <col min="4690" max="4690" width="60.08984375" bestFit="1" customWidth="1"/>
    <col min="4691" max="4691" width="66.08984375" bestFit="1" customWidth="1"/>
    <col min="4692" max="4692" width="64.08984375" bestFit="1" customWidth="1"/>
    <col min="4693" max="4693" width="73.26953125" bestFit="1" customWidth="1"/>
    <col min="4694" max="4694" width="77.54296875" bestFit="1" customWidth="1"/>
    <col min="4695" max="4695" width="17.81640625" bestFit="1" customWidth="1"/>
    <col min="4696" max="4696" width="30.36328125" bestFit="1" customWidth="1"/>
    <col min="4697" max="4697" width="25.7265625" bestFit="1" customWidth="1"/>
    <col min="4698" max="4698" width="47.7265625" bestFit="1" customWidth="1"/>
    <col min="4699" max="4699" width="42.08984375" bestFit="1" customWidth="1"/>
    <col min="4700" max="4700" width="20.1796875" bestFit="1" customWidth="1"/>
    <col min="4701" max="4701" width="17.81640625" bestFit="1" customWidth="1"/>
    <col min="4702" max="4702" width="20.1796875" bestFit="1" customWidth="1"/>
    <col min="4703" max="4703" width="19.26953125" bestFit="1" customWidth="1"/>
    <col min="4704" max="4704" width="18.81640625" bestFit="1" customWidth="1"/>
    <col min="4705" max="4705" width="8.1796875" bestFit="1" customWidth="1"/>
    <col min="4706" max="4706" width="48" bestFit="1" customWidth="1"/>
    <col min="4707" max="4707" width="97.81640625" bestFit="1" customWidth="1"/>
    <col min="4708" max="4708" width="52.453125" bestFit="1" customWidth="1"/>
    <col min="4709" max="4709" width="51.54296875" bestFit="1" customWidth="1"/>
    <col min="4710" max="4710" width="44.1796875" bestFit="1" customWidth="1"/>
    <col min="4711" max="4711" width="31.81640625" bestFit="1" customWidth="1"/>
    <col min="4712" max="4712" width="19.1796875" bestFit="1" customWidth="1"/>
    <col min="4713" max="4713" width="21.26953125" bestFit="1" customWidth="1"/>
    <col min="4714" max="4714" width="107.90625" bestFit="1" customWidth="1"/>
    <col min="4715" max="4715" width="19.90625" bestFit="1" customWidth="1"/>
    <col min="4716" max="4716" width="23.1796875" bestFit="1" customWidth="1"/>
    <col min="4717" max="4717" width="20.36328125" bestFit="1" customWidth="1"/>
    <col min="4718" max="4718" width="42.7265625" bestFit="1" customWidth="1"/>
    <col min="4719" max="4719" width="34.6328125" bestFit="1" customWidth="1"/>
    <col min="4720" max="4720" width="11.36328125" bestFit="1" customWidth="1"/>
    <col min="4721" max="4721" width="21.08984375" bestFit="1" customWidth="1"/>
    <col min="4722" max="4722" width="37.26953125" bestFit="1" customWidth="1"/>
    <col min="4723" max="4723" width="32.7265625" bestFit="1" customWidth="1"/>
    <col min="4724" max="4724" width="74.453125" bestFit="1" customWidth="1"/>
    <col min="4725" max="4725" width="19.81640625" bestFit="1" customWidth="1"/>
    <col min="4726" max="4726" width="19.36328125" bestFit="1" customWidth="1"/>
    <col min="4727" max="4727" width="18.90625" bestFit="1" customWidth="1"/>
    <col min="4728" max="4728" width="8.54296875" bestFit="1" customWidth="1"/>
    <col min="4729" max="4729" width="40.1796875" bestFit="1" customWidth="1"/>
    <col min="4730" max="4730" width="42.54296875" bestFit="1" customWidth="1"/>
    <col min="4731" max="4731" width="37.7265625" bestFit="1" customWidth="1"/>
    <col min="4732" max="4732" width="50.1796875" bestFit="1" customWidth="1"/>
    <col min="4733" max="4733" width="39" bestFit="1" customWidth="1"/>
    <col min="4734" max="4734" width="28.08984375" bestFit="1" customWidth="1"/>
    <col min="4735" max="4735" width="58.7265625" bestFit="1" customWidth="1"/>
    <col min="4736" max="4736" width="37.26953125" bestFit="1" customWidth="1"/>
    <col min="4737" max="4737" width="59.453125" bestFit="1" customWidth="1"/>
    <col min="4738" max="4738" width="54.6328125" bestFit="1" customWidth="1"/>
    <col min="4739" max="4739" width="39.7265625" bestFit="1" customWidth="1"/>
    <col min="4740" max="4740" width="36.453125" bestFit="1" customWidth="1"/>
    <col min="4741" max="4741" width="37.453125" bestFit="1" customWidth="1"/>
    <col min="4742" max="4742" width="25.36328125" bestFit="1" customWidth="1"/>
    <col min="4743" max="4743" width="79.6328125" bestFit="1" customWidth="1"/>
    <col min="4744" max="4744" width="71" bestFit="1" customWidth="1"/>
    <col min="4745" max="4745" width="41.26953125" bestFit="1" customWidth="1"/>
    <col min="4746" max="4746" width="59.36328125" bestFit="1" customWidth="1"/>
    <col min="4747" max="4747" width="54.08984375" bestFit="1" customWidth="1"/>
    <col min="4748" max="4748" width="54.90625" bestFit="1" customWidth="1"/>
    <col min="4749" max="4749" width="50.6328125" bestFit="1" customWidth="1"/>
    <col min="4750" max="4750" width="47.90625" bestFit="1" customWidth="1"/>
    <col min="4751" max="4751" width="51.08984375" bestFit="1" customWidth="1"/>
    <col min="4752" max="4752" width="76.90625" bestFit="1" customWidth="1"/>
    <col min="4753" max="4753" width="24.1796875" bestFit="1" customWidth="1"/>
    <col min="4754" max="4754" width="42.08984375" bestFit="1" customWidth="1"/>
    <col min="4755" max="4755" width="35.54296875" bestFit="1" customWidth="1"/>
    <col min="4756" max="4756" width="65.54296875" bestFit="1" customWidth="1"/>
    <col min="4757" max="4757" width="91.54296875" bestFit="1" customWidth="1"/>
    <col min="4758" max="4758" width="17.54296875" bestFit="1" customWidth="1"/>
    <col min="4759" max="4759" width="27.36328125" bestFit="1" customWidth="1"/>
    <col min="4760" max="4760" width="9.453125" bestFit="1" customWidth="1"/>
    <col min="4761" max="4761" width="20.7265625" bestFit="1" customWidth="1"/>
    <col min="4762" max="4762" width="18.81640625" bestFit="1" customWidth="1"/>
    <col min="4763" max="4763" width="37.90625" bestFit="1" customWidth="1"/>
    <col min="4764" max="4764" width="8.54296875" bestFit="1" customWidth="1"/>
    <col min="4765" max="4765" width="27.453125" bestFit="1" customWidth="1"/>
    <col min="4766" max="4766" width="17.1796875" bestFit="1" customWidth="1"/>
    <col min="4767" max="4767" width="12.08984375" bestFit="1" customWidth="1"/>
    <col min="4768" max="4768" width="23" bestFit="1" customWidth="1"/>
    <col min="4769" max="4769" width="25.1796875" bestFit="1" customWidth="1"/>
    <col min="4770" max="4770" width="6.7265625" bestFit="1" customWidth="1"/>
    <col min="4771" max="4771" width="18.08984375" bestFit="1" customWidth="1"/>
    <col min="4772" max="4772" width="15.54296875" bestFit="1" customWidth="1"/>
    <col min="4773" max="4773" width="35" bestFit="1" customWidth="1"/>
    <col min="4774" max="4774" width="25.453125" bestFit="1" customWidth="1"/>
    <col min="4775" max="4775" width="7.08984375" bestFit="1" customWidth="1"/>
    <col min="4776" max="4776" width="13.7265625" bestFit="1" customWidth="1"/>
    <col min="4777" max="4777" width="33.1796875" bestFit="1" customWidth="1"/>
    <col min="4778" max="4778" width="30.1796875" bestFit="1" customWidth="1"/>
    <col min="4779" max="4779" width="8.54296875" bestFit="1" customWidth="1"/>
    <col min="4780" max="4780" width="56.1796875" bestFit="1" customWidth="1"/>
    <col min="4781" max="4781" width="16.6328125" bestFit="1" customWidth="1"/>
    <col min="4782" max="4782" width="23.6328125" bestFit="1" customWidth="1"/>
    <col min="4783" max="4783" width="11.90625" bestFit="1" customWidth="1"/>
    <col min="4784" max="4784" width="11.453125" bestFit="1" customWidth="1"/>
    <col min="4785" max="4785" width="7.36328125" bestFit="1" customWidth="1"/>
    <col min="4786" max="4786" width="41.36328125" bestFit="1" customWidth="1"/>
    <col min="4787" max="4787" width="49" bestFit="1" customWidth="1"/>
    <col min="4788" max="4788" width="23.453125" bestFit="1" customWidth="1"/>
    <col min="4789" max="4789" width="6.08984375" bestFit="1" customWidth="1"/>
    <col min="4790" max="4790" width="31.6328125" bestFit="1" customWidth="1"/>
    <col min="4791" max="4791" width="16.453125" bestFit="1" customWidth="1"/>
    <col min="4792" max="4792" width="15.54296875" bestFit="1" customWidth="1"/>
    <col min="4793" max="4793" width="20.1796875" bestFit="1" customWidth="1"/>
    <col min="4794" max="4794" width="11" bestFit="1" customWidth="1"/>
    <col min="4795" max="4795" width="14.6328125" bestFit="1" customWidth="1"/>
    <col min="4796" max="4796" width="31.6328125" bestFit="1" customWidth="1"/>
    <col min="4797" max="4797" width="30.81640625" bestFit="1" customWidth="1"/>
    <col min="4798" max="4798" width="22.1796875" bestFit="1" customWidth="1"/>
    <col min="4799" max="4799" width="34.54296875" bestFit="1" customWidth="1"/>
    <col min="4800" max="4800" width="37.81640625" bestFit="1" customWidth="1"/>
    <col min="4801" max="4801" width="59.6328125" bestFit="1" customWidth="1"/>
    <col min="4802" max="4802" width="27.7265625" bestFit="1" customWidth="1"/>
    <col min="4803" max="4803" width="28.81640625" bestFit="1" customWidth="1"/>
    <col min="4804" max="4804" width="18.81640625" bestFit="1" customWidth="1"/>
    <col min="4805" max="4805" width="45.36328125" bestFit="1" customWidth="1"/>
    <col min="4806" max="4806" width="17.26953125" bestFit="1" customWidth="1"/>
    <col min="4807" max="4807" width="31.54296875" bestFit="1" customWidth="1"/>
    <col min="4808" max="4808" width="44.81640625" bestFit="1" customWidth="1"/>
    <col min="4809" max="4809" width="50.1796875" bestFit="1" customWidth="1"/>
    <col min="4810" max="4810" width="33.6328125" bestFit="1" customWidth="1"/>
    <col min="4811" max="4811" width="60.90625" bestFit="1" customWidth="1"/>
    <col min="4812" max="4812" width="46.26953125" bestFit="1" customWidth="1"/>
    <col min="4813" max="4813" width="51" bestFit="1" customWidth="1"/>
    <col min="4814" max="4814" width="26.90625" bestFit="1" customWidth="1"/>
    <col min="4815" max="4815" width="9.7265625" bestFit="1" customWidth="1"/>
    <col min="4816" max="4816" width="14.54296875" bestFit="1" customWidth="1"/>
    <col min="4817" max="4817" width="11.1796875" bestFit="1" customWidth="1"/>
    <col min="4818" max="4818" width="155.08984375" bestFit="1" customWidth="1"/>
    <col min="4819" max="4819" width="20.08984375" bestFit="1" customWidth="1"/>
    <col min="4820" max="4820" width="12.6328125" bestFit="1" customWidth="1"/>
    <col min="4821" max="4821" width="33.453125" bestFit="1" customWidth="1"/>
    <col min="4822" max="4822" width="7.90625" bestFit="1" customWidth="1"/>
    <col min="4823" max="4823" width="10.08984375" bestFit="1" customWidth="1"/>
    <col min="4824" max="4824" width="11.1796875" bestFit="1" customWidth="1"/>
    <col min="4825" max="4825" width="12.7265625" bestFit="1" customWidth="1"/>
    <col min="4826" max="4826" width="10.54296875" bestFit="1" customWidth="1"/>
    <col min="4827" max="4827" width="51.453125" bestFit="1" customWidth="1"/>
    <col min="4828" max="4828" width="40.08984375" bestFit="1" customWidth="1"/>
    <col min="4829" max="4829" width="38.1796875" bestFit="1" customWidth="1"/>
    <col min="4830" max="4830" width="11.08984375" bestFit="1" customWidth="1"/>
    <col min="4831" max="4831" width="23.36328125" bestFit="1" customWidth="1"/>
    <col min="4832" max="4832" width="7.36328125" bestFit="1" customWidth="1"/>
    <col min="4833" max="4833" width="24.453125" bestFit="1" customWidth="1"/>
    <col min="4834" max="4834" width="20.453125" bestFit="1" customWidth="1"/>
    <col min="4835" max="4835" width="12.26953125" bestFit="1" customWidth="1"/>
    <col min="4836" max="4836" width="19.90625" bestFit="1" customWidth="1"/>
    <col min="4837" max="4837" width="30.7265625" bestFit="1" customWidth="1"/>
    <col min="4838" max="4838" width="6.7265625" bestFit="1" customWidth="1"/>
    <col min="4839" max="4839" width="28.7265625" bestFit="1" customWidth="1"/>
    <col min="4840" max="4840" width="6.1796875" bestFit="1" customWidth="1"/>
    <col min="4841" max="4841" width="26.81640625" bestFit="1" customWidth="1"/>
    <col min="4842" max="4842" width="81.54296875" bestFit="1" customWidth="1"/>
    <col min="4843" max="4843" width="81.81640625" bestFit="1" customWidth="1"/>
    <col min="4844" max="4844" width="23" bestFit="1" customWidth="1"/>
    <col min="4845" max="4845" width="24.81640625" bestFit="1" customWidth="1"/>
    <col min="4846" max="4846" width="16.54296875" bestFit="1" customWidth="1"/>
    <col min="4847" max="4847" width="28" bestFit="1" customWidth="1"/>
    <col min="4848" max="4848" width="19" bestFit="1" customWidth="1"/>
    <col min="4849" max="4849" width="19.81640625" bestFit="1" customWidth="1"/>
    <col min="4850" max="4850" width="32.36328125" bestFit="1" customWidth="1"/>
    <col min="4851" max="4851" width="39.453125" bestFit="1" customWidth="1"/>
    <col min="4852" max="4852" width="33.81640625" bestFit="1" customWidth="1"/>
    <col min="4853" max="4853" width="28.1796875" bestFit="1" customWidth="1"/>
    <col min="4854" max="4854" width="33.6328125" bestFit="1" customWidth="1"/>
    <col min="4855" max="4855" width="45.6328125" bestFit="1" customWidth="1"/>
    <col min="4856" max="4856" width="73.36328125" bestFit="1" customWidth="1"/>
    <col min="4857" max="4857" width="32.81640625" bestFit="1" customWidth="1"/>
    <col min="4858" max="4858" width="49.7265625" bestFit="1" customWidth="1"/>
    <col min="4859" max="4859" width="46.26953125" bestFit="1" customWidth="1"/>
    <col min="4860" max="4860" width="41.1796875" bestFit="1" customWidth="1"/>
    <col min="4861" max="4861" width="45.81640625" bestFit="1" customWidth="1"/>
    <col min="4862" max="4862" width="31.08984375" bestFit="1" customWidth="1"/>
    <col min="4863" max="4863" width="30.26953125" bestFit="1" customWidth="1"/>
    <col min="4864" max="4864" width="37.453125" bestFit="1" customWidth="1"/>
    <col min="4865" max="4865" width="18.54296875" bestFit="1" customWidth="1"/>
    <col min="4866" max="4866" width="17" bestFit="1" customWidth="1"/>
    <col min="4867" max="4867" width="38.54296875" bestFit="1" customWidth="1"/>
    <col min="4868" max="4868" width="36.54296875" bestFit="1" customWidth="1"/>
    <col min="4869" max="4869" width="23.81640625" bestFit="1" customWidth="1"/>
    <col min="4870" max="4870" width="13.36328125" bestFit="1" customWidth="1"/>
    <col min="4871" max="4871" width="77.7265625" bestFit="1" customWidth="1"/>
    <col min="4872" max="4872" width="55.6328125" bestFit="1" customWidth="1"/>
    <col min="4873" max="4873" width="29.36328125" bestFit="1" customWidth="1"/>
    <col min="4874" max="4874" width="47.54296875" bestFit="1" customWidth="1"/>
    <col min="4875" max="4875" width="38.08984375" bestFit="1" customWidth="1"/>
    <col min="4876" max="4876" width="18.26953125" bestFit="1" customWidth="1"/>
    <col min="4877" max="4877" width="23.36328125" bestFit="1" customWidth="1"/>
    <col min="4878" max="4878" width="12.6328125" bestFit="1" customWidth="1"/>
    <col min="4879" max="4879" width="19" bestFit="1" customWidth="1"/>
    <col min="4880" max="4880" width="20.36328125" bestFit="1" customWidth="1"/>
    <col min="4881" max="4881" width="37.54296875" bestFit="1" customWidth="1"/>
    <col min="4882" max="4882" width="12.6328125" bestFit="1" customWidth="1"/>
    <col min="4883" max="4883" width="42.26953125" bestFit="1" customWidth="1"/>
    <col min="4884" max="4884" width="21.08984375" bestFit="1" customWidth="1"/>
    <col min="4885" max="4885" width="62.90625" bestFit="1" customWidth="1"/>
    <col min="4886" max="4886" width="19.08984375" bestFit="1" customWidth="1"/>
    <col min="4887" max="4887" width="33.90625" bestFit="1" customWidth="1"/>
    <col min="4888" max="4888" width="39.1796875" bestFit="1" customWidth="1"/>
    <col min="4889" max="4889" width="21.81640625" bestFit="1" customWidth="1"/>
    <col min="4890" max="4890" width="38.81640625" bestFit="1" customWidth="1"/>
    <col min="4891" max="4891" width="26.453125" bestFit="1" customWidth="1"/>
    <col min="4892" max="4892" width="59" bestFit="1" customWidth="1"/>
    <col min="4893" max="4893" width="22.54296875" bestFit="1" customWidth="1"/>
    <col min="4894" max="4894" width="31.26953125" bestFit="1" customWidth="1"/>
    <col min="4895" max="4895" width="20.7265625" bestFit="1" customWidth="1"/>
    <col min="4896" max="4896" width="17.7265625" bestFit="1" customWidth="1"/>
    <col min="4897" max="4897" width="38.6328125" bestFit="1" customWidth="1"/>
    <col min="4898" max="4898" width="15.6328125" bestFit="1" customWidth="1"/>
    <col min="4899" max="4899" width="12.26953125" bestFit="1" customWidth="1"/>
    <col min="4900" max="4900" width="14.54296875" bestFit="1" customWidth="1"/>
    <col min="4901" max="4901" width="14.1796875" bestFit="1" customWidth="1"/>
    <col min="4902" max="4902" width="16.81640625" bestFit="1" customWidth="1"/>
    <col min="4903" max="4903" width="20.81640625" bestFit="1" customWidth="1"/>
    <col min="4904" max="4904" width="28" bestFit="1" customWidth="1"/>
    <col min="4905" max="4905" width="15" bestFit="1" customWidth="1"/>
    <col min="4906" max="4906" width="18.26953125" bestFit="1" customWidth="1"/>
    <col min="4907" max="4907" width="12.54296875" bestFit="1" customWidth="1"/>
    <col min="4908" max="4908" width="14.90625" bestFit="1" customWidth="1"/>
    <col min="4909" max="4909" width="29" bestFit="1" customWidth="1"/>
    <col min="4910" max="4910" width="15.7265625" bestFit="1" customWidth="1"/>
    <col min="4911" max="4911" width="21.81640625" bestFit="1" customWidth="1"/>
    <col min="4912" max="4912" width="15.54296875" bestFit="1" customWidth="1"/>
    <col min="4913" max="4913" width="49.08984375" bestFit="1" customWidth="1"/>
    <col min="4914" max="4914" width="16" bestFit="1" customWidth="1"/>
    <col min="4915" max="4915" width="17.81640625" bestFit="1" customWidth="1"/>
    <col min="4916" max="4916" width="33" bestFit="1" customWidth="1"/>
    <col min="4917" max="4917" width="27.453125" bestFit="1" customWidth="1"/>
    <col min="4918" max="4918" width="14.90625" bestFit="1" customWidth="1"/>
    <col min="4919" max="4919" width="37.26953125" bestFit="1" customWidth="1"/>
    <col min="4920" max="4920" width="27.54296875" bestFit="1" customWidth="1"/>
    <col min="4921" max="4921" width="50.08984375" bestFit="1" customWidth="1"/>
    <col min="4922" max="4922" width="35" bestFit="1" customWidth="1"/>
    <col min="4923" max="4923" width="44" bestFit="1" customWidth="1"/>
    <col min="4924" max="4924" width="17.1796875" bestFit="1" customWidth="1"/>
    <col min="4925" max="4925" width="18.26953125" bestFit="1" customWidth="1"/>
    <col min="4926" max="4926" width="16.81640625" bestFit="1" customWidth="1"/>
    <col min="4927" max="4927" width="48.54296875" bestFit="1" customWidth="1"/>
    <col min="4928" max="4928" width="59.08984375" bestFit="1" customWidth="1"/>
    <col min="4929" max="4929" width="66.90625" bestFit="1" customWidth="1"/>
    <col min="4930" max="4930" width="16.6328125" bestFit="1" customWidth="1"/>
    <col min="4931" max="4931" width="39.7265625" bestFit="1" customWidth="1"/>
    <col min="4932" max="4932" width="11.81640625" bestFit="1" customWidth="1"/>
    <col min="4933" max="4933" width="31.26953125" bestFit="1" customWidth="1"/>
    <col min="4934" max="4934" width="16.54296875" bestFit="1" customWidth="1"/>
    <col min="4935" max="4935" width="21.08984375" bestFit="1" customWidth="1"/>
    <col min="4936" max="4936" width="24.26953125" bestFit="1" customWidth="1"/>
    <col min="4937" max="4937" width="14.26953125" bestFit="1" customWidth="1"/>
    <col min="4938" max="4938" width="30.453125" bestFit="1" customWidth="1"/>
    <col min="4939" max="4939" width="17.26953125" bestFit="1" customWidth="1"/>
    <col min="4940" max="4940" width="14.453125" bestFit="1" customWidth="1"/>
    <col min="4941" max="4941" width="58.36328125" bestFit="1" customWidth="1"/>
    <col min="4942" max="4942" width="54.81640625" bestFit="1" customWidth="1"/>
    <col min="4943" max="4943" width="46.453125" bestFit="1" customWidth="1"/>
    <col min="4944" max="4944" width="28.81640625" bestFit="1" customWidth="1"/>
    <col min="4945" max="4945" width="26.90625" bestFit="1" customWidth="1"/>
    <col min="4946" max="4946" width="28.08984375" bestFit="1" customWidth="1"/>
    <col min="4947" max="4947" width="24.08984375" bestFit="1" customWidth="1"/>
    <col min="4948" max="4948" width="37.1796875" bestFit="1" customWidth="1"/>
    <col min="4949" max="4949" width="47" bestFit="1" customWidth="1"/>
    <col min="4950" max="4950" width="22.7265625" bestFit="1" customWidth="1"/>
    <col min="4951" max="4951" width="53.26953125" bestFit="1" customWidth="1"/>
    <col min="4952" max="4952" width="80.26953125" bestFit="1" customWidth="1"/>
    <col min="4953" max="4953" width="48.90625" bestFit="1" customWidth="1"/>
    <col min="4954" max="4954" width="34" bestFit="1" customWidth="1"/>
    <col min="4955" max="4955" width="45.81640625" bestFit="1" customWidth="1"/>
    <col min="4956" max="4956" width="44.1796875" bestFit="1" customWidth="1"/>
    <col min="4957" max="4957" width="61.6328125" bestFit="1" customWidth="1"/>
    <col min="4958" max="4958" width="45" bestFit="1" customWidth="1"/>
    <col min="4959" max="4959" width="48.1796875" bestFit="1" customWidth="1"/>
    <col min="4960" max="4960" width="46.36328125" bestFit="1" customWidth="1"/>
    <col min="4961" max="4961" width="35.6328125" bestFit="1" customWidth="1"/>
    <col min="4962" max="4962" width="44.08984375" bestFit="1" customWidth="1"/>
    <col min="4963" max="4963" width="27.54296875" bestFit="1" customWidth="1"/>
    <col min="4964" max="4964" width="17.81640625" bestFit="1" customWidth="1"/>
    <col min="4965" max="4965" width="17.36328125" bestFit="1" customWidth="1"/>
    <col min="4966" max="4966" width="8.36328125" bestFit="1" customWidth="1"/>
    <col min="4967" max="4967" width="28.7265625" bestFit="1" customWidth="1"/>
    <col min="4968" max="4968" width="43.90625" bestFit="1" customWidth="1"/>
    <col min="4969" max="4969" width="28.36328125" bestFit="1" customWidth="1"/>
    <col min="4970" max="4970" width="41.7265625" bestFit="1" customWidth="1"/>
    <col min="4971" max="4971" width="42.90625" bestFit="1" customWidth="1"/>
    <col min="4972" max="4972" width="55.54296875" bestFit="1" customWidth="1"/>
    <col min="4973" max="4973" width="39.36328125" bestFit="1" customWidth="1"/>
    <col min="4974" max="4974" width="33" bestFit="1" customWidth="1"/>
    <col min="4975" max="4975" width="20.08984375" bestFit="1" customWidth="1"/>
    <col min="4976" max="4976" width="64" bestFit="1" customWidth="1"/>
    <col min="4977" max="4977" width="19" bestFit="1" customWidth="1"/>
    <col min="4978" max="4978" width="19.08984375" bestFit="1" customWidth="1"/>
    <col min="4979" max="4979" width="65.453125" bestFit="1" customWidth="1"/>
    <col min="4980" max="4980" width="73.90625" bestFit="1" customWidth="1"/>
    <col min="4981" max="4981" width="105.08984375" bestFit="1" customWidth="1"/>
    <col min="4982" max="4982" width="18.26953125" bestFit="1" customWidth="1"/>
    <col min="4983" max="4983" width="16.453125" bestFit="1" customWidth="1"/>
    <col min="4984" max="4984" width="8.08984375" bestFit="1" customWidth="1"/>
    <col min="4985" max="4985" width="4.6328125" bestFit="1" customWidth="1"/>
    <col min="4986" max="4986" width="29.81640625" bestFit="1" customWidth="1"/>
    <col min="4987" max="4987" width="13.81640625" bestFit="1" customWidth="1"/>
    <col min="4988" max="4988" width="5.7265625" bestFit="1" customWidth="1"/>
    <col min="4989" max="4989" width="35.81640625" bestFit="1" customWidth="1"/>
    <col min="4990" max="4990" width="15.453125" bestFit="1" customWidth="1"/>
    <col min="4991" max="4991" width="14.54296875" bestFit="1" customWidth="1"/>
    <col min="4992" max="4992" width="17.6328125" bestFit="1" customWidth="1"/>
    <col min="4993" max="4993" width="21.453125" bestFit="1" customWidth="1"/>
    <col min="4994" max="4994" width="18.81640625" bestFit="1" customWidth="1"/>
    <col min="4995" max="4995" width="20.36328125" bestFit="1" customWidth="1"/>
    <col min="4996" max="4996" width="10.453125" bestFit="1" customWidth="1"/>
    <col min="4997" max="4997" width="8.90625" bestFit="1" customWidth="1"/>
    <col min="4998" max="4998" width="42.36328125" bestFit="1" customWidth="1"/>
    <col min="4999" max="4999" width="21.453125" bestFit="1" customWidth="1"/>
    <col min="5000" max="5000" width="21.1796875" bestFit="1" customWidth="1"/>
    <col min="5001" max="5001" width="21.81640625" bestFit="1" customWidth="1"/>
    <col min="5002" max="5002" width="18.1796875" bestFit="1" customWidth="1"/>
    <col min="5003" max="5003" width="18.6328125" bestFit="1" customWidth="1"/>
    <col min="5004" max="5004" width="13.81640625" bestFit="1" customWidth="1"/>
    <col min="5005" max="5005" width="10.90625" bestFit="1" customWidth="1"/>
    <col min="5006" max="5006" width="10.54296875" bestFit="1" customWidth="1"/>
    <col min="5007" max="5007" width="33.08984375" bestFit="1" customWidth="1"/>
    <col min="5008" max="5008" width="37.453125" bestFit="1" customWidth="1"/>
    <col min="5009" max="5009" width="35.08984375" bestFit="1" customWidth="1"/>
    <col min="5010" max="5010" width="72.90625" bestFit="1" customWidth="1"/>
    <col min="5011" max="5011" width="23.08984375" bestFit="1" customWidth="1"/>
    <col min="5012" max="5012" width="43.81640625" bestFit="1" customWidth="1"/>
    <col min="5013" max="5013" width="35.1796875" bestFit="1" customWidth="1"/>
    <col min="5014" max="5014" width="34.26953125" bestFit="1" customWidth="1"/>
    <col min="5015" max="5015" width="66.08984375" bestFit="1" customWidth="1"/>
    <col min="5016" max="5016" width="40.7265625" bestFit="1" customWidth="1"/>
    <col min="5017" max="5017" width="23.90625" bestFit="1" customWidth="1"/>
    <col min="5018" max="5018" width="37.54296875" bestFit="1" customWidth="1"/>
    <col min="5019" max="5019" width="13.36328125" bestFit="1" customWidth="1"/>
    <col min="5020" max="5020" width="7" bestFit="1" customWidth="1"/>
    <col min="5021" max="5021" width="77.1796875" bestFit="1" customWidth="1"/>
    <col min="5022" max="5022" width="12.453125" bestFit="1" customWidth="1"/>
    <col min="5023" max="5023" width="57.54296875" bestFit="1" customWidth="1"/>
    <col min="5024" max="5024" width="15.81640625" bestFit="1" customWidth="1"/>
    <col min="5025" max="5025" width="53.90625" bestFit="1" customWidth="1"/>
    <col min="5026" max="5026" width="22.90625" bestFit="1" customWidth="1"/>
    <col min="5027" max="5027" width="23.7265625" bestFit="1" customWidth="1"/>
    <col min="5028" max="5028" width="18" bestFit="1" customWidth="1"/>
    <col min="5029" max="5029" width="26.6328125" bestFit="1" customWidth="1"/>
    <col min="5030" max="5030" width="15" bestFit="1" customWidth="1"/>
    <col min="5031" max="5031" width="19.26953125" bestFit="1" customWidth="1"/>
    <col min="5032" max="5032" width="29.08984375" bestFit="1" customWidth="1"/>
    <col min="5033" max="5033" width="54.26953125" bestFit="1" customWidth="1"/>
    <col min="5034" max="5034" width="31.1796875" bestFit="1" customWidth="1"/>
    <col min="5035" max="5035" width="35.1796875" bestFit="1" customWidth="1"/>
    <col min="5036" max="5036" width="43.08984375" bestFit="1" customWidth="1"/>
    <col min="5037" max="5037" width="21.08984375" bestFit="1" customWidth="1"/>
    <col min="5038" max="5038" width="32.36328125" bestFit="1" customWidth="1"/>
    <col min="5039" max="5040" width="24" bestFit="1" customWidth="1"/>
    <col min="5041" max="5041" width="37.54296875" bestFit="1" customWidth="1"/>
    <col min="5042" max="5042" width="10.453125" bestFit="1" customWidth="1"/>
    <col min="5043" max="5043" width="49.1796875" bestFit="1" customWidth="1"/>
    <col min="5044" max="5044" width="40.7265625" bestFit="1" customWidth="1"/>
    <col min="5045" max="5045" width="6.7265625" bestFit="1" customWidth="1"/>
    <col min="5046" max="5046" width="15.453125" bestFit="1" customWidth="1"/>
    <col min="5047" max="5047" width="11.26953125" bestFit="1" customWidth="1"/>
    <col min="5048" max="5048" width="38.26953125" bestFit="1" customWidth="1"/>
    <col min="5049" max="5049" width="9.36328125" bestFit="1" customWidth="1"/>
    <col min="5050" max="5050" width="12.36328125" bestFit="1" customWidth="1"/>
    <col min="5051" max="5051" width="35.26953125" bestFit="1" customWidth="1"/>
    <col min="5052" max="5052" width="33.453125" bestFit="1" customWidth="1"/>
    <col min="5053" max="5053" width="42.6328125" bestFit="1" customWidth="1"/>
    <col min="5054" max="5054" width="35.6328125" bestFit="1" customWidth="1"/>
    <col min="5055" max="5055" width="30.453125" bestFit="1" customWidth="1"/>
    <col min="5056" max="5056" width="18" bestFit="1" customWidth="1"/>
    <col min="5057" max="5057" width="11.26953125" bestFit="1" customWidth="1"/>
    <col min="5058" max="5058" width="10.453125" bestFit="1" customWidth="1"/>
    <col min="5059" max="5059" width="19.453125" bestFit="1" customWidth="1"/>
    <col min="5060" max="5060" width="18.81640625" bestFit="1" customWidth="1"/>
    <col min="5061" max="5061" width="16.81640625" bestFit="1" customWidth="1"/>
    <col min="5062" max="5062" width="21.1796875" bestFit="1" customWidth="1"/>
    <col min="5063" max="5063" width="15.90625" bestFit="1" customWidth="1"/>
    <col min="5064" max="5064" width="28.6328125" bestFit="1" customWidth="1"/>
    <col min="5065" max="5065" width="8.6328125" bestFit="1" customWidth="1"/>
    <col min="5066" max="5066" width="28.453125" bestFit="1" customWidth="1"/>
    <col min="5067" max="5067" width="42.54296875" bestFit="1" customWidth="1"/>
    <col min="5068" max="5068" width="49.54296875" bestFit="1" customWidth="1"/>
    <col min="5069" max="5069" width="72.90625" bestFit="1" customWidth="1"/>
    <col min="5070" max="5070" width="49.1796875" bestFit="1" customWidth="1"/>
    <col min="5071" max="5071" width="49.08984375" bestFit="1" customWidth="1"/>
    <col min="5072" max="5072" width="29.81640625" bestFit="1" customWidth="1"/>
    <col min="5073" max="5073" width="31.453125" bestFit="1" customWidth="1"/>
    <col min="5074" max="5074" width="27.81640625" bestFit="1" customWidth="1"/>
    <col min="5075" max="5075" width="22.6328125" bestFit="1" customWidth="1"/>
    <col min="5076" max="5076" width="40.36328125" bestFit="1" customWidth="1"/>
    <col min="5077" max="5077" width="27.81640625" bestFit="1" customWidth="1"/>
    <col min="5078" max="5078" width="21.7265625" bestFit="1" customWidth="1"/>
    <col min="5079" max="5079" width="26.90625" bestFit="1" customWidth="1"/>
    <col min="5080" max="5080" width="46" bestFit="1" customWidth="1"/>
    <col min="5081" max="5081" width="43.1796875" bestFit="1" customWidth="1"/>
    <col min="5082" max="5082" width="34.1796875" bestFit="1" customWidth="1"/>
    <col min="5083" max="5083" width="30.81640625" bestFit="1" customWidth="1"/>
    <col min="5084" max="5084" width="32" bestFit="1" customWidth="1"/>
    <col min="5085" max="5085" width="30.1796875" bestFit="1" customWidth="1"/>
    <col min="5086" max="5086" width="67.26953125" bestFit="1" customWidth="1"/>
    <col min="5087" max="5087" width="26.36328125" bestFit="1" customWidth="1"/>
    <col min="5088" max="5088" width="71.36328125" bestFit="1" customWidth="1"/>
    <col min="5089" max="5089" width="35.81640625" bestFit="1" customWidth="1"/>
    <col min="5090" max="5090" width="37.453125" bestFit="1" customWidth="1"/>
    <col min="5091" max="5091" width="23.1796875" bestFit="1" customWidth="1"/>
    <col min="5092" max="5092" width="33.54296875" bestFit="1" customWidth="1"/>
    <col min="5093" max="5093" width="23" bestFit="1" customWidth="1"/>
    <col min="5094" max="5094" width="50.7265625" bestFit="1" customWidth="1"/>
    <col min="5095" max="5095" width="38.81640625" bestFit="1" customWidth="1"/>
    <col min="5096" max="5096" width="35" bestFit="1" customWidth="1"/>
    <col min="5097" max="5097" width="36.7265625" bestFit="1" customWidth="1"/>
    <col min="5098" max="5098" width="43.54296875" bestFit="1" customWidth="1"/>
    <col min="5099" max="5099" width="31.1796875" bestFit="1" customWidth="1"/>
    <col min="5100" max="5100" width="51.26953125" bestFit="1" customWidth="1"/>
    <col min="5101" max="5101" width="27.54296875" bestFit="1" customWidth="1"/>
    <col min="5102" max="5102" width="31.1796875" bestFit="1" customWidth="1"/>
    <col min="5103" max="5103" width="38.453125" bestFit="1" customWidth="1"/>
    <col min="5104" max="5104" width="47.453125" bestFit="1" customWidth="1"/>
    <col min="5105" max="5105" width="44.54296875" bestFit="1" customWidth="1"/>
    <col min="5106" max="5106" width="25.36328125" bestFit="1" customWidth="1"/>
    <col min="5107" max="5107" width="55.81640625" bestFit="1" customWidth="1"/>
    <col min="5108" max="5108" width="54.26953125" bestFit="1" customWidth="1"/>
    <col min="5109" max="5109" width="57.54296875" bestFit="1" customWidth="1"/>
    <col min="5110" max="5110" width="60.453125" bestFit="1" customWidth="1"/>
    <col min="5111" max="5111" width="37.08984375" bestFit="1" customWidth="1"/>
    <col min="5112" max="5112" width="36.1796875" bestFit="1" customWidth="1"/>
    <col min="5113" max="5113" width="45" bestFit="1" customWidth="1"/>
    <col min="5114" max="5114" width="37.6328125" bestFit="1" customWidth="1"/>
    <col min="5115" max="5115" width="33.6328125" bestFit="1" customWidth="1"/>
    <col min="5116" max="5116" width="26.26953125" bestFit="1" customWidth="1"/>
    <col min="5117" max="5117" width="46.08984375" bestFit="1" customWidth="1"/>
    <col min="5118" max="5118" width="48.90625" bestFit="1" customWidth="1"/>
    <col min="5119" max="5119" width="56" bestFit="1" customWidth="1"/>
    <col min="5120" max="5120" width="51.6328125" bestFit="1" customWidth="1"/>
    <col min="5121" max="5121" width="43.26953125" bestFit="1" customWidth="1"/>
    <col min="5122" max="5122" width="26.54296875" bestFit="1" customWidth="1"/>
    <col min="5123" max="5123" width="31.7265625" bestFit="1" customWidth="1"/>
    <col min="5124" max="5124" width="23.36328125" bestFit="1" customWidth="1"/>
    <col min="5125" max="5125" width="23.81640625" bestFit="1" customWidth="1"/>
    <col min="5126" max="5126" width="29" bestFit="1" customWidth="1"/>
    <col min="5127" max="5127" width="27.90625" bestFit="1" customWidth="1"/>
    <col min="5128" max="5128" width="34.90625" bestFit="1" customWidth="1"/>
    <col min="5129" max="5129" width="44.81640625" bestFit="1" customWidth="1"/>
    <col min="5130" max="5130" width="18.81640625" bestFit="1" customWidth="1"/>
    <col min="5131" max="5131" width="24.26953125" bestFit="1" customWidth="1"/>
    <col min="5132" max="5132" width="35.453125" bestFit="1" customWidth="1"/>
    <col min="5133" max="5133" width="22.54296875" bestFit="1" customWidth="1"/>
    <col min="5134" max="5134" width="61" bestFit="1" customWidth="1"/>
    <col min="5135" max="5135" width="55.6328125" bestFit="1" customWidth="1"/>
    <col min="5136" max="5136" width="69.1796875" bestFit="1" customWidth="1"/>
    <col min="5137" max="5137" width="54.08984375" bestFit="1" customWidth="1"/>
    <col min="5138" max="5138" width="36.90625" bestFit="1" customWidth="1"/>
    <col min="5139" max="5139" width="29.08984375" bestFit="1" customWidth="1"/>
    <col min="5140" max="5140" width="51.08984375" bestFit="1" customWidth="1"/>
    <col min="5141" max="5141" width="36.54296875" bestFit="1" customWidth="1"/>
    <col min="5142" max="5142" width="29.08984375" bestFit="1" customWidth="1"/>
    <col min="5143" max="5143" width="48.26953125" bestFit="1" customWidth="1"/>
    <col min="5144" max="5144" width="42.08984375" bestFit="1" customWidth="1"/>
    <col min="5145" max="5145" width="92.08984375" bestFit="1" customWidth="1"/>
    <col min="5146" max="5146" width="28.7265625" bestFit="1" customWidth="1"/>
    <col min="5147" max="5147" width="38.6328125" bestFit="1" customWidth="1"/>
    <col min="5148" max="5148" width="35" bestFit="1" customWidth="1"/>
    <col min="5149" max="5149" width="53.54296875" bestFit="1" customWidth="1"/>
    <col min="5150" max="5150" width="25.90625" bestFit="1" customWidth="1"/>
    <col min="5151" max="5151" width="44.08984375" bestFit="1" customWidth="1"/>
    <col min="5152" max="5152" width="69.54296875" bestFit="1" customWidth="1"/>
    <col min="5153" max="5153" width="52.08984375" bestFit="1" customWidth="1"/>
    <col min="5154" max="5154" width="22.26953125" bestFit="1" customWidth="1"/>
    <col min="5155" max="5155" width="28.08984375" bestFit="1" customWidth="1"/>
    <col min="5156" max="5156" width="36" bestFit="1" customWidth="1"/>
    <col min="5157" max="5157" width="28.7265625" bestFit="1" customWidth="1"/>
    <col min="5158" max="5158" width="58.7265625" bestFit="1" customWidth="1"/>
    <col min="5159" max="5159" width="41.6328125" bestFit="1" customWidth="1"/>
    <col min="5160" max="5160" width="28.54296875" bestFit="1" customWidth="1"/>
    <col min="5161" max="5161" width="57.08984375" bestFit="1" customWidth="1"/>
    <col min="5162" max="5162" width="22.1796875" bestFit="1" customWidth="1"/>
    <col min="5163" max="5163" width="35.08984375" bestFit="1" customWidth="1"/>
    <col min="5164" max="5164" width="26.7265625" bestFit="1" customWidth="1"/>
    <col min="5165" max="5165" width="40.54296875" bestFit="1" customWidth="1"/>
    <col min="5166" max="5166" width="24.26953125" bestFit="1" customWidth="1"/>
    <col min="5167" max="5167" width="44.6328125" bestFit="1" customWidth="1"/>
    <col min="5168" max="5168" width="56.08984375" bestFit="1" customWidth="1"/>
    <col min="5169" max="5169" width="27.08984375" bestFit="1" customWidth="1"/>
    <col min="5170" max="5170" width="16.26953125" bestFit="1" customWidth="1"/>
    <col min="5171" max="5171" width="54.7265625" bestFit="1" customWidth="1"/>
    <col min="5172" max="5172" width="37.6328125" bestFit="1" customWidth="1"/>
    <col min="5173" max="5173" width="31.90625" bestFit="1" customWidth="1"/>
    <col min="5174" max="5174" width="33.6328125" bestFit="1" customWidth="1"/>
    <col min="5175" max="5175" width="45.26953125" bestFit="1" customWidth="1"/>
    <col min="5176" max="5176" width="53.81640625" bestFit="1" customWidth="1"/>
    <col min="5177" max="5177" width="7.36328125" bestFit="1" customWidth="1"/>
    <col min="5178" max="5178" width="10.7265625" bestFit="1" customWidth="1"/>
    <col min="5179" max="5179" width="10.54296875" bestFit="1" customWidth="1"/>
    <col min="5180" max="5180" width="9.90625" bestFit="1" customWidth="1"/>
    <col min="5181" max="5181" width="24.36328125" bestFit="1" customWidth="1"/>
    <col min="5182" max="5182" width="31.81640625" bestFit="1" customWidth="1"/>
    <col min="5183" max="5183" width="39.36328125" bestFit="1" customWidth="1"/>
    <col min="5184" max="5184" width="27.453125" bestFit="1" customWidth="1"/>
    <col min="5185" max="5185" width="63" bestFit="1" customWidth="1"/>
    <col min="5186" max="5186" width="20.26953125" bestFit="1" customWidth="1"/>
    <col min="5187" max="5187" width="18.7265625" bestFit="1" customWidth="1"/>
    <col min="5188" max="5188" width="15.6328125" bestFit="1" customWidth="1"/>
    <col min="5189" max="5189" width="7.6328125" bestFit="1" customWidth="1"/>
    <col min="5190" max="5190" width="5.7265625" bestFit="1" customWidth="1"/>
    <col min="5191" max="5191" width="17.36328125" bestFit="1" customWidth="1"/>
    <col min="5192" max="5192" width="7.90625" bestFit="1" customWidth="1"/>
    <col min="5193" max="5193" width="7.453125" bestFit="1" customWidth="1"/>
    <col min="5194" max="5194" width="17.36328125" bestFit="1" customWidth="1"/>
    <col min="5195" max="5195" width="8.08984375" bestFit="1" customWidth="1"/>
    <col min="5196" max="5196" width="14.6328125" bestFit="1" customWidth="1"/>
    <col min="5197" max="5197" width="19.1796875" bestFit="1" customWidth="1"/>
    <col min="5198" max="5198" width="13.54296875" bestFit="1" customWidth="1"/>
    <col min="5199" max="5199" width="25.36328125" bestFit="1" customWidth="1"/>
    <col min="5200" max="5200" width="8.1796875" bestFit="1" customWidth="1"/>
    <col min="5201" max="5201" width="8.90625" bestFit="1" customWidth="1"/>
    <col min="5202" max="5202" width="12.08984375" bestFit="1" customWidth="1"/>
    <col min="5203" max="5203" width="77.54296875" bestFit="1" customWidth="1"/>
    <col min="5204" max="5204" width="31.81640625" bestFit="1" customWidth="1"/>
    <col min="5205" max="5205" width="21.7265625" bestFit="1" customWidth="1"/>
    <col min="5206" max="5206" width="40.1796875" bestFit="1" customWidth="1"/>
    <col min="5207" max="5207" width="33.36328125" bestFit="1" customWidth="1"/>
    <col min="5208" max="5208" width="30.7265625" bestFit="1" customWidth="1"/>
    <col min="5209" max="5209" width="37.453125" bestFit="1" customWidth="1"/>
    <col min="5210" max="5210" width="48.36328125" bestFit="1" customWidth="1"/>
    <col min="5211" max="5211" width="30.54296875" bestFit="1" customWidth="1"/>
    <col min="5212" max="5212" width="35.453125" bestFit="1" customWidth="1"/>
    <col min="5213" max="5213" width="57.1796875" bestFit="1" customWidth="1"/>
    <col min="5214" max="5214" width="20.54296875" bestFit="1" customWidth="1"/>
    <col min="5215" max="5215" width="32.7265625" bestFit="1" customWidth="1"/>
    <col min="5216" max="5216" width="32.36328125" bestFit="1" customWidth="1"/>
    <col min="5217" max="5217" width="18.1796875" bestFit="1" customWidth="1"/>
    <col min="5218" max="5218" width="36.54296875" bestFit="1" customWidth="1"/>
    <col min="5219" max="5219" width="67.90625" bestFit="1" customWidth="1"/>
    <col min="5220" max="5220" width="33.90625" bestFit="1" customWidth="1"/>
    <col min="5221" max="5221" width="32.1796875" bestFit="1" customWidth="1"/>
    <col min="5222" max="5222" width="36.7265625" bestFit="1" customWidth="1"/>
    <col min="5223" max="5223" width="73.36328125" bestFit="1" customWidth="1"/>
    <col min="5224" max="5224" width="18.26953125" bestFit="1" customWidth="1"/>
    <col min="5225" max="5225" width="32.7265625" bestFit="1" customWidth="1"/>
    <col min="5226" max="5226" width="54.7265625" bestFit="1" customWidth="1"/>
    <col min="5227" max="5227" width="44.6328125" bestFit="1" customWidth="1"/>
    <col min="5228" max="5228" width="55.81640625" bestFit="1" customWidth="1"/>
    <col min="5229" max="5229" width="9.26953125" bestFit="1" customWidth="1"/>
    <col min="5230" max="5230" width="34.453125" bestFit="1" customWidth="1"/>
    <col min="5231" max="5231" width="21.26953125" bestFit="1" customWidth="1"/>
    <col min="5232" max="5232" width="33.81640625" bestFit="1" customWidth="1"/>
    <col min="5233" max="5233" width="36.81640625" bestFit="1" customWidth="1"/>
    <col min="5234" max="5234" width="19.08984375" bestFit="1" customWidth="1"/>
    <col min="5235" max="5235" width="17.54296875" bestFit="1" customWidth="1"/>
    <col min="5236" max="5236" width="13.08984375" bestFit="1" customWidth="1"/>
    <col min="5237" max="5237" width="13.1796875" bestFit="1" customWidth="1"/>
    <col min="5238" max="5238" width="10.36328125" bestFit="1" customWidth="1"/>
    <col min="5239" max="5239" width="13.7265625" bestFit="1" customWidth="1"/>
    <col min="5240" max="5240" width="15.36328125" bestFit="1" customWidth="1"/>
    <col min="5241" max="5241" width="22.7265625" bestFit="1" customWidth="1"/>
    <col min="5242" max="5242" width="32.6328125" bestFit="1" customWidth="1"/>
    <col min="5243" max="5243" width="11.81640625" bestFit="1" customWidth="1"/>
    <col min="5244" max="5244" width="9.26953125" bestFit="1" customWidth="1"/>
    <col min="5245" max="5245" width="20.08984375" bestFit="1" customWidth="1"/>
    <col min="5246" max="5246" width="14.81640625" bestFit="1" customWidth="1"/>
    <col min="5247" max="5247" width="5.08984375" bestFit="1" customWidth="1"/>
    <col min="5248" max="5248" width="29.6328125" bestFit="1" customWidth="1"/>
    <col min="5249" max="5249" width="13.36328125" bestFit="1" customWidth="1"/>
    <col min="5250" max="5250" width="11.90625" bestFit="1" customWidth="1"/>
    <col min="5251" max="5251" width="8" bestFit="1" customWidth="1"/>
    <col min="5252" max="5252" width="7.08984375" bestFit="1" customWidth="1"/>
    <col min="5253" max="5253" width="29.81640625" bestFit="1" customWidth="1"/>
    <col min="5254" max="5254" width="10" bestFit="1" customWidth="1"/>
    <col min="5255" max="5255" width="11.08984375" bestFit="1" customWidth="1"/>
    <col min="5256" max="5256" width="15.453125" bestFit="1" customWidth="1"/>
    <col min="5257" max="5257" width="9.36328125" bestFit="1" customWidth="1"/>
    <col min="5258" max="5258" width="36.54296875" bestFit="1" customWidth="1"/>
    <col min="5259" max="5259" width="45.6328125" bestFit="1" customWidth="1"/>
    <col min="5260" max="5260" width="30.08984375" bestFit="1" customWidth="1"/>
    <col min="5261" max="5261" width="20.7265625" bestFit="1" customWidth="1"/>
    <col min="5262" max="5262" width="32.08984375" bestFit="1" customWidth="1"/>
    <col min="5263" max="5263" width="17.36328125" bestFit="1" customWidth="1"/>
    <col min="5264" max="5264" width="20.36328125" bestFit="1" customWidth="1"/>
    <col min="5265" max="5265" width="16.36328125" bestFit="1" customWidth="1"/>
    <col min="5266" max="5266" width="55.26953125" bestFit="1" customWidth="1"/>
    <col min="5267" max="5267" width="64.453125" bestFit="1" customWidth="1"/>
    <col min="5268" max="5268" width="18.81640625" bestFit="1" customWidth="1"/>
    <col min="5269" max="5269" width="18.6328125" bestFit="1" customWidth="1"/>
    <col min="5270" max="5270" width="23.81640625" bestFit="1" customWidth="1"/>
    <col min="5271" max="5271" width="21.453125" bestFit="1" customWidth="1"/>
    <col min="5272" max="5272" width="34.7265625" bestFit="1" customWidth="1"/>
    <col min="5273" max="5273" width="21.453125" bestFit="1" customWidth="1"/>
    <col min="5274" max="5274" width="21.1796875" bestFit="1" customWidth="1"/>
    <col min="5275" max="5275" width="63.1796875" bestFit="1" customWidth="1"/>
    <col min="5276" max="5276" width="7.54296875" bestFit="1" customWidth="1"/>
    <col min="5277" max="5277" width="13.36328125" bestFit="1" customWidth="1"/>
    <col min="5278" max="5278" width="9.08984375" bestFit="1" customWidth="1"/>
    <col min="5279" max="5279" width="5.90625" bestFit="1" customWidth="1"/>
    <col min="5280" max="5280" width="46.81640625" bestFit="1" customWidth="1"/>
    <col min="5281" max="5281" width="18.36328125" bestFit="1" customWidth="1"/>
    <col min="5282" max="5282" width="23.26953125" bestFit="1" customWidth="1"/>
    <col min="5283" max="5283" width="24.36328125" bestFit="1" customWidth="1"/>
    <col min="5284" max="5284" width="25.54296875" bestFit="1" customWidth="1"/>
    <col min="5285" max="5285" width="52.453125" bestFit="1" customWidth="1"/>
    <col min="5286" max="5286" width="44.7265625" bestFit="1" customWidth="1"/>
    <col min="5287" max="5287" width="54.26953125" bestFit="1" customWidth="1"/>
    <col min="5288" max="5288" width="29.6328125" bestFit="1" customWidth="1"/>
    <col min="5289" max="5289" width="166.7265625" bestFit="1" customWidth="1"/>
    <col min="5290" max="5290" width="46.26953125" bestFit="1" customWidth="1"/>
    <col min="5291" max="5291" width="38.81640625" bestFit="1" customWidth="1"/>
    <col min="5292" max="5292" width="38" bestFit="1" customWidth="1"/>
    <col min="5293" max="5293" width="38.08984375" bestFit="1" customWidth="1"/>
    <col min="5294" max="5294" width="26.26953125" bestFit="1" customWidth="1"/>
    <col min="5295" max="5295" width="119.36328125" bestFit="1" customWidth="1"/>
    <col min="5296" max="5296" width="28.26953125" bestFit="1" customWidth="1"/>
    <col min="5297" max="5297" width="57.453125" bestFit="1" customWidth="1"/>
    <col min="5298" max="5298" width="28.08984375" bestFit="1" customWidth="1"/>
    <col min="5299" max="5299" width="18.6328125" bestFit="1" customWidth="1"/>
    <col min="5300" max="5300" width="21.6328125" bestFit="1" customWidth="1"/>
    <col min="5301" max="5301" width="31.08984375" bestFit="1" customWidth="1"/>
    <col min="5302" max="5302" width="28.7265625" bestFit="1" customWidth="1"/>
    <col min="5303" max="5303" width="69.90625" bestFit="1" customWidth="1"/>
    <col min="5304" max="5304" width="31.26953125" bestFit="1" customWidth="1"/>
    <col min="5305" max="5305" width="56.7265625" bestFit="1" customWidth="1"/>
    <col min="5306" max="5306" width="24.54296875" bestFit="1" customWidth="1"/>
    <col min="5307" max="5307" width="57.90625" bestFit="1" customWidth="1"/>
    <col min="5308" max="5308" width="43.26953125" bestFit="1" customWidth="1"/>
    <col min="5309" max="5309" width="19.54296875" bestFit="1" customWidth="1"/>
    <col min="5310" max="5310" width="46.08984375" bestFit="1" customWidth="1"/>
    <col min="5311" max="5311" width="78.36328125" bestFit="1" customWidth="1"/>
    <col min="5312" max="5312" width="44.54296875" bestFit="1" customWidth="1"/>
    <col min="5313" max="5313" width="18.81640625" bestFit="1" customWidth="1"/>
    <col min="5314" max="5314" width="31.1796875" bestFit="1" customWidth="1"/>
    <col min="5315" max="5315" width="52" bestFit="1" customWidth="1"/>
    <col min="5316" max="5316" width="24.7265625" bestFit="1" customWidth="1"/>
    <col min="5317" max="5317" width="19.90625" bestFit="1" customWidth="1"/>
    <col min="5318" max="5318" width="38.90625" bestFit="1" customWidth="1"/>
    <col min="5319" max="5319" width="37.6328125" bestFit="1" customWidth="1"/>
    <col min="5320" max="5320" width="25" bestFit="1" customWidth="1"/>
    <col min="5321" max="5321" width="10.90625" bestFit="1" customWidth="1"/>
    <col min="5322" max="5322" width="33.81640625" bestFit="1" customWidth="1"/>
    <col min="5323" max="5323" width="27.90625" bestFit="1" customWidth="1"/>
    <col min="5324" max="5324" width="46.1796875" bestFit="1" customWidth="1"/>
    <col min="5325" max="5325" width="36.26953125" bestFit="1" customWidth="1"/>
    <col min="5326" max="5326" width="41.1796875" bestFit="1" customWidth="1"/>
    <col min="5327" max="5327" width="44" bestFit="1" customWidth="1"/>
    <col min="5328" max="5328" width="32.90625" bestFit="1" customWidth="1"/>
    <col min="5329" max="5329" width="28.7265625" bestFit="1" customWidth="1"/>
    <col min="5330" max="5330" width="19.90625" bestFit="1" customWidth="1"/>
    <col min="5331" max="5331" width="26.453125" bestFit="1" customWidth="1"/>
    <col min="5332" max="5332" width="45.08984375" bestFit="1" customWidth="1"/>
    <col min="5333" max="5333" width="22.6328125" bestFit="1" customWidth="1"/>
    <col min="5334" max="5334" width="38.453125" bestFit="1" customWidth="1"/>
    <col min="5335" max="5335" width="22.08984375" bestFit="1" customWidth="1"/>
    <col min="5336" max="5336" width="22.26953125" bestFit="1" customWidth="1"/>
    <col min="5337" max="5337" width="30.7265625" bestFit="1" customWidth="1"/>
    <col min="5338" max="5338" width="10.6328125" bestFit="1" customWidth="1"/>
    <col min="5339" max="5339" width="7.36328125" bestFit="1" customWidth="1"/>
    <col min="5340" max="5340" width="52.54296875" bestFit="1" customWidth="1"/>
    <col min="5341" max="5341" width="55.36328125" bestFit="1" customWidth="1"/>
    <col min="5342" max="5342" width="8.6328125" bestFit="1" customWidth="1"/>
    <col min="5343" max="5343" width="6.54296875" bestFit="1" customWidth="1"/>
    <col min="5344" max="5344" width="10.26953125" bestFit="1" customWidth="1"/>
    <col min="5345" max="5345" width="13.6328125" bestFit="1" customWidth="1"/>
    <col min="5346" max="5346" width="13.26953125" bestFit="1" customWidth="1"/>
    <col min="5347" max="5347" width="54.81640625" bestFit="1" customWidth="1"/>
    <col min="5348" max="5348" width="33.36328125" bestFit="1" customWidth="1"/>
    <col min="5349" max="5349" width="10.36328125" bestFit="1" customWidth="1"/>
    <col min="5350" max="5350" width="19.453125" bestFit="1" customWidth="1"/>
    <col min="5351" max="5351" width="13.36328125" bestFit="1" customWidth="1"/>
    <col min="5352" max="5352" width="30.453125" bestFit="1" customWidth="1"/>
    <col min="5353" max="5353" width="57.1796875" bestFit="1" customWidth="1"/>
    <col min="5354" max="5354" width="48.54296875" bestFit="1" customWidth="1"/>
    <col min="5355" max="5355" width="20.7265625" bestFit="1" customWidth="1"/>
    <col min="5356" max="5356" width="29.6328125" bestFit="1" customWidth="1"/>
    <col min="5357" max="5357" width="22.54296875" bestFit="1" customWidth="1"/>
    <col min="5358" max="5358" width="20.81640625" bestFit="1" customWidth="1"/>
    <col min="5359" max="5359" width="17.81640625" bestFit="1" customWidth="1"/>
    <col min="5360" max="5360" width="24.6328125" bestFit="1" customWidth="1"/>
    <col min="5361" max="5361" width="44.36328125" bestFit="1" customWidth="1"/>
    <col min="5362" max="5362" width="42.90625" bestFit="1" customWidth="1"/>
    <col min="5363" max="5363" width="42.54296875" bestFit="1" customWidth="1"/>
    <col min="5364" max="5364" width="33.36328125" bestFit="1" customWidth="1"/>
    <col min="5365" max="5365" width="10.54296875" bestFit="1" customWidth="1"/>
    <col min="5366" max="5366" width="11.7265625" bestFit="1" customWidth="1"/>
    <col min="5367" max="5367" width="15.08984375" bestFit="1" customWidth="1"/>
    <col min="5368" max="5368" width="15.36328125" bestFit="1" customWidth="1"/>
    <col min="5369" max="5369" width="22.36328125" bestFit="1" customWidth="1"/>
    <col min="5370" max="5370" width="13.453125" bestFit="1" customWidth="1"/>
    <col min="5371" max="5371" width="50.81640625" bestFit="1" customWidth="1"/>
    <col min="5372" max="5372" width="120.453125" bestFit="1" customWidth="1"/>
    <col min="5373" max="5373" width="102.7265625" bestFit="1" customWidth="1"/>
    <col min="5374" max="5374" width="99.90625" bestFit="1" customWidth="1"/>
    <col min="5375" max="5375" width="36.54296875" bestFit="1" customWidth="1"/>
    <col min="5376" max="5376" width="42.6328125" bestFit="1" customWidth="1"/>
    <col min="5377" max="5377" width="28.81640625" bestFit="1" customWidth="1"/>
    <col min="5378" max="5378" width="20.08984375" bestFit="1" customWidth="1"/>
    <col min="5379" max="5379" width="28.1796875" bestFit="1" customWidth="1"/>
    <col min="5380" max="5380" width="24.54296875" bestFit="1" customWidth="1"/>
    <col min="5381" max="5381" width="25.54296875" bestFit="1" customWidth="1"/>
    <col min="5382" max="5382" width="8.90625" bestFit="1" customWidth="1"/>
    <col min="5383" max="5383" width="8.54296875" bestFit="1" customWidth="1"/>
    <col min="5384" max="5384" width="23.453125" bestFit="1" customWidth="1"/>
    <col min="5385" max="5385" width="17.453125" bestFit="1" customWidth="1"/>
    <col min="5386" max="5386" width="68.36328125" bestFit="1" customWidth="1"/>
    <col min="5387" max="5387" width="24" bestFit="1" customWidth="1"/>
    <col min="5388" max="5388" width="16.453125" bestFit="1" customWidth="1"/>
    <col min="5389" max="5389" width="19.81640625" bestFit="1" customWidth="1"/>
    <col min="5390" max="5390" width="19.90625" bestFit="1" customWidth="1"/>
    <col min="5391" max="5391" width="13.54296875" bestFit="1" customWidth="1"/>
    <col min="5392" max="5392" width="80.90625" bestFit="1" customWidth="1"/>
    <col min="5393" max="5393" width="32.26953125" bestFit="1" customWidth="1"/>
    <col min="5394" max="5394" width="6.54296875" bestFit="1" customWidth="1"/>
    <col min="5395" max="5395" width="19.08984375" bestFit="1" customWidth="1"/>
    <col min="5396" max="5396" width="10.36328125" bestFit="1" customWidth="1"/>
  </cols>
  <sheetData>
    <row r="1" spans="1:3" x14ac:dyDescent="0.35">
      <c r="B1"/>
    </row>
    <row r="2" spans="1:3" x14ac:dyDescent="0.35">
      <c r="B2"/>
    </row>
    <row r="3" spans="1:3" x14ac:dyDescent="0.35">
      <c r="A3" s="7" t="s">
        <v>789</v>
      </c>
      <c r="B3" t="s">
        <v>814</v>
      </c>
      <c r="C3" t="s">
        <v>816</v>
      </c>
    </row>
    <row r="4" spans="1:3" x14ac:dyDescent="0.35">
      <c r="A4" t="s">
        <v>827</v>
      </c>
      <c r="B4" s="6">
        <v>30095</v>
      </c>
      <c r="C4" s="6">
        <v>11126</v>
      </c>
    </row>
    <row r="5" spans="1:3" x14ac:dyDescent="0.35">
      <c r="A5" t="s">
        <v>823</v>
      </c>
      <c r="B5" s="6">
        <v>38326</v>
      </c>
      <c r="C5" s="6">
        <v>9332</v>
      </c>
    </row>
    <row r="6" spans="1:3" x14ac:dyDescent="0.35">
      <c r="A6" t="s">
        <v>826</v>
      </c>
      <c r="B6" s="6">
        <v>29480</v>
      </c>
      <c r="C6" s="6">
        <v>8825</v>
      </c>
    </row>
    <row r="7" spans="1:3" x14ac:dyDescent="0.35">
      <c r="A7" t="s">
        <v>825</v>
      </c>
      <c r="B7" s="6">
        <v>34331</v>
      </c>
      <c r="C7" s="6">
        <v>8773</v>
      </c>
    </row>
    <row r="8" spans="1:3" x14ac:dyDescent="0.35">
      <c r="A8" t="s">
        <v>10</v>
      </c>
      <c r="B8" s="6">
        <v>24219</v>
      </c>
      <c r="C8" s="6">
        <v>8530</v>
      </c>
    </row>
    <row r="9" spans="1:3" x14ac:dyDescent="0.35">
      <c r="A9" t="s">
        <v>8</v>
      </c>
      <c r="B9" s="6">
        <v>22384</v>
      </c>
      <c r="C9" s="6">
        <v>7044</v>
      </c>
    </row>
    <row r="10" spans="1:3" x14ac:dyDescent="0.35">
      <c r="A10" t="s">
        <v>828</v>
      </c>
      <c r="B10" s="6">
        <v>12007</v>
      </c>
      <c r="C10" s="6">
        <v>3547</v>
      </c>
    </row>
    <row r="11" spans="1:3" x14ac:dyDescent="0.35">
      <c r="A11" t="s">
        <v>829</v>
      </c>
      <c r="B11" s="6">
        <v>11598</v>
      </c>
      <c r="C11" s="6">
        <v>2931</v>
      </c>
    </row>
    <row r="12" spans="1:3" x14ac:dyDescent="0.35">
      <c r="A12" t="s">
        <v>835</v>
      </c>
      <c r="B12" s="6">
        <v>9030</v>
      </c>
      <c r="C12" s="6">
        <v>2538</v>
      </c>
    </row>
    <row r="13" spans="1:3" x14ac:dyDescent="0.35">
      <c r="A13" t="s">
        <v>831</v>
      </c>
      <c r="B13" s="6">
        <v>9186</v>
      </c>
      <c r="C13" s="6">
        <v>2052</v>
      </c>
    </row>
    <row r="14" spans="1:3" x14ac:dyDescent="0.35">
      <c r="A14" t="s">
        <v>812</v>
      </c>
      <c r="B14" s="6">
        <v>220656</v>
      </c>
      <c r="C14" s="6">
        <v>64698</v>
      </c>
    </row>
    <row r="15" spans="1:3" x14ac:dyDescent="0.35">
      <c r="B15"/>
    </row>
    <row r="16" spans="1:3" x14ac:dyDescent="0.35">
      <c r="B16"/>
    </row>
    <row r="17" spans="2:2" x14ac:dyDescent="0.35">
      <c r="B17"/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  <row r="57" spans="2:2" x14ac:dyDescent="0.35">
      <c r="B57"/>
    </row>
    <row r="58" spans="2:2" x14ac:dyDescent="0.35">
      <c r="B58"/>
    </row>
    <row r="59" spans="2:2" x14ac:dyDescent="0.35">
      <c r="B59"/>
    </row>
    <row r="60" spans="2:2" x14ac:dyDescent="0.35">
      <c r="B60"/>
    </row>
    <row r="61" spans="2:2" x14ac:dyDescent="0.35">
      <c r="B61"/>
    </row>
    <row r="62" spans="2:2" x14ac:dyDescent="0.35">
      <c r="B62"/>
    </row>
    <row r="63" spans="2:2" x14ac:dyDescent="0.35">
      <c r="B63"/>
    </row>
    <row r="64" spans="2:2" x14ac:dyDescent="0.35">
      <c r="B64"/>
    </row>
    <row r="65" spans="2:2" x14ac:dyDescent="0.35">
      <c r="B65"/>
    </row>
    <row r="66" spans="2:2" x14ac:dyDescent="0.35">
      <c r="B66"/>
    </row>
    <row r="67" spans="2:2" x14ac:dyDescent="0.35">
      <c r="B67"/>
    </row>
    <row r="68" spans="2:2" x14ac:dyDescent="0.35">
      <c r="B68"/>
    </row>
    <row r="69" spans="2:2" x14ac:dyDescent="0.35">
      <c r="B69"/>
    </row>
    <row r="70" spans="2:2" x14ac:dyDescent="0.35">
      <c r="B70"/>
    </row>
    <row r="71" spans="2:2" x14ac:dyDescent="0.35">
      <c r="B71"/>
    </row>
    <row r="72" spans="2:2" x14ac:dyDescent="0.35">
      <c r="B72"/>
    </row>
    <row r="73" spans="2:2" x14ac:dyDescent="0.35">
      <c r="B73"/>
    </row>
    <row r="74" spans="2:2" x14ac:dyDescent="0.35">
      <c r="B74"/>
    </row>
    <row r="75" spans="2:2" x14ac:dyDescent="0.35">
      <c r="B75"/>
    </row>
    <row r="76" spans="2:2" x14ac:dyDescent="0.35">
      <c r="B76"/>
    </row>
    <row r="77" spans="2:2" x14ac:dyDescent="0.35">
      <c r="B77"/>
    </row>
    <row r="78" spans="2:2" x14ac:dyDescent="0.35">
      <c r="B78"/>
    </row>
    <row r="79" spans="2:2" x14ac:dyDescent="0.35">
      <c r="B79"/>
    </row>
    <row r="80" spans="2:2" x14ac:dyDescent="0.35">
      <c r="B80"/>
    </row>
    <row r="81" spans="2:2" x14ac:dyDescent="0.35">
      <c r="B81"/>
    </row>
    <row r="82" spans="2:2" x14ac:dyDescent="0.35">
      <c r="B82"/>
    </row>
    <row r="83" spans="2:2" x14ac:dyDescent="0.35">
      <c r="B83"/>
    </row>
    <row r="84" spans="2:2" x14ac:dyDescent="0.35">
      <c r="B84"/>
    </row>
    <row r="85" spans="2:2" x14ac:dyDescent="0.35">
      <c r="B85"/>
    </row>
    <row r="86" spans="2:2" x14ac:dyDescent="0.35">
      <c r="B86"/>
    </row>
    <row r="87" spans="2:2" x14ac:dyDescent="0.35">
      <c r="B87"/>
    </row>
    <row r="88" spans="2:2" x14ac:dyDescent="0.35">
      <c r="B88"/>
    </row>
    <row r="89" spans="2:2" x14ac:dyDescent="0.35">
      <c r="B89"/>
    </row>
    <row r="90" spans="2:2" x14ac:dyDescent="0.35">
      <c r="B90"/>
    </row>
    <row r="91" spans="2:2" x14ac:dyDescent="0.35">
      <c r="B91"/>
    </row>
    <row r="92" spans="2:2" x14ac:dyDescent="0.35">
      <c r="B92"/>
    </row>
    <row r="93" spans="2:2" x14ac:dyDescent="0.35">
      <c r="B93"/>
    </row>
    <row r="94" spans="2:2" x14ac:dyDescent="0.35">
      <c r="B94"/>
    </row>
    <row r="95" spans="2:2" x14ac:dyDescent="0.35">
      <c r="B95"/>
    </row>
    <row r="96" spans="2:2" x14ac:dyDescent="0.35">
      <c r="B96"/>
    </row>
    <row r="97" spans="2:2" x14ac:dyDescent="0.35">
      <c r="B97"/>
    </row>
    <row r="98" spans="2:2" x14ac:dyDescent="0.35">
      <c r="B98"/>
    </row>
    <row r="99" spans="2:2" x14ac:dyDescent="0.35">
      <c r="B99"/>
    </row>
    <row r="100" spans="2:2" x14ac:dyDescent="0.35">
      <c r="B100"/>
    </row>
    <row r="101" spans="2:2" x14ac:dyDescent="0.35">
      <c r="B101"/>
    </row>
    <row r="102" spans="2:2" x14ac:dyDescent="0.35">
      <c r="B102"/>
    </row>
    <row r="103" spans="2:2" x14ac:dyDescent="0.35">
      <c r="B103"/>
    </row>
    <row r="104" spans="2:2" x14ac:dyDescent="0.35">
      <c r="B104"/>
    </row>
    <row r="105" spans="2:2" x14ac:dyDescent="0.35">
      <c r="B105"/>
    </row>
    <row r="106" spans="2:2" x14ac:dyDescent="0.35">
      <c r="B106"/>
    </row>
    <row r="107" spans="2:2" x14ac:dyDescent="0.35">
      <c r="B107"/>
    </row>
    <row r="108" spans="2:2" x14ac:dyDescent="0.35">
      <c r="B108"/>
    </row>
    <row r="109" spans="2:2" x14ac:dyDescent="0.35">
      <c r="B109"/>
    </row>
    <row r="110" spans="2:2" x14ac:dyDescent="0.35">
      <c r="B110"/>
    </row>
    <row r="111" spans="2:2" x14ac:dyDescent="0.35">
      <c r="B111"/>
    </row>
    <row r="112" spans="2:2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  <row r="119" spans="2:2" x14ac:dyDescent="0.35">
      <c r="B119"/>
    </row>
    <row r="120" spans="2:2" x14ac:dyDescent="0.35">
      <c r="B120"/>
    </row>
    <row r="121" spans="2:2" x14ac:dyDescent="0.35">
      <c r="B121"/>
    </row>
    <row r="122" spans="2:2" x14ac:dyDescent="0.35">
      <c r="B122"/>
    </row>
    <row r="123" spans="2:2" x14ac:dyDescent="0.35">
      <c r="B123"/>
    </row>
    <row r="124" spans="2:2" x14ac:dyDescent="0.35">
      <c r="B124"/>
    </row>
    <row r="125" spans="2:2" x14ac:dyDescent="0.35">
      <c r="B125"/>
    </row>
    <row r="126" spans="2:2" x14ac:dyDescent="0.35">
      <c r="B126"/>
    </row>
    <row r="127" spans="2:2" x14ac:dyDescent="0.35">
      <c r="B127"/>
    </row>
    <row r="128" spans="2:2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2:2" x14ac:dyDescent="0.35">
      <c r="B177"/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  <row r="183" spans="2:2" x14ac:dyDescent="0.35">
      <c r="B183"/>
    </row>
    <row r="184" spans="2:2" x14ac:dyDescent="0.35">
      <c r="B184"/>
    </row>
    <row r="185" spans="2:2" x14ac:dyDescent="0.35">
      <c r="B185"/>
    </row>
    <row r="186" spans="2:2" x14ac:dyDescent="0.35">
      <c r="B186"/>
    </row>
    <row r="187" spans="2:2" x14ac:dyDescent="0.35">
      <c r="B187"/>
    </row>
    <row r="188" spans="2:2" x14ac:dyDescent="0.35">
      <c r="B188"/>
    </row>
    <row r="189" spans="2:2" x14ac:dyDescent="0.35">
      <c r="B189"/>
    </row>
    <row r="190" spans="2:2" x14ac:dyDescent="0.35">
      <c r="B190"/>
    </row>
    <row r="191" spans="2:2" x14ac:dyDescent="0.35">
      <c r="B191"/>
    </row>
    <row r="192" spans="2:2" x14ac:dyDescent="0.35">
      <c r="B192"/>
    </row>
    <row r="193" spans="2:2" x14ac:dyDescent="0.35">
      <c r="B193"/>
    </row>
    <row r="194" spans="2:2" x14ac:dyDescent="0.35">
      <c r="B194"/>
    </row>
    <row r="195" spans="2:2" x14ac:dyDescent="0.35">
      <c r="B195"/>
    </row>
    <row r="196" spans="2:2" x14ac:dyDescent="0.35">
      <c r="B196"/>
    </row>
    <row r="197" spans="2:2" x14ac:dyDescent="0.35">
      <c r="B197"/>
    </row>
    <row r="198" spans="2:2" x14ac:dyDescent="0.35">
      <c r="B198"/>
    </row>
    <row r="199" spans="2:2" x14ac:dyDescent="0.35">
      <c r="B199"/>
    </row>
    <row r="200" spans="2:2" x14ac:dyDescent="0.35">
      <c r="B200"/>
    </row>
    <row r="201" spans="2:2" x14ac:dyDescent="0.35">
      <c r="B201"/>
    </row>
    <row r="202" spans="2:2" x14ac:dyDescent="0.35">
      <c r="B202"/>
    </row>
    <row r="203" spans="2:2" x14ac:dyDescent="0.35">
      <c r="B203"/>
    </row>
    <row r="204" spans="2:2" x14ac:dyDescent="0.35">
      <c r="B204"/>
    </row>
    <row r="205" spans="2:2" x14ac:dyDescent="0.35">
      <c r="B205"/>
    </row>
    <row r="206" spans="2:2" x14ac:dyDescent="0.35">
      <c r="B206"/>
    </row>
    <row r="207" spans="2:2" x14ac:dyDescent="0.35">
      <c r="B207"/>
    </row>
    <row r="208" spans="2:2" x14ac:dyDescent="0.35">
      <c r="B208"/>
    </row>
    <row r="209" spans="2:2" x14ac:dyDescent="0.35">
      <c r="B209"/>
    </row>
    <row r="210" spans="2:2" x14ac:dyDescent="0.35">
      <c r="B210"/>
    </row>
    <row r="211" spans="2:2" x14ac:dyDescent="0.35">
      <c r="B211"/>
    </row>
    <row r="212" spans="2:2" x14ac:dyDescent="0.35">
      <c r="B212"/>
    </row>
    <row r="213" spans="2:2" x14ac:dyDescent="0.35">
      <c r="B213"/>
    </row>
    <row r="214" spans="2:2" x14ac:dyDescent="0.35">
      <c r="B214"/>
    </row>
    <row r="215" spans="2:2" x14ac:dyDescent="0.35">
      <c r="B215"/>
    </row>
    <row r="216" spans="2:2" x14ac:dyDescent="0.35">
      <c r="B216"/>
    </row>
    <row r="217" spans="2:2" x14ac:dyDescent="0.35">
      <c r="B217"/>
    </row>
    <row r="218" spans="2:2" x14ac:dyDescent="0.35">
      <c r="B218"/>
    </row>
    <row r="219" spans="2:2" x14ac:dyDescent="0.35">
      <c r="B219"/>
    </row>
    <row r="220" spans="2:2" x14ac:dyDescent="0.35">
      <c r="B220"/>
    </row>
    <row r="221" spans="2:2" x14ac:dyDescent="0.35">
      <c r="B221"/>
    </row>
    <row r="222" spans="2:2" x14ac:dyDescent="0.35">
      <c r="B222"/>
    </row>
    <row r="223" spans="2:2" x14ac:dyDescent="0.35">
      <c r="B223"/>
    </row>
    <row r="224" spans="2:2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  <row r="256" spans="2:2" x14ac:dyDescent="0.35">
      <c r="B256"/>
    </row>
    <row r="257" spans="2:2" x14ac:dyDescent="0.35">
      <c r="B257"/>
    </row>
    <row r="258" spans="2:2" x14ac:dyDescent="0.35">
      <c r="B258"/>
    </row>
    <row r="259" spans="2:2" x14ac:dyDescent="0.35">
      <c r="B259"/>
    </row>
    <row r="260" spans="2:2" x14ac:dyDescent="0.35">
      <c r="B260"/>
    </row>
    <row r="261" spans="2:2" x14ac:dyDescent="0.35">
      <c r="B261"/>
    </row>
    <row r="262" spans="2:2" x14ac:dyDescent="0.35">
      <c r="B262"/>
    </row>
    <row r="263" spans="2:2" x14ac:dyDescent="0.35">
      <c r="B263"/>
    </row>
    <row r="264" spans="2:2" x14ac:dyDescent="0.35">
      <c r="B264"/>
    </row>
    <row r="265" spans="2:2" x14ac:dyDescent="0.35">
      <c r="B265"/>
    </row>
    <row r="266" spans="2:2" x14ac:dyDescent="0.35">
      <c r="B266"/>
    </row>
    <row r="267" spans="2:2" x14ac:dyDescent="0.35">
      <c r="B267"/>
    </row>
    <row r="268" spans="2:2" x14ac:dyDescent="0.35">
      <c r="B268"/>
    </row>
    <row r="269" spans="2:2" x14ac:dyDescent="0.35">
      <c r="B269"/>
    </row>
    <row r="270" spans="2:2" x14ac:dyDescent="0.35">
      <c r="B270"/>
    </row>
    <row r="271" spans="2:2" x14ac:dyDescent="0.35">
      <c r="B271"/>
    </row>
    <row r="272" spans="2:2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  <row r="284" spans="2:2" x14ac:dyDescent="0.35">
      <c r="B284"/>
    </row>
    <row r="285" spans="2:2" x14ac:dyDescent="0.35">
      <c r="B285"/>
    </row>
    <row r="286" spans="2:2" x14ac:dyDescent="0.35">
      <c r="B286"/>
    </row>
    <row r="287" spans="2:2" x14ac:dyDescent="0.35">
      <c r="B287"/>
    </row>
    <row r="288" spans="2:2" x14ac:dyDescent="0.35">
      <c r="B288"/>
    </row>
    <row r="289" spans="2:2" x14ac:dyDescent="0.35">
      <c r="B289"/>
    </row>
    <row r="290" spans="2:2" x14ac:dyDescent="0.35">
      <c r="B290"/>
    </row>
    <row r="291" spans="2:2" x14ac:dyDescent="0.35">
      <c r="B291"/>
    </row>
    <row r="292" spans="2:2" x14ac:dyDescent="0.35">
      <c r="B292"/>
    </row>
    <row r="293" spans="2:2" x14ac:dyDescent="0.35">
      <c r="B293"/>
    </row>
    <row r="294" spans="2:2" x14ac:dyDescent="0.35">
      <c r="B294"/>
    </row>
    <row r="295" spans="2:2" x14ac:dyDescent="0.35">
      <c r="B295"/>
    </row>
    <row r="296" spans="2:2" x14ac:dyDescent="0.35">
      <c r="B296"/>
    </row>
    <row r="297" spans="2:2" x14ac:dyDescent="0.35">
      <c r="B297"/>
    </row>
    <row r="298" spans="2:2" x14ac:dyDescent="0.35">
      <c r="B298"/>
    </row>
    <row r="299" spans="2:2" x14ac:dyDescent="0.35">
      <c r="B299"/>
    </row>
    <row r="300" spans="2:2" x14ac:dyDescent="0.35">
      <c r="B300"/>
    </row>
    <row r="301" spans="2:2" x14ac:dyDescent="0.35">
      <c r="B301"/>
    </row>
    <row r="302" spans="2:2" x14ac:dyDescent="0.35">
      <c r="B302"/>
    </row>
    <row r="303" spans="2:2" x14ac:dyDescent="0.35">
      <c r="B303"/>
    </row>
    <row r="304" spans="2:2" x14ac:dyDescent="0.35">
      <c r="B304"/>
    </row>
    <row r="305" spans="2:2" x14ac:dyDescent="0.35">
      <c r="B305"/>
    </row>
    <row r="306" spans="2:2" x14ac:dyDescent="0.35">
      <c r="B306"/>
    </row>
    <row r="307" spans="2:2" x14ac:dyDescent="0.35">
      <c r="B307"/>
    </row>
    <row r="308" spans="2:2" x14ac:dyDescent="0.35">
      <c r="B308"/>
    </row>
    <row r="309" spans="2:2" x14ac:dyDescent="0.35">
      <c r="B309"/>
    </row>
    <row r="310" spans="2:2" x14ac:dyDescent="0.35">
      <c r="B310"/>
    </row>
    <row r="311" spans="2:2" x14ac:dyDescent="0.35">
      <c r="B311"/>
    </row>
    <row r="312" spans="2:2" x14ac:dyDescent="0.35">
      <c r="B312"/>
    </row>
    <row r="313" spans="2:2" x14ac:dyDescent="0.35">
      <c r="B313"/>
    </row>
    <row r="314" spans="2:2" x14ac:dyDescent="0.35">
      <c r="B314"/>
    </row>
    <row r="315" spans="2:2" x14ac:dyDescent="0.35">
      <c r="B315"/>
    </row>
    <row r="316" spans="2:2" x14ac:dyDescent="0.35">
      <c r="B316"/>
    </row>
    <row r="317" spans="2:2" x14ac:dyDescent="0.35">
      <c r="B317"/>
    </row>
    <row r="318" spans="2:2" x14ac:dyDescent="0.35">
      <c r="B318"/>
    </row>
    <row r="319" spans="2:2" x14ac:dyDescent="0.35">
      <c r="B319"/>
    </row>
    <row r="320" spans="2:2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  <row r="353" spans="2:2" x14ac:dyDescent="0.35">
      <c r="B353"/>
    </row>
    <row r="354" spans="2:2" x14ac:dyDescent="0.35">
      <c r="B354"/>
    </row>
    <row r="355" spans="2:2" x14ac:dyDescent="0.35">
      <c r="B355"/>
    </row>
    <row r="356" spans="2:2" x14ac:dyDescent="0.35">
      <c r="B356"/>
    </row>
    <row r="357" spans="2:2" x14ac:dyDescent="0.35">
      <c r="B357"/>
    </row>
    <row r="358" spans="2:2" x14ac:dyDescent="0.35">
      <c r="B358"/>
    </row>
    <row r="359" spans="2:2" x14ac:dyDescent="0.35">
      <c r="B359"/>
    </row>
    <row r="360" spans="2:2" x14ac:dyDescent="0.35">
      <c r="B360"/>
    </row>
    <row r="361" spans="2:2" x14ac:dyDescent="0.35">
      <c r="B361"/>
    </row>
    <row r="362" spans="2:2" x14ac:dyDescent="0.35">
      <c r="B362"/>
    </row>
    <row r="363" spans="2:2" x14ac:dyDescent="0.35">
      <c r="B363"/>
    </row>
    <row r="364" spans="2:2" x14ac:dyDescent="0.35">
      <c r="B364"/>
    </row>
    <row r="365" spans="2:2" x14ac:dyDescent="0.35">
      <c r="B365"/>
    </row>
    <row r="366" spans="2:2" x14ac:dyDescent="0.35">
      <c r="B366"/>
    </row>
    <row r="367" spans="2:2" x14ac:dyDescent="0.35">
      <c r="B367"/>
    </row>
    <row r="368" spans="2:2" x14ac:dyDescent="0.35">
      <c r="B368"/>
    </row>
    <row r="369" spans="2:2" x14ac:dyDescent="0.35">
      <c r="B369"/>
    </row>
    <row r="370" spans="2:2" x14ac:dyDescent="0.35">
      <c r="B370"/>
    </row>
    <row r="371" spans="2:2" x14ac:dyDescent="0.35">
      <c r="B371"/>
    </row>
    <row r="372" spans="2:2" x14ac:dyDescent="0.35">
      <c r="B372"/>
    </row>
    <row r="373" spans="2:2" x14ac:dyDescent="0.35">
      <c r="B373"/>
    </row>
    <row r="374" spans="2:2" x14ac:dyDescent="0.35">
      <c r="B374"/>
    </row>
    <row r="375" spans="2:2" x14ac:dyDescent="0.35">
      <c r="B375"/>
    </row>
    <row r="376" spans="2:2" x14ac:dyDescent="0.35">
      <c r="B376"/>
    </row>
    <row r="377" spans="2:2" x14ac:dyDescent="0.35">
      <c r="B377"/>
    </row>
    <row r="378" spans="2:2" x14ac:dyDescent="0.35">
      <c r="B378"/>
    </row>
    <row r="379" spans="2:2" x14ac:dyDescent="0.35">
      <c r="B379"/>
    </row>
    <row r="380" spans="2:2" x14ac:dyDescent="0.35">
      <c r="B380"/>
    </row>
    <row r="381" spans="2:2" x14ac:dyDescent="0.35">
      <c r="B381"/>
    </row>
    <row r="382" spans="2:2" x14ac:dyDescent="0.35">
      <c r="B382"/>
    </row>
    <row r="383" spans="2:2" x14ac:dyDescent="0.35">
      <c r="B383"/>
    </row>
    <row r="384" spans="2:2" x14ac:dyDescent="0.35">
      <c r="B384"/>
    </row>
    <row r="385" spans="2:2" x14ac:dyDescent="0.35">
      <c r="B385"/>
    </row>
    <row r="386" spans="2:2" x14ac:dyDescent="0.35">
      <c r="B386"/>
    </row>
    <row r="387" spans="2:2" x14ac:dyDescent="0.35">
      <c r="B387"/>
    </row>
    <row r="388" spans="2:2" x14ac:dyDescent="0.35">
      <c r="B388"/>
    </row>
    <row r="389" spans="2:2" x14ac:dyDescent="0.35">
      <c r="B389"/>
    </row>
    <row r="390" spans="2:2" x14ac:dyDescent="0.35">
      <c r="B390"/>
    </row>
    <row r="391" spans="2:2" x14ac:dyDescent="0.35">
      <c r="B391"/>
    </row>
    <row r="392" spans="2:2" x14ac:dyDescent="0.35">
      <c r="B392"/>
    </row>
    <row r="393" spans="2:2" x14ac:dyDescent="0.35">
      <c r="B393"/>
    </row>
    <row r="394" spans="2:2" x14ac:dyDescent="0.35">
      <c r="B394"/>
    </row>
    <row r="395" spans="2:2" x14ac:dyDescent="0.35">
      <c r="B395"/>
    </row>
    <row r="396" spans="2:2" x14ac:dyDescent="0.35">
      <c r="B396"/>
    </row>
    <row r="397" spans="2:2" x14ac:dyDescent="0.35">
      <c r="B397"/>
    </row>
    <row r="398" spans="2:2" x14ac:dyDescent="0.35">
      <c r="B398"/>
    </row>
    <row r="399" spans="2:2" x14ac:dyDescent="0.35">
      <c r="B399"/>
    </row>
    <row r="400" spans="2:2" x14ac:dyDescent="0.35">
      <c r="B400"/>
    </row>
    <row r="401" spans="2:2" x14ac:dyDescent="0.35">
      <c r="B401"/>
    </row>
    <row r="402" spans="2:2" x14ac:dyDescent="0.35">
      <c r="B402"/>
    </row>
    <row r="403" spans="2:2" x14ac:dyDescent="0.35">
      <c r="B403"/>
    </row>
    <row r="404" spans="2:2" x14ac:dyDescent="0.35">
      <c r="B404"/>
    </row>
    <row r="405" spans="2:2" x14ac:dyDescent="0.35">
      <c r="B405"/>
    </row>
    <row r="406" spans="2:2" x14ac:dyDescent="0.35">
      <c r="B406"/>
    </row>
    <row r="407" spans="2:2" x14ac:dyDescent="0.35">
      <c r="B407"/>
    </row>
    <row r="408" spans="2:2" x14ac:dyDescent="0.35">
      <c r="B408"/>
    </row>
    <row r="409" spans="2:2" x14ac:dyDescent="0.35">
      <c r="B409"/>
    </row>
    <row r="410" spans="2:2" x14ac:dyDescent="0.35">
      <c r="B410"/>
    </row>
    <row r="411" spans="2:2" x14ac:dyDescent="0.35">
      <c r="B411"/>
    </row>
    <row r="412" spans="2:2" x14ac:dyDescent="0.35">
      <c r="B412"/>
    </row>
    <row r="413" spans="2:2" x14ac:dyDescent="0.35">
      <c r="B413"/>
    </row>
    <row r="414" spans="2:2" x14ac:dyDescent="0.35">
      <c r="B414"/>
    </row>
    <row r="415" spans="2:2" x14ac:dyDescent="0.35">
      <c r="B415"/>
    </row>
    <row r="416" spans="2:2" x14ac:dyDescent="0.35">
      <c r="B416"/>
    </row>
    <row r="417" spans="2:2" x14ac:dyDescent="0.35">
      <c r="B417"/>
    </row>
    <row r="418" spans="2:2" x14ac:dyDescent="0.35">
      <c r="B418"/>
    </row>
    <row r="419" spans="2:2" x14ac:dyDescent="0.35">
      <c r="B419"/>
    </row>
    <row r="420" spans="2:2" x14ac:dyDescent="0.35">
      <c r="B420"/>
    </row>
    <row r="421" spans="2:2" x14ac:dyDescent="0.35">
      <c r="B421"/>
    </row>
    <row r="422" spans="2:2" x14ac:dyDescent="0.35">
      <c r="B422"/>
    </row>
    <row r="423" spans="2:2" x14ac:dyDescent="0.35">
      <c r="B423"/>
    </row>
    <row r="424" spans="2:2" x14ac:dyDescent="0.35">
      <c r="B424"/>
    </row>
    <row r="425" spans="2:2" x14ac:dyDescent="0.35">
      <c r="B425"/>
    </row>
    <row r="426" spans="2:2" x14ac:dyDescent="0.35">
      <c r="B426"/>
    </row>
    <row r="427" spans="2:2" x14ac:dyDescent="0.35">
      <c r="B427"/>
    </row>
    <row r="428" spans="2:2" x14ac:dyDescent="0.35">
      <c r="B428"/>
    </row>
    <row r="429" spans="2:2" x14ac:dyDescent="0.35">
      <c r="B429"/>
    </row>
    <row r="430" spans="2:2" x14ac:dyDescent="0.35">
      <c r="B430"/>
    </row>
    <row r="431" spans="2:2" x14ac:dyDescent="0.35">
      <c r="B431"/>
    </row>
    <row r="432" spans="2:2" x14ac:dyDescent="0.35">
      <c r="B432"/>
    </row>
    <row r="433" spans="2:2" x14ac:dyDescent="0.35">
      <c r="B433"/>
    </row>
    <row r="434" spans="2:2" x14ac:dyDescent="0.35">
      <c r="B434"/>
    </row>
    <row r="435" spans="2:2" x14ac:dyDescent="0.35">
      <c r="B435"/>
    </row>
    <row r="436" spans="2:2" x14ac:dyDescent="0.35">
      <c r="B436"/>
    </row>
    <row r="437" spans="2:2" x14ac:dyDescent="0.35">
      <c r="B437"/>
    </row>
    <row r="438" spans="2:2" x14ac:dyDescent="0.35">
      <c r="B438"/>
    </row>
    <row r="439" spans="2:2" x14ac:dyDescent="0.35">
      <c r="B439"/>
    </row>
    <row r="440" spans="2:2" x14ac:dyDescent="0.35">
      <c r="B440"/>
    </row>
    <row r="441" spans="2:2" x14ac:dyDescent="0.35">
      <c r="B441"/>
    </row>
    <row r="442" spans="2:2" x14ac:dyDescent="0.35">
      <c r="B442"/>
    </row>
    <row r="443" spans="2:2" x14ac:dyDescent="0.35">
      <c r="B443"/>
    </row>
    <row r="444" spans="2:2" x14ac:dyDescent="0.35">
      <c r="B444"/>
    </row>
    <row r="445" spans="2:2" x14ac:dyDescent="0.35">
      <c r="B445"/>
    </row>
    <row r="446" spans="2:2" x14ac:dyDescent="0.35">
      <c r="B446"/>
    </row>
    <row r="447" spans="2:2" x14ac:dyDescent="0.35">
      <c r="B447"/>
    </row>
    <row r="448" spans="2:2" x14ac:dyDescent="0.35">
      <c r="B448"/>
    </row>
    <row r="449" spans="2:2" x14ac:dyDescent="0.35">
      <c r="B449"/>
    </row>
    <row r="450" spans="2:2" x14ac:dyDescent="0.35">
      <c r="B450"/>
    </row>
    <row r="451" spans="2:2" x14ac:dyDescent="0.35">
      <c r="B451"/>
    </row>
    <row r="452" spans="2:2" x14ac:dyDescent="0.35">
      <c r="B452"/>
    </row>
    <row r="453" spans="2:2" x14ac:dyDescent="0.35">
      <c r="B453"/>
    </row>
    <row r="454" spans="2:2" x14ac:dyDescent="0.35">
      <c r="B454"/>
    </row>
    <row r="455" spans="2:2" x14ac:dyDescent="0.35">
      <c r="B455"/>
    </row>
    <row r="456" spans="2:2" x14ac:dyDescent="0.35">
      <c r="B456"/>
    </row>
    <row r="457" spans="2:2" x14ac:dyDescent="0.35">
      <c r="B457"/>
    </row>
    <row r="458" spans="2:2" x14ac:dyDescent="0.35">
      <c r="B458"/>
    </row>
    <row r="459" spans="2:2" x14ac:dyDescent="0.35">
      <c r="B459"/>
    </row>
    <row r="460" spans="2:2" x14ac:dyDescent="0.35">
      <c r="B460"/>
    </row>
    <row r="461" spans="2:2" x14ac:dyDescent="0.35">
      <c r="B461"/>
    </row>
    <row r="462" spans="2:2" x14ac:dyDescent="0.35">
      <c r="B462"/>
    </row>
    <row r="463" spans="2:2" x14ac:dyDescent="0.35">
      <c r="B463"/>
    </row>
    <row r="464" spans="2:2" x14ac:dyDescent="0.35">
      <c r="B464"/>
    </row>
    <row r="465" spans="2:2" x14ac:dyDescent="0.35">
      <c r="B465"/>
    </row>
    <row r="466" spans="2:2" x14ac:dyDescent="0.35">
      <c r="B466"/>
    </row>
    <row r="467" spans="2:2" x14ac:dyDescent="0.35">
      <c r="B467"/>
    </row>
    <row r="468" spans="2:2" x14ac:dyDescent="0.35">
      <c r="B468"/>
    </row>
    <row r="469" spans="2:2" x14ac:dyDescent="0.35">
      <c r="B469"/>
    </row>
    <row r="470" spans="2:2" x14ac:dyDescent="0.35">
      <c r="B470"/>
    </row>
    <row r="471" spans="2:2" x14ac:dyDescent="0.35">
      <c r="B471"/>
    </row>
    <row r="472" spans="2:2" x14ac:dyDescent="0.35">
      <c r="B472"/>
    </row>
    <row r="473" spans="2:2" x14ac:dyDescent="0.35">
      <c r="B473"/>
    </row>
    <row r="474" spans="2:2" x14ac:dyDescent="0.35">
      <c r="B474"/>
    </row>
    <row r="475" spans="2:2" x14ac:dyDescent="0.35">
      <c r="B475"/>
    </row>
    <row r="476" spans="2:2" x14ac:dyDescent="0.35">
      <c r="B476"/>
    </row>
    <row r="477" spans="2:2" x14ac:dyDescent="0.35">
      <c r="B477"/>
    </row>
    <row r="478" spans="2:2" x14ac:dyDescent="0.35">
      <c r="B478"/>
    </row>
    <row r="479" spans="2:2" x14ac:dyDescent="0.35">
      <c r="B479"/>
    </row>
    <row r="480" spans="2:2" x14ac:dyDescent="0.35">
      <c r="B480"/>
    </row>
    <row r="481" spans="2:2" x14ac:dyDescent="0.35">
      <c r="B481"/>
    </row>
    <row r="482" spans="2:2" x14ac:dyDescent="0.35">
      <c r="B482"/>
    </row>
    <row r="483" spans="2:2" x14ac:dyDescent="0.35">
      <c r="B483"/>
    </row>
    <row r="484" spans="2:2" x14ac:dyDescent="0.35">
      <c r="B484"/>
    </row>
    <row r="485" spans="2:2" x14ac:dyDescent="0.35">
      <c r="B485"/>
    </row>
    <row r="486" spans="2:2" x14ac:dyDescent="0.35">
      <c r="B486"/>
    </row>
    <row r="487" spans="2:2" x14ac:dyDescent="0.35">
      <c r="B487"/>
    </row>
    <row r="488" spans="2:2" x14ac:dyDescent="0.35">
      <c r="B488"/>
    </row>
    <row r="489" spans="2:2" x14ac:dyDescent="0.35">
      <c r="B489"/>
    </row>
    <row r="490" spans="2:2" x14ac:dyDescent="0.35">
      <c r="B490"/>
    </row>
    <row r="491" spans="2:2" x14ac:dyDescent="0.35">
      <c r="B491"/>
    </row>
    <row r="492" spans="2:2" x14ac:dyDescent="0.35">
      <c r="B492"/>
    </row>
    <row r="493" spans="2:2" x14ac:dyDescent="0.35">
      <c r="B493"/>
    </row>
    <row r="494" spans="2:2" x14ac:dyDescent="0.35">
      <c r="B494"/>
    </row>
    <row r="495" spans="2:2" x14ac:dyDescent="0.35">
      <c r="B495"/>
    </row>
    <row r="496" spans="2:2" x14ac:dyDescent="0.35">
      <c r="B496"/>
    </row>
    <row r="497" spans="2:2" x14ac:dyDescent="0.35">
      <c r="B497"/>
    </row>
    <row r="498" spans="2:2" x14ac:dyDescent="0.35">
      <c r="B498"/>
    </row>
    <row r="499" spans="2:2" x14ac:dyDescent="0.35">
      <c r="B499"/>
    </row>
    <row r="500" spans="2:2" x14ac:dyDescent="0.35">
      <c r="B500"/>
    </row>
    <row r="501" spans="2:2" x14ac:dyDescent="0.35">
      <c r="B501"/>
    </row>
    <row r="502" spans="2:2" x14ac:dyDescent="0.35">
      <c r="B502"/>
    </row>
    <row r="503" spans="2:2" x14ac:dyDescent="0.35">
      <c r="B503"/>
    </row>
    <row r="504" spans="2:2" x14ac:dyDescent="0.35">
      <c r="B504"/>
    </row>
    <row r="505" spans="2:2" x14ac:dyDescent="0.35">
      <c r="B505"/>
    </row>
    <row r="506" spans="2:2" x14ac:dyDescent="0.35">
      <c r="B506"/>
    </row>
    <row r="507" spans="2:2" x14ac:dyDescent="0.35">
      <c r="B507"/>
    </row>
    <row r="508" spans="2:2" x14ac:dyDescent="0.35">
      <c r="B508"/>
    </row>
    <row r="509" spans="2:2" x14ac:dyDescent="0.35">
      <c r="B509"/>
    </row>
    <row r="510" spans="2:2" x14ac:dyDescent="0.35">
      <c r="B510"/>
    </row>
    <row r="511" spans="2:2" x14ac:dyDescent="0.35">
      <c r="B511"/>
    </row>
    <row r="512" spans="2:2" x14ac:dyDescent="0.35">
      <c r="B512"/>
    </row>
    <row r="513" spans="2:2" x14ac:dyDescent="0.35">
      <c r="B513"/>
    </row>
    <row r="514" spans="2:2" x14ac:dyDescent="0.35">
      <c r="B514"/>
    </row>
    <row r="515" spans="2:2" x14ac:dyDescent="0.35">
      <c r="B515"/>
    </row>
    <row r="516" spans="2:2" x14ac:dyDescent="0.35">
      <c r="B516"/>
    </row>
    <row r="517" spans="2:2" x14ac:dyDescent="0.35">
      <c r="B517"/>
    </row>
    <row r="518" spans="2:2" x14ac:dyDescent="0.35">
      <c r="B518"/>
    </row>
    <row r="519" spans="2:2" x14ac:dyDescent="0.35">
      <c r="B519"/>
    </row>
    <row r="520" spans="2:2" x14ac:dyDescent="0.35">
      <c r="B520"/>
    </row>
    <row r="521" spans="2:2" x14ac:dyDescent="0.35">
      <c r="B521"/>
    </row>
    <row r="522" spans="2:2" x14ac:dyDescent="0.35">
      <c r="B522"/>
    </row>
    <row r="523" spans="2:2" x14ac:dyDescent="0.35">
      <c r="B523"/>
    </row>
    <row r="524" spans="2:2" x14ac:dyDescent="0.35">
      <c r="B524"/>
    </row>
    <row r="525" spans="2:2" x14ac:dyDescent="0.35">
      <c r="B525"/>
    </row>
    <row r="526" spans="2:2" x14ac:dyDescent="0.35">
      <c r="B526"/>
    </row>
    <row r="527" spans="2:2" x14ac:dyDescent="0.35">
      <c r="B527"/>
    </row>
    <row r="528" spans="2:2" x14ac:dyDescent="0.35">
      <c r="B528"/>
    </row>
    <row r="529" spans="2:2" x14ac:dyDescent="0.35">
      <c r="B529"/>
    </row>
    <row r="530" spans="2:2" x14ac:dyDescent="0.35">
      <c r="B530"/>
    </row>
    <row r="531" spans="2:2" x14ac:dyDescent="0.35">
      <c r="B531"/>
    </row>
    <row r="532" spans="2:2" x14ac:dyDescent="0.35">
      <c r="B532"/>
    </row>
    <row r="533" spans="2:2" x14ac:dyDescent="0.35">
      <c r="B533"/>
    </row>
    <row r="534" spans="2:2" x14ac:dyDescent="0.35">
      <c r="B534"/>
    </row>
    <row r="535" spans="2:2" x14ac:dyDescent="0.35">
      <c r="B535"/>
    </row>
    <row r="536" spans="2:2" x14ac:dyDescent="0.35">
      <c r="B536"/>
    </row>
    <row r="537" spans="2:2" x14ac:dyDescent="0.35">
      <c r="B537"/>
    </row>
    <row r="538" spans="2:2" x14ac:dyDescent="0.35">
      <c r="B538"/>
    </row>
    <row r="539" spans="2:2" x14ac:dyDescent="0.35">
      <c r="B539"/>
    </row>
    <row r="540" spans="2:2" x14ac:dyDescent="0.35">
      <c r="B540"/>
    </row>
    <row r="541" spans="2:2" x14ac:dyDescent="0.35">
      <c r="B541"/>
    </row>
    <row r="542" spans="2:2" x14ac:dyDescent="0.35">
      <c r="B542"/>
    </row>
    <row r="543" spans="2:2" x14ac:dyDescent="0.35">
      <c r="B543"/>
    </row>
    <row r="544" spans="2:2" x14ac:dyDescent="0.35">
      <c r="B544"/>
    </row>
    <row r="545" spans="2:2" x14ac:dyDescent="0.35">
      <c r="B545"/>
    </row>
    <row r="546" spans="2:2" x14ac:dyDescent="0.35">
      <c r="B546"/>
    </row>
    <row r="547" spans="2:2" x14ac:dyDescent="0.35">
      <c r="B547"/>
    </row>
    <row r="548" spans="2:2" x14ac:dyDescent="0.35">
      <c r="B548"/>
    </row>
    <row r="549" spans="2:2" x14ac:dyDescent="0.35">
      <c r="B549"/>
    </row>
    <row r="550" spans="2:2" x14ac:dyDescent="0.35">
      <c r="B550"/>
    </row>
    <row r="551" spans="2:2" x14ac:dyDescent="0.35">
      <c r="B551"/>
    </row>
    <row r="552" spans="2:2" x14ac:dyDescent="0.35">
      <c r="B552"/>
    </row>
    <row r="553" spans="2:2" x14ac:dyDescent="0.35">
      <c r="B553"/>
    </row>
    <row r="554" spans="2:2" x14ac:dyDescent="0.35">
      <c r="B554"/>
    </row>
    <row r="555" spans="2:2" x14ac:dyDescent="0.35">
      <c r="B555"/>
    </row>
    <row r="556" spans="2:2" x14ac:dyDescent="0.35">
      <c r="B556"/>
    </row>
    <row r="557" spans="2:2" x14ac:dyDescent="0.35">
      <c r="B557"/>
    </row>
    <row r="558" spans="2:2" x14ac:dyDescent="0.35">
      <c r="B558"/>
    </row>
    <row r="559" spans="2:2" x14ac:dyDescent="0.35">
      <c r="B559"/>
    </row>
    <row r="560" spans="2:2" x14ac:dyDescent="0.35">
      <c r="B560"/>
    </row>
    <row r="561" spans="2:2" x14ac:dyDescent="0.35">
      <c r="B561"/>
    </row>
    <row r="562" spans="2:2" x14ac:dyDescent="0.35">
      <c r="B562"/>
    </row>
    <row r="563" spans="2:2" x14ac:dyDescent="0.35">
      <c r="B563"/>
    </row>
    <row r="564" spans="2:2" x14ac:dyDescent="0.35">
      <c r="B564"/>
    </row>
    <row r="565" spans="2:2" x14ac:dyDescent="0.35">
      <c r="B565"/>
    </row>
    <row r="566" spans="2:2" x14ac:dyDescent="0.35">
      <c r="B566"/>
    </row>
    <row r="567" spans="2:2" x14ac:dyDescent="0.35">
      <c r="B567"/>
    </row>
    <row r="568" spans="2:2" x14ac:dyDescent="0.35">
      <c r="B568"/>
    </row>
    <row r="569" spans="2:2" x14ac:dyDescent="0.35">
      <c r="B569"/>
    </row>
    <row r="570" spans="2:2" x14ac:dyDescent="0.35">
      <c r="B570"/>
    </row>
    <row r="571" spans="2:2" x14ac:dyDescent="0.35">
      <c r="B571"/>
    </row>
    <row r="572" spans="2:2" x14ac:dyDescent="0.35">
      <c r="B572"/>
    </row>
    <row r="573" spans="2:2" x14ac:dyDescent="0.35">
      <c r="B573"/>
    </row>
    <row r="574" spans="2:2" x14ac:dyDescent="0.35">
      <c r="B574"/>
    </row>
    <row r="575" spans="2:2" x14ac:dyDescent="0.35">
      <c r="B575"/>
    </row>
    <row r="576" spans="2:2" x14ac:dyDescent="0.35">
      <c r="B576"/>
    </row>
    <row r="577" spans="2:2" x14ac:dyDescent="0.35">
      <c r="B577"/>
    </row>
    <row r="578" spans="2:2" x14ac:dyDescent="0.35">
      <c r="B578"/>
    </row>
    <row r="579" spans="2:2" x14ac:dyDescent="0.35">
      <c r="B579"/>
    </row>
    <row r="580" spans="2:2" x14ac:dyDescent="0.35">
      <c r="B580"/>
    </row>
    <row r="581" spans="2:2" x14ac:dyDescent="0.35">
      <c r="B581"/>
    </row>
    <row r="582" spans="2:2" x14ac:dyDescent="0.35">
      <c r="B582"/>
    </row>
    <row r="583" spans="2:2" x14ac:dyDescent="0.35">
      <c r="B583"/>
    </row>
    <row r="584" spans="2:2" x14ac:dyDescent="0.35">
      <c r="B584"/>
    </row>
    <row r="585" spans="2:2" x14ac:dyDescent="0.35">
      <c r="B585"/>
    </row>
    <row r="586" spans="2:2" x14ac:dyDescent="0.35">
      <c r="B586"/>
    </row>
    <row r="587" spans="2:2" x14ac:dyDescent="0.35">
      <c r="B587"/>
    </row>
    <row r="588" spans="2:2" x14ac:dyDescent="0.35">
      <c r="B588"/>
    </row>
    <row r="589" spans="2:2" x14ac:dyDescent="0.35">
      <c r="B589"/>
    </row>
    <row r="590" spans="2:2" x14ac:dyDescent="0.35">
      <c r="B590"/>
    </row>
    <row r="591" spans="2:2" x14ac:dyDescent="0.35">
      <c r="B591"/>
    </row>
    <row r="592" spans="2:2" x14ac:dyDescent="0.35">
      <c r="B592"/>
    </row>
    <row r="593" spans="2:2" x14ac:dyDescent="0.35">
      <c r="B593"/>
    </row>
    <row r="594" spans="2:2" x14ac:dyDescent="0.35">
      <c r="B594"/>
    </row>
    <row r="595" spans="2:2" x14ac:dyDescent="0.35">
      <c r="B595"/>
    </row>
    <row r="596" spans="2:2" x14ac:dyDescent="0.35">
      <c r="B596"/>
    </row>
    <row r="597" spans="2:2" x14ac:dyDescent="0.35">
      <c r="B597"/>
    </row>
    <row r="598" spans="2:2" x14ac:dyDescent="0.35">
      <c r="B598"/>
    </row>
    <row r="599" spans="2:2" x14ac:dyDescent="0.35">
      <c r="B599"/>
    </row>
    <row r="600" spans="2:2" x14ac:dyDescent="0.35">
      <c r="B600"/>
    </row>
    <row r="601" spans="2:2" x14ac:dyDescent="0.35">
      <c r="B601"/>
    </row>
    <row r="602" spans="2:2" x14ac:dyDescent="0.35">
      <c r="B602"/>
    </row>
    <row r="603" spans="2:2" x14ac:dyDescent="0.35">
      <c r="B603"/>
    </row>
    <row r="604" spans="2:2" x14ac:dyDescent="0.35">
      <c r="B604"/>
    </row>
    <row r="605" spans="2:2" x14ac:dyDescent="0.35">
      <c r="B605"/>
    </row>
    <row r="606" spans="2:2" x14ac:dyDescent="0.35">
      <c r="B606"/>
    </row>
    <row r="607" spans="2:2" x14ac:dyDescent="0.35">
      <c r="B607"/>
    </row>
    <row r="608" spans="2:2" x14ac:dyDescent="0.35">
      <c r="B608"/>
    </row>
    <row r="609" spans="2:2" x14ac:dyDescent="0.35">
      <c r="B609"/>
    </row>
    <row r="610" spans="2:2" x14ac:dyDescent="0.35">
      <c r="B610"/>
    </row>
    <row r="611" spans="2:2" x14ac:dyDescent="0.35">
      <c r="B611"/>
    </row>
    <row r="612" spans="2:2" x14ac:dyDescent="0.35">
      <c r="B612"/>
    </row>
    <row r="613" spans="2:2" x14ac:dyDescent="0.35">
      <c r="B613"/>
    </row>
    <row r="614" spans="2:2" x14ac:dyDescent="0.35">
      <c r="B614"/>
    </row>
    <row r="615" spans="2:2" x14ac:dyDescent="0.35">
      <c r="B615"/>
    </row>
    <row r="616" spans="2:2" x14ac:dyDescent="0.35">
      <c r="B616"/>
    </row>
    <row r="617" spans="2:2" x14ac:dyDescent="0.35">
      <c r="B617"/>
    </row>
    <row r="618" spans="2:2" x14ac:dyDescent="0.35">
      <c r="B618"/>
    </row>
    <row r="619" spans="2:2" x14ac:dyDescent="0.35">
      <c r="B619"/>
    </row>
    <row r="620" spans="2:2" x14ac:dyDescent="0.35">
      <c r="B620"/>
    </row>
    <row r="621" spans="2:2" x14ac:dyDescent="0.35">
      <c r="B621"/>
    </row>
    <row r="622" spans="2:2" x14ac:dyDescent="0.35">
      <c r="B622"/>
    </row>
    <row r="623" spans="2:2" x14ac:dyDescent="0.35">
      <c r="B623"/>
    </row>
    <row r="624" spans="2:2" x14ac:dyDescent="0.35">
      <c r="B624"/>
    </row>
    <row r="625" spans="2:2" x14ac:dyDescent="0.35">
      <c r="B625"/>
    </row>
    <row r="626" spans="2:2" x14ac:dyDescent="0.35">
      <c r="B626"/>
    </row>
    <row r="627" spans="2:2" x14ac:dyDescent="0.35">
      <c r="B627"/>
    </row>
    <row r="628" spans="2:2" x14ac:dyDescent="0.35">
      <c r="B628"/>
    </row>
    <row r="629" spans="2:2" x14ac:dyDescent="0.35">
      <c r="B629"/>
    </row>
    <row r="630" spans="2:2" x14ac:dyDescent="0.35">
      <c r="B630"/>
    </row>
    <row r="631" spans="2:2" x14ac:dyDescent="0.35">
      <c r="B631"/>
    </row>
    <row r="632" spans="2:2" x14ac:dyDescent="0.35">
      <c r="B632"/>
    </row>
    <row r="633" spans="2:2" x14ac:dyDescent="0.35">
      <c r="B633"/>
    </row>
    <row r="634" spans="2:2" x14ac:dyDescent="0.35">
      <c r="B634"/>
    </row>
    <row r="635" spans="2:2" x14ac:dyDescent="0.35">
      <c r="B635"/>
    </row>
    <row r="636" spans="2:2" x14ac:dyDescent="0.35">
      <c r="B636"/>
    </row>
    <row r="637" spans="2:2" x14ac:dyDescent="0.35">
      <c r="B637"/>
    </row>
    <row r="638" spans="2:2" x14ac:dyDescent="0.35">
      <c r="B638"/>
    </row>
    <row r="639" spans="2:2" x14ac:dyDescent="0.35">
      <c r="B639"/>
    </row>
    <row r="640" spans="2:2" x14ac:dyDescent="0.35">
      <c r="B640"/>
    </row>
    <row r="641" spans="2:2" x14ac:dyDescent="0.35">
      <c r="B641"/>
    </row>
    <row r="642" spans="2:2" x14ac:dyDescent="0.35">
      <c r="B642"/>
    </row>
    <row r="643" spans="2:2" x14ac:dyDescent="0.35">
      <c r="B643"/>
    </row>
    <row r="644" spans="2:2" x14ac:dyDescent="0.35">
      <c r="B644"/>
    </row>
    <row r="645" spans="2:2" x14ac:dyDescent="0.35">
      <c r="B645"/>
    </row>
    <row r="646" spans="2:2" x14ac:dyDescent="0.35">
      <c r="B646"/>
    </row>
    <row r="647" spans="2:2" x14ac:dyDescent="0.35">
      <c r="B647"/>
    </row>
    <row r="648" spans="2:2" x14ac:dyDescent="0.35">
      <c r="B648"/>
    </row>
    <row r="649" spans="2:2" x14ac:dyDescent="0.35">
      <c r="B649"/>
    </row>
    <row r="650" spans="2:2" x14ac:dyDescent="0.35">
      <c r="B650"/>
    </row>
    <row r="651" spans="2:2" x14ac:dyDescent="0.35">
      <c r="B651"/>
    </row>
    <row r="652" spans="2:2" x14ac:dyDescent="0.35">
      <c r="B652"/>
    </row>
    <row r="653" spans="2:2" x14ac:dyDescent="0.35">
      <c r="B653"/>
    </row>
    <row r="654" spans="2:2" x14ac:dyDescent="0.35">
      <c r="B654"/>
    </row>
    <row r="655" spans="2:2" x14ac:dyDescent="0.35">
      <c r="B655"/>
    </row>
    <row r="656" spans="2:2" x14ac:dyDescent="0.35">
      <c r="B656"/>
    </row>
    <row r="657" spans="2:2" x14ac:dyDescent="0.35">
      <c r="B657"/>
    </row>
    <row r="658" spans="2:2" x14ac:dyDescent="0.35">
      <c r="B658"/>
    </row>
    <row r="659" spans="2:2" x14ac:dyDescent="0.35">
      <c r="B659"/>
    </row>
    <row r="660" spans="2:2" x14ac:dyDescent="0.35">
      <c r="B660"/>
    </row>
    <row r="661" spans="2:2" x14ac:dyDescent="0.35">
      <c r="B661"/>
    </row>
    <row r="662" spans="2:2" x14ac:dyDescent="0.35">
      <c r="B662"/>
    </row>
    <row r="663" spans="2:2" x14ac:dyDescent="0.35">
      <c r="B663"/>
    </row>
    <row r="664" spans="2:2" x14ac:dyDescent="0.35">
      <c r="B664"/>
    </row>
    <row r="665" spans="2:2" x14ac:dyDescent="0.35">
      <c r="B665"/>
    </row>
    <row r="666" spans="2:2" x14ac:dyDescent="0.35">
      <c r="B666"/>
    </row>
    <row r="667" spans="2:2" x14ac:dyDescent="0.35">
      <c r="B667"/>
    </row>
    <row r="668" spans="2:2" x14ac:dyDescent="0.35">
      <c r="B668"/>
    </row>
    <row r="669" spans="2:2" x14ac:dyDescent="0.35">
      <c r="B669"/>
    </row>
    <row r="670" spans="2:2" x14ac:dyDescent="0.35">
      <c r="B670"/>
    </row>
    <row r="671" spans="2:2" x14ac:dyDescent="0.35">
      <c r="B671"/>
    </row>
    <row r="672" spans="2:2" x14ac:dyDescent="0.35">
      <c r="B672"/>
    </row>
    <row r="673" spans="2:2" x14ac:dyDescent="0.35">
      <c r="B673"/>
    </row>
    <row r="674" spans="2:2" x14ac:dyDescent="0.35">
      <c r="B674"/>
    </row>
    <row r="675" spans="2:2" x14ac:dyDescent="0.35">
      <c r="B675"/>
    </row>
    <row r="676" spans="2:2" x14ac:dyDescent="0.35">
      <c r="B676"/>
    </row>
    <row r="677" spans="2:2" x14ac:dyDescent="0.35">
      <c r="B677"/>
    </row>
    <row r="678" spans="2:2" x14ac:dyDescent="0.35">
      <c r="B678"/>
    </row>
    <row r="679" spans="2:2" x14ac:dyDescent="0.35">
      <c r="B679"/>
    </row>
    <row r="680" spans="2:2" x14ac:dyDescent="0.35">
      <c r="B680"/>
    </row>
    <row r="681" spans="2:2" x14ac:dyDescent="0.35">
      <c r="B681"/>
    </row>
    <row r="682" spans="2:2" x14ac:dyDescent="0.35">
      <c r="B682"/>
    </row>
    <row r="683" spans="2:2" x14ac:dyDescent="0.35">
      <c r="B683"/>
    </row>
    <row r="684" spans="2:2" x14ac:dyDescent="0.35">
      <c r="B684"/>
    </row>
    <row r="685" spans="2:2" x14ac:dyDescent="0.35">
      <c r="B685"/>
    </row>
    <row r="686" spans="2:2" x14ac:dyDescent="0.35">
      <c r="B686"/>
    </row>
    <row r="687" spans="2:2" x14ac:dyDescent="0.35">
      <c r="B687"/>
    </row>
    <row r="688" spans="2:2" x14ac:dyDescent="0.35">
      <c r="B688"/>
    </row>
    <row r="689" spans="2:2" x14ac:dyDescent="0.35">
      <c r="B689"/>
    </row>
    <row r="690" spans="2:2" x14ac:dyDescent="0.35">
      <c r="B690"/>
    </row>
    <row r="691" spans="2:2" x14ac:dyDescent="0.35">
      <c r="B691"/>
    </row>
    <row r="692" spans="2:2" x14ac:dyDescent="0.35">
      <c r="B692"/>
    </row>
    <row r="693" spans="2:2" x14ac:dyDescent="0.35">
      <c r="B693"/>
    </row>
    <row r="694" spans="2:2" x14ac:dyDescent="0.35">
      <c r="B694"/>
    </row>
    <row r="695" spans="2:2" x14ac:dyDescent="0.35">
      <c r="B695"/>
    </row>
    <row r="696" spans="2:2" x14ac:dyDescent="0.35">
      <c r="B696"/>
    </row>
    <row r="697" spans="2:2" x14ac:dyDescent="0.35">
      <c r="B697"/>
    </row>
    <row r="698" spans="2:2" x14ac:dyDescent="0.35">
      <c r="B698"/>
    </row>
    <row r="699" spans="2:2" x14ac:dyDescent="0.35">
      <c r="B699"/>
    </row>
    <row r="700" spans="2:2" x14ac:dyDescent="0.35">
      <c r="B700"/>
    </row>
    <row r="701" spans="2:2" x14ac:dyDescent="0.35">
      <c r="B701"/>
    </row>
    <row r="702" spans="2:2" x14ac:dyDescent="0.35">
      <c r="B702"/>
    </row>
    <row r="703" spans="2:2" x14ac:dyDescent="0.35">
      <c r="B703"/>
    </row>
    <row r="704" spans="2:2" x14ac:dyDescent="0.35">
      <c r="B704"/>
    </row>
    <row r="705" spans="2:2" x14ac:dyDescent="0.35">
      <c r="B705"/>
    </row>
    <row r="706" spans="2:2" x14ac:dyDescent="0.35">
      <c r="B706"/>
    </row>
    <row r="707" spans="2:2" x14ac:dyDescent="0.35">
      <c r="B707"/>
    </row>
    <row r="708" spans="2:2" x14ac:dyDescent="0.35">
      <c r="B708"/>
    </row>
    <row r="709" spans="2:2" x14ac:dyDescent="0.35">
      <c r="B709"/>
    </row>
    <row r="710" spans="2:2" x14ac:dyDescent="0.35">
      <c r="B710"/>
    </row>
    <row r="711" spans="2:2" x14ac:dyDescent="0.35">
      <c r="B711"/>
    </row>
    <row r="712" spans="2:2" x14ac:dyDescent="0.35">
      <c r="B712"/>
    </row>
    <row r="713" spans="2:2" x14ac:dyDescent="0.35">
      <c r="B713"/>
    </row>
    <row r="714" spans="2:2" x14ac:dyDescent="0.35">
      <c r="B714"/>
    </row>
    <row r="715" spans="2:2" x14ac:dyDescent="0.35">
      <c r="B715"/>
    </row>
    <row r="716" spans="2:2" x14ac:dyDescent="0.35">
      <c r="B716"/>
    </row>
    <row r="717" spans="2:2" x14ac:dyDescent="0.35">
      <c r="B717"/>
    </row>
    <row r="718" spans="2:2" x14ac:dyDescent="0.35">
      <c r="B718"/>
    </row>
    <row r="719" spans="2:2" x14ac:dyDescent="0.35">
      <c r="B719"/>
    </row>
    <row r="720" spans="2:2" x14ac:dyDescent="0.35">
      <c r="B720"/>
    </row>
    <row r="721" spans="2:2" x14ac:dyDescent="0.35">
      <c r="B721"/>
    </row>
    <row r="722" spans="2:2" x14ac:dyDescent="0.35">
      <c r="B722"/>
    </row>
    <row r="723" spans="2:2" x14ac:dyDescent="0.35">
      <c r="B723"/>
    </row>
    <row r="724" spans="2:2" x14ac:dyDescent="0.35">
      <c r="B724"/>
    </row>
    <row r="725" spans="2:2" x14ac:dyDescent="0.35">
      <c r="B725"/>
    </row>
    <row r="726" spans="2:2" x14ac:dyDescent="0.35">
      <c r="B726"/>
    </row>
    <row r="727" spans="2:2" x14ac:dyDescent="0.35">
      <c r="B727"/>
    </row>
    <row r="728" spans="2:2" x14ac:dyDescent="0.35">
      <c r="B728"/>
    </row>
    <row r="729" spans="2:2" x14ac:dyDescent="0.35">
      <c r="B729"/>
    </row>
    <row r="730" spans="2:2" x14ac:dyDescent="0.35">
      <c r="B730"/>
    </row>
    <row r="731" spans="2:2" x14ac:dyDescent="0.35">
      <c r="B731"/>
    </row>
    <row r="732" spans="2:2" x14ac:dyDescent="0.35">
      <c r="B732"/>
    </row>
    <row r="733" spans="2:2" x14ac:dyDescent="0.35">
      <c r="B733"/>
    </row>
    <row r="734" spans="2:2" x14ac:dyDescent="0.35">
      <c r="B734"/>
    </row>
    <row r="735" spans="2:2" x14ac:dyDescent="0.35">
      <c r="B735"/>
    </row>
    <row r="736" spans="2:2" x14ac:dyDescent="0.35">
      <c r="B736"/>
    </row>
    <row r="737" spans="2:2" x14ac:dyDescent="0.35">
      <c r="B737"/>
    </row>
    <row r="738" spans="2:2" x14ac:dyDescent="0.35">
      <c r="B738"/>
    </row>
    <row r="739" spans="2:2" x14ac:dyDescent="0.35">
      <c r="B739"/>
    </row>
    <row r="740" spans="2:2" x14ac:dyDescent="0.35">
      <c r="B740"/>
    </row>
    <row r="741" spans="2:2" x14ac:dyDescent="0.35">
      <c r="B741"/>
    </row>
    <row r="742" spans="2:2" x14ac:dyDescent="0.35">
      <c r="B742"/>
    </row>
    <row r="743" spans="2:2" x14ac:dyDescent="0.35">
      <c r="B743"/>
    </row>
    <row r="744" spans="2:2" x14ac:dyDescent="0.35">
      <c r="B744"/>
    </row>
    <row r="745" spans="2:2" x14ac:dyDescent="0.35">
      <c r="B745"/>
    </row>
    <row r="746" spans="2:2" x14ac:dyDescent="0.35">
      <c r="B746"/>
    </row>
    <row r="747" spans="2:2" x14ac:dyDescent="0.35">
      <c r="B747"/>
    </row>
    <row r="748" spans="2:2" x14ac:dyDescent="0.35">
      <c r="B748"/>
    </row>
    <row r="749" spans="2:2" x14ac:dyDescent="0.35">
      <c r="B749"/>
    </row>
    <row r="750" spans="2:2" x14ac:dyDescent="0.35">
      <c r="B750"/>
    </row>
    <row r="751" spans="2:2" x14ac:dyDescent="0.35">
      <c r="B751"/>
    </row>
    <row r="752" spans="2:2" x14ac:dyDescent="0.35">
      <c r="B752"/>
    </row>
    <row r="753" spans="2:2" x14ac:dyDescent="0.35">
      <c r="B753"/>
    </row>
    <row r="754" spans="2:2" x14ac:dyDescent="0.35">
      <c r="B754"/>
    </row>
    <row r="755" spans="2:2" x14ac:dyDescent="0.35">
      <c r="B755"/>
    </row>
    <row r="756" spans="2:2" x14ac:dyDescent="0.35">
      <c r="B756"/>
    </row>
    <row r="757" spans="2:2" x14ac:dyDescent="0.35">
      <c r="B757"/>
    </row>
    <row r="758" spans="2:2" x14ac:dyDescent="0.35">
      <c r="B758"/>
    </row>
    <row r="759" spans="2:2" x14ac:dyDescent="0.35">
      <c r="B759"/>
    </row>
    <row r="760" spans="2:2" x14ac:dyDescent="0.35">
      <c r="B760"/>
    </row>
    <row r="761" spans="2:2" x14ac:dyDescent="0.35">
      <c r="B761"/>
    </row>
    <row r="762" spans="2:2" x14ac:dyDescent="0.35">
      <c r="B762"/>
    </row>
    <row r="763" spans="2:2" x14ac:dyDescent="0.35">
      <c r="B763"/>
    </row>
    <row r="764" spans="2:2" x14ac:dyDescent="0.35">
      <c r="B764"/>
    </row>
    <row r="765" spans="2:2" x14ac:dyDescent="0.35">
      <c r="B765"/>
    </row>
    <row r="766" spans="2:2" x14ac:dyDescent="0.35">
      <c r="B766"/>
    </row>
    <row r="767" spans="2:2" x14ac:dyDescent="0.35">
      <c r="B767"/>
    </row>
    <row r="768" spans="2:2" x14ac:dyDescent="0.35">
      <c r="B768"/>
    </row>
    <row r="769" spans="2:2" x14ac:dyDescent="0.35">
      <c r="B769"/>
    </row>
    <row r="770" spans="2:2" x14ac:dyDescent="0.35">
      <c r="B770"/>
    </row>
    <row r="771" spans="2:2" x14ac:dyDescent="0.35">
      <c r="B771"/>
    </row>
    <row r="772" spans="2:2" x14ac:dyDescent="0.35">
      <c r="B772"/>
    </row>
    <row r="773" spans="2:2" x14ac:dyDescent="0.35">
      <c r="B773"/>
    </row>
    <row r="774" spans="2:2" x14ac:dyDescent="0.35">
      <c r="B774"/>
    </row>
    <row r="775" spans="2:2" x14ac:dyDescent="0.35">
      <c r="B775"/>
    </row>
    <row r="776" spans="2:2" x14ac:dyDescent="0.35">
      <c r="B776"/>
    </row>
    <row r="777" spans="2:2" x14ac:dyDescent="0.35">
      <c r="B777"/>
    </row>
    <row r="778" spans="2:2" x14ac:dyDescent="0.35">
      <c r="B778"/>
    </row>
    <row r="779" spans="2:2" x14ac:dyDescent="0.35">
      <c r="B779"/>
    </row>
    <row r="780" spans="2:2" x14ac:dyDescent="0.35">
      <c r="B780"/>
    </row>
    <row r="781" spans="2:2" x14ac:dyDescent="0.35">
      <c r="B781"/>
    </row>
    <row r="782" spans="2:2" x14ac:dyDescent="0.35">
      <c r="B782"/>
    </row>
    <row r="783" spans="2:2" x14ac:dyDescent="0.35">
      <c r="B783"/>
    </row>
    <row r="784" spans="2:2" x14ac:dyDescent="0.35">
      <c r="B784"/>
    </row>
    <row r="785" spans="2:2" x14ac:dyDescent="0.35">
      <c r="B785"/>
    </row>
    <row r="786" spans="2:2" x14ac:dyDescent="0.35">
      <c r="B786"/>
    </row>
    <row r="787" spans="2:2" x14ac:dyDescent="0.35">
      <c r="B787"/>
    </row>
    <row r="788" spans="2:2" x14ac:dyDescent="0.35">
      <c r="B788"/>
    </row>
    <row r="789" spans="2:2" x14ac:dyDescent="0.35">
      <c r="B789"/>
    </row>
    <row r="790" spans="2:2" x14ac:dyDescent="0.35">
      <c r="B790"/>
    </row>
    <row r="791" spans="2:2" x14ac:dyDescent="0.35">
      <c r="B791"/>
    </row>
    <row r="792" spans="2:2" x14ac:dyDescent="0.35">
      <c r="B792"/>
    </row>
    <row r="793" spans="2:2" x14ac:dyDescent="0.35">
      <c r="B793"/>
    </row>
    <row r="794" spans="2:2" x14ac:dyDescent="0.35">
      <c r="B794"/>
    </row>
    <row r="795" spans="2:2" x14ac:dyDescent="0.35">
      <c r="B795"/>
    </row>
    <row r="796" spans="2:2" x14ac:dyDescent="0.35">
      <c r="B796"/>
    </row>
    <row r="797" spans="2:2" x14ac:dyDescent="0.35">
      <c r="B797"/>
    </row>
    <row r="798" spans="2:2" x14ac:dyDescent="0.35">
      <c r="B798"/>
    </row>
    <row r="799" spans="2:2" x14ac:dyDescent="0.35">
      <c r="B799"/>
    </row>
    <row r="800" spans="2:2" x14ac:dyDescent="0.35">
      <c r="B800"/>
    </row>
    <row r="801" spans="2:2" x14ac:dyDescent="0.35">
      <c r="B801"/>
    </row>
    <row r="802" spans="2:2" x14ac:dyDescent="0.35">
      <c r="B802"/>
    </row>
    <row r="803" spans="2:2" x14ac:dyDescent="0.35">
      <c r="B803"/>
    </row>
    <row r="804" spans="2:2" x14ac:dyDescent="0.35">
      <c r="B804"/>
    </row>
    <row r="805" spans="2:2" x14ac:dyDescent="0.35">
      <c r="B805"/>
    </row>
    <row r="806" spans="2:2" x14ac:dyDescent="0.35">
      <c r="B806"/>
    </row>
    <row r="807" spans="2:2" x14ac:dyDescent="0.35">
      <c r="B807"/>
    </row>
    <row r="808" spans="2:2" x14ac:dyDescent="0.35">
      <c r="B808"/>
    </row>
    <row r="809" spans="2:2" x14ac:dyDescent="0.35">
      <c r="B809"/>
    </row>
    <row r="810" spans="2:2" x14ac:dyDescent="0.35">
      <c r="B810"/>
    </row>
    <row r="811" spans="2:2" x14ac:dyDescent="0.35">
      <c r="B811"/>
    </row>
    <row r="812" spans="2:2" x14ac:dyDescent="0.35">
      <c r="B812"/>
    </row>
    <row r="813" spans="2:2" x14ac:dyDescent="0.35">
      <c r="B813"/>
    </row>
    <row r="814" spans="2:2" x14ac:dyDescent="0.35">
      <c r="B814"/>
    </row>
    <row r="815" spans="2:2" x14ac:dyDescent="0.35">
      <c r="B815"/>
    </row>
    <row r="816" spans="2:2" x14ac:dyDescent="0.35">
      <c r="B816"/>
    </row>
    <row r="817" spans="2:2" x14ac:dyDescent="0.35">
      <c r="B817"/>
    </row>
    <row r="818" spans="2:2" x14ac:dyDescent="0.35">
      <c r="B818"/>
    </row>
    <row r="819" spans="2:2" x14ac:dyDescent="0.35">
      <c r="B819"/>
    </row>
    <row r="820" spans="2:2" x14ac:dyDescent="0.35">
      <c r="B820"/>
    </row>
    <row r="821" spans="2:2" x14ac:dyDescent="0.35">
      <c r="B821"/>
    </row>
    <row r="822" spans="2:2" x14ac:dyDescent="0.35">
      <c r="B822"/>
    </row>
    <row r="823" spans="2:2" x14ac:dyDescent="0.35">
      <c r="B823"/>
    </row>
    <row r="824" spans="2:2" x14ac:dyDescent="0.35">
      <c r="B824"/>
    </row>
    <row r="825" spans="2:2" x14ac:dyDescent="0.35">
      <c r="B825"/>
    </row>
    <row r="826" spans="2:2" x14ac:dyDescent="0.35">
      <c r="B826"/>
    </row>
    <row r="827" spans="2:2" x14ac:dyDescent="0.35">
      <c r="B827"/>
    </row>
    <row r="828" spans="2:2" x14ac:dyDescent="0.35">
      <c r="B828"/>
    </row>
    <row r="829" spans="2:2" x14ac:dyDescent="0.35">
      <c r="B829"/>
    </row>
    <row r="830" spans="2:2" x14ac:dyDescent="0.35">
      <c r="B830"/>
    </row>
    <row r="831" spans="2:2" x14ac:dyDescent="0.35">
      <c r="B831"/>
    </row>
    <row r="832" spans="2:2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931" spans="2:2" x14ac:dyDescent="0.35">
      <c r="B931"/>
    </row>
    <row r="932" spans="2:2" x14ac:dyDescent="0.35">
      <c r="B932"/>
    </row>
    <row r="933" spans="2:2" x14ac:dyDescent="0.35">
      <c r="B933"/>
    </row>
    <row r="934" spans="2:2" x14ac:dyDescent="0.35">
      <c r="B934"/>
    </row>
    <row r="935" spans="2:2" x14ac:dyDescent="0.35">
      <c r="B935"/>
    </row>
    <row r="936" spans="2:2" x14ac:dyDescent="0.35">
      <c r="B936"/>
    </row>
    <row r="937" spans="2:2" x14ac:dyDescent="0.35">
      <c r="B937"/>
    </row>
    <row r="938" spans="2:2" x14ac:dyDescent="0.35">
      <c r="B938"/>
    </row>
    <row r="939" spans="2:2" x14ac:dyDescent="0.35">
      <c r="B939"/>
    </row>
    <row r="940" spans="2:2" x14ac:dyDescent="0.35">
      <c r="B940"/>
    </row>
    <row r="941" spans="2:2" x14ac:dyDescent="0.35">
      <c r="B941"/>
    </row>
    <row r="942" spans="2:2" x14ac:dyDescent="0.35">
      <c r="B942"/>
    </row>
    <row r="943" spans="2:2" x14ac:dyDescent="0.35">
      <c r="B943"/>
    </row>
    <row r="944" spans="2:2" x14ac:dyDescent="0.35">
      <c r="B944"/>
    </row>
    <row r="945" spans="2:2" x14ac:dyDescent="0.35">
      <c r="B945"/>
    </row>
    <row r="946" spans="2:2" x14ac:dyDescent="0.35">
      <c r="B946"/>
    </row>
    <row r="947" spans="2:2" x14ac:dyDescent="0.35">
      <c r="B947"/>
    </row>
    <row r="948" spans="2:2" x14ac:dyDescent="0.35">
      <c r="B948"/>
    </row>
    <row r="949" spans="2:2" x14ac:dyDescent="0.35">
      <c r="B949"/>
    </row>
    <row r="950" spans="2:2" x14ac:dyDescent="0.35">
      <c r="B950"/>
    </row>
    <row r="951" spans="2:2" x14ac:dyDescent="0.35">
      <c r="B951"/>
    </row>
    <row r="952" spans="2:2" x14ac:dyDescent="0.35">
      <c r="B952"/>
    </row>
    <row r="953" spans="2:2" x14ac:dyDescent="0.35">
      <c r="B953"/>
    </row>
    <row r="954" spans="2:2" x14ac:dyDescent="0.35">
      <c r="B954"/>
    </row>
    <row r="955" spans="2:2" x14ac:dyDescent="0.35">
      <c r="B955"/>
    </row>
    <row r="956" spans="2:2" x14ac:dyDescent="0.35">
      <c r="B956"/>
    </row>
    <row r="957" spans="2:2" x14ac:dyDescent="0.35">
      <c r="B957"/>
    </row>
    <row r="958" spans="2:2" x14ac:dyDescent="0.35">
      <c r="B958"/>
    </row>
    <row r="959" spans="2:2" x14ac:dyDescent="0.35">
      <c r="B959"/>
    </row>
    <row r="960" spans="2:2" x14ac:dyDescent="0.35">
      <c r="B960"/>
    </row>
    <row r="961" spans="2:2" x14ac:dyDescent="0.35">
      <c r="B961"/>
    </row>
    <row r="962" spans="2:2" x14ac:dyDescent="0.35">
      <c r="B962"/>
    </row>
    <row r="963" spans="2:2" x14ac:dyDescent="0.35">
      <c r="B963"/>
    </row>
    <row r="964" spans="2:2" x14ac:dyDescent="0.35">
      <c r="B964"/>
    </row>
    <row r="965" spans="2:2" x14ac:dyDescent="0.35">
      <c r="B965"/>
    </row>
    <row r="966" spans="2:2" x14ac:dyDescent="0.35">
      <c r="B966"/>
    </row>
    <row r="967" spans="2:2" x14ac:dyDescent="0.35">
      <c r="B967"/>
    </row>
    <row r="968" spans="2:2" x14ac:dyDescent="0.35">
      <c r="B968"/>
    </row>
    <row r="969" spans="2:2" x14ac:dyDescent="0.35">
      <c r="B969"/>
    </row>
    <row r="970" spans="2:2" x14ac:dyDescent="0.35">
      <c r="B970"/>
    </row>
    <row r="971" spans="2:2" x14ac:dyDescent="0.35">
      <c r="B971"/>
    </row>
    <row r="972" spans="2:2" x14ac:dyDescent="0.35">
      <c r="B972"/>
    </row>
    <row r="973" spans="2:2" x14ac:dyDescent="0.35">
      <c r="B973"/>
    </row>
    <row r="974" spans="2:2" x14ac:dyDescent="0.35">
      <c r="B974"/>
    </row>
    <row r="975" spans="2:2" x14ac:dyDescent="0.35">
      <c r="B975"/>
    </row>
    <row r="976" spans="2:2" x14ac:dyDescent="0.35">
      <c r="B976"/>
    </row>
    <row r="977" spans="2:2" x14ac:dyDescent="0.35">
      <c r="B977"/>
    </row>
    <row r="978" spans="2:2" x14ac:dyDescent="0.35">
      <c r="B978"/>
    </row>
    <row r="979" spans="2:2" x14ac:dyDescent="0.35">
      <c r="B979"/>
    </row>
    <row r="980" spans="2:2" x14ac:dyDescent="0.35">
      <c r="B980"/>
    </row>
    <row r="981" spans="2:2" x14ac:dyDescent="0.35">
      <c r="B981"/>
    </row>
    <row r="982" spans="2:2" x14ac:dyDescent="0.35">
      <c r="B982"/>
    </row>
    <row r="983" spans="2:2" x14ac:dyDescent="0.35">
      <c r="B983"/>
    </row>
    <row r="984" spans="2:2" x14ac:dyDescent="0.35">
      <c r="B984"/>
    </row>
    <row r="985" spans="2:2" x14ac:dyDescent="0.35">
      <c r="B985"/>
    </row>
    <row r="986" spans="2:2" x14ac:dyDescent="0.35">
      <c r="B986"/>
    </row>
    <row r="987" spans="2:2" x14ac:dyDescent="0.35">
      <c r="B987"/>
    </row>
    <row r="988" spans="2:2" x14ac:dyDescent="0.35">
      <c r="B988"/>
    </row>
    <row r="989" spans="2:2" x14ac:dyDescent="0.35">
      <c r="B989"/>
    </row>
    <row r="990" spans="2:2" x14ac:dyDescent="0.35">
      <c r="B990"/>
    </row>
    <row r="991" spans="2:2" x14ac:dyDescent="0.35">
      <c r="B991"/>
    </row>
    <row r="992" spans="2:2" x14ac:dyDescent="0.35">
      <c r="B992"/>
    </row>
    <row r="993" spans="2:2" x14ac:dyDescent="0.35">
      <c r="B993"/>
    </row>
    <row r="994" spans="2:2" x14ac:dyDescent="0.35">
      <c r="B994"/>
    </row>
    <row r="995" spans="2:2" x14ac:dyDescent="0.35">
      <c r="B995"/>
    </row>
    <row r="996" spans="2:2" x14ac:dyDescent="0.35">
      <c r="B996"/>
    </row>
    <row r="997" spans="2:2" x14ac:dyDescent="0.35">
      <c r="B997"/>
    </row>
    <row r="998" spans="2:2" x14ac:dyDescent="0.35">
      <c r="B998"/>
    </row>
    <row r="999" spans="2:2" x14ac:dyDescent="0.35">
      <c r="B999"/>
    </row>
    <row r="1000" spans="2:2" x14ac:dyDescent="0.35">
      <c r="B1000"/>
    </row>
    <row r="1001" spans="2:2" x14ac:dyDescent="0.35">
      <c r="B1001"/>
    </row>
    <row r="1002" spans="2:2" x14ac:dyDescent="0.35">
      <c r="B1002"/>
    </row>
    <row r="1003" spans="2:2" x14ac:dyDescent="0.35">
      <c r="B1003"/>
    </row>
    <row r="1004" spans="2:2" x14ac:dyDescent="0.35">
      <c r="B1004"/>
    </row>
    <row r="1005" spans="2:2" x14ac:dyDescent="0.35">
      <c r="B1005"/>
    </row>
    <row r="1006" spans="2:2" x14ac:dyDescent="0.35">
      <c r="B1006"/>
    </row>
    <row r="1007" spans="2:2" x14ac:dyDescent="0.35">
      <c r="B1007"/>
    </row>
    <row r="1008" spans="2:2" x14ac:dyDescent="0.35">
      <c r="B1008"/>
    </row>
    <row r="1009" spans="2:2" x14ac:dyDescent="0.35">
      <c r="B1009"/>
    </row>
    <row r="1010" spans="2:2" x14ac:dyDescent="0.35">
      <c r="B1010"/>
    </row>
    <row r="1011" spans="2:2" x14ac:dyDescent="0.35">
      <c r="B1011"/>
    </row>
    <row r="1012" spans="2:2" x14ac:dyDescent="0.35">
      <c r="B1012"/>
    </row>
    <row r="1013" spans="2:2" x14ac:dyDescent="0.35">
      <c r="B1013"/>
    </row>
    <row r="1014" spans="2:2" x14ac:dyDescent="0.35">
      <c r="B1014"/>
    </row>
    <row r="1015" spans="2:2" x14ac:dyDescent="0.35">
      <c r="B1015"/>
    </row>
    <row r="1016" spans="2:2" x14ac:dyDescent="0.35">
      <c r="B1016"/>
    </row>
    <row r="1017" spans="2:2" x14ac:dyDescent="0.35">
      <c r="B1017"/>
    </row>
    <row r="1018" spans="2:2" x14ac:dyDescent="0.35">
      <c r="B1018"/>
    </row>
    <row r="1019" spans="2:2" x14ac:dyDescent="0.35">
      <c r="B1019"/>
    </row>
    <row r="1020" spans="2:2" x14ac:dyDescent="0.35">
      <c r="B1020"/>
    </row>
    <row r="1021" spans="2:2" x14ac:dyDescent="0.35">
      <c r="B1021"/>
    </row>
    <row r="1022" spans="2:2" x14ac:dyDescent="0.35">
      <c r="B1022"/>
    </row>
    <row r="1023" spans="2:2" x14ac:dyDescent="0.35">
      <c r="B1023"/>
    </row>
    <row r="1024" spans="2:2" x14ac:dyDescent="0.35">
      <c r="B1024"/>
    </row>
    <row r="1025" spans="2:2" x14ac:dyDescent="0.35">
      <c r="B1025"/>
    </row>
    <row r="1026" spans="2:2" x14ac:dyDescent="0.35">
      <c r="B1026"/>
    </row>
    <row r="1027" spans="2:2" x14ac:dyDescent="0.35">
      <c r="B1027"/>
    </row>
    <row r="1028" spans="2:2" x14ac:dyDescent="0.35">
      <c r="B1028"/>
    </row>
    <row r="1029" spans="2:2" x14ac:dyDescent="0.35">
      <c r="B1029"/>
    </row>
    <row r="1030" spans="2:2" x14ac:dyDescent="0.35">
      <c r="B1030"/>
    </row>
    <row r="1031" spans="2:2" x14ac:dyDescent="0.35">
      <c r="B1031"/>
    </row>
    <row r="1032" spans="2:2" x14ac:dyDescent="0.35">
      <c r="B1032"/>
    </row>
    <row r="1033" spans="2:2" x14ac:dyDescent="0.35">
      <c r="B1033"/>
    </row>
    <row r="1034" spans="2:2" x14ac:dyDescent="0.35">
      <c r="B1034"/>
    </row>
    <row r="1035" spans="2:2" x14ac:dyDescent="0.35">
      <c r="B1035"/>
    </row>
    <row r="1036" spans="2:2" x14ac:dyDescent="0.35">
      <c r="B1036"/>
    </row>
    <row r="1037" spans="2:2" x14ac:dyDescent="0.35">
      <c r="B1037"/>
    </row>
    <row r="1038" spans="2:2" x14ac:dyDescent="0.35">
      <c r="B1038"/>
    </row>
    <row r="1039" spans="2:2" x14ac:dyDescent="0.35">
      <c r="B1039"/>
    </row>
    <row r="1040" spans="2:2" x14ac:dyDescent="0.35">
      <c r="B1040"/>
    </row>
    <row r="1041" spans="2:2" x14ac:dyDescent="0.35">
      <c r="B1041"/>
    </row>
    <row r="1042" spans="2:2" x14ac:dyDescent="0.35">
      <c r="B1042"/>
    </row>
    <row r="1043" spans="2:2" x14ac:dyDescent="0.35">
      <c r="B1043"/>
    </row>
    <row r="1044" spans="2:2" x14ac:dyDescent="0.35">
      <c r="B1044"/>
    </row>
    <row r="1045" spans="2:2" x14ac:dyDescent="0.35">
      <c r="B1045"/>
    </row>
    <row r="1046" spans="2:2" x14ac:dyDescent="0.35">
      <c r="B1046"/>
    </row>
    <row r="1047" spans="2:2" x14ac:dyDescent="0.35">
      <c r="B1047"/>
    </row>
    <row r="1048" spans="2:2" x14ac:dyDescent="0.35">
      <c r="B1048"/>
    </row>
    <row r="1049" spans="2:2" x14ac:dyDescent="0.35">
      <c r="B1049"/>
    </row>
    <row r="1050" spans="2:2" x14ac:dyDescent="0.35">
      <c r="B1050"/>
    </row>
    <row r="1051" spans="2:2" x14ac:dyDescent="0.35">
      <c r="B1051"/>
    </row>
    <row r="1052" spans="2:2" x14ac:dyDescent="0.35">
      <c r="B1052"/>
    </row>
    <row r="1053" spans="2:2" x14ac:dyDescent="0.35">
      <c r="B1053"/>
    </row>
    <row r="1054" spans="2:2" x14ac:dyDescent="0.35">
      <c r="B1054"/>
    </row>
    <row r="1055" spans="2:2" x14ac:dyDescent="0.35">
      <c r="B1055"/>
    </row>
    <row r="1056" spans="2:2" x14ac:dyDescent="0.35">
      <c r="B1056"/>
    </row>
    <row r="1057" spans="2:2" x14ac:dyDescent="0.35">
      <c r="B1057"/>
    </row>
    <row r="1058" spans="2:2" x14ac:dyDescent="0.35">
      <c r="B1058"/>
    </row>
    <row r="1059" spans="2:2" x14ac:dyDescent="0.35">
      <c r="B1059"/>
    </row>
    <row r="1060" spans="2:2" x14ac:dyDescent="0.35">
      <c r="B1060"/>
    </row>
    <row r="1061" spans="2:2" x14ac:dyDescent="0.35">
      <c r="B1061"/>
    </row>
    <row r="1062" spans="2:2" x14ac:dyDescent="0.35">
      <c r="B1062"/>
    </row>
    <row r="1063" spans="2:2" x14ac:dyDescent="0.35">
      <c r="B1063"/>
    </row>
    <row r="1064" spans="2:2" x14ac:dyDescent="0.35">
      <c r="B1064"/>
    </row>
    <row r="1065" spans="2:2" x14ac:dyDescent="0.35">
      <c r="B1065"/>
    </row>
    <row r="1066" spans="2:2" x14ac:dyDescent="0.35">
      <c r="B1066"/>
    </row>
    <row r="1067" spans="2:2" x14ac:dyDescent="0.35">
      <c r="B1067"/>
    </row>
    <row r="1068" spans="2:2" x14ac:dyDescent="0.35">
      <c r="B1068"/>
    </row>
    <row r="1069" spans="2:2" x14ac:dyDescent="0.35">
      <c r="B1069"/>
    </row>
    <row r="1070" spans="2:2" x14ac:dyDescent="0.35">
      <c r="B1070"/>
    </row>
    <row r="1071" spans="2:2" x14ac:dyDescent="0.35">
      <c r="B1071"/>
    </row>
    <row r="1072" spans="2:2" x14ac:dyDescent="0.35">
      <c r="B1072"/>
    </row>
    <row r="1073" spans="2:2" x14ac:dyDescent="0.35">
      <c r="B1073"/>
    </row>
    <row r="1074" spans="2:2" x14ac:dyDescent="0.35">
      <c r="B1074"/>
    </row>
    <row r="1075" spans="2:2" x14ac:dyDescent="0.35">
      <c r="B1075"/>
    </row>
    <row r="1076" spans="2:2" x14ac:dyDescent="0.35">
      <c r="B1076"/>
    </row>
    <row r="1077" spans="2:2" x14ac:dyDescent="0.35">
      <c r="B1077"/>
    </row>
    <row r="1078" spans="2:2" x14ac:dyDescent="0.35">
      <c r="B1078"/>
    </row>
    <row r="1079" spans="2:2" x14ac:dyDescent="0.35">
      <c r="B1079"/>
    </row>
    <row r="1080" spans="2:2" x14ac:dyDescent="0.35">
      <c r="B1080"/>
    </row>
    <row r="1081" spans="2:2" x14ac:dyDescent="0.35">
      <c r="B1081"/>
    </row>
    <row r="1082" spans="2:2" x14ac:dyDescent="0.35">
      <c r="B1082"/>
    </row>
    <row r="1083" spans="2:2" x14ac:dyDescent="0.35">
      <c r="B1083"/>
    </row>
    <row r="1084" spans="2:2" x14ac:dyDescent="0.35">
      <c r="B1084"/>
    </row>
    <row r="1085" spans="2:2" x14ac:dyDescent="0.35">
      <c r="B1085"/>
    </row>
    <row r="1086" spans="2:2" x14ac:dyDescent="0.35">
      <c r="B1086"/>
    </row>
    <row r="1087" spans="2:2" x14ac:dyDescent="0.35">
      <c r="B1087"/>
    </row>
    <row r="1088" spans="2:2" x14ac:dyDescent="0.35">
      <c r="B1088"/>
    </row>
    <row r="1089" spans="2:2" x14ac:dyDescent="0.35">
      <c r="B1089"/>
    </row>
    <row r="1090" spans="2:2" x14ac:dyDescent="0.35">
      <c r="B1090"/>
    </row>
    <row r="1091" spans="2:2" x14ac:dyDescent="0.35">
      <c r="B1091"/>
    </row>
    <row r="1092" spans="2:2" x14ac:dyDescent="0.35">
      <c r="B1092"/>
    </row>
    <row r="1093" spans="2:2" x14ac:dyDescent="0.35">
      <c r="B1093"/>
    </row>
    <row r="1094" spans="2:2" x14ac:dyDescent="0.35">
      <c r="B1094"/>
    </row>
    <row r="1095" spans="2:2" x14ac:dyDescent="0.35">
      <c r="B1095"/>
    </row>
    <row r="1096" spans="2:2" x14ac:dyDescent="0.35">
      <c r="B1096"/>
    </row>
    <row r="1097" spans="2:2" x14ac:dyDescent="0.35">
      <c r="B1097"/>
    </row>
    <row r="1098" spans="2:2" x14ac:dyDescent="0.35">
      <c r="B1098"/>
    </row>
    <row r="1099" spans="2:2" x14ac:dyDescent="0.35">
      <c r="B1099"/>
    </row>
    <row r="1100" spans="2:2" x14ac:dyDescent="0.35">
      <c r="B1100"/>
    </row>
    <row r="1101" spans="2:2" x14ac:dyDescent="0.35">
      <c r="B1101"/>
    </row>
    <row r="1102" spans="2:2" x14ac:dyDescent="0.35">
      <c r="B1102"/>
    </row>
    <row r="1103" spans="2:2" x14ac:dyDescent="0.35">
      <c r="B1103"/>
    </row>
    <row r="1104" spans="2:2" x14ac:dyDescent="0.35">
      <c r="B1104"/>
    </row>
    <row r="1105" spans="2:2" x14ac:dyDescent="0.35">
      <c r="B1105"/>
    </row>
    <row r="1106" spans="2:2" x14ac:dyDescent="0.35">
      <c r="B1106"/>
    </row>
    <row r="1107" spans="2:2" x14ac:dyDescent="0.35">
      <c r="B1107"/>
    </row>
    <row r="1108" spans="2:2" x14ac:dyDescent="0.35">
      <c r="B1108"/>
    </row>
    <row r="1109" spans="2:2" x14ac:dyDescent="0.35">
      <c r="B1109"/>
    </row>
    <row r="1110" spans="2:2" x14ac:dyDescent="0.35">
      <c r="B1110"/>
    </row>
    <row r="1111" spans="2:2" x14ac:dyDescent="0.35">
      <c r="B1111"/>
    </row>
    <row r="1112" spans="2:2" x14ac:dyDescent="0.35">
      <c r="B1112"/>
    </row>
    <row r="1113" spans="2:2" x14ac:dyDescent="0.35">
      <c r="B1113"/>
    </row>
    <row r="1114" spans="2:2" x14ac:dyDescent="0.35">
      <c r="B1114"/>
    </row>
    <row r="1115" spans="2:2" x14ac:dyDescent="0.35">
      <c r="B1115"/>
    </row>
    <row r="1116" spans="2:2" x14ac:dyDescent="0.35">
      <c r="B1116"/>
    </row>
    <row r="1117" spans="2:2" x14ac:dyDescent="0.35">
      <c r="B1117"/>
    </row>
    <row r="1118" spans="2:2" x14ac:dyDescent="0.35">
      <c r="B1118"/>
    </row>
    <row r="1119" spans="2:2" x14ac:dyDescent="0.35">
      <c r="B1119"/>
    </row>
    <row r="1120" spans="2:2" x14ac:dyDescent="0.35">
      <c r="B1120"/>
    </row>
    <row r="1121" spans="2:2" x14ac:dyDescent="0.35">
      <c r="B1121"/>
    </row>
    <row r="1122" spans="2:2" x14ac:dyDescent="0.35">
      <c r="B1122"/>
    </row>
    <row r="1123" spans="2:2" x14ac:dyDescent="0.35">
      <c r="B1123"/>
    </row>
    <row r="1124" spans="2:2" x14ac:dyDescent="0.35">
      <c r="B1124"/>
    </row>
    <row r="1125" spans="2:2" x14ac:dyDescent="0.35">
      <c r="B1125"/>
    </row>
    <row r="1126" spans="2:2" x14ac:dyDescent="0.35">
      <c r="B1126"/>
    </row>
    <row r="1127" spans="2:2" x14ac:dyDescent="0.35">
      <c r="B1127"/>
    </row>
    <row r="1128" spans="2:2" x14ac:dyDescent="0.35">
      <c r="B1128"/>
    </row>
    <row r="1129" spans="2:2" x14ac:dyDescent="0.35">
      <c r="B1129"/>
    </row>
    <row r="1130" spans="2:2" x14ac:dyDescent="0.35">
      <c r="B1130"/>
    </row>
    <row r="1131" spans="2:2" x14ac:dyDescent="0.35">
      <c r="B1131"/>
    </row>
    <row r="1132" spans="2:2" x14ac:dyDescent="0.35">
      <c r="B1132"/>
    </row>
    <row r="1133" spans="2:2" x14ac:dyDescent="0.35">
      <c r="B1133"/>
    </row>
    <row r="1134" spans="2:2" x14ac:dyDescent="0.35">
      <c r="B1134"/>
    </row>
    <row r="1135" spans="2:2" x14ac:dyDescent="0.35">
      <c r="B1135"/>
    </row>
    <row r="1136" spans="2:2" x14ac:dyDescent="0.35">
      <c r="B1136"/>
    </row>
    <row r="1137" spans="2:2" x14ac:dyDescent="0.35">
      <c r="B1137"/>
    </row>
    <row r="1138" spans="2:2" x14ac:dyDescent="0.35">
      <c r="B1138"/>
    </row>
    <row r="1139" spans="2:2" x14ac:dyDescent="0.35">
      <c r="B1139"/>
    </row>
    <row r="1140" spans="2:2" x14ac:dyDescent="0.35">
      <c r="B1140"/>
    </row>
    <row r="1141" spans="2:2" x14ac:dyDescent="0.35">
      <c r="B1141"/>
    </row>
    <row r="1142" spans="2:2" x14ac:dyDescent="0.35">
      <c r="B1142"/>
    </row>
    <row r="1143" spans="2:2" x14ac:dyDescent="0.35">
      <c r="B1143"/>
    </row>
    <row r="1144" spans="2:2" x14ac:dyDescent="0.35">
      <c r="B1144"/>
    </row>
    <row r="1145" spans="2:2" x14ac:dyDescent="0.35">
      <c r="B1145"/>
    </row>
    <row r="1146" spans="2:2" x14ac:dyDescent="0.35">
      <c r="B1146"/>
    </row>
    <row r="1147" spans="2:2" x14ac:dyDescent="0.35">
      <c r="B1147"/>
    </row>
    <row r="1148" spans="2:2" x14ac:dyDescent="0.35">
      <c r="B1148"/>
    </row>
    <row r="1149" spans="2:2" x14ac:dyDescent="0.35">
      <c r="B1149"/>
    </row>
    <row r="1150" spans="2:2" x14ac:dyDescent="0.35">
      <c r="B1150"/>
    </row>
    <row r="1151" spans="2:2" x14ac:dyDescent="0.35">
      <c r="B1151"/>
    </row>
    <row r="1152" spans="2:2" x14ac:dyDescent="0.35">
      <c r="B1152"/>
    </row>
    <row r="1153" spans="2:2" x14ac:dyDescent="0.35">
      <c r="B1153"/>
    </row>
    <row r="1154" spans="2:2" x14ac:dyDescent="0.35">
      <c r="B1154"/>
    </row>
    <row r="1155" spans="2:2" x14ac:dyDescent="0.35">
      <c r="B1155"/>
    </row>
    <row r="1156" spans="2:2" x14ac:dyDescent="0.35">
      <c r="B1156"/>
    </row>
    <row r="1157" spans="2:2" x14ac:dyDescent="0.35">
      <c r="B1157"/>
    </row>
    <row r="1158" spans="2:2" x14ac:dyDescent="0.35">
      <c r="B1158"/>
    </row>
    <row r="1159" spans="2:2" x14ac:dyDescent="0.35">
      <c r="B1159"/>
    </row>
    <row r="1160" spans="2:2" x14ac:dyDescent="0.35">
      <c r="B1160"/>
    </row>
    <row r="1161" spans="2:2" x14ac:dyDescent="0.35">
      <c r="B1161"/>
    </row>
    <row r="1162" spans="2:2" x14ac:dyDescent="0.35">
      <c r="B1162"/>
    </row>
    <row r="1163" spans="2:2" x14ac:dyDescent="0.35">
      <c r="B1163"/>
    </row>
    <row r="1164" spans="2:2" x14ac:dyDescent="0.35">
      <c r="B1164"/>
    </row>
    <row r="1165" spans="2:2" x14ac:dyDescent="0.35">
      <c r="B1165"/>
    </row>
    <row r="1166" spans="2:2" x14ac:dyDescent="0.35">
      <c r="B1166"/>
    </row>
    <row r="1167" spans="2:2" x14ac:dyDescent="0.35">
      <c r="B1167"/>
    </row>
    <row r="1168" spans="2:2" x14ac:dyDescent="0.35">
      <c r="B1168"/>
    </row>
    <row r="1169" spans="2:2" x14ac:dyDescent="0.35">
      <c r="B1169"/>
    </row>
    <row r="1170" spans="2:2" x14ac:dyDescent="0.35">
      <c r="B1170"/>
    </row>
    <row r="1171" spans="2:2" x14ac:dyDescent="0.35">
      <c r="B1171"/>
    </row>
    <row r="1172" spans="2:2" x14ac:dyDescent="0.35">
      <c r="B1172"/>
    </row>
    <row r="1173" spans="2:2" x14ac:dyDescent="0.35">
      <c r="B1173"/>
    </row>
    <row r="1174" spans="2:2" x14ac:dyDescent="0.35">
      <c r="B1174"/>
    </row>
    <row r="1175" spans="2:2" x14ac:dyDescent="0.35">
      <c r="B1175"/>
    </row>
    <row r="1176" spans="2:2" x14ac:dyDescent="0.35">
      <c r="B1176"/>
    </row>
    <row r="1177" spans="2:2" x14ac:dyDescent="0.35">
      <c r="B1177"/>
    </row>
    <row r="1178" spans="2:2" x14ac:dyDescent="0.35">
      <c r="B1178"/>
    </row>
    <row r="1179" spans="2:2" x14ac:dyDescent="0.35">
      <c r="B1179"/>
    </row>
    <row r="1180" spans="2:2" x14ac:dyDescent="0.35">
      <c r="B1180"/>
    </row>
    <row r="1181" spans="2:2" x14ac:dyDescent="0.35">
      <c r="B1181"/>
    </row>
    <row r="1182" spans="2:2" x14ac:dyDescent="0.35">
      <c r="B1182"/>
    </row>
    <row r="1183" spans="2:2" x14ac:dyDescent="0.35">
      <c r="B1183"/>
    </row>
    <row r="1184" spans="2:2" x14ac:dyDescent="0.35">
      <c r="B1184"/>
    </row>
    <row r="1185" spans="2:2" x14ac:dyDescent="0.35">
      <c r="B1185"/>
    </row>
    <row r="1186" spans="2:2" x14ac:dyDescent="0.35">
      <c r="B1186"/>
    </row>
    <row r="1187" spans="2:2" x14ac:dyDescent="0.35">
      <c r="B1187"/>
    </row>
    <row r="1188" spans="2:2" x14ac:dyDescent="0.35">
      <c r="B1188"/>
    </row>
    <row r="1189" spans="2:2" x14ac:dyDescent="0.35">
      <c r="B1189"/>
    </row>
    <row r="1190" spans="2:2" x14ac:dyDescent="0.35">
      <c r="B1190"/>
    </row>
    <row r="1191" spans="2:2" x14ac:dyDescent="0.35">
      <c r="B1191"/>
    </row>
    <row r="1192" spans="2:2" x14ac:dyDescent="0.35">
      <c r="B1192"/>
    </row>
    <row r="1193" spans="2:2" x14ac:dyDescent="0.35">
      <c r="B1193"/>
    </row>
    <row r="1194" spans="2:2" x14ac:dyDescent="0.35">
      <c r="B1194"/>
    </row>
    <row r="1195" spans="2:2" x14ac:dyDescent="0.35">
      <c r="B1195"/>
    </row>
    <row r="1196" spans="2:2" x14ac:dyDescent="0.35">
      <c r="B1196"/>
    </row>
    <row r="1197" spans="2:2" x14ac:dyDescent="0.35">
      <c r="B1197"/>
    </row>
    <row r="1198" spans="2:2" x14ac:dyDescent="0.35">
      <c r="B1198"/>
    </row>
    <row r="1199" spans="2:2" x14ac:dyDescent="0.35">
      <c r="B1199"/>
    </row>
    <row r="1200" spans="2:2" x14ac:dyDescent="0.35">
      <c r="B1200"/>
    </row>
    <row r="1201" spans="2:2" x14ac:dyDescent="0.35">
      <c r="B1201"/>
    </row>
    <row r="1202" spans="2:2" x14ac:dyDescent="0.35">
      <c r="B1202"/>
    </row>
    <row r="1203" spans="2:2" x14ac:dyDescent="0.35">
      <c r="B1203"/>
    </row>
    <row r="1204" spans="2:2" x14ac:dyDescent="0.35">
      <c r="B1204"/>
    </row>
    <row r="1205" spans="2:2" x14ac:dyDescent="0.35">
      <c r="B1205"/>
    </row>
    <row r="1206" spans="2:2" x14ac:dyDescent="0.35">
      <c r="B1206"/>
    </row>
    <row r="1207" spans="2:2" x14ac:dyDescent="0.35">
      <c r="B1207"/>
    </row>
    <row r="1208" spans="2:2" x14ac:dyDescent="0.35">
      <c r="B1208"/>
    </row>
    <row r="1209" spans="2:2" x14ac:dyDescent="0.35">
      <c r="B1209"/>
    </row>
    <row r="1210" spans="2:2" x14ac:dyDescent="0.35">
      <c r="B1210"/>
    </row>
    <row r="1211" spans="2:2" x14ac:dyDescent="0.35">
      <c r="B1211"/>
    </row>
    <row r="1212" spans="2:2" x14ac:dyDescent="0.35">
      <c r="B1212"/>
    </row>
    <row r="1213" spans="2:2" x14ac:dyDescent="0.35">
      <c r="B1213"/>
    </row>
    <row r="1214" spans="2:2" x14ac:dyDescent="0.35">
      <c r="B1214"/>
    </row>
    <row r="1215" spans="2:2" x14ac:dyDescent="0.35">
      <c r="B1215"/>
    </row>
    <row r="1216" spans="2:2" x14ac:dyDescent="0.35">
      <c r="B1216"/>
    </row>
    <row r="1217" spans="2:2" x14ac:dyDescent="0.35">
      <c r="B1217"/>
    </row>
    <row r="1218" spans="2:2" x14ac:dyDescent="0.35">
      <c r="B1218"/>
    </row>
    <row r="1219" spans="2:2" x14ac:dyDescent="0.35">
      <c r="B1219"/>
    </row>
    <row r="1220" spans="2:2" x14ac:dyDescent="0.35">
      <c r="B1220"/>
    </row>
    <row r="1221" spans="2:2" x14ac:dyDescent="0.35">
      <c r="B1221"/>
    </row>
    <row r="1222" spans="2:2" x14ac:dyDescent="0.35">
      <c r="B1222"/>
    </row>
    <row r="1223" spans="2:2" x14ac:dyDescent="0.35">
      <c r="B1223"/>
    </row>
    <row r="1224" spans="2:2" x14ac:dyDescent="0.35">
      <c r="B1224"/>
    </row>
    <row r="1225" spans="2:2" x14ac:dyDescent="0.35">
      <c r="B1225"/>
    </row>
    <row r="1226" spans="2:2" x14ac:dyDescent="0.35">
      <c r="B1226"/>
    </row>
    <row r="1227" spans="2:2" x14ac:dyDescent="0.35">
      <c r="B1227"/>
    </row>
    <row r="1228" spans="2:2" x14ac:dyDescent="0.35">
      <c r="B1228"/>
    </row>
    <row r="1229" spans="2:2" x14ac:dyDescent="0.35">
      <c r="B1229"/>
    </row>
    <row r="1230" spans="2:2" x14ac:dyDescent="0.35">
      <c r="B1230"/>
    </row>
    <row r="1231" spans="2:2" x14ac:dyDescent="0.35">
      <c r="B1231"/>
    </row>
    <row r="1232" spans="2:2" x14ac:dyDescent="0.35">
      <c r="B1232"/>
    </row>
    <row r="1233" spans="2:2" x14ac:dyDescent="0.35">
      <c r="B1233"/>
    </row>
    <row r="1234" spans="2:2" x14ac:dyDescent="0.35">
      <c r="B1234"/>
    </row>
    <row r="1235" spans="2:2" x14ac:dyDescent="0.35">
      <c r="B1235"/>
    </row>
    <row r="1236" spans="2:2" x14ac:dyDescent="0.35">
      <c r="B1236"/>
    </row>
    <row r="1237" spans="2:2" x14ac:dyDescent="0.35">
      <c r="B1237"/>
    </row>
    <row r="1238" spans="2:2" x14ac:dyDescent="0.35">
      <c r="B1238"/>
    </row>
    <row r="1239" spans="2:2" x14ac:dyDescent="0.35">
      <c r="B1239"/>
    </row>
    <row r="1240" spans="2:2" x14ac:dyDescent="0.35">
      <c r="B1240"/>
    </row>
    <row r="1241" spans="2:2" x14ac:dyDescent="0.35">
      <c r="B1241"/>
    </row>
    <row r="1242" spans="2:2" x14ac:dyDescent="0.35">
      <c r="B1242"/>
    </row>
    <row r="1243" spans="2:2" x14ac:dyDescent="0.35">
      <c r="B1243"/>
    </row>
    <row r="1244" spans="2:2" x14ac:dyDescent="0.35">
      <c r="B1244"/>
    </row>
    <row r="1245" spans="2:2" x14ac:dyDescent="0.35">
      <c r="B1245"/>
    </row>
    <row r="1246" spans="2:2" x14ac:dyDescent="0.35">
      <c r="B1246"/>
    </row>
    <row r="1247" spans="2:2" x14ac:dyDescent="0.35">
      <c r="B1247"/>
    </row>
    <row r="1248" spans="2:2" x14ac:dyDescent="0.35">
      <c r="B1248"/>
    </row>
    <row r="1249" spans="2:2" x14ac:dyDescent="0.35">
      <c r="B1249"/>
    </row>
    <row r="1250" spans="2:2" x14ac:dyDescent="0.35">
      <c r="B1250"/>
    </row>
    <row r="1251" spans="2:2" x14ac:dyDescent="0.35">
      <c r="B1251"/>
    </row>
    <row r="1252" spans="2:2" x14ac:dyDescent="0.35">
      <c r="B1252"/>
    </row>
    <row r="1253" spans="2:2" x14ac:dyDescent="0.35">
      <c r="B1253"/>
    </row>
    <row r="1254" spans="2:2" x14ac:dyDescent="0.35">
      <c r="B1254"/>
    </row>
    <row r="1255" spans="2:2" x14ac:dyDescent="0.35">
      <c r="B1255"/>
    </row>
    <row r="1256" spans="2:2" x14ac:dyDescent="0.35">
      <c r="B1256"/>
    </row>
    <row r="1257" spans="2:2" x14ac:dyDescent="0.35">
      <c r="B1257"/>
    </row>
    <row r="1258" spans="2:2" x14ac:dyDescent="0.35">
      <c r="B1258"/>
    </row>
    <row r="1259" spans="2:2" x14ac:dyDescent="0.35">
      <c r="B1259"/>
    </row>
    <row r="1260" spans="2:2" x14ac:dyDescent="0.35">
      <c r="B1260"/>
    </row>
    <row r="1261" spans="2:2" x14ac:dyDescent="0.35">
      <c r="B1261"/>
    </row>
    <row r="1262" spans="2:2" x14ac:dyDescent="0.35">
      <c r="B1262"/>
    </row>
    <row r="1263" spans="2:2" x14ac:dyDescent="0.35">
      <c r="B1263"/>
    </row>
    <row r="1264" spans="2:2" x14ac:dyDescent="0.35">
      <c r="B1264"/>
    </row>
    <row r="1265" spans="2:2" x14ac:dyDescent="0.35">
      <c r="B1265"/>
    </row>
    <row r="1266" spans="2:2" x14ac:dyDescent="0.35">
      <c r="B1266"/>
    </row>
    <row r="1267" spans="2:2" x14ac:dyDescent="0.35">
      <c r="B1267"/>
    </row>
    <row r="1268" spans="2:2" x14ac:dyDescent="0.35">
      <c r="B1268"/>
    </row>
    <row r="1269" spans="2:2" x14ac:dyDescent="0.35">
      <c r="B1269"/>
    </row>
    <row r="1270" spans="2:2" x14ac:dyDescent="0.35">
      <c r="B1270"/>
    </row>
    <row r="1271" spans="2:2" x14ac:dyDescent="0.35">
      <c r="B1271"/>
    </row>
    <row r="1272" spans="2:2" x14ac:dyDescent="0.35">
      <c r="B1272"/>
    </row>
    <row r="1273" spans="2:2" x14ac:dyDescent="0.35">
      <c r="B1273"/>
    </row>
    <row r="1274" spans="2:2" x14ac:dyDescent="0.35">
      <c r="B1274"/>
    </row>
    <row r="1275" spans="2:2" x14ac:dyDescent="0.35">
      <c r="B1275"/>
    </row>
    <row r="1276" spans="2:2" x14ac:dyDescent="0.35">
      <c r="B1276"/>
    </row>
    <row r="1277" spans="2:2" x14ac:dyDescent="0.35">
      <c r="B1277"/>
    </row>
    <row r="1278" spans="2:2" x14ac:dyDescent="0.35">
      <c r="B1278"/>
    </row>
    <row r="1279" spans="2:2" x14ac:dyDescent="0.35">
      <c r="B1279"/>
    </row>
    <row r="1280" spans="2:2" x14ac:dyDescent="0.35">
      <c r="B1280"/>
    </row>
    <row r="1281" spans="2:2" x14ac:dyDescent="0.35">
      <c r="B1281"/>
    </row>
    <row r="1282" spans="2:2" x14ac:dyDescent="0.35">
      <c r="B1282"/>
    </row>
    <row r="1283" spans="2:2" x14ac:dyDescent="0.35">
      <c r="B1283"/>
    </row>
    <row r="1284" spans="2:2" x14ac:dyDescent="0.35">
      <c r="B1284"/>
    </row>
    <row r="1285" spans="2:2" x14ac:dyDescent="0.35">
      <c r="B1285"/>
    </row>
    <row r="1286" spans="2:2" x14ac:dyDescent="0.35">
      <c r="B1286"/>
    </row>
    <row r="1287" spans="2:2" x14ac:dyDescent="0.35">
      <c r="B1287"/>
    </row>
    <row r="1288" spans="2:2" x14ac:dyDescent="0.35">
      <c r="B1288"/>
    </row>
    <row r="1289" spans="2:2" x14ac:dyDescent="0.35">
      <c r="B1289"/>
    </row>
    <row r="1290" spans="2:2" x14ac:dyDescent="0.35">
      <c r="B1290"/>
    </row>
    <row r="1291" spans="2:2" x14ac:dyDescent="0.35">
      <c r="B1291"/>
    </row>
    <row r="1292" spans="2:2" x14ac:dyDescent="0.35">
      <c r="B1292"/>
    </row>
    <row r="1293" spans="2:2" x14ac:dyDescent="0.35">
      <c r="B1293"/>
    </row>
    <row r="1294" spans="2:2" x14ac:dyDescent="0.35">
      <c r="B1294"/>
    </row>
    <row r="1295" spans="2:2" x14ac:dyDescent="0.35">
      <c r="B1295"/>
    </row>
    <row r="1296" spans="2:2" x14ac:dyDescent="0.35">
      <c r="B1296"/>
    </row>
    <row r="1297" spans="2:2" x14ac:dyDescent="0.35">
      <c r="B1297"/>
    </row>
    <row r="1298" spans="2:2" x14ac:dyDescent="0.35">
      <c r="B1298"/>
    </row>
    <row r="1299" spans="2:2" x14ac:dyDescent="0.35">
      <c r="B1299"/>
    </row>
    <row r="1300" spans="2:2" x14ac:dyDescent="0.35">
      <c r="B1300"/>
    </row>
    <row r="1301" spans="2:2" x14ac:dyDescent="0.35">
      <c r="B1301"/>
    </row>
    <row r="1302" spans="2:2" x14ac:dyDescent="0.35">
      <c r="B1302"/>
    </row>
    <row r="1303" spans="2:2" x14ac:dyDescent="0.35">
      <c r="B1303"/>
    </row>
    <row r="1304" spans="2:2" x14ac:dyDescent="0.35">
      <c r="B1304"/>
    </row>
    <row r="1305" spans="2:2" x14ac:dyDescent="0.35">
      <c r="B1305"/>
    </row>
    <row r="1306" spans="2:2" x14ac:dyDescent="0.35">
      <c r="B1306"/>
    </row>
    <row r="1307" spans="2:2" x14ac:dyDescent="0.35">
      <c r="B1307"/>
    </row>
    <row r="1308" spans="2:2" x14ac:dyDescent="0.35">
      <c r="B1308"/>
    </row>
    <row r="1309" spans="2:2" x14ac:dyDescent="0.35">
      <c r="B1309"/>
    </row>
    <row r="1310" spans="2:2" x14ac:dyDescent="0.35">
      <c r="B1310"/>
    </row>
    <row r="1311" spans="2:2" x14ac:dyDescent="0.35">
      <c r="B1311"/>
    </row>
    <row r="1312" spans="2:2" x14ac:dyDescent="0.35">
      <c r="B1312"/>
    </row>
    <row r="1313" spans="2:2" x14ac:dyDescent="0.35">
      <c r="B1313"/>
    </row>
    <row r="1314" spans="2:2" x14ac:dyDescent="0.35">
      <c r="B1314"/>
    </row>
    <row r="1315" spans="2:2" x14ac:dyDescent="0.35">
      <c r="B1315"/>
    </row>
    <row r="1316" spans="2:2" x14ac:dyDescent="0.35">
      <c r="B1316"/>
    </row>
    <row r="1317" spans="2:2" x14ac:dyDescent="0.35">
      <c r="B1317"/>
    </row>
    <row r="1318" spans="2:2" x14ac:dyDescent="0.35">
      <c r="B1318"/>
    </row>
    <row r="1319" spans="2:2" x14ac:dyDescent="0.35">
      <c r="B1319"/>
    </row>
    <row r="1320" spans="2:2" x14ac:dyDescent="0.35">
      <c r="B1320"/>
    </row>
    <row r="1321" spans="2:2" x14ac:dyDescent="0.35">
      <c r="B1321"/>
    </row>
    <row r="1322" spans="2:2" x14ac:dyDescent="0.35">
      <c r="B1322"/>
    </row>
    <row r="1323" spans="2:2" x14ac:dyDescent="0.35">
      <c r="B1323"/>
    </row>
    <row r="1324" spans="2:2" x14ac:dyDescent="0.35">
      <c r="B1324"/>
    </row>
    <row r="1325" spans="2:2" x14ac:dyDescent="0.35">
      <c r="B1325"/>
    </row>
    <row r="1326" spans="2:2" x14ac:dyDescent="0.35">
      <c r="B1326"/>
    </row>
    <row r="1327" spans="2:2" x14ac:dyDescent="0.35">
      <c r="B1327"/>
    </row>
    <row r="1328" spans="2:2" x14ac:dyDescent="0.35">
      <c r="B1328"/>
    </row>
    <row r="1329" spans="2:2" x14ac:dyDescent="0.35">
      <c r="B1329"/>
    </row>
    <row r="1330" spans="2:2" x14ac:dyDescent="0.35">
      <c r="B1330"/>
    </row>
    <row r="1331" spans="2:2" x14ac:dyDescent="0.35">
      <c r="B1331"/>
    </row>
    <row r="1332" spans="2:2" x14ac:dyDescent="0.35">
      <c r="B1332"/>
    </row>
    <row r="1333" spans="2:2" x14ac:dyDescent="0.35">
      <c r="B1333"/>
    </row>
    <row r="1334" spans="2:2" x14ac:dyDescent="0.35">
      <c r="B1334"/>
    </row>
    <row r="1335" spans="2:2" x14ac:dyDescent="0.35">
      <c r="B1335"/>
    </row>
    <row r="1336" spans="2:2" x14ac:dyDescent="0.35">
      <c r="B1336"/>
    </row>
    <row r="1337" spans="2:2" x14ac:dyDescent="0.35">
      <c r="B1337"/>
    </row>
    <row r="1338" spans="2:2" x14ac:dyDescent="0.35">
      <c r="B1338"/>
    </row>
    <row r="1339" spans="2:2" x14ac:dyDescent="0.35">
      <c r="B1339"/>
    </row>
    <row r="1340" spans="2:2" x14ac:dyDescent="0.35">
      <c r="B1340"/>
    </row>
    <row r="1341" spans="2:2" x14ac:dyDescent="0.35">
      <c r="B1341"/>
    </row>
    <row r="1342" spans="2:2" x14ac:dyDescent="0.35">
      <c r="B1342"/>
    </row>
    <row r="1343" spans="2:2" x14ac:dyDescent="0.35">
      <c r="B1343"/>
    </row>
    <row r="1344" spans="2:2" x14ac:dyDescent="0.35">
      <c r="B1344"/>
    </row>
    <row r="1345" spans="2:2" x14ac:dyDescent="0.35">
      <c r="B1345"/>
    </row>
    <row r="1346" spans="2:2" x14ac:dyDescent="0.35">
      <c r="B1346"/>
    </row>
    <row r="1347" spans="2:2" x14ac:dyDescent="0.35">
      <c r="B1347"/>
    </row>
    <row r="1348" spans="2:2" x14ac:dyDescent="0.35">
      <c r="B1348"/>
    </row>
    <row r="1349" spans="2:2" x14ac:dyDescent="0.35">
      <c r="B1349"/>
    </row>
    <row r="1350" spans="2:2" x14ac:dyDescent="0.35">
      <c r="B1350"/>
    </row>
    <row r="1351" spans="2:2" x14ac:dyDescent="0.35">
      <c r="B1351"/>
    </row>
    <row r="1352" spans="2:2" x14ac:dyDescent="0.35">
      <c r="B1352"/>
    </row>
    <row r="1353" spans="2:2" x14ac:dyDescent="0.35">
      <c r="B1353"/>
    </row>
    <row r="1354" spans="2:2" x14ac:dyDescent="0.35">
      <c r="B1354"/>
    </row>
    <row r="1355" spans="2:2" x14ac:dyDescent="0.35">
      <c r="B1355"/>
    </row>
    <row r="1356" spans="2:2" x14ac:dyDescent="0.35">
      <c r="B1356"/>
    </row>
    <row r="1357" spans="2:2" x14ac:dyDescent="0.35">
      <c r="B1357"/>
    </row>
    <row r="1358" spans="2:2" x14ac:dyDescent="0.35">
      <c r="B1358"/>
    </row>
    <row r="1359" spans="2:2" x14ac:dyDescent="0.35">
      <c r="B1359"/>
    </row>
    <row r="1360" spans="2:2" x14ac:dyDescent="0.35">
      <c r="B1360"/>
    </row>
    <row r="1361" spans="2:2" x14ac:dyDescent="0.35">
      <c r="B1361"/>
    </row>
    <row r="1362" spans="2:2" x14ac:dyDescent="0.35">
      <c r="B1362"/>
    </row>
    <row r="1363" spans="2:2" x14ac:dyDescent="0.35">
      <c r="B1363"/>
    </row>
    <row r="1364" spans="2:2" x14ac:dyDescent="0.35">
      <c r="B1364"/>
    </row>
    <row r="1365" spans="2:2" x14ac:dyDescent="0.35">
      <c r="B1365"/>
    </row>
    <row r="1366" spans="2:2" x14ac:dyDescent="0.35">
      <c r="B1366"/>
    </row>
    <row r="1367" spans="2:2" x14ac:dyDescent="0.35">
      <c r="B1367"/>
    </row>
    <row r="1368" spans="2:2" x14ac:dyDescent="0.35">
      <c r="B1368"/>
    </row>
    <row r="1369" spans="2:2" x14ac:dyDescent="0.35">
      <c r="B1369"/>
    </row>
    <row r="1370" spans="2:2" x14ac:dyDescent="0.35">
      <c r="B1370"/>
    </row>
    <row r="1371" spans="2:2" x14ac:dyDescent="0.35">
      <c r="B1371"/>
    </row>
    <row r="1372" spans="2:2" x14ac:dyDescent="0.35">
      <c r="B1372"/>
    </row>
    <row r="1373" spans="2:2" x14ac:dyDescent="0.35">
      <c r="B1373"/>
    </row>
    <row r="1374" spans="2:2" x14ac:dyDescent="0.35">
      <c r="B1374"/>
    </row>
    <row r="1375" spans="2:2" x14ac:dyDescent="0.35">
      <c r="B1375"/>
    </row>
    <row r="1376" spans="2:2" x14ac:dyDescent="0.35">
      <c r="B1376"/>
    </row>
    <row r="1377" spans="2:2" x14ac:dyDescent="0.35">
      <c r="B1377"/>
    </row>
    <row r="1378" spans="2:2" x14ac:dyDescent="0.35">
      <c r="B1378"/>
    </row>
    <row r="1379" spans="2:2" x14ac:dyDescent="0.35">
      <c r="B1379"/>
    </row>
    <row r="1380" spans="2:2" x14ac:dyDescent="0.35">
      <c r="B1380"/>
    </row>
    <row r="1381" spans="2:2" x14ac:dyDescent="0.35">
      <c r="B1381"/>
    </row>
    <row r="1382" spans="2:2" x14ac:dyDescent="0.35">
      <c r="B1382"/>
    </row>
    <row r="1383" spans="2:2" x14ac:dyDescent="0.35">
      <c r="B1383"/>
    </row>
    <row r="1384" spans="2:2" x14ac:dyDescent="0.35">
      <c r="B1384"/>
    </row>
    <row r="1385" spans="2:2" x14ac:dyDescent="0.35">
      <c r="B1385"/>
    </row>
    <row r="1386" spans="2:2" x14ac:dyDescent="0.35">
      <c r="B1386"/>
    </row>
    <row r="1387" spans="2:2" x14ac:dyDescent="0.35">
      <c r="B1387"/>
    </row>
    <row r="1388" spans="2:2" x14ac:dyDescent="0.35">
      <c r="B1388"/>
    </row>
    <row r="1389" spans="2:2" x14ac:dyDescent="0.35">
      <c r="B1389"/>
    </row>
    <row r="1390" spans="2:2" x14ac:dyDescent="0.35">
      <c r="B1390"/>
    </row>
    <row r="1391" spans="2:2" x14ac:dyDescent="0.35">
      <c r="B1391"/>
    </row>
    <row r="1392" spans="2:2" x14ac:dyDescent="0.35">
      <c r="B1392"/>
    </row>
    <row r="1393" spans="2:2" x14ac:dyDescent="0.35">
      <c r="B1393"/>
    </row>
    <row r="1394" spans="2:2" x14ac:dyDescent="0.35">
      <c r="B1394"/>
    </row>
    <row r="1395" spans="2:2" x14ac:dyDescent="0.35">
      <c r="B1395"/>
    </row>
    <row r="1396" spans="2:2" x14ac:dyDescent="0.35">
      <c r="B1396"/>
    </row>
    <row r="1397" spans="2:2" x14ac:dyDescent="0.35">
      <c r="B1397"/>
    </row>
    <row r="1398" spans="2:2" x14ac:dyDescent="0.35">
      <c r="B1398"/>
    </row>
    <row r="1399" spans="2:2" x14ac:dyDescent="0.35">
      <c r="B1399"/>
    </row>
    <row r="1400" spans="2:2" x14ac:dyDescent="0.35">
      <c r="B1400"/>
    </row>
    <row r="1401" spans="2:2" x14ac:dyDescent="0.35">
      <c r="B1401"/>
    </row>
    <row r="1402" spans="2:2" x14ac:dyDescent="0.35">
      <c r="B1402"/>
    </row>
    <row r="1403" spans="2:2" x14ac:dyDescent="0.35">
      <c r="B1403"/>
    </row>
    <row r="1404" spans="2:2" x14ac:dyDescent="0.35">
      <c r="B1404"/>
    </row>
    <row r="1405" spans="2:2" x14ac:dyDescent="0.35">
      <c r="B1405"/>
    </row>
    <row r="1406" spans="2:2" x14ac:dyDescent="0.35">
      <c r="B1406"/>
    </row>
    <row r="1407" spans="2:2" x14ac:dyDescent="0.35">
      <c r="B1407"/>
    </row>
    <row r="1408" spans="2:2" x14ac:dyDescent="0.35">
      <c r="B1408"/>
    </row>
    <row r="1409" spans="2:2" x14ac:dyDescent="0.35">
      <c r="B1409"/>
    </row>
    <row r="1410" spans="2:2" x14ac:dyDescent="0.35">
      <c r="B1410"/>
    </row>
    <row r="1411" spans="2:2" x14ac:dyDescent="0.35">
      <c r="B1411"/>
    </row>
    <row r="1412" spans="2:2" x14ac:dyDescent="0.35">
      <c r="B1412"/>
    </row>
    <row r="1413" spans="2:2" x14ac:dyDescent="0.35">
      <c r="B1413"/>
    </row>
    <row r="1414" spans="2:2" x14ac:dyDescent="0.35">
      <c r="B1414"/>
    </row>
    <row r="1415" spans="2:2" x14ac:dyDescent="0.35">
      <c r="B1415"/>
    </row>
    <row r="1416" spans="2:2" x14ac:dyDescent="0.35">
      <c r="B1416"/>
    </row>
    <row r="1417" spans="2:2" x14ac:dyDescent="0.35">
      <c r="B1417"/>
    </row>
    <row r="1418" spans="2:2" x14ac:dyDescent="0.35">
      <c r="B1418"/>
    </row>
    <row r="1419" spans="2:2" x14ac:dyDescent="0.35">
      <c r="B1419"/>
    </row>
    <row r="1420" spans="2:2" x14ac:dyDescent="0.35">
      <c r="B1420"/>
    </row>
    <row r="1421" spans="2:2" x14ac:dyDescent="0.35">
      <c r="B1421"/>
    </row>
    <row r="1422" spans="2:2" x14ac:dyDescent="0.35">
      <c r="B1422"/>
    </row>
    <row r="1423" spans="2:2" x14ac:dyDescent="0.35">
      <c r="B1423"/>
    </row>
    <row r="1424" spans="2:2" x14ac:dyDescent="0.35">
      <c r="B1424"/>
    </row>
    <row r="1425" spans="2:2" x14ac:dyDescent="0.35">
      <c r="B1425"/>
    </row>
    <row r="1426" spans="2:2" x14ac:dyDescent="0.35">
      <c r="B1426"/>
    </row>
    <row r="1427" spans="2:2" x14ac:dyDescent="0.35">
      <c r="B1427"/>
    </row>
    <row r="1428" spans="2:2" x14ac:dyDescent="0.35">
      <c r="B1428"/>
    </row>
    <row r="1429" spans="2:2" x14ac:dyDescent="0.35">
      <c r="B1429"/>
    </row>
    <row r="1430" spans="2:2" x14ac:dyDescent="0.35">
      <c r="B1430"/>
    </row>
    <row r="1431" spans="2:2" x14ac:dyDescent="0.35">
      <c r="B1431"/>
    </row>
    <row r="1432" spans="2:2" x14ac:dyDescent="0.35">
      <c r="B1432"/>
    </row>
    <row r="1433" spans="2:2" x14ac:dyDescent="0.35">
      <c r="B1433"/>
    </row>
    <row r="1434" spans="2:2" x14ac:dyDescent="0.35">
      <c r="B1434"/>
    </row>
    <row r="1435" spans="2:2" x14ac:dyDescent="0.35">
      <c r="B1435"/>
    </row>
    <row r="1436" spans="2:2" x14ac:dyDescent="0.35">
      <c r="B1436"/>
    </row>
    <row r="1437" spans="2:2" x14ac:dyDescent="0.35">
      <c r="B1437"/>
    </row>
    <row r="1438" spans="2:2" x14ac:dyDescent="0.35">
      <c r="B1438"/>
    </row>
    <row r="1439" spans="2:2" x14ac:dyDescent="0.35">
      <c r="B1439"/>
    </row>
    <row r="1440" spans="2:2" x14ac:dyDescent="0.35">
      <c r="B1440"/>
    </row>
    <row r="1441" spans="2:2" x14ac:dyDescent="0.35">
      <c r="B1441"/>
    </row>
    <row r="1442" spans="2:2" x14ac:dyDescent="0.35">
      <c r="B1442"/>
    </row>
    <row r="1443" spans="2:2" x14ac:dyDescent="0.35">
      <c r="B1443"/>
    </row>
    <row r="1444" spans="2:2" x14ac:dyDescent="0.35">
      <c r="B1444"/>
    </row>
    <row r="1445" spans="2:2" x14ac:dyDescent="0.35">
      <c r="B1445"/>
    </row>
    <row r="1446" spans="2:2" x14ac:dyDescent="0.35">
      <c r="B1446"/>
    </row>
    <row r="1447" spans="2:2" x14ac:dyDescent="0.35">
      <c r="B1447"/>
    </row>
    <row r="1448" spans="2:2" x14ac:dyDescent="0.35">
      <c r="B1448"/>
    </row>
    <row r="1449" spans="2:2" x14ac:dyDescent="0.35">
      <c r="B1449"/>
    </row>
    <row r="1450" spans="2:2" x14ac:dyDescent="0.35">
      <c r="B1450"/>
    </row>
    <row r="1451" spans="2:2" x14ac:dyDescent="0.35">
      <c r="B1451"/>
    </row>
    <row r="1452" spans="2:2" x14ac:dyDescent="0.35">
      <c r="B1452"/>
    </row>
    <row r="1453" spans="2:2" x14ac:dyDescent="0.35">
      <c r="B1453"/>
    </row>
    <row r="1454" spans="2:2" x14ac:dyDescent="0.35">
      <c r="B1454"/>
    </row>
    <row r="1455" spans="2:2" x14ac:dyDescent="0.35">
      <c r="B1455"/>
    </row>
    <row r="1456" spans="2:2" x14ac:dyDescent="0.35">
      <c r="B1456"/>
    </row>
    <row r="1457" spans="2:2" x14ac:dyDescent="0.35">
      <c r="B1457"/>
    </row>
    <row r="1458" spans="2:2" x14ac:dyDescent="0.35">
      <c r="B1458"/>
    </row>
    <row r="1459" spans="2:2" x14ac:dyDescent="0.35">
      <c r="B1459"/>
    </row>
    <row r="1460" spans="2:2" x14ac:dyDescent="0.35">
      <c r="B1460"/>
    </row>
    <row r="1461" spans="2:2" x14ac:dyDescent="0.35">
      <c r="B1461"/>
    </row>
    <row r="1462" spans="2:2" x14ac:dyDescent="0.35">
      <c r="B1462"/>
    </row>
    <row r="1463" spans="2:2" x14ac:dyDescent="0.35">
      <c r="B1463"/>
    </row>
    <row r="1464" spans="2:2" x14ac:dyDescent="0.35">
      <c r="B1464"/>
    </row>
    <row r="1465" spans="2:2" x14ac:dyDescent="0.35">
      <c r="B1465"/>
    </row>
    <row r="1466" spans="2:2" x14ac:dyDescent="0.35">
      <c r="B1466"/>
    </row>
    <row r="1467" spans="2:2" x14ac:dyDescent="0.35">
      <c r="B1467"/>
    </row>
    <row r="1468" spans="2:2" x14ac:dyDescent="0.35">
      <c r="B1468"/>
    </row>
    <row r="1469" spans="2:2" x14ac:dyDescent="0.35">
      <c r="B1469"/>
    </row>
    <row r="1470" spans="2:2" x14ac:dyDescent="0.35">
      <c r="B1470"/>
    </row>
    <row r="1471" spans="2:2" x14ac:dyDescent="0.35">
      <c r="B1471"/>
    </row>
    <row r="1472" spans="2:2" x14ac:dyDescent="0.35">
      <c r="B1472"/>
    </row>
    <row r="1473" spans="2:2" x14ac:dyDescent="0.35">
      <c r="B1473"/>
    </row>
    <row r="1474" spans="2:2" x14ac:dyDescent="0.35">
      <c r="B1474"/>
    </row>
    <row r="1475" spans="2:2" x14ac:dyDescent="0.35">
      <c r="B1475"/>
    </row>
    <row r="1476" spans="2:2" x14ac:dyDescent="0.35">
      <c r="B1476"/>
    </row>
    <row r="1477" spans="2:2" x14ac:dyDescent="0.35">
      <c r="B1477"/>
    </row>
    <row r="1478" spans="2:2" x14ac:dyDescent="0.35">
      <c r="B1478"/>
    </row>
    <row r="1479" spans="2:2" x14ac:dyDescent="0.35">
      <c r="B1479"/>
    </row>
    <row r="1480" spans="2:2" x14ac:dyDescent="0.35">
      <c r="B1480"/>
    </row>
    <row r="1481" spans="2:2" x14ac:dyDescent="0.35">
      <c r="B1481"/>
    </row>
    <row r="1482" spans="2:2" x14ac:dyDescent="0.35">
      <c r="B1482"/>
    </row>
    <row r="1483" spans="2:2" x14ac:dyDescent="0.35">
      <c r="B1483"/>
    </row>
    <row r="1484" spans="2:2" x14ac:dyDescent="0.35">
      <c r="B1484"/>
    </row>
    <row r="1485" spans="2:2" x14ac:dyDescent="0.35">
      <c r="B1485"/>
    </row>
    <row r="1486" spans="2:2" x14ac:dyDescent="0.35">
      <c r="B1486"/>
    </row>
    <row r="1487" spans="2:2" x14ac:dyDescent="0.35">
      <c r="B1487"/>
    </row>
    <row r="1488" spans="2:2" x14ac:dyDescent="0.35">
      <c r="B1488"/>
    </row>
    <row r="1489" spans="2:2" x14ac:dyDescent="0.35">
      <c r="B1489"/>
    </row>
    <row r="1490" spans="2:2" x14ac:dyDescent="0.35">
      <c r="B1490"/>
    </row>
    <row r="1491" spans="2:2" x14ac:dyDescent="0.35">
      <c r="B1491"/>
    </row>
    <row r="1492" spans="2:2" x14ac:dyDescent="0.35">
      <c r="B1492"/>
    </row>
    <row r="1493" spans="2:2" x14ac:dyDescent="0.35">
      <c r="B1493"/>
    </row>
    <row r="1494" spans="2:2" x14ac:dyDescent="0.35">
      <c r="B1494"/>
    </row>
    <row r="1495" spans="2:2" x14ac:dyDescent="0.35">
      <c r="B1495"/>
    </row>
    <row r="1496" spans="2:2" x14ac:dyDescent="0.35">
      <c r="B1496"/>
    </row>
    <row r="1497" spans="2:2" x14ac:dyDescent="0.35">
      <c r="B1497"/>
    </row>
    <row r="1498" spans="2:2" x14ac:dyDescent="0.35">
      <c r="B1498"/>
    </row>
    <row r="1499" spans="2:2" x14ac:dyDescent="0.35">
      <c r="B1499"/>
    </row>
    <row r="1500" spans="2:2" x14ac:dyDescent="0.35">
      <c r="B1500"/>
    </row>
    <row r="1501" spans="2:2" x14ac:dyDescent="0.35">
      <c r="B1501"/>
    </row>
    <row r="1502" spans="2:2" x14ac:dyDescent="0.35">
      <c r="B1502"/>
    </row>
    <row r="1503" spans="2:2" x14ac:dyDescent="0.35">
      <c r="B1503"/>
    </row>
    <row r="1504" spans="2:2" x14ac:dyDescent="0.35">
      <c r="B1504"/>
    </row>
    <row r="1505" spans="2:2" x14ac:dyDescent="0.35">
      <c r="B1505"/>
    </row>
    <row r="1506" spans="2:2" x14ac:dyDescent="0.35">
      <c r="B1506"/>
    </row>
    <row r="1507" spans="2:2" x14ac:dyDescent="0.35">
      <c r="B1507"/>
    </row>
    <row r="1508" spans="2:2" x14ac:dyDescent="0.35">
      <c r="B1508"/>
    </row>
    <row r="1509" spans="2:2" x14ac:dyDescent="0.35">
      <c r="B1509"/>
    </row>
    <row r="1510" spans="2:2" x14ac:dyDescent="0.35">
      <c r="B1510"/>
    </row>
    <row r="1511" spans="2:2" x14ac:dyDescent="0.35">
      <c r="B1511"/>
    </row>
    <row r="1512" spans="2:2" x14ac:dyDescent="0.35">
      <c r="B1512"/>
    </row>
    <row r="1513" spans="2:2" x14ac:dyDescent="0.35">
      <c r="B1513"/>
    </row>
    <row r="1514" spans="2:2" x14ac:dyDescent="0.35">
      <c r="B1514"/>
    </row>
    <row r="1515" spans="2:2" x14ac:dyDescent="0.35">
      <c r="B1515"/>
    </row>
    <row r="1516" spans="2:2" x14ac:dyDescent="0.35">
      <c r="B1516"/>
    </row>
    <row r="1517" spans="2:2" x14ac:dyDescent="0.35">
      <c r="B1517"/>
    </row>
    <row r="1518" spans="2:2" x14ac:dyDescent="0.35">
      <c r="B1518"/>
    </row>
    <row r="1519" spans="2:2" x14ac:dyDescent="0.35">
      <c r="B1519"/>
    </row>
    <row r="1520" spans="2:2" x14ac:dyDescent="0.35">
      <c r="B1520"/>
    </row>
    <row r="1521" spans="2:2" x14ac:dyDescent="0.35">
      <c r="B1521"/>
    </row>
    <row r="1522" spans="2:2" x14ac:dyDescent="0.35">
      <c r="B1522"/>
    </row>
    <row r="1523" spans="2:2" x14ac:dyDescent="0.35">
      <c r="B1523"/>
    </row>
    <row r="1524" spans="2:2" x14ac:dyDescent="0.35">
      <c r="B1524"/>
    </row>
    <row r="1525" spans="2:2" x14ac:dyDescent="0.35">
      <c r="B1525"/>
    </row>
    <row r="1526" spans="2:2" x14ac:dyDescent="0.35">
      <c r="B1526"/>
    </row>
    <row r="1527" spans="2:2" x14ac:dyDescent="0.35">
      <c r="B1527"/>
    </row>
    <row r="1528" spans="2:2" x14ac:dyDescent="0.35">
      <c r="B1528"/>
    </row>
    <row r="1529" spans="2:2" x14ac:dyDescent="0.35">
      <c r="B1529"/>
    </row>
    <row r="1530" spans="2:2" x14ac:dyDescent="0.35">
      <c r="B1530"/>
    </row>
    <row r="1531" spans="2:2" x14ac:dyDescent="0.35">
      <c r="B1531"/>
    </row>
    <row r="1532" spans="2:2" x14ac:dyDescent="0.35">
      <c r="B1532"/>
    </row>
    <row r="1533" spans="2:2" x14ac:dyDescent="0.35">
      <c r="B1533"/>
    </row>
    <row r="1534" spans="2:2" x14ac:dyDescent="0.35">
      <c r="B1534"/>
    </row>
    <row r="1535" spans="2:2" x14ac:dyDescent="0.35">
      <c r="B1535"/>
    </row>
    <row r="1536" spans="2:2" x14ac:dyDescent="0.35">
      <c r="B1536"/>
    </row>
    <row r="1537" spans="2:2" x14ac:dyDescent="0.35">
      <c r="B1537"/>
    </row>
    <row r="1538" spans="2:2" x14ac:dyDescent="0.35">
      <c r="B1538"/>
    </row>
    <row r="1539" spans="2:2" x14ac:dyDescent="0.35">
      <c r="B1539"/>
    </row>
    <row r="1540" spans="2:2" x14ac:dyDescent="0.35">
      <c r="B1540"/>
    </row>
    <row r="1541" spans="2:2" x14ac:dyDescent="0.35">
      <c r="B1541"/>
    </row>
    <row r="1542" spans="2:2" x14ac:dyDescent="0.35">
      <c r="B1542"/>
    </row>
    <row r="1543" spans="2:2" x14ac:dyDescent="0.35">
      <c r="B1543"/>
    </row>
    <row r="1544" spans="2:2" x14ac:dyDescent="0.35">
      <c r="B1544"/>
    </row>
    <row r="1545" spans="2:2" x14ac:dyDescent="0.35">
      <c r="B1545"/>
    </row>
    <row r="1546" spans="2:2" x14ac:dyDescent="0.35">
      <c r="B1546"/>
    </row>
    <row r="1547" spans="2:2" x14ac:dyDescent="0.35">
      <c r="B1547"/>
    </row>
    <row r="1548" spans="2:2" x14ac:dyDescent="0.35">
      <c r="B1548"/>
    </row>
    <row r="1549" spans="2:2" x14ac:dyDescent="0.35">
      <c r="B1549"/>
    </row>
    <row r="1550" spans="2:2" x14ac:dyDescent="0.35">
      <c r="B1550"/>
    </row>
    <row r="1551" spans="2:2" x14ac:dyDescent="0.35">
      <c r="B1551"/>
    </row>
    <row r="1552" spans="2:2" x14ac:dyDescent="0.35">
      <c r="B1552"/>
    </row>
    <row r="1553" spans="2:2" x14ac:dyDescent="0.35">
      <c r="B1553"/>
    </row>
    <row r="1554" spans="2:2" x14ac:dyDescent="0.35">
      <c r="B1554"/>
    </row>
    <row r="1555" spans="2:2" x14ac:dyDescent="0.35">
      <c r="B1555"/>
    </row>
    <row r="1556" spans="2:2" x14ac:dyDescent="0.35">
      <c r="B1556"/>
    </row>
    <row r="1557" spans="2:2" x14ac:dyDescent="0.35">
      <c r="B1557"/>
    </row>
    <row r="1558" spans="2:2" x14ac:dyDescent="0.35">
      <c r="B1558"/>
    </row>
    <row r="1559" spans="2:2" x14ac:dyDescent="0.35">
      <c r="B1559"/>
    </row>
    <row r="1560" spans="2:2" x14ac:dyDescent="0.35">
      <c r="B1560"/>
    </row>
    <row r="1561" spans="2:2" x14ac:dyDescent="0.35">
      <c r="B1561"/>
    </row>
    <row r="1562" spans="2:2" x14ac:dyDescent="0.35">
      <c r="B1562"/>
    </row>
    <row r="1563" spans="2:2" x14ac:dyDescent="0.35">
      <c r="B1563"/>
    </row>
    <row r="1564" spans="2:2" x14ac:dyDescent="0.35">
      <c r="B1564"/>
    </row>
    <row r="1565" spans="2:2" x14ac:dyDescent="0.35">
      <c r="B1565"/>
    </row>
    <row r="1566" spans="2:2" x14ac:dyDescent="0.35">
      <c r="B1566"/>
    </row>
    <row r="1567" spans="2:2" x14ac:dyDescent="0.35">
      <c r="B1567"/>
    </row>
    <row r="1568" spans="2:2" x14ac:dyDescent="0.35">
      <c r="B1568"/>
    </row>
    <row r="1569" spans="2:2" x14ac:dyDescent="0.35">
      <c r="B1569"/>
    </row>
    <row r="1570" spans="2:2" x14ac:dyDescent="0.35">
      <c r="B1570"/>
    </row>
    <row r="1571" spans="2:2" x14ac:dyDescent="0.35">
      <c r="B1571"/>
    </row>
    <row r="1572" spans="2:2" x14ac:dyDescent="0.35">
      <c r="B1572"/>
    </row>
    <row r="1573" spans="2:2" x14ac:dyDescent="0.35">
      <c r="B1573"/>
    </row>
    <row r="1574" spans="2:2" x14ac:dyDescent="0.35">
      <c r="B1574"/>
    </row>
    <row r="1575" spans="2:2" x14ac:dyDescent="0.35">
      <c r="B1575"/>
    </row>
    <row r="1576" spans="2:2" x14ac:dyDescent="0.35">
      <c r="B1576"/>
    </row>
    <row r="1577" spans="2:2" x14ac:dyDescent="0.35">
      <c r="B1577"/>
    </row>
    <row r="1578" spans="2:2" x14ac:dyDescent="0.35">
      <c r="B1578"/>
    </row>
    <row r="1579" spans="2:2" x14ac:dyDescent="0.35">
      <c r="B1579"/>
    </row>
    <row r="1580" spans="2:2" x14ac:dyDescent="0.35">
      <c r="B1580"/>
    </row>
    <row r="1581" spans="2:2" x14ac:dyDescent="0.35">
      <c r="B1581"/>
    </row>
    <row r="1582" spans="2:2" x14ac:dyDescent="0.35">
      <c r="B1582"/>
    </row>
    <row r="1583" spans="2:2" x14ac:dyDescent="0.35">
      <c r="B1583"/>
    </row>
    <row r="1584" spans="2:2" x14ac:dyDescent="0.35">
      <c r="B1584"/>
    </row>
    <row r="1585" spans="2:2" x14ac:dyDescent="0.35">
      <c r="B1585"/>
    </row>
    <row r="1586" spans="2:2" x14ac:dyDescent="0.35">
      <c r="B1586"/>
    </row>
    <row r="1587" spans="2:2" x14ac:dyDescent="0.35">
      <c r="B1587"/>
    </row>
    <row r="1588" spans="2:2" x14ac:dyDescent="0.35">
      <c r="B1588"/>
    </row>
    <row r="1589" spans="2:2" x14ac:dyDescent="0.35">
      <c r="B1589"/>
    </row>
    <row r="1590" spans="2:2" x14ac:dyDescent="0.35">
      <c r="B1590"/>
    </row>
    <row r="1591" spans="2:2" x14ac:dyDescent="0.35">
      <c r="B1591"/>
    </row>
    <row r="1592" spans="2:2" x14ac:dyDescent="0.35">
      <c r="B1592"/>
    </row>
    <row r="1593" spans="2:2" x14ac:dyDescent="0.35">
      <c r="B1593"/>
    </row>
    <row r="1594" spans="2:2" x14ac:dyDescent="0.35">
      <c r="B1594"/>
    </row>
    <row r="1595" spans="2:2" x14ac:dyDescent="0.35">
      <c r="B1595"/>
    </row>
    <row r="1596" spans="2:2" x14ac:dyDescent="0.35">
      <c r="B1596"/>
    </row>
    <row r="1597" spans="2:2" x14ac:dyDescent="0.35">
      <c r="B1597"/>
    </row>
    <row r="1598" spans="2:2" x14ac:dyDescent="0.35">
      <c r="B1598"/>
    </row>
    <row r="1599" spans="2:2" x14ac:dyDescent="0.35">
      <c r="B1599"/>
    </row>
    <row r="1600" spans="2:2" x14ac:dyDescent="0.35">
      <c r="B1600"/>
    </row>
    <row r="1601" spans="2:2" x14ac:dyDescent="0.35">
      <c r="B1601"/>
    </row>
    <row r="1602" spans="2:2" x14ac:dyDescent="0.35">
      <c r="B1602"/>
    </row>
    <row r="1603" spans="2:2" x14ac:dyDescent="0.35">
      <c r="B1603"/>
    </row>
    <row r="1604" spans="2:2" x14ac:dyDescent="0.35">
      <c r="B1604"/>
    </row>
    <row r="1605" spans="2:2" x14ac:dyDescent="0.35">
      <c r="B1605"/>
    </row>
    <row r="1606" spans="2:2" x14ac:dyDescent="0.35">
      <c r="B1606"/>
    </row>
    <row r="1607" spans="2:2" x14ac:dyDescent="0.35">
      <c r="B1607"/>
    </row>
    <row r="1608" spans="2:2" x14ac:dyDescent="0.35">
      <c r="B1608"/>
    </row>
    <row r="1609" spans="2:2" x14ac:dyDescent="0.35">
      <c r="B1609"/>
    </row>
    <row r="1610" spans="2:2" x14ac:dyDescent="0.35">
      <c r="B1610"/>
    </row>
    <row r="1611" spans="2:2" x14ac:dyDescent="0.35">
      <c r="B1611"/>
    </row>
    <row r="1612" spans="2:2" x14ac:dyDescent="0.35">
      <c r="B1612"/>
    </row>
    <row r="1613" spans="2:2" x14ac:dyDescent="0.35">
      <c r="B1613"/>
    </row>
    <row r="1614" spans="2:2" x14ac:dyDescent="0.35">
      <c r="B1614"/>
    </row>
    <row r="1615" spans="2:2" x14ac:dyDescent="0.35">
      <c r="B1615"/>
    </row>
    <row r="1616" spans="2:2" x14ac:dyDescent="0.35">
      <c r="B1616"/>
    </row>
    <row r="1617" spans="2:2" x14ac:dyDescent="0.35">
      <c r="B1617"/>
    </row>
    <row r="1618" spans="2:2" x14ac:dyDescent="0.35">
      <c r="B1618"/>
    </row>
    <row r="1619" spans="2:2" x14ac:dyDescent="0.35">
      <c r="B1619"/>
    </row>
    <row r="1620" spans="2:2" x14ac:dyDescent="0.35">
      <c r="B1620"/>
    </row>
    <row r="1621" spans="2:2" x14ac:dyDescent="0.35">
      <c r="B1621"/>
    </row>
    <row r="1622" spans="2:2" x14ac:dyDescent="0.35">
      <c r="B1622"/>
    </row>
    <row r="1623" spans="2:2" x14ac:dyDescent="0.35">
      <c r="B1623"/>
    </row>
    <row r="1624" spans="2:2" x14ac:dyDescent="0.35">
      <c r="B1624"/>
    </row>
    <row r="1625" spans="2:2" x14ac:dyDescent="0.35">
      <c r="B1625"/>
    </row>
    <row r="1626" spans="2:2" x14ac:dyDescent="0.35">
      <c r="B1626"/>
    </row>
    <row r="1627" spans="2:2" x14ac:dyDescent="0.35">
      <c r="B1627"/>
    </row>
    <row r="1628" spans="2:2" x14ac:dyDescent="0.35">
      <c r="B1628"/>
    </row>
    <row r="1629" spans="2:2" x14ac:dyDescent="0.35">
      <c r="B1629"/>
    </row>
    <row r="1630" spans="2:2" x14ac:dyDescent="0.35">
      <c r="B1630"/>
    </row>
    <row r="1631" spans="2:2" x14ac:dyDescent="0.35">
      <c r="B1631"/>
    </row>
    <row r="1632" spans="2:2" x14ac:dyDescent="0.35">
      <c r="B1632"/>
    </row>
    <row r="1633" spans="2:2" x14ac:dyDescent="0.35">
      <c r="B1633"/>
    </row>
    <row r="1634" spans="2:2" x14ac:dyDescent="0.35">
      <c r="B1634"/>
    </row>
    <row r="1635" spans="2:2" x14ac:dyDescent="0.35">
      <c r="B1635"/>
    </row>
    <row r="1636" spans="2:2" x14ac:dyDescent="0.35">
      <c r="B1636"/>
    </row>
    <row r="1637" spans="2:2" x14ac:dyDescent="0.35">
      <c r="B1637"/>
    </row>
    <row r="1638" spans="2:2" x14ac:dyDescent="0.35">
      <c r="B1638"/>
    </row>
    <row r="1639" spans="2:2" x14ac:dyDescent="0.35">
      <c r="B1639"/>
    </row>
    <row r="1640" spans="2:2" x14ac:dyDescent="0.35">
      <c r="B1640"/>
    </row>
    <row r="1641" spans="2:2" x14ac:dyDescent="0.35">
      <c r="B1641"/>
    </row>
    <row r="1642" spans="2:2" x14ac:dyDescent="0.35">
      <c r="B1642"/>
    </row>
    <row r="1643" spans="2:2" x14ac:dyDescent="0.35">
      <c r="B1643"/>
    </row>
    <row r="1644" spans="2:2" x14ac:dyDescent="0.35">
      <c r="B1644"/>
    </row>
    <row r="1645" spans="2:2" x14ac:dyDescent="0.35">
      <c r="B1645"/>
    </row>
    <row r="1646" spans="2:2" x14ac:dyDescent="0.35">
      <c r="B1646"/>
    </row>
    <row r="1647" spans="2:2" x14ac:dyDescent="0.35">
      <c r="B1647"/>
    </row>
    <row r="1648" spans="2:2" x14ac:dyDescent="0.35">
      <c r="B1648"/>
    </row>
    <row r="1649" spans="2:2" x14ac:dyDescent="0.35">
      <c r="B1649"/>
    </row>
    <row r="1650" spans="2:2" x14ac:dyDescent="0.35">
      <c r="B1650"/>
    </row>
    <row r="1651" spans="2:2" x14ac:dyDescent="0.35">
      <c r="B1651"/>
    </row>
    <row r="1652" spans="2:2" x14ac:dyDescent="0.35">
      <c r="B1652"/>
    </row>
    <row r="1653" spans="2:2" x14ac:dyDescent="0.35">
      <c r="B1653"/>
    </row>
    <row r="1654" spans="2:2" x14ac:dyDescent="0.35">
      <c r="B1654"/>
    </row>
    <row r="1655" spans="2:2" x14ac:dyDescent="0.35">
      <c r="B1655"/>
    </row>
    <row r="1656" spans="2:2" x14ac:dyDescent="0.35">
      <c r="B1656"/>
    </row>
    <row r="1657" spans="2:2" x14ac:dyDescent="0.35">
      <c r="B1657"/>
    </row>
    <row r="1658" spans="2:2" x14ac:dyDescent="0.35">
      <c r="B1658"/>
    </row>
    <row r="1659" spans="2:2" x14ac:dyDescent="0.35">
      <c r="B1659"/>
    </row>
    <row r="1660" spans="2:2" x14ac:dyDescent="0.35">
      <c r="B1660"/>
    </row>
    <row r="1661" spans="2:2" x14ac:dyDescent="0.35">
      <c r="B1661"/>
    </row>
    <row r="1662" spans="2:2" x14ac:dyDescent="0.35">
      <c r="B1662"/>
    </row>
    <row r="1663" spans="2:2" x14ac:dyDescent="0.35">
      <c r="B1663"/>
    </row>
    <row r="1664" spans="2:2" x14ac:dyDescent="0.35">
      <c r="B1664"/>
    </row>
    <row r="1665" spans="2:2" x14ac:dyDescent="0.35">
      <c r="B1665"/>
    </row>
    <row r="1666" spans="2:2" x14ac:dyDescent="0.35">
      <c r="B1666"/>
    </row>
    <row r="1667" spans="2:2" x14ac:dyDescent="0.35">
      <c r="B1667"/>
    </row>
    <row r="1668" spans="2:2" x14ac:dyDescent="0.35">
      <c r="B1668"/>
    </row>
    <row r="1669" spans="2:2" x14ac:dyDescent="0.35">
      <c r="B1669"/>
    </row>
    <row r="1670" spans="2:2" x14ac:dyDescent="0.35">
      <c r="B1670"/>
    </row>
    <row r="1671" spans="2:2" x14ac:dyDescent="0.35">
      <c r="B1671"/>
    </row>
    <row r="1672" spans="2:2" x14ac:dyDescent="0.35">
      <c r="B1672"/>
    </row>
    <row r="1673" spans="2:2" x14ac:dyDescent="0.35">
      <c r="B1673"/>
    </row>
    <row r="1674" spans="2:2" x14ac:dyDescent="0.35">
      <c r="B1674"/>
    </row>
    <row r="1675" spans="2:2" x14ac:dyDescent="0.35">
      <c r="B1675"/>
    </row>
    <row r="1676" spans="2:2" x14ac:dyDescent="0.35">
      <c r="B1676"/>
    </row>
    <row r="1677" spans="2:2" x14ac:dyDescent="0.35">
      <c r="B1677"/>
    </row>
    <row r="1678" spans="2:2" x14ac:dyDescent="0.35">
      <c r="B1678"/>
    </row>
    <row r="1679" spans="2:2" x14ac:dyDescent="0.35">
      <c r="B1679"/>
    </row>
    <row r="1680" spans="2:2" x14ac:dyDescent="0.35">
      <c r="B1680"/>
    </row>
    <row r="1681" spans="2:2" x14ac:dyDescent="0.35">
      <c r="B1681"/>
    </row>
    <row r="1682" spans="2:2" x14ac:dyDescent="0.35">
      <c r="B1682"/>
    </row>
    <row r="1683" spans="2:2" x14ac:dyDescent="0.35">
      <c r="B1683"/>
    </row>
    <row r="1684" spans="2:2" x14ac:dyDescent="0.35">
      <c r="B1684"/>
    </row>
    <row r="1685" spans="2:2" x14ac:dyDescent="0.35">
      <c r="B1685"/>
    </row>
    <row r="1686" spans="2:2" x14ac:dyDescent="0.35">
      <c r="B1686"/>
    </row>
    <row r="1687" spans="2:2" x14ac:dyDescent="0.35">
      <c r="B1687"/>
    </row>
    <row r="1688" spans="2:2" x14ac:dyDescent="0.35">
      <c r="B1688"/>
    </row>
    <row r="1689" spans="2:2" x14ac:dyDescent="0.35">
      <c r="B1689"/>
    </row>
    <row r="1690" spans="2:2" x14ac:dyDescent="0.35">
      <c r="B1690"/>
    </row>
    <row r="1691" spans="2:2" x14ac:dyDescent="0.35">
      <c r="B1691"/>
    </row>
    <row r="1692" spans="2:2" x14ac:dyDescent="0.35">
      <c r="B1692"/>
    </row>
    <row r="1693" spans="2:2" x14ac:dyDescent="0.35">
      <c r="B1693"/>
    </row>
    <row r="1694" spans="2:2" x14ac:dyDescent="0.35">
      <c r="B1694"/>
    </row>
    <row r="1695" spans="2:2" x14ac:dyDescent="0.35">
      <c r="B1695"/>
    </row>
    <row r="1696" spans="2:2" x14ac:dyDescent="0.35">
      <c r="B1696"/>
    </row>
    <row r="1697" spans="2:2" x14ac:dyDescent="0.35">
      <c r="B1697"/>
    </row>
    <row r="1698" spans="2:2" x14ac:dyDescent="0.35">
      <c r="B1698"/>
    </row>
    <row r="1699" spans="2:2" x14ac:dyDescent="0.35">
      <c r="B1699"/>
    </row>
    <row r="1700" spans="2:2" x14ac:dyDescent="0.35">
      <c r="B1700"/>
    </row>
    <row r="1701" spans="2:2" x14ac:dyDescent="0.35">
      <c r="B1701"/>
    </row>
    <row r="1702" spans="2:2" x14ac:dyDescent="0.35">
      <c r="B1702"/>
    </row>
    <row r="1703" spans="2:2" x14ac:dyDescent="0.35">
      <c r="B1703"/>
    </row>
    <row r="1704" spans="2:2" x14ac:dyDescent="0.35">
      <c r="B1704"/>
    </row>
    <row r="1705" spans="2:2" x14ac:dyDescent="0.35">
      <c r="B1705"/>
    </row>
    <row r="1706" spans="2:2" x14ac:dyDescent="0.35">
      <c r="B1706"/>
    </row>
    <row r="1707" spans="2:2" x14ac:dyDescent="0.35">
      <c r="B1707"/>
    </row>
    <row r="1708" spans="2:2" x14ac:dyDescent="0.35">
      <c r="B1708"/>
    </row>
    <row r="1709" spans="2:2" x14ac:dyDescent="0.35">
      <c r="B1709"/>
    </row>
    <row r="1710" spans="2:2" x14ac:dyDescent="0.35">
      <c r="B1710"/>
    </row>
    <row r="1711" spans="2:2" x14ac:dyDescent="0.35">
      <c r="B1711"/>
    </row>
    <row r="1712" spans="2:2" x14ac:dyDescent="0.35">
      <c r="B1712"/>
    </row>
    <row r="1713" spans="2:2" x14ac:dyDescent="0.35">
      <c r="B1713"/>
    </row>
    <row r="1714" spans="2:2" x14ac:dyDescent="0.35">
      <c r="B1714"/>
    </row>
    <row r="1715" spans="2:2" x14ac:dyDescent="0.35">
      <c r="B1715"/>
    </row>
    <row r="1716" spans="2:2" x14ac:dyDescent="0.35">
      <c r="B1716"/>
    </row>
    <row r="1717" spans="2:2" x14ac:dyDescent="0.35">
      <c r="B1717"/>
    </row>
    <row r="1718" spans="2:2" x14ac:dyDescent="0.35">
      <c r="B1718"/>
    </row>
    <row r="1719" spans="2:2" x14ac:dyDescent="0.35">
      <c r="B1719"/>
    </row>
    <row r="1720" spans="2:2" x14ac:dyDescent="0.35">
      <c r="B1720"/>
    </row>
    <row r="1721" spans="2:2" x14ac:dyDescent="0.35">
      <c r="B1721"/>
    </row>
    <row r="1722" spans="2:2" x14ac:dyDescent="0.35">
      <c r="B1722"/>
    </row>
    <row r="1723" spans="2:2" x14ac:dyDescent="0.35">
      <c r="B1723"/>
    </row>
    <row r="1724" spans="2:2" x14ac:dyDescent="0.35">
      <c r="B1724"/>
    </row>
    <row r="1725" spans="2:2" x14ac:dyDescent="0.35">
      <c r="B1725"/>
    </row>
    <row r="1726" spans="2:2" x14ac:dyDescent="0.35">
      <c r="B1726"/>
    </row>
    <row r="1727" spans="2:2" x14ac:dyDescent="0.35">
      <c r="B1727"/>
    </row>
    <row r="1728" spans="2:2" x14ac:dyDescent="0.35">
      <c r="B1728"/>
    </row>
    <row r="1729" spans="2:2" x14ac:dyDescent="0.35">
      <c r="B1729"/>
    </row>
    <row r="1730" spans="2:2" x14ac:dyDescent="0.35">
      <c r="B1730"/>
    </row>
    <row r="1731" spans="2:2" x14ac:dyDescent="0.35">
      <c r="B1731"/>
    </row>
    <row r="1732" spans="2:2" x14ac:dyDescent="0.35">
      <c r="B1732"/>
    </row>
    <row r="1733" spans="2:2" x14ac:dyDescent="0.35">
      <c r="B1733"/>
    </row>
    <row r="1734" spans="2:2" x14ac:dyDescent="0.35">
      <c r="B1734"/>
    </row>
    <row r="1735" spans="2:2" x14ac:dyDescent="0.35">
      <c r="B1735"/>
    </row>
    <row r="1736" spans="2:2" x14ac:dyDescent="0.35">
      <c r="B1736"/>
    </row>
    <row r="1737" spans="2:2" x14ac:dyDescent="0.35">
      <c r="B1737"/>
    </row>
    <row r="1738" spans="2:2" x14ac:dyDescent="0.35">
      <c r="B1738"/>
    </row>
    <row r="1739" spans="2:2" x14ac:dyDescent="0.35">
      <c r="B1739"/>
    </row>
    <row r="1740" spans="2:2" x14ac:dyDescent="0.35">
      <c r="B1740"/>
    </row>
    <row r="1741" spans="2:2" x14ac:dyDescent="0.35">
      <c r="B1741"/>
    </row>
    <row r="1742" spans="2:2" x14ac:dyDescent="0.35">
      <c r="B1742"/>
    </row>
    <row r="1743" spans="2:2" x14ac:dyDescent="0.35">
      <c r="B1743"/>
    </row>
    <row r="1744" spans="2:2" x14ac:dyDescent="0.35">
      <c r="B1744"/>
    </row>
    <row r="1745" spans="2:2" x14ac:dyDescent="0.35">
      <c r="B1745"/>
    </row>
    <row r="1746" spans="2:2" x14ac:dyDescent="0.35">
      <c r="B1746"/>
    </row>
    <row r="1747" spans="2:2" x14ac:dyDescent="0.35">
      <c r="B1747"/>
    </row>
    <row r="1748" spans="2:2" x14ac:dyDescent="0.35">
      <c r="B1748"/>
    </row>
    <row r="1749" spans="2:2" x14ac:dyDescent="0.35">
      <c r="B1749"/>
    </row>
    <row r="1750" spans="2:2" x14ac:dyDescent="0.35">
      <c r="B1750"/>
    </row>
    <row r="1751" spans="2:2" x14ac:dyDescent="0.35">
      <c r="B1751"/>
    </row>
    <row r="1752" spans="2:2" x14ac:dyDescent="0.35">
      <c r="B1752"/>
    </row>
    <row r="1753" spans="2:2" x14ac:dyDescent="0.35">
      <c r="B1753"/>
    </row>
    <row r="1754" spans="2:2" x14ac:dyDescent="0.35">
      <c r="B1754"/>
    </row>
    <row r="1755" spans="2:2" x14ac:dyDescent="0.35">
      <c r="B1755"/>
    </row>
    <row r="1756" spans="2:2" x14ac:dyDescent="0.35">
      <c r="B1756"/>
    </row>
    <row r="1757" spans="2:2" x14ac:dyDescent="0.35">
      <c r="B1757"/>
    </row>
    <row r="1758" spans="2:2" x14ac:dyDescent="0.35">
      <c r="B1758"/>
    </row>
    <row r="1759" spans="2:2" x14ac:dyDescent="0.35">
      <c r="B1759"/>
    </row>
    <row r="1760" spans="2:2" x14ac:dyDescent="0.35">
      <c r="B1760"/>
    </row>
    <row r="1761" spans="2:2" x14ac:dyDescent="0.35">
      <c r="B1761"/>
    </row>
    <row r="1762" spans="2:2" x14ac:dyDescent="0.35">
      <c r="B1762"/>
    </row>
    <row r="1763" spans="2:2" x14ac:dyDescent="0.35">
      <c r="B1763"/>
    </row>
    <row r="1764" spans="2:2" x14ac:dyDescent="0.35">
      <c r="B1764"/>
    </row>
    <row r="1765" spans="2:2" x14ac:dyDescent="0.35">
      <c r="B1765"/>
    </row>
    <row r="1766" spans="2:2" x14ac:dyDescent="0.35">
      <c r="B1766"/>
    </row>
    <row r="1767" spans="2:2" x14ac:dyDescent="0.35">
      <c r="B1767"/>
    </row>
    <row r="1768" spans="2:2" x14ac:dyDescent="0.35">
      <c r="B1768"/>
    </row>
    <row r="1769" spans="2:2" x14ac:dyDescent="0.35">
      <c r="B1769"/>
    </row>
    <row r="1770" spans="2:2" x14ac:dyDescent="0.35">
      <c r="B1770"/>
    </row>
    <row r="1771" spans="2:2" x14ac:dyDescent="0.35">
      <c r="B1771"/>
    </row>
    <row r="1772" spans="2:2" x14ac:dyDescent="0.35">
      <c r="B1772"/>
    </row>
    <row r="1773" spans="2:2" x14ac:dyDescent="0.35">
      <c r="B1773"/>
    </row>
    <row r="1774" spans="2:2" x14ac:dyDescent="0.35">
      <c r="B1774"/>
    </row>
    <row r="1775" spans="2:2" x14ac:dyDescent="0.35">
      <c r="B1775"/>
    </row>
    <row r="1776" spans="2:2" x14ac:dyDescent="0.35">
      <c r="B1776"/>
    </row>
    <row r="1777" spans="2:2" x14ac:dyDescent="0.35">
      <c r="B1777"/>
    </row>
    <row r="1778" spans="2:2" x14ac:dyDescent="0.35">
      <c r="B1778"/>
    </row>
    <row r="1779" spans="2:2" x14ac:dyDescent="0.35">
      <c r="B1779"/>
    </row>
    <row r="1780" spans="2:2" x14ac:dyDescent="0.35">
      <c r="B1780"/>
    </row>
    <row r="1781" spans="2:2" x14ac:dyDescent="0.35">
      <c r="B1781"/>
    </row>
    <row r="1782" spans="2:2" x14ac:dyDescent="0.35">
      <c r="B1782"/>
    </row>
    <row r="1783" spans="2:2" x14ac:dyDescent="0.35">
      <c r="B1783"/>
    </row>
    <row r="1784" spans="2:2" x14ac:dyDescent="0.35">
      <c r="B1784"/>
    </row>
    <row r="1785" spans="2:2" x14ac:dyDescent="0.35">
      <c r="B1785"/>
    </row>
    <row r="1786" spans="2:2" x14ac:dyDescent="0.35">
      <c r="B1786"/>
    </row>
    <row r="1787" spans="2:2" x14ac:dyDescent="0.35">
      <c r="B1787"/>
    </row>
    <row r="1788" spans="2:2" x14ac:dyDescent="0.35">
      <c r="B1788"/>
    </row>
    <row r="1789" spans="2:2" x14ac:dyDescent="0.35">
      <c r="B1789"/>
    </row>
    <row r="1790" spans="2:2" x14ac:dyDescent="0.35">
      <c r="B1790"/>
    </row>
    <row r="1791" spans="2:2" x14ac:dyDescent="0.35">
      <c r="B1791"/>
    </row>
    <row r="1792" spans="2:2" x14ac:dyDescent="0.35">
      <c r="B1792"/>
    </row>
    <row r="1793" spans="2:2" x14ac:dyDescent="0.35">
      <c r="B1793"/>
    </row>
    <row r="1794" spans="2:2" x14ac:dyDescent="0.35">
      <c r="B1794"/>
    </row>
    <row r="1795" spans="2:2" x14ac:dyDescent="0.35">
      <c r="B1795"/>
    </row>
    <row r="1796" spans="2:2" x14ac:dyDescent="0.35">
      <c r="B1796"/>
    </row>
    <row r="1797" spans="2:2" x14ac:dyDescent="0.35">
      <c r="B1797"/>
    </row>
    <row r="1798" spans="2:2" x14ac:dyDescent="0.35">
      <c r="B1798"/>
    </row>
    <row r="1799" spans="2:2" x14ac:dyDescent="0.35">
      <c r="B1799"/>
    </row>
    <row r="1800" spans="2:2" x14ac:dyDescent="0.35">
      <c r="B1800"/>
    </row>
    <row r="1801" spans="2:2" x14ac:dyDescent="0.35">
      <c r="B1801"/>
    </row>
    <row r="1802" spans="2:2" x14ac:dyDescent="0.35">
      <c r="B1802"/>
    </row>
    <row r="1803" spans="2:2" x14ac:dyDescent="0.35">
      <c r="B1803"/>
    </row>
    <row r="1804" spans="2:2" x14ac:dyDescent="0.35">
      <c r="B1804"/>
    </row>
    <row r="1805" spans="2:2" x14ac:dyDescent="0.35">
      <c r="B1805"/>
    </row>
    <row r="1806" spans="2:2" x14ac:dyDescent="0.35">
      <c r="B1806"/>
    </row>
    <row r="1807" spans="2:2" x14ac:dyDescent="0.35">
      <c r="B1807"/>
    </row>
    <row r="1808" spans="2:2" x14ac:dyDescent="0.35">
      <c r="B1808"/>
    </row>
    <row r="1809" spans="2:2" x14ac:dyDescent="0.35">
      <c r="B1809"/>
    </row>
    <row r="1810" spans="2:2" x14ac:dyDescent="0.35">
      <c r="B1810"/>
    </row>
    <row r="1811" spans="2:2" x14ac:dyDescent="0.35">
      <c r="B1811"/>
    </row>
    <row r="1812" spans="2:2" x14ac:dyDescent="0.35">
      <c r="B1812"/>
    </row>
    <row r="1813" spans="2:2" x14ac:dyDescent="0.35">
      <c r="B1813"/>
    </row>
    <row r="1814" spans="2:2" x14ac:dyDescent="0.35">
      <c r="B1814"/>
    </row>
    <row r="1815" spans="2:2" x14ac:dyDescent="0.35">
      <c r="B1815"/>
    </row>
    <row r="1816" spans="2:2" x14ac:dyDescent="0.35">
      <c r="B1816"/>
    </row>
    <row r="1817" spans="2:2" x14ac:dyDescent="0.35">
      <c r="B1817"/>
    </row>
    <row r="1818" spans="2:2" x14ac:dyDescent="0.35">
      <c r="B1818"/>
    </row>
    <row r="1819" spans="2:2" x14ac:dyDescent="0.35">
      <c r="B1819"/>
    </row>
    <row r="1820" spans="2:2" x14ac:dyDescent="0.35">
      <c r="B1820"/>
    </row>
    <row r="1821" spans="2:2" x14ac:dyDescent="0.35">
      <c r="B1821"/>
    </row>
    <row r="1822" spans="2:2" x14ac:dyDescent="0.35">
      <c r="B1822"/>
    </row>
    <row r="1823" spans="2:2" x14ac:dyDescent="0.35">
      <c r="B1823"/>
    </row>
    <row r="1824" spans="2:2" x14ac:dyDescent="0.35">
      <c r="B1824"/>
    </row>
    <row r="1825" spans="2:2" x14ac:dyDescent="0.35">
      <c r="B1825"/>
    </row>
    <row r="1826" spans="2:2" x14ac:dyDescent="0.35">
      <c r="B1826"/>
    </row>
    <row r="1827" spans="2:2" x14ac:dyDescent="0.35">
      <c r="B1827"/>
    </row>
    <row r="1828" spans="2:2" x14ac:dyDescent="0.35">
      <c r="B1828"/>
    </row>
    <row r="1829" spans="2:2" x14ac:dyDescent="0.35">
      <c r="B1829"/>
    </row>
    <row r="1830" spans="2:2" x14ac:dyDescent="0.35">
      <c r="B1830"/>
    </row>
    <row r="1831" spans="2:2" x14ac:dyDescent="0.35">
      <c r="B1831"/>
    </row>
    <row r="1832" spans="2:2" x14ac:dyDescent="0.35">
      <c r="B1832"/>
    </row>
    <row r="1833" spans="2:2" x14ac:dyDescent="0.35">
      <c r="B1833"/>
    </row>
    <row r="1834" spans="2:2" x14ac:dyDescent="0.35">
      <c r="B1834"/>
    </row>
    <row r="1835" spans="2:2" x14ac:dyDescent="0.35">
      <c r="B1835"/>
    </row>
    <row r="1836" spans="2:2" x14ac:dyDescent="0.35">
      <c r="B1836"/>
    </row>
    <row r="1837" spans="2:2" x14ac:dyDescent="0.35">
      <c r="B1837"/>
    </row>
    <row r="1838" spans="2:2" x14ac:dyDescent="0.35">
      <c r="B1838"/>
    </row>
    <row r="1839" spans="2:2" x14ac:dyDescent="0.35">
      <c r="B1839"/>
    </row>
    <row r="1840" spans="2:2" x14ac:dyDescent="0.35">
      <c r="B1840"/>
    </row>
    <row r="1841" spans="2:2" x14ac:dyDescent="0.35">
      <c r="B1841"/>
    </row>
    <row r="1842" spans="2:2" x14ac:dyDescent="0.35">
      <c r="B1842"/>
    </row>
    <row r="1843" spans="2:2" x14ac:dyDescent="0.35">
      <c r="B1843"/>
    </row>
    <row r="1844" spans="2:2" x14ac:dyDescent="0.35">
      <c r="B1844"/>
    </row>
    <row r="1845" spans="2:2" x14ac:dyDescent="0.35">
      <c r="B1845"/>
    </row>
    <row r="1846" spans="2:2" x14ac:dyDescent="0.35">
      <c r="B1846"/>
    </row>
    <row r="1847" spans="2:2" x14ac:dyDescent="0.35">
      <c r="B1847"/>
    </row>
    <row r="1848" spans="2:2" x14ac:dyDescent="0.35">
      <c r="B1848"/>
    </row>
    <row r="1849" spans="2:2" x14ac:dyDescent="0.35">
      <c r="B1849"/>
    </row>
    <row r="1850" spans="2:2" x14ac:dyDescent="0.35">
      <c r="B1850"/>
    </row>
    <row r="1851" spans="2:2" x14ac:dyDescent="0.35">
      <c r="B1851"/>
    </row>
    <row r="1852" spans="2:2" x14ac:dyDescent="0.35">
      <c r="B1852"/>
    </row>
    <row r="1853" spans="2:2" x14ac:dyDescent="0.35">
      <c r="B1853"/>
    </row>
    <row r="1854" spans="2:2" x14ac:dyDescent="0.35">
      <c r="B1854"/>
    </row>
    <row r="1855" spans="2:2" x14ac:dyDescent="0.35">
      <c r="B1855"/>
    </row>
    <row r="1856" spans="2:2" x14ac:dyDescent="0.35">
      <c r="B1856"/>
    </row>
    <row r="1857" spans="2:2" x14ac:dyDescent="0.35">
      <c r="B1857"/>
    </row>
    <row r="1858" spans="2:2" x14ac:dyDescent="0.35">
      <c r="B1858"/>
    </row>
    <row r="1859" spans="2:2" x14ac:dyDescent="0.35">
      <c r="B1859"/>
    </row>
    <row r="1860" spans="2:2" x14ac:dyDescent="0.35">
      <c r="B1860"/>
    </row>
    <row r="1861" spans="2:2" x14ac:dyDescent="0.35">
      <c r="B1861"/>
    </row>
    <row r="1862" spans="2:2" x14ac:dyDescent="0.35">
      <c r="B1862"/>
    </row>
    <row r="1863" spans="2:2" x14ac:dyDescent="0.35">
      <c r="B1863"/>
    </row>
    <row r="1864" spans="2:2" x14ac:dyDescent="0.35">
      <c r="B1864"/>
    </row>
    <row r="1865" spans="2:2" x14ac:dyDescent="0.35">
      <c r="B1865"/>
    </row>
    <row r="1866" spans="2:2" x14ac:dyDescent="0.35">
      <c r="B1866"/>
    </row>
    <row r="1867" spans="2:2" x14ac:dyDescent="0.35">
      <c r="B1867"/>
    </row>
    <row r="1868" spans="2:2" x14ac:dyDescent="0.35">
      <c r="B1868"/>
    </row>
    <row r="1869" spans="2:2" x14ac:dyDescent="0.35">
      <c r="B1869"/>
    </row>
    <row r="1870" spans="2:2" x14ac:dyDescent="0.35">
      <c r="B1870"/>
    </row>
    <row r="1871" spans="2:2" x14ac:dyDescent="0.35">
      <c r="B1871"/>
    </row>
    <row r="1872" spans="2:2" x14ac:dyDescent="0.35">
      <c r="B1872"/>
    </row>
    <row r="1873" spans="2:2" x14ac:dyDescent="0.35">
      <c r="B1873"/>
    </row>
    <row r="1874" spans="2:2" x14ac:dyDescent="0.35">
      <c r="B1874"/>
    </row>
    <row r="1875" spans="2:2" x14ac:dyDescent="0.35">
      <c r="B1875"/>
    </row>
    <row r="1876" spans="2:2" x14ac:dyDescent="0.35">
      <c r="B1876"/>
    </row>
    <row r="1877" spans="2:2" x14ac:dyDescent="0.35">
      <c r="B1877"/>
    </row>
    <row r="1878" spans="2:2" x14ac:dyDescent="0.35">
      <c r="B1878"/>
    </row>
    <row r="1879" spans="2:2" x14ac:dyDescent="0.35">
      <c r="B1879"/>
    </row>
    <row r="1880" spans="2:2" x14ac:dyDescent="0.35">
      <c r="B1880"/>
    </row>
    <row r="1881" spans="2:2" x14ac:dyDescent="0.35">
      <c r="B1881"/>
    </row>
    <row r="1882" spans="2:2" x14ac:dyDescent="0.35">
      <c r="B1882"/>
    </row>
    <row r="1883" spans="2:2" x14ac:dyDescent="0.35">
      <c r="B1883"/>
    </row>
    <row r="1884" spans="2:2" x14ac:dyDescent="0.35">
      <c r="B1884"/>
    </row>
    <row r="1885" spans="2:2" x14ac:dyDescent="0.35">
      <c r="B1885"/>
    </row>
    <row r="1886" spans="2:2" x14ac:dyDescent="0.35">
      <c r="B1886"/>
    </row>
    <row r="1887" spans="2:2" x14ac:dyDescent="0.35">
      <c r="B1887"/>
    </row>
    <row r="1888" spans="2:2" x14ac:dyDescent="0.35">
      <c r="B1888"/>
    </row>
    <row r="1889" spans="2:2" x14ac:dyDescent="0.35">
      <c r="B1889"/>
    </row>
    <row r="1890" spans="2:2" x14ac:dyDescent="0.35">
      <c r="B1890"/>
    </row>
    <row r="1891" spans="2:2" x14ac:dyDescent="0.35">
      <c r="B1891"/>
    </row>
    <row r="1892" spans="2:2" x14ac:dyDescent="0.35">
      <c r="B1892"/>
    </row>
    <row r="1893" spans="2:2" x14ac:dyDescent="0.35">
      <c r="B1893"/>
    </row>
    <row r="1894" spans="2:2" x14ac:dyDescent="0.35">
      <c r="B1894"/>
    </row>
    <row r="1895" spans="2:2" x14ac:dyDescent="0.35">
      <c r="B1895"/>
    </row>
    <row r="1896" spans="2:2" x14ac:dyDescent="0.35">
      <c r="B1896"/>
    </row>
    <row r="1897" spans="2:2" x14ac:dyDescent="0.35">
      <c r="B1897"/>
    </row>
    <row r="1898" spans="2:2" x14ac:dyDescent="0.35">
      <c r="B1898"/>
    </row>
    <row r="1899" spans="2:2" x14ac:dyDescent="0.35">
      <c r="B1899"/>
    </row>
    <row r="1900" spans="2:2" x14ac:dyDescent="0.35">
      <c r="B1900"/>
    </row>
    <row r="1901" spans="2:2" x14ac:dyDescent="0.35">
      <c r="B1901"/>
    </row>
    <row r="1902" spans="2:2" x14ac:dyDescent="0.35">
      <c r="B1902"/>
    </row>
    <row r="1903" spans="2:2" x14ac:dyDescent="0.35">
      <c r="B1903"/>
    </row>
    <row r="1904" spans="2:2" x14ac:dyDescent="0.35">
      <c r="B1904"/>
    </row>
    <row r="1905" spans="2:2" x14ac:dyDescent="0.35">
      <c r="B1905"/>
    </row>
    <row r="1906" spans="2:2" x14ac:dyDescent="0.35">
      <c r="B1906"/>
    </row>
    <row r="1907" spans="2:2" x14ac:dyDescent="0.35">
      <c r="B1907"/>
    </row>
    <row r="1908" spans="2:2" x14ac:dyDescent="0.35">
      <c r="B1908"/>
    </row>
    <row r="1909" spans="2:2" x14ac:dyDescent="0.35">
      <c r="B1909"/>
    </row>
    <row r="1910" spans="2:2" x14ac:dyDescent="0.35">
      <c r="B1910"/>
    </row>
    <row r="1911" spans="2:2" x14ac:dyDescent="0.35">
      <c r="B1911"/>
    </row>
    <row r="1912" spans="2:2" x14ac:dyDescent="0.35">
      <c r="B1912"/>
    </row>
    <row r="1913" spans="2:2" x14ac:dyDescent="0.35">
      <c r="B1913"/>
    </row>
    <row r="1914" spans="2:2" x14ac:dyDescent="0.35">
      <c r="B1914"/>
    </row>
    <row r="1915" spans="2:2" x14ac:dyDescent="0.35">
      <c r="B1915"/>
    </row>
    <row r="1916" spans="2:2" x14ac:dyDescent="0.35">
      <c r="B1916"/>
    </row>
    <row r="1917" spans="2:2" x14ac:dyDescent="0.35">
      <c r="B1917"/>
    </row>
    <row r="1918" spans="2:2" x14ac:dyDescent="0.35">
      <c r="B1918"/>
    </row>
    <row r="1919" spans="2:2" x14ac:dyDescent="0.35">
      <c r="B1919"/>
    </row>
    <row r="1920" spans="2:2" x14ac:dyDescent="0.35">
      <c r="B1920"/>
    </row>
    <row r="1921" spans="2:2" x14ac:dyDescent="0.35">
      <c r="B1921"/>
    </row>
    <row r="1922" spans="2:2" x14ac:dyDescent="0.35">
      <c r="B1922"/>
    </row>
    <row r="1923" spans="2:2" x14ac:dyDescent="0.35">
      <c r="B1923"/>
    </row>
    <row r="1924" spans="2:2" x14ac:dyDescent="0.35">
      <c r="B1924"/>
    </row>
    <row r="1925" spans="2:2" x14ac:dyDescent="0.35">
      <c r="B1925"/>
    </row>
    <row r="1926" spans="2:2" x14ac:dyDescent="0.35">
      <c r="B1926"/>
    </row>
    <row r="1927" spans="2:2" x14ac:dyDescent="0.35">
      <c r="B1927"/>
    </row>
    <row r="1928" spans="2:2" x14ac:dyDescent="0.35">
      <c r="B1928"/>
    </row>
    <row r="1929" spans="2:2" x14ac:dyDescent="0.35">
      <c r="B1929"/>
    </row>
    <row r="1930" spans="2:2" x14ac:dyDescent="0.35">
      <c r="B1930"/>
    </row>
    <row r="1931" spans="2:2" x14ac:dyDescent="0.35">
      <c r="B1931"/>
    </row>
    <row r="1932" spans="2:2" x14ac:dyDescent="0.35">
      <c r="B1932"/>
    </row>
    <row r="1933" spans="2:2" x14ac:dyDescent="0.35">
      <c r="B1933"/>
    </row>
    <row r="1934" spans="2:2" x14ac:dyDescent="0.35">
      <c r="B1934"/>
    </row>
    <row r="1935" spans="2:2" x14ac:dyDescent="0.35">
      <c r="B1935"/>
    </row>
    <row r="1936" spans="2:2" x14ac:dyDescent="0.35">
      <c r="B1936"/>
    </row>
    <row r="1937" spans="2:2" x14ac:dyDescent="0.35">
      <c r="B1937"/>
    </row>
    <row r="1938" spans="2:2" x14ac:dyDescent="0.35">
      <c r="B1938"/>
    </row>
    <row r="1939" spans="2:2" x14ac:dyDescent="0.35">
      <c r="B1939"/>
    </row>
    <row r="1940" spans="2:2" x14ac:dyDescent="0.35">
      <c r="B1940"/>
    </row>
    <row r="1941" spans="2:2" x14ac:dyDescent="0.35">
      <c r="B1941"/>
    </row>
    <row r="1942" spans="2:2" x14ac:dyDescent="0.35">
      <c r="B1942"/>
    </row>
    <row r="1943" spans="2:2" x14ac:dyDescent="0.35">
      <c r="B1943"/>
    </row>
    <row r="1944" spans="2:2" x14ac:dyDescent="0.35">
      <c r="B1944"/>
    </row>
    <row r="1945" spans="2:2" x14ac:dyDescent="0.35">
      <c r="B1945"/>
    </row>
    <row r="1946" spans="2:2" x14ac:dyDescent="0.35">
      <c r="B1946"/>
    </row>
    <row r="1947" spans="2:2" x14ac:dyDescent="0.35">
      <c r="B1947"/>
    </row>
    <row r="1948" spans="2:2" x14ac:dyDescent="0.35">
      <c r="B1948"/>
    </row>
    <row r="1949" spans="2:2" x14ac:dyDescent="0.35">
      <c r="B1949"/>
    </row>
    <row r="1950" spans="2:2" x14ac:dyDescent="0.35">
      <c r="B1950"/>
    </row>
    <row r="1951" spans="2:2" x14ac:dyDescent="0.35">
      <c r="B1951"/>
    </row>
    <row r="1952" spans="2:2" x14ac:dyDescent="0.35">
      <c r="B1952"/>
    </row>
    <row r="1953" spans="2:2" x14ac:dyDescent="0.35">
      <c r="B1953"/>
    </row>
    <row r="1954" spans="2:2" x14ac:dyDescent="0.35">
      <c r="B1954"/>
    </row>
    <row r="1955" spans="2:2" x14ac:dyDescent="0.35">
      <c r="B1955"/>
    </row>
    <row r="1956" spans="2:2" x14ac:dyDescent="0.35">
      <c r="B1956"/>
    </row>
    <row r="1957" spans="2:2" x14ac:dyDescent="0.35">
      <c r="B1957"/>
    </row>
    <row r="1958" spans="2:2" x14ac:dyDescent="0.35">
      <c r="B1958"/>
    </row>
    <row r="1959" spans="2:2" x14ac:dyDescent="0.35">
      <c r="B1959"/>
    </row>
    <row r="1960" spans="2:2" x14ac:dyDescent="0.35">
      <c r="B1960"/>
    </row>
    <row r="1961" spans="2:2" x14ac:dyDescent="0.35">
      <c r="B1961"/>
    </row>
    <row r="1962" spans="2:2" x14ac:dyDescent="0.35">
      <c r="B1962"/>
    </row>
    <row r="1963" spans="2:2" x14ac:dyDescent="0.35">
      <c r="B1963"/>
    </row>
    <row r="1964" spans="2:2" x14ac:dyDescent="0.35">
      <c r="B1964"/>
    </row>
    <row r="1965" spans="2:2" x14ac:dyDescent="0.35">
      <c r="B1965"/>
    </row>
    <row r="1966" spans="2:2" x14ac:dyDescent="0.35">
      <c r="B1966"/>
    </row>
    <row r="1967" spans="2:2" x14ac:dyDescent="0.35">
      <c r="B1967"/>
    </row>
    <row r="1968" spans="2:2" x14ac:dyDescent="0.35">
      <c r="B1968"/>
    </row>
    <row r="1969" spans="2:2" x14ac:dyDescent="0.35">
      <c r="B1969"/>
    </row>
    <row r="1970" spans="2:2" x14ac:dyDescent="0.35">
      <c r="B1970"/>
    </row>
    <row r="1971" spans="2:2" x14ac:dyDescent="0.35">
      <c r="B1971"/>
    </row>
    <row r="1972" spans="2:2" x14ac:dyDescent="0.35">
      <c r="B1972"/>
    </row>
    <row r="1973" spans="2:2" x14ac:dyDescent="0.35">
      <c r="B1973"/>
    </row>
    <row r="1974" spans="2:2" x14ac:dyDescent="0.35">
      <c r="B1974"/>
    </row>
    <row r="1975" spans="2:2" x14ac:dyDescent="0.35">
      <c r="B1975"/>
    </row>
    <row r="1976" spans="2:2" x14ac:dyDescent="0.35">
      <c r="B1976"/>
    </row>
    <row r="1977" spans="2:2" x14ac:dyDescent="0.35">
      <c r="B1977"/>
    </row>
    <row r="1978" spans="2:2" x14ac:dyDescent="0.35">
      <c r="B1978"/>
    </row>
    <row r="1979" spans="2:2" x14ac:dyDescent="0.35">
      <c r="B1979"/>
    </row>
    <row r="1980" spans="2:2" x14ac:dyDescent="0.35">
      <c r="B1980"/>
    </row>
    <row r="1981" spans="2:2" x14ac:dyDescent="0.35">
      <c r="B1981"/>
    </row>
    <row r="1982" spans="2:2" x14ac:dyDescent="0.35">
      <c r="B1982"/>
    </row>
    <row r="1983" spans="2:2" x14ac:dyDescent="0.35">
      <c r="B1983"/>
    </row>
    <row r="1984" spans="2:2" x14ac:dyDescent="0.35">
      <c r="B1984"/>
    </row>
    <row r="1985" spans="2:2" x14ac:dyDescent="0.35">
      <c r="B1985"/>
    </row>
    <row r="1986" spans="2:2" x14ac:dyDescent="0.35">
      <c r="B1986"/>
    </row>
    <row r="1987" spans="2:2" x14ac:dyDescent="0.35">
      <c r="B1987"/>
    </row>
    <row r="1988" spans="2:2" x14ac:dyDescent="0.35">
      <c r="B1988"/>
    </row>
    <row r="1989" spans="2:2" x14ac:dyDescent="0.35">
      <c r="B1989"/>
    </row>
    <row r="1990" spans="2:2" x14ac:dyDescent="0.35">
      <c r="B1990"/>
    </row>
    <row r="1991" spans="2:2" x14ac:dyDescent="0.35">
      <c r="B1991"/>
    </row>
    <row r="1992" spans="2:2" x14ac:dyDescent="0.35">
      <c r="B1992"/>
    </row>
    <row r="1993" spans="2:2" x14ac:dyDescent="0.35">
      <c r="B1993"/>
    </row>
    <row r="1994" spans="2:2" x14ac:dyDescent="0.35">
      <c r="B1994"/>
    </row>
    <row r="1995" spans="2:2" x14ac:dyDescent="0.35">
      <c r="B1995"/>
    </row>
    <row r="1996" spans="2:2" x14ac:dyDescent="0.35">
      <c r="B1996"/>
    </row>
    <row r="1997" spans="2:2" x14ac:dyDescent="0.35">
      <c r="B1997"/>
    </row>
    <row r="1998" spans="2:2" x14ac:dyDescent="0.35">
      <c r="B1998"/>
    </row>
    <row r="1999" spans="2:2" x14ac:dyDescent="0.35">
      <c r="B1999"/>
    </row>
    <row r="2000" spans="2:2" x14ac:dyDescent="0.35">
      <c r="B2000"/>
    </row>
    <row r="2001" spans="2:2" x14ac:dyDescent="0.35">
      <c r="B2001"/>
    </row>
    <row r="2002" spans="2:2" x14ac:dyDescent="0.35">
      <c r="B2002"/>
    </row>
    <row r="2003" spans="2:2" x14ac:dyDescent="0.35">
      <c r="B2003"/>
    </row>
    <row r="2004" spans="2:2" x14ac:dyDescent="0.35">
      <c r="B2004"/>
    </row>
    <row r="2005" spans="2:2" x14ac:dyDescent="0.35">
      <c r="B2005"/>
    </row>
    <row r="2006" spans="2:2" x14ac:dyDescent="0.35">
      <c r="B2006"/>
    </row>
    <row r="2007" spans="2:2" x14ac:dyDescent="0.35">
      <c r="B2007"/>
    </row>
    <row r="2008" spans="2:2" x14ac:dyDescent="0.35">
      <c r="B2008"/>
    </row>
    <row r="2009" spans="2:2" x14ac:dyDescent="0.35">
      <c r="B2009"/>
    </row>
    <row r="2010" spans="2:2" x14ac:dyDescent="0.35">
      <c r="B2010"/>
    </row>
    <row r="2011" spans="2:2" x14ac:dyDescent="0.35">
      <c r="B2011"/>
    </row>
    <row r="2012" spans="2:2" x14ac:dyDescent="0.35">
      <c r="B2012"/>
    </row>
    <row r="2013" spans="2:2" x14ac:dyDescent="0.35">
      <c r="B2013"/>
    </row>
    <row r="2014" spans="2:2" x14ac:dyDescent="0.35">
      <c r="B2014"/>
    </row>
    <row r="2015" spans="2:2" x14ac:dyDescent="0.35">
      <c r="B2015"/>
    </row>
    <row r="2016" spans="2:2" x14ac:dyDescent="0.35">
      <c r="B2016"/>
    </row>
    <row r="2017" spans="2:2" x14ac:dyDescent="0.35">
      <c r="B2017"/>
    </row>
    <row r="2018" spans="2:2" x14ac:dyDescent="0.35">
      <c r="B2018"/>
    </row>
    <row r="2019" spans="2:2" x14ac:dyDescent="0.35">
      <c r="B2019"/>
    </row>
    <row r="2020" spans="2:2" x14ac:dyDescent="0.35">
      <c r="B2020"/>
    </row>
    <row r="2021" spans="2:2" x14ac:dyDescent="0.35">
      <c r="B2021"/>
    </row>
    <row r="2022" spans="2:2" x14ac:dyDescent="0.35">
      <c r="B2022"/>
    </row>
    <row r="2023" spans="2:2" x14ac:dyDescent="0.35">
      <c r="B2023"/>
    </row>
    <row r="2024" spans="2:2" x14ac:dyDescent="0.35">
      <c r="B2024"/>
    </row>
    <row r="2025" spans="2:2" x14ac:dyDescent="0.35">
      <c r="B2025"/>
    </row>
    <row r="2026" spans="2:2" x14ac:dyDescent="0.35">
      <c r="B2026"/>
    </row>
    <row r="2027" spans="2:2" x14ac:dyDescent="0.35">
      <c r="B2027"/>
    </row>
    <row r="2028" spans="2:2" x14ac:dyDescent="0.35">
      <c r="B2028"/>
    </row>
    <row r="2029" spans="2:2" x14ac:dyDescent="0.35">
      <c r="B2029"/>
    </row>
    <row r="2030" spans="2:2" x14ac:dyDescent="0.35">
      <c r="B2030"/>
    </row>
    <row r="2031" spans="2:2" x14ac:dyDescent="0.35">
      <c r="B2031"/>
    </row>
    <row r="2032" spans="2:2" x14ac:dyDescent="0.35">
      <c r="B2032"/>
    </row>
    <row r="2033" spans="2:2" x14ac:dyDescent="0.35">
      <c r="B2033"/>
    </row>
    <row r="2034" spans="2:2" x14ac:dyDescent="0.35">
      <c r="B2034"/>
    </row>
    <row r="2035" spans="2:2" x14ac:dyDescent="0.35">
      <c r="B2035"/>
    </row>
    <row r="2036" spans="2:2" x14ac:dyDescent="0.35">
      <c r="B2036"/>
    </row>
    <row r="2037" spans="2:2" x14ac:dyDescent="0.35">
      <c r="B2037"/>
    </row>
    <row r="2038" spans="2:2" x14ac:dyDescent="0.35">
      <c r="B2038"/>
    </row>
    <row r="2039" spans="2:2" x14ac:dyDescent="0.35">
      <c r="B2039"/>
    </row>
    <row r="2040" spans="2:2" x14ac:dyDescent="0.35">
      <c r="B2040"/>
    </row>
    <row r="2041" spans="2:2" x14ac:dyDescent="0.35">
      <c r="B2041"/>
    </row>
    <row r="2042" spans="2:2" x14ac:dyDescent="0.35">
      <c r="B2042"/>
    </row>
    <row r="2043" spans="2:2" x14ac:dyDescent="0.35">
      <c r="B2043"/>
    </row>
    <row r="2044" spans="2:2" x14ac:dyDescent="0.35">
      <c r="B2044"/>
    </row>
    <row r="2045" spans="2:2" x14ac:dyDescent="0.35">
      <c r="B2045"/>
    </row>
    <row r="2046" spans="2:2" x14ac:dyDescent="0.35">
      <c r="B2046"/>
    </row>
    <row r="2047" spans="2:2" x14ac:dyDescent="0.35">
      <c r="B2047"/>
    </row>
    <row r="2048" spans="2:2" x14ac:dyDescent="0.35">
      <c r="B2048"/>
    </row>
    <row r="2049" spans="2:2" x14ac:dyDescent="0.35">
      <c r="B2049"/>
    </row>
    <row r="2050" spans="2:2" x14ac:dyDescent="0.35">
      <c r="B2050"/>
    </row>
    <row r="2051" spans="2:2" x14ac:dyDescent="0.35">
      <c r="B2051"/>
    </row>
    <row r="2052" spans="2:2" x14ac:dyDescent="0.35">
      <c r="B2052"/>
    </row>
    <row r="2053" spans="2:2" x14ac:dyDescent="0.35">
      <c r="B2053"/>
    </row>
    <row r="2054" spans="2:2" x14ac:dyDescent="0.35">
      <c r="B2054"/>
    </row>
    <row r="2055" spans="2:2" x14ac:dyDescent="0.35">
      <c r="B2055"/>
    </row>
    <row r="2056" spans="2:2" x14ac:dyDescent="0.35">
      <c r="B2056"/>
    </row>
    <row r="2057" spans="2:2" x14ac:dyDescent="0.35">
      <c r="B2057"/>
    </row>
    <row r="2058" spans="2:2" x14ac:dyDescent="0.35">
      <c r="B2058"/>
    </row>
    <row r="2059" spans="2:2" x14ac:dyDescent="0.35">
      <c r="B2059"/>
    </row>
    <row r="2060" spans="2:2" x14ac:dyDescent="0.35">
      <c r="B2060"/>
    </row>
    <row r="2061" spans="2:2" x14ac:dyDescent="0.35">
      <c r="B2061"/>
    </row>
    <row r="2062" spans="2:2" x14ac:dyDescent="0.35">
      <c r="B2062"/>
    </row>
    <row r="2063" spans="2:2" x14ac:dyDescent="0.35">
      <c r="B2063"/>
    </row>
    <row r="2064" spans="2:2" x14ac:dyDescent="0.35">
      <c r="B2064"/>
    </row>
    <row r="2065" spans="2:2" x14ac:dyDescent="0.35">
      <c r="B2065"/>
    </row>
    <row r="2066" spans="2:2" x14ac:dyDescent="0.35">
      <c r="B2066"/>
    </row>
    <row r="2067" spans="2:2" x14ac:dyDescent="0.35">
      <c r="B2067"/>
    </row>
    <row r="2068" spans="2:2" x14ac:dyDescent="0.35">
      <c r="B2068"/>
    </row>
    <row r="2069" spans="2:2" x14ac:dyDescent="0.35">
      <c r="B2069"/>
    </row>
    <row r="2070" spans="2:2" x14ac:dyDescent="0.35">
      <c r="B2070"/>
    </row>
    <row r="2071" spans="2:2" x14ac:dyDescent="0.35">
      <c r="B2071"/>
    </row>
    <row r="2072" spans="2:2" x14ac:dyDescent="0.35">
      <c r="B2072"/>
    </row>
    <row r="2073" spans="2:2" x14ac:dyDescent="0.35">
      <c r="B2073"/>
    </row>
    <row r="2074" spans="2:2" x14ac:dyDescent="0.35">
      <c r="B2074"/>
    </row>
    <row r="2075" spans="2:2" x14ac:dyDescent="0.35">
      <c r="B2075"/>
    </row>
    <row r="2076" spans="2:2" x14ac:dyDescent="0.35">
      <c r="B2076"/>
    </row>
    <row r="2077" spans="2:2" x14ac:dyDescent="0.35">
      <c r="B2077"/>
    </row>
    <row r="2078" spans="2:2" x14ac:dyDescent="0.35">
      <c r="B2078"/>
    </row>
    <row r="2079" spans="2:2" x14ac:dyDescent="0.35">
      <c r="B2079"/>
    </row>
    <row r="2080" spans="2:2" x14ac:dyDescent="0.35">
      <c r="B2080"/>
    </row>
    <row r="2081" spans="2:2" x14ac:dyDescent="0.35">
      <c r="B2081"/>
    </row>
    <row r="2082" spans="2:2" x14ac:dyDescent="0.35">
      <c r="B2082"/>
    </row>
    <row r="2083" spans="2:2" x14ac:dyDescent="0.35">
      <c r="B2083"/>
    </row>
    <row r="2084" spans="2:2" x14ac:dyDescent="0.35">
      <c r="B2084"/>
    </row>
    <row r="2085" spans="2:2" x14ac:dyDescent="0.35">
      <c r="B2085"/>
    </row>
    <row r="2086" spans="2:2" x14ac:dyDescent="0.35">
      <c r="B2086"/>
    </row>
    <row r="2087" spans="2:2" x14ac:dyDescent="0.35">
      <c r="B2087"/>
    </row>
    <row r="2088" spans="2:2" x14ac:dyDescent="0.35">
      <c r="B2088"/>
    </row>
    <row r="2089" spans="2:2" x14ac:dyDescent="0.35">
      <c r="B2089"/>
    </row>
    <row r="2090" spans="2:2" x14ac:dyDescent="0.35">
      <c r="B2090"/>
    </row>
    <row r="2091" spans="2:2" x14ac:dyDescent="0.35">
      <c r="B2091"/>
    </row>
    <row r="2092" spans="2:2" x14ac:dyDescent="0.35">
      <c r="B2092"/>
    </row>
    <row r="2093" spans="2:2" x14ac:dyDescent="0.35">
      <c r="B2093"/>
    </row>
    <row r="2094" spans="2:2" x14ac:dyDescent="0.35">
      <c r="B2094"/>
    </row>
    <row r="2095" spans="2:2" x14ac:dyDescent="0.35">
      <c r="B2095"/>
    </row>
    <row r="2096" spans="2:2" x14ac:dyDescent="0.35">
      <c r="B2096"/>
    </row>
    <row r="2097" spans="2:2" x14ac:dyDescent="0.35">
      <c r="B2097"/>
    </row>
    <row r="2098" spans="2:2" x14ac:dyDescent="0.35">
      <c r="B2098"/>
    </row>
    <row r="2099" spans="2:2" x14ac:dyDescent="0.35">
      <c r="B2099"/>
    </row>
    <row r="2100" spans="2:2" x14ac:dyDescent="0.35">
      <c r="B2100"/>
    </row>
    <row r="2101" spans="2:2" x14ac:dyDescent="0.35">
      <c r="B2101"/>
    </row>
    <row r="2102" spans="2:2" x14ac:dyDescent="0.35">
      <c r="B2102"/>
    </row>
    <row r="2103" spans="2:2" x14ac:dyDescent="0.35">
      <c r="B2103"/>
    </row>
    <row r="2104" spans="2:2" x14ac:dyDescent="0.35">
      <c r="B2104"/>
    </row>
    <row r="2105" spans="2:2" x14ac:dyDescent="0.35">
      <c r="B2105"/>
    </row>
    <row r="2106" spans="2:2" x14ac:dyDescent="0.35">
      <c r="B2106"/>
    </row>
    <row r="2107" spans="2:2" x14ac:dyDescent="0.35">
      <c r="B2107"/>
    </row>
    <row r="2108" spans="2:2" x14ac:dyDescent="0.35">
      <c r="B2108"/>
    </row>
    <row r="2109" spans="2:2" x14ac:dyDescent="0.35">
      <c r="B2109"/>
    </row>
    <row r="2110" spans="2:2" x14ac:dyDescent="0.35">
      <c r="B2110"/>
    </row>
    <row r="2111" spans="2:2" x14ac:dyDescent="0.35">
      <c r="B2111"/>
    </row>
    <row r="2112" spans="2:2" x14ac:dyDescent="0.35">
      <c r="B2112"/>
    </row>
    <row r="2113" spans="2:2" x14ac:dyDescent="0.35">
      <c r="B2113"/>
    </row>
    <row r="2114" spans="2:2" x14ac:dyDescent="0.35">
      <c r="B2114"/>
    </row>
    <row r="2115" spans="2:2" x14ac:dyDescent="0.35">
      <c r="B2115"/>
    </row>
    <row r="2116" spans="2:2" x14ac:dyDescent="0.35">
      <c r="B2116"/>
    </row>
    <row r="2117" spans="2:2" x14ac:dyDescent="0.35">
      <c r="B2117"/>
    </row>
    <row r="2118" spans="2:2" x14ac:dyDescent="0.35">
      <c r="B2118"/>
    </row>
    <row r="2119" spans="2:2" x14ac:dyDescent="0.35">
      <c r="B2119"/>
    </row>
    <row r="2120" spans="2:2" x14ac:dyDescent="0.35">
      <c r="B2120"/>
    </row>
    <row r="2121" spans="2:2" x14ac:dyDescent="0.35">
      <c r="B2121"/>
    </row>
    <row r="2122" spans="2:2" x14ac:dyDescent="0.35">
      <c r="B2122"/>
    </row>
    <row r="2123" spans="2:2" x14ac:dyDescent="0.35">
      <c r="B2123"/>
    </row>
    <row r="2124" spans="2:2" x14ac:dyDescent="0.35">
      <c r="B2124"/>
    </row>
    <row r="2125" spans="2:2" x14ac:dyDescent="0.35">
      <c r="B2125"/>
    </row>
    <row r="2126" spans="2:2" x14ac:dyDescent="0.35">
      <c r="B2126"/>
    </row>
    <row r="2127" spans="2:2" x14ac:dyDescent="0.35">
      <c r="B2127"/>
    </row>
    <row r="2128" spans="2:2" x14ac:dyDescent="0.35">
      <c r="B2128"/>
    </row>
    <row r="2129" spans="2:2" x14ac:dyDescent="0.35">
      <c r="B2129"/>
    </row>
    <row r="2130" spans="2:2" x14ac:dyDescent="0.35">
      <c r="B2130"/>
    </row>
    <row r="2131" spans="2:2" x14ac:dyDescent="0.35">
      <c r="B2131"/>
    </row>
    <row r="2132" spans="2:2" x14ac:dyDescent="0.35">
      <c r="B2132"/>
    </row>
    <row r="2133" spans="2:2" x14ac:dyDescent="0.35">
      <c r="B2133"/>
    </row>
    <row r="2134" spans="2:2" x14ac:dyDescent="0.35">
      <c r="B2134"/>
    </row>
    <row r="2135" spans="2:2" x14ac:dyDescent="0.35">
      <c r="B2135"/>
    </row>
    <row r="2136" spans="2:2" x14ac:dyDescent="0.35">
      <c r="B2136"/>
    </row>
    <row r="2137" spans="2:2" x14ac:dyDescent="0.35">
      <c r="B2137"/>
    </row>
    <row r="2138" spans="2:2" x14ac:dyDescent="0.35">
      <c r="B2138"/>
    </row>
    <row r="2139" spans="2:2" x14ac:dyDescent="0.35">
      <c r="B2139"/>
    </row>
    <row r="2140" spans="2:2" x14ac:dyDescent="0.35">
      <c r="B2140"/>
    </row>
    <row r="2141" spans="2:2" x14ac:dyDescent="0.35">
      <c r="B2141"/>
    </row>
    <row r="2142" spans="2:2" x14ac:dyDescent="0.35">
      <c r="B2142"/>
    </row>
    <row r="2143" spans="2:2" x14ac:dyDescent="0.35">
      <c r="B2143"/>
    </row>
    <row r="2144" spans="2:2" x14ac:dyDescent="0.35">
      <c r="B2144"/>
    </row>
    <row r="2145" spans="2:2" x14ac:dyDescent="0.35">
      <c r="B2145"/>
    </row>
    <row r="2146" spans="2:2" x14ac:dyDescent="0.35">
      <c r="B2146"/>
    </row>
    <row r="2147" spans="2:2" x14ac:dyDescent="0.35">
      <c r="B2147"/>
    </row>
    <row r="2148" spans="2:2" x14ac:dyDescent="0.35">
      <c r="B2148"/>
    </row>
    <row r="2149" spans="2:2" x14ac:dyDescent="0.35">
      <c r="B2149"/>
    </row>
    <row r="2150" spans="2:2" x14ac:dyDescent="0.35">
      <c r="B2150"/>
    </row>
    <row r="2151" spans="2:2" x14ac:dyDescent="0.35">
      <c r="B2151"/>
    </row>
    <row r="2152" spans="2:2" x14ac:dyDescent="0.35">
      <c r="B2152"/>
    </row>
    <row r="2153" spans="2:2" x14ac:dyDescent="0.35">
      <c r="B2153"/>
    </row>
    <row r="2154" spans="2:2" x14ac:dyDescent="0.35">
      <c r="B2154"/>
    </row>
    <row r="2155" spans="2:2" x14ac:dyDescent="0.35">
      <c r="B2155"/>
    </row>
    <row r="2156" spans="2:2" x14ac:dyDescent="0.35">
      <c r="B2156"/>
    </row>
    <row r="2157" spans="2:2" x14ac:dyDescent="0.35">
      <c r="B2157"/>
    </row>
    <row r="2158" spans="2:2" x14ac:dyDescent="0.35">
      <c r="B2158"/>
    </row>
    <row r="2159" spans="2:2" x14ac:dyDescent="0.35">
      <c r="B2159"/>
    </row>
    <row r="2160" spans="2:2" x14ac:dyDescent="0.35">
      <c r="B2160"/>
    </row>
    <row r="2161" spans="2:2" x14ac:dyDescent="0.35">
      <c r="B2161"/>
    </row>
    <row r="2162" spans="2:2" x14ac:dyDescent="0.35">
      <c r="B2162"/>
    </row>
    <row r="2163" spans="2:2" x14ac:dyDescent="0.35">
      <c r="B2163"/>
    </row>
    <row r="2164" spans="2:2" x14ac:dyDescent="0.35">
      <c r="B2164"/>
    </row>
    <row r="2165" spans="2:2" x14ac:dyDescent="0.35">
      <c r="B2165"/>
    </row>
    <row r="2166" spans="2:2" x14ac:dyDescent="0.35">
      <c r="B2166"/>
    </row>
    <row r="2167" spans="2:2" x14ac:dyDescent="0.35">
      <c r="B2167"/>
    </row>
    <row r="2168" spans="2:2" x14ac:dyDescent="0.35">
      <c r="B2168"/>
    </row>
    <row r="2169" spans="2:2" x14ac:dyDescent="0.35">
      <c r="B2169"/>
    </row>
    <row r="2170" spans="2:2" x14ac:dyDescent="0.35">
      <c r="B2170"/>
    </row>
    <row r="2171" spans="2:2" x14ac:dyDescent="0.35">
      <c r="B2171"/>
    </row>
    <row r="2172" spans="2:2" x14ac:dyDescent="0.35">
      <c r="B2172"/>
    </row>
    <row r="2173" spans="2:2" x14ac:dyDescent="0.35">
      <c r="B2173"/>
    </row>
    <row r="2174" spans="2:2" x14ac:dyDescent="0.35">
      <c r="B2174"/>
    </row>
    <row r="2175" spans="2:2" x14ac:dyDescent="0.35">
      <c r="B2175"/>
    </row>
    <row r="2176" spans="2:2" x14ac:dyDescent="0.35">
      <c r="B2176"/>
    </row>
    <row r="2177" spans="2:2" x14ac:dyDescent="0.35">
      <c r="B2177"/>
    </row>
    <row r="2178" spans="2:2" x14ac:dyDescent="0.35">
      <c r="B2178"/>
    </row>
    <row r="2179" spans="2:2" x14ac:dyDescent="0.35">
      <c r="B2179"/>
    </row>
    <row r="2180" spans="2:2" x14ac:dyDescent="0.35">
      <c r="B2180"/>
    </row>
    <row r="2181" spans="2:2" x14ac:dyDescent="0.35">
      <c r="B2181"/>
    </row>
    <row r="2182" spans="2:2" x14ac:dyDescent="0.35">
      <c r="B2182"/>
    </row>
    <row r="2183" spans="2:2" x14ac:dyDescent="0.35">
      <c r="B2183"/>
    </row>
    <row r="2184" spans="2:2" x14ac:dyDescent="0.35">
      <c r="B2184"/>
    </row>
    <row r="2185" spans="2:2" x14ac:dyDescent="0.35">
      <c r="B2185"/>
    </row>
    <row r="2186" spans="2:2" x14ac:dyDescent="0.35">
      <c r="B2186"/>
    </row>
    <row r="2187" spans="2:2" x14ac:dyDescent="0.35">
      <c r="B2187"/>
    </row>
    <row r="2188" spans="2:2" x14ac:dyDescent="0.35">
      <c r="B2188"/>
    </row>
    <row r="2189" spans="2:2" x14ac:dyDescent="0.35">
      <c r="B2189"/>
    </row>
    <row r="2190" spans="2:2" x14ac:dyDescent="0.35">
      <c r="B2190"/>
    </row>
    <row r="2191" spans="2:2" x14ac:dyDescent="0.35">
      <c r="B2191"/>
    </row>
    <row r="2192" spans="2:2" x14ac:dyDescent="0.35">
      <c r="B2192"/>
    </row>
    <row r="2193" spans="2:2" x14ac:dyDescent="0.35">
      <c r="B2193"/>
    </row>
    <row r="2194" spans="2:2" x14ac:dyDescent="0.35">
      <c r="B2194"/>
    </row>
    <row r="2195" spans="2:2" x14ac:dyDescent="0.35">
      <c r="B2195"/>
    </row>
    <row r="2196" spans="2:2" x14ac:dyDescent="0.35">
      <c r="B2196"/>
    </row>
    <row r="2197" spans="2:2" x14ac:dyDescent="0.35">
      <c r="B2197"/>
    </row>
    <row r="2198" spans="2:2" x14ac:dyDescent="0.35">
      <c r="B2198"/>
    </row>
    <row r="2199" spans="2:2" x14ac:dyDescent="0.35">
      <c r="B2199"/>
    </row>
    <row r="2200" spans="2:2" x14ac:dyDescent="0.35">
      <c r="B2200"/>
    </row>
    <row r="2201" spans="2:2" x14ac:dyDescent="0.35">
      <c r="B2201"/>
    </row>
    <row r="2202" spans="2:2" x14ac:dyDescent="0.35">
      <c r="B2202"/>
    </row>
    <row r="2203" spans="2:2" x14ac:dyDescent="0.35">
      <c r="B2203"/>
    </row>
    <row r="2204" spans="2:2" x14ac:dyDescent="0.35">
      <c r="B2204"/>
    </row>
    <row r="2205" spans="2:2" x14ac:dyDescent="0.35">
      <c r="B2205"/>
    </row>
    <row r="2206" spans="2:2" x14ac:dyDescent="0.35">
      <c r="B2206"/>
    </row>
    <row r="2207" spans="2:2" x14ac:dyDescent="0.35">
      <c r="B2207"/>
    </row>
    <row r="2208" spans="2:2" x14ac:dyDescent="0.35">
      <c r="B2208"/>
    </row>
    <row r="2209" spans="2:2" x14ac:dyDescent="0.35">
      <c r="B2209"/>
    </row>
    <row r="2210" spans="2:2" x14ac:dyDescent="0.35">
      <c r="B2210"/>
    </row>
    <row r="2211" spans="2:2" x14ac:dyDescent="0.35">
      <c r="B2211"/>
    </row>
    <row r="2212" spans="2:2" x14ac:dyDescent="0.35">
      <c r="B2212"/>
    </row>
    <row r="2213" spans="2:2" x14ac:dyDescent="0.35">
      <c r="B2213"/>
    </row>
    <row r="2214" spans="2:2" x14ac:dyDescent="0.35">
      <c r="B2214"/>
    </row>
    <row r="2215" spans="2:2" x14ac:dyDescent="0.35">
      <c r="B2215"/>
    </row>
    <row r="2216" spans="2:2" x14ac:dyDescent="0.35">
      <c r="B2216"/>
    </row>
    <row r="2217" spans="2:2" x14ac:dyDescent="0.35">
      <c r="B2217"/>
    </row>
    <row r="2218" spans="2:2" x14ac:dyDescent="0.35">
      <c r="B2218"/>
    </row>
    <row r="2219" spans="2:2" x14ac:dyDescent="0.35">
      <c r="B2219"/>
    </row>
    <row r="2220" spans="2:2" x14ac:dyDescent="0.35">
      <c r="B2220"/>
    </row>
    <row r="2221" spans="2:2" x14ac:dyDescent="0.35">
      <c r="B2221"/>
    </row>
    <row r="2222" spans="2:2" x14ac:dyDescent="0.35">
      <c r="B2222"/>
    </row>
    <row r="2223" spans="2:2" x14ac:dyDescent="0.35">
      <c r="B2223"/>
    </row>
    <row r="2224" spans="2:2" x14ac:dyDescent="0.35">
      <c r="B2224"/>
    </row>
    <row r="2225" spans="2:2" x14ac:dyDescent="0.35">
      <c r="B2225"/>
    </row>
    <row r="2226" spans="2:2" x14ac:dyDescent="0.35">
      <c r="B2226"/>
    </row>
    <row r="2227" spans="2:2" x14ac:dyDescent="0.35">
      <c r="B2227"/>
    </row>
    <row r="2228" spans="2:2" x14ac:dyDescent="0.35">
      <c r="B2228"/>
    </row>
    <row r="2229" spans="2:2" x14ac:dyDescent="0.35">
      <c r="B2229"/>
    </row>
    <row r="2230" spans="2:2" x14ac:dyDescent="0.35">
      <c r="B2230"/>
    </row>
    <row r="2231" spans="2:2" x14ac:dyDescent="0.35">
      <c r="B2231"/>
    </row>
    <row r="2232" spans="2:2" x14ac:dyDescent="0.35">
      <c r="B2232"/>
    </row>
    <row r="2233" spans="2:2" x14ac:dyDescent="0.35">
      <c r="B2233"/>
    </row>
    <row r="2234" spans="2:2" x14ac:dyDescent="0.35">
      <c r="B2234"/>
    </row>
    <row r="2235" spans="2:2" x14ac:dyDescent="0.35">
      <c r="B2235"/>
    </row>
    <row r="2236" spans="2:2" x14ac:dyDescent="0.35">
      <c r="B2236"/>
    </row>
    <row r="2237" spans="2:2" x14ac:dyDescent="0.35">
      <c r="B2237"/>
    </row>
    <row r="2238" spans="2:2" x14ac:dyDescent="0.35">
      <c r="B2238"/>
    </row>
    <row r="2239" spans="2:2" x14ac:dyDescent="0.35">
      <c r="B2239"/>
    </row>
    <row r="2240" spans="2:2" x14ac:dyDescent="0.35">
      <c r="B2240"/>
    </row>
    <row r="2241" spans="2:2" x14ac:dyDescent="0.35">
      <c r="B2241"/>
    </row>
    <row r="2242" spans="2:2" x14ac:dyDescent="0.35">
      <c r="B2242"/>
    </row>
    <row r="2243" spans="2:2" x14ac:dyDescent="0.35">
      <c r="B2243"/>
    </row>
    <row r="2244" spans="2:2" x14ac:dyDescent="0.35">
      <c r="B2244"/>
    </row>
    <row r="2245" spans="2:2" x14ac:dyDescent="0.35">
      <c r="B2245"/>
    </row>
    <row r="2246" spans="2:2" x14ac:dyDescent="0.35">
      <c r="B2246"/>
    </row>
    <row r="2247" spans="2:2" x14ac:dyDescent="0.35">
      <c r="B2247"/>
    </row>
    <row r="2248" spans="2:2" x14ac:dyDescent="0.35">
      <c r="B2248"/>
    </row>
    <row r="2249" spans="2:2" x14ac:dyDescent="0.35">
      <c r="B2249"/>
    </row>
    <row r="2250" spans="2:2" x14ac:dyDescent="0.35">
      <c r="B2250"/>
    </row>
    <row r="2251" spans="2:2" x14ac:dyDescent="0.35">
      <c r="B2251"/>
    </row>
    <row r="2252" spans="2:2" x14ac:dyDescent="0.35">
      <c r="B2252"/>
    </row>
    <row r="2253" spans="2:2" x14ac:dyDescent="0.35">
      <c r="B2253"/>
    </row>
    <row r="2254" spans="2:2" x14ac:dyDescent="0.35">
      <c r="B2254"/>
    </row>
    <row r="2255" spans="2:2" x14ac:dyDescent="0.35">
      <c r="B2255"/>
    </row>
    <row r="2256" spans="2:2" x14ac:dyDescent="0.35">
      <c r="B2256"/>
    </row>
    <row r="2257" spans="2:2" x14ac:dyDescent="0.35">
      <c r="B2257"/>
    </row>
    <row r="2258" spans="2:2" x14ac:dyDescent="0.35">
      <c r="B2258"/>
    </row>
    <row r="2259" spans="2:2" x14ac:dyDescent="0.35">
      <c r="B2259"/>
    </row>
    <row r="2260" spans="2:2" x14ac:dyDescent="0.35">
      <c r="B2260"/>
    </row>
    <row r="2261" spans="2:2" x14ac:dyDescent="0.35">
      <c r="B2261"/>
    </row>
    <row r="2262" spans="2:2" x14ac:dyDescent="0.35">
      <c r="B2262"/>
    </row>
    <row r="2263" spans="2:2" x14ac:dyDescent="0.35">
      <c r="B2263"/>
    </row>
    <row r="2264" spans="2:2" x14ac:dyDescent="0.35">
      <c r="B2264"/>
    </row>
    <row r="2265" spans="2:2" x14ac:dyDescent="0.35">
      <c r="B2265"/>
    </row>
    <row r="2266" spans="2:2" x14ac:dyDescent="0.35">
      <c r="B2266"/>
    </row>
    <row r="2267" spans="2:2" x14ac:dyDescent="0.35">
      <c r="B2267"/>
    </row>
    <row r="2268" spans="2:2" x14ac:dyDescent="0.35">
      <c r="B2268"/>
    </row>
    <row r="2269" spans="2:2" x14ac:dyDescent="0.35">
      <c r="B2269"/>
    </row>
    <row r="2270" spans="2:2" x14ac:dyDescent="0.35">
      <c r="B2270"/>
    </row>
    <row r="2271" spans="2:2" x14ac:dyDescent="0.35">
      <c r="B2271"/>
    </row>
    <row r="2272" spans="2:2" x14ac:dyDescent="0.35">
      <c r="B2272"/>
    </row>
    <row r="2273" spans="2:2" x14ac:dyDescent="0.35">
      <c r="B2273"/>
    </row>
    <row r="2274" spans="2:2" x14ac:dyDescent="0.35">
      <c r="B2274"/>
    </row>
    <row r="2275" spans="2:2" x14ac:dyDescent="0.35">
      <c r="B2275"/>
    </row>
    <row r="2276" spans="2:2" x14ac:dyDescent="0.35">
      <c r="B2276"/>
    </row>
    <row r="2277" spans="2:2" x14ac:dyDescent="0.35">
      <c r="B2277"/>
    </row>
    <row r="2278" spans="2:2" x14ac:dyDescent="0.35">
      <c r="B2278"/>
    </row>
    <row r="2279" spans="2:2" x14ac:dyDescent="0.35">
      <c r="B2279"/>
    </row>
    <row r="2280" spans="2:2" x14ac:dyDescent="0.35">
      <c r="B2280"/>
    </row>
    <row r="2281" spans="2:2" x14ac:dyDescent="0.35">
      <c r="B2281"/>
    </row>
    <row r="2282" spans="2:2" x14ac:dyDescent="0.35">
      <c r="B2282"/>
    </row>
    <row r="2283" spans="2:2" x14ac:dyDescent="0.35">
      <c r="B2283"/>
    </row>
    <row r="2284" spans="2:2" x14ac:dyDescent="0.35">
      <c r="B2284"/>
    </row>
    <row r="2285" spans="2:2" x14ac:dyDescent="0.35">
      <c r="B2285"/>
    </row>
    <row r="2286" spans="2:2" x14ac:dyDescent="0.35">
      <c r="B2286"/>
    </row>
    <row r="2287" spans="2:2" x14ac:dyDescent="0.35">
      <c r="B2287"/>
    </row>
    <row r="2288" spans="2:2" x14ac:dyDescent="0.35">
      <c r="B2288"/>
    </row>
    <row r="2289" spans="2:2" x14ac:dyDescent="0.35">
      <c r="B2289"/>
    </row>
    <row r="2290" spans="2:2" x14ac:dyDescent="0.35">
      <c r="B2290"/>
    </row>
    <row r="2291" spans="2:2" x14ac:dyDescent="0.35">
      <c r="B2291"/>
    </row>
    <row r="2292" spans="2:2" x14ac:dyDescent="0.35">
      <c r="B2292"/>
    </row>
    <row r="2293" spans="2:2" x14ac:dyDescent="0.35">
      <c r="B2293"/>
    </row>
    <row r="2294" spans="2:2" x14ac:dyDescent="0.35">
      <c r="B2294"/>
    </row>
    <row r="2295" spans="2:2" x14ac:dyDescent="0.35">
      <c r="B2295"/>
    </row>
    <row r="2296" spans="2:2" x14ac:dyDescent="0.35">
      <c r="B2296"/>
    </row>
    <row r="2297" spans="2:2" x14ac:dyDescent="0.35">
      <c r="B2297"/>
    </row>
    <row r="2298" spans="2:2" x14ac:dyDescent="0.35">
      <c r="B2298"/>
    </row>
    <row r="2299" spans="2:2" x14ac:dyDescent="0.35">
      <c r="B2299"/>
    </row>
    <row r="2300" spans="2:2" x14ac:dyDescent="0.35">
      <c r="B2300"/>
    </row>
    <row r="2301" spans="2:2" x14ac:dyDescent="0.35">
      <c r="B2301"/>
    </row>
    <row r="2302" spans="2:2" x14ac:dyDescent="0.35">
      <c r="B2302"/>
    </row>
    <row r="2303" spans="2:2" x14ac:dyDescent="0.35">
      <c r="B2303"/>
    </row>
    <row r="2304" spans="2:2" x14ac:dyDescent="0.35">
      <c r="B2304"/>
    </row>
    <row r="2305" spans="2:2" x14ac:dyDescent="0.35">
      <c r="B2305"/>
    </row>
    <row r="2306" spans="2:2" x14ac:dyDescent="0.35">
      <c r="B2306"/>
    </row>
    <row r="2307" spans="2:2" x14ac:dyDescent="0.35">
      <c r="B2307"/>
    </row>
    <row r="2308" spans="2:2" x14ac:dyDescent="0.35">
      <c r="B2308"/>
    </row>
    <row r="2309" spans="2:2" x14ac:dyDescent="0.35">
      <c r="B2309"/>
    </row>
    <row r="2310" spans="2:2" x14ac:dyDescent="0.35">
      <c r="B2310"/>
    </row>
    <row r="2311" spans="2:2" x14ac:dyDescent="0.35">
      <c r="B2311"/>
    </row>
    <row r="2312" spans="2:2" x14ac:dyDescent="0.35">
      <c r="B2312"/>
    </row>
    <row r="2313" spans="2:2" x14ac:dyDescent="0.35">
      <c r="B2313"/>
    </row>
    <row r="2314" spans="2:2" x14ac:dyDescent="0.35">
      <c r="B2314"/>
    </row>
    <row r="2315" spans="2:2" x14ac:dyDescent="0.35">
      <c r="B2315"/>
    </row>
    <row r="2316" spans="2:2" x14ac:dyDescent="0.35">
      <c r="B2316"/>
    </row>
    <row r="2317" spans="2:2" x14ac:dyDescent="0.35">
      <c r="B2317"/>
    </row>
    <row r="2318" spans="2:2" x14ac:dyDescent="0.35">
      <c r="B2318"/>
    </row>
    <row r="2319" spans="2:2" x14ac:dyDescent="0.35">
      <c r="B2319"/>
    </row>
    <row r="2320" spans="2:2" x14ac:dyDescent="0.35">
      <c r="B2320"/>
    </row>
    <row r="2321" spans="2:2" x14ac:dyDescent="0.35">
      <c r="B2321"/>
    </row>
    <row r="2322" spans="2:2" x14ac:dyDescent="0.35">
      <c r="B2322"/>
    </row>
    <row r="2323" spans="2:2" x14ac:dyDescent="0.35">
      <c r="B2323"/>
    </row>
    <row r="2324" spans="2:2" x14ac:dyDescent="0.35">
      <c r="B2324"/>
    </row>
    <row r="2325" spans="2:2" x14ac:dyDescent="0.35">
      <c r="B2325"/>
    </row>
    <row r="2326" spans="2:2" x14ac:dyDescent="0.35">
      <c r="B2326"/>
    </row>
    <row r="2327" spans="2:2" x14ac:dyDescent="0.35">
      <c r="B2327"/>
    </row>
    <row r="2328" spans="2:2" x14ac:dyDescent="0.35">
      <c r="B2328"/>
    </row>
    <row r="2329" spans="2:2" x14ac:dyDescent="0.35">
      <c r="B2329"/>
    </row>
    <row r="2330" spans="2:2" x14ac:dyDescent="0.35">
      <c r="B2330"/>
    </row>
    <row r="2331" spans="2:2" x14ac:dyDescent="0.35">
      <c r="B2331"/>
    </row>
    <row r="2332" spans="2:2" x14ac:dyDescent="0.35">
      <c r="B2332"/>
    </row>
    <row r="2333" spans="2:2" x14ac:dyDescent="0.35">
      <c r="B2333"/>
    </row>
    <row r="2334" spans="2:2" x14ac:dyDescent="0.35">
      <c r="B2334"/>
    </row>
    <row r="2335" spans="2:2" x14ac:dyDescent="0.35">
      <c r="B2335"/>
    </row>
    <row r="2336" spans="2:2" x14ac:dyDescent="0.35">
      <c r="B2336"/>
    </row>
    <row r="2337" spans="2:2" x14ac:dyDescent="0.35">
      <c r="B2337"/>
    </row>
    <row r="2338" spans="2:2" x14ac:dyDescent="0.35">
      <c r="B2338"/>
    </row>
    <row r="2339" spans="2:2" x14ac:dyDescent="0.35">
      <c r="B2339"/>
    </row>
    <row r="2340" spans="2:2" x14ac:dyDescent="0.35">
      <c r="B2340"/>
    </row>
    <row r="2341" spans="2:2" x14ac:dyDescent="0.35">
      <c r="B2341"/>
    </row>
    <row r="2342" spans="2:2" x14ac:dyDescent="0.35">
      <c r="B2342"/>
    </row>
    <row r="2343" spans="2:2" x14ac:dyDescent="0.35">
      <c r="B2343"/>
    </row>
    <row r="2344" spans="2:2" x14ac:dyDescent="0.35">
      <c r="B2344"/>
    </row>
    <row r="2345" spans="2:2" x14ac:dyDescent="0.35">
      <c r="B2345"/>
    </row>
    <row r="2346" spans="2:2" x14ac:dyDescent="0.35">
      <c r="B2346"/>
    </row>
    <row r="2347" spans="2:2" x14ac:dyDescent="0.35">
      <c r="B2347"/>
    </row>
    <row r="2348" spans="2:2" x14ac:dyDescent="0.35">
      <c r="B2348"/>
    </row>
    <row r="2349" spans="2:2" x14ac:dyDescent="0.35">
      <c r="B2349"/>
    </row>
    <row r="2350" spans="2:2" x14ac:dyDescent="0.35">
      <c r="B2350"/>
    </row>
    <row r="2351" spans="2:2" x14ac:dyDescent="0.35">
      <c r="B2351"/>
    </row>
    <row r="2352" spans="2:2" x14ac:dyDescent="0.35">
      <c r="B2352"/>
    </row>
    <row r="2353" spans="2:2" x14ac:dyDescent="0.35">
      <c r="B2353"/>
    </row>
    <row r="2354" spans="2:2" x14ac:dyDescent="0.35">
      <c r="B2354"/>
    </row>
    <row r="2355" spans="2:2" x14ac:dyDescent="0.35">
      <c r="B2355"/>
    </row>
    <row r="2356" spans="2:2" x14ac:dyDescent="0.35">
      <c r="B2356"/>
    </row>
    <row r="2357" spans="2:2" x14ac:dyDescent="0.35">
      <c r="B2357"/>
    </row>
    <row r="2358" spans="2:2" x14ac:dyDescent="0.35">
      <c r="B2358"/>
    </row>
    <row r="2359" spans="2:2" x14ac:dyDescent="0.35">
      <c r="B2359"/>
    </row>
    <row r="2360" spans="2:2" x14ac:dyDescent="0.35">
      <c r="B2360"/>
    </row>
    <row r="2361" spans="2:2" x14ac:dyDescent="0.35">
      <c r="B2361"/>
    </row>
    <row r="2362" spans="2:2" x14ac:dyDescent="0.35">
      <c r="B2362"/>
    </row>
    <row r="2363" spans="2:2" x14ac:dyDescent="0.35">
      <c r="B2363"/>
    </row>
    <row r="2364" spans="2:2" x14ac:dyDescent="0.35">
      <c r="B2364"/>
    </row>
    <row r="2365" spans="2:2" x14ac:dyDescent="0.35">
      <c r="B2365"/>
    </row>
    <row r="2366" spans="2:2" x14ac:dyDescent="0.35">
      <c r="B2366"/>
    </row>
    <row r="2367" spans="2:2" x14ac:dyDescent="0.35">
      <c r="B2367"/>
    </row>
    <row r="2368" spans="2:2" x14ac:dyDescent="0.35">
      <c r="B2368"/>
    </row>
    <row r="2369" spans="2:2" x14ac:dyDescent="0.35">
      <c r="B2369"/>
    </row>
    <row r="2370" spans="2:2" x14ac:dyDescent="0.35">
      <c r="B2370"/>
    </row>
    <row r="2371" spans="2:2" x14ac:dyDescent="0.35">
      <c r="B2371"/>
    </row>
    <row r="2372" spans="2:2" x14ac:dyDescent="0.35">
      <c r="B2372"/>
    </row>
    <row r="2373" spans="2:2" x14ac:dyDescent="0.35">
      <c r="B2373"/>
    </row>
    <row r="2374" spans="2:2" x14ac:dyDescent="0.35">
      <c r="B2374"/>
    </row>
    <row r="2375" spans="2:2" x14ac:dyDescent="0.35">
      <c r="B2375"/>
    </row>
    <row r="2376" spans="2:2" x14ac:dyDescent="0.35">
      <c r="B2376"/>
    </row>
    <row r="2377" spans="2:2" x14ac:dyDescent="0.35">
      <c r="B2377"/>
    </row>
    <row r="2378" spans="2:2" x14ac:dyDescent="0.35">
      <c r="B2378"/>
    </row>
    <row r="2379" spans="2:2" x14ac:dyDescent="0.35">
      <c r="B2379"/>
    </row>
    <row r="2380" spans="2:2" x14ac:dyDescent="0.35">
      <c r="B2380"/>
    </row>
    <row r="2381" spans="2:2" x14ac:dyDescent="0.35">
      <c r="B2381"/>
    </row>
    <row r="2382" spans="2:2" x14ac:dyDescent="0.35">
      <c r="B2382"/>
    </row>
    <row r="2383" spans="2:2" x14ac:dyDescent="0.35">
      <c r="B2383"/>
    </row>
    <row r="2384" spans="2:2" x14ac:dyDescent="0.35">
      <c r="B2384"/>
    </row>
    <row r="2385" spans="2:2" x14ac:dyDescent="0.35">
      <c r="B2385"/>
    </row>
    <row r="2386" spans="2:2" x14ac:dyDescent="0.35">
      <c r="B2386"/>
    </row>
    <row r="2387" spans="2:2" x14ac:dyDescent="0.35">
      <c r="B2387"/>
    </row>
    <row r="2388" spans="2:2" x14ac:dyDescent="0.35">
      <c r="B2388"/>
    </row>
    <row r="2389" spans="2:2" x14ac:dyDescent="0.35">
      <c r="B2389"/>
    </row>
    <row r="2390" spans="2:2" x14ac:dyDescent="0.35">
      <c r="B2390"/>
    </row>
    <row r="2391" spans="2:2" x14ac:dyDescent="0.35">
      <c r="B2391"/>
    </row>
    <row r="2392" spans="2:2" x14ac:dyDescent="0.35">
      <c r="B2392"/>
    </row>
    <row r="2393" spans="2:2" x14ac:dyDescent="0.35">
      <c r="B2393"/>
    </row>
    <row r="2394" spans="2:2" x14ac:dyDescent="0.35">
      <c r="B2394"/>
    </row>
    <row r="2395" spans="2:2" x14ac:dyDescent="0.35">
      <c r="B2395"/>
    </row>
    <row r="2396" spans="2:2" x14ac:dyDescent="0.35">
      <c r="B2396"/>
    </row>
    <row r="2397" spans="2:2" x14ac:dyDescent="0.35">
      <c r="B2397"/>
    </row>
    <row r="2398" spans="2:2" x14ac:dyDescent="0.35">
      <c r="B2398"/>
    </row>
    <row r="2399" spans="2:2" x14ac:dyDescent="0.35">
      <c r="B2399"/>
    </row>
    <row r="2400" spans="2:2" x14ac:dyDescent="0.35">
      <c r="B2400"/>
    </row>
    <row r="2401" spans="2:2" x14ac:dyDescent="0.35">
      <c r="B2401"/>
    </row>
    <row r="2402" spans="2:2" x14ac:dyDescent="0.35">
      <c r="B2402"/>
    </row>
    <row r="2403" spans="2:2" x14ac:dyDescent="0.35">
      <c r="B2403"/>
    </row>
    <row r="2404" spans="2:2" x14ac:dyDescent="0.35">
      <c r="B2404"/>
    </row>
    <row r="2405" spans="2:2" x14ac:dyDescent="0.35">
      <c r="B2405"/>
    </row>
    <row r="2406" spans="2:2" x14ac:dyDescent="0.35">
      <c r="B2406"/>
    </row>
    <row r="2407" spans="2:2" x14ac:dyDescent="0.35">
      <c r="B2407"/>
    </row>
    <row r="2408" spans="2:2" x14ac:dyDescent="0.35">
      <c r="B2408"/>
    </row>
    <row r="2409" spans="2:2" x14ac:dyDescent="0.35">
      <c r="B2409"/>
    </row>
    <row r="2410" spans="2:2" x14ac:dyDescent="0.35">
      <c r="B2410"/>
    </row>
    <row r="2411" spans="2:2" x14ac:dyDescent="0.35">
      <c r="B2411"/>
    </row>
    <row r="2412" spans="2:2" x14ac:dyDescent="0.35">
      <c r="B2412"/>
    </row>
    <row r="2413" spans="2:2" x14ac:dyDescent="0.35">
      <c r="B2413"/>
    </row>
    <row r="2414" spans="2:2" x14ac:dyDescent="0.35">
      <c r="B2414"/>
    </row>
    <row r="2415" spans="2:2" x14ac:dyDescent="0.35">
      <c r="B2415"/>
    </row>
    <row r="2416" spans="2:2" x14ac:dyDescent="0.35">
      <c r="B2416"/>
    </row>
    <row r="2417" spans="2:2" x14ac:dyDescent="0.35">
      <c r="B2417"/>
    </row>
    <row r="2418" spans="2:2" x14ac:dyDescent="0.35">
      <c r="B2418"/>
    </row>
    <row r="2419" spans="2:2" x14ac:dyDescent="0.35">
      <c r="B2419"/>
    </row>
    <row r="2420" spans="2:2" x14ac:dyDescent="0.35">
      <c r="B2420"/>
    </row>
    <row r="2421" spans="2:2" x14ac:dyDescent="0.35">
      <c r="B2421"/>
    </row>
    <row r="2422" spans="2:2" x14ac:dyDescent="0.35">
      <c r="B2422"/>
    </row>
    <row r="2423" spans="2:2" x14ac:dyDescent="0.35">
      <c r="B2423"/>
    </row>
    <row r="2424" spans="2:2" x14ac:dyDescent="0.35">
      <c r="B2424"/>
    </row>
    <row r="2425" spans="2:2" x14ac:dyDescent="0.35">
      <c r="B2425"/>
    </row>
    <row r="2426" spans="2:2" x14ac:dyDescent="0.35">
      <c r="B2426"/>
    </row>
    <row r="2427" spans="2:2" x14ac:dyDescent="0.35">
      <c r="B2427"/>
    </row>
    <row r="2428" spans="2:2" x14ac:dyDescent="0.35">
      <c r="B2428"/>
    </row>
    <row r="2429" spans="2:2" x14ac:dyDescent="0.35">
      <c r="B2429"/>
    </row>
    <row r="2430" spans="2:2" x14ac:dyDescent="0.35">
      <c r="B2430"/>
    </row>
    <row r="2431" spans="2:2" x14ac:dyDescent="0.35">
      <c r="B2431"/>
    </row>
    <row r="2432" spans="2:2" x14ac:dyDescent="0.35">
      <c r="B2432"/>
    </row>
    <row r="2433" spans="2:2" x14ac:dyDescent="0.35">
      <c r="B2433"/>
    </row>
    <row r="2434" spans="2:2" x14ac:dyDescent="0.35">
      <c r="B2434"/>
    </row>
    <row r="2435" spans="2:2" x14ac:dyDescent="0.35">
      <c r="B2435"/>
    </row>
    <row r="2436" spans="2:2" x14ac:dyDescent="0.35">
      <c r="B2436"/>
    </row>
    <row r="2437" spans="2:2" x14ac:dyDescent="0.35">
      <c r="B2437"/>
    </row>
    <row r="2438" spans="2:2" x14ac:dyDescent="0.35">
      <c r="B2438"/>
    </row>
    <row r="2439" spans="2:2" x14ac:dyDescent="0.35">
      <c r="B2439"/>
    </row>
    <row r="2440" spans="2:2" x14ac:dyDescent="0.35">
      <c r="B2440"/>
    </row>
    <row r="2441" spans="2:2" x14ac:dyDescent="0.35">
      <c r="B2441"/>
    </row>
    <row r="2442" spans="2:2" x14ac:dyDescent="0.35">
      <c r="B2442"/>
    </row>
    <row r="2443" spans="2:2" x14ac:dyDescent="0.35">
      <c r="B2443"/>
    </row>
    <row r="2444" spans="2:2" x14ac:dyDescent="0.35">
      <c r="B2444"/>
    </row>
    <row r="2445" spans="2:2" x14ac:dyDescent="0.35">
      <c r="B2445"/>
    </row>
    <row r="2446" spans="2:2" x14ac:dyDescent="0.35">
      <c r="B2446"/>
    </row>
    <row r="2447" spans="2:2" x14ac:dyDescent="0.35">
      <c r="B2447"/>
    </row>
    <row r="2448" spans="2:2" x14ac:dyDescent="0.35">
      <c r="B2448"/>
    </row>
    <row r="2449" spans="2:2" x14ac:dyDescent="0.35">
      <c r="B2449"/>
    </row>
    <row r="2450" spans="2:2" x14ac:dyDescent="0.35">
      <c r="B2450"/>
    </row>
    <row r="2451" spans="2:2" x14ac:dyDescent="0.35">
      <c r="B2451"/>
    </row>
    <row r="2452" spans="2:2" x14ac:dyDescent="0.35">
      <c r="B2452"/>
    </row>
    <row r="2453" spans="2:2" x14ac:dyDescent="0.35">
      <c r="B2453"/>
    </row>
    <row r="2454" spans="2:2" x14ac:dyDescent="0.35">
      <c r="B2454"/>
    </row>
    <row r="2455" spans="2:2" x14ac:dyDescent="0.35">
      <c r="B2455"/>
    </row>
    <row r="2456" spans="2:2" x14ac:dyDescent="0.35">
      <c r="B2456"/>
    </row>
    <row r="2457" spans="2:2" x14ac:dyDescent="0.35">
      <c r="B2457"/>
    </row>
    <row r="2458" spans="2:2" x14ac:dyDescent="0.35">
      <c r="B2458"/>
    </row>
    <row r="2459" spans="2:2" x14ac:dyDescent="0.35">
      <c r="B2459"/>
    </row>
    <row r="2460" spans="2:2" x14ac:dyDescent="0.35">
      <c r="B2460"/>
    </row>
    <row r="2461" spans="2:2" x14ac:dyDescent="0.35">
      <c r="B2461"/>
    </row>
    <row r="2462" spans="2:2" x14ac:dyDescent="0.35">
      <c r="B2462"/>
    </row>
    <row r="2463" spans="2:2" x14ac:dyDescent="0.35">
      <c r="B2463"/>
    </row>
    <row r="2464" spans="2:2" x14ac:dyDescent="0.35">
      <c r="B2464"/>
    </row>
    <row r="2465" spans="2:2" x14ac:dyDescent="0.35">
      <c r="B2465"/>
    </row>
    <row r="2466" spans="2:2" x14ac:dyDescent="0.35">
      <c r="B2466"/>
    </row>
    <row r="2467" spans="2:2" x14ac:dyDescent="0.35">
      <c r="B2467"/>
    </row>
    <row r="2468" spans="2:2" x14ac:dyDescent="0.35">
      <c r="B2468"/>
    </row>
    <row r="2469" spans="2:2" x14ac:dyDescent="0.35">
      <c r="B2469"/>
    </row>
    <row r="2470" spans="2:2" x14ac:dyDescent="0.35">
      <c r="B2470"/>
    </row>
    <row r="2471" spans="2:2" x14ac:dyDescent="0.35">
      <c r="B2471"/>
    </row>
    <row r="2472" spans="2:2" x14ac:dyDescent="0.35">
      <c r="B2472"/>
    </row>
    <row r="2473" spans="2:2" x14ac:dyDescent="0.35">
      <c r="B2473"/>
    </row>
    <row r="2474" spans="2:2" x14ac:dyDescent="0.35">
      <c r="B2474"/>
    </row>
    <row r="2475" spans="2:2" x14ac:dyDescent="0.35">
      <c r="B2475"/>
    </row>
    <row r="2476" spans="2:2" x14ac:dyDescent="0.35">
      <c r="B2476"/>
    </row>
    <row r="2477" spans="2:2" x14ac:dyDescent="0.35">
      <c r="B2477"/>
    </row>
    <row r="2478" spans="2:2" x14ac:dyDescent="0.35">
      <c r="B2478"/>
    </row>
    <row r="2479" spans="2:2" x14ac:dyDescent="0.35">
      <c r="B2479"/>
    </row>
    <row r="2480" spans="2:2" x14ac:dyDescent="0.35">
      <c r="B2480"/>
    </row>
    <row r="2481" spans="2:2" x14ac:dyDescent="0.35">
      <c r="B2481"/>
    </row>
    <row r="2482" spans="2:2" x14ac:dyDescent="0.35">
      <c r="B2482"/>
    </row>
    <row r="2483" spans="2:2" x14ac:dyDescent="0.35">
      <c r="B2483"/>
    </row>
    <row r="2484" spans="2:2" x14ac:dyDescent="0.35">
      <c r="B2484"/>
    </row>
    <row r="2485" spans="2:2" x14ac:dyDescent="0.35">
      <c r="B2485"/>
    </row>
    <row r="2486" spans="2:2" x14ac:dyDescent="0.35">
      <c r="B2486"/>
    </row>
    <row r="2487" spans="2:2" x14ac:dyDescent="0.35">
      <c r="B2487"/>
    </row>
    <row r="2488" spans="2:2" x14ac:dyDescent="0.35">
      <c r="B2488"/>
    </row>
    <row r="2489" spans="2:2" x14ac:dyDescent="0.35">
      <c r="B2489"/>
    </row>
    <row r="2490" spans="2:2" x14ac:dyDescent="0.35">
      <c r="B2490"/>
    </row>
    <row r="2491" spans="2:2" x14ac:dyDescent="0.35">
      <c r="B2491"/>
    </row>
    <row r="2492" spans="2:2" x14ac:dyDescent="0.35">
      <c r="B2492"/>
    </row>
    <row r="2493" spans="2:2" x14ac:dyDescent="0.35">
      <c r="B2493"/>
    </row>
    <row r="2494" spans="2:2" x14ac:dyDescent="0.35">
      <c r="B2494"/>
    </row>
    <row r="2495" spans="2:2" x14ac:dyDescent="0.35">
      <c r="B2495"/>
    </row>
    <row r="2496" spans="2:2" x14ac:dyDescent="0.35">
      <c r="B2496"/>
    </row>
    <row r="2497" spans="2:2" x14ac:dyDescent="0.35">
      <c r="B2497"/>
    </row>
    <row r="2498" spans="2:2" x14ac:dyDescent="0.35">
      <c r="B2498"/>
    </row>
    <row r="2499" spans="2:2" x14ac:dyDescent="0.35">
      <c r="B2499"/>
    </row>
    <row r="2500" spans="2:2" x14ac:dyDescent="0.35">
      <c r="B2500"/>
    </row>
    <row r="2501" spans="2:2" x14ac:dyDescent="0.35">
      <c r="B2501"/>
    </row>
    <row r="2502" spans="2:2" x14ac:dyDescent="0.35">
      <c r="B2502"/>
    </row>
    <row r="2503" spans="2:2" x14ac:dyDescent="0.35">
      <c r="B2503"/>
    </row>
    <row r="2504" spans="2:2" x14ac:dyDescent="0.35">
      <c r="B2504"/>
    </row>
    <row r="2505" spans="2:2" x14ac:dyDescent="0.35">
      <c r="B2505"/>
    </row>
    <row r="2506" spans="2:2" x14ac:dyDescent="0.35">
      <c r="B2506"/>
    </row>
    <row r="2507" spans="2:2" x14ac:dyDescent="0.35">
      <c r="B2507"/>
    </row>
    <row r="2508" spans="2:2" x14ac:dyDescent="0.35">
      <c r="B2508"/>
    </row>
    <row r="2509" spans="2:2" x14ac:dyDescent="0.35">
      <c r="B2509"/>
    </row>
    <row r="2510" spans="2:2" x14ac:dyDescent="0.35">
      <c r="B2510"/>
    </row>
    <row r="2511" spans="2:2" x14ac:dyDescent="0.35">
      <c r="B2511"/>
    </row>
    <row r="2512" spans="2:2" x14ac:dyDescent="0.35">
      <c r="B2512"/>
    </row>
    <row r="2513" spans="2:2" x14ac:dyDescent="0.35">
      <c r="B2513"/>
    </row>
    <row r="2514" spans="2:2" x14ac:dyDescent="0.35">
      <c r="B2514"/>
    </row>
    <row r="2515" spans="2:2" x14ac:dyDescent="0.35">
      <c r="B2515"/>
    </row>
    <row r="2516" spans="2:2" x14ac:dyDescent="0.35">
      <c r="B2516"/>
    </row>
    <row r="2517" spans="2:2" x14ac:dyDescent="0.35">
      <c r="B2517"/>
    </row>
    <row r="2518" spans="2:2" x14ac:dyDescent="0.35">
      <c r="B2518"/>
    </row>
    <row r="2519" spans="2:2" x14ac:dyDescent="0.35">
      <c r="B2519"/>
    </row>
    <row r="2520" spans="2:2" x14ac:dyDescent="0.35">
      <c r="B2520"/>
    </row>
    <row r="2521" spans="2:2" x14ac:dyDescent="0.35">
      <c r="B2521"/>
    </row>
    <row r="2522" spans="2:2" x14ac:dyDescent="0.35">
      <c r="B2522"/>
    </row>
    <row r="2523" spans="2:2" x14ac:dyDescent="0.35">
      <c r="B2523"/>
    </row>
    <row r="2524" spans="2:2" x14ac:dyDescent="0.35">
      <c r="B2524"/>
    </row>
    <row r="2525" spans="2:2" x14ac:dyDescent="0.35">
      <c r="B2525"/>
    </row>
    <row r="2526" spans="2:2" x14ac:dyDescent="0.35">
      <c r="B2526"/>
    </row>
    <row r="2527" spans="2:2" x14ac:dyDescent="0.35">
      <c r="B2527"/>
    </row>
    <row r="2528" spans="2:2" x14ac:dyDescent="0.35">
      <c r="B2528"/>
    </row>
    <row r="2529" spans="2:2" x14ac:dyDescent="0.35">
      <c r="B2529"/>
    </row>
    <row r="2530" spans="2:2" x14ac:dyDescent="0.35">
      <c r="B2530"/>
    </row>
    <row r="2531" spans="2:2" x14ac:dyDescent="0.35">
      <c r="B2531"/>
    </row>
    <row r="2532" spans="2:2" x14ac:dyDescent="0.35">
      <c r="B2532"/>
    </row>
    <row r="2533" spans="2:2" x14ac:dyDescent="0.35">
      <c r="B2533"/>
    </row>
    <row r="2534" spans="2:2" x14ac:dyDescent="0.35">
      <c r="B2534"/>
    </row>
    <row r="2535" spans="2:2" x14ac:dyDescent="0.35">
      <c r="B2535"/>
    </row>
    <row r="2536" spans="2:2" x14ac:dyDescent="0.35">
      <c r="B2536"/>
    </row>
    <row r="2537" spans="2:2" x14ac:dyDescent="0.35">
      <c r="B2537"/>
    </row>
    <row r="2538" spans="2:2" x14ac:dyDescent="0.35">
      <c r="B2538"/>
    </row>
    <row r="2539" spans="2:2" x14ac:dyDescent="0.35">
      <c r="B2539"/>
    </row>
    <row r="2540" spans="2:2" x14ac:dyDescent="0.35">
      <c r="B2540"/>
    </row>
    <row r="2541" spans="2:2" x14ac:dyDescent="0.35">
      <c r="B2541"/>
    </row>
    <row r="2542" spans="2:2" x14ac:dyDescent="0.35">
      <c r="B2542"/>
    </row>
    <row r="2543" spans="2:2" x14ac:dyDescent="0.35">
      <c r="B2543"/>
    </row>
    <row r="2544" spans="2:2" x14ac:dyDescent="0.35">
      <c r="B2544"/>
    </row>
    <row r="2545" spans="2:2" x14ac:dyDescent="0.35">
      <c r="B2545"/>
    </row>
    <row r="2546" spans="2:2" x14ac:dyDescent="0.35">
      <c r="B2546"/>
    </row>
    <row r="2547" spans="2:2" x14ac:dyDescent="0.35">
      <c r="B2547"/>
    </row>
    <row r="2548" spans="2:2" x14ac:dyDescent="0.35">
      <c r="B2548"/>
    </row>
    <row r="2549" spans="2:2" x14ac:dyDescent="0.35">
      <c r="B2549"/>
    </row>
    <row r="2550" spans="2:2" x14ac:dyDescent="0.35">
      <c r="B2550"/>
    </row>
    <row r="2551" spans="2:2" x14ac:dyDescent="0.35">
      <c r="B2551"/>
    </row>
    <row r="2552" spans="2:2" x14ac:dyDescent="0.35">
      <c r="B2552"/>
    </row>
    <row r="2553" spans="2:2" x14ac:dyDescent="0.35">
      <c r="B2553"/>
    </row>
    <row r="2554" spans="2:2" x14ac:dyDescent="0.35">
      <c r="B2554"/>
    </row>
    <row r="2555" spans="2:2" x14ac:dyDescent="0.35">
      <c r="B2555"/>
    </row>
    <row r="2556" spans="2:2" x14ac:dyDescent="0.35">
      <c r="B2556"/>
    </row>
    <row r="2557" spans="2:2" x14ac:dyDescent="0.35">
      <c r="B2557"/>
    </row>
    <row r="2558" spans="2:2" x14ac:dyDescent="0.35">
      <c r="B2558"/>
    </row>
    <row r="2559" spans="2:2" x14ac:dyDescent="0.35">
      <c r="B2559"/>
    </row>
    <row r="2560" spans="2:2" x14ac:dyDescent="0.35">
      <c r="B2560"/>
    </row>
    <row r="2561" spans="2:2" x14ac:dyDescent="0.35">
      <c r="B2561"/>
    </row>
    <row r="2562" spans="2:2" x14ac:dyDescent="0.35">
      <c r="B2562"/>
    </row>
    <row r="2563" spans="2:2" x14ac:dyDescent="0.35">
      <c r="B2563"/>
    </row>
    <row r="2564" spans="2:2" x14ac:dyDescent="0.35">
      <c r="B2564"/>
    </row>
    <row r="2565" spans="2:2" x14ac:dyDescent="0.35">
      <c r="B2565"/>
    </row>
    <row r="2566" spans="2:2" x14ac:dyDescent="0.35">
      <c r="B2566"/>
    </row>
    <row r="2567" spans="2:2" x14ac:dyDescent="0.35">
      <c r="B2567"/>
    </row>
    <row r="2568" spans="2:2" x14ac:dyDescent="0.35">
      <c r="B2568"/>
    </row>
    <row r="2569" spans="2:2" x14ac:dyDescent="0.35">
      <c r="B2569"/>
    </row>
    <row r="2570" spans="2:2" x14ac:dyDescent="0.35">
      <c r="B2570"/>
    </row>
    <row r="2571" spans="2:2" x14ac:dyDescent="0.35">
      <c r="B2571"/>
    </row>
    <row r="2572" spans="2:2" x14ac:dyDescent="0.35">
      <c r="B2572"/>
    </row>
    <row r="2573" spans="2:2" x14ac:dyDescent="0.35">
      <c r="B2573"/>
    </row>
    <row r="2574" spans="2:2" x14ac:dyDescent="0.35">
      <c r="B2574"/>
    </row>
    <row r="2575" spans="2:2" x14ac:dyDescent="0.35">
      <c r="B2575"/>
    </row>
    <row r="2576" spans="2:2" x14ac:dyDescent="0.35">
      <c r="B2576"/>
    </row>
    <row r="2577" spans="2:2" x14ac:dyDescent="0.35">
      <c r="B2577"/>
    </row>
    <row r="2578" spans="2:2" x14ac:dyDescent="0.35">
      <c r="B2578"/>
    </row>
    <row r="2579" spans="2:2" x14ac:dyDescent="0.35">
      <c r="B2579"/>
    </row>
    <row r="2580" spans="2:2" x14ac:dyDescent="0.35">
      <c r="B2580"/>
    </row>
    <row r="2581" spans="2:2" x14ac:dyDescent="0.35">
      <c r="B2581"/>
    </row>
    <row r="2582" spans="2:2" x14ac:dyDescent="0.35">
      <c r="B2582"/>
    </row>
    <row r="2583" spans="2:2" x14ac:dyDescent="0.35">
      <c r="B2583"/>
    </row>
    <row r="2584" spans="2:2" x14ac:dyDescent="0.35">
      <c r="B2584"/>
    </row>
    <row r="2585" spans="2:2" x14ac:dyDescent="0.35">
      <c r="B2585"/>
    </row>
    <row r="2586" spans="2:2" x14ac:dyDescent="0.35">
      <c r="B2586"/>
    </row>
    <row r="2587" spans="2:2" x14ac:dyDescent="0.35">
      <c r="B2587"/>
    </row>
    <row r="2588" spans="2:2" x14ac:dyDescent="0.35">
      <c r="B2588"/>
    </row>
    <row r="2589" spans="2:2" x14ac:dyDescent="0.35">
      <c r="B2589"/>
    </row>
    <row r="2590" spans="2:2" x14ac:dyDescent="0.35">
      <c r="B2590"/>
    </row>
    <row r="2591" spans="2:2" x14ac:dyDescent="0.35">
      <c r="B2591"/>
    </row>
    <row r="2592" spans="2:2" x14ac:dyDescent="0.35">
      <c r="B2592"/>
    </row>
    <row r="2593" spans="2:2" x14ac:dyDescent="0.35">
      <c r="B2593"/>
    </row>
    <row r="2594" spans="2:2" x14ac:dyDescent="0.35">
      <c r="B2594"/>
    </row>
    <row r="2595" spans="2:2" x14ac:dyDescent="0.35">
      <c r="B2595"/>
    </row>
    <row r="2596" spans="2:2" x14ac:dyDescent="0.35">
      <c r="B2596"/>
    </row>
    <row r="2597" spans="2:2" x14ac:dyDescent="0.35">
      <c r="B2597"/>
    </row>
    <row r="2598" spans="2:2" x14ac:dyDescent="0.35">
      <c r="B2598"/>
    </row>
    <row r="2599" spans="2:2" x14ac:dyDescent="0.35">
      <c r="B2599"/>
    </row>
    <row r="2600" spans="2:2" x14ac:dyDescent="0.35">
      <c r="B2600"/>
    </row>
    <row r="2601" spans="2:2" x14ac:dyDescent="0.35">
      <c r="B2601"/>
    </row>
    <row r="2602" spans="2:2" x14ac:dyDescent="0.35">
      <c r="B2602"/>
    </row>
    <row r="2603" spans="2:2" x14ac:dyDescent="0.35">
      <c r="B2603"/>
    </row>
    <row r="2604" spans="2:2" x14ac:dyDescent="0.35">
      <c r="B2604"/>
    </row>
    <row r="2605" spans="2:2" x14ac:dyDescent="0.35">
      <c r="B2605"/>
    </row>
    <row r="2606" spans="2:2" x14ac:dyDescent="0.35">
      <c r="B2606"/>
    </row>
    <row r="2607" spans="2:2" x14ac:dyDescent="0.35">
      <c r="B2607"/>
    </row>
    <row r="2608" spans="2:2" x14ac:dyDescent="0.35">
      <c r="B2608"/>
    </row>
    <row r="2609" spans="2:2" x14ac:dyDescent="0.35">
      <c r="B2609"/>
    </row>
    <row r="2610" spans="2:2" x14ac:dyDescent="0.35">
      <c r="B2610"/>
    </row>
    <row r="2611" spans="2:2" x14ac:dyDescent="0.35">
      <c r="B2611"/>
    </row>
    <row r="2612" spans="2:2" x14ac:dyDescent="0.35">
      <c r="B2612"/>
    </row>
    <row r="2613" spans="2:2" x14ac:dyDescent="0.35">
      <c r="B2613"/>
    </row>
    <row r="2614" spans="2:2" x14ac:dyDescent="0.35">
      <c r="B2614"/>
    </row>
    <row r="2615" spans="2:2" x14ac:dyDescent="0.35">
      <c r="B2615"/>
    </row>
    <row r="2616" spans="2:2" x14ac:dyDescent="0.35">
      <c r="B2616"/>
    </row>
    <row r="2617" spans="2:2" x14ac:dyDescent="0.35">
      <c r="B2617"/>
    </row>
    <row r="2618" spans="2:2" x14ac:dyDescent="0.35">
      <c r="B2618"/>
    </row>
    <row r="2619" spans="2:2" x14ac:dyDescent="0.35">
      <c r="B2619"/>
    </row>
    <row r="2620" spans="2:2" x14ac:dyDescent="0.35">
      <c r="B2620"/>
    </row>
    <row r="2621" spans="2:2" x14ac:dyDescent="0.35">
      <c r="B2621"/>
    </row>
    <row r="2622" spans="2:2" x14ac:dyDescent="0.35">
      <c r="B2622"/>
    </row>
    <row r="2623" spans="2:2" x14ac:dyDescent="0.35">
      <c r="B2623"/>
    </row>
    <row r="2624" spans="2:2" x14ac:dyDescent="0.35">
      <c r="B2624"/>
    </row>
    <row r="2625" spans="2:2" x14ac:dyDescent="0.35">
      <c r="B2625"/>
    </row>
    <row r="2626" spans="2:2" x14ac:dyDescent="0.35">
      <c r="B2626"/>
    </row>
    <row r="2627" spans="2:2" x14ac:dyDescent="0.35">
      <c r="B2627"/>
    </row>
    <row r="2628" spans="2:2" x14ac:dyDescent="0.35">
      <c r="B2628"/>
    </row>
    <row r="2629" spans="2:2" x14ac:dyDescent="0.35">
      <c r="B2629"/>
    </row>
    <row r="2630" spans="2:2" x14ac:dyDescent="0.35">
      <c r="B2630"/>
    </row>
    <row r="2631" spans="2:2" x14ac:dyDescent="0.35">
      <c r="B2631"/>
    </row>
    <row r="2632" spans="2:2" x14ac:dyDescent="0.35">
      <c r="B2632"/>
    </row>
    <row r="2633" spans="2:2" x14ac:dyDescent="0.35">
      <c r="B2633"/>
    </row>
    <row r="2634" spans="2:2" x14ac:dyDescent="0.35">
      <c r="B2634"/>
    </row>
    <row r="2635" spans="2:2" x14ac:dyDescent="0.35">
      <c r="B2635"/>
    </row>
    <row r="2636" spans="2:2" x14ac:dyDescent="0.35">
      <c r="B2636"/>
    </row>
    <row r="2637" spans="2:2" x14ac:dyDescent="0.35">
      <c r="B2637"/>
    </row>
    <row r="2638" spans="2:2" x14ac:dyDescent="0.35">
      <c r="B2638"/>
    </row>
    <row r="2639" spans="2:2" x14ac:dyDescent="0.35">
      <c r="B2639"/>
    </row>
    <row r="2640" spans="2:2" x14ac:dyDescent="0.35">
      <c r="B2640"/>
    </row>
    <row r="2641" spans="2:2" x14ac:dyDescent="0.35">
      <c r="B2641"/>
    </row>
    <row r="2642" spans="2:2" x14ac:dyDescent="0.35">
      <c r="B2642"/>
    </row>
    <row r="2643" spans="2:2" x14ac:dyDescent="0.35">
      <c r="B2643"/>
    </row>
    <row r="2644" spans="2:2" x14ac:dyDescent="0.35">
      <c r="B2644"/>
    </row>
    <row r="2645" spans="2:2" x14ac:dyDescent="0.35">
      <c r="B2645"/>
    </row>
    <row r="2646" spans="2:2" x14ac:dyDescent="0.35">
      <c r="B2646"/>
    </row>
    <row r="2647" spans="2:2" x14ac:dyDescent="0.35">
      <c r="B2647"/>
    </row>
    <row r="2648" spans="2:2" x14ac:dyDescent="0.35">
      <c r="B2648"/>
    </row>
    <row r="2649" spans="2:2" x14ac:dyDescent="0.35">
      <c r="B2649"/>
    </row>
    <row r="2650" spans="2:2" x14ac:dyDescent="0.35">
      <c r="B2650"/>
    </row>
    <row r="2651" spans="2:2" x14ac:dyDescent="0.35">
      <c r="B2651"/>
    </row>
    <row r="2652" spans="2:2" x14ac:dyDescent="0.35">
      <c r="B2652"/>
    </row>
    <row r="2653" spans="2:2" x14ac:dyDescent="0.35">
      <c r="B2653"/>
    </row>
    <row r="2654" spans="2:2" x14ac:dyDescent="0.35">
      <c r="B2654"/>
    </row>
    <row r="2655" spans="2:2" x14ac:dyDescent="0.35">
      <c r="B2655"/>
    </row>
    <row r="2656" spans="2:2" x14ac:dyDescent="0.35">
      <c r="B2656"/>
    </row>
    <row r="2657" spans="2:2" x14ac:dyDescent="0.35">
      <c r="B2657"/>
    </row>
    <row r="2658" spans="2:2" x14ac:dyDescent="0.35">
      <c r="B2658"/>
    </row>
    <row r="2659" spans="2:2" x14ac:dyDescent="0.35">
      <c r="B2659"/>
    </row>
    <row r="2660" spans="2:2" x14ac:dyDescent="0.35">
      <c r="B2660"/>
    </row>
    <row r="2661" spans="2:2" x14ac:dyDescent="0.35">
      <c r="B2661"/>
    </row>
    <row r="2662" spans="2:2" x14ac:dyDescent="0.35">
      <c r="B2662"/>
    </row>
    <row r="2663" spans="2:2" x14ac:dyDescent="0.35">
      <c r="B2663"/>
    </row>
    <row r="2664" spans="2:2" x14ac:dyDescent="0.35">
      <c r="B2664"/>
    </row>
    <row r="2665" spans="2:2" x14ac:dyDescent="0.35">
      <c r="B2665"/>
    </row>
    <row r="2666" spans="2:2" x14ac:dyDescent="0.35">
      <c r="B2666"/>
    </row>
    <row r="2667" spans="2:2" x14ac:dyDescent="0.35">
      <c r="B2667"/>
    </row>
    <row r="2668" spans="2:2" x14ac:dyDescent="0.35">
      <c r="B2668"/>
    </row>
    <row r="2669" spans="2:2" x14ac:dyDescent="0.35">
      <c r="B2669"/>
    </row>
    <row r="2670" spans="2:2" x14ac:dyDescent="0.35">
      <c r="B2670"/>
    </row>
    <row r="2671" spans="2:2" x14ac:dyDescent="0.35">
      <c r="B2671"/>
    </row>
    <row r="2672" spans="2:2" x14ac:dyDescent="0.35">
      <c r="B2672"/>
    </row>
    <row r="2673" spans="2:2" x14ac:dyDescent="0.35">
      <c r="B2673"/>
    </row>
    <row r="2674" spans="2:2" x14ac:dyDescent="0.35">
      <c r="B2674"/>
    </row>
    <row r="2675" spans="2:2" x14ac:dyDescent="0.35">
      <c r="B2675"/>
    </row>
    <row r="2676" spans="2:2" x14ac:dyDescent="0.35">
      <c r="B2676"/>
    </row>
    <row r="2677" spans="2:2" x14ac:dyDescent="0.35">
      <c r="B2677"/>
    </row>
    <row r="2678" spans="2:2" x14ac:dyDescent="0.35">
      <c r="B2678"/>
    </row>
    <row r="2679" spans="2:2" x14ac:dyDescent="0.35">
      <c r="B2679"/>
    </row>
    <row r="2680" spans="2:2" x14ac:dyDescent="0.35">
      <c r="B2680"/>
    </row>
    <row r="2681" spans="2:2" x14ac:dyDescent="0.35">
      <c r="B2681"/>
    </row>
    <row r="2682" spans="2:2" x14ac:dyDescent="0.35">
      <c r="B2682"/>
    </row>
    <row r="2683" spans="2:2" x14ac:dyDescent="0.35">
      <c r="B2683"/>
    </row>
    <row r="2684" spans="2:2" x14ac:dyDescent="0.35">
      <c r="B2684"/>
    </row>
    <row r="2685" spans="2:2" x14ac:dyDescent="0.35">
      <c r="B2685"/>
    </row>
    <row r="2686" spans="2:2" x14ac:dyDescent="0.35">
      <c r="B2686"/>
    </row>
    <row r="2687" spans="2:2" x14ac:dyDescent="0.35">
      <c r="B2687"/>
    </row>
    <row r="2688" spans="2:2" x14ac:dyDescent="0.35">
      <c r="B2688"/>
    </row>
    <row r="2689" spans="2:2" x14ac:dyDescent="0.35">
      <c r="B2689"/>
    </row>
    <row r="2690" spans="2:2" x14ac:dyDescent="0.35">
      <c r="B2690"/>
    </row>
    <row r="2691" spans="2:2" x14ac:dyDescent="0.35">
      <c r="B2691"/>
    </row>
    <row r="2692" spans="2:2" x14ac:dyDescent="0.35">
      <c r="B2692"/>
    </row>
    <row r="2693" spans="2:2" x14ac:dyDescent="0.35">
      <c r="B2693"/>
    </row>
    <row r="2694" spans="2:2" x14ac:dyDescent="0.35">
      <c r="B2694"/>
    </row>
    <row r="2695" spans="2:2" x14ac:dyDescent="0.35">
      <c r="B2695"/>
    </row>
    <row r="2696" spans="2:2" x14ac:dyDescent="0.35">
      <c r="B2696"/>
    </row>
    <row r="2697" spans="2:2" x14ac:dyDescent="0.35">
      <c r="B2697"/>
    </row>
    <row r="2698" spans="2:2" x14ac:dyDescent="0.35">
      <c r="B2698"/>
    </row>
    <row r="2699" spans="2:2" x14ac:dyDescent="0.35">
      <c r="B2699"/>
    </row>
    <row r="2700" spans="2:2" x14ac:dyDescent="0.35">
      <c r="B2700"/>
    </row>
    <row r="2701" spans="2:2" x14ac:dyDescent="0.35">
      <c r="B2701"/>
    </row>
    <row r="2702" spans="2:2" x14ac:dyDescent="0.35">
      <c r="B2702"/>
    </row>
    <row r="2703" spans="2:2" x14ac:dyDescent="0.35">
      <c r="B2703"/>
    </row>
    <row r="2704" spans="2:2" x14ac:dyDescent="0.35">
      <c r="B2704"/>
    </row>
    <row r="2705" spans="2:2" x14ac:dyDescent="0.35">
      <c r="B2705"/>
    </row>
    <row r="2706" spans="2:2" x14ac:dyDescent="0.35">
      <c r="B2706"/>
    </row>
    <row r="2707" spans="2:2" x14ac:dyDescent="0.35">
      <c r="B2707"/>
    </row>
    <row r="2708" spans="2:2" x14ac:dyDescent="0.35">
      <c r="B2708"/>
    </row>
    <row r="2709" spans="2:2" x14ac:dyDescent="0.35">
      <c r="B2709"/>
    </row>
    <row r="2710" spans="2:2" x14ac:dyDescent="0.35">
      <c r="B2710"/>
    </row>
    <row r="2711" spans="2:2" x14ac:dyDescent="0.35">
      <c r="B2711"/>
    </row>
    <row r="2712" spans="2:2" x14ac:dyDescent="0.35">
      <c r="B2712"/>
    </row>
    <row r="2713" spans="2:2" x14ac:dyDescent="0.35">
      <c r="B2713"/>
    </row>
    <row r="2714" spans="2:2" x14ac:dyDescent="0.35">
      <c r="B2714"/>
    </row>
    <row r="2715" spans="2:2" x14ac:dyDescent="0.35">
      <c r="B2715"/>
    </row>
    <row r="2716" spans="2:2" x14ac:dyDescent="0.35">
      <c r="B2716"/>
    </row>
    <row r="2717" spans="2:2" x14ac:dyDescent="0.35">
      <c r="B2717"/>
    </row>
    <row r="2718" spans="2:2" x14ac:dyDescent="0.35">
      <c r="B2718"/>
    </row>
    <row r="2719" spans="2:2" x14ac:dyDescent="0.35">
      <c r="B2719"/>
    </row>
    <row r="2720" spans="2:2" x14ac:dyDescent="0.35">
      <c r="B2720"/>
    </row>
    <row r="2721" spans="2:2" x14ac:dyDescent="0.35">
      <c r="B2721"/>
    </row>
    <row r="2722" spans="2:2" x14ac:dyDescent="0.35">
      <c r="B2722"/>
    </row>
    <row r="2723" spans="2:2" x14ac:dyDescent="0.35">
      <c r="B2723"/>
    </row>
    <row r="2724" spans="2:2" x14ac:dyDescent="0.35">
      <c r="B2724"/>
    </row>
    <row r="2725" spans="2:2" x14ac:dyDescent="0.35">
      <c r="B2725"/>
    </row>
    <row r="2726" spans="2:2" x14ac:dyDescent="0.35">
      <c r="B2726"/>
    </row>
    <row r="2727" spans="2:2" x14ac:dyDescent="0.35">
      <c r="B2727"/>
    </row>
    <row r="2728" spans="2:2" x14ac:dyDescent="0.35">
      <c r="B2728"/>
    </row>
    <row r="2729" spans="2:2" x14ac:dyDescent="0.35">
      <c r="B2729"/>
    </row>
    <row r="2730" spans="2:2" x14ac:dyDescent="0.35">
      <c r="B2730"/>
    </row>
    <row r="2731" spans="2:2" x14ac:dyDescent="0.35">
      <c r="B2731"/>
    </row>
    <row r="2732" spans="2:2" x14ac:dyDescent="0.35">
      <c r="B2732"/>
    </row>
    <row r="2733" spans="2:2" x14ac:dyDescent="0.35">
      <c r="B2733"/>
    </row>
    <row r="2734" spans="2:2" x14ac:dyDescent="0.35">
      <c r="B2734"/>
    </row>
    <row r="2735" spans="2:2" x14ac:dyDescent="0.35">
      <c r="B2735"/>
    </row>
    <row r="2736" spans="2:2" x14ac:dyDescent="0.35">
      <c r="B2736"/>
    </row>
    <row r="2737" spans="2:2" x14ac:dyDescent="0.35">
      <c r="B2737"/>
    </row>
    <row r="2738" spans="2:2" x14ac:dyDescent="0.35">
      <c r="B2738"/>
    </row>
    <row r="2739" spans="2:2" x14ac:dyDescent="0.35">
      <c r="B2739"/>
    </row>
    <row r="2740" spans="2:2" x14ac:dyDescent="0.35">
      <c r="B2740"/>
    </row>
    <row r="2741" spans="2:2" x14ac:dyDescent="0.35">
      <c r="B2741"/>
    </row>
    <row r="2742" spans="2:2" x14ac:dyDescent="0.35">
      <c r="B2742"/>
    </row>
    <row r="2743" spans="2:2" x14ac:dyDescent="0.35">
      <c r="B2743"/>
    </row>
    <row r="2744" spans="2:2" x14ac:dyDescent="0.35">
      <c r="B2744"/>
    </row>
    <row r="2745" spans="2:2" x14ac:dyDescent="0.35">
      <c r="B2745"/>
    </row>
    <row r="2746" spans="2:2" x14ac:dyDescent="0.35">
      <c r="B2746"/>
    </row>
    <row r="2747" spans="2:2" x14ac:dyDescent="0.35">
      <c r="B2747"/>
    </row>
    <row r="2748" spans="2:2" x14ac:dyDescent="0.35">
      <c r="B2748"/>
    </row>
    <row r="2749" spans="2:2" x14ac:dyDescent="0.35">
      <c r="B2749"/>
    </row>
    <row r="2750" spans="2:2" x14ac:dyDescent="0.35">
      <c r="B2750"/>
    </row>
    <row r="2751" spans="2:2" x14ac:dyDescent="0.35">
      <c r="B2751"/>
    </row>
    <row r="2752" spans="2:2" x14ac:dyDescent="0.35">
      <c r="B2752"/>
    </row>
    <row r="2753" spans="2:2" x14ac:dyDescent="0.35">
      <c r="B2753"/>
    </row>
    <row r="2754" spans="2:2" x14ac:dyDescent="0.35">
      <c r="B2754"/>
    </row>
    <row r="2755" spans="2:2" x14ac:dyDescent="0.35">
      <c r="B2755"/>
    </row>
    <row r="2756" spans="2:2" x14ac:dyDescent="0.35">
      <c r="B2756"/>
    </row>
    <row r="2757" spans="2:2" x14ac:dyDescent="0.35">
      <c r="B2757"/>
    </row>
    <row r="2758" spans="2:2" x14ac:dyDescent="0.35">
      <c r="B2758"/>
    </row>
    <row r="2759" spans="2:2" x14ac:dyDescent="0.35">
      <c r="B2759"/>
    </row>
    <row r="2760" spans="2:2" x14ac:dyDescent="0.35">
      <c r="B2760"/>
    </row>
    <row r="2761" spans="2:2" x14ac:dyDescent="0.35">
      <c r="B2761"/>
    </row>
    <row r="2762" spans="2:2" x14ac:dyDescent="0.35">
      <c r="B2762"/>
    </row>
    <row r="2763" spans="2:2" x14ac:dyDescent="0.35">
      <c r="B2763"/>
    </row>
    <row r="2764" spans="2:2" x14ac:dyDescent="0.35">
      <c r="B2764"/>
    </row>
    <row r="2765" spans="2:2" x14ac:dyDescent="0.35">
      <c r="B2765"/>
    </row>
    <row r="2766" spans="2:2" x14ac:dyDescent="0.35">
      <c r="B2766"/>
    </row>
    <row r="2767" spans="2:2" x14ac:dyDescent="0.35">
      <c r="B2767"/>
    </row>
    <row r="2768" spans="2:2" x14ac:dyDescent="0.35">
      <c r="B2768"/>
    </row>
    <row r="2769" spans="2:2" x14ac:dyDescent="0.35">
      <c r="B2769"/>
    </row>
    <row r="2770" spans="2:2" x14ac:dyDescent="0.35">
      <c r="B2770"/>
    </row>
    <row r="2771" spans="2:2" x14ac:dyDescent="0.35">
      <c r="B2771"/>
    </row>
    <row r="2772" spans="2:2" x14ac:dyDescent="0.35">
      <c r="B2772"/>
    </row>
    <row r="2773" spans="2:2" x14ac:dyDescent="0.35">
      <c r="B2773"/>
    </row>
    <row r="2774" spans="2:2" x14ac:dyDescent="0.35">
      <c r="B2774"/>
    </row>
    <row r="2775" spans="2:2" x14ac:dyDescent="0.35">
      <c r="B2775"/>
    </row>
    <row r="2776" spans="2:2" x14ac:dyDescent="0.35">
      <c r="B2776"/>
    </row>
    <row r="2777" spans="2:2" x14ac:dyDescent="0.35">
      <c r="B2777"/>
    </row>
    <row r="2778" spans="2:2" x14ac:dyDescent="0.35">
      <c r="B2778"/>
    </row>
    <row r="2779" spans="2:2" x14ac:dyDescent="0.35">
      <c r="B2779"/>
    </row>
    <row r="2780" spans="2:2" x14ac:dyDescent="0.35">
      <c r="B2780"/>
    </row>
    <row r="2781" spans="2:2" x14ac:dyDescent="0.35">
      <c r="B2781"/>
    </row>
    <row r="2782" spans="2:2" x14ac:dyDescent="0.35">
      <c r="B2782"/>
    </row>
    <row r="2783" spans="2:2" x14ac:dyDescent="0.35">
      <c r="B2783"/>
    </row>
    <row r="2784" spans="2:2" x14ac:dyDescent="0.35">
      <c r="B2784"/>
    </row>
    <row r="2785" spans="2:2" x14ac:dyDescent="0.35">
      <c r="B2785"/>
    </row>
    <row r="2786" spans="2:2" x14ac:dyDescent="0.35">
      <c r="B2786"/>
    </row>
    <row r="2787" spans="2:2" x14ac:dyDescent="0.35">
      <c r="B2787"/>
    </row>
    <row r="2788" spans="2:2" x14ac:dyDescent="0.35">
      <c r="B2788"/>
    </row>
    <row r="2789" spans="2:2" x14ac:dyDescent="0.35">
      <c r="B2789"/>
    </row>
    <row r="2790" spans="2:2" x14ac:dyDescent="0.35">
      <c r="B2790"/>
    </row>
    <row r="2791" spans="2:2" x14ac:dyDescent="0.35">
      <c r="B2791"/>
    </row>
    <row r="2792" spans="2:2" x14ac:dyDescent="0.35">
      <c r="B2792"/>
    </row>
    <row r="2793" spans="2:2" x14ac:dyDescent="0.35">
      <c r="B2793"/>
    </row>
    <row r="2794" spans="2:2" x14ac:dyDescent="0.35">
      <c r="B2794"/>
    </row>
    <row r="2795" spans="2:2" x14ac:dyDescent="0.35">
      <c r="B2795"/>
    </row>
    <row r="2796" spans="2:2" x14ac:dyDescent="0.35">
      <c r="B2796"/>
    </row>
    <row r="2797" spans="2:2" x14ac:dyDescent="0.35">
      <c r="B2797"/>
    </row>
    <row r="2798" spans="2:2" x14ac:dyDescent="0.35">
      <c r="B2798"/>
    </row>
    <row r="2799" spans="2:2" x14ac:dyDescent="0.35">
      <c r="B2799"/>
    </row>
    <row r="2800" spans="2:2" x14ac:dyDescent="0.35">
      <c r="B2800"/>
    </row>
    <row r="2801" spans="2:2" x14ac:dyDescent="0.35">
      <c r="B2801"/>
    </row>
    <row r="2802" spans="2:2" x14ac:dyDescent="0.35">
      <c r="B2802"/>
    </row>
    <row r="2803" spans="2:2" x14ac:dyDescent="0.35">
      <c r="B2803"/>
    </row>
    <row r="2804" spans="2:2" x14ac:dyDescent="0.35">
      <c r="B2804"/>
    </row>
    <row r="2805" spans="2:2" x14ac:dyDescent="0.35">
      <c r="B2805"/>
    </row>
    <row r="2806" spans="2:2" x14ac:dyDescent="0.35">
      <c r="B2806"/>
    </row>
    <row r="2807" spans="2:2" x14ac:dyDescent="0.35">
      <c r="B2807"/>
    </row>
    <row r="2808" spans="2:2" x14ac:dyDescent="0.35">
      <c r="B2808"/>
    </row>
    <row r="2809" spans="2:2" x14ac:dyDescent="0.35">
      <c r="B2809"/>
    </row>
    <row r="2810" spans="2:2" x14ac:dyDescent="0.35">
      <c r="B2810"/>
    </row>
    <row r="2811" spans="2:2" x14ac:dyDescent="0.35">
      <c r="B2811"/>
    </row>
    <row r="2812" spans="2:2" x14ac:dyDescent="0.35">
      <c r="B2812"/>
    </row>
    <row r="2813" spans="2:2" x14ac:dyDescent="0.35">
      <c r="B2813"/>
    </row>
    <row r="2814" spans="2:2" x14ac:dyDescent="0.35">
      <c r="B2814"/>
    </row>
    <row r="2815" spans="2:2" x14ac:dyDescent="0.35">
      <c r="B2815"/>
    </row>
    <row r="2816" spans="2:2" x14ac:dyDescent="0.35">
      <c r="B2816"/>
    </row>
    <row r="2817" spans="2:2" x14ac:dyDescent="0.35">
      <c r="B2817"/>
    </row>
    <row r="2818" spans="2:2" x14ac:dyDescent="0.35">
      <c r="B2818"/>
    </row>
    <row r="2819" spans="2:2" x14ac:dyDescent="0.35">
      <c r="B2819"/>
    </row>
    <row r="2820" spans="2:2" x14ac:dyDescent="0.35">
      <c r="B2820"/>
    </row>
    <row r="2821" spans="2:2" x14ac:dyDescent="0.35">
      <c r="B2821"/>
    </row>
    <row r="2822" spans="2:2" x14ac:dyDescent="0.35">
      <c r="B2822"/>
    </row>
    <row r="2823" spans="2:2" x14ac:dyDescent="0.35">
      <c r="B2823"/>
    </row>
    <row r="2824" spans="2:2" x14ac:dyDescent="0.35">
      <c r="B2824"/>
    </row>
    <row r="2825" spans="2:2" x14ac:dyDescent="0.35">
      <c r="B2825"/>
    </row>
    <row r="2826" spans="2:2" x14ac:dyDescent="0.35">
      <c r="B2826"/>
    </row>
    <row r="2827" spans="2:2" x14ac:dyDescent="0.35">
      <c r="B2827"/>
    </row>
    <row r="2828" spans="2:2" x14ac:dyDescent="0.35">
      <c r="B2828"/>
    </row>
    <row r="2829" spans="2:2" x14ac:dyDescent="0.35">
      <c r="B2829"/>
    </row>
    <row r="2830" spans="2:2" x14ac:dyDescent="0.35">
      <c r="B2830"/>
    </row>
    <row r="2831" spans="2:2" x14ac:dyDescent="0.35">
      <c r="B2831"/>
    </row>
    <row r="2832" spans="2:2" x14ac:dyDescent="0.35">
      <c r="B2832"/>
    </row>
    <row r="2833" spans="2:2" x14ac:dyDescent="0.35">
      <c r="B2833"/>
    </row>
    <row r="2834" spans="2:2" x14ac:dyDescent="0.35">
      <c r="B2834"/>
    </row>
    <row r="2835" spans="2:2" x14ac:dyDescent="0.35">
      <c r="B2835"/>
    </row>
    <row r="2836" spans="2:2" x14ac:dyDescent="0.35">
      <c r="B2836"/>
    </row>
    <row r="2837" spans="2:2" x14ac:dyDescent="0.35">
      <c r="B2837"/>
    </row>
    <row r="2838" spans="2:2" x14ac:dyDescent="0.35">
      <c r="B2838"/>
    </row>
    <row r="2839" spans="2:2" x14ac:dyDescent="0.35">
      <c r="B2839"/>
    </row>
    <row r="2840" spans="2:2" x14ac:dyDescent="0.35">
      <c r="B2840"/>
    </row>
    <row r="2841" spans="2:2" x14ac:dyDescent="0.35">
      <c r="B2841"/>
    </row>
    <row r="2842" spans="2:2" x14ac:dyDescent="0.35">
      <c r="B2842"/>
    </row>
    <row r="2843" spans="2:2" x14ac:dyDescent="0.35">
      <c r="B2843"/>
    </row>
    <row r="2844" spans="2:2" x14ac:dyDescent="0.35">
      <c r="B2844"/>
    </row>
    <row r="2845" spans="2:2" x14ac:dyDescent="0.35">
      <c r="B2845"/>
    </row>
    <row r="2846" spans="2:2" x14ac:dyDescent="0.35">
      <c r="B2846"/>
    </row>
    <row r="2847" spans="2:2" x14ac:dyDescent="0.35">
      <c r="B2847"/>
    </row>
    <row r="2848" spans="2:2" x14ac:dyDescent="0.35">
      <c r="B2848"/>
    </row>
    <row r="2849" spans="2:2" x14ac:dyDescent="0.35">
      <c r="B2849"/>
    </row>
    <row r="2850" spans="2:2" x14ac:dyDescent="0.35">
      <c r="B2850"/>
    </row>
    <row r="2851" spans="2:2" x14ac:dyDescent="0.35">
      <c r="B2851"/>
    </row>
    <row r="2852" spans="2:2" x14ac:dyDescent="0.35">
      <c r="B2852"/>
    </row>
    <row r="2853" spans="2:2" x14ac:dyDescent="0.35">
      <c r="B2853"/>
    </row>
    <row r="2854" spans="2:2" x14ac:dyDescent="0.35">
      <c r="B2854"/>
    </row>
    <row r="2855" spans="2:2" x14ac:dyDescent="0.35">
      <c r="B2855"/>
    </row>
    <row r="2856" spans="2:2" x14ac:dyDescent="0.35">
      <c r="B2856"/>
    </row>
    <row r="2857" spans="2:2" x14ac:dyDescent="0.35">
      <c r="B2857"/>
    </row>
    <row r="2858" spans="2:2" x14ac:dyDescent="0.35">
      <c r="B2858"/>
    </row>
    <row r="2859" spans="2:2" x14ac:dyDescent="0.35">
      <c r="B2859"/>
    </row>
    <row r="2860" spans="2:2" x14ac:dyDescent="0.35">
      <c r="B2860"/>
    </row>
    <row r="2861" spans="2:2" x14ac:dyDescent="0.35">
      <c r="B2861"/>
    </row>
    <row r="2862" spans="2:2" x14ac:dyDescent="0.35">
      <c r="B2862"/>
    </row>
    <row r="2863" spans="2:2" x14ac:dyDescent="0.35">
      <c r="B2863"/>
    </row>
    <row r="2864" spans="2:2" x14ac:dyDescent="0.35">
      <c r="B2864"/>
    </row>
    <row r="2865" spans="2:2" x14ac:dyDescent="0.35">
      <c r="B2865"/>
    </row>
    <row r="2866" spans="2:2" x14ac:dyDescent="0.35">
      <c r="B2866"/>
    </row>
    <row r="2867" spans="2:2" x14ac:dyDescent="0.35">
      <c r="B2867"/>
    </row>
    <row r="2868" spans="2:2" x14ac:dyDescent="0.35">
      <c r="B2868"/>
    </row>
    <row r="2869" spans="2:2" x14ac:dyDescent="0.35">
      <c r="B2869"/>
    </row>
    <row r="2870" spans="2:2" x14ac:dyDescent="0.35">
      <c r="B2870"/>
    </row>
    <row r="2871" spans="2:2" x14ac:dyDescent="0.35">
      <c r="B2871"/>
    </row>
    <row r="2872" spans="2:2" x14ac:dyDescent="0.35">
      <c r="B2872"/>
    </row>
    <row r="2873" spans="2:2" x14ac:dyDescent="0.35">
      <c r="B2873"/>
    </row>
    <row r="2874" spans="2:2" x14ac:dyDescent="0.35">
      <c r="B2874"/>
    </row>
    <row r="2875" spans="2:2" x14ac:dyDescent="0.35">
      <c r="B2875"/>
    </row>
    <row r="2876" spans="2:2" x14ac:dyDescent="0.35">
      <c r="B2876"/>
    </row>
    <row r="2877" spans="2:2" x14ac:dyDescent="0.35">
      <c r="B2877"/>
    </row>
    <row r="2878" spans="2:2" x14ac:dyDescent="0.35">
      <c r="B2878"/>
    </row>
    <row r="2879" spans="2:2" x14ac:dyDescent="0.35">
      <c r="B2879"/>
    </row>
    <row r="2880" spans="2:2" x14ac:dyDescent="0.35">
      <c r="B2880"/>
    </row>
    <row r="2881" spans="2:2" x14ac:dyDescent="0.35">
      <c r="B2881"/>
    </row>
    <row r="2882" spans="2:2" x14ac:dyDescent="0.35">
      <c r="B2882"/>
    </row>
    <row r="2883" spans="2:2" x14ac:dyDescent="0.35">
      <c r="B2883"/>
    </row>
    <row r="2884" spans="2:2" x14ac:dyDescent="0.35">
      <c r="B2884"/>
    </row>
    <row r="2885" spans="2:2" x14ac:dyDescent="0.35">
      <c r="B2885"/>
    </row>
    <row r="2886" spans="2:2" x14ac:dyDescent="0.35">
      <c r="B2886"/>
    </row>
    <row r="2887" spans="2:2" x14ac:dyDescent="0.35">
      <c r="B2887"/>
    </row>
    <row r="2888" spans="2:2" x14ac:dyDescent="0.35">
      <c r="B2888"/>
    </row>
    <row r="2889" spans="2:2" x14ac:dyDescent="0.35">
      <c r="B2889"/>
    </row>
    <row r="2890" spans="2:2" x14ac:dyDescent="0.35">
      <c r="B2890"/>
    </row>
    <row r="2891" spans="2:2" x14ac:dyDescent="0.35">
      <c r="B2891"/>
    </row>
    <row r="2892" spans="2:2" x14ac:dyDescent="0.35">
      <c r="B2892"/>
    </row>
    <row r="2893" spans="2:2" x14ac:dyDescent="0.35">
      <c r="B2893"/>
    </row>
    <row r="2894" spans="2:2" x14ac:dyDescent="0.35">
      <c r="B2894"/>
    </row>
    <row r="2895" spans="2:2" x14ac:dyDescent="0.35">
      <c r="B2895"/>
    </row>
    <row r="2896" spans="2:2" x14ac:dyDescent="0.35">
      <c r="B2896"/>
    </row>
    <row r="2897" spans="2:2" x14ac:dyDescent="0.35">
      <c r="B2897"/>
    </row>
    <row r="2898" spans="2:2" x14ac:dyDescent="0.35">
      <c r="B2898"/>
    </row>
    <row r="2899" spans="2:2" x14ac:dyDescent="0.35">
      <c r="B2899"/>
    </row>
    <row r="2900" spans="2:2" x14ac:dyDescent="0.35">
      <c r="B2900"/>
    </row>
    <row r="2901" spans="2:2" x14ac:dyDescent="0.35">
      <c r="B2901"/>
    </row>
    <row r="2902" spans="2:2" x14ac:dyDescent="0.35">
      <c r="B2902"/>
    </row>
    <row r="2903" spans="2:2" x14ac:dyDescent="0.35">
      <c r="B2903"/>
    </row>
    <row r="2904" spans="2:2" x14ac:dyDescent="0.35">
      <c r="B2904"/>
    </row>
    <row r="2905" spans="2:2" x14ac:dyDescent="0.35">
      <c r="B2905"/>
    </row>
    <row r="2906" spans="2:2" x14ac:dyDescent="0.35">
      <c r="B2906"/>
    </row>
    <row r="2907" spans="2:2" x14ac:dyDescent="0.35">
      <c r="B2907"/>
    </row>
    <row r="2908" spans="2:2" x14ac:dyDescent="0.35">
      <c r="B2908"/>
    </row>
    <row r="2909" spans="2:2" x14ac:dyDescent="0.35">
      <c r="B2909"/>
    </row>
    <row r="2910" spans="2:2" x14ac:dyDescent="0.35">
      <c r="B2910"/>
    </row>
    <row r="2911" spans="2:2" x14ac:dyDescent="0.35">
      <c r="B2911"/>
    </row>
    <row r="2912" spans="2:2" x14ac:dyDescent="0.35">
      <c r="B2912"/>
    </row>
    <row r="2913" spans="2:2" x14ac:dyDescent="0.35">
      <c r="B2913"/>
    </row>
    <row r="2914" spans="2:2" x14ac:dyDescent="0.35">
      <c r="B2914"/>
    </row>
    <row r="2915" spans="2:2" x14ac:dyDescent="0.35">
      <c r="B2915"/>
    </row>
    <row r="2916" spans="2:2" x14ac:dyDescent="0.35">
      <c r="B2916"/>
    </row>
    <row r="2917" spans="2:2" x14ac:dyDescent="0.35">
      <c r="B2917"/>
    </row>
    <row r="2918" spans="2:2" x14ac:dyDescent="0.35">
      <c r="B2918"/>
    </row>
    <row r="2919" spans="2:2" x14ac:dyDescent="0.35">
      <c r="B2919"/>
    </row>
    <row r="2920" spans="2:2" x14ac:dyDescent="0.35">
      <c r="B2920"/>
    </row>
    <row r="2921" spans="2:2" x14ac:dyDescent="0.35">
      <c r="B2921"/>
    </row>
    <row r="2922" spans="2:2" x14ac:dyDescent="0.35">
      <c r="B2922"/>
    </row>
    <row r="2923" spans="2:2" x14ac:dyDescent="0.35">
      <c r="B2923"/>
    </row>
    <row r="2924" spans="2:2" x14ac:dyDescent="0.35">
      <c r="B2924"/>
    </row>
    <row r="2925" spans="2:2" x14ac:dyDescent="0.35">
      <c r="B2925"/>
    </row>
    <row r="2926" spans="2:2" x14ac:dyDescent="0.35">
      <c r="B2926"/>
    </row>
    <row r="2927" spans="2:2" x14ac:dyDescent="0.35">
      <c r="B2927"/>
    </row>
    <row r="2928" spans="2:2" x14ac:dyDescent="0.35">
      <c r="B2928"/>
    </row>
    <row r="2929" spans="2:2" x14ac:dyDescent="0.35">
      <c r="B2929"/>
    </row>
    <row r="2930" spans="2:2" x14ac:dyDescent="0.35">
      <c r="B2930"/>
    </row>
    <row r="2931" spans="2:2" x14ac:dyDescent="0.35">
      <c r="B2931"/>
    </row>
    <row r="2932" spans="2:2" x14ac:dyDescent="0.35">
      <c r="B2932"/>
    </row>
    <row r="2933" spans="2:2" x14ac:dyDescent="0.35">
      <c r="B2933"/>
    </row>
    <row r="2934" spans="2:2" x14ac:dyDescent="0.35">
      <c r="B2934"/>
    </row>
    <row r="2935" spans="2:2" x14ac:dyDescent="0.35">
      <c r="B2935"/>
    </row>
    <row r="2936" spans="2:2" x14ac:dyDescent="0.35">
      <c r="B2936"/>
    </row>
    <row r="2937" spans="2:2" x14ac:dyDescent="0.35">
      <c r="B2937"/>
    </row>
    <row r="2938" spans="2:2" x14ac:dyDescent="0.35">
      <c r="B2938"/>
    </row>
    <row r="2939" spans="2:2" x14ac:dyDescent="0.35">
      <c r="B2939"/>
    </row>
    <row r="2940" spans="2:2" x14ac:dyDescent="0.35">
      <c r="B2940"/>
    </row>
    <row r="2941" spans="2:2" x14ac:dyDescent="0.35">
      <c r="B2941"/>
    </row>
    <row r="2942" spans="2:2" x14ac:dyDescent="0.35">
      <c r="B2942"/>
    </row>
    <row r="2943" spans="2:2" x14ac:dyDescent="0.35">
      <c r="B2943"/>
    </row>
    <row r="2944" spans="2:2" x14ac:dyDescent="0.35">
      <c r="B2944"/>
    </row>
    <row r="2945" spans="2:2" x14ac:dyDescent="0.35">
      <c r="B2945"/>
    </row>
    <row r="2946" spans="2:2" x14ac:dyDescent="0.35">
      <c r="B2946"/>
    </row>
    <row r="2947" spans="2:2" x14ac:dyDescent="0.35">
      <c r="B2947"/>
    </row>
    <row r="2948" spans="2:2" x14ac:dyDescent="0.35">
      <c r="B2948"/>
    </row>
    <row r="2949" spans="2:2" x14ac:dyDescent="0.35">
      <c r="B2949"/>
    </row>
    <row r="2950" spans="2:2" x14ac:dyDescent="0.35">
      <c r="B2950"/>
    </row>
    <row r="2951" spans="2:2" x14ac:dyDescent="0.35">
      <c r="B2951"/>
    </row>
    <row r="2952" spans="2:2" x14ac:dyDescent="0.35">
      <c r="B2952"/>
    </row>
    <row r="2953" spans="2:2" x14ac:dyDescent="0.35">
      <c r="B2953"/>
    </row>
    <row r="2954" spans="2:2" x14ac:dyDescent="0.35">
      <c r="B2954"/>
    </row>
    <row r="2955" spans="2:2" x14ac:dyDescent="0.35">
      <c r="B2955"/>
    </row>
    <row r="2956" spans="2:2" x14ac:dyDescent="0.35">
      <c r="B2956"/>
    </row>
    <row r="2957" spans="2:2" x14ac:dyDescent="0.35">
      <c r="B2957"/>
    </row>
    <row r="2958" spans="2:2" x14ac:dyDescent="0.35">
      <c r="B2958"/>
    </row>
    <row r="2959" spans="2:2" x14ac:dyDescent="0.35">
      <c r="B2959"/>
    </row>
    <row r="2960" spans="2:2" x14ac:dyDescent="0.35">
      <c r="B2960"/>
    </row>
    <row r="2961" spans="2:2" x14ac:dyDescent="0.35">
      <c r="B2961"/>
    </row>
    <row r="2962" spans="2:2" x14ac:dyDescent="0.35">
      <c r="B2962"/>
    </row>
    <row r="2963" spans="2:2" x14ac:dyDescent="0.35">
      <c r="B2963"/>
    </row>
    <row r="2964" spans="2:2" x14ac:dyDescent="0.35">
      <c r="B2964"/>
    </row>
    <row r="2965" spans="2:2" x14ac:dyDescent="0.35">
      <c r="B2965"/>
    </row>
    <row r="2966" spans="2:2" x14ac:dyDescent="0.35">
      <c r="B2966"/>
    </row>
    <row r="2967" spans="2:2" x14ac:dyDescent="0.35">
      <c r="B2967"/>
    </row>
    <row r="2968" spans="2:2" x14ac:dyDescent="0.35">
      <c r="B2968"/>
    </row>
    <row r="2969" spans="2:2" x14ac:dyDescent="0.35">
      <c r="B2969"/>
    </row>
    <row r="2970" spans="2:2" x14ac:dyDescent="0.35">
      <c r="B2970"/>
    </row>
    <row r="2971" spans="2:2" x14ac:dyDescent="0.35">
      <c r="B2971"/>
    </row>
    <row r="2972" spans="2:2" x14ac:dyDescent="0.35">
      <c r="B2972"/>
    </row>
    <row r="2973" spans="2:2" x14ac:dyDescent="0.35">
      <c r="B2973"/>
    </row>
    <row r="2974" spans="2:2" x14ac:dyDescent="0.35">
      <c r="B2974"/>
    </row>
    <row r="2975" spans="2:2" x14ac:dyDescent="0.35">
      <c r="B2975"/>
    </row>
    <row r="2976" spans="2:2" x14ac:dyDescent="0.35">
      <c r="B2976"/>
    </row>
    <row r="2977" spans="2:2" x14ac:dyDescent="0.35">
      <c r="B2977"/>
    </row>
    <row r="2978" spans="2:2" x14ac:dyDescent="0.35">
      <c r="B2978"/>
    </row>
    <row r="2979" spans="2:2" x14ac:dyDescent="0.35">
      <c r="B2979"/>
    </row>
    <row r="2980" spans="2:2" x14ac:dyDescent="0.35">
      <c r="B2980"/>
    </row>
    <row r="2981" spans="2:2" x14ac:dyDescent="0.35">
      <c r="B2981"/>
    </row>
    <row r="2982" spans="2:2" x14ac:dyDescent="0.35">
      <c r="B2982"/>
    </row>
    <row r="2983" spans="2:2" x14ac:dyDescent="0.35">
      <c r="B2983"/>
    </row>
    <row r="2984" spans="2:2" x14ac:dyDescent="0.35">
      <c r="B2984"/>
    </row>
    <row r="2985" spans="2:2" x14ac:dyDescent="0.35">
      <c r="B2985"/>
    </row>
    <row r="2986" spans="2:2" x14ac:dyDescent="0.35">
      <c r="B2986"/>
    </row>
    <row r="2987" spans="2:2" x14ac:dyDescent="0.35">
      <c r="B2987"/>
    </row>
    <row r="2988" spans="2:2" x14ac:dyDescent="0.35">
      <c r="B2988"/>
    </row>
    <row r="2989" spans="2:2" x14ac:dyDescent="0.35">
      <c r="B2989"/>
    </row>
    <row r="2990" spans="2:2" x14ac:dyDescent="0.35">
      <c r="B2990"/>
    </row>
    <row r="2991" spans="2:2" x14ac:dyDescent="0.35">
      <c r="B2991"/>
    </row>
    <row r="2992" spans="2:2" x14ac:dyDescent="0.35">
      <c r="B2992"/>
    </row>
    <row r="2993" spans="2:2" x14ac:dyDescent="0.35">
      <c r="B2993"/>
    </row>
    <row r="2994" spans="2:2" x14ac:dyDescent="0.35">
      <c r="B2994"/>
    </row>
    <row r="2995" spans="2:2" x14ac:dyDescent="0.35">
      <c r="B2995"/>
    </row>
    <row r="2996" spans="2:2" x14ac:dyDescent="0.35">
      <c r="B2996"/>
    </row>
    <row r="2997" spans="2:2" x14ac:dyDescent="0.35">
      <c r="B2997"/>
    </row>
    <row r="2998" spans="2:2" x14ac:dyDescent="0.35">
      <c r="B2998"/>
    </row>
    <row r="2999" spans="2:2" x14ac:dyDescent="0.35">
      <c r="B2999"/>
    </row>
    <row r="3000" spans="2:2" x14ac:dyDescent="0.35">
      <c r="B3000"/>
    </row>
    <row r="3001" spans="2:2" x14ac:dyDescent="0.35">
      <c r="B3001"/>
    </row>
    <row r="3002" spans="2:2" x14ac:dyDescent="0.35">
      <c r="B3002"/>
    </row>
    <row r="3003" spans="2:2" x14ac:dyDescent="0.35">
      <c r="B3003"/>
    </row>
    <row r="3004" spans="2:2" x14ac:dyDescent="0.35">
      <c r="B3004"/>
    </row>
    <row r="3005" spans="2:2" x14ac:dyDescent="0.35">
      <c r="B3005"/>
    </row>
    <row r="3006" spans="2:2" x14ac:dyDescent="0.35">
      <c r="B3006"/>
    </row>
    <row r="3007" spans="2:2" x14ac:dyDescent="0.35">
      <c r="B3007"/>
    </row>
    <row r="3008" spans="2:2" x14ac:dyDescent="0.35">
      <c r="B3008"/>
    </row>
    <row r="3009" spans="2:2" x14ac:dyDescent="0.35">
      <c r="B3009"/>
    </row>
    <row r="3010" spans="2:2" x14ac:dyDescent="0.35">
      <c r="B3010"/>
    </row>
    <row r="3011" spans="2:2" x14ac:dyDescent="0.35">
      <c r="B3011"/>
    </row>
    <row r="3012" spans="2:2" x14ac:dyDescent="0.35">
      <c r="B3012"/>
    </row>
    <row r="3013" spans="2:2" x14ac:dyDescent="0.35">
      <c r="B3013"/>
    </row>
    <row r="3014" spans="2:2" x14ac:dyDescent="0.35">
      <c r="B3014"/>
    </row>
    <row r="3015" spans="2:2" x14ac:dyDescent="0.35">
      <c r="B3015"/>
    </row>
    <row r="3016" spans="2:2" x14ac:dyDescent="0.35">
      <c r="B3016"/>
    </row>
    <row r="3017" spans="2:2" x14ac:dyDescent="0.35">
      <c r="B3017"/>
    </row>
    <row r="3018" spans="2:2" x14ac:dyDescent="0.35">
      <c r="B3018"/>
    </row>
    <row r="3019" spans="2:2" x14ac:dyDescent="0.35">
      <c r="B3019"/>
    </row>
    <row r="3020" spans="2:2" x14ac:dyDescent="0.35">
      <c r="B3020"/>
    </row>
    <row r="3021" spans="2:2" x14ac:dyDescent="0.35">
      <c r="B3021"/>
    </row>
    <row r="3022" spans="2:2" x14ac:dyDescent="0.35">
      <c r="B3022"/>
    </row>
    <row r="3023" spans="2:2" x14ac:dyDescent="0.35">
      <c r="B3023"/>
    </row>
    <row r="3024" spans="2:2" x14ac:dyDescent="0.35">
      <c r="B3024"/>
    </row>
    <row r="3025" spans="2:2" x14ac:dyDescent="0.35">
      <c r="B3025"/>
    </row>
    <row r="3026" spans="2:2" x14ac:dyDescent="0.35">
      <c r="B3026"/>
    </row>
    <row r="3027" spans="2:2" x14ac:dyDescent="0.35">
      <c r="B3027"/>
    </row>
    <row r="3028" spans="2:2" x14ac:dyDescent="0.35">
      <c r="B3028"/>
    </row>
    <row r="3029" spans="2:2" x14ac:dyDescent="0.35">
      <c r="B3029"/>
    </row>
    <row r="3030" spans="2:2" x14ac:dyDescent="0.35">
      <c r="B3030"/>
    </row>
    <row r="3031" spans="2:2" x14ac:dyDescent="0.35">
      <c r="B3031"/>
    </row>
    <row r="3032" spans="2:2" x14ac:dyDescent="0.35">
      <c r="B3032"/>
    </row>
    <row r="3033" spans="2:2" x14ac:dyDescent="0.35">
      <c r="B3033"/>
    </row>
    <row r="3034" spans="2:2" x14ac:dyDescent="0.35">
      <c r="B3034"/>
    </row>
    <row r="3035" spans="2:2" x14ac:dyDescent="0.35">
      <c r="B3035"/>
    </row>
    <row r="3036" spans="2:2" x14ac:dyDescent="0.35">
      <c r="B3036"/>
    </row>
    <row r="3037" spans="2:2" x14ac:dyDescent="0.35">
      <c r="B3037"/>
    </row>
    <row r="3038" spans="2:2" x14ac:dyDescent="0.35">
      <c r="B3038"/>
    </row>
    <row r="3039" spans="2:2" x14ac:dyDescent="0.35">
      <c r="B3039"/>
    </row>
    <row r="3040" spans="2:2" x14ac:dyDescent="0.35">
      <c r="B3040"/>
    </row>
    <row r="3041" spans="2:2" x14ac:dyDescent="0.35">
      <c r="B3041"/>
    </row>
    <row r="3042" spans="2:2" x14ac:dyDescent="0.35">
      <c r="B3042"/>
    </row>
    <row r="3043" spans="2:2" x14ac:dyDescent="0.35">
      <c r="B3043"/>
    </row>
    <row r="3044" spans="2:2" x14ac:dyDescent="0.35">
      <c r="B3044"/>
    </row>
    <row r="3045" spans="2:2" x14ac:dyDescent="0.35">
      <c r="B3045"/>
    </row>
    <row r="3046" spans="2:2" x14ac:dyDescent="0.35">
      <c r="B3046"/>
    </row>
    <row r="3047" spans="2:2" x14ac:dyDescent="0.35">
      <c r="B3047"/>
    </row>
    <row r="3048" spans="2:2" x14ac:dyDescent="0.35">
      <c r="B3048"/>
    </row>
    <row r="3049" spans="2:2" x14ac:dyDescent="0.35">
      <c r="B3049"/>
    </row>
    <row r="3050" spans="2:2" x14ac:dyDescent="0.35">
      <c r="B3050"/>
    </row>
    <row r="3051" spans="2:2" x14ac:dyDescent="0.35">
      <c r="B3051"/>
    </row>
    <row r="3052" spans="2:2" x14ac:dyDescent="0.35">
      <c r="B3052"/>
    </row>
    <row r="3053" spans="2:2" x14ac:dyDescent="0.35">
      <c r="B3053"/>
    </row>
    <row r="3054" spans="2:2" x14ac:dyDescent="0.35">
      <c r="B3054"/>
    </row>
    <row r="3055" spans="2:2" x14ac:dyDescent="0.35">
      <c r="B3055"/>
    </row>
    <row r="3056" spans="2:2" x14ac:dyDescent="0.35">
      <c r="B3056"/>
    </row>
    <row r="3057" spans="2:2" x14ac:dyDescent="0.35">
      <c r="B3057"/>
    </row>
    <row r="3058" spans="2:2" x14ac:dyDescent="0.35">
      <c r="B3058"/>
    </row>
    <row r="3059" spans="2:2" x14ac:dyDescent="0.35">
      <c r="B3059"/>
    </row>
    <row r="3060" spans="2:2" x14ac:dyDescent="0.35">
      <c r="B3060"/>
    </row>
    <row r="3061" spans="2:2" x14ac:dyDescent="0.35">
      <c r="B3061"/>
    </row>
    <row r="3062" spans="2:2" x14ac:dyDescent="0.35">
      <c r="B3062"/>
    </row>
    <row r="3063" spans="2:2" x14ac:dyDescent="0.35">
      <c r="B3063"/>
    </row>
    <row r="3064" spans="2:2" x14ac:dyDescent="0.35">
      <c r="B3064"/>
    </row>
    <row r="3065" spans="2:2" x14ac:dyDescent="0.35">
      <c r="B3065"/>
    </row>
    <row r="3066" spans="2:2" x14ac:dyDescent="0.35">
      <c r="B3066"/>
    </row>
    <row r="3067" spans="2:2" x14ac:dyDescent="0.35">
      <c r="B3067"/>
    </row>
    <row r="3068" spans="2:2" x14ac:dyDescent="0.35">
      <c r="B3068"/>
    </row>
    <row r="3069" spans="2:2" x14ac:dyDescent="0.35">
      <c r="B3069"/>
    </row>
    <row r="3070" spans="2:2" x14ac:dyDescent="0.35">
      <c r="B3070"/>
    </row>
    <row r="3071" spans="2:2" x14ac:dyDescent="0.35">
      <c r="B3071"/>
    </row>
    <row r="3072" spans="2:2" x14ac:dyDescent="0.35">
      <c r="B3072"/>
    </row>
    <row r="3073" spans="2:2" x14ac:dyDescent="0.35">
      <c r="B3073"/>
    </row>
    <row r="3074" spans="2:2" x14ac:dyDescent="0.35">
      <c r="B3074"/>
    </row>
    <row r="3075" spans="2:2" x14ac:dyDescent="0.35">
      <c r="B3075"/>
    </row>
    <row r="3076" spans="2:2" x14ac:dyDescent="0.35">
      <c r="B3076"/>
    </row>
    <row r="3077" spans="2:2" x14ac:dyDescent="0.35">
      <c r="B3077"/>
    </row>
    <row r="3078" spans="2:2" x14ac:dyDescent="0.35">
      <c r="B3078"/>
    </row>
    <row r="3079" spans="2:2" x14ac:dyDescent="0.35">
      <c r="B3079"/>
    </row>
    <row r="3080" spans="2:2" x14ac:dyDescent="0.35">
      <c r="B3080"/>
    </row>
    <row r="3081" spans="2:2" x14ac:dyDescent="0.35">
      <c r="B3081"/>
    </row>
    <row r="3082" spans="2:2" x14ac:dyDescent="0.35">
      <c r="B3082"/>
    </row>
    <row r="3083" spans="2:2" x14ac:dyDescent="0.35">
      <c r="B3083"/>
    </row>
    <row r="3084" spans="2:2" x14ac:dyDescent="0.35">
      <c r="B3084"/>
    </row>
    <row r="3085" spans="2:2" x14ac:dyDescent="0.35">
      <c r="B3085"/>
    </row>
    <row r="3086" spans="2:2" x14ac:dyDescent="0.35">
      <c r="B3086"/>
    </row>
    <row r="3087" spans="2:2" x14ac:dyDescent="0.35">
      <c r="B3087"/>
    </row>
    <row r="3088" spans="2:2" x14ac:dyDescent="0.35">
      <c r="B3088"/>
    </row>
    <row r="3089" spans="2:2" x14ac:dyDescent="0.35">
      <c r="B3089"/>
    </row>
    <row r="3090" spans="2:2" x14ac:dyDescent="0.35">
      <c r="B3090"/>
    </row>
    <row r="3091" spans="2:2" x14ac:dyDescent="0.35">
      <c r="B3091"/>
    </row>
    <row r="3092" spans="2:2" x14ac:dyDescent="0.35">
      <c r="B3092"/>
    </row>
    <row r="3093" spans="2:2" x14ac:dyDescent="0.35">
      <c r="B3093"/>
    </row>
    <row r="3094" spans="2:2" x14ac:dyDescent="0.35">
      <c r="B3094"/>
    </row>
    <row r="3095" spans="2:2" x14ac:dyDescent="0.35">
      <c r="B3095"/>
    </row>
    <row r="3096" spans="2:2" x14ac:dyDescent="0.35">
      <c r="B3096"/>
    </row>
    <row r="3097" spans="2:2" x14ac:dyDescent="0.35">
      <c r="B3097"/>
    </row>
    <row r="3098" spans="2:2" x14ac:dyDescent="0.35">
      <c r="B3098"/>
    </row>
    <row r="3099" spans="2:2" x14ac:dyDescent="0.35">
      <c r="B3099"/>
    </row>
    <row r="3100" spans="2:2" x14ac:dyDescent="0.35">
      <c r="B3100"/>
    </row>
    <row r="3101" spans="2:2" x14ac:dyDescent="0.35">
      <c r="B3101"/>
    </row>
    <row r="3102" spans="2:2" x14ac:dyDescent="0.35">
      <c r="B3102"/>
    </row>
    <row r="3103" spans="2:2" x14ac:dyDescent="0.35">
      <c r="B3103"/>
    </row>
    <row r="3104" spans="2:2" x14ac:dyDescent="0.35">
      <c r="B3104"/>
    </row>
    <row r="3105" spans="2:2" x14ac:dyDescent="0.35">
      <c r="B3105"/>
    </row>
    <row r="3106" spans="2:2" x14ac:dyDescent="0.35">
      <c r="B3106"/>
    </row>
    <row r="3107" spans="2:2" x14ac:dyDescent="0.35">
      <c r="B3107"/>
    </row>
    <row r="3108" spans="2:2" x14ac:dyDescent="0.35">
      <c r="B3108"/>
    </row>
    <row r="3109" spans="2:2" x14ac:dyDescent="0.35">
      <c r="B3109"/>
    </row>
    <row r="3110" spans="2:2" x14ac:dyDescent="0.35">
      <c r="B3110"/>
    </row>
    <row r="3111" spans="2:2" x14ac:dyDescent="0.35">
      <c r="B3111"/>
    </row>
    <row r="3112" spans="2:2" x14ac:dyDescent="0.35">
      <c r="B3112"/>
    </row>
    <row r="3113" spans="2:2" x14ac:dyDescent="0.35">
      <c r="B3113"/>
    </row>
    <row r="3114" spans="2:2" x14ac:dyDescent="0.35">
      <c r="B3114"/>
    </row>
    <row r="3115" spans="2:2" x14ac:dyDescent="0.35">
      <c r="B3115"/>
    </row>
    <row r="3116" spans="2:2" x14ac:dyDescent="0.35">
      <c r="B3116"/>
    </row>
    <row r="3117" spans="2:2" x14ac:dyDescent="0.35">
      <c r="B3117"/>
    </row>
    <row r="3118" spans="2:2" x14ac:dyDescent="0.35">
      <c r="B3118"/>
    </row>
    <row r="3119" spans="2:2" x14ac:dyDescent="0.35">
      <c r="B3119"/>
    </row>
    <row r="3120" spans="2:2" x14ac:dyDescent="0.35">
      <c r="B3120"/>
    </row>
    <row r="3121" spans="2:2" x14ac:dyDescent="0.35">
      <c r="B3121"/>
    </row>
    <row r="3122" spans="2:2" x14ac:dyDescent="0.35">
      <c r="B3122"/>
    </row>
    <row r="3123" spans="2:2" x14ac:dyDescent="0.35">
      <c r="B3123"/>
    </row>
    <row r="3124" spans="2:2" x14ac:dyDescent="0.35">
      <c r="B3124"/>
    </row>
    <row r="3125" spans="2:2" x14ac:dyDescent="0.35">
      <c r="B3125"/>
    </row>
    <row r="3126" spans="2:2" x14ac:dyDescent="0.35">
      <c r="B3126"/>
    </row>
    <row r="3127" spans="2:2" x14ac:dyDescent="0.35">
      <c r="B3127"/>
    </row>
    <row r="3128" spans="2:2" x14ac:dyDescent="0.35">
      <c r="B3128"/>
    </row>
    <row r="3129" spans="2:2" x14ac:dyDescent="0.35">
      <c r="B3129"/>
    </row>
    <row r="3130" spans="2:2" x14ac:dyDescent="0.35">
      <c r="B3130"/>
    </row>
    <row r="3131" spans="2:2" x14ac:dyDescent="0.35">
      <c r="B3131"/>
    </row>
    <row r="3132" spans="2:2" x14ac:dyDescent="0.35">
      <c r="B3132"/>
    </row>
    <row r="3133" spans="2:2" x14ac:dyDescent="0.35">
      <c r="B3133"/>
    </row>
    <row r="3134" spans="2:2" x14ac:dyDescent="0.35">
      <c r="B3134"/>
    </row>
    <row r="3135" spans="2:2" x14ac:dyDescent="0.35">
      <c r="B3135"/>
    </row>
    <row r="3136" spans="2:2" x14ac:dyDescent="0.35">
      <c r="B3136"/>
    </row>
    <row r="3137" spans="2:2" x14ac:dyDescent="0.35">
      <c r="B3137"/>
    </row>
    <row r="3138" spans="2:2" x14ac:dyDescent="0.35">
      <c r="B3138"/>
    </row>
    <row r="3139" spans="2:2" x14ac:dyDescent="0.35">
      <c r="B3139"/>
    </row>
    <row r="3140" spans="2:2" x14ac:dyDescent="0.35">
      <c r="B3140"/>
    </row>
    <row r="3141" spans="2:2" x14ac:dyDescent="0.35">
      <c r="B3141"/>
    </row>
    <row r="3142" spans="2:2" x14ac:dyDescent="0.35">
      <c r="B3142"/>
    </row>
    <row r="3143" spans="2:2" x14ac:dyDescent="0.35">
      <c r="B3143"/>
    </row>
    <row r="3144" spans="2:2" x14ac:dyDescent="0.35">
      <c r="B3144"/>
    </row>
    <row r="3145" spans="2:2" x14ac:dyDescent="0.35">
      <c r="B3145"/>
    </row>
    <row r="3146" spans="2:2" x14ac:dyDescent="0.35">
      <c r="B3146"/>
    </row>
    <row r="3147" spans="2:2" x14ac:dyDescent="0.35">
      <c r="B3147"/>
    </row>
    <row r="3148" spans="2:2" x14ac:dyDescent="0.35">
      <c r="B3148"/>
    </row>
    <row r="3149" spans="2:2" x14ac:dyDescent="0.35">
      <c r="B3149"/>
    </row>
    <row r="3150" spans="2:2" x14ac:dyDescent="0.35">
      <c r="B3150"/>
    </row>
    <row r="3151" spans="2:2" x14ac:dyDescent="0.35">
      <c r="B3151"/>
    </row>
    <row r="3152" spans="2:2" x14ac:dyDescent="0.35">
      <c r="B3152"/>
    </row>
    <row r="3153" spans="2:2" x14ac:dyDescent="0.35">
      <c r="B3153"/>
    </row>
    <row r="3154" spans="2:2" x14ac:dyDescent="0.35">
      <c r="B3154"/>
    </row>
    <row r="3155" spans="2:2" x14ac:dyDescent="0.35">
      <c r="B3155"/>
    </row>
    <row r="3156" spans="2:2" x14ac:dyDescent="0.35">
      <c r="B3156"/>
    </row>
    <row r="3157" spans="2:2" x14ac:dyDescent="0.35">
      <c r="B3157"/>
    </row>
    <row r="3158" spans="2:2" x14ac:dyDescent="0.35">
      <c r="B3158"/>
    </row>
    <row r="3159" spans="2:2" x14ac:dyDescent="0.35">
      <c r="B3159"/>
    </row>
    <row r="3160" spans="2:2" x14ac:dyDescent="0.35">
      <c r="B3160"/>
    </row>
    <row r="3161" spans="2:2" x14ac:dyDescent="0.35">
      <c r="B3161"/>
    </row>
    <row r="3162" spans="2:2" x14ac:dyDescent="0.35">
      <c r="B3162"/>
    </row>
    <row r="3163" spans="2:2" x14ac:dyDescent="0.35">
      <c r="B3163"/>
    </row>
    <row r="3164" spans="2:2" x14ac:dyDescent="0.35">
      <c r="B3164"/>
    </row>
    <row r="3165" spans="2:2" x14ac:dyDescent="0.35">
      <c r="B3165"/>
    </row>
    <row r="3166" spans="2:2" x14ac:dyDescent="0.35">
      <c r="B3166"/>
    </row>
    <row r="3167" spans="2:2" x14ac:dyDescent="0.35">
      <c r="B3167"/>
    </row>
    <row r="3168" spans="2:2" x14ac:dyDescent="0.35">
      <c r="B3168"/>
    </row>
    <row r="3169" spans="2:2" x14ac:dyDescent="0.35">
      <c r="B3169"/>
    </row>
    <row r="3170" spans="2:2" x14ac:dyDescent="0.35">
      <c r="B3170"/>
    </row>
    <row r="3171" spans="2:2" x14ac:dyDescent="0.35">
      <c r="B3171"/>
    </row>
    <row r="3172" spans="2:2" x14ac:dyDescent="0.35">
      <c r="B3172"/>
    </row>
    <row r="3173" spans="2:2" x14ac:dyDescent="0.35">
      <c r="B3173"/>
    </row>
    <row r="3174" spans="2:2" x14ac:dyDescent="0.35">
      <c r="B3174"/>
    </row>
    <row r="3175" spans="2:2" x14ac:dyDescent="0.35">
      <c r="B3175"/>
    </row>
    <row r="3176" spans="2:2" x14ac:dyDescent="0.35">
      <c r="B3176"/>
    </row>
    <row r="3177" spans="2:2" x14ac:dyDescent="0.35">
      <c r="B3177"/>
    </row>
    <row r="3178" spans="2:2" x14ac:dyDescent="0.35">
      <c r="B3178"/>
    </row>
    <row r="3179" spans="2:2" x14ac:dyDescent="0.35">
      <c r="B3179"/>
    </row>
    <row r="3180" spans="2:2" x14ac:dyDescent="0.35">
      <c r="B3180"/>
    </row>
    <row r="3181" spans="2:2" x14ac:dyDescent="0.35">
      <c r="B3181"/>
    </row>
    <row r="3182" spans="2:2" x14ac:dyDescent="0.35">
      <c r="B3182"/>
    </row>
    <row r="3183" spans="2:2" x14ac:dyDescent="0.35">
      <c r="B3183"/>
    </row>
    <row r="3184" spans="2:2" x14ac:dyDescent="0.35">
      <c r="B3184"/>
    </row>
    <row r="3185" spans="2:2" x14ac:dyDescent="0.35">
      <c r="B3185"/>
    </row>
    <row r="3186" spans="2:2" x14ac:dyDescent="0.35">
      <c r="B3186"/>
    </row>
    <row r="3187" spans="2:2" x14ac:dyDescent="0.35">
      <c r="B3187"/>
    </row>
    <row r="3188" spans="2:2" x14ac:dyDescent="0.35">
      <c r="B3188"/>
    </row>
    <row r="3189" spans="2:2" x14ac:dyDescent="0.35">
      <c r="B3189"/>
    </row>
    <row r="3190" spans="2:2" x14ac:dyDescent="0.35">
      <c r="B3190"/>
    </row>
    <row r="3191" spans="2:2" x14ac:dyDescent="0.35">
      <c r="B3191"/>
    </row>
    <row r="3192" spans="2:2" x14ac:dyDescent="0.35">
      <c r="B3192"/>
    </row>
    <row r="3193" spans="2:2" x14ac:dyDescent="0.35">
      <c r="B3193"/>
    </row>
    <row r="3194" spans="2:2" x14ac:dyDescent="0.35">
      <c r="B3194"/>
    </row>
    <row r="3195" spans="2:2" x14ac:dyDescent="0.35">
      <c r="B3195"/>
    </row>
    <row r="3196" spans="2:2" x14ac:dyDescent="0.35">
      <c r="B3196"/>
    </row>
    <row r="3197" spans="2:2" x14ac:dyDescent="0.35">
      <c r="B3197"/>
    </row>
    <row r="3198" spans="2:2" x14ac:dyDescent="0.35">
      <c r="B3198"/>
    </row>
    <row r="3199" spans="2:2" x14ac:dyDescent="0.35">
      <c r="B3199"/>
    </row>
    <row r="3200" spans="2:2" x14ac:dyDescent="0.35">
      <c r="B3200"/>
    </row>
    <row r="3201" spans="2:2" x14ac:dyDescent="0.35">
      <c r="B3201"/>
    </row>
    <row r="3202" spans="2:2" x14ac:dyDescent="0.35">
      <c r="B3202"/>
    </row>
    <row r="3203" spans="2:2" x14ac:dyDescent="0.35">
      <c r="B3203"/>
    </row>
    <row r="3204" spans="2:2" x14ac:dyDescent="0.35">
      <c r="B3204"/>
    </row>
    <row r="3205" spans="2:2" x14ac:dyDescent="0.35">
      <c r="B3205"/>
    </row>
    <row r="3206" spans="2:2" x14ac:dyDescent="0.35">
      <c r="B3206"/>
    </row>
    <row r="3207" spans="2:2" x14ac:dyDescent="0.35">
      <c r="B3207"/>
    </row>
    <row r="3208" spans="2:2" x14ac:dyDescent="0.35">
      <c r="B3208"/>
    </row>
    <row r="3209" spans="2:2" x14ac:dyDescent="0.35">
      <c r="B3209"/>
    </row>
    <row r="3210" spans="2:2" x14ac:dyDescent="0.35">
      <c r="B3210"/>
    </row>
    <row r="3211" spans="2:2" x14ac:dyDescent="0.35">
      <c r="B3211"/>
    </row>
    <row r="3212" spans="2:2" x14ac:dyDescent="0.35">
      <c r="B3212"/>
    </row>
    <row r="3213" spans="2:2" x14ac:dyDescent="0.35">
      <c r="B3213"/>
    </row>
    <row r="3214" spans="2:2" x14ac:dyDescent="0.35">
      <c r="B3214"/>
    </row>
    <row r="3215" spans="2:2" x14ac:dyDescent="0.35">
      <c r="B3215"/>
    </row>
    <row r="3216" spans="2:2" x14ac:dyDescent="0.35">
      <c r="B3216"/>
    </row>
    <row r="3217" spans="2:2" x14ac:dyDescent="0.35">
      <c r="B3217"/>
    </row>
    <row r="3218" spans="2:2" x14ac:dyDescent="0.35">
      <c r="B3218"/>
    </row>
    <row r="3219" spans="2:2" x14ac:dyDescent="0.35">
      <c r="B3219"/>
    </row>
    <row r="3220" spans="2:2" x14ac:dyDescent="0.35">
      <c r="B3220"/>
    </row>
    <row r="3221" spans="2:2" x14ac:dyDescent="0.35">
      <c r="B3221"/>
    </row>
    <row r="3222" spans="2:2" x14ac:dyDescent="0.35">
      <c r="B3222"/>
    </row>
    <row r="3223" spans="2:2" x14ac:dyDescent="0.35">
      <c r="B3223"/>
    </row>
    <row r="3224" spans="2:2" x14ac:dyDescent="0.35">
      <c r="B3224"/>
    </row>
    <row r="3225" spans="2:2" x14ac:dyDescent="0.35">
      <c r="B3225"/>
    </row>
    <row r="3226" spans="2:2" x14ac:dyDescent="0.35">
      <c r="B3226"/>
    </row>
    <row r="3227" spans="2:2" x14ac:dyDescent="0.35">
      <c r="B3227"/>
    </row>
    <row r="3228" spans="2:2" x14ac:dyDescent="0.35">
      <c r="B3228"/>
    </row>
    <row r="3229" spans="2:2" x14ac:dyDescent="0.35">
      <c r="B3229"/>
    </row>
    <row r="3230" spans="2:2" x14ac:dyDescent="0.35">
      <c r="B3230"/>
    </row>
    <row r="3231" spans="2:2" x14ac:dyDescent="0.35">
      <c r="B3231"/>
    </row>
    <row r="3232" spans="2:2" x14ac:dyDescent="0.35">
      <c r="B3232"/>
    </row>
    <row r="3233" spans="2:2" x14ac:dyDescent="0.35">
      <c r="B3233"/>
    </row>
    <row r="3234" spans="2:2" x14ac:dyDescent="0.35">
      <c r="B3234"/>
    </row>
    <row r="3235" spans="2:2" x14ac:dyDescent="0.35">
      <c r="B3235"/>
    </row>
    <row r="3236" spans="2:2" x14ac:dyDescent="0.35">
      <c r="B3236"/>
    </row>
    <row r="3237" spans="2:2" x14ac:dyDescent="0.35">
      <c r="B3237"/>
    </row>
    <row r="3238" spans="2:2" x14ac:dyDescent="0.35">
      <c r="B3238"/>
    </row>
    <row r="3239" spans="2:2" x14ac:dyDescent="0.35">
      <c r="B3239"/>
    </row>
    <row r="3240" spans="2:2" x14ac:dyDescent="0.35">
      <c r="B3240"/>
    </row>
    <row r="3241" spans="2:2" x14ac:dyDescent="0.35">
      <c r="B3241"/>
    </row>
    <row r="3242" spans="2:2" x14ac:dyDescent="0.35">
      <c r="B3242"/>
    </row>
    <row r="3243" spans="2:2" x14ac:dyDescent="0.35">
      <c r="B3243"/>
    </row>
    <row r="3244" spans="2:2" x14ac:dyDescent="0.35">
      <c r="B3244"/>
    </row>
    <row r="3245" spans="2:2" x14ac:dyDescent="0.35">
      <c r="B3245"/>
    </row>
    <row r="3246" spans="2:2" x14ac:dyDescent="0.35">
      <c r="B3246"/>
    </row>
    <row r="3247" spans="2:2" x14ac:dyDescent="0.35">
      <c r="B3247"/>
    </row>
    <row r="3248" spans="2:2" x14ac:dyDescent="0.35">
      <c r="B3248"/>
    </row>
    <row r="3249" spans="2:2" x14ac:dyDescent="0.35">
      <c r="B3249"/>
    </row>
    <row r="3250" spans="2:2" x14ac:dyDescent="0.35">
      <c r="B3250"/>
    </row>
    <row r="3251" spans="2:2" x14ac:dyDescent="0.35">
      <c r="B3251"/>
    </row>
    <row r="3252" spans="2:2" x14ac:dyDescent="0.35">
      <c r="B3252"/>
    </row>
    <row r="3253" spans="2:2" x14ac:dyDescent="0.35">
      <c r="B3253"/>
    </row>
    <row r="3254" spans="2:2" x14ac:dyDescent="0.35">
      <c r="B3254"/>
    </row>
    <row r="3255" spans="2:2" x14ac:dyDescent="0.35">
      <c r="B3255"/>
    </row>
    <row r="3256" spans="2:2" x14ac:dyDescent="0.35">
      <c r="B3256"/>
    </row>
    <row r="3257" spans="2:2" x14ac:dyDescent="0.35">
      <c r="B3257"/>
    </row>
    <row r="3258" spans="2:2" x14ac:dyDescent="0.35">
      <c r="B3258"/>
    </row>
    <row r="3259" spans="2:2" x14ac:dyDescent="0.35">
      <c r="B3259"/>
    </row>
    <row r="3260" spans="2:2" x14ac:dyDescent="0.35">
      <c r="B3260"/>
    </row>
    <row r="3261" spans="2:2" x14ac:dyDescent="0.35">
      <c r="B3261"/>
    </row>
    <row r="3262" spans="2:2" x14ac:dyDescent="0.35">
      <c r="B3262"/>
    </row>
    <row r="3263" spans="2:2" x14ac:dyDescent="0.35">
      <c r="B3263"/>
    </row>
    <row r="3264" spans="2:2" x14ac:dyDescent="0.35">
      <c r="B3264"/>
    </row>
    <row r="3265" spans="2:2" x14ac:dyDescent="0.35">
      <c r="B3265"/>
    </row>
    <row r="3266" spans="2:2" x14ac:dyDescent="0.35">
      <c r="B3266"/>
    </row>
    <row r="3267" spans="2:2" x14ac:dyDescent="0.35">
      <c r="B3267"/>
    </row>
    <row r="3268" spans="2:2" x14ac:dyDescent="0.35">
      <c r="B3268"/>
    </row>
    <row r="3269" spans="2:2" x14ac:dyDescent="0.35">
      <c r="B3269"/>
    </row>
    <row r="3270" spans="2:2" x14ac:dyDescent="0.35">
      <c r="B3270"/>
    </row>
    <row r="3271" spans="2:2" x14ac:dyDescent="0.35">
      <c r="B3271"/>
    </row>
    <row r="3272" spans="2:2" x14ac:dyDescent="0.35">
      <c r="B3272"/>
    </row>
    <row r="3273" spans="2:2" x14ac:dyDescent="0.35">
      <c r="B3273"/>
    </row>
    <row r="3274" spans="2:2" x14ac:dyDescent="0.35">
      <c r="B3274"/>
    </row>
    <row r="3275" spans="2:2" x14ac:dyDescent="0.35">
      <c r="B3275"/>
    </row>
    <row r="3276" spans="2:2" x14ac:dyDescent="0.35">
      <c r="B3276"/>
    </row>
    <row r="3277" spans="2:2" x14ac:dyDescent="0.35">
      <c r="B3277"/>
    </row>
    <row r="3278" spans="2:2" x14ac:dyDescent="0.35">
      <c r="B3278"/>
    </row>
    <row r="3279" spans="2:2" x14ac:dyDescent="0.35">
      <c r="B3279"/>
    </row>
    <row r="3280" spans="2:2" x14ac:dyDescent="0.35">
      <c r="B3280"/>
    </row>
    <row r="3281" spans="2:2" x14ac:dyDescent="0.35">
      <c r="B3281"/>
    </row>
    <row r="3282" spans="2:2" x14ac:dyDescent="0.35">
      <c r="B3282"/>
    </row>
    <row r="3283" spans="2:2" x14ac:dyDescent="0.35">
      <c r="B3283"/>
    </row>
    <row r="3284" spans="2:2" x14ac:dyDescent="0.35">
      <c r="B3284"/>
    </row>
    <row r="3285" spans="2:2" x14ac:dyDescent="0.35">
      <c r="B3285"/>
    </row>
    <row r="3286" spans="2:2" x14ac:dyDescent="0.35">
      <c r="B3286"/>
    </row>
    <row r="3287" spans="2:2" x14ac:dyDescent="0.35">
      <c r="B3287"/>
    </row>
    <row r="3288" spans="2:2" x14ac:dyDescent="0.35">
      <c r="B3288"/>
    </row>
    <row r="3289" spans="2:2" x14ac:dyDescent="0.35">
      <c r="B3289"/>
    </row>
    <row r="3290" spans="2:2" x14ac:dyDescent="0.35">
      <c r="B3290"/>
    </row>
    <row r="3291" spans="2:2" x14ac:dyDescent="0.35">
      <c r="B3291"/>
    </row>
    <row r="3292" spans="2:2" x14ac:dyDescent="0.35">
      <c r="B3292"/>
    </row>
    <row r="3293" spans="2:2" x14ac:dyDescent="0.35">
      <c r="B3293"/>
    </row>
    <row r="3294" spans="2:2" x14ac:dyDescent="0.35">
      <c r="B3294"/>
    </row>
    <row r="3295" spans="2:2" x14ac:dyDescent="0.35">
      <c r="B3295"/>
    </row>
    <row r="3296" spans="2:2" x14ac:dyDescent="0.35">
      <c r="B3296"/>
    </row>
    <row r="3297" spans="2:2" x14ac:dyDescent="0.35">
      <c r="B3297"/>
    </row>
    <row r="3298" spans="2:2" x14ac:dyDescent="0.35">
      <c r="B3298"/>
    </row>
    <row r="3299" spans="2:2" x14ac:dyDescent="0.35">
      <c r="B3299"/>
    </row>
    <row r="3300" spans="2:2" x14ac:dyDescent="0.35">
      <c r="B3300"/>
    </row>
    <row r="3301" spans="2:2" x14ac:dyDescent="0.35">
      <c r="B3301"/>
    </row>
    <row r="3302" spans="2:2" x14ac:dyDescent="0.35">
      <c r="B3302"/>
    </row>
    <row r="3303" spans="2:2" x14ac:dyDescent="0.35">
      <c r="B3303"/>
    </row>
    <row r="3304" spans="2:2" x14ac:dyDescent="0.35">
      <c r="B3304"/>
    </row>
    <row r="3305" spans="2:2" x14ac:dyDescent="0.35">
      <c r="B3305"/>
    </row>
    <row r="3306" spans="2:2" x14ac:dyDescent="0.35">
      <c r="B3306"/>
    </row>
    <row r="3307" spans="2:2" x14ac:dyDescent="0.35">
      <c r="B3307"/>
    </row>
    <row r="3308" spans="2:2" x14ac:dyDescent="0.35">
      <c r="B3308"/>
    </row>
    <row r="3309" spans="2:2" x14ac:dyDescent="0.35">
      <c r="B3309"/>
    </row>
    <row r="3310" spans="2:2" x14ac:dyDescent="0.35">
      <c r="B3310"/>
    </row>
    <row r="3311" spans="2:2" x14ac:dyDescent="0.35">
      <c r="B3311"/>
    </row>
    <row r="3312" spans="2:2" x14ac:dyDescent="0.35">
      <c r="B3312"/>
    </row>
    <row r="3313" spans="2:2" x14ac:dyDescent="0.35">
      <c r="B3313"/>
    </row>
    <row r="3314" spans="2:2" x14ac:dyDescent="0.35">
      <c r="B3314"/>
    </row>
    <row r="3315" spans="2:2" x14ac:dyDescent="0.35">
      <c r="B3315"/>
    </row>
    <row r="3316" spans="2:2" x14ac:dyDescent="0.35">
      <c r="B3316"/>
    </row>
    <row r="3317" spans="2:2" x14ac:dyDescent="0.35">
      <c r="B3317"/>
    </row>
    <row r="3318" spans="2:2" x14ac:dyDescent="0.35">
      <c r="B3318"/>
    </row>
    <row r="3319" spans="2:2" x14ac:dyDescent="0.35">
      <c r="B3319"/>
    </row>
    <row r="3320" spans="2:2" x14ac:dyDescent="0.35">
      <c r="B3320"/>
    </row>
    <row r="3321" spans="2:2" x14ac:dyDescent="0.35">
      <c r="B3321"/>
    </row>
    <row r="3322" spans="2:2" x14ac:dyDescent="0.35">
      <c r="B3322"/>
    </row>
    <row r="3323" spans="2:2" x14ac:dyDescent="0.35">
      <c r="B3323"/>
    </row>
    <row r="3324" spans="2:2" x14ac:dyDescent="0.35">
      <c r="B3324"/>
    </row>
    <row r="3325" spans="2:2" x14ac:dyDescent="0.35">
      <c r="B3325"/>
    </row>
    <row r="3326" spans="2:2" x14ac:dyDescent="0.35">
      <c r="B3326"/>
    </row>
    <row r="3327" spans="2:2" x14ac:dyDescent="0.35">
      <c r="B3327"/>
    </row>
    <row r="3328" spans="2:2" x14ac:dyDescent="0.35">
      <c r="B3328"/>
    </row>
    <row r="3329" spans="2:2" x14ac:dyDescent="0.35">
      <c r="B3329"/>
    </row>
    <row r="3330" spans="2:2" x14ac:dyDescent="0.35">
      <c r="B3330"/>
    </row>
    <row r="3331" spans="2:2" x14ac:dyDescent="0.35">
      <c r="B3331"/>
    </row>
    <row r="3332" spans="2:2" x14ac:dyDescent="0.35">
      <c r="B3332"/>
    </row>
    <row r="3333" spans="2:2" x14ac:dyDescent="0.35">
      <c r="B3333"/>
    </row>
    <row r="3334" spans="2:2" x14ac:dyDescent="0.35">
      <c r="B3334"/>
    </row>
    <row r="3335" spans="2:2" x14ac:dyDescent="0.35">
      <c r="B3335"/>
    </row>
    <row r="3336" spans="2:2" x14ac:dyDescent="0.35">
      <c r="B3336"/>
    </row>
    <row r="3337" spans="2:2" x14ac:dyDescent="0.35">
      <c r="B3337"/>
    </row>
    <row r="3338" spans="2:2" x14ac:dyDescent="0.35">
      <c r="B3338"/>
    </row>
    <row r="3339" spans="2:2" x14ac:dyDescent="0.35">
      <c r="B3339"/>
    </row>
    <row r="3340" spans="2:2" x14ac:dyDescent="0.35">
      <c r="B3340"/>
    </row>
    <row r="3341" spans="2:2" x14ac:dyDescent="0.35">
      <c r="B3341"/>
    </row>
    <row r="3342" spans="2:2" x14ac:dyDescent="0.35">
      <c r="B3342"/>
    </row>
    <row r="3343" spans="2:2" x14ac:dyDescent="0.35">
      <c r="B3343"/>
    </row>
    <row r="3344" spans="2:2" x14ac:dyDescent="0.35">
      <c r="B3344"/>
    </row>
    <row r="3345" spans="2:2" x14ac:dyDescent="0.35">
      <c r="B3345"/>
    </row>
    <row r="3346" spans="2:2" x14ac:dyDescent="0.35">
      <c r="B3346"/>
    </row>
    <row r="3347" spans="2:2" x14ac:dyDescent="0.35">
      <c r="B3347"/>
    </row>
    <row r="3348" spans="2:2" x14ac:dyDescent="0.35">
      <c r="B3348"/>
    </row>
    <row r="3349" spans="2:2" x14ac:dyDescent="0.35">
      <c r="B3349"/>
    </row>
    <row r="3350" spans="2:2" x14ac:dyDescent="0.35">
      <c r="B3350"/>
    </row>
    <row r="3351" spans="2:2" x14ac:dyDescent="0.35">
      <c r="B3351"/>
    </row>
    <row r="3352" spans="2:2" x14ac:dyDescent="0.35">
      <c r="B3352"/>
    </row>
    <row r="3353" spans="2:2" x14ac:dyDescent="0.35">
      <c r="B3353"/>
    </row>
    <row r="3354" spans="2:2" x14ac:dyDescent="0.35">
      <c r="B3354"/>
    </row>
    <row r="3355" spans="2:2" x14ac:dyDescent="0.35">
      <c r="B3355"/>
    </row>
    <row r="3356" spans="2:2" x14ac:dyDescent="0.35">
      <c r="B3356"/>
    </row>
    <row r="3357" spans="2:2" x14ac:dyDescent="0.35">
      <c r="B3357"/>
    </row>
    <row r="3358" spans="2:2" x14ac:dyDescent="0.35">
      <c r="B3358"/>
    </row>
    <row r="3359" spans="2:2" x14ac:dyDescent="0.35">
      <c r="B3359"/>
    </row>
    <row r="3360" spans="2:2" x14ac:dyDescent="0.35">
      <c r="B3360"/>
    </row>
    <row r="3361" spans="2:2" x14ac:dyDescent="0.35">
      <c r="B3361"/>
    </row>
    <row r="3362" spans="2:2" x14ac:dyDescent="0.35">
      <c r="B3362"/>
    </row>
    <row r="3363" spans="2:2" x14ac:dyDescent="0.35">
      <c r="B3363"/>
    </row>
    <row r="3364" spans="2:2" x14ac:dyDescent="0.35">
      <c r="B3364"/>
    </row>
    <row r="3365" spans="2:2" x14ac:dyDescent="0.35">
      <c r="B3365"/>
    </row>
    <row r="3366" spans="2:2" x14ac:dyDescent="0.35">
      <c r="B3366"/>
    </row>
    <row r="3367" spans="2:2" x14ac:dyDescent="0.35">
      <c r="B3367"/>
    </row>
    <row r="3368" spans="2:2" x14ac:dyDescent="0.35">
      <c r="B3368"/>
    </row>
    <row r="3369" spans="2:2" x14ac:dyDescent="0.35">
      <c r="B3369"/>
    </row>
    <row r="3370" spans="2:2" x14ac:dyDescent="0.35">
      <c r="B3370"/>
    </row>
    <row r="3371" spans="2:2" x14ac:dyDescent="0.35">
      <c r="B3371"/>
    </row>
    <row r="3372" spans="2:2" x14ac:dyDescent="0.35">
      <c r="B3372"/>
    </row>
    <row r="3373" spans="2:2" x14ac:dyDescent="0.35">
      <c r="B3373"/>
    </row>
    <row r="3374" spans="2:2" x14ac:dyDescent="0.35">
      <c r="B3374"/>
    </row>
    <row r="3375" spans="2:2" x14ac:dyDescent="0.35">
      <c r="B3375"/>
    </row>
    <row r="3376" spans="2:2" x14ac:dyDescent="0.35">
      <c r="B3376"/>
    </row>
    <row r="3377" spans="2:2" x14ac:dyDescent="0.35">
      <c r="B3377"/>
    </row>
    <row r="3378" spans="2:2" x14ac:dyDescent="0.35">
      <c r="B3378"/>
    </row>
    <row r="3379" spans="2:2" x14ac:dyDescent="0.35">
      <c r="B3379"/>
    </row>
    <row r="3380" spans="2:2" x14ac:dyDescent="0.35">
      <c r="B3380"/>
    </row>
    <row r="3381" spans="2:2" x14ac:dyDescent="0.35">
      <c r="B3381"/>
    </row>
    <row r="3382" spans="2:2" x14ac:dyDescent="0.35">
      <c r="B3382"/>
    </row>
    <row r="3383" spans="2:2" x14ac:dyDescent="0.35">
      <c r="B3383"/>
    </row>
    <row r="3384" spans="2:2" x14ac:dyDescent="0.35">
      <c r="B3384"/>
    </row>
    <row r="3385" spans="2:2" x14ac:dyDescent="0.35">
      <c r="B3385"/>
    </row>
    <row r="3386" spans="2:2" x14ac:dyDescent="0.35">
      <c r="B3386"/>
    </row>
    <row r="3387" spans="2:2" x14ac:dyDescent="0.35">
      <c r="B3387"/>
    </row>
    <row r="3388" spans="2:2" x14ac:dyDescent="0.35">
      <c r="B3388"/>
    </row>
    <row r="3389" spans="2:2" x14ac:dyDescent="0.35">
      <c r="B3389"/>
    </row>
    <row r="3390" spans="2:2" x14ac:dyDescent="0.35">
      <c r="B3390"/>
    </row>
    <row r="3391" spans="2:2" x14ac:dyDescent="0.35">
      <c r="B3391"/>
    </row>
    <row r="3392" spans="2:2" x14ac:dyDescent="0.35">
      <c r="B3392"/>
    </row>
    <row r="3393" spans="2:2" x14ac:dyDescent="0.35">
      <c r="B3393"/>
    </row>
    <row r="3394" spans="2:2" x14ac:dyDescent="0.35">
      <c r="B3394"/>
    </row>
    <row r="3395" spans="2:2" x14ac:dyDescent="0.35">
      <c r="B3395"/>
    </row>
    <row r="3396" spans="2:2" x14ac:dyDescent="0.35">
      <c r="B3396"/>
    </row>
    <row r="3397" spans="2:2" x14ac:dyDescent="0.35">
      <c r="B3397"/>
    </row>
    <row r="3398" spans="2:2" x14ac:dyDescent="0.35">
      <c r="B3398"/>
    </row>
    <row r="3399" spans="2:2" x14ac:dyDescent="0.35">
      <c r="B3399"/>
    </row>
    <row r="3400" spans="2:2" x14ac:dyDescent="0.35">
      <c r="B3400"/>
    </row>
    <row r="3401" spans="2:2" x14ac:dyDescent="0.35">
      <c r="B3401"/>
    </row>
    <row r="3402" spans="2:2" x14ac:dyDescent="0.35">
      <c r="B3402"/>
    </row>
    <row r="3403" spans="2:2" x14ac:dyDescent="0.35">
      <c r="B3403"/>
    </row>
    <row r="3404" spans="2:2" x14ac:dyDescent="0.35">
      <c r="B3404"/>
    </row>
    <row r="3405" spans="2:2" x14ac:dyDescent="0.35">
      <c r="B3405"/>
    </row>
    <row r="3406" spans="2:2" x14ac:dyDescent="0.35">
      <c r="B3406"/>
    </row>
    <row r="3407" spans="2:2" x14ac:dyDescent="0.35">
      <c r="B3407"/>
    </row>
    <row r="3408" spans="2:2" x14ac:dyDescent="0.35">
      <c r="B3408"/>
    </row>
    <row r="3409" spans="2:2" x14ac:dyDescent="0.35">
      <c r="B3409"/>
    </row>
    <row r="3410" spans="2:2" x14ac:dyDescent="0.35">
      <c r="B3410"/>
    </row>
    <row r="3411" spans="2:2" x14ac:dyDescent="0.35">
      <c r="B3411"/>
    </row>
    <row r="3412" spans="2:2" x14ac:dyDescent="0.35">
      <c r="B3412"/>
    </row>
    <row r="3413" spans="2:2" x14ac:dyDescent="0.35">
      <c r="B3413"/>
    </row>
    <row r="3414" spans="2:2" x14ac:dyDescent="0.35">
      <c r="B3414"/>
    </row>
    <row r="3415" spans="2:2" x14ac:dyDescent="0.35">
      <c r="B3415"/>
    </row>
    <row r="3416" spans="2:2" x14ac:dyDescent="0.35">
      <c r="B3416"/>
    </row>
    <row r="3417" spans="2:2" x14ac:dyDescent="0.35">
      <c r="B3417"/>
    </row>
    <row r="3418" spans="2:2" x14ac:dyDescent="0.35">
      <c r="B3418"/>
    </row>
    <row r="3419" spans="2:2" x14ac:dyDescent="0.35">
      <c r="B3419"/>
    </row>
    <row r="3420" spans="2:2" x14ac:dyDescent="0.35">
      <c r="B3420"/>
    </row>
    <row r="3421" spans="2:2" x14ac:dyDescent="0.35">
      <c r="B3421"/>
    </row>
    <row r="3422" spans="2:2" x14ac:dyDescent="0.35">
      <c r="B3422"/>
    </row>
    <row r="3423" spans="2:2" x14ac:dyDescent="0.35">
      <c r="B3423"/>
    </row>
    <row r="3424" spans="2:2" x14ac:dyDescent="0.35">
      <c r="B3424"/>
    </row>
    <row r="3425" spans="2:2" x14ac:dyDescent="0.35">
      <c r="B3425"/>
    </row>
    <row r="3426" spans="2:2" x14ac:dyDescent="0.35">
      <c r="B3426"/>
    </row>
    <row r="3427" spans="2:2" x14ac:dyDescent="0.35">
      <c r="B3427"/>
    </row>
    <row r="3428" spans="2:2" x14ac:dyDescent="0.35">
      <c r="B3428"/>
    </row>
    <row r="3429" spans="2:2" x14ac:dyDescent="0.35">
      <c r="B3429"/>
    </row>
    <row r="3430" spans="2:2" x14ac:dyDescent="0.35">
      <c r="B3430"/>
    </row>
    <row r="3431" spans="2:2" x14ac:dyDescent="0.35">
      <c r="B3431"/>
    </row>
    <row r="3432" spans="2:2" x14ac:dyDescent="0.35">
      <c r="B3432"/>
    </row>
    <row r="3433" spans="2:2" x14ac:dyDescent="0.35">
      <c r="B3433"/>
    </row>
    <row r="3434" spans="2:2" x14ac:dyDescent="0.35">
      <c r="B3434"/>
    </row>
    <row r="3435" spans="2:2" x14ac:dyDescent="0.35">
      <c r="B3435"/>
    </row>
    <row r="3436" spans="2:2" x14ac:dyDescent="0.35">
      <c r="B3436"/>
    </row>
    <row r="3437" spans="2:2" x14ac:dyDescent="0.35">
      <c r="B3437"/>
    </row>
    <row r="3438" spans="2:2" x14ac:dyDescent="0.35">
      <c r="B3438"/>
    </row>
    <row r="3439" spans="2:2" x14ac:dyDescent="0.35">
      <c r="B3439"/>
    </row>
    <row r="3440" spans="2:2" x14ac:dyDescent="0.35">
      <c r="B3440"/>
    </row>
    <row r="3441" spans="2:2" x14ac:dyDescent="0.35">
      <c r="B3441"/>
    </row>
    <row r="3442" spans="2:2" x14ac:dyDescent="0.35">
      <c r="B3442"/>
    </row>
    <row r="3443" spans="2:2" x14ac:dyDescent="0.35">
      <c r="B3443"/>
    </row>
    <row r="3444" spans="2:2" x14ac:dyDescent="0.35">
      <c r="B3444"/>
    </row>
    <row r="3445" spans="2:2" x14ac:dyDescent="0.35">
      <c r="B3445"/>
    </row>
    <row r="3446" spans="2:2" x14ac:dyDescent="0.35">
      <c r="B3446"/>
    </row>
    <row r="3447" spans="2:2" x14ac:dyDescent="0.35">
      <c r="B3447"/>
    </row>
    <row r="3448" spans="2:2" x14ac:dyDescent="0.35">
      <c r="B3448"/>
    </row>
    <row r="3449" spans="2:2" x14ac:dyDescent="0.35">
      <c r="B3449"/>
    </row>
    <row r="3450" spans="2:2" x14ac:dyDescent="0.35">
      <c r="B3450"/>
    </row>
    <row r="3451" spans="2:2" x14ac:dyDescent="0.35">
      <c r="B3451"/>
    </row>
    <row r="3452" spans="2:2" x14ac:dyDescent="0.35">
      <c r="B3452"/>
    </row>
    <row r="3453" spans="2:2" x14ac:dyDescent="0.35">
      <c r="B3453"/>
    </row>
    <row r="3454" spans="2:2" x14ac:dyDescent="0.35">
      <c r="B3454"/>
    </row>
    <row r="3455" spans="2:2" x14ac:dyDescent="0.35">
      <c r="B3455"/>
    </row>
    <row r="3456" spans="2:2" x14ac:dyDescent="0.35">
      <c r="B3456"/>
    </row>
    <row r="3457" spans="2:2" x14ac:dyDescent="0.35">
      <c r="B3457"/>
    </row>
    <row r="3458" spans="2:2" x14ac:dyDescent="0.35">
      <c r="B3458"/>
    </row>
    <row r="3459" spans="2:2" x14ac:dyDescent="0.35">
      <c r="B3459"/>
    </row>
    <row r="3460" spans="2:2" x14ac:dyDescent="0.35">
      <c r="B3460"/>
    </row>
    <row r="3461" spans="2:2" x14ac:dyDescent="0.35">
      <c r="B3461"/>
    </row>
    <row r="3462" spans="2:2" x14ac:dyDescent="0.35">
      <c r="B3462"/>
    </row>
    <row r="3463" spans="2:2" x14ac:dyDescent="0.35">
      <c r="B3463"/>
    </row>
    <row r="3464" spans="2:2" x14ac:dyDescent="0.35">
      <c r="B3464"/>
    </row>
    <row r="3465" spans="2:2" x14ac:dyDescent="0.35">
      <c r="B3465"/>
    </row>
    <row r="3466" spans="2:2" x14ac:dyDescent="0.35">
      <c r="B3466"/>
    </row>
    <row r="3467" spans="2:2" x14ac:dyDescent="0.35">
      <c r="B3467"/>
    </row>
    <row r="3468" spans="2:2" x14ac:dyDescent="0.35">
      <c r="B3468"/>
    </row>
    <row r="3469" spans="2:2" x14ac:dyDescent="0.35">
      <c r="B3469"/>
    </row>
    <row r="3470" spans="2:2" x14ac:dyDescent="0.35">
      <c r="B3470"/>
    </row>
    <row r="3471" spans="2:2" x14ac:dyDescent="0.35">
      <c r="B3471"/>
    </row>
    <row r="3472" spans="2:2" x14ac:dyDescent="0.35">
      <c r="B3472"/>
    </row>
    <row r="3473" spans="2:2" x14ac:dyDescent="0.35">
      <c r="B3473"/>
    </row>
    <row r="3474" spans="2:2" x14ac:dyDescent="0.35">
      <c r="B3474"/>
    </row>
    <row r="3475" spans="2:2" x14ac:dyDescent="0.35">
      <c r="B3475"/>
    </row>
    <row r="3476" spans="2:2" x14ac:dyDescent="0.35">
      <c r="B3476"/>
    </row>
    <row r="3477" spans="2:2" x14ac:dyDescent="0.35">
      <c r="B3477"/>
    </row>
    <row r="3478" spans="2:2" x14ac:dyDescent="0.35">
      <c r="B3478"/>
    </row>
    <row r="3479" spans="2:2" x14ac:dyDescent="0.35">
      <c r="B3479"/>
    </row>
    <row r="3480" spans="2:2" x14ac:dyDescent="0.35">
      <c r="B3480"/>
    </row>
    <row r="3481" spans="2:2" x14ac:dyDescent="0.35">
      <c r="B3481"/>
    </row>
    <row r="3482" spans="2:2" x14ac:dyDescent="0.35">
      <c r="B3482"/>
    </row>
    <row r="3483" spans="2:2" x14ac:dyDescent="0.35">
      <c r="B3483"/>
    </row>
    <row r="3484" spans="2:2" x14ac:dyDescent="0.35">
      <c r="B3484"/>
    </row>
    <row r="3485" spans="2:2" x14ac:dyDescent="0.35">
      <c r="B3485"/>
    </row>
    <row r="3486" spans="2:2" x14ac:dyDescent="0.35">
      <c r="B3486"/>
    </row>
    <row r="3487" spans="2:2" x14ac:dyDescent="0.35">
      <c r="B3487"/>
    </row>
    <row r="3488" spans="2:2" x14ac:dyDescent="0.35">
      <c r="B3488"/>
    </row>
    <row r="3489" spans="2:2" x14ac:dyDescent="0.35">
      <c r="B3489"/>
    </row>
    <row r="3490" spans="2:2" x14ac:dyDescent="0.35">
      <c r="B3490"/>
    </row>
    <row r="3491" spans="2:2" x14ac:dyDescent="0.35">
      <c r="B3491"/>
    </row>
    <row r="3492" spans="2:2" x14ac:dyDescent="0.35">
      <c r="B3492"/>
    </row>
    <row r="3493" spans="2:2" x14ac:dyDescent="0.35">
      <c r="B3493"/>
    </row>
    <row r="3494" spans="2:2" x14ac:dyDescent="0.35">
      <c r="B3494"/>
    </row>
    <row r="3495" spans="2:2" x14ac:dyDescent="0.35">
      <c r="B3495"/>
    </row>
    <row r="3496" spans="2:2" x14ac:dyDescent="0.35">
      <c r="B3496"/>
    </row>
    <row r="3497" spans="2:2" x14ac:dyDescent="0.35">
      <c r="B3497"/>
    </row>
    <row r="3498" spans="2:2" x14ac:dyDescent="0.35">
      <c r="B3498"/>
    </row>
    <row r="3499" spans="2:2" x14ac:dyDescent="0.35">
      <c r="B3499"/>
    </row>
    <row r="3500" spans="2:2" x14ac:dyDescent="0.35">
      <c r="B3500"/>
    </row>
    <row r="3501" spans="2:2" x14ac:dyDescent="0.35">
      <c r="B3501"/>
    </row>
    <row r="3502" spans="2:2" x14ac:dyDescent="0.35">
      <c r="B3502"/>
    </row>
    <row r="3503" spans="2:2" x14ac:dyDescent="0.35">
      <c r="B3503"/>
    </row>
    <row r="3504" spans="2:2" x14ac:dyDescent="0.35">
      <c r="B3504"/>
    </row>
    <row r="3505" spans="2:2" x14ac:dyDescent="0.35">
      <c r="B3505"/>
    </row>
    <row r="3506" spans="2:2" x14ac:dyDescent="0.35">
      <c r="B3506"/>
    </row>
    <row r="3507" spans="2:2" x14ac:dyDescent="0.35">
      <c r="B3507"/>
    </row>
    <row r="3508" spans="2:2" x14ac:dyDescent="0.35">
      <c r="B3508"/>
    </row>
    <row r="3509" spans="2:2" x14ac:dyDescent="0.35">
      <c r="B3509"/>
    </row>
    <row r="3510" spans="2:2" x14ac:dyDescent="0.35">
      <c r="B3510"/>
    </row>
    <row r="3511" spans="2:2" x14ac:dyDescent="0.35">
      <c r="B3511"/>
    </row>
    <row r="3512" spans="2:2" x14ac:dyDescent="0.35">
      <c r="B3512"/>
    </row>
    <row r="3513" spans="2:2" x14ac:dyDescent="0.35">
      <c r="B3513"/>
    </row>
    <row r="3514" spans="2:2" x14ac:dyDescent="0.35">
      <c r="B3514"/>
    </row>
    <row r="3515" spans="2:2" x14ac:dyDescent="0.35">
      <c r="B3515"/>
    </row>
    <row r="3516" spans="2:2" x14ac:dyDescent="0.35">
      <c r="B3516"/>
    </row>
    <row r="3517" spans="2:2" x14ac:dyDescent="0.35">
      <c r="B3517"/>
    </row>
    <row r="3518" spans="2:2" x14ac:dyDescent="0.35">
      <c r="B3518"/>
    </row>
    <row r="3519" spans="2:2" x14ac:dyDescent="0.35">
      <c r="B3519"/>
    </row>
    <row r="3520" spans="2:2" x14ac:dyDescent="0.35">
      <c r="B3520"/>
    </row>
    <row r="3521" spans="2:2" x14ac:dyDescent="0.35">
      <c r="B3521"/>
    </row>
    <row r="3522" spans="2:2" x14ac:dyDescent="0.35">
      <c r="B3522"/>
    </row>
    <row r="3523" spans="2:2" x14ac:dyDescent="0.35">
      <c r="B3523"/>
    </row>
    <row r="3524" spans="2:2" x14ac:dyDescent="0.35">
      <c r="B3524"/>
    </row>
    <row r="3525" spans="2:2" x14ac:dyDescent="0.35">
      <c r="B3525"/>
    </row>
    <row r="3526" spans="2:2" x14ac:dyDescent="0.35">
      <c r="B3526"/>
    </row>
    <row r="3527" spans="2:2" x14ac:dyDescent="0.35">
      <c r="B3527"/>
    </row>
    <row r="3528" spans="2:2" x14ac:dyDescent="0.35">
      <c r="B3528"/>
    </row>
    <row r="3529" spans="2:2" x14ac:dyDescent="0.35">
      <c r="B3529"/>
    </row>
    <row r="3530" spans="2:2" x14ac:dyDescent="0.35">
      <c r="B3530"/>
    </row>
    <row r="3531" spans="2:2" x14ac:dyDescent="0.35">
      <c r="B3531"/>
    </row>
    <row r="3532" spans="2:2" x14ac:dyDescent="0.35">
      <c r="B3532"/>
    </row>
    <row r="3533" spans="2:2" x14ac:dyDescent="0.35">
      <c r="B3533"/>
    </row>
    <row r="3534" spans="2:2" x14ac:dyDescent="0.35">
      <c r="B3534"/>
    </row>
    <row r="3535" spans="2:2" x14ac:dyDescent="0.35">
      <c r="B3535"/>
    </row>
    <row r="3536" spans="2:2" x14ac:dyDescent="0.35">
      <c r="B3536"/>
    </row>
    <row r="3537" spans="2:2" x14ac:dyDescent="0.35">
      <c r="B3537"/>
    </row>
    <row r="3538" spans="2:2" x14ac:dyDescent="0.35">
      <c r="B3538"/>
    </row>
    <row r="3539" spans="2:2" x14ac:dyDescent="0.35">
      <c r="B3539"/>
    </row>
    <row r="3540" spans="2:2" x14ac:dyDescent="0.35">
      <c r="B3540"/>
    </row>
    <row r="3541" spans="2:2" x14ac:dyDescent="0.35">
      <c r="B3541"/>
    </row>
    <row r="3542" spans="2:2" x14ac:dyDescent="0.35">
      <c r="B3542"/>
    </row>
    <row r="3543" spans="2:2" x14ac:dyDescent="0.35">
      <c r="B3543"/>
    </row>
    <row r="3544" spans="2:2" x14ac:dyDescent="0.35">
      <c r="B3544"/>
    </row>
    <row r="3545" spans="2:2" x14ac:dyDescent="0.35">
      <c r="B3545"/>
    </row>
    <row r="3546" spans="2:2" x14ac:dyDescent="0.35">
      <c r="B3546"/>
    </row>
    <row r="3547" spans="2:2" x14ac:dyDescent="0.35">
      <c r="B3547"/>
    </row>
    <row r="3548" spans="2:2" x14ac:dyDescent="0.35">
      <c r="B3548"/>
    </row>
    <row r="3549" spans="2:2" x14ac:dyDescent="0.35">
      <c r="B3549"/>
    </row>
    <row r="3550" spans="2:2" x14ac:dyDescent="0.35">
      <c r="B3550"/>
    </row>
    <row r="3551" spans="2:2" x14ac:dyDescent="0.35">
      <c r="B3551"/>
    </row>
    <row r="3552" spans="2:2" x14ac:dyDescent="0.35">
      <c r="B3552"/>
    </row>
    <row r="3553" spans="2:2" x14ac:dyDescent="0.35">
      <c r="B3553"/>
    </row>
    <row r="3554" spans="2:2" x14ac:dyDescent="0.35">
      <c r="B3554"/>
    </row>
    <row r="3555" spans="2:2" x14ac:dyDescent="0.35">
      <c r="B3555"/>
    </row>
    <row r="3556" spans="2:2" x14ac:dyDescent="0.35">
      <c r="B3556"/>
    </row>
    <row r="3557" spans="2:2" x14ac:dyDescent="0.35">
      <c r="B3557"/>
    </row>
    <row r="3558" spans="2:2" x14ac:dyDescent="0.35">
      <c r="B3558"/>
    </row>
    <row r="3559" spans="2:2" x14ac:dyDescent="0.35">
      <c r="B3559"/>
    </row>
    <row r="3560" spans="2:2" x14ac:dyDescent="0.35">
      <c r="B3560"/>
    </row>
    <row r="3561" spans="2:2" x14ac:dyDescent="0.35">
      <c r="B3561"/>
    </row>
    <row r="3562" spans="2:2" x14ac:dyDescent="0.35">
      <c r="B3562"/>
    </row>
    <row r="3563" spans="2:2" x14ac:dyDescent="0.35">
      <c r="B3563"/>
    </row>
    <row r="3564" spans="2:2" x14ac:dyDescent="0.35">
      <c r="B3564"/>
    </row>
    <row r="3565" spans="2:2" x14ac:dyDescent="0.35">
      <c r="B3565"/>
    </row>
    <row r="3566" spans="2:2" x14ac:dyDescent="0.35">
      <c r="B3566"/>
    </row>
    <row r="3567" spans="2:2" x14ac:dyDescent="0.35">
      <c r="B3567"/>
    </row>
    <row r="3568" spans="2:2" x14ac:dyDescent="0.35">
      <c r="B3568"/>
    </row>
    <row r="3569" spans="2:2" x14ac:dyDescent="0.35">
      <c r="B3569"/>
    </row>
    <row r="3570" spans="2:2" x14ac:dyDescent="0.35">
      <c r="B3570"/>
    </row>
    <row r="3571" spans="2:2" x14ac:dyDescent="0.35">
      <c r="B3571"/>
    </row>
    <row r="3572" spans="2:2" x14ac:dyDescent="0.35">
      <c r="B3572"/>
    </row>
    <row r="3573" spans="2:2" x14ac:dyDescent="0.35">
      <c r="B3573"/>
    </row>
    <row r="3574" spans="2:2" x14ac:dyDescent="0.35">
      <c r="B3574"/>
    </row>
    <row r="3575" spans="2:2" x14ac:dyDescent="0.35">
      <c r="B3575"/>
    </row>
    <row r="3576" spans="2:2" x14ac:dyDescent="0.35">
      <c r="B3576"/>
    </row>
    <row r="3577" spans="2:2" x14ac:dyDescent="0.35">
      <c r="B3577"/>
    </row>
    <row r="3578" spans="2:2" x14ac:dyDescent="0.35">
      <c r="B3578"/>
    </row>
    <row r="3579" spans="2:2" x14ac:dyDescent="0.35">
      <c r="B3579"/>
    </row>
    <row r="3580" spans="2:2" x14ac:dyDescent="0.35">
      <c r="B3580"/>
    </row>
    <row r="3581" spans="2:2" x14ac:dyDescent="0.35">
      <c r="B3581"/>
    </row>
    <row r="3582" spans="2:2" x14ac:dyDescent="0.35">
      <c r="B3582"/>
    </row>
    <row r="3583" spans="2:2" x14ac:dyDescent="0.35">
      <c r="B3583"/>
    </row>
    <row r="3584" spans="2:2" x14ac:dyDescent="0.35">
      <c r="B3584"/>
    </row>
    <row r="3585" spans="2:2" x14ac:dyDescent="0.35">
      <c r="B3585"/>
    </row>
    <row r="3586" spans="2:2" x14ac:dyDescent="0.35">
      <c r="B3586"/>
    </row>
    <row r="3587" spans="2:2" x14ac:dyDescent="0.35">
      <c r="B3587"/>
    </row>
    <row r="3588" spans="2:2" x14ac:dyDescent="0.35">
      <c r="B3588"/>
    </row>
    <row r="3589" spans="2:2" x14ac:dyDescent="0.35">
      <c r="B3589"/>
    </row>
    <row r="3590" spans="2:2" x14ac:dyDescent="0.35">
      <c r="B3590"/>
    </row>
    <row r="3591" spans="2:2" x14ac:dyDescent="0.35">
      <c r="B3591"/>
    </row>
    <row r="3592" spans="2:2" x14ac:dyDescent="0.35">
      <c r="B3592"/>
    </row>
    <row r="3593" spans="2:2" x14ac:dyDescent="0.35">
      <c r="B3593"/>
    </row>
    <row r="3594" spans="2:2" x14ac:dyDescent="0.35">
      <c r="B3594"/>
    </row>
    <row r="3595" spans="2:2" x14ac:dyDescent="0.35">
      <c r="B3595"/>
    </row>
    <row r="3596" spans="2:2" x14ac:dyDescent="0.35">
      <c r="B3596"/>
    </row>
    <row r="3597" spans="2:2" x14ac:dyDescent="0.35">
      <c r="B3597"/>
    </row>
    <row r="3598" spans="2:2" x14ac:dyDescent="0.35">
      <c r="B3598"/>
    </row>
    <row r="3599" spans="2:2" x14ac:dyDescent="0.35">
      <c r="B3599"/>
    </row>
    <row r="3600" spans="2:2" x14ac:dyDescent="0.35">
      <c r="B3600"/>
    </row>
    <row r="3601" spans="2:2" x14ac:dyDescent="0.35">
      <c r="B3601"/>
    </row>
    <row r="3602" spans="2:2" x14ac:dyDescent="0.35">
      <c r="B3602"/>
    </row>
    <row r="3603" spans="2:2" x14ac:dyDescent="0.35">
      <c r="B3603"/>
    </row>
    <row r="3604" spans="2:2" x14ac:dyDescent="0.35">
      <c r="B3604"/>
    </row>
    <row r="3605" spans="2:2" x14ac:dyDescent="0.35">
      <c r="B3605"/>
    </row>
    <row r="3606" spans="2:2" x14ac:dyDescent="0.35">
      <c r="B3606"/>
    </row>
    <row r="3607" spans="2:2" x14ac:dyDescent="0.35">
      <c r="B3607"/>
    </row>
    <row r="3608" spans="2:2" x14ac:dyDescent="0.35">
      <c r="B3608"/>
    </row>
    <row r="3609" spans="2:2" x14ac:dyDescent="0.35">
      <c r="B3609"/>
    </row>
    <row r="3610" spans="2:2" x14ac:dyDescent="0.35">
      <c r="B3610"/>
    </row>
    <row r="3611" spans="2:2" x14ac:dyDescent="0.35">
      <c r="B3611"/>
    </row>
    <row r="3612" spans="2:2" x14ac:dyDescent="0.35">
      <c r="B3612"/>
    </row>
    <row r="3613" spans="2:2" x14ac:dyDescent="0.35">
      <c r="B3613"/>
    </row>
    <row r="3614" spans="2:2" x14ac:dyDescent="0.35">
      <c r="B3614"/>
    </row>
    <row r="3615" spans="2:2" x14ac:dyDescent="0.35">
      <c r="B3615"/>
    </row>
    <row r="3616" spans="2:2" x14ac:dyDescent="0.35">
      <c r="B3616"/>
    </row>
    <row r="3617" spans="2:2" x14ac:dyDescent="0.35">
      <c r="B3617"/>
    </row>
    <row r="3618" spans="2:2" x14ac:dyDescent="0.35">
      <c r="B3618"/>
    </row>
    <row r="3619" spans="2:2" x14ac:dyDescent="0.35">
      <c r="B3619"/>
    </row>
    <row r="3620" spans="2:2" x14ac:dyDescent="0.35">
      <c r="B3620"/>
    </row>
    <row r="3621" spans="2:2" x14ac:dyDescent="0.35">
      <c r="B3621"/>
    </row>
    <row r="3622" spans="2:2" x14ac:dyDescent="0.35">
      <c r="B3622"/>
    </row>
    <row r="3623" spans="2:2" x14ac:dyDescent="0.35">
      <c r="B3623"/>
    </row>
    <row r="3624" spans="2:2" x14ac:dyDescent="0.35">
      <c r="B3624"/>
    </row>
    <row r="3625" spans="2:2" x14ac:dyDescent="0.35">
      <c r="B3625"/>
    </row>
    <row r="3626" spans="2:2" x14ac:dyDescent="0.35">
      <c r="B3626"/>
    </row>
    <row r="3627" spans="2:2" x14ac:dyDescent="0.35">
      <c r="B3627"/>
    </row>
    <row r="3628" spans="2:2" x14ac:dyDescent="0.35">
      <c r="B3628"/>
    </row>
    <row r="3629" spans="2:2" x14ac:dyDescent="0.35">
      <c r="B3629"/>
    </row>
    <row r="3630" spans="2:2" x14ac:dyDescent="0.35">
      <c r="B3630"/>
    </row>
    <row r="3631" spans="2:2" x14ac:dyDescent="0.35">
      <c r="B3631"/>
    </row>
    <row r="3632" spans="2:2" x14ac:dyDescent="0.35">
      <c r="B3632"/>
    </row>
    <row r="3633" spans="2:2" x14ac:dyDescent="0.35">
      <c r="B3633"/>
    </row>
    <row r="3634" spans="2:2" x14ac:dyDescent="0.35">
      <c r="B3634"/>
    </row>
    <row r="3635" spans="2:2" x14ac:dyDescent="0.35">
      <c r="B3635"/>
    </row>
    <row r="3636" spans="2:2" x14ac:dyDescent="0.35">
      <c r="B3636"/>
    </row>
    <row r="3637" spans="2:2" x14ac:dyDescent="0.35">
      <c r="B3637"/>
    </row>
    <row r="3638" spans="2:2" x14ac:dyDescent="0.35">
      <c r="B3638"/>
    </row>
    <row r="3639" spans="2:2" x14ac:dyDescent="0.35">
      <c r="B3639"/>
    </row>
    <row r="3640" spans="2:2" x14ac:dyDescent="0.35">
      <c r="B3640"/>
    </row>
    <row r="3641" spans="2:2" x14ac:dyDescent="0.35">
      <c r="B3641"/>
    </row>
    <row r="3642" spans="2:2" x14ac:dyDescent="0.35">
      <c r="B3642"/>
    </row>
    <row r="3643" spans="2:2" x14ac:dyDescent="0.35">
      <c r="B3643"/>
    </row>
    <row r="3644" spans="2:2" x14ac:dyDescent="0.35">
      <c r="B3644"/>
    </row>
    <row r="3645" spans="2:2" x14ac:dyDescent="0.35">
      <c r="B3645"/>
    </row>
    <row r="3646" spans="2:2" x14ac:dyDescent="0.35">
      <c r="B3646"/>
    </row>
    <row r="3647" spans="2:2" x14ac:dyDescent="0.35">
      <c r="B3647"/>
    </row>
    <row r="3648" spans="2:2" x14ac:dyDescent="0.35">
      <c r="B3648"/>
    </row>
    <row r="3649" spans="2:2" x14ac:dyDescent="0.35">
      <c r="B3649"/>
    </row>
    <row r="3650" spans="2:2" x14ac:dyDescent="0.35">
      <c r="B3650"/>
    </row>
    <row r="3651" spans="2:2" x14ac:dyDescent="0.35">
      <c r="B3651"/>
    </row>
    <row r="3652" spans="2:2" x14ac:dyDescent="0.35">
      <c r="B3652"/>
    </row>
    <row r="3653" spans="2:2" x14ac:dyDescent="0.35">
      <c r="B3653"/>
    </row>
    <row r="3654" spans="2:2" x14ac:dyDescent="0.35">
      <c r="B3654"/>
    </row>
    <row r="3655" spans="2:2" x14ac:dyDescent="0.35">
      <c r="B3655"/>
    </row>
    <row r="3656" spans="2:2" x14ac:dyDescent="0.35">
      <c r="B3656"/>
    </row>
    <row r="3657" spans="2:2" x14ac:dyDescent="0.35">
      <c r="B3657"/>
    </row>
    <row r="3658" spans="2:2" x14ac:dyDescent="0.35">
      <c r="B3658"/>
    </row>
    <row r="3659" spans="2:2" x14ac:dyDescent="0.35">
      <c r="B3659"/>
    </row>
    <row r="3660" spans="2:2" x14ac:dyDescent="0.35">
      <c r="B3660"/>
    </row>
    <row r="3661" spans="2:2" x14ac:dyDescent="0.35">
      <c r="B3661"/>
    </row>
    <row r="3662" spans="2:2" x14ac:dyDescent="0.35">
      <c r="B3662"/>
    </row>
    <row r="3663" spans="2:2" x14ac:dyDescent="0.35">
      <c r="B3663"/>
    </row>
    <row r="3664" spans="2:2" x14ac:dyDescent="0.35">
      <c r="B3664"/>
    </row>
    <row r="3665" spans="2:2" x14ac:dyDescent="0.35">
      <c r="B3665"/>
    </row>
    <row r="3666" spans="2:2" x14ac:dyDescent="0.35">
      <c r="B3666"/>
    </row>
    <row r="3667" spans="2:2" x14ac:dyDescent="0.35">
      <c r="B3667"/>
    </row>
    <row r="3668" spans="2:2" x14ac:dyDescent="0.35">
      <c r="B3668"/>
    </row>
    <row r="3669" spans="2:2" x14ac:dyDescent="0.35">
      <c r="B3669"/>
    </row>
    <row r="3670" spans="2:2" x14ac:dyDescent="0.35">
      <c r="B3670"/>
    </row>
    <row r="3671" spans="2:2" x14ac:dyDescent="0.35">
      <c r="B3671"/>
    </row>
    <row r="3672" spans="2:2" x14ac:dyDescent="0.35">
      <c r="B3672"/>
    </row>
    <row r="3673" spans="2:2" x14ac:dyDescent="0.35">
      <c r="B3673"/>
    </row>
    <row r="3674" spans="2:2" x14ac:dyDescent="0.35">
      <c r="B3674"/>
    </row>
    <row r="3675" spans="2:2" x14ac:dyDescent="0.35">
      <c r="B3675"/>
    </row>
    <row r="3676" spans="2:2" x14ac:dyDescent="0.35">
      <c r="B3676"/>
    </row>
    <row r="3677" spans="2:2" x14ac:dyDescent="0.35">
      <c r="B3677"/>
    </row>
    <row r="3678" spans="2:2" x14ac:dyDescent="0.35">
      <c r="B3678"/>
    </row>
    <row r="3679" spans="2:2" x14ac:dyDescent="0.35">
      <c r="B3679"/>
    </row>
    <row r="3680" spans="2:2" x14ac:dyDescent="0.35">
      <c r="B3680"/>
    </row>
    <row r="3681" spans="2:2" x14ac:dyDescent="0.35">
      <c r="B3681"/>
    </row>
    <row r="3682" spans="2:2" x14ac:dyDescent="0.35">
      <c r="B3682"/>
    </row>
    <row r="3683" spans="2:2" x14ac:dyDescent="0.35">
      <c r="B3683"/>
    </row>
    <row r="3684" spans="2:2" x14ac:dyDescent="0.35">
      <c r="B3684"/>
    </row>
    <row r="3685" spans="2:2" x14ac:dyDescent="0.35">
      <c r="B3685"/>
    </row>
    <row r="3686" spans="2:2" x14ac:dyDescent="0.35">
      <c r="B3686"/>
    </row>
    <row r="3687" spans="2:2" x14ac:dyDescent="0.35">
      <c r="B3687"/>
    </row>
    <row r="3688" spans="2:2" x14ac:dyDescent="0.35">
      <c r="B3688"/>
    </row>
    <row r="3689" spans="2:2" x14ac:dyDescent="0.35">
      <c r="B3689"/>
    </row>
    <row r="3690" spans="2:2" x14ac:dyDescent="0.35">
      <c r="B3690"/>
    </row>
    <row r="3691" spans="2:2" x14ac:dyDescent="0.35">
      <c r="B3691"/>
    </row>
    <row r="3692" spans="2:2" x14ac:dyDescent="0.35">
      <c r="B3692"/>
    </row>
    <row r="3693" spans="2:2" x14ac:dyDescent="0.35">
      <c r="B3693"/>
    </row>
    <row r="3694" spans="2:2" x14ac:dyDescent="0.35">
      <c r="B3694"/>
    </row>
    <row r="3695" spans="2:2" x14ac:dyDescent="0.35">
      <c r="B3695"/>
    </row>
    <row r="3696" spans="2:2" x14ac:dyDescent="0.35">
      <c r="B3696"/>
    </row>
    <row r="3697" spans="2:2" x14ac:dyDescent="0.35">
      <c r="B3697"/>
    </row>
    <row r="3698" spans="2:2" x14ac:dyDescent="0.35">
      <c r="B3698"/>
    </row>
    <row r="3699" spans="2:2" x14ac:dyDescent="0.35">
      <c r="B3699"/>
    </row>
    <row r="3700" spans="2:2" x14ac:dyDescent="0.35">
      <c r="B3700"/>
    </row>
    <row r="3701" spans="2:2" x14ac:dyDescent="0.35">
      <c r="B3701"/>
    </row>
    <row r="3702" spans="2:2" x14ac:dyDescent="0.35">
      <c r="B3702"/>
    </row>
    <row r="3703" spans="2:2" x14ac:dyDescent="0.35">
      <c r="B3703"/>
    </row>
    <row r="3704" spans="2:2" x14ac:dyDescent="0.35">
      <c r="B3704"/>
    </row>
    <row r="3705" spans="2:2" x14ac:dyDescent="0.35">
      <c r="B3705"/>
    </row>
    <row r="3706" spans="2:2" x14ac:dyDescent="0.35">
      <c r="B3706"/>
    </row>
    <row r="3707" spans="2:2" x14ac:dyDescent="0.35">
      <c r="B3707"/>
    </row>
    <row r="3708" spans="2:2" x14ac:dyDescent="0.35">
      <c r="B3708"/>
    </row>
    <row r="3709" spans="2:2" x14ac:dyDescent="0.35">
      <c r="B3709"/>
    </row>
    <row r="3710" spans="2:2" x14ac:dyDescent="0.35">
      <c r="B3710"/>
    </row>
    <row r="3711" spans="2:2" x14ac:dyDescent="0.35">
      <c r="B3711"/>
    </row>
    <row r="3712" spans="2:2" x14ac:dyDescent="0.35">
      <c r="B3712"/>
    </row>
    <row r="3713" spans="2:2" x14ac:dyDescent="0.35">
      <c r="B3713"/>
    </row>
    <row r="3714" spans="2:2" x14ac:dyDescent="0.35">
      <c r="B3714"/>
    </row>
    <row r="3715" spans="2:2" x14ac:dyDescent="0.35">
      <c r="B3715"/>
    </row>
    <row r="3716" spans="2:2" x14ac:dyDescent="0.35">
      <c r="B3716"/>
    </row>
    <row r="3717" spans="2:2" x14ac:dyDescent="0.35">
      <c r="B3717"/>
    </row>
    <row r="3718" spans="2:2" x14ac:dyDescent="0.35">
      <c r="B3718"/>
    </row>
    <row r="3719" spans="2:2" x14ac:dyDescent="0.35">
      <c r="B3719"/>
    </row>
    <row r="3720" spans="2:2" x14ac:dyDescent="0.35">
      <c r="B3720"/>
    </row>
    <row r="3721" spans="2:2" x14ac:dyDescent="0.35">
      <c r="B3721"/>
    </row>
    <row r="3722" spans="2:2" x14ac:dyDescent="0.35">
      <c r="B3722"/>
    </row>
    <row r="3723" spans="2:2" x14ac:dyDescent="0.35">
      <c r="B3723"/>
    </row>
    <row r="3724" spans="2:2" x14ac:dyDescent="0.35">
      <c r="B3724"/>
    </row>
    <row r="3725" spans="2:2" x14ac:dyDescent="0.35">
      <c r="B3725"/>
    </row>
    <row r="3726" spans="2:2" x14ac:dyDescent="0.35">
      <c r="B3726"/>
    </row>
    <row r="3727" spans="2:2" x14ac:dyDescent="0.35">
      <c r="B3727"/>
    </row>
    <row r="3728" spans="2:2" x14ac:dyDescent="0.35">
      <c r="B3728"/>
    </row>
    <row r="3729" spans="2:2" x14ac:dyDescent="0.35">
      <c r="B3729"/>
    </row>
    <row r="3730" spans="2:2" x14ac:dyDescent="0.35">
      <c r="B3730"/>
    </row>
    <row r="3731" spans="2:2" x14ac:dyDescent="0.35">
      <c r="B3731"/>
    </row>
    <row r="3732" spans="2:2" x14ac:dyDescent="0.35">
      <c r="B3732"/>
    </row>
    <row r="3733" spans="2:2" x14ac:dyDescent="0.35">
      <c r="B3733"/>
    </row>
    <row r="3734" spans="2:2" x14ac:dyDescent="0.35">
      <c r="B3734"/>
    </row>
    <row r="3735" spans="2:2" x14ac:dyDescent="0.35">
      <c r="B3735"/>
    </row>
    <row r="3736" spans="2:2" x14ac:dyDescent="0.35">
      <c r="B3736"/>
    </row>
    <row r="3737" spans="2:2" x14ac:dyDescent="0.35">
      <c r="B3737"/>
    </row>
    <row r="3738" spans="2:2" x14ac:dyDescent="0.35">
      <c r="B3738"/>
    </row>
    <row r="3739" spans="2:2" x14ac:dyDescent="0.35">
      <c r="B3739"/>
    </row>
    <row r="3740" spans="2:2" x14ac:dyDescent="0.35">
      <c r="B3740"/>
    </row>
    <row r="3741" spans="2:2" x14ac:dyDescent="0.35">
      <c r="B3741"/>
    </row>
    <row r="3742" spans="2:2" x14ac:dyDescent="0.35">
      <c r="B3742"/>
    </row>
    <row r="3743" spans="2:2" x14ac:dyDescent="0.35">
      <c r="B3743"/>
    </row>
    <row r="3744" spans="2:2" x14ac:dyDescent="0.35">
      <c r="B3744"/>
    </row>
    <row r="3745" spans="2:2" x14ac:dyDescent="0.35">
      <c r="B3745"/>
    </row>
    <row r="3746" spans="2:2" x14ac:dyDescent="0.35">
      <c r="B3746"/>
    </row>
    <row r="3747" spans="2:2" x14ac:dyDescent="0.35">
      <c r="B3747"/>
    </row>
    <row r="3748" spans="2:2" x14ac:dyDescent="0.35">
      <c r="B3748"/>
    </row>
    <row r="3749" spans="2:2" x14ac:dyDescent="0.35">
      <c r="B3749"/>
    </row>
    <row r="3750" spans="2:2" x14ac:dyDescent="0.35">
      <c r="B3750"/>
    </row>
    <row r="3751" spans="2:2" x14ac:dyDescent="0.35">
      <c r="B3751"/>
    </row>
    <row r="3752" spans="2:2" x14ac:dyDescent="0.35">
      <c r="B3752"/>
    </row>
    <row r="3753" spans="2:2" x14ac:dyDescent="0.35">
      <c r="B3753"/>
    </row>
    <row r="3754" spans="2:2" x14ac:dyDescent="0.35">
      <c r="B3754"/>
    </row>
    <row r="3755" spans="2:2" x14ac:dyDescent="0.35">
      <c r="B3755"/>
    </row>
    <row r="3756" spans="2:2" x14ac:dyDescent="0.35">
      <c r="B3756"/>
    </row>
    <row r="3757" spans="2:2" x14ac:dyDescent="0.35">
      <c r="B3757"/>
    </row>
    <row r="3758" spans="2:2" x14ac:dyDescent="0.35">
      <c r="B3758"/>
    </row>
    <row r="3759" spans="2:2" x14ac:dyDescent="0.35">
      <c r="B3759"/>
    </row>
    <row r="3760" spans="2:2" x14ac:dyDescent="0.35">
      <c r="B3760"/>
    </row>
    <row r="3761" spans="2:2" x14ac:dyDescent="0.35">
      <c r="B3761"/>
    </row>
    <row r="3762" spans="2:2" x14ac:dyDescent="0.35">
      <c r="B3762"/>
    </row>
    <row r="3763" spans="2:2" x14ac:dyDescent="0.35">
      <c r="B3763"/>
    </row>
    <row r="3764" spans="2:2" x14ac:dyDescent="0.35">
      <c r="B3764"/>
    </row>
    <row r="3765" spans="2:2" x14ac:dyDescent="0.35">
      <c r="B3765"/>
    </row>
    <row r="3766" spans="2:2" x14ac:dyDescent="0.35">
      <c r="B3766"/>
    </row>
    <row r="3767" spans="2:2" x14ac:dyDescent="0.35">
      <c r="B3767"/>
    </row>
    <row r="3768" spans="2:2" x14ac:dyDescent="0.35">
      <c r="B3768"/>
    </row>
    <row r="3769" spans="2:2" x14ac:dyDescent="0.35">
      <c r="B3769"/>
    </row>
    <row r="3770" spans="2:2" x14ac:dyDescent="0.35">
      <c r="B3770"/>
    </row>
    <row r="3771" spans="2:2" x14ac:dyDescent="0.35">
      <c r="B3771"/>
    </row>
    <row r="3772" spans="2:2" x14ac:dyDescent="0.35">
      <c r="B3772"/>
    </row>
    <row r="3773" spans="2:2" x14ac:dyDescent="0.35">
      <c r="B3773"/>
    </row>
    <row r="3774" spans="2:2" x14ac:dyDescent="0.35">
      <c r="B3774"/>
    </row>
    <row r="3775" spans="2:2" x14ac:dyDescent="0.35">
      <c r="B3775"/>
    </row>
    <row r="3776" spans="2:2" x14ac:dyDescent="0.35">
      <c r="B3776"/>
    </row>
    <row r="3777" spans="2:2" x14ac:dyDescent="0.35">
      <c r="B3777"/>
    </row>
    <row r="3778" spans="2:2" x14ac:dyDescent="0.35">
      <c r="B3778"/>
    </row>
    <row r="3779" spans="2:2" x14ac:dyDescent="0.35">
      <c r="B3779"/>
    </row>
    <row r="3780" spans="2:2" x14ac:dyDescent="0.35">
      <c r="B3780"/>
    </row>
    <row r="3781" spans="2:2" x14ac:dyDescent="0.35">
      <c r="B3781"/>
    </row>
    <row r="3782" spans="2:2" x14ac:dyDescent="0.35">
      <c r="B3782"/>
    </row>
    <row r="3783" spans="2:2" x14ac:dyDescent="0.35">
      <c r="B3783"/>
    </row>
    <row r="3784" spans="2:2" x14ac:dyDescent="0.35">
      <c r="B3784"/>
    </row>
    <row r="3785" spans="2:2" x14ac:dyDescent="0.35">
      <c r="B3785"/>
    </row>
    <row r="3786" spans="2:2" x14ac:dyDescent="0.35">
      <c r="B3786"/>
    </row>
    <row r="3787" spans="2:2" x14ac:dyDescent="0.35">
      <c r="B3787"/>
    </row>
    <row r="3788" spans="2:2" x14ac:dyDescent="0.35">
      <c r="B3788"/>
    </row>
    <row r="3789" spans="2:2" x14ac:dyDescent="0.35">
      <c r="B3789"/>
    </row>
    <row r="3790" spans="2:2" x14ac:dyDescent="0.35">
      <c r="B3790"/>
    </row>
    <row r="3791" spans="2:2" x14ac:dyDescent="0.35">
      <c r="B3791"/>
    </row>
    <row r="3792" spans="2:2" x14ac:dyDescent="0.35">
      <c r="B3792"/>
    </row>
    <row r="3793" spans="2:2" x14ac:dyDescent="0.35">
      <c r="B3793"/>
    </row>
    <row r="3794" spans="2:2" x14ac:dyDescent="0.35">
      <c r="B3794"/>
    </row>
    <row r="3795" spans="2:2" x14ac:dyDescent="0.35">
      <c r="B3795"/>
    </row>
    <row r="3796" spans="2:2" x14ac:dyDescent="0.35">
      <c r="B3796"/>
    </row>
    <row r="3797" spans="2:2" x14ac:dyDescent="0.35">
      <c r="B3797"/>
    </row>
    <row r="3798" spans="2:2" x14ac:dyDescent="0.35">
      <c r="B3798"/>
    </row>
    <row r="3799" spans="2:2" x14ac:dyDescent="0.35">
      <c r="B3799"/>
    </row>
    <row r="3800" spans="2:2" x14ac:dyDescent="0.35">
      <c r="B3800"/>
    </row>
    <row r="3801" spans="2:2" x14ac:dyDescent="0.35">
      <c r="B3801"/>
    </row>
    <row r="3802" spans="2:2" x14ac:dyDescent="0.35">
      <c r="B3802"/>
    </row>
    <row r="3803" spans="2:2" x14ac:dyDescent="0.35">
      <c r="B3803"/>
    </row>
    <row r="3804" spans="2:2" x14ac:dyDescent="0.35">
      <c r="B3804"/>
    </row>
    <row r="3805" spans="2:2" x14ac:dyDescent="0.35">
      <c r="B3805"/>
    </row>
    <row r="3806" spans="2:2" x14ac:dyDescent="0.35">
      <c r="B3806"/>
    </row>
    <row r="3807" spans="2:2" x14ac:dyDescent="0.35">
      <c r="B3807"/>
    </row>
    <row r="3808" spans="2:2" x14ac:dyDescent="0.35">
      <c r="B3808"/>
    </row>
    <row r="3809" spans="2:2" x14ac:dyDescent="0.35">
      <c r="B3809"/>
    </row>
    <row r="3810" spans="2:2" x14ac:dyDescent="0.35">
      <c r="B3810"/>
    </row>
    <row r="3811" spans="2:2" x14ac:dyDescent="0.35">
      <c r="B3811"/>
    </row>
    <row r="3812" spans="2:2" x14ac:dyDescent="0.35">
      <c r="B3812"/>
    </row>
    <row r="3813" spans="2:2" x14ac:dyDescent="0.35">
      <c r="B3813"/>
    </row>
    <row r="3814" spans="2:2" x14ac:dyDescent="0.35">
      <c r="B3814"/>
    </row>
    <row r="3815" spans="2:2" x14ac:dyDescent="0.35">
      <c r="B3815"/>
    </row>
    <row r="3816" spans="2:2" x14ac:dyDescent="0.35">
      <c r="B3816"/>
    </row>
    <row r="3817" spans="2:2" x14ac:dyDescent="0.35">
      <c r="B3817"/>
    </row>
    <row r="3818" spans="2:2" x14ac:dyDescent="0.35">
      <c r="B3818"/>
    </row>
    <row r="3819" spans="2:2" x14ac:dyDescent="0.35">
      <c r="B3819"/>
    </row>
    <row r="3820" spans="2:2" x14ac:dyDescent="0.35">
      <c r="B3820"/>
    </row>
    <row r="3821" spans="2:2" x14ac:dyDescent="0.35">
      <c r="B3821"/>
    </row>
    <row r="3822" spans="2:2" x14ac:dyDescent="0.35">
      <c r="B3822"/>
    </row>
    <row r="3823" spans="2:2" x14ac:dyDescent="0.35">
      <c r="B3823"/>
    </row>
    <row r="3824" spans="2:2" x14ac:dyDescent="0.35">
      <c r="B3824"/>
    </row>
    <row r="3825" spans="2:2" x14ac:dyDescent="0.35">
      <c r="B3825"/>
    </row>
    <row r="3826" spans="2:2" x14ac:dyDescent="0.35">
      <c r="B3826"/>
    </row>
    <row r="3827" spans="2:2" x14ac:dyDescent="0.35">
      <c r="B3827"/>
    </row>
    <row r="3828" spans="2:2" x14ac:dyDescent="0.35">
      <c r="B3828"/>
    </row>
    <row r="3829" spans="2:2" x14ac:dyDescent="0.35">
      <c r="B3829"/>
    </row>
    <row r="3830" spans="2:2" x14ac:dyDescent="0.35">
      <c r="B3830"/>
    </row>
    <row r="3831" spans="2:2" x14ac:dyDescent="0.35">
      <c r="B3831"/>
    </row>
    <row r="3832" spans="2:2" x14ac:dyDescent="0.35">
      <c r="B3832"/>
    </row>
    <row r="3833" spans="2:2" x14ac:dyDescent="0.35">
      <c r="B3833"/>
    </row>
    <row r="3834" spans="2:2" x14ac:dyDescent="0.35">
      <c r="B3834"/>
    </row>
    <row r="3835" spans="2:2" x14ac:dyDescent="0.35">
      <c r="B3835"/>
    </row>
    <row r="3836" spans="2:2" x14ac:dyDescent="0.35">
      <c r="B3836"/>
    </row>
    <row r="3837" spans="2:2" x14ac:dyDescent="0.35">
      <c r="B3837"/>
    </row>
    <row r="3838" spans="2:2" x14ac:dyDescent="0.35">
      <c r="B3838"/>
    </row>
    <row r="3839" spans="2:2" x14ac:dyDescent="0.35">
      <c r="B3839"/>
    </row>
    <row r="3840" spans="2:2" x14ac:dyDescent="0.35">
      <c r="B3840"/>
    </row>
    <row r="3841" spans="2:2" x14ac:dyDescent="0.35">
      <c r="B3841"/>
    </row>
    <row r="3842" spans="2:2" x14ac:dyDescent="0.35">
      <c r="B3842"/>
    </row>
    <row r="3843" spans="2:2" x14ac:dyDescent="0.35">
      <c r="B3843"/>
    </row>
    <row r="3844" spans="2:2" x14ac:dyDescent="0.35">
      <c r="B3844"/>
    </row>
    <row r="3845" spans="2:2" x14ac:dyDescent="0.35">
      <c r="B3845"/>
    </row>
    <row r="3846" spans="2:2" x14ac:dyDescent="0.35">
      <c r="B3846"/>
    </row>
    <row r="3847" spans="2:2" x14ac:dyDescent="0.35">
      <c r="B3847"/>
    </row>
    <row r="3848" spans="2:2" x14ac:dyDescent="0.35">
      <c r="B3848"/>
    </row>
    <row r="3849" spans="2:2" x14ac:dyDescent="0.35">
      <c r="B3849"/>
    </row>
    <row r="3850" spans="2:2" x14ac:dyDescent="0.35">
      <c r="B3850"/>
    </row>
    <row r="3851" spans="2:2" x14ac:dyDescent="0.35">
      <c r="B3851"/>
    </row>
    <row r="3852" spans="2:2" x14ac:dyDescent="0.35">
      <c r="B3852"/>
    </row>
    <row r="3853" spans="2:2" x14ac:dyDescent="0.35">
      <c r="B3853"/>
    </row>
    <row r="3854" spans="2:2" x14ac:dyDescent="0.35">
      <c r="B3854"/>
    </row>
    <row r="3855" spans="2:2" x14ac:dyDescent="0.35">
      <c r="B3855"/>
    </row>
    <row r="3856" spans="2:2" x14ac:dyDescent="0.35">
      <c r="B3856"/>
    </row>
    <row r="3857" spans="2:2" x14ac:dyDescent="0.35">
      <c r="B3857"/>
    </row>
    <row r="3858" spans="2:2" x14ac:dyDescent="0.35">
      <c r="B3858"/>
    </row>
    <row r="3859" spans="2:2" x14ac:dyDescent="0.35">
      <c r="B3859"/>
    </row>
    <row r="3860" spans="2:2" x14ac:dyDescent="0.35">
      <c r="B3860"/>
    </row>
    <row r="3861" spans="2:2" x14ac:dyDescent="0.35">
      <c r="B3861"/>
    </row>
    <row r="3862" spans="2:2" x14ac:dyDescent="0.35">
      <c r="B3862"/>
    </row>
    <row r="3863" spans="2:2" x14ac:dyDescent="0.35">
      <c r="B3863"/>
    </row>
    <row r="3864" spans="2:2" x14ac:dyDescent="0.35">
      <c r="B3864"/>
    </row>
    <row r="3865" spans="2:2" x14ac:dyDescent="0.35">
      <c r="B3865"/>
    </row>
    <row r="3866" spans="2:2" x14ac:dyDescent="0.35">
      <c r="B3866"/>
    </row>
    <row r="3867" spans="2:2" x14ac:dyDescent="0.35">
      <c r="B3867"/>
    </row>
    <row r="3868" spans="2:2" x14ac:dyDescent="0.35">
      <c r="B3868"/>
    </row>
    <row r="3869" spans="2:2" x14ac:dyDescent="0.35">
      <c r="B3869"/>
    </row>
    <row r="3870" spans="2:2" x14ac:dyDescent="0.35">
      <c r="B3870"/>
    </row>
    <row r="3871" spans="2:2" x14ac:dyDescent="0.35">
      <c r="B3871"/>
    </row>
    <row r="3872" spans="2:2" x14ac:dyDescent="0.35">
      <c r="B3872"/>
    </row>
    <row r="3873" spans="2:2" x14ac:dyDescent="0.35">
      <c r="B3873"/>
    </row>
    <row r="3874" spans="2:2" x14ac:dyDescent="0.35">
      <c r="B3874"/>
    </row>
    <row r="3875" spans="2:2" x14ac:dyDescent="0.35">
      <c r="B3875"/>
    </row>
    <row r="3876" spans="2:2" x14ac:dyDescent="0.35">
      <c r="B3876"/>
    </row>
    <row r="3877" spans="2:2" x14ac:dyDescent="0.35">
      <c r="B3877"/>
    </row>
    <row r="3878" spans="2:2" x14ac:dyDescent="0.35">
      <c r="B3878"/>
    </row>
    <row r="3879" spans="2:2" x14ac:dyDescent="0.35">
      <c r="B3879"/>
    </row>
    <row r="3880" spans="2:2" x14ac:dyDescent="0.35">
      <c r="B3880"/>
    </row>
    <row r="3881" spans="2:2" x14ac:dyDescent="0.35">
      <c r="B3881"/>
    </row>
    <row r="3882" spans="2:2" x14ac:dyDescent="0.35">
      <c r="B3882"/>
    </row>
    <row r="3883" spans="2:2" x14ac:dyDescent="0.35">
      <c r="B3883"/>
    </row>
    <row r="3884" spans="2:2" x14ac:dyDescent="0.35">
      <c r="B3884"/>
    </row>
    <row r="3885" spans="2:2" x14ac:dyDescent="0.35">
      <c r="B3885"/>
    </row>
    <row r="3886" spans="2:2" x14ac:dyDescent="0.35">
      <c r="B3886"/>
    </row>
    <row r="3887" spans="2:2" x14ac:dyDescent="0.35">
      <c r="B3887"/>
    </row>
    <row r="3888" spans="2:2" x14ac:dyDescent="0.35">
      <c r="B3888"/>
    </row>
    <row r="3889" spans="2:2" x14ac:dyDescent="0.35">
      <c r="B3889"/>
    </row>
    <row r="3890" spans="2:2" x14ac:dyDescent="0.35">
      <c r="B3890"/>
    </row>
    <row r="3891" spans="2:2" x14ac:dyDescent="0.35">
      <c r="B3891"/>
    </row>
    <row r="3892" spans="2:2" x14ac:dyDescent="0.35">
      <c r="B3892"/>
    </row>
    <row r="3893" spans="2:2" x14ac:dyDescent="0.35">
      <c r="B3893"/>
    </row>
    <row r="3894" spans="2:2" x14ac:dyDescent="0.35">
      <c r="B3894"/>
    </row>
    <row r="3895" spans="2:2" x14ac:dyDescent="0.35">
      <c r="B3895"/>
    </row>
    <row r="3896" spans="2:2" x14ac:dyDescent="0.35">
      <c r="B3896"/>
    </row>
    <row r="3897" spans="2:2" x14ac:dyDescent="0.35">
      <c r="B3897"/>
    </row>
    <row r="3898" spans="2:2" x14ac:dyDescent="0.35">
      <c r="B3898"/>
    </row>
    <row r="3899" spans="2:2" x14ac:dyDescent="0.35">
      <c r="B3899"/>
    </row>
    <row r="3900" spans="2:2" x14ac:dyDescent="0.35">
      <c r="B3900"/>
    </row>
    <row r="3901" spans="2:2" x14ac:dyDescent="0.35">
      <c r="B3901"/>
    </row>
    <row r="3902" spans="2:2" x14ac:dyDescent="0.35">
      <c r="B3902"/>
    </row>
    <row r="3903" spans="2:2" x14ac:dyDescent="0.35">
      <c r="B3903"/>
    </row>
    <row r="3904" spans="2:2" x14ac:dyDescent="0.35">
      <c r="B3904"/>
    </row>
    <row r="3905" spans="2:2" x14ac:dyDescent="0.35">
      <c r="B3905"/>
    </row>
    <row r="3906" spans="2:2" x14ac:dyDescent="0.35">
      <c r="B3906"/>
    </row>
    <row r="3907" spans="2:2" x14ac:dyDescent="0.35">
      <c r="B3907"/>
    </row>
    <row r="3908" spans="2:2" x14ac:dyDescent="0.35">
      <c r="B3908"/>
    </row>
    <row r="3909" spans="2:2" x14ac:dyDescent="0.35">
      <c r="B3909"/>
    </row>
    <row r="3910" spans="2:2" x14ac:dyDescent="0.35">
      <c r="B3910"/>
    </row>
    <row r="3911" spans="2:2" x14ac:dyDescent="0.35">
      <c r="B3911"/>
    </row>
    <row r="3912" spans="2:2" x14ac:dyDescent="0.35">
      <c r="B3912"/>
    </row>
    <row r="3913" spans="2:2" x14ac:dyDescent="0.35">
      <c r="B3913"/>
    </row>
    <row r="3914" spans="2:2" x14ac:dyDescent="0.35">
      <c r="B3914"/>
    </row>
    <row r="3915" spans="2:2" x14ac:dyDescent="0.35">
      <c r="B3915"/>
    </row>
    <row r="3916" spans="2:2" x14ac:dyDescent="0.35">
      <c r="B3916"/>
    </row>
    <row r="3917" spans="2:2" x14ac:dyDescent="0.35">
      <c r="B3917"/>
    </row>
    <row r="3918" spans="2:2" x14ac:dyDescent="0.35">
      <c r="B3918"/>
    </row>
    <row r="3919" spans="2:2" x14ac:dyDescent="0.35">
      <c r="B3919"/>
    </row>
    <row r="3920" spans="2:2" x14ac:dyDescent="0.35">
      <c r="B3920"/>
    </row>
    <row r="3921" spans="2:2" x14ac:dyDescent="0.35">
      <c r="B3921"/>
    </row>
    <row r="3922" spans="2:2" x14ac:dyDescent="0.35">
      <c r="B3922"/>
    </row>
    <row r="3923" spans="2:2" x14ac:dyDescent="0.35">
      <c r="B3923"/>
    </row>
    <row r="3924" spans="2:2" x14ac:dyDescent="0.35">
      <c r="B3924"/>
    </row>
    <row r="3925" spans="2:2" x14ac:dyDescent="0.35">
      <c r="B3925"/>
    </row>
    <row r="3926" spans="2:2" x14ac:dyDescent="0.35">
      <c r="B3926"/>
    </row>
    <row r="3927" spans="2:2" x14ac:dyDescent="0.35">
      <c r="B3927"/>
    </row>
    <row r="3928" spans="2:2" x14ac:dyDescent="0.35">
      <c r="B3928"/>
    </row>
    <row r="3929" spans="2:2" x14ac:dyDescent="0.35">
      <c r="B3929"/>
    </row>
    <row r="3930" spans="2:2" x14ac:dyDescent="0.35">
      <c r="B3930"/>
    </row>
    <row r="3931" spans="2:2" x14ac:dyDescent="0.35">
      <c r="B3931"/>
    </row>
    <row r="3932" spans="2:2" x14ac:dyDescent="0.35">
      <c r="B3932"/>
    </row>
    <row r="3933" spans="2:2" x14ac:dyDescent="0.35">
      <c r="B3933"/>
    </row>
    <row r="3934" spans="2:2" x14ac:dyDescent="0.35">
      <c r="B3934"/>
    </row>
    <row r="3935" spans="2:2" x14ac:dyDescent="0.35">
      <c r="B3935"/>
    </row>
    <row r="3936" spans="2:2" x14ac:dyDescent="0.35">
      <c r="B3936"/>
    </row>
    <row r="3937" spans="2:2" x14ac:dyDescent="0.35">
      <c r="B3937"/>
    </row>
    <row r="3938" spans="2:2" x14ac:dyDescent="0.35">
      <c r="B3938"/>
    </row>
    <row r="3939" spans="2:2" x14ac:dyDescent="0.35">
      <c r="B3939"/>
    </row>
    <row r="3940" spans="2:2" x14ac:dyDescent="0.35">
      <c r="B3940"/>
    </row>
    <row r="3941" spans="2:2" x14ac:dyDescent="0.35">
      <c r="B3941"/>
    </row>
    <row r="3942" spans="2:2" x14ac:dyDescent="0.35">
      <c r="B3942"/>
    </row>
    <row r="3943" spans="2:2" x14ac:dyDescent="0.35">
      <c r="B3943"/>
    </row>
    <row r="3944" spans="2:2" x14ac:dyDescent="0.35">
      <c r="B3944"/>
    </row>
    <row r="3945" spans="2:2" x14ac:dyDescent="0.35">
      <c r="B3945"/>
    </row>
    <row r="3946" spans="2:2" x14ac:dyDescent="0.35">
      <c r="B3946"/>
    </row>
    <row r="3947" spans="2:2" x14ac:dyDescent="0.35">
      <c r="B3947"/>
    </row>
    <row r="3948" spans="2:2" x14ac:dyDescent="0.35">
      <c r="B3948"/>
    </row>
    <row r="3949" spans="2:2" x14ac:dyDescent="0.35">
      <c r="B3949"/>
    </row>
    <row r="3950" spans="2:2" x14ac:dyDescent="0.35">
      <c r="B3950"/>
    </row>
    <row r="3951" spans="2:2" x14ac:dyDescent="0.35">
      <c r="B3951"/>
    </row>
    <row r="3952" spans="2:2" x14ac:dyDescent="0.35">
      <c r="B3952"/>
    </row>
    <row r="3953" spans="2:2" x14ac:dyDescent="0.35">
      <c r="B3953"/>
    </row>
    <row r="3954" spans="2:2" x14ac:dyDescent="0.35">
      <c r="B3954"/>
    </row>
    <row r="3955" spans="2:2" x14ac:dyDescent="0.35">
      <c r="B3955"/>
    </row>
    <row r="3956" spans="2:2" x14ac:dyDescent="0.35">
      <c r="B3956"/>
    </row>
    <row r="3957" spans="2:2" x14ac:dyDescent="0.35">
      <c r="B3957"/>
    </row>
    <row r="3958" spans="2:2" x14ac:dyDescent="0.35">
      <c r="B3958"/>
    </row>
    <row r="3959" spans="2:2" x14ac:dyDescent="0.35">
      <c r="B3959"/>
    </row>
    <row r="3960" spans="2:2" x14ac:dyDescent="0.35">
      <c r="B3960"/>
    </row>
    <row r="3961" spans="2:2" x14ac:dyDescent="0.35">
      <c r="B3961"/>
    </row>
    <row r="3962" spans="2:2" x14ac:dyDescent="0.35">
      <c r="B3962"/>
    </row>
    <row r="3963" spans="2:2" x14ac:dyDescent="0.35">
      <c r="B3963"/>
    </row>
    <row r="3964" spans="2:2" x14ac:dyDescent="0.35">
      <c r="B3964"/>
    </row>
    <row r="3965" spans="2:2" x14ac:dyDescent="0.35">
      <c r="B3965"/>
    </row>
    <row r="3966" spans="2:2" x14ac:dyDescent="0.35">
      <c r="B3966"/>
    </row>
    <row r="3967" spans="2:2" x14ac:dyDescent="0.35">
      <c r="B3967"/>
    </row>
    <row r="3968" spans="2:2" x14ac:dyDescent="0.35">
      <c r="B3968"/>
    </row>
    <row r="3969" spans="2:2" x14ac:dyDescent="0.35">
      <c r="B3969"/>
    </row>
    <row r="3970" spans="2:2" x14ac:dyDescent="0.35">
      <c r="B3970"/>
    </row>
    <row r="3971" spans="2:2" x14ac:dyDescent="0.35">
      <c r="B3971"/>
    </row>
    <row r="3972" spans="2:2" x14ac:dyDescent="0.35">
      <c r="B3972"/>
    </row>
    <row r="3973" spans="2:2" x14ac:dyDescent="0.35">
      <c r="B3973"/>
    </row>
    <row r="3974" spans="2:2" x14ac:dyDescent="0.35">
      <c r="B3974"/>
    </row>
    <row r="3975" spans="2:2" x14ac:dyDescent="0.35">
      <c r="B3975"/>
    </row>
    <row r="3976" spans="2:2" x14ac:dyDescent="0.35">
      <c r="B3976"/>
    </row>
    <row r="3977" spans="2:2" x14ac:dyDescent="0.35">
      <c r="B3977"/>
    </row>
    <row r="3978" spans="2:2" x14ac:dyDescent="0.35">
      <c r="B3978"/>
    </row>
    <row r="3979" spans="2:2" x14ac:dyDescent="0.35">
      <c r="B3979"/>
    </row>
    <row r="3980" spans="2:2" x14ac:dyDescent="0.35">
      <c r="B3980"/>
    </row>
    <row r="3981" spans="2:2" x14ac:dyDescent="0.35">
      <c r="B3981"/>
    </row>
    <row r="3982" spans="2:2" x14ac:dyDescent="0.35">
      <c r="B3982"/>
    </row>
    <row r="3983" spans="2:2" x14ac:dyDescent="0.35">
      <c r="B3983"/>
    </row>
    <row r="3984" spans="2:2" x14ac:dyDescent="0.35">
      <c r="B3984"/>
    </row>
    <row r="3985" spans="2:2" x14ac:dyDescent="0.35">
      <c r="B3985"/>
    </row>
    <row r="3986" spans="2:2" x14ac:dyDescent="0.35">
      <c r="B3986"/>
    </row>
    <row r="3987" spans="2:2" x14ac:dyDescent="0.35">
      <c r="B3987"/>
    </row>
    <row r="3988" spans="2:2" x14ac:dyDescent="0.35">
      <c r="B3988"/>
    </row>
    <row r="3989" spans="2:2" x14ac:dyDescent="0.35">
      <c r="B3989"/>
    </row>
    <row r="3990" spans="2:2" x14ac:dyDescent="0.35">
      <c r="B3990"/>
    </row>
    <row r="3991" spans="2:2" x14ac:dyDescent="0.35">
      <c r="B3991"/>
    </row>
    <row r="3992" spans="2:2" x14ac:dyDescent="0.35">
      <c r="B3992"/>
    </row>
    <row r="3993" spans="2:2" x14ac:dyDescent="0.35">
      <c r="B3993"/>
    </row>
    <row r="3994" spans="2:2" x14ac:dyDescent="0.35">
      <c r="B3994"/>
    </row>
    <row r="3995" spans="2:2" x14ac:dyDescent="0.35">
      <c r="B3995"/>
    </row>
    <row r="3996" spans="2:2" x14ac:dyDescent="0.35">
      <c r="B3996"/>
    </row>
    <row r="3997" spans="2:2" x14ac:dyDescent="0.35">
      <c r="B3997"/>
    </row>
    <row r="3998" spans="2:2" x14ac:dyDescent="0.35">
      <c r="B3998"/>
    </row>
    <row r="3999" spans="2:2" x14ac:dyDescent="0.35">
      <c r="B3999"/>
    </row>
    <row r="4000" spans="2:2" x14ac:dyDescent="0.35">
      <c r="B4000"/>
    </row>
    <row r="4001" spans="2:2" x14ac:dyDescent="0.35">
      <c r="B4001"/>
    </row>
    <row r="4002" spans="2:2" x14ac:dyDescent="0.35">
      <c r="B4002"/>
    </row>
    <row r="4003" spans="2:2" x14ac:dyDescent="0.35">
      <c r="B4003"/>
    </row>
    <row r="4004" spans="2:2" x14ac:dyDescent="0.35">
      <c r="B4004"/>
    </row>
    <row r="4005" spans="2:2" x14ac:dyDescent="0.35">
      <c r="B4005"/>
    </row>
    <row r="4006" spans="2:2" x14ac:dyDescent="0.35">
      <c r="B4006"/>
    </row>
    <row r="4007" spans="2:2" x14ac:dyDescent="0.35">
      <c r="B4007"/>
    </row>
    <row r="4008" spans="2:2" x14ac:dyDescent="0.35">
      <c r="B4008"/>
    </row>
    <row r="4009" spans="2:2" x14ac:dyDescent="0.35">
      <c r="B4009"/>
    </row>
    <row r="4010" spans="2:2" x14ac:dyDescent="0.35">
      <c r="B4010"/>
    </row>
    <row r="4011" spans="2:2" x14ac:dyDescent="0.35">
      <c r="B4011"/>
    </row>
    <row r="4012" spans="2:2" x14ac:dyDescent="0.35">
      <c r="B4012"/>
    </row>
    <row r="4013" spans="2:2" x14ac:dyDescent="0.35">
      <c r="B4013"/>
    </row>
    <row r="4014" spans="2:2" x14ac:dyDescent="0.35">
      <c r="B4014"/>
    </row>
    <row r="4015" spans="2:2" x14ac:dyDescent="0.35">
      <c r="B4015"/>
    </row>
    <row r="4016" spans="2:2" x14ac:dyDescent="0.35">
      <c r="B4016"/>
    </row>
    <row r="4017" spans="2:2" x14ac:dyDescent="0.35">
      <c r="B4017"/>
    </row>
    <row r="4018" spans="2:2" x14ac:dyDescent="0.35">
      <c r="B4018"/>
    </row>
    <row r="4019" spans="2:2" x14ac:dyDescent="0.35">
      <c r="B4019"/>
    </row>
    <row r="4020" spans="2:2" x14ac:dyDescent="0.35">
      <c r="B4020"/>
    </row>
    <row r="4021" spans="2:2" x14ac:dyDescent="0.35">
      <c r="B4021"/>
    </row>
    <row r="4022" spans="2:2" x14ac:dyDescent="0.35">
      <c r="B4022"/>
    </row>
    <row r="4023" spans="2:2" x14ac:dyDescent="0.35">
      <c r="B4023"/>
    </row>
    <row r="4024" spans="2:2" x14ac:dyDescent="0.35">
      <c r="B4024"/>
    </row>
    <row r="4025" spans="2:2" x14ac:dyDescent="0.35">
      <c r="B4025"/>
    </row>
    <row r="4026" spans="2:2" x14ac:dyDescent="0.35">
      <c r="B4026"/>
    </row>
    <row r="4027" spans="2:2" x14ac:dyDescent="0.35">
      <c r="B4027"/>
    </row>
    <row r="4028" spans="2:2" x14ac:dyDescent="0.35">
      <c r="B4028"/>
    </row>
    <row r="4029" spans="2:2" x14ac:dyDescent="0.35">
      <c r="B4029"/>
    </row>
    <row r="4030" spans="2:2" x14ac:dyDescent="0.35">
      <c r="B4030"/>
    </row>
    <row r="4031" spans="2:2" x14ac:dyDescent="0.35">
      <c r="B4031"/>
    </row>
    <row r="4032" spans="2:2" x14ac:dyDescent="0.35">
      <c r="B4032"/>
    </row>
    <row r="4033" spans="2:2" x14ac:dyDescent="0.35">
      <c r="B4033"/>
    </row>
    <row r="4034" spans="2:2" x14ac:dyDescent="0.35">
      <c r="B4034"/>
    </row>
    <row r="4035" spans="2:2" x14ac:dyDescent="0.35">
      <c r="B4035"/>
    </row>
    <row r="4036" spans="2:2" x14ac:dyDescent="0.35">
      <c r="B4036"/>
    </row>
    <row r="4037" spans="2:2" x14ac:dyDescent="0.35">
      <c r="B4037"/>
    </row>
    <row r="4038" spans="2:2" x14ac:dyDescent="0.35">
      <c r="B4038"/>
    </row>
    <row r="4039" spans="2:2" x14ac:dyDescent="0.35">
      <c r="B4039"/>
    </row>
    <row r="4040" spans="2:2" x14ac:dyDescent="0.35">
      <c r="B4040"/>
    </row>
    <row r="4041" spans="2:2" x14ac:dyDescent="0.35">
      <c r="B4041"/>
    </row>
    <row r="4042" spans="2:2" x14ac:dyDescent="0.35">
      <c r="B4042"/>
    </row>
    <row r="4043" spans="2:2" x14ac:dyDescent="0.35">
      <c r="B4043"/>
    </row>
    <row r="4044" spans="2:2" x14ac:dyDescent="0.35">
      <c r="B4044"/>
    </row>
    <row r="4045" spans="2:2" x14ac:dyDescent="0.35">
      <c r="B4045"/>
    </row>
    <row r="4046" spans="2:2" x14ac:dyDescent="0.35">
      <c r="B4046"/>
    </row>
    <row r="4047" spans="2:2" x14ac:dyDescent="0.35">
      <c r="B4047"/>
    </row>
    <row r="4048" spans="2:2" x14ac:dyDescent="0.35">
      <c r="B4048"/>
    </row>
    <row r="4049" spans="2:2" x14ac:dyDescent="0.35">
      <c r="B4049"/>
    </row>
    <row r="4050" spans="2:2" x14ac:dyDescent="0.35">
      <c r="B4050"/>
    </row>
    <row r="4051" spans="2:2" x14ac:dyDescent="0.35">
      <c r="B4051"/>
    </row>
    <row r="4052" spans="2:2" x14ac:dyDescent="0.35">
      <c r="B4052"/>
    </row>
    <row r="4053" spans="2:2" x14ac:dyDescent="0.35">
      <c r="B4053"/>
    </row>
    <row r="4054" spans="2:2" x14ac:dyDescent="0.35">
      <c r="B4054"/>
    </row>
    <row r="4055" spans="2:2" x14ac:dyDescent="0.35">
      <c r="B4055"/>
    </row>
    <row r="4056" spans="2:2" x14ac:dyDescent="0.35">
      <c r="B4056"/>
    </row>
    <row r="4057" spans="2:2" x14ac:dyDescent="0.35">
      <c r="B4057"/>
    </row>
    <row r="4058" spans="2:2" x14ac:dyDescent="0.35">
      <c r="B4058"/>
    </row>
    <row r="4059" spans="2:2" x14ac:dyDescent="0.35">
      <c r="B4059"/>
    </row>
    <row r="4060" spans="2:2" x14ac:dyDescent="0.35">
      <c r="B4060"/>
    </row>
    <row r="4061" spans="2:2" x14ac:dyDescent="0.35">
      <c r="B4061"/>
    </row>
    <row r="4062" spans="2:2" x14ac:dyDescent="0.35">
      <c r="B4062"/>
    </row>
    <row r="4063" spans="2:2" x14ac:dyDescent="0.35">
      <c r="B4063"/>
    </row>
    <row r="4064" spans="2:2" x14ac:dyDescent="0.35">
      <c r="B4064"/>
    </row>
    <row r="4065" spans="2:2" x14ac:dyDescent="0.35">
      <c r="B4065"/>
    </row>
    <row r="4066" spans="2:2" x14ac:dyDescent="0.35">
      <c r="B4066"/>
    </row>
    <row r="4067" spans="2:2" x14ac:dyDescent="0.35">
      <c r="B4067"/>
    </row>
    <row r="4068" spans="2:2" x14ac:dyDescent="0.35">
      <c r="B4068"/>
    </row>
    <row r="4069" spans="2:2" x14ac:dyDescent="0.35">
      <c r="B4069"/>
    </row>
    <row r="4070" spans="2:2" x14ac:dyDescent="0.35">
      <c r="B4070"/>
    </row>
    <row r="4071" spans="2:2" x14ac:dyDescent="0.35">
      <c r="B4071"/>
    </row>
    <row r="4072" spans="2:2" x14ac:dyDescent="0.35">
      <c r="B4072"/>
    </row>
    <row r="4073" spans="2:2" x14ac:dyDescent="0.35">
      <c r="B4073"/>
    </row>
    <row r="4074" spans="2:2" x14ac:dyDescent="0.35">
      <c r="B4074"/>
    </row>
    <row r="4075" spans="2:2" x14ac:dyDescent="0.35">
      <c r="B4075"/>
    </row>
    <row r="4076" spans="2:2" x14ac:dyDescent="0.35">
      <c r="B4076"/>
    </row>
    <row r="4077" spans="2:2" x14ac:dyDescent="0.35">
      <c r="B4077"/>
    </row>
    <row r="4078" spans="2:2" x14ac:dyDescent="0.35">
      <c r="B4078"/>
    </row>
    <row r="4079" spans="2:2" x14ac:dyDescent="0.35">
      <c r="B4079"/>
    </row>
    <row r="4080" spans="2:2" x14ac:dyDescent="0.35">
      <c r="B4080"/>
    </row>
    <row r="4081" spans="2:2" x14ac:dyDescent="0.35">
      <c r="B4081"/>
    </row>
    <row r="4082" spans="2:2" x14ac:dyDescent="0.35">
      <c r="B4082"/>
    </row>
    <row r="4083" spans="2:2" x14ac:dyDescent="0.35">
      <c r="B4083"/>
    </row>
    <row r="4084" spans="2:2" x14ac:dyDescent="0.35">
      <c r="B4084"/>
    </row>
    <row r="4085" spans="2:2" x14ac:dyDescent="0.35">
      <c r="B4085"/>
    </row>
    <row r="4086" spans="2:2" x14ac:dyDescent="0.35">
      <c r="B4086"/>
    </row>
    <row r="4087" spans="2:2" x14ac:dyDescent="0.35">
      <c r="B4087"/>
    </row>
    <row r="4088" spans="2:2" x14ac:dyDescent="0.35">
      <c r="B4088"/>
    </row>
    <row r="4089" spans="2:2" x14ac:dyDescent="0.35">
      <c r="B4089"/>
    </row>
    <row r="4090" spans="2:2" x14ac:dyDescent="0.35">
      <c r="B4090"/>
    </row>
    <row r="4091" spans="2:2" x14ac:dyDescent="0.35">
      <c r="B4091"/>
    </row>
    <row r="4092" spans="2:2" x14ac:dyDescent="0.35">
      <c r="B4092"/>
    </row>
    <row r="4093" spans="2:2" x14ac:dyDescent="0.35">
      <c r="B4093"/>
    </row>
    <row r="4094" spans="2:2" x14ac:dyDescent="0.35">
      <c r="B4094"/>
    </row>
    <row r="4095" spans="2:2" x14ac:dyDescent="0.35">
      <c r="B4095"/>
    </row>
    <row r="4096" spans="2:2" x14ac:dyDescent="0.35">
      <c r="B4096"/>
    </row>
    <row r="4097" spans="2:2" x14ac:dyDescent="0.35">
      <c r="B4097"/>
    </row>
    <row r="4098" spans="2:2" x14ac:dyDescent="0.35">
      <c r="B4098"/>
    </row>
    <row r="4099" spans="2:2" x14ac:dyDescent="0.35">
      <c r="B4099"/>
    </row>
    <row r="4100" spans="2:2" x14ac:dyDescent="0.35">
      <c r="B4100"/>
    </row>
    <row r="4101" spans="2:2" x14ac:dyDescent="0.35">
      <c r="B4101"/>
    </row>
    <row r="4102" spans="2:2" x14ac:dyDescent="0.35">
      <c r="B4102"/>
    </row>
    <row r="4103" spans="2:2" x14ac:dyDescent="0.35">
      <c r="B4103"/>
    </row>
    <row r="4104" spans="2:2" x14ac:dyDescent="0.35">
      <c r="B4104"/>
    </row>
    <row r="4105" spans="2:2" x14ac:dyDescent="0.35">
      <c r="B4105"/>
    </row>
    <row r="4106" spans="2:2" x14ac:dyDescent="0.35">
      <c r="B4106"/>
    </row>
    <row r="4107" spans="2:2" x14ac:dyDescent="0.35">
      <c r="B4107"/>
    </row>
    <row r="4108" spans="2:2" x14ac:dyDescent="0.35">
      <c r="B4108"/>
    </row>
    <row r="4109" spans="2:2" x14ac:dyDescent="0.35">
      <c r="B4109"/>
    </row>
    <row r="4110" spans="2:2" x14ac:dyDescent="0.35">
      <c r="B4110"/>
    </row>
    <row r="4111" spans="2:2" x14ac:dyDescent="0.35">
      <c r="B4111"/>
    </row>
    <row r="4112" spans="2:2" x14ac:dyDescent="0.35">
      <c r="B4112"/>
    </row>
    <row r="4113" spans="2:2" x14ac:dyDescent="0.35">
      <c r="B4113"/>
    </row>
    <row r="4114" spans="2:2" x14ac:dyDescent="0.35">
      <c r="B4114"/>
    </row>
    <row r="4115" spans="2:2" x14ac:dyDescent="0.35">
      <c r="B4115"/>
    </row>
    <row r="4116" spans="2:2" x14ac:dyDescent="0.35">
      <c r="B4116"/>
    </row>
    <row r="4117" spans="2:2" x14ac:dyDescent="0.35">
      <c r="B4117"/>
    </row>
    <row r="4118" spans="2:2" x14ac:dyDescent="0.35">
      <c r="B4118"/>
    </row>
    <row r="4119" spans="2:2" x14ac:dyDescent="0.35">
      <c r="B4119"/>
    </row>
    <row r="4120" spans="2:2" x14ac:dyDescent="0.35">
      <c r="B4120"/>
    </row>
    <row r="4121" spans="2:2" x14ac:dyDescent="0.35">
      <c r="B4121"/>
    </row>
    <row r="4122" spans="2:2" x14ac:dyDescent="0.35">
      <c r="B4122"/>
    </row>
    <row r="4123" spans="2:2" x14ac:dyDescent="0.35">
      <c r="B4123"/>
    </row>
    <row r="4124" spans="2:2" x14ac:dyDescent="0.35">
      <c r="B4124"/>
    </row>
    <row r="4125" spans="2:2" x14ac:dyDescent="0.35">
      <c r="B4125"/>
    </row>
    <row r="4126" spans="2:2" x14ac:dyDescent="0.35">
      <c r="B4126"/>
    </row>
    <row r="4127" spans="2:2" x14ac:dyDescent="0.35">
      <c r="B4127"/>
    </row>
    <row r="4128" spans="2:2" x14ac:dyDescent="0.35">
      <c r="B4128"/>
    </row>
    <row r="4129" spans="2:2" x14ac:dyDescent="0.35">
      <c r="B4129"/>
    </row>
    <row r="4130" spans="2:2" x14ac:dyDescent="0.35">
      <c r="B4130"/>
    </row>
    <row r="4131" spans="2:2" x14ac:dyDescent="0.35">
      <c r="B4131"/>
    </row>
    <row r="4132" spans="2:2" x14ac:dyDescent="0.35">
      <c r="B4132"/>
    </row>
    <row r="4133" spans="2:2" x14ac:dyDescent="0.35">
      <c r="B4133"/>
    </row>
    <row r="4134" spans="2:2" x14ac:dyDescent="0.35">
      <c r="B4134"/>
    </row>
    <row r="4135" spans="2:2" x14ac:dyDescent="0.35">
      <c r="B4135"/>
    </row>
    <row r="4136" spans="2:2" x14ac:dyDescent="0.35">
      <c r="B4136"/>
    </row>
    <row r="4137" spans="2:2" x14ac:dyDescent="0.35">
      <c r="B4137"/>
    </row>
    <row r="4138" spans="2:2" x14ac:dyDescent="0.35">
      <c r="B4138"/>
    </row>
    <row r="4139" spans="2:2" x14ac:dyDescent="0.35">
      <c r="B4139"/>
    </row>
    <row r="4140" spans="2:2" x14ac:dyDescent="0.35">
      <c r="B4140"/>
    </row>
    <row r="4141" spans="2:2" x14ac:dyDescent="0.35">
      <c r="B4141"/>
    </row>
    <row r="4142" spans="2:2" x14ac:dyDescent="0.35">
      <c r="B4142"/>
    </row>
    <row r="4143" spans="2:2" x14ac:dyDescent="0.35">
      <c r="B4143"/>
    </row>
    <row r="4144" spans="2:2" x14ac:dyDescent="0.35">
      <c r="B4144"/>
    </row>
    <row r="4145" spans="2:2" x14ac:dyDescent="0.35">
      <c r="B4145"/>
    </row>
    <row r="4146" spans="2:2" x14ac:dyDescent="0.35">
      <c r="B4146"/>
    </row>
    <row r="4147" spans="2:2" x14ac:dyDescent="0.35">
      <c r="B4147"/>
    </row>
    <row r="4148" spans="2:2" x14ac:dyDescent="0.35">
      <c r="B4148"/>
    </row>
    <row r="4149" spans="2:2" x14ac:dyDescent="0.35">
      <c r="B4149"/>
    </row>
    <row r="4150" spans="2:2" x14ac:dyDescent="0.35">
      <c r="B4150"/>
    </row>
    <row r="4151" spans="2:2" x14ac:dyDescent="0.35">
      <c r="B4151"/>
    </row>
    <row r="4152" spans="2:2" x14ac:dyDescent="0.35">
      <c r="B4152"/>
    </row>
    <row r="4153" spans="2:2" x14ac:dyDescent="0.35">
      <c r="B4153"/>
    </row>
    <row r="4154" spans="2:2" x14ac:dyDescent="0.35">
      <c r="B4154"/>
    </row>
    <row r="4155" spans="2:2" x14ac:dyDescent="0.35">
      <c r="B4155"/>
    </row>
    <row r="4156" spans="2:2" x14ac:dyDescent="0.35">
      <c r="B4156"/>
    </row>
    <row r="4157" spans="2:2" x14ac:dyDescent="0.35">
      <c r="B4157"/>
    </row>
    <row r="4158" spans="2:2" x14ac:dyDescent="0.35">
      <c r="B4158"/>
    </row>
    <row r="4159" spans="2:2" x14ac:dyDescent="0.35">
      <c r="B4159"/>
    </row>
    <row r="4160" spans="2:2" x14ac:dyDescent="0.35">
      <c r="B4160"/>
    </row>
    <row r="4161" spans="2:2" x14ac:dyDescent="0.35">
      <c r="B4161"/>
    </row>
    <row r="4162" spans="2:2" x14ac:dyDescent="0.35">
      <c r="B4162"/>
    </row>
    <row r="4163" spans="2:2" x14ac:dyDescent="0.35">
      <c r="B4163"/>
    </row>
    <row r="4164" spans="2:2" x14ac:dyDescent="0.35">
      <c r="B4164"/>
    </row>
    <row r="4165" spans="2:2" x14ac:dyDescent="0.35">
      <c r="B4165"/>
    </row>
    <row r="4166" spans="2:2" x14ac:dyDescent="0.35">
      <c r="B4166"/>
    </row>
    <row r="4167" spans="2:2" x14ac:dyDescent="0.35">
      <c r="B4167"/>
    </row>
    <row r="4168" spans="2:2" x14ac:dyDescent="0.35">
      <c r="B4168"/>
    </row>
    <row r="4169" spans="2:2" x14ac:dyDescent="0.35">
      <c r="B4169"/>
    </row>
    <row r="4170" spans="2:2" x14ac:dyDescent="0.35">
      <c r="B4170"/>
    </row>
    <row r="4171" spans="2:2" x14ac:dyDescent="0.35">
      <c r="B4171"/>
    </row>
    <row r="4172" spans="2:2" x14ac:dyDescent="0.35">
      <c r="B4172"/>
    </row>
    <row r="4173" spans="2:2" x14ac:dyDescent="0.35">
      <c r="B4173"/>
    </row>
    <row r="4174" spans="2:2" x14ac:dyDescent="0.35">
      <c r="B4174"/>
    </row>
    <row r="4175" spans="2:2" x14ac:dyDescent="0.35">
      <c r="B4175"/>
    </row>
    <row r="4176" spans="2:2" x14ac:dyDescent="0.35">
      <c r="B4176"/>
    </row>
    <row r="4177" spans="2:2" x14ac:dyDescent="0.35">
      <c r="B4177"/>
    </row>
    <row r="4178" spans="2:2" x14ac:dyDescent="0.35">
      <c r="B4178"/>
    </row>
    <row r="4179" spans="2:2" x14ac:dyDescent="0.35">
      <c r="B4179"/>
    </row>
    <row r="4180" spans="2:2" x14ac:dyDescent="0.35">
      <c r="B4180"/>
    </row>
    <row r="4181" spans="2:2" x14ac:dyDescent="0.35">
      <c r="B4181"/>
    </row>
    <row r="4182" spans="2:2" x14ac:dyDescent="0.35">
      <c r="B4182"/>
    </row>
    <row r="4183" spans="2:2" x14ac:dyDescent="0.35">
      <c r="B4183"/>
    </row>
    <row r="4184" spans="2:2" x14ac:dyDescent="0.35">
      <c r="B4184"/>
    </row>
    <row r="4185" spans="2:2" x14ac:dyDescent="0.35">
      <c r="B4185"/>
    </row>
    <row r="4186" spans="2:2" x14ac:dyDescent="0.35">
      <c r="B4186"/>
    </row>
    <row r="4187" spans="2:2" x14ac:dyDescent="0.35">
      <c r="B4187"/>
    </row>
    <row r="4188" spans="2:2" x14ac:dyDescent="0.35">
      <c r="B4188"/>
    </row>
    <row r="4189" spans="2:2" x14ac:dyDescent="0.35">
      <c r="B4189"/>
    </row>
    <row r="4190" spans="2:2" x14ac:dyDescent="0.35">
      <c r="B4190"/>
    </row>
    <row r="4191" spans="2:2" x14ac:dyDescent="0.35">
      <c r="B4191"/>
    </row>
    <row r="4192" spans="2:2" x14ac:dyDescent="0.35">
      <c r="B4192"/>
    </row>
    <row r="4193" spans="2:2" x14ac:dyDescent="0.35">
      <c r="B4193"/>
    </row>
    <row r="4194" spans="2:2" x14ac:dyDescent="0.35">
      <c r="B4194"/>
    </row>
    <row r="4195" spans="2:2" x14ac:dyDescent="0.35">
      <c r="B4195"/>
    </row>
    <row r="4196" spans="2:2" x14ac:dyDescent="0.35">
      <c r="B4196"/>
    </row>
    <row r="4197" spans="2:2" x14ac:dyDescent="0.35">
      <c r="B4197"/>
    </row>
    <row r="4198" spans="2:2" x14ac:dyDescent="0.35">
      <c r="B4198"/>
    </row>
    <row r="4199" spans="2:2" x14ac:dyDescent="0.35">
      <c r="B4199"/>
    </row>
    <row r="4200" spans="2:2" x14ac:dyDescent="0.35">
      <c r="B4200"/>
    </row>
    <row r="4201" spans="2:2" x14ac:dyDescent="0.35">
      <c r="B4201"/>
    </row>
    <row r="4202" spans="2:2" x14ac:dyDescent="0.35">
      <c r="B4202"/>
    </row>
    <row r="4203" spans="2:2" x14ac:dyDescent="0.35">
      <c r="B4203"/>
    </row>
    <row r="4204" spans="2:2" x14ac:dyDescent="0.35">
      <c r="B4204"/>
    </row>
    <row r="4205" spans="2:2" x14ac:dyDescent="0.35">
      <c r="B4205"/>
    </row>
    <row r="4206" spans="2:2" x14ac:dyDescent="0.35">
      <c r="B4206"/>
    </row>
    <row r="4207" spans="2:2" x14ac:dyDescent="0.35">
      <c r="B4207"/>
    </row>
    <row r="4208" spans="2:2" x14ac:dyDescent="0.35">
      <c r="B4208"/>
    </row>
    <row r="4209" spans="2:2" x14ac:dyDescent="0.35">
      <c r="B4209"/>
    </row>
    <row r="4210" spans="2:2" x14ac:dyDescent="0.35">
      <c r="B4210"/>
    </row>
    <row r="4211" spans="2:2" x14ac:dyDescent="0.35">
      <c r="B4211"/>
    </row>
    <row r="4212" spans="2:2" x14ac:dyDescent="0.35">
      <c r="B4212"/>
    </row>
    <row r="4213" spans="2:2" x14ac:dyDescent="0.35">
      <c r="B4213"/>
    </row>
    <row r="4214" spans="2:2" x14ac:dyDescent="0.35">
      <c r="B4214"/>
    </row>
    <row r="4215" spans="2:2" x14ac:dyDescent="0.35">
      <c r="B4215"/>
    </row>
    <row r="4216" spans="2:2" x14ac:dyDescent="0.35">
      <c r="B4216"/>
    </row>
    <row r="4217" spans="2:2" x14ac:dyDescent="0.35">
      <c r="B4217"/>
    </row>
    <row r="4218" spans="2:2" x14ac:dyDescent="0.35">
      <c r="B4218"/>
    </row>
    <row r="4219" spans="2:2" x14ac:dyDescent="0.35">
      <c r="B4219"/>
    </row>
    <row r="4220" spans="2:2" x14ac:dyDescent="0.35">
      <c r="B4220"/>
    </row>
    <row r="4221" spans="2:2" x14ac:dyDescent="0.35">
      <c r="B4221"/>
    </row>
    <row r="4222" spans="2:2" x14ac:dyDescent="0.35">
      <c r="B4222"/>
    </row>
    <row r="4223" spans="2:2" x14ac:dyDescent="0.35">
      <c r="B4223"/>
    </row>
    <row r="4224" spans="2:2" x14ac:dyDescent="0.35">
      <c r="B4224"/>
    </row>
    <row r="4225" spans="2:2" x14ac:dyDescent="0.35">
      <c r="B4225"/>
    </row>
    <row r="4226" spans="2:2" x14ac:dyDescent="0.35">
      <c r="B4226"/>
    </row>
    <row r="4227" spans="2:2" x14ac:dyDescent="0.35">
      <c r="B4227"/>
    </row>
    <row r="4228" spans="2:2" x14ac:dyDescent="0.35">
      <c r="B4228"/>
    </row>
    <row r="4229" spans="2:2" x14ac:dyDescent="0.35">
      <c r="B4229"/>
    </row>
    <row r="4230" spans="2:2" x14ac:dyDescent="0.35">
      <c r="B4230"/>
    </row>
    <row r="4231" spans="2:2" x14ac:dyDescent="0.35">
      <c r="B4231"/>
    </row>
    <row r="4232" spans="2:2" x14ac:dyDescent="0.35">
      <c r="B4232"/>
    </row>
    <row r="4233" spans="2:2" x14ac:dyDescent="0.35">
      <c r="B4233"/>
    </row>
    <row r="4234" spans="2:2" x14ac:dyDescent="0.35">
      <c r="B4234"/>
    </row>
    <row r="4235" spans="2:2" x14ac:dyDescent="0.35">
      <c r="B4235"/>
    </row>
    <row r="4236" spans="2:2" x14ac:dyDescent="0.35">
      <c r="B4236"/>
    </row>
    <row r="4237" spans="2:2" x14ac:dyDescent="0.35">
      <c r="B4237"/>
    </row>
    <row r="4238" spans="2:2" x14ac:dyDescent="0.35">
      <c r="B4238"/>
    </row>
    <row r="4239" spans="2:2" x14ac:dyDescent="0.35">
      <c r="B4239"/>
    </row>
    <row r="4240" spans="2:2" x14ac:dyDescent="0.35">
      <c r="B4240"/>
    </row>
    <row r="4241" spans="2:2" x14ac:dyDescent="0.35">
      <c r="B4241"/>
    </row>
    <row r="4242" spans="2:2" x14ac:dyDescent="0.35">
      <c r="B4242"/>
    </row>
    <row r="4243" spans="2:2" x14ac:dyDescent="0.35">
      <c r="B4243"/>
    </row>
    <row r="4244" spans="2:2" x14ac:dyDescent="0.35">
      <c r="B4244"/>
    </row>
    <row r="4245" spans="2:2" x14ac:dyDescent="0.35">
      <c r="B4245"/>
    </row>
    <row r="4246" spans="2:2" x14ac:dyDescent="0.35">
      <c r="B4246"/>
    </row>
    <row r="4247" spans="2:2" x14ac:dyDescent="0.35">
      <c r="B4247"/>
    </row>
    <row r="4248" spans="2:2" x14ac:dyDescent="0.35">
      <c r="B4248"/>
    </row>
    <row r="4249" spans="2:2" x14ac:dyDescent="0.35">
      <c r="B4249"/>
    </row>
    <row r="4250" spans="2:2" x14ac:dyDescent="0.35">
      <c r="B4250"/>
    </row>
    <row r="4251" spans="2:2" x14ac:dyDescent="0.35">
      <c r="B4251"/>
    </row>
    <row r="4252" spans="2:2" x14ac:dyDescent="0.35">
      <c r="B4252"/>
    </row>
    <row r="4253" spans="2:2" x14ac:dyDescent="0.35">
      <c r="B4253"/>
    </row>
    <row r="4254" spans="2:2" x14ac:dyDescent="0.35">
      <c r="B4254"/>
    </row>
    <row r="4255" spans="2:2" x14ac:dyDescent="0.35">
      <c r="B4255"/>
    </row>
    <row r="4256" spans="2:2" x14ac:dyDescent="0.35">
      <c r="B4256"/>
    </row>
    <row r="4257" spans="2:2" x14ac:dyDescent="0.35">
      <c r="B4257"/>
    </row>
    <row r="4258" spans="2:2" x14ac:dyDescent="0.35">
      <c r="B4258"/>
    </row>
    <row r="4259" spans="2:2" x14ac:dyDescent="0.35">
      <c r="B4259"/>
    </row>
    <row r="4260" spans="2:2" x14ac:dyDescent="0.35">
      <c r="B4260"/>
    </row>
    <row r="4261" spans="2:2" x14ac:dyDescent="0.35">
      <c r="B4261"/>
    </row>
    <row r="4262" spans="2:2" x14ac:dyDescent="0.35">
      <c r="B4262"/>
    </row>
    <row r="4263" spans="2:2" x14ac:dyDescent="0.35">
      <c r="B4263"/>
    </row>
    <row r="4264" spans="2:2" x14ac:dyDescent="0.35">
      <c r="B4264"/>
    </row>
    <row r="4265" spans="2:2" x14ac:dyDescent="0.35">
      <c r="B4265"/>
    </row>
    <row r="4266" spans="2:2" x14ac:dyDescent="0.35">
      <c r="B4266"/>
    </row>
    <row r="4267" spans="2:2" x14ac:dyDescent="0.35">
      <c r="B4267"/>
    </row>
    <row r="4268" spans="2:2" x14ac:dyDescent="0.35">
      <c r="B4268"/>
    </row>
    <row r="4269" spans="2:2" x14ac:dyDescent="0.35">
      <c r="B4269"/>
    </row>
    <row r="4270" spans="2:2" x14ac:dyDescent="0.35">
      <c r="B4270"/>
    </row>
    <row r="4271" spans="2:2" x14ac:dyDescent="0.35">
      <c r="B4271"/>
    </row>
    <row r="4272" spans="2:2" x14ac:dyDescent="0.35">
      <c r="B4272"/>
    </row>
    <row r="4273" spans="2:2" x14ac:dyDescent="0.35">
      <c r="B4273"/>
    </row>
    <row r="4274" spans="2:2" x14ac:dyDescent="0.35">
      <c r="B4274"/>
    </row>
    <row r="4275" spans="2:2" x14ac:dyDescent="0.35">
      <c r="B4275"/>
    </row>
    <row r="4276" spans="2:2" x14ac:dyDescent="0.35">
      <c r="B4276"/>
    </row>
    <row r="4277" spans="2:2" x14ac:dyDescent="0.35">
      <c r="B4277"/>
    </row>
    <row r="4278" spans="2:2" x14ac:dyDescent="0.35">
      <c r="B4278"/>
    </row>
    <row r="4279" spans="2:2" x14ac:dyDescent="0.35">
      <c r="B4279"/>
    </row>
    <row r="4280" spans="2:2" x14ac:dyDescent="0.35">
      <c r="B4280"/>
    </row>
    <row r="4281" spans="2:2" x14ac:dyDescent="0.35">
      <c r="B4281"/>
    </row>
    <row r="4282" spans="2:2" x14ac:dyDescent="0.35">
      <c r="B4282"/>
    </row>
    <row r="4283" spans="2:2" x14ac:dyDescent="0.35">
      <c r="B4283"/>
    </row>
    <row r="4284" spans="2:2" x14ac:dyDescent="0.35">
      <c r="B4284"/>
    </row>
    <row r="4285" spans="2:2" x14ac:dyDescent="0.35">
      <c r="B4285"/>
    </row>
    <row r="4286" spans="2:2" x14ac:dyDescent="0.35">
      <c r="B4286"/>
    </row>
    <row r="4287" spans="2:2" x14ac:dyDescent="0.35">
      <c r="B4287"/>
    </row>
    <row r="4288" spans="2:2" x14ac:dyDescent="0.35">
      <c r="B4288"/>
    </row>
    <row r="4289" spans="2:2" x14ac:dyDescent="0.35">
      <c r="B4289"/>
    </row>
    <row r="4290" spans="2:2" x14ac:dyDescent="0.35">
      <c r="B4290"/>
    </row>
    <row r="4291" spans="2:2" x14ac:dyDescent="0.35">
      <c r="B4291"/>
    </row>
    <row r="4292" spans="2:2" x14ac:dyDescent="0.35">
      <c r="B4292"/>
    </row>
    <row r="4293" spans="2:2" x14ac:dyDescent="0.35">
      <c r="B4293"/>
    </row>
    <row r="4294" spans="2:2" x14ac:dyDescent="0.35">
      <c r="B4294"/>
    </row>
    <row r="4295" spans="2:2" x14ac:dyDescent="0.35">
      <c r="B4295"/>
    </row>
    <row r="4296" spans="2:2" x14ac:dyDescent="0.35">
      <c r="B4296"/>
    </row>
    <row r="4297" spans="2:2" x14ac:dyDescent="0.35">
      <c r="B4297"/>
    </row>
    <row r="4298" spans="2:2" x14ac:dyDescent="0.35">
      <c r="B4298"/>
    </row>
    <row r="4299" spans="2:2" x14ac:dyDescent="0.35">
      <c r="B4299"/>
    </row>
    <row r="4300" spans="2:2" x14ac:dyDescent="0.35">
      <c r="B4300"/>
    </row>
    <row r="4301" spans="2:2" x14ac:dyDescent="0.35">
      <c r="B4301"/>
    </row>
    <row r="4302" spans="2:2" x14ac:dyDescent="0.35">
      <c r="B4302"/>
    </row>
    <row r="4303" spans="2:2" x14ac:dyDescent="0.35">
      <c r="B4303"/>
    </row>
    <row r="4304" spans="2:2" x14ac:dyDescent="0.35">
      <c r="B4304"/>
    </row>
    <row r="4305" spans="2:2" x14ac:dyDescent="0.35">
      <c r="B4305"/>
    </row>
    <row r="4306" spans="2:2" x14ac:dyDescent="0.35">
      <c r="B4306"/>
    </row>
    <row r="4307" spans="2:2" x14ac:dyDescent="0.35">
      <c r="B4307"/>
    </row>
    <row r="4308" spans="2:2" x14ac:dyDescent="0.35">
      <c r="B4308"/>
    </row>
    <row r="4309" spans="2:2" x14ac:dyDescent="0.35">
      <c r="B4309"/>
    </row>
    <row r="4310" spans="2:2" x14ac:dyDescent="0.35">
      <c r="B4310"/>
    </row>
    <row r="4311" spans="2:2" x14ac:dyDescent="0.35">
      <c r="B4311"/>
    </row>
    <row r="4312" spans="2:2" x14ac:dyDescent="0.35">
      <c r="B4312"/>
    </row>
    <row r="4313" spans="2:2" x14ac:dyDescent="0.35">
      <c r="B4313"/>
    </row>
    <row r="4314" spans="2:2" x14ac:dyDescent="0.35">
      <c r="B4314"/>
    </row>
    <row r="4315" spans="2:2" x14ac:dyDescent="0.35">
      <c r="B4315"/>
    </row>
    <row r="4316" spans="2:2" x14ac:dyDescent="0.35">
      <c r="B4316"/>
    </row>
    <row r="4317" spans="2:2" x14ac:dyDescent="0.35">
      <c r="B4317"/>
    </row>
    <row r="4318" spans="2:2" x14ac:dyDescent="0.35">
      <c r="B4318"/>
    </row>
    <row r="4319" spans="2:2" x14ac:dyDescent="0.35">
      <c r="B4319"/>
    </row>
    <row r="4320" spans="2:2" x14ac:dyDescent="0.35">
      <c r="B4320"/>
    </row>
    <row r="4321" spans="2:2" x14ac:dyDescent="0.35">
      <c r="B4321"/>
    </row>
    <row r="4322" spans="2:2" x14ac:dyDescent="0.35">
      <c r="B4322"/>
    </row>
    <row r="4323" spans="2:2" x14ac:dyDescent="0.35">
      <c r="B4323"/>
    </row>
    <row r="4324" spans="2:2" x14ac:dyDescent="0.35">
      <c r="B4324"/>
    </row>
    <row r="4325" spans="2:2" x14ac:dyDescent="0.35">
      <c r="B4325"/>
    </row>
    <row r="4326" spans="2:2" x14ac:dyDescent="0.35">
      <c r="B4326"/>
    </row>
    <row r="4327" spans="2:2" x14ac:dyDescent="0.35">
      <c r="B4327"/>
    </row>
    <row r="4328" spans="2:2" x14ac:dyDescent="0.35">
      <c r="B4328"/>
    </row>
    <row r="4329" spans="2:2" x14ac:dyDescent="0.35">
      <c r="B4329"/>
    </row>
    <row r="4330" spans="2:2" x14ac:dyDescent="0.35">
      <c r="B4330"/>
    </row>
    <row r="4331" spans="2:2" x14ac:dyDescent="0.35">
      <c r="B4331"/>
    </row>
    <row r="4332" spans="2:2" x14ac:dyDescent="0.35">
      <c r="B4332"/>
    </row>
    <row r="4333" spans="2:2" x14ac:dyDescent="0.35">
      <c r="B4333"/>
    </row>
    <row r="4334" spans="2:2" x14ac:dyDescent="0.35">
      <c r="B4334"/>
    </row>
    <row r="4335" spans="2:2" x14ac:dyDescent="0.35">
      <c r="B4335"/>
    </row>
    <row r="4336" spans="2:2" x14ac:dyDescent="0.35">
      <c r="B4336"/>
    </row>
    <row r="4337" spans="2:2" x14ac:dyDescent="0.35">
      <c r="B4337"/>
    </row>
    <row r="4338" spans="2:2" x14ac:dyDescent="0.35">
      <c r="B4338"/>
    </row>
    <row r="4339" spans="2:2" x14ac:dyDescent="0.35">
      <c r="B4339"/>
    </row>
    <row r="4340" spans="2:2" x14ac:dyDescent="0.35">
      <c r="B4340"/>
    </row>
    <row r="4341" spans="2:2" x14ac:dyDescent="0.35">
      <c r="B4341"/>
    </row>
    <row r="4342" spans="2:2" x14ac:dyDescent="0.35">
      <c r="B4342"/>
    </row>
    <row r="4343" spans="2:2" x14ac:dyDescent="0.35">
      <c r="B4343"/>
    </row>
    <row r="4344" spans="2:2" x14ac:dyDescent="0.35">
      <c r="B4344"/>
    </row>
    <row r="4345" spans="2:2" x14ac:dyDescent="0.35">
      <c r="B4345"/>
    </row>
    <row r="4346" spans="2:2" x14ac:dyDescent="0.35">
      <c r="B4346"/>
    </row>
    <row r="4347" spans="2:2" x14ac:dyDescent="0.35">
      <c r="B4347"/>
    </row>
    <row r="4348" spans="2:2" x14ac:dyDescent="0.35">
      <c r="B4348"/>
    </row>
    <row r="4349" spans="2:2" x14ac:dyDescent="0.35">
      <c r="B4349"/>
    </row>
    <row r="4350" spans="2:2" x14ac:dyDescent="0.35">
      <c r="B4350"/>
    </row>
    <row r="4351" spans="2:2" x14ac:dyDescent="0.35">
      <c r="B4351"/>
    </row>
    <row r="4352" spans="2:2" x14ac:dyDescent="0.35">
      <c r="B4352"/>
    </row>
    <row r="4353" spans="2:2" x14ac:dyDescent="0.35">
      <c r="B4353"/>
    </row>
    <row r="4354" spans="2:2" x14ac:dyDescent="0.35">
      <c r="B4354"/>
    </row>
    <row r="4355" spans="2:2" x14ac:dyDescent="0.35">
      <c r="B4355"/>
    </row>
    <row r="4356" spans="2:2" x14ac:dyDescent="0.35">
      <c r="B4356"/>
    </row>
    <row r="4357" spans="2:2" x14ac:dyDescent="0.35">
      <c r="B4357"/>
    </row>
    <row r="4358" spans="2:2" x14ac:dyDescent="0.35">
      <c r="B4358"/>
    </row>
    <row r="4359" spans="2:2" x14ac:dyDescent="0.35">
      <c r="B4359"/>
    </row>
    <row r="4360" spans="2:2" x14ac:dyDescent="0.35">
      <c r="B4360"/>
    </row>
    <row r="4361" spans="2:2" x14ac:dyDescent="0.35">
      <c r="B4361"/>
    </row>
    <row r="4362" spans="2:2" x14ac:dyDescent="0.35">
      <c r="B4362"/>
    </row>
    <row r="4363" spans="2:2" x14ac:dyDescent="0.35">
      <c r="B4363"/>
    </row>
    <row r="4364" spans="2:2" x14ac:dyDescent="0.35">
      <c r="B4364"/>
    </row>
    <row r="4365" spans="2:2" x14ac:dyDescent="0.35">
      <c r="B4365"/>
    </row>
    <row r="4366" spans="2:2" x14ac:dyDescent="0.35">
      <c r="B4366"/>
    </row>
    <row r="4367" spans="2:2" x14ac:dyDescent="0.35">
      <c r="B4367"/>
    </row>
    <row r="4368" spans="2:2" x14ac:dyDescent="0.35">
      <c r="B4368"/>
    </row>
    <row r="4369" spans="2:2" x14ac:dyDescent="0.35">
      <c r="B4369"/>
    </row>
    <row r="4370" spans="2:2" x14ac:dyDescent="0.35">
      <c r="B4370"/>
    </row>
    <row r="4371" spans="2:2" x14ac:dyDescent="0.35">
      <c r="B4371"/>
    </row>
    <row r="4372" spans="2:2" x14ac:dyDescent="0.35">
      <c r="B4372"/>
    </row>
    <row r="4373" spans="2:2" x14ac:dyDescent="0.35">
      <c r="B4373"/>
    </row>
    <row r="4374" spans="2:2" x14ac:dyDescent="0.35">
      <c r="B4374"/>
    </row>
    <row r="4375" spans="2:2" x14ac:dyDescent="0.35">
      <c r="B4375"/>
    </row>
    <row r="4376" spans="2:2" x14ac:dyDescent="0.35">
      <c r="B4376"/>
    </row>
    <row r="4377" spans="2:2" x14ac:dyDescent="0.35">
      <c r="B4377"/>
    </row>
    <row r="4378" spans="2:2" x14ac:dyDescent="0.35">
      <c r="B4378"/>
    </row>
    <row r="4379" spans="2:2" x14ac:dyDescent="0.35">
      <c r="B4379"/>
    </row>
    <row r="4380" spans="2:2" x14ac:dyDescent="0.35">
      <c r="B4380"/>
    </row>
    <row r="4381" spans="2:2" x14ac:dyDescent="0.35">
      <c r="B4381"/>
    </row>
    <row r="4382" spans="2:2" x14ac:dyDescent="0.35">
      <c r="B4382"/>
    </row>
    <row r="4383" spans="2:2" x14ac:dyDescent="0.35">
      <c r="B4383"/>
    </row>
    <row r="4384" spans="2:2" x14ac:dyDescent="0.35">
      <c r="B4384"/>
    </row>
    <row r="4385" spans="2:2" x14ac:dyDescent="0.35">
      <c r="B4385"/>
    </row>
    <row r="4386" spans="2:2" x14ac:dyDescent="0.35">
      <c r="B4386"/>
    </row>
    <row r="4387" spans="2:2" x14ac:dyDescent="0.35">
      <c r="B4387"/>
    </row>
    <row r="4388" spans="2:2" x14ac:dyDescent="0.35">
      <c r="B4388"/>
    </row>
    <row r="4389" spans="2:2" x14ac:dyDescent="0.35">
      <c r="B4389"/>
    </row>
    <row r="4390" spans="2:2" x14ac:dyDescent="0.35">
      <c r="B4390"/>
    </row>
    <row r="4391" spans="2:2" x14ac:dyDescent="0.35">
      <c r="B4391"/>
    </row>
    <row r="4392" spans="2:2" x14ac:dyDescent="0.35">
      <c r="B4392"/>
    </row>
    <row r="4393" spans="2:2" x14ac:dyDescent="0.35">
      <c r="B4393"/>
    </row>
    <row r="4394" spans="2:2" x14ac:dyDescent="0.35">
      <c r="B4394"/>
    </row>
    <row r="4395" spans="2:2" x14ac:dyDescent="0.35">
      <c r="B4395"/>
    </row>
    <row r="4396" spans="2:2" x14ac:dyDescent="0.35">
      <c r="B4396"/>
    </row>
    <row r="4397" spans="2:2" x14ac:dyDescent="0.35">
      <c r="B4397"/>
    </row>
    <row r="4398" spans="2:2" x14ac:dyDescent="0.35">
      <c r="B4398"/>
    </row>
    <row r="4399" spans="2:2" x14ac:dyDescent="0.35">
      <c r="B4399"/>
    </row>
    <row r="4400" spans="2:2" x14ac:dyDescent="0.35">
      <c r="B4400"/>
    </row>
    <row r="4401" spans="2:2" x14ac:dyDescent="0.35">
      <c r="B4401"/>
    </row>
    <row r="4402" spans="2:2" x14ac:dyDescent="0.35">
      <c r="B4402"/>
    </row>
    <row r="4403" spans="2:2" x14ac:dyDescent="0.35">
      <c r="B4403"/>
    </row>
    <row r="4404" spans="2:2" x14ac:dyDescent="0.35">
      <c r="B4404"/>
    </row>
    <row r="4405" spans="2:2" x14ac:dyDescent="0.35">
      <c r="B4405"/>
    </row>
    <row r="4406" spans="2:2" x14ac:dyDescent="0.35">
      <c r="B4406"/>
    </row>
    <row r="4407" spans="2:2" x14ac:dyDescent="0.35">
      <c r="B4407"/>
    </row>
    <row r="4408" spans="2:2" x14ac:dyDescent="0.35">
      <c r="B4408"/>
    </row>
    <row r="4409" spans="2:2" x14ac:dyDescent="0.35">
      <c r="B4409"/>
    </row>
    <row r="4410" spans="2:2" x14ac:dyDescent="0.35">
      <c r="B4410"/>
    </row>
    <row r="4411" spans="2:2" x14ac:dyDescent="0.35">
      <c r="B4411"/>
    </row>
    <row r="4412" spans="2:2" x14ac:dyDescent="0.35">
      <c r="B4412"/>
    </row>
    <row r="4413" spans="2:2" x14ac:dyDescent="0.35">
      <c r="B4413"/>
    </row>
    <row r="4414" spans="2:2" x14ac:dyDescent="0.35">
      <c r="B4414"/>
    </row>
    <row r="4415" spans="2:2" x14ac:dyDescent="0.35">
      <c r="B4415"/>
    </row>
    <row r="4416" spans="2:2" x14ac:dyDescent="0.35">
      <c r="B4416"/>
    </row>
    <row r="4417" spans="2:2" x14ac:dyDescent="0.35">
      <c r="B4417"/>
    </row>
    <row r="4418" spans="2:2" x14ac:dyDescent="0.35">
      <c r="B4418"/>
    </row>
    <row r="4419" spans="2:2" x14ac:dyDescent="0.35">
      <c r="B4419"/>
    </row>
    <row r="4420" spans="2:2" x14ac:dyDescent="0.35">
      <c r="B4420"/>
    </row>
    <row r="4421" spans="2:2" x14ac:dyDescent="0.35">
      <c r="B4421"/>
    </row>
    <row r="4422" spans="2:2" x14ac:dyDescent="0.35">
      <c r="B4422"/>
    </row>
    <row r="4423" spans="2:2" x14ac:dyDescent="0.35">
      <c r="B4423"/>
    </row>
    <row r="4424" spans="2:2" x14ac:dyDescent="0.35">
      <c r="B4424"/>
    </row>
    <row r="4425" spans="2:2" x14ac:dyDescent="0.35">
      <c r="B4425"/>
    </row>
    <row r="4426" spans="2:2" x14ac:dyDescent="0.35">
      <c r="B4426"/>
    </row>
    <row r="4427" spans="2:2" x14ac:dyDescent="0.35">
      <c r="B4427"/>
    </row>
    <row r="4428" spans="2:2" x14ac:dyDescent="0.35">
      <c r="B4428"/>
    </row>
    <row r="4429" spans="2:2" x14ac:dyDescent="0.35">
      <c r="B4429"/>
    </row>
    <row r="4430" spans="2:2" x14ac:dyDescent="0.35">
      <c r="B4430"/>
    </row>
    <row r="4431" spans="2:2" x14ac:dyDescent="0.35">
      <c r="B4431"/>
    </row>
    <row r="4432" spans="2:2" x14ac:dyDescent="0.35">
      <c r="B4432"/>
    </row>
    <row r="4433" spans="2:2" x14ac:dyDescent="0.35">
      <c r="B4433"/>
    </row>
    <row r="4434" spans="2:2" x14ac:dyDescent="0.35">
      <c r="B4434"/>
    </row>
    <row r="4435" spans="2:2" x14ac:dyDescent="0.35">
      <c r="B4435"/>
    </row>
    <row r="4436" spans="2:2" x14ac:dyDescent="0.35">
      <c r="B4436"/>
    </row>
    <row r="4437" spans="2:2" x14ac:dyDescent="0.35">
      <c r="B4437"/>
    </row>
    <row r="4438" spans="2:2" x14ac:dyDescent="0.35">
      <c r="B4438"/>
    </row>
    <row r="4439" spans="2:2" x14ac:dyDescent="0.35">
      <c r="B4439"/>
    </row>
    <row r="4440" spans="2:2" x14ac:dyDescent="0.35">
      <c r="B4440"/>
    </row>
    <row r="4441" spans="2:2" x14ac:dyDescent="0.35">
      <c r="B4441"/>
    </row>
    <row r="4442" spans="2:2" x14ac:dyDescent="0.35">
      <c r="B4442"/>
    </row>
    <row r="4443" spans="2:2" x14ac:dyDescent="0.35">
      <c r="B4443"/>
    </row>
    <row r="4444" spans="2:2" x14ac:dyDescent="0.35">
      <c r="B4444"/>
    </row>
    <row r="4445" spans="2:2" x14ac:dyDescent="0.35">
      <c r="B4445"/>
    </row>
    <row r="4446" spans="2:2" x14ac:dyDescent="0.35">
      <c r="B4446"/>
    </row>
    <row r="4447" spans="2:2" x14ac:dyDescent="0.35">
      <c r="B4447"/>
    </row>
    <row r="4448" spans="2:2" x14ac:dyDescent="0.35">
      <c r="B4448"/>
    </row>
    <row r="4449" spans="2:2" x14ac:dyDescent="0.35">
      <c r="B4449"/>
    </row>
    <row r="4450" spans="2:2" x14ac:dyDescent="0.35">
      <c r="B4450"/>
    </row>
    <row r="4451" spans="2:2" x14ac:dyDescent="0.35">
      <c r="B4451"/>
    </row>
    <row r="4452" spans="2:2" x14ac:dyDescent="0.35">
      <c r="B4452"/>
    </row>
    <row r="4453" spans="2:2" x14ac:dyDescent="0.35">
      <c r="B4453"/>
    </row>
    <row r="4454" spans="2:2" x14ac:dyDescent="0.35">
      <c r="B4454"/>
    </row>
    <row r="4455" spans="2:2" x14ac:dyDescent="0.35">
      <c r="B4455"/>
    </row>
    <row r="4456" spans="2:2" x14ac:dyDescent="0.35">
      <c r="B4456"/>
    </row>
    <row r="4457" spans="2:2" x14ac:dyDescent="0.35">
      <c r="B4457"/>
    </row>
    <row r="4458" spans="2:2" x14ac:dyDescent="0.35">
      <c r="B4458"/>
    </row>
    <row r="4459" spans="2:2" x14ac:dyDescent="0.35">
      <c r="B4459"/>
    </row>
    <row r="4460" spans="2:2" x14ac:dyDescent="0.35">
      <c r="B4460"/>
    </row>
    <row r="4461" spans="2:2" x14ac:dyDescent="0.35">
      <c r="B4461"/>
    </row>
    <row r="4462" spans="2:2" x14ac:dyDescent="0.35">
      <c r="B4462"/>
    </row>
    <row r="4463" spans="2:2" x14ac:dyDescent="0.35">
      <c r="B4463"/>
    </row>
    <row r="4464" spans="2:2" x14ac:dyDescent="0.35">
      <c r="B4464"/>
    </row>
    <row r="4465" spans="2:2" x14ac:dyDescent="0.35">
      <c r="B4465"/>
    </row>
    <row r="4466" spans="2:2" x14ac:dyDescent="0.35">
      <c r="B4466"/>
    </row>
    <row r="4467" spans="2:2" x14ac:dyDescent="0.35">
      <c r="B4467"/>
    </row>
    <row r="4468" spans="2:2" x14ac:dyDescent="0.35">
      <c r="B4468"/>
    </row>
    <row r="4469" spans="2:2" x14ac:dyDescent="0.35">
      <c r="B4469"/>
    </row>
    <row r="4470" spans="2:2" x14ac:dyDescent="0.35">
      <c r="B4470"/>
    </row>
    <row r="4471" spans="2:2" x14ac:dyDescent="0.35">
      <c r="B4471"/>
    </row>
    <row r="4472" spans="2:2" x14ac:dyDescent="0.35">
      <c r="B4472"/>
    </row>
    <row r="4473" spans="2:2" x14ac:dyDescent="0.35">
      <c r="B4473"/>
    </row>
    <row r="4474" spans="2:2" x14ac:dyDescent="0.35">
      <c r="B4474"/>
    </row>
    <row r="4475" spans="2:2" x14ac:dyDescent="0.35">
      <c r="B4475"/>
    </row>
    <row r="4476" spans="2:2" x14ac:dyDescent="0.35">
      <c r="B4476"/>
    </row>
    <row r="4477" spans="2:2" x14ac:dyDescent="0.35">
      <c r="B4477"/>
    </row>
    <row r="4478" spans="2:2" x14ac:dyDescent="0.35">
      <c r="B4478"/>
    </row>
    <row r="4479" spans="2:2" x14ac:dyDescent="0.35">
      <c r="B4479"/>
    </row>
    <row r="4480" spans="2:2" x14ac:dyDescent="0.35">
      <c r="B4480"/>
    </row>
    <row r="4481" spans="2:2" x14ac:dyDescent="0.35">
      <c r="B4481"/>
    </row>
    <row r="4482" spans="2:2" x14ac:dyDescent="0.35">
      <c r="B4482"/>
    </row>
    <row r="4483" spans="2:2" x14ac:dyDescent="0.35">
      <c r="B4483"/>
    </row>
    <row r="4484" spans="2:2" x14ac:dyDescent="0.35">
      <c r="B4484"/>
    </row>
    <row r="4485" spans="2:2" x14ac:dyDescent="0.35">
      <c r="B4485"/>
    </row>
    <row r="4486" spans="2:2" x14ac:dyDescent="0.35">
      <c r="B4486"/>
    </row>
    <row r="4487" spans="2:2" x14ac:dyDescent="0.35">
      <c r="B4487"/>
    </row>
    <row r="4488" spans="2:2" x14ac:dyDescent="0.35">
      <c r="B4488"/>
    </row>
    <row r="4489" spans="2:2" x14ac:dyDescent="0.35">
      <c r="B4489"/>
    </row>
    <row r="4490" spans="2:2" x14ac:dyDescent="0.35">
      <c r="B4490"/>
    </row>
    <row r="4491" spans="2:2" x14ac:dyDescent="0.35">
      <c r="B4491"/>
    </row>
    <row r="4492" spans="2:2" x14ac:dyDescent="0.35">
      <c r="B4492"/>
    </row>
    <row r="4493" spans="2:2" x14ac:dyDescent="0.35">
      <c r="B4493"/>
    </row>
    <row r="4494" spans="2:2" x14ac:dyDescent="0.35">
      <c r="B4494"/>
    </row>
    <row r="4495" spans="2:2" x14ac:dyDescent="0.35">
      <c r="B4495"/>
    </row>
    <row r="4496" spans="2:2" x14ac:dyDescent="0.35">
      <c r="B4496"/>
    </row>
    <row r="4497" spans="2:2" x14ac:dyDescent="0.35">
      <c r="B4497"/>
    </row>
    <row r="4498" spans="2:2" x14ac:dyDescent="0.35">
      <c r="B4498"/>
    </row>
    <row r="4499" spans="2:2" x14ac:dyDescent="0.35">
      <c r="B4499"/>
    </row>
    <row r="4500" spans="2:2" x14ac:dyDescent="0.35">
      <c r="B4500"/>
    </row>
    <row r="4501" spans="2:2" x14ac:dyDescent="0.35">
      <c r="B4501"/>
    </row>
    <row r="4502" spans="2:2" x14ac:dyDescent="0.35">
      <c r="B4502"/>
    </row>
    <row r="4503" spans="2:2" x14ac:dyDescent="0.35">
      <c r="B4503"/>
    </row>
    <row r="4504" spans="2:2" x14ac:dyDescent="0.35">
      <c r="B4504"/>
    </row>
    <row r="4505" spans="2:2" x14ac:dyDescent="0.35">
      <c r="B4505"/>
    </row>
    <row r="4506" spans="2:2" x14ac:dyDescent="0.35">
      <c r="B4506"/>
    </row>
    <row r="4507" spans="2:2" x14ac:dyDescent="0.35">
      <c r="B4507"/>
    </row>
    <row r="4508" spans="2:2" x14ac:dyDescent="0.35">
      <c r="B4508"/>
    </row>
    <row r="4509" spans="2:2" x14ac:dyDescent="0.35">
      <c r="B4509"/>
    </row>
    <row r="4510" spans="2:2" x14ac:dyDescent="0.35">
      <c r="B4510"/>
    </row>
    <row r="4511" spans="2:2" x14ac:dyDescent="0.35">
      <c r="B4511"/>
    </row>
    <row r="4512" spans="2:2" x14ac:dyDescent="0.35">
      <c r="B4512"/>
    </row>
    <row r="4513" spans="2:2" x14ac:dyDescent="0.35">
      <c r="B4513"/>
    </row>
    <row r="4514" spans="2:2" x14ac:dyDescent="0.35">
      <c r="B4514"/>
    </row>
    <row r="4515" spans="2:2" x14ac:dyDescent="0.35">
      <c r="B4515"/>
    </row>
    <row r="4516" spans="2:2" x14ac:dyDescent="0.35">
      <c r="B4516"/>
    </row>
    <row r="4517" spans="2:2" x14ac:dyDescent="0.35">
      <c r="B4517"/>
    </row>
    <row r="4518" spans="2:2" x14ac:dyDescent="0.35">
      <c r="B4518"/>
    </row>
    <row r="4519" spans="2:2" x14ac:dyDescent="0.35">
      <c r="B4519"/>
    </row>
    <row r="4520" spans="2:2" x14ac:dyDescent="0.35">
      <c r="B4520"/>
    </row>
    <row r="4521" spans="2:2" x14ac:dyDescent="0.35">
      <c r="B4521"/>
    </row>
    <row r="4522" spans="2:2" x14ac:dyDescent="0.35">
      <c r="B4522"/>
    </row>
    <row r="4523" spans="2:2" x14ac:dyDescent="0.35">
      <c r="B4523"/>
    </row>
    <row r="4524" spans="2:2" x14ac:dyDescent="0.35">
      <c r="B4524"/>
    </row>
    <row r="4525" spans="2:2" x14ac:dyDescent="0.35">
      <c r="B4525"/>
    </row>
    <row r="4526" spans="2:2" x14ac:dyDescent="0.35">
      <c r="B4526"/>
    </row>
    <row r="4527" spans="2:2" x14ac:dyDescent="0.35">
      <c r="B4527"/>
    </row>
    <row r="4528" spans="2:2" x14ac:dyDescent="0.35">
      <c r="B4528"/>
    </row>
    <row r="4529" spans="2:2" x14ac:dyDescent="0.35">
      <c r="B4529"/>
    </row>
    <row r="4530" spans="2:2" x14ac:dyDescent="0.35">
      <c r="B4530"/>
    </row>
    <row r="4531" spans="2:2" x14ac:dyDescent="0.35">
      <c r="B4531"/>
    </row>
    <row r="4532" spans="2:2" x14ac:dyDescent="0.35">
      <c r="B4532"/>
    </row>
    <row r="4533" spans="2:2" x14ac:dyDescent="0.35">
      <c r="B4533"/>
    </row>
    <row r="4534" spans="2:2" x14ac:dyDescent="0.35">
      <c r="B4534"/>
    </row>
    <row r="4535" spans="2:2" x14ac:dyDescent="0.35">
      <c r="B4535"/>
    </row>
    <row r="4536" spans="2:2" x14ac:dyDescent="0.35">
      <c r="B4536"/>
    </row>
    <row r="4537" spans="2:2" x14ac:dyDescent="0.35">
      <c r="B4537"/>
    </row>
    <row r="4538" spans="2:2" x14ac:dyDescent="0.35">
      <c r="B4538"/>
    </row>
    <row r="4539" spans="2:2" x14ac:dyDescent="0.35">
      <c r="B4539"/>
    </row>
    <row r="4540" spans="2:2" x14ac:dyDescent="0.35">
      <c r="B4540"/>
    </row>
    <row r="4541" spans="2:2" x14ac:dyDescent="0.35">
      <c r="B4541"/>
    </row>
    <row r="4542" spans="2:2" x14ac:dyDescent="0.35">
      <c r="B4542"/>
    </row>
    <row r="4543" spans="2:2" x14ac:dyDescent="0.35">
      <c r="B4543"/>
    </row>
    <row r="4544" spans="2:2" x14ac:dyDescent="0.35">
      <c r="B4544"/>
    </row>
    <row r="4545" spans="2:2" x14ac:dyDescent="0.35">
      <c r="B4545"/>
    </row>
    <row r="4546" spans="2:2" x14ac:dyDescent="0.35">
      <c r="B4546"/>
    </row>
    <row r="4547" spans="2:2" x14ac:dyDescent="0.35">
      <c r="B4547"/>
    </row>
    <row r="4548" spans="2:2" x14ac:dyDescent="0.35">
      <c r="B4548"/>
    </row>
    <row r="4549" spans="2:2" x14ac:dyDescent="0.35">
      <c r="B4549"/>
    </row>
    <row r="4550" spans="2:2" x14ac:dyDescent="0.35">
      <c r="B4550"/>
    </row>
    <row r="4551" spans="2:2" x14ac:dyDescent="0.35">
      <c r="B4551"/>
    </row>
    <row r="4552" spans="2:2" x14ac:dyDescent="0.35">
      <c r="B4552"/>
    </row>
    <row r="4553" spans="2:2" x14ac:dyDescent="0.35">
      <c r="B4553"/>
    </row>
    <row r="4554" spans="2:2" x14ac:dyDescent="0.35">
      <c r="B4554"/>
    </row>
    <row r="4555" spans="2:2" x14ac:dyDescent="0.35">
      <c r="B4555"/>
    </row>
    <row r="4556" spans="2:2" x14ac:dyDescent="0.35">
      <c r="B4556"/>
    </row>
    <row r="4557" spans="2:2" x14ac:dyDescent="0.35">
      <c r="B4557"/>
    </row>
    <row r="4558" spans="2:2" x14ac:dyDescent="0.35">
      <c r="B4558"/>
    </row>
    <row r="4559" spans="2:2" x14ac:dyDescent="0.35">
      <c r="B4559"/>
    </row>
    <row r="4560" spans="2:2" x14ac:dyDescent="0.35">
      <c r="B4560"/>
    </row>
    <row r="4561" spans="2:2" x14ac:dyDescent="0.35">
      <c r="B4561"/>
    </row>
    <row r="4562" spans="2:2" x14ac:dyDescent="0.35">
      <c r="B4562"/>
    </row>
    <row r="4563" spans="2:2" x14ac:dyDescent="0.35">
      <c r="B4563"/>
    </row>
    <row r="4564" spans="2:2" x14ac:dyDescent="0.35">
      <c r="B4564"/>
    </row>
    <row r="4565" spans="2:2" x14ac:dyDescent="0.35">
      <c r="B4565"/>
    </row>
    <row r="4566" spans="2:2" x14ac:dyDescent="0.35">
      <c r="B4566"/>
    </row>
    <row r="4567" spans="2:2" x14ac:dyDescent="0.35">
      <c r="B4567"/>
    </row>
    <row r="4568" spans="2:2" x14ac:dyDescent="0.35">
      <c r="B4568"/>
    </row>
    <row r="4569" spans="2:2" x14ac:dyDescent="0.35">
      <c r="B4569"/>
    </row>
    <row r="4570" spans="2:2" x14ac:dyDescent="0.35">
      <c r="B4570"/>
    </row>
    <row r="4571" spans="2:2" x14ac:dyDescent="0.35">
      <c r="B4571"/>
    </row>
    <row r="4572" spans="2:2" x14ac:dyDescent="0.35">
      <c r="B4572"/>
    </row>
    <row r="4573" spans="2:2" x14ac:dyDescent="0.35">
      <c r="B4573"/>
    </row>
    <row r="4574" spans="2:2" x14ac:dyDescent="0.35">
      <c r="B4574"/>
    </row>
    <row r="4575" spans="2:2" x14ac:dyDescent="0.35">
      <c r="B4575"/>
    </row>
    <row r="4576" spans="2:2" x14ac:dyDescent="0.35">
      <c r="B4576"/>
    </row>
    <row r="4577" spans="2:2" x14ac:dyDescent="0.35">
      <c r="B4577"/>
    </row>
    <row r="4578" spans="2:2" x14ac:dyDescent="0.35">
      <c r="B4578"/>
    </row>
    <row r="4579" spans="2:2" x14ac:dyDescent="0.35">
      <c r="B4579"/>
    </row>
    <row r="4580" spans="2:2" x14ac:dyDescent="0.35">
      <c r="B4580"/>
    </row>
    <row r="4581" spans="2:2" x14ac:dyDescent="0.35">
      <c r="B4581"/>
    </row>
    <row r="4582" spans="2:2" x14ac:dyDescent="0.35">
      <c r="B4582"/>
    </row>
    <row r="4583" spans="2:2" x14ac:dyDescent="0.35">
      <c r="B4583"/>
    </row>
    <row r="4584" spans="2:2" x14ac:dyDescent="0.35">
      <c r="B4584"/>
    </row>
    <row r="4585" spans="2:2" x14ac:dyDescent="0.35">
      <c r="B4585"/>
    </row>
    <row r="4586" spans="2:2" x14ac:dyDescent="0.35">
      <c r="B4586"/>
    </row>
    <row r="4587" spans="2:2" x14ac:dyDescent="0.35">
      <c r="B4587"/>
    </row>
    <row r="4588" spans="2:2" x14ac:dyDescent="0.35">
      <c r="B4588"/>
    </row>
    <row r="4589" spans="2:2" x14ac:dyDescent="0.35">
      <c r="B4589"/>
    </row>
    <row r="4590" spans="2:2" x14ac:dyDescent="0.35">
      <c r="B4590"/>
    </row>
    <row r="4591" spans="2:2" x14ac:dyDescent="0.35">
      <c r="B4591"/>
    </row>
    <row r="4592" spans="2:2" x14ac:dyDescent="0.35">
      <c r="B4592"/>
    </row>
    <row r="4593" spans="2:2" x14ac:dyDescent="0.35">
      <c r="B4593"/>
    </row>
    <row r="4594" spans="2:2" x14ac:dyDescent="0.35">
      <c r="B4594"/>
    </row>
    <row r="4595" spans="2:2" x14ac:dyDescent="0.35">
      <c r="B4595"/>
    </row>
    <row r="4596" spans="2:2" x14ac:dyDescent="0.35">
      <c r="B4596"/>
    </row>
    <row r="4597" spans="2:2" x14ac:dyDescent="0.35">
      <c r="B4597"/>
    </row>
    <row r="4598" spans="2:2" x14ac:dyDescent="0.35">
      <c r="B4598"/>
    </row>
    <row r="4599" spans="2:2" x14ac:dyDescent="0.35">
      <c r="B4599"/>
    </row>
    <row r="4600" spans="2:2" x14ac:dyDescent="0.35">
      <c r="B4600"/>
    </row>
    <row r="4601" spans="2:2" x14ac:dyDescent="0.35">
      <c r="B4601"/>
    </row>
    <row r="4602" spans="2:2" x14ac:dyDescent="0.35">
      <c r="B4602"/>
    </row>
    <row r="4603" spans="2:2" x14ac:dyDescent="0.35">
      <c r="B4603"/>
    </row>
    <row r="4604" spans="2:2" x14ac:dyDescent="0.35">
      <c r="B4604"/>
    </row>
    <row r="4605" spans="2:2" x14ac:dyDescent="0.35">
      <c r="B4605"/>
    </row>
    <row r="4606" spans="2:2" x14ac:dyDescent="0.35">
      <c r="B4606"/>
    </row>
    <row r="4607" spans="2:2" x14ac:dyDescent="0.35">
      <c r="B4607"/>
    </row>
    <row r="4608" spans="2:2" x14ac:dyDescent="0.35">
      <c r="B4608"/>
    </row>
    <row r="4609" spans="2:2" x14ac:dyDescent="0.35">
      <c r="B4609"/>
    </row>
    <row r="4610" spans="2:2" x14ac:dyDescent="0.35">
      <c r="B4610"/>
    </row>
    <row r="4611" spans="2:2" x14ac:dyDescent="0.35">
      <c r="B4611"/>
    </row>
    <row r="4612" spans="2:2" x14ac:dyDescent="0.35">
      <c r="B4612"/>
    </row>
    <row r="4613" spans="2:2" x14ac:dyDescent="0.35">
      <c r="B4613"/>
    </row>
    <row r="4614" spans="2:2" x14ac:dyDescent="0.35">
      <c r="B4614"/>
    </row>
    <row r="4615" spans="2:2" x14ac:dyDescent="0.35">
      <c r="B4615"/>
    </row>
    <row r="4616" spans="2:2" x14ac:dyDescent="0.35">
      <c r="B4616"/>
    </row>
    <row r="4617" spans="2:2" x14ac:dyDescent="0.35">
      <c r="B4617"/>
    </row>
    <row r="4618" spans="2:2" x14ac:dyDescent="0.35">
      <c r="B4618"/>
    </row>
    <row r="4619" spans="2:2" x14ac:dyDescent="0.35">
      <c r="B4619"/>
    </row>
    <row r="4620" spans="2:2" x14ac:dyDescent="0.35">
      <c r="B4620"/>
    </row>
    <row r="4621" spans="2:2" x14ac:dyDescent="0.35">
      <c r="B4621"/>
    </row>
    <row r="4622" spans="2:2" x14ac:dyDescent="0.35">
      <c r="B4622"/>
    </row>
    <row r="4623" spans="2:2" x14ac:dyDescent="0.35">
      <c r="B4623"/>
    </row>
    <row r="4624" spans="2:2" x14ac:dyDescent="0.35">
      <c r="B4624"/>
    </row>
    <row r="4625" spans="2:2" x14ac:dyDescent="0.35">
      <c r="B4625"/>
    </row>
    <row r="4626" spans="2:2" x14ac:dyDescent="0.35">
      <c r="B4626"/>
    </row>
    <row r="4627" spans="2:2" x14ac:dyDescent="0.35">
      <c r="B4627"/>
    </row>
    <row r="4628" spans="2:2" x14ac:dyDescent="0.35">
      <c r="B4628"/>
    </row>
    <row r="4629" spans="2:2" x14ac:dyDescent="0.35">
      <c r="B4629"/>
    </row>
    <row r="4630" spans="2:2" x14ac:dyDescent="0.35">
      <c r="B4630"/>
    </row>
    <row r="4631" spans="2:2" x14ac:dyDescent="0.35">
      <c r="B4631"/>
    </row>
    <row r="4632" spans="2:2" x14ac:dyDescent="0.35">
      <c r="B4632"/>
    </row>
    <row r="4633" spans="2:2" x14ac:dyDescent="0.35">
      <c r="B4633"/>
    </row>
    <row r="4634" spans="2:2" x14ac:dyDescent="0.35">
      <c r="B4634"/>
    </row>
    <row r="4635" spans="2:2" x14ac:dyDescent="0.35">
      <c r="B4635"/>
    </row>
    <row r="4636" spans="2:2" x14ac:dyDescent="0.35">
      <c r="B4636"/>
    </row>
    <row r="4637" spans="2:2" x14ac:dyDescent="0.35">
      <c r="B4637"/>
    </row>
    <row r="4638" spans="2:2" x14ac:dyDescent="0.35">
      <c r="B4638"/>
    </row>
    <row r="4639" spans="2:2" x14ac:dyDescent="0.35">
      <c r="B4639"/>
    </row>
    <row r="4640" spans="2:2" x14ac:dyDescent="0.35">
      <c r="B4640"/>
    </row>
    <row r="4641" spans="2:2" x14ac:dyDescent="0.35">
      <c r="B4641"/>
    </row>
    <row r="4642" spans="2:2" x14ac:dyDescent="0.35">
      <c r="B4642"/>
    </row>
    <row r="4643" spans="2:2" x14ac:dyDescent="0.35">
      <c r="B4643"/>
    </row>
    <row r="4644" spans="2:2" x14ac:dyDescent="0.35">
      <c r="B4644"/>
    </row>
    <row r="4645" spans="2:2" x14ac:dyDescent="0.35">
      <c r="B4645"/>
    </row>
    <row r="4646" spans="2:2" x14ac:dyDescent="0.35">
      <c r="B4646"/>
    </row>
    <row r="4647" spans="2:2" x14ac:dyDescent="0.35">
      <c r="B4647"/>
    </row>
    <row r="4648" spans="2:2" x14ac:dyDescent="0.35">
      <c r="B4648"/>
    </row>
    <row r="4649" spans="2:2" x14ac:dyDescent="0.35">
      <c r="B4649"/>
    </row>
    <row r="4650" spans="2:2" x14ac:dyDescent="0.35">
      <c r="B4650"/>
    </row>
    <row r="4651" spans="2:2" x14ac:dyDescent="0.35">
      <c r="B4651"/>
    </row>
    <row r="4652" spans="2:2" x14ac:dyDescent="0.35">
      <c r="B4652"/>
    </row>
    <row r="4653" spans="2:2" x14ac:dyDescent="0.35">
      <c r="B4653"/>
    </row>
    <row r="4654" spans="2:2" x14ac:dyDescent="0.35">
      <c r="B4654"/>
    </row>
    <row r="4655" spans="2:2" x14ac:dyDescent="0.35">
      <c r="B4655"/>
    </row>
    <row r="4656" spans="2:2" x14ac:dyDescent="0.35">
      <c r="B4656"/>
    </row>
    <row r="4657" spans="2:2" x14ac:dyDescent="0.35">
      <c r="B4657"/>
    </row>
    <row r="4658" spans="2:2" x14ac:dyDescent="0.35">
      <c r="B4658"/>
    </row>
    <row r="4659" spans="2:2" x14ac:dyDescent="0.35">
      <c r="B4659"/>
    </row>
    <row r="4660" spans="2:2" x14ac:dyDescent="0.35">
      <c r="B4660"/>
    </row>
    <row r="4661" spans="2:2" x14ac:dyDescent="0.35">
      <c r="B4661"/>
    </row>
    <row r="4662" spans="2:2" x14ac:dyDescent="0.35">
      <c r="B4662"/>
    </row>
    <row r="4663" spans="2:2" x14ac:dyDescent="0.35">
      <c r="B4663"/>
    </row>
    <row r="4664" spans="2:2" x14ac:dyDescent="0.35">
      <c r="B4664"/>
    </row>
    <row r="4665" spans="2:2" x14ac:dyDescent="0.35">
      <c r="B4665"/>
    </row>
    <row r="4666" spans="2:2" x14ac:dyDescent="0.35">
      <c r="B4666"/>
    </row>
    <row r="4667" spans="2:2" x14ac:dyDescent="0.35">
      <c r="B4667"/>
    </row>
    <row r="4668" spans="2:2" x14ac:dyDescent="0.35">
      <c r="B4668"/>
    </row>
    <row r="4669" spans="2:2" x14ac:dyDescent="0.35">
      <c r="B4669"/>
    </row>
    <row r="4670" spans="2:2" x14ac:dyDescent="0.35">
      <c r="B4670"/>
    </row>
    <row r="4671" spans="2:2" x14ac:dyDescent="0.35">
      <c r="B4671"/>
    </row>
    <row r="4672" spans="2:2" x14ac:dyDescent="0.35">
      <c r="B4672"/>
    </row>
    <row r="4673" spans="2:2" x14ac:dyDescent="0.35">
      <c r="B4673"/>
    </row>
    <row r="4674" spans="2:2" x14ac:dyDescent="0.35">
      <c r="B4674"/>
    </row>
    <row r="4675" spans="2:2" x14ac:dyDescent="0.35">
      <c r="B4675"/>
    </row>
    <row r="4676" spans="2:2" x14ac:dyDescent="0.35">
      <c r="B4676"/>
    </row>
    <row r="4677" spans="2:2" x14ac:dyDescent="0.35">
      <c r="B4677"/>
    </row>
    <row r="4678" spans="2:2" x14ac:dyDescent="0.35">
      <c r="B4678"/>
    </row>
    <row r="4679" spans="2:2" x14ac:dyDescent="0.35">
      <c r="B4679"/>
    </row>
    <row r="4680" spans="2:2" x14ac:dyDescent="0.35">
      <c r="B4680"/>
    </row>
    <row r="4681" spans="2:2" x14ac:dyDescent="0.35">
      <c r="B4681"/>
    </row>
    <row r="4682" spans="2:2" x14ac:dyDescent="0.35">
      <c r="B4682"/>
    </row>
    <row r="4683" spans="2:2" x14ac:dyDescent="0.35">
      <c r="B4683"/>
    </row>
    <row r="4684" spans="2:2" x14ac:dyDescent="0.35">
      <c r="B4684"/>
    </row>
    <row r="4685" spans="2:2" x14ac:dyDescent="0.35">
      <c r="B4685"/>
    </row>
    <row r="4686" spans="2:2" x14ac:dyDescent="0.35">
      <c r="B4686"/>
    </row>
    <row r="4687" spans="2:2" x14ac:dyDescent="0.35">
      <c r="B4687"/>
    </row>
    <row r="4688" spans="2:2" x14ac:dyDescent="0.35">
      <c r="B4688"/>
    </row>
    <row r="4689" spans="2:2" x14ac:dyDescent="0.35">
      <c r="B4689"/>
    </row>
    <row r="4690" spans="2:2" x14ac:dyDescent="0.35">
      <c r="B4690"/>
    </row>
    <row r="4691" spans="2:2" x14ac:dyDescent="0.35">
      <c r="B4691"/>
    </row>
    <row r="4692" spans="2:2" x14ac:dyDescent="0.35">
      <c r="B4692"/>
    </row>
    <row r="4693" spans="2:2" x14ac:dyDescent="0.35">
      <c r="B4693"/>
    </row>
    <row r="4694" spans="2:2" x14ac:dyDescent="0.35">
      <c r="B4694"/>
    </row>
    <row r="4695" spans="2:2" x14ac:dyDescent="0.35">
      <c r="B4695"/>
    </row>
    <row r="4696" spans="2:2" x14ac:dyDescent="0.35">
      <c r="B4696"/>
    </row>
    <row r="4697" spans="2:2" x14ac:dyDescent="0.35">
      <c r="B4697"/>
    </row>
    <row r="4698" spans="2:2" x14ac:dyDescent="0.35">
      <c r="B4698"/>
    </row>
    <row r="4699" spans="2:2" x14ac:dyDescent="0.35">
      <c r="B4699"/>
    </row>
    <row r="4700" spans="2:2" x14ac:dyDescent="0.35">
      <c r="B4700"/>
    </row>
    <row r="4701" spans="2:2" x14ac:dyDescent="0.35">
      <c r="B4701"/>
    </row>
    <row r="4702" spans="2:2" x14ac:dyDescent="0.35">
      <c r="B4702"/>
    </row>
    <row r="4703" spans="2:2" x14ac:dyDescent="0.35">
      <c r="B4703"/>
    </row>
    <row r="4704" spans="2:2" x14ac:dyDescent="0.35">
      <c r="B4704"/>
    </row>
    <row r="4705" spans="2:2" x14ac:dyDescent="0.35">
      <c r="B4705"/>
    </row>
    <row r="4706" spans="2:2" x14ac:dyDescent="0.35">
      <c r="B4706"/>
    </row>
    <row r="4707" spans="2:2" x14ac:dyDescent="0.35">
      <c r="B4707"/>
    </row>
    <row r="4708" spans="2:2" x14ac:dyDescent="0.35">
      <c r="B4708"/>
    </row>
    <row r="4709" spans="2:2" x14ac:dyDescent="0.35">
      <c r="B4709"/>
    </row>
    <row r="4710" spans="2:2" x14ac:dyDescent="0.35">
      <c r="B4710"/>
    </row>
    <row r="4711" spans="2:2" x14ac:dyDescent="0.35">
      <c r="B4711"/>
    </row>
    <row r="4712" spans="2:2" x14ac:dyDescent="0.35">
      <c r="B4712"/>
    </row>
    <row r="4713" spans="2:2" x14ac:dyDescent="0.35">
      <c r="B4713"/>
    </row>
    <row r="4714" spans="2:2" x14ac:dyDescent="0.35">
      <c r="B4714"/>
    </row>
    <row r="4715" spans="2:2" x14ac:dyDescent="0.35">
      <c r="B4715"/>
    </row>
    <row r="4716" spans="2:2" x14ac:dyDescent="0.35">
      <c r="B4716"/>
    </row>
    <row r="4717" spans="2:2" x14ac:dyDescent="0.35">
      <c r="B4717"/>
    </row>
    <row r="4718" spans="2:2" x14ac:dyDescent="0.35">
      <c r="B4718"/>
    </row>
    <row r="4719" spans="2:2" x14ac:dyDescent="0.35">
      <c r="B4719"/>
    </row>
    <row r="4720" spans="2:2" x14ac:dyDescent="0.35">
      <c r="B4720"/>
    </row>
    <row r="4721" spans="2:2" x14ac:dyDescent="0.35">
      <c r="B4721"/>
    </row>
    <row r="4722" spans="2:2" x14ac:dyDescent="0.35">
      <c r="B4722"/>
    </row>
    <row r="4723" spans="2:2" x14ac:dyDescent="0.35">
      <c r="B4723"/>
    </row>
    <row r="4724" spans="2:2" x14ac:dyDescent="0.35">
      <c r="B4724"/>
    </row>
    <row r="4725" spans="2:2" x14ac:dyDescent="0.35">
      <c r="B4725"/>
    </row>
    <row r="4726" spans="2:2" x14ac:dyDescent="0.35">
      <c r="B4726"/>
    </row>
    <row r="4727" spans="2:2" x14ac:dyDescent="0.35">
      <c r="B4727"/>
    </row>
    <row r="4728" spans="2:2" x14ac:dyDescent="0.35">
      <c r="B4728"/>
    </row>
    <row r="4729" spans="2:2" x14ac:dyDescent="0.35">
      <c r="B4729"/>
    </row>
    <row r="4730" spans="2:2" x14ac:dyDescent="0.35">
      <c r="B4730"/>
    </row>
    <row r="4731" spans="2:2" x14ac:dyDescent="0.35">
      <c r="B4731"/>
    </row>
    <row r="4732" spans="2:2" x14ac:dyDescent="0.35">
      <c r="B4732"/>
    </row>
    <row r="4733" spans="2:2" x14ac:dyDescent="0.35">
      <c r="B4733"/>
    </row>
    <row r="4734" spans="2:2" x14ac:dyDescent="0.35">
      <c r="B4734"/>
    </row>
    <row r="4735" spans="2:2" x14ac:dyDescent="0.35">
      <c r="B4735"/>
    </row>
    <row r="4736" spans="2:2" x14ac:dyDescent="0.35">
      <c r="B4736"/>
    </row>
    <row r="4737" spans="2:2" x14ac:dyDescent="0.35">
      <c r="B4737"/>
    </row>
    <row r="4738" spans="2:2" x14ac:dyDescent="0.35">
      <c r="B4738"/>
    </row>
    <row r="4739" spans="2:2" x14ac:dyDescent="0.35">
      <c r="B4739"/>
    </row>
    <row r="4740" spans="2:2" x14ac:dyDescent="0.35">
      <c r="B4740"/>
    </row>
    <row r="4741" spans="2:2" x14ac:dyDescent="0.35">
      <c r="B4741"/>
    </row>
    <row r="4742" spans="2:2" x14ac:dyDescent="0.35">
      <c r="B4742"/>
    </row>
    <row r="4743" spans="2:2" x14ac:dyDescent="0.35">
      <c r="B4743"/>
    </row>
    <row r="4744" spans="2:2" x14ac:dyDescent="0.35">
      <c r="B4744"/>
    </row>
    <row r="4745" spans="2:2" x14ac:dyDescent="0.35">
      <c r="B4745"/>
    </row>
    <row r="4746" spans="2:2" x14ac:dyDescent="0.35">
      <c r="B4746"/>
    </row>
    <row r="4747" spans="2:2" x14ac:dyDescent="0.35">
      <c r="B4747"/>
    </row>
    <row r="4748" spans="2:2" x14ac:dyDescent="0.35">
      <c r="B4748"/>
    </row>
    <row r="4749" spans="2:2" x14ac:dyDescent="0.35">
      <c r="B4749"/>
    </row>
    <row r="4750" spans="2:2" x14ac:dyDescent="0.35">
      <c r="B4750"/>
    </row>
    <row r="4751" spans="2:2" x14ac:dyDescent="0.35">
      <c r="B4751"/>
    </row>
    <row r="4752" spans="2:2" x14ac:dyDescent="0.35">
      <c r="B4752"/>
    </row>
    <row r="4753" spans="2:2" x14ac:dyDescent="0.35">
      <c r="B4753"/>
    </row>
    <row r="4754" spans="2:2" x14ac:dyDescent="0.35">
      <c r="B4754"/>
    </row>
    <row r="4755" spans="2:2" x14ac:dyDescent="0.35">
      <c r="B4755"/>
    </row>
    <row r="4756" spans="2:2" x14ac:dyDescent="0.35">
      <c r="B4756"/>
    </row>
    <row r="4757" spans="2:2" x14ac:dyDescent="0.35">
      <c r="B4757"/>
    </row>
    <row r="4758" spans="2:2" x14ac:dyDescent="0.35">
      <c r="B4758"/>
    </row>
    <row r="4759" spans="2:2" x14ac:dyDescent="0.35">
      <c r="B4759"/>
    </row>
    <row r="4760" spans="2:2" x14ac:dyDescent="0.35">
      <c r="B4760"/>
    </row>
    <row r="4761" spans="2:2" x14ac:dyDescent="0.35">
      <c r="B4761"/>
    </row>
    <row r="4762" spans="2:2" x14ac:dyDescent="0.35">
      <c r="B4762"/>
    </row>
    <row r="4763" spans="2:2" x14ac:dyDescent="0.35">
      <c r="B4763"/>
    </row>
    <row r="4764" spans="2:2" x14ac:dyDescent="0.35">
      <c r="B4764"/>
    </row>
    <row r="4765" spans="2:2" x14ac:dyDescent="0.35">
      <c r="B4765"/>
    </row>
    <row r="4766" spans="2:2" x14ac:dyDescent="0.35">
      <c r="B4766"/>
    </row>
    <row r="4767" spans="2:2" x14ac:dyDescent="0.35">
      <c r="B4767"/>
    </row>
    <row r="4768" spans="2:2" x14ac:dyDescent="0.35">
      <c r="B4768"/>
    </row>
    <row r="4769" spans="2:2" x14ac:dyDescent="0.35">
      <c r="B4769"/>
    </row>
    <row r="4770" spans="2:2" x14ac:dyDescent="0.35">
      <c r="B4770"/>
    </row>
    <row r="4771" spans="2:2" x14ac:dyDescent="0.35">
      <c r="B4771"/>
    </row>
    <row r="4772" spans="2:2" x14ac:dyDescent="0.35">
      <c r="B4772"/>
    </row>
    <row r="4773" spans="2:2" x14ac:dyDescent="0.35">
      <c r="B4773"/>
    </row>
    <row r="4774" spans="2:2" x14ac:dyDescent="0.35">
      <c r="B4774"/>
    </row>
    <row r="4775" spans="2:2" x14ac:dyDescent="0.35">
      <c r="B4775"/>
    </row>
    <row r="4776" spans="2:2" x14ac:dyDescent="0.35">
      <c r="B4776"/>
    </row>
    <row r="4777" spans="2:2" x14ac:dyDescent="0.35">
      <c r="B4777"/>
    </row>
    <row r="4778" spans="2:2" x14ac:dyDescent="0.35">
      <c r="B4778"/>
    </row>
    <row r="4779" spans="2:2" x14ac:dyDescent="0.35">
      <c r="B4779"/>
    </row>
    <row r="4780" spans="2:2" x14ac:dyDescent="0.35">
      <c r="B4780"/>
    </row>
    <row r="4781" spans="2:2" x14ac:dyDescent="0.35">
      <c r="B4781"/>
    </row>
    <row r="4782" spans="2:2" x14ac:dyDescent="0.35">
      <c r="B4782"/>
    </row>
    <row r="4783" spans="2:2" x14ac:dyDescent="0.35">
      <c r="B4783"/>
    </row>
    <row r="4784" spans="2:2" x14ac:dyDescent="0.35">
      <c r="B4784"/>
    </row>
    <row r="4785" spans="2:2" x14ac:dyDescent="0.35">
      <c r="B4785"/>
    </row>
    <row r="4786" spans="2:2" x14ac:dyDescent="0.35">
      <c r="B4786"/>
    </row>
    <row r="4787" spans="2:2" x14ac:dyDescent="0.35">
      <c r="B4787"/>
    </row>
    <row r="4788" spans="2:2" x14ac:dyDescent="0.35">
      <c r="B4788"/>
    </row>
    <row r="4789" spans="2:2" x14ac:dyDescent="0.35">
      <c r="B4789"/>
    </row>
    <row r="4790" spans="2:2" x14ac:dyDescent="0.35">
      <c r="B4790"/>
    </row>
    <row r="4791" spans="2:2" x14ac:dyDescent="0.35">
      <c r="B4791"/>
    </row>
    <row r="4792" spans="2:2" x14ac:dyDescent="0.35">
      <c r="B4792"/>
    </row>
    <row r="4793" spans="2:2" x14ac:dyDescent="0.35">
      <c r="B4793"/>
    </row>
    <row r="4794" spans="2:2" x14ac:dyDescent="0.35">
      <c r="B4794"/>
    </row>
    <row r="4795" spans="2:2" x14ac:dyDescent="0.35">
      <c r="B4795"/>
    </row>
    <row r="4796" spans="2:2" x14ac:dyDescent="0.35">
      <c r="B4796"/>
    </row>
    <row r="4797" spans="2:2" x14ac:dyDescent="0.35">
      <c r="B4797"/>
    </row>
    <row r="4798" spans="2:2" x14ac:dyDescent="0.35">
      <c r="B4798"/>
    </row>
    <row r="4799" spans="2:2" x14ac:dyDescent="0.35">
      <c r="B4799"/>
    </row>
    <row r="4800" spans="2:2" x14ac:dyDescent="0.35">
      <c r="B4800"/>
    </row>
    <row r="4801" spans="2:2" x14ac:dyDescent="0.35">
      <c r="B4801"/>
    </row>
    <row r="4802" spans="2:2" x14ac:dyDescent="0.35">
      <c r="B4802"/>
    </row>
    <row r="4803" spans="2:2" x14ac:dyDescent="0.35">
      <c r="B4803"/>
    </row>
    <row r="4804" spans="2:2" x14ac:dyDescent="0.35">
      <c r="B4804"/>
    </row>
    <row r="4805" spans="2:2" x14ac:dyDescent="0.35">
      <c r="B4805"/>
    </row>
    <row r="4806" spans="2:2" x14ac:dyDescent="0.35">
      <c r="B4806"/>
    </row>
    <row r="4807" spans="2:2" x14ac:dyDescent="0.35">
      <c r="B4807"/>
    </row>
    <row r="4808" spans="2:2" x14ac:dyDescent="0.35">
      <c r="B4808"/>
    </row>
    <row r="4809" spans="2:2" x14ac:dyDescent="0.35">
      <c r="B4809"/>
    </row>
    <row r="4810" spans="2:2" x14ac:dyDescent="0.35">
      <c r="B4810"/>
    </row>
    <row r="4811" spans="2:2" x14ac:dyDescent="0.35">
      <c r="B4811"/>
    </row>
    <row r="4812" spans="2:2" x14ac:dyDescent="0.35">
      <c r="B4812"/>
    </row>
    <row r="4813" spans="2:2" x14ac:dyDescent="0.35">
      <c r="B4813"/>
    </row>
    <row r="4814" spans="2:2" x14ac:dyDescent="0.35">
      <c r="B4814"/>
    </row>
    <row r="4815" spans="2:2" x14ac:dyDescent="0.35">
      <c r="B4815"/>
    </row>
    <row r="4816" spans="2:2" x14ac:dyDescent="0.35">
      <c r="B4816"/>
    </row>
    <row r="4817" spans="2:2" x14ac:dyDescent="0.35">
      <c r="B4817"/>
    </row>
    <row r="4818" spans="2:2" x14ac:dyDescent="0.35">
      <c r="B4818"/>
    </row>
    <row r="4819" spans="2:2" x14ac:dyDescent="0.35">
      <c r="B4819"/>
    </row>
    <row r="4820" spans="2:2" x14ac:dyDescent="0.35">
      <c r="B4820"/>
    </row>
    <row r="4821" spans="2:2" x14ac:dyDescent="0.35">
      <c r="B4821"/>
    </row>
    <row r="4822" spans="2:2" x14ac:dyDescent="0.35">
      <c r="B4822"/>
    </row>
    <row r="4823" spans="2:2" x14ac:dyDescent="0.35">
      <c r="B4823"/>
    </row>
    <row r="4824" spans="2:2" x14ac:dyDescent="0.35">
      <c r="B4824"/>
    </row>
    <row r="4825" spans="2:2" x14ac:dyDescent="0.35">
      <c r="B4825"/>
    </row>
    <row r="4826" spans="2:2" x14ac:dyDescent="0.35">
      <c r="B4826"/>
    </row>
    <row r="4827" spans="2:2" x14ac:dyDescent="0.35">
      <c r="B4827"/>
    </row>
    <row r="4828" spans="2:2" x14ac:dyDescent="0.35">
      <c r="B4828"/>
    </row>
    <row r="4829" spans="2:2" x14ac:dyDescent="0.35">
      <c r="B4829"/>
    </row>
    <row r="4830" spans="2:2" x14ac:dyDescent="0.35">
      <c r="B4830"/>
    </row>
    <row r="4831" spans="2:2" x14ac:dyDescent="0.35">
      <c r="B4831"/>
    </row>
    <row r="4832" spans="2:2" x14ac:dyDescent="0.35">
      <c r="B4832"/>
    </row>
    <row r="4833" spans="2:2" x14ac:dyDescent="0.35">
      <c r="B4833"/>
    </row>
    <row r="4834" spans="2:2" x14ac:dyDescent="0.35">
      <c r="B4834"/>
    </row>
    <row r="4835" spans="2:2" x14ac:dyDescent="0.35">
      <c r="B4835"/>
    </row>
    <row r="4836" spans="2:2" x14ac:dyDescent="0.35">
      <c r="B4836"/>
    </row>
    <row r="4837" spans="2:2" x14ac:dyDescent="0.35">
      <c r="B4837"/>
    </row>
    <row r="4838" spans="2:2" x14ac:dyDescent="0.35">
      <c r="B4838"/>
    </row>
    <row r="4839" spans="2:2" x14ac:dyDescent="0.35">
      <c r="B4839"/>
    </row>
    <row r="4840" spans="2:2" x14ac:dyDescent="0.35">
      <c r="B4840"/>
    </row>
    <row r="4841" spans="2:2" x14ac:dyDescent="0.35">
      <c r="B4841"/>
    </row>
    <row r="4842" spans="2:2" x14ac:dyDescent="0.35">
      <c r="B4842"/>
    </row>
    <row r="4843" spans="2:2" x14ac:dyDescent="0.35">
      <c r="B4843"/>
    </row>
    <row r="4844" spans="2:2" x14ac:dyDescent="0.35">
      <c r="B4844"/>
    </row>
    <row r="4845" spans="2:2" x14ac:dyDescent="0.35">
      <c r="B4845"/>
    </row>
    <row r="4846" spans="2:2" x14ac:dyDescent="0.35">
      <c r="B4846"/>
    </row>
    <row r="4847" spans="2:2" x14ac:dyDescent="0.35">
      <c r="B4847"/>
    </row>
    <row r="4848" spans="2:2" x14ac:dyDescent="0.35">
      <c r="B4848"/>
    </row>
    <row r="4849" spans="2:2" x14ac:dyDescent="0.35">
      <c r="B4849"/>
    </row>
    <row r="4850" spans="2:2" x14ac:dyDescent="0.35">
      <c r="B4850"/>
    </row>
    <row r="4851" spans="2:2" x14ac:dyDescent="0.35">
      <c r="B4851"/>
    </row>
    <row r="4852" spans="2:2" x14ac:dyDescent="0.35">
      <c r="B4852"/>
    </row>
    <row r="4853" spans="2:2" x14ac:dyDescent="0.35">
      <c r="B4853"/>
    </row>
    <row r="4854" spans="2:2" x14ac:dyDescent="0.35">
      <c r="B4854"/>
    </row>
    <row r="4855" spans="2:2" x14ac:dyDescent="0.35">
      <c r="B4855"/>
    </row>
    <row r="4856" spans="2:2" x14ac:dyDescent="0.35">
      <c r="B4856"/>
    </row>
    <row r="4857" spans="2:2" x14ac:dyDescent="0.35">
      <c r="B4857"/>
    </row>
    <row r="4858" spans="2:2" x14ac:dyDescent="0.35">
      <c r="B4858"/>
    </row>
    <row r="4859" spans="2:2" x14ac:dyDescent="0.35">
      <c r="B4859"/>
    </row>
    <row r="4860" spans="2:2" x14ac:dyDescent="0.35">
      <c r="B4860"/>
    </row>
    <row r="4861" spans="2:2" x14ac:dyDescent="0.35">
      <c r="B4861"/>
    </row>
    <row r="4862" spans="2:2" x14ac:dyDescent="0.35">
      <c r="B4862"/>
    </row>
    <row r="4863" spans="2:2" x14ac:dyDescent="0.35">
      <c r="B4863"/>
    </row>
    <row r="4864" spans="2:2" x14ac:dyDescent="0.35">
      <c r="B4864"/>
    </row>
    <row r="4865" spans="2:2" x14ac:dyDescent="0.35">
      <c r="B4865"/>
    </row>
    <row r="4866" spans="2:2" x14ac:dyDescent="0.35">
      <c r="B4866"/>
    </row>
    <row r="4867" spans="2:2" x14ac:dyDescent="0.35">
      <c r="B4867"/>
    </row>
    <row r="4868" spans="2:2" x14ac:dyDescent="0.35">
      <c r="B4868"/>
    </row>
    <row r="4869" spans="2:2" x14ac:dyDescent="0.35">
      <c r="B4869"/>
    </row>
    <row r="4870" spans="2:2" x14ac:dyDescent="0.35">
      <c r="B4870"/>
    </row>
    <row r="4871" spans="2:2" x14ac:dyDescent="0.35">
      <c r="B4871"/>
    </row>
    <row r="4872" spans="2:2" x14ac:dyDescent="0.35">
      <c r="B4872"/>
    </row>
    <row r="4873" spans="2:2" x14ac:dyDescent="0.35">
      <c r="B4873"/>
    </row>
    <row r="4874" spans="2:2" x14ac:dyDescent="0.35">
      <c r="B4874"/>
    </row>
    <row r="4875" spans="2:2" x14ac:dyDescent="0.35">
      <c r="B4875"/>
    </row>
    <row r="4876" spans="2:2" x14ac:dyDescent="0.35">
      <c r="B4876"/>
    </row>
    <row r="4877" spans="2:2" x14ac:dyDescent="0.35">
      <c r="B4877"/>
    </row>
    <row r="4878" spans="2:2" x14ac:dyDescent="0.35">
      <c r="B4878"/>
    </row>
    <row r="4879" spans="2:2" x14ac:dyDescent="0.35">
      <c r="B4879"/>
    </row>
    <row r="4880" spans="2:2" x14ac:dyDescent="0.35">
      <c r="B4880"/>
    </row>
    <row r="4881" spans="2:2" x14ac:dyDescent="0.35">
      <c r="B4881"/>
    </row>
    <row r="4882" spans="2:2" x14ac:dyDescent="0.35">
      <c r="B4882"/>
    </row>
    <row r="4883" spans="2:2" x14ac:dyDescent="0.35">
      <c r="B4883"/>
    </row>
    <row r="4884" spans="2:2" x14ac:dyDescent="0.35">
      <c r="B4884"/>
    </row>
    <row r="4885" spans="2:2" x14ac:dyDescent="0.35">
      <c r="B4885"/>
    </row>
    <row r="4886" spans="2:2" x14ac:dyDescent="0.35">
      <c r="B4886"/>
    </row>
    <row r="4887" spans="2:2" x14ac:dyDescent="0.35">
      <c r="B4887"/>
    </row>
    <row r="4888" spans="2:2" x14ac:dyDescent="0.35">
      <c r="B4888"/>
    </row>
    <row r="4889" spans="2:2" x14ac:dyDescent="0.35">
      <c r="B4889"/>
    </row>
    <row r="4890" spans="2:2" x14ac:dyDescent="0.35">
      <c r="B4890"/>
    </row>
    <row r="4891" spans="2:2" x14ac:dyDescent="0.35">
      <c r="B4891"/>
    </row>
    <row r="4892" spans="2:2" x14ac:dyDescent="0.35">
      <c r="B4892"/>
    </row>
    <row r="4893" spans="2:2" x14ac:dyDescent="0.35">
      <c r="B4893"/>
    </row>
    <row r="4894" spans="2:2" x14ac:dyDescent="0.35">
      <c r="B4894"/>
    </row>
    <row r="4895" spans="2:2" x14ac:dyDescent="0.35">
      <c r="B4895"/>
    </row>
    <row r="4896" spans="2:2" x14ac:dyDescent="0.35">
      <c r="B4896"/>
    </row>
    <row r="4897" spans="2:2" x14ac:dyDescent="0.35">
      <c r="B4897"/>
    </row>
    <row r="4898" spans="2:2" x14ac:dyDescent="0.35">
      <c r="B4898"/>
    </row>
    <row r="4899" spans="2:2" x14ac:dyDescent="0.35">
      <c r="B4899"/>
    </row>
    <row r="4900" spans="2:2" x14ac:dyDescent="0.35">
      <c r="B4900"/>
    </row>
    <row r="4901" spans="2:2" x14ac:dyDescent="0.35">
      <c r="B4901"/>
    </row>
    <row r="4902" spans="2:2" x14ac:dyDescent="0.35">
      <c r="B4902"/>
    </row>
    <row r="4903" spans="2:2" x14ac:dyDescent="0.35">
      <c r="B4903"/>
    </row>
    <row r="4904" spans="2:2" x14ac:dyDescent="0.35">
      <c r="B4904"/>
    </row>
    <row r="4905" spans="2:2" x14ac:dyDescent="0.35">
      <c r="B4905"/>
    </row>
    <row r="4906" spans="2:2" x14ac:dyDescent="0.35">
      <c r="B4906"/>
    </row>
    <row r="4907" spans="2:2" x14ac:dyDescent="0.35">
      <c r="B4907"/>
    </row>
    <row r="4908" spans="2:2" x14ac:dyDescent="0.35">
      <c r="B4908"/>
    </row>
    <row r="4909" spans="2:2" x14ac:dyDescent="0.35">
      <c r="B4909"/>
    </row>
    <row r="4910" spans="2:2" x14ac:dyDescent="0.35">
      <c r="B4910"/>
    </row>
    <row r="4911" spans="2:2" x14ac:dyDescent="0.35">
      <c r="B4911"/>
    </row>
    <row r="4912" spans="2:2" x14ac:dyDescent="0.35">
      <c r="B4912"/>
    </row>
    <row r="4913" spans="2:2" x14ac:dyDescent="0.35">
      <c r="B4913"/>
    </row>
    <row r="4914" spans="2:2" x14ac:dyDescent="0.35">
      <c r="B4914"/>
    </row>
    <row r="4915" spans="2:2" x14ac:dyDescent="0.35">
      <c r="B4915"/>
    </row>
    <row r="4916" spans="2:2" x14ac:dyDescent="0.35">
      <c r="B4916"/>
    </row>
    <row r="4917" spans="2:2" x14ac:dyDescent="0.35">
      <c r="B4917"/>
    </row>
    <row r="4918" spans="2:2" x14ac:dyDescent="0.35">
      <c r="B4918"/>
    </row>
    <row r="4919" spans="2:2" x14ac:dyDescent="0.35">
      <c r="B4919"/>
    </row>
    <row r="4920" spans="2:2" x14ac:dyDescent="0.35">
      <c r="B4920"/>
    </row>
    <row r="4921" spans="2:2" x14ac:dyDescent="0.35">
      <c r="B4921"/>
    </row>
    <row r="4922" spans="2:2" x14ac:dyDescent="0.35">
      <c r="B4922"/>
    </row>
    <row r="4923" spans="2:2" x14ac:dyDescent="0.35">
      <c r="B4923"/>
    </row>
    <row r="4924" spans="2:2" x14ac:dyDescent="0.35">
      <c r="B4924"/>
    </row>
    <row r="4925" spans="2:2" x14ac:dyDescent="0.35">
      <c r="B4925"/>
    </row>
    <row r="4926" spans="2:2" x14ac:dyDescent="0.35">
      <c r="B4926"/>
    </row>
    <row r="4927" spans="2:2" x14ac:dyDescent="0.35">
      <c r="B4927"/>
    </row>
    <row r="4928" spans="2:2" x14ac:dyDescent="0.35">
      <c r="B4928"/>
    </row>
    <row r="4929" spans="2:2" x14ac:dyDescent="0.35">
      <c r="B4929"/>
    </row>
    <row r="4930" spans="2:2" x14ac:dyDescent="0.35">
      <c r="B4930"/>
    </row>
    <row r="4931" spans="2:2" x14ac:dyDescent="0.35">
      <c r="B4931"/>
    </row>
    <row r="4932" spans="2:2" x14ac:dyDescent="0.35">
      <c r="B4932"/>
    </row>
    <row r="4933" spans="2:2" x14ac:dyDescent="0.35">
      <c r="B4933"/>
    </row>
    <row r="4934" spans="2:2" x14ac:dyDescent="0.35">
      <c r="B4934"/>
    </row>
    <row r="4935" spans="2:2" x14ac:dyDescent="0.35">
      <c r="B4935"/>
    </row>
    <row r="4936" spans="2:2" x14ac:dyDescent="0.35">
      <c r="B4936"/>
    </row>
    <row r="4937" spans="2:2" x14ac:dyDescent="0.35">
      <c r="B4937"/>
    </row>
    <row r="4938" spans="2:2" x14ac:dyDescent="0.35">
      <c r="B4938"/>
    </row>
    <row r="4939" spans="2:2" x14ac:dyDescent="0.35">
      <c r="B4939"/>
    </row>
    <row r="4940" spans="2:2" x14ac:dyDescent="0.35">
      <c r="B4940"/>
    </row>
    <row r="4941" spans="2:2" x14ac:dyDescent="0.35">
      <c r="B4941"/>
    </row>
    <row r="4942" spans="2:2" x14ac:dyDescent="0.35">
      <c r="B4942"/>
    </row>
    <row r="4943" spans="2:2" x14ac:dyDescent="0.35">
      <c r="B4943"/>
    </row>
    <row r="4944" spans="2:2" x14ac:dyDescent="0.35">
      <c r="B4944"/>
    </row>
    <row r="4945" spans="2:2" x14ac:dyDescent="0.35">
      <c r="B4945"/>
    </row>
    <row r="4946" spans="2:2" x14ac:dyDescent="0.35">
      <c r="B4946"/>
    </row>
    <row r="4947" spans="2:2" x14ac:dyDescent="0.35">
      <c r="B4947"/>
    </row>
    <row r="4948" spans="2:2" x14ac:dyDescent="0.35">
      <c r="B4948"/>
    </row>
    <row r="4949" spans="2:2" x14ac:dyDescent="0.35">
      <c r="B4949"/>
    </row>
    <row r="4950" spans="2:2" x14ac:dyDescent="0.35">
      <c r="B4950"/>
    </row>
    <row r="4951" spans="2:2" x14ac:dyDescent="0.35">
      <c r="B4951"/>
    </row>
    <row r="4952" spans="2:2" x14ac:dyDescent="0.35">
      <c r="B4952"/>
    </row>
    <row r="4953" spans="2:2" x14ac:dyDescent="0.35">
      <c r="B4953"/>
    </row>
    <row r="4954" spans="2:2" x14ac:dyDescent="0.35">
      <c r="B4954"/>
    </row>
    <row r="4955" spans="2:2" x14ac:dyDescent="0.35">
      <c r="B4955"/>
    </row>
    <row r="4956" spans="2:2" x14ac:dyDescent="0.35">
      <c r="B4956"/>
    </row>
    <row r="4957" spans="2:2" x14ac:dyDescent="0.35">
      <c r="B4957"/>
    </row>
    <row r="4958" spans="2:2" x14ac:dyDescent="0.35">
      <c r="B4958"/>
    </row>
    <row r="4959" spans="2:2" x14ac:dyDescent="0.35">
      <c r="B4959"/>
    </row>
    <row r="4960" spans="2:2" x14ac:dyDescent="0.35">
      <c r="B4960"/>
    </row>
    <row r="4961" spans="2:2" x14ac:dyDescent="0.35">
      <c r="B4961"/>
    </row>
    <row r="4962" spans="2:2" x14ac:dyDescent="0.35">
      <c r="B4962"/>
    </row>
    <row r="4963" spans="2:2" x14ac:dyDescent="0.35">
      <c r="B4963"/>
    </row>
    <row r="4964" spans="2:2" x14ac:dyDescent="0.35">
      <c r="B4964"/>
    </row>
    <row r="4965" spans="2:2" x14ac:dyDescent="0.35">
      <c r="B4965"/>
    </row>
    <row r="4966" spans="2:2" x14ac:dyDescent="0.35">
      <c r="B4966"/>
    </row>
    <row r="4967" spans="2:2" x14ac:dyDescent="0.35">
      <c r="B4967"/>
    </row>
    <row r="4968" spans="2:2" x14ac:dyDescent="0.35">
      <c r="B4968"/>
    </row>
    <row r="4969" spans="2:2" x14ac:dyDescent="0.35">
      <c r="B4969"/>
    </row>
    <row r="4970" spans="2:2" x14ac:dyDescent="0.35">
      <c r="B4970"/>
    </row>
    <row r="4971" spans="2:2" x14ac:dyDescent="0.35">
      <c r="B4971"/>
    </row>
    <row r="4972" spans="2:2" x14ac:dyDescent="0.35">
      <c r="B4972"/>
    </row>
    <row r="4973" spans="2:2" x14ac:dyDescent="0.35">
      <c r="B4973"/>
    </row>
    <row r="4974" spans="2:2" x14ac:dyDescent="0.35">
      <c r="B4974"/>
    </row>
    <row r="4975" spans="2:2" x14ac:dyDescent="0.35">
      <c r="B4975"/>
    </row>
    <row r="4976" spans="2:2" x14ac:dyDescent="0.35">
      <c r="B4976"/>
    </row>
    <row r="4977" spans="2:2" x14ac:dyDescent="0.35">
      <c r="B4977"/>
    </row>
    <row r="4978" spans="2:2" x14ac:dyDescent="0.35">
      <c r="B4978"/>
    </row>
    <row r="4979" spans="2:2" x14ac:dyDescent="0.35">
      <c r="B4979"/>
    </row>
    <row r="4980" spans="2:2" x14ac:dyDescent="0.35">
      <c r="B4980"/>
    </row>
    <row r="4981" spans="2:2" x14ac:dyDescent="0.35">
      <c r="B4981"/>
    </row>
    <row r="4982" spans="2:2" x14ac:dyDescent="0.35">
      <c r="B4982"/>
    </row>
    <row r="4983" spans="2:2" x14ac:dyDescent="0.35">
      <c r="B4983"/>
    </row>
    <row r="4984" spans="2:2" x14ac:dyDescent="0.35">
      <c r="B4984"/>
    </row>
    <row r="4985" spans="2:2" x14ac:dyDescent="0.35">
      <c r="B4985"/>
    </row>
    <row r="4986" spans="2:2" x14ac:dyDescent="0.35">
      <c r="B4986"/>
    </row>
    <row r="4987" spans="2:2" x14ac:dyDescent="0.35">
      <c r="B4987"/>
    </row>
    <row r="4988" spans="2:2" x14ac:dyDescent="0.35">
      <c r="B4988"/>
    </row>
    <row r="4989" spans="2:2" x14ac:dyDescent="0.35">
      <c r="B4989"/>
    </row>
    <row r="4990" spans="2:2" x14ac:dyDescent="0.35">
      <c r="B4990"/>
    </row>
    <row r="4991" spans="2:2" x14ac:dyDescent="0.35">
      <c r="B4991"/>
    </row>
    <row r="4992" spans="2:2" x14ac:dyDescent="0.35">
      <c r="B4992"/>
    </row>
    <row r="4993" spans="2:2" x14ac:dyDescent="0.35">
      <c r="B4993"/>
    </row>
    <row r="4994" spans="2:2" x14ac:dyDescent="0.35">
      <c r="B4994"/>
    </row>
    <row r="4995" spans="2:2" x14ac:dyDescent="0.35">
      <c r="B4995"/>
    </row>
    <row r="4996" spans="2:2" x14ac:dyDescent="0.35">
      <c r="B4996"/>
    </row>
    <row r="4997" spans="2:2" x14ac:dyDescent="0.35">
      <c r="B4997"/>
    </row>
    <row r="4998" spans="2:2" x14ac:dyDescent="0.35">
      <c r="B4998"/>
    </row>
    <row r="4999" spans="2:2" x14ac:dyDescent="0.35">
      <c r="B4999"/>
    </row>
    <row r="5000" spans="2:2" x14ac:dyDescent="0.35">
      <c r="B5000"/>
    </row>
    <row r="5001" spans="2:2" x14ac:dyDescent="0.35">
      <c r="B5001"/>
    </row>
    <row r="5002" spans="2:2" x14ac:dyDescent="0.35">
      <c r="B5002"/>
    </row>
    <row r="5003" spans="2:2" x14ac:dyDescent="0.35">
      <c r="B5003"/>
    </row>
    <row r="5004" spans="2:2" x14ac:dyDescent="0.35">
      <c r="B5004"/>
    </row>
    <row r="5005" spans="2:2" x14ac:dyDescent="0.35">
      <c r="B5005"/>
    </row>
    <row r="5006" spans="2:2" x14ac:dyDescent="0.35">
      <c r="B5006"/>
    </row>
    <row r="5007" spans="2:2" x14ac:dyDescent="0.35">
      <c r="B5007"/>
    </row>
    <row r="5008" spans="2:2" x14ac:dyDescent="0.35">
      <c r="B5008"/>
    </row>
    <row r="5009" spans="2:2" x14ac:dyDescent="0.35">
      <c r="B5009"/>
    </row>
    <row r="5010" spans="2:2" x14ac:dyDescent="0.35">
      <c r="B5010"/>
    </row>
    <row r="5011" spans="2:2" x14ac:dyDescent="0.35">
      <c r="B5011"/>
    </row>
    <row r="5012" spans="2:2" x14ac:dyDescent="0.35">
      <c r="B5012"/>
    </row>
    <row r="5013" spans="2:2" x14ac:dyDescent="0.35">
      <c r="B5013"/>
    </row>
    <row r="5014" spans="2:2" x14ac:dyDescent="0.35">
      <c r="B5014"/>
    </row>
    <row r="5015" spans="2:2" x14ac:dyDescent="0.35">
      <c r="B5015"/>
    </row>
    <row r="5016" spans="2:2" x14ac:dyDescent="0.35">
      <c r="B5016"/>
    </row>
    <row r="5017" spans="2:2" x14ac:dyDescent="0.35">
      <c r="B5017"/>
    </row>
    <row r="5018" spans="2:2" x14ac:dyDescent="0.35">
      <c r="B5018"/>
    </row>
    <row r="5019" spans="2:2" x14ac:dyDescent="0.35">
      <c r="B5019"/>
    </row>
    <row r="5020" spans="2:2" x14ac:dyDescent="0.35">
      <c r="B5020"/>
    </row>
    <row r="5021" spans="2:2" x14ac:dyDescent="0.35">
      <c r="B5021"/>
    </row>
    <row r="5022" spans="2:2" x14ac:dyDescent="0.35">
      <c r="B5022"/>
    </row>
    <row r="5023" spans="2:2" x14ac:dyDescent="0.35">
      <c r="B5023"/>
    </row>
    <row r="5024" spans="2:2" x14ac:dyDescent="0.35">
      <c r="B5024"/>
    </row>
    <row r="5025" spans="2:2" x14ac:dyDescent="0.35">
      <c r="B5025"/>
    </row>
    <row r="5026" spans="2:2" x14ac:dyDescent="0.35">
      <c r="B5026"/>
    </row>
    <row r="5027" spans="2:2" x14ac:dyDescent="0.35">
      <c r="B5027"/>
    </row>
    <row r="5028" spans="2:2" x14ac:dyDescent="0.35">
      <c r="B5028"/>
    </row>
    <row r="5029" spans="2:2" x14ac:dyDescent="0.35">
      <c r="B5029"/>
    </row>
    <row r="5030" spans="2:2" x14ac:dyDescent="0.35">
      <c r="B5030"/>
    </row>
    <row r="5031" spans="2:2" x14ac:dyDescent="0.35">
      <c r="B5031"/>
    </row>
    <row r="5032" spans="2:2" x14ac:dyDescent="0.35">
      <c r="B5032"/>
    </row>
    <row r="5033" spans="2:2" x14ac:dyDescent="0.35">
      <c r="B5033"/>
    </row>
    <row r="5034" spans="2:2" x14ac:dyDescent="0.35">
      <c r="B5034"/>
    </row>
    <row r="5035" spans="2:2" x14ac:dyDescent="0.35">
      <c r="B5035"/>
    </row>
    <row r="5036" spans="2:2" x14ac:dyDescent="0.35">
      <c r="B5036"/>
    </row>
    <row r="5037" spans="2:2" x14ac:dyDescent="0.35">
      <c r="B5037"/>
    </row>
    <row r="5038" spans="2:2" x14ac:dyDescent="0.35">
      <c r="B5038"/>
    </row>
    <row r="5039" spans="2:2" x14ac:dyDescent="0.35">
      <c r="B5039"/>
    </row>
    <row r="5040" spans="2:2" x14ac:dyDescent="0.35">
      <c r="B5040"/>
    </row>
    <row r="5041" spans="2:2" x14ac:dyDescent="0.35">
      <c r="B5041"/>
    </row>
    <row r="5042" spans="2:2" x14ac:dyDescent="0.35">
      <c r="B5042"/>
    </row>
    <row r="5043" spans="2:2" x14ac:dyDescent="0.35">
      <c r="B5043"/>
    </row>
    <row r="5044" spans="2:2" x14ac:dyDescent="0.35">
      <c r="B5044"/>
    </row>
    <row r="5045" spans="2:2" x14ac:dyDescent="0.35">
      <c r="B5045"/>
    </row>
    <row r="5046" spans="2:2" x14ac:dyDescent="0.35">
      <c r="B5046"/>
    </row>
    <row r="5047" spans="2:2" x14ac:dyDescent="0.35">
      <c r="B5047"/>
    </row>
    <row r="5048" spans="2:2" x14ac:dyDescent="0.35">
      <c r="B5048"/>
    </row>
    <row r="5049" spans="2:2" x14ac:dyDescent="0.35">
      <c r="B5049"/>
    </row>
    <row r="5050" spans="2:2" x14ac:dyDescent="0.35">
      <c r="B5050"/>
    </row>
    <row r="5051" spans="2:2" x14ac:dyDescent="0.35">
      <c r="B5051"/>
    </row>
    <row r="5052" spans="2:2" x14ac:dyDescent="0.35">
      <c r="B5052"/>
    </row>
    <row r="5053" spans="2:2" x14ac:dyDescent="0.35">
      <c r="B5053"/>
    </row>
    <row r="5054" spans="2:2" x14ac:dyDescent="0.35">
      <c r="B5054"/>
    </row>
    <row r="5055" spans="2:2" x14ac:dyDescent="0.35">
      <c r="B5055"/>
    </row>
    <row r="5056" spans="2:2" x14ac:dyDescent="0.35">
      <c r="B5056"/>
    </row>
    <row r="5057" spans="2:2" x14ac:dyDescent="0.35">
      <c r="B5057"/>
    </row>
    <row r="5058" spans="2:2" x14ac:dyDescent="0.35">
      <c r="B5058"/>
    </row>
    <row r="5059" spans="2:2" x14ac:dyDescent="0.35">
      <c r="B5059"/>
    </row>
    <row r="5060" spans="2:2" x14ac:dyDescent="0.35">
      <c r="B5060"/>
    </row>
    <row r="5061" spans="2:2" x14ac:dyDescent="0.35">
      <c r="B5061"/>
    </row>
    <row r="5062" spans="2:2" x14ac:dyDescent="0.35">
      <c r="B5062"/>
    </row>
    <row r="5063" spans="2:2" x14ac:dyDescent="0.35">
      <c r="B5063"/>
    </row>
    <row r="5064" spans="2:2" x14ac:dyDescent="0.35">
      <c r="B5064"/>
    </row>
    <row r="5065" spans="2:2" x14ac:dyDescent="0.35">
      <c r="B5065"/>
    </row>
    <row r="5066" spans="2:2" x14ac:dyDescent="0.35">
      <c r="B5066"/>
    </row>
    <row r="5067" spans="2:2" x14ac:dyDescent="0.35">
      <c r="B5067"/>
    </row>
    <row r="5068" spans="2:2" x14ac:dyDescent="0.35">
      <c r="B5068"/>
    </row>
    <row r="5069" spans="2:2" x14ac:dyDescent="0.35">
      <c r="B5069"/>
    </row>
    <row r="5070" spans="2:2" x14ac:dyDescent="0.35">
      <c r="B5070"/>
    </row>
    <row r="5071" spans="2:2" x14ac:dyDescent="0.35">
      <c r="B5071"/>
    </row>
    <row r="5072" spans="2:2" x14ac:dyDescent="0.35">
      <c r="B5072"/>
    </row>
    <row r="5073" spans="2:2" x14ac:dyDescent="0.35">
      <c r="B5073"/>
    </row>
    <row r="5074" spans="2:2" x14ac:dyDescent="0.35">
      <c r="B5074"/>
    </row>
    <row r="5075" spans="2:2" x14ac:dyDescent="0.35">
      <c r="B5075"/>
    </row>
    <row r="5076" spans="2:2" x14ac:dyDescent="0.35">
      <c r="B5076"/>
    </row>
    <row r="5077" spans="2:2" x14ac:dyDescent="0.35">
      <c r="B5077"/>
    </row>
    <row r="5078" spans="2:2" x14ac:dyDescent="0.35">
      <c r="B5078"/>
    </row>
    <row r="5079" spans="2:2" x14ac:dyDescent="0.35">
      <c r="B5079"/>
    </row>
    <row r="5080" spans="2:2" x14ac:dyDescent="0.35">
      <c r="B5080"/>
    </row>
    <row r="5081" spans="2:2" x14ac:dyDescent="0.35">
      <c r="B5081"/>
    </row>
    <row r="5082" spans="2:2" x14ac:dyDescent="0.35">
      <c r="B5082"/>
    </row>
    <row r="5083" spans="2:2" x14ac:dyDescent="0.35">
      <c r="B5083"/>
    </row>
    <row r="5084" spans="2:2" x14ac:dyDescent="0.35">
      <c r="B5084"/>
    </row>
    <row r="5085" spans="2:2" x14ac:dyDescent="0.35">
      <c r="B5085"/>
    </row>
    <row r="5086" spans="2:2" x14ac:dyDescent="0.35">
      <c r="B5086"/>
    </row>
    <row r="5087" spans="2:2" x14ac:dyDescent="0.35">
      <c r="B5087"/>
    </row>
    <row r="5088" spans="2:2" x14ac:dyDescent="0.35">
      <c r="B5088"/>
    </row>
    <row r="5089" spans="2:2" x14ac:dyDescent="0.35">
      <c r="B5089"/>
    </row>
    <row r="5090" spans="2:2" x14ac:dyDescent="0.35">
      <c r="B5090"/>
    </row>
    <row r="5091" spans="2:2" x14ac:dyDescent="0.35">
      <c r="B5091"/>
    </row>
    <row r="5092" spans="2:2" x14ac:dyDescent="0.35">
      <c r="B5092"/>
    </row>
    <row r="5093" spans="2:2" x14ac:dyDescent="0.35">
      <c r="B5093"/>
    </row>
    <row r="5094" spans="2:2" x14ac:dyDescent="0.35">
      <c r="B5094"/>
    </row>
    <row r="5095" spans="2:2" x14ac:dyDescent="0.35">
      <c r="B5095"/>
    </row>
    <row r="5096" spans="2:2" x14ac:dyDescent="0.35">
      <c r="B5096"/>
    </row>
    <row r="5097" spans="2:2" x14ac:dyDescent="0.35">
      <c r="B5097"/>
    </row>
    <row r="5098" spans="2:2" x14ac:dyDescent="0.35">
      <c r="B5098"/>
    </row>
    <row r="5099" spans="2:2" x14ac:dyDescent="0.35">
      <c r="B5099"/>
    </row>
    <row r="5100" spans="2:2" x14ac:dyDescent="0.35">
      <c r="B5100"/>
    </row>
    <row r="5101" spans="2:2" x14ac:dyDescent="0.35">
      <c r="B5101"/>
    </row>
    <row r="5102" spans="2:2" x14ac:dyDescent="0.35">
      <c r="B5102"/>
    </row>
    <row r="5103" spans="2:2" x14ac:dyDescent="0.35">
      <c r="B5103"/>
    </row>
    <row r="5104" spans="2:2" x14ac:dyDescent="0.35">
      <c r="B5104"/>
    </row>
    <row r="5105" spans="2:2" x14ac:dyDescent="0.35">
      <c r="B5105"/>
    </row>
    <row r="5106" spans="2:2" x14ac:dyDescent="0.35">
      <c r="B5106"/>
    </row>
    <row r="5107" spans="2:2" x14ac:dyDescent="0.35">
      <c r="B5107"/>
    </row>
    <row r="5108" spans="2:2" x14ac:dyDescent="0.35">
      <c r="B5108"/>
    </row>
    <row r="5109" spans="2:2" x14ac:dyDescent="0.35">
      <c r="B5109"/>
    </row>
    <row r="5110" spans="2:2" x14ac:dyDescent="0.35">
      <c r="B5110"/>
    </row>
    <row r="5111" spans="2:2" x14ac:dyDescent="0.35">
      <c r="B5111"/>
    </row>
    <row r="5112" spans="2:2" x14ac:dyDescent="0.35">
      <c r="B5112"/>
    </row>
    <row r="5113" spans="2:2" x14ac:dyDescent="0.35">
      <c r="B5113"/>
    </row>
    <row r="5114" spans="2:2" x14ac:dyDescent="0.35">
      <c r="B5114"/>
    </row>
    <row r="5115" spans="2:2" x14ac:dyDescent="0.35">
      <c r="B5115"/>
    </row>
    <row r="5116" spans="2:2" x14ac:dyDescent="0.35">
      <c r="B5116"/>
    </row>
    <row r="5117" spans="2:2" x14ac:dyDescent="0.35">
      <c r="B5117"/>
    </row>
    <row r="5118" spans="2:2" x14ac:dyDescent="0.35">
      <c r="B5118"/>
    </row>
    <row r="5119" spans="2:2" x14ac:dyDescent="0.35">
      <c r="B5119"/>
    </row>
    <row r="5120" spans="2:2" x14ac:dyDescent="0.35">
      <c r="B5120"/>
    </row>
    <row r="5121" spans="2:2" x14ac:dyDescent="0.35">
      <c r="B5121"/>
    </row>
    <row r="5122" spans="2:2" x14ac:dyDescent="0.35">
      <c r="B5122"/>
    </row>
    <row r="5123" spans="2:2" x14ac:dyDescent="0.35">
      <c r="B5123"/>
    </row>
    <row r="5124" spans="2:2" x14ac:dyDescent="0.35">
      <c r="B5124"/>
    </row>
    <row r="5125" spans="2:2" x14ac:dyDescent="0.35">
      <c r="B5125"/>
    </row>
    <row r="5126" spans="2:2" x14ac:dyDescent="0.35">
      <c r="B5126"/>
    </row>
    <row r="5127" spans="2:2" x14ac:dyDescent="0.35">
      <c r="B5127"/>
    </row>
    <row r="5128" spans="2:2" x14ac:dyDescent="0.35">
      <c r="B5128"/>
    </row>
    <row r="5129" spans="2:2" x14ac:dyDescent="0.35">
      <c r="B5129"/>
    </row>
    <row r="5130" spans="2:2" x14ac:dyDescent="0.35">
      <c r="B5130"/>
    </row>
    <row r="5131" spans="2:2" x14ac:dyDescent="0.35">
      <c r="B5131"/>
    </row>
    <row r="5132" spans="2:2" x14ac:dyDescent="0.35">
      <c r="B5132"/>
    </row>
    <row r="5133" spans="2:2" x14ac:dyDescent="0.35">
      <c r="B5133"/>
    </row>
    <row r="5134" spans="2:2" x14ac:dyDescent="0.35">
      <c r="B5134"/>
    </row>
    <row r="5135" spans="2:2" x14ac:dyDescent="0.35">
      <c r="B5135"/>
    </row>
    <row r="5136" spans="2:2" x14ac:dyDescent="0.35">
      <c r="B5136"/>
    </row>
    <row r="5137" spans="2:2" x14ac:dyDescent="0.35">
      <c r="B5137"/>
    </row>
    <row r="5138" spans="2:2" x14ac:dyDescent="0.35">
      <c r="B5138"/>
    </row>
    <row r="5139" spans="2:2" x14ac:dyDescent="0.35">
      <c r="B5139"/>
    </row>
    <row r="5140" spans="2:2" x14ac:dyDescent="0.35">
      <c r="B5140"/>
    </row>
    <row r="5141" spans="2:2" x14ac:dyDescent="0.35">
      <c r="B5141"/>
    </row>
    <row r="5142" spans="2:2" x14ac:dyDescent="0.35">
      <c r="B5142"/>
    </row>
    <row r="5143" spans="2:2" x14ac:dyDescent="0.35">
      <c r="B5143"/>
    </row>
    <row r="5144" spans="2:2" x14ac:dyDescent="0.35">
      <c r="B5144"/>
    </row>
    <row r="5145" spans="2:2" x14ac:dyDescent="0.35">
      <c r="B5145"/>
    </row>
    <row r="5146" spans="2:2" x14ac:dyDescent="0.35">
      <c r="B5146"/>
    </row>
    <row r="5147" spans="2:2" x14ac:dyDescent="0.35">
      <c r="B5147"/>
    </row>
    <row r="5148" spans="2:2" x14ac:dyDescent="0.35">
      <c r="B5148"/>
    </row>
    <row r="5149" spans="2:2" x14ac:dyDescent="0.35">
      <c r="B5149"/>
    </row>
    <row r="5150" spans="2:2" x14ac:dyDescent="0.35">
      <c r="B5150"/>
    </row>
    <row r="5151" spans="2:2" x14ac:dyDescent="0.35">
      <c r="B5151"/>
    </row>
    <row r="5152" spans="2:2" x14ac:dyDescent="0.35">
      <c r="B5152"/>
    </row>
    <row r="5153" spans="2:2" x14ac:dyDescent="0.35">
      <c r="B5153"/>
    </row>
    <row r="5154" spans="2:2" x14ac:dyDescent="0.35">
      <c r="B5154"/>
    </row>
    <row r="5155" spans="2:2" x14ac:dyDescent="0.35">
      <c r="B5155"/>
    </row>
    <row r="5156" spans="2:2" x14ac:dyDescent="0.35">
      <c r="B5156"/>
    </row>
    <row r="5157" spans="2:2" x14ac:dyDescent="0.35">
      <c r="B5157"/>
    </row>
    <row r="5158" spans="2:2" x14ac:dyDescent="0.35">
      <c r="B5158"/>
    </row>
    <row r="5159" spans="2:2" x14ac:dyDescent="0.35">
      <c r="B5159"/>
    </row>
    <row r="5160" spans="2:2" x14ac:dyDescent="0.35">
      <c r="B5160"/>
    </row>
    <row r="5161" spans="2:2" x14ac:dyDescent="0.35">
      <c r="B5161"/>
    </row>
    <row r="5162" spans="2:2" x14ac:dyDescent="0.35">
      <c r="B5162"/>
    </row>
    <row r="5163" spans="2:2" x14ac:dyDescent="0.35">
      <c r="B5163"/>
    </row>
    <row r="5164" spans="2:2" x14ac:dyDescent="0.35">
      <c r="B5164"/>
    </row>
    <row r="5165" spans="2:2" x14ac:dyDescent="0.35">
      <c r="B5165"/>
    </row>
    <row r="5166" spans="2:2" x14ac:dyDescent="0.35">
      <c r="B5166"/>
    </row>
    <row r="5167" spans="2:2" x14ac:dyDescent="0.35">
      <c r="B5167"/>
    </row>
    <row r="5168" spans="2:2" x14ac:dyDescent="0.35">
      <c r="B5168"/>
    </row>
    <row r="5169" spans="2:2" x14ac:dyDescent="0.35">
      <c r="B5169"/>
    </row>
    <row r="5170" spans="2:2" x14ac:dyDescent="0.35">
      <c r="B5170"/>
    </row>
    <row r="5171" spans="2:2" x14ac:dyDescent="0.35">
      <c r="B5171"/>
    </row>
    <row r="5172" spans="2:2" x14ac:dyDescent="0.35">
      <c r="B5172"/>
    </row>
    <row r="5173" spans="2:2" x14ac:dyDescent="0.35">
      <c r="B5173"/>
    </row>
    <row r="5174" spans="2:2" x14ac:dyDescent="0.35">
      <c r="B5174"/>
    </row>
    <row r="5175" spans="2:2" x14ac:dyDescent="0.35">
      <c r="B5175"/>
    </row>
    <row r="5176" spans="2:2" x14ac:dyDescent="0.35">
      <c r="B5176"/>
    </row>
    <row r="5177" spans="2:2" x14ac:dyDescent="0.35">
      <c r="B5177"/>
    </row>
    <row r="5178" spans="2:2" x14ac:dyDescent="0.35">
      <c r="B5178"/>
    </row>
    <row r="5179" spans="2:2" x14ac:dyDescent="0.35">
      <c r="B5179"/>
    </row>
    <row r="5180" spans="2:2" x14ac:dyDescent="0.35">
      <c r="B5180"/>
    </row>
    <row r="5181" spans="2:2" x14ac:dyDescent="0.35">
      <c r="B5181"/>
    </row>
    <row r="5182" spans="2:2" x14ac:dyDescent="0.35">
      <c r="B5182"/>
    </row>
    <row r="5183" spans="2:2" x14ac:dyDescent="0.35">
      <c r="B5183"/>
    </row>
    <row r="5184" spans="2:2" x14ac:dyDescent="0.35">
      <c r="B5184"/>
    </row>
    <row r="5185" spans="2:2" x14ac:dyDescent="0.35">
      <c r="B5185"/>
    </row>
    <row r="5186" spans="2:2" x14ac:dyDescent="0.35">
      <c r="B5186"/>
    </row>
    <row r="5187" spans="2:2" x14ac:dyDescent="0.35">
      <c r="B5187"/>
    </row>
    <row r="5188" spans="2:2" x14ac:dyDescent="0.35">
      <c r="B5188"/>
    </row>
    <row r="5189" spans="2:2" x14ac:dyDescent="0.35">
      <c r="B5189"/>
    </row>
    <row r="5190" spans="2:2" x14ac:dyDescent="0.35">
      <c r="B5190"/>
    </row>
    <row r="5191" spans="2:2" x14ac:dyDescent="0.35">
      <c r="B5191"/>
    </row>
    <row r="5192" spans="2:2" x14ac:dyDescent="0.35">
      <c r="B5192"/>
    </row>
    <row r="5193" spans="2:2" x14ac:dyDescent="0.35">
      <c r="B5193"/>
    </row>
    <row r="5194" spans="2:2" x14ac:dyDescent="0.35">
      <c r="B5194"/>
    </row>
    <row r="5195" spans="2:2" x14ac:dyDescent="0.35">
      <c r="B5195"/>
    </row>
    <row r="5196" spans="2:2" x14ac:dyDescent="0.35">
      <c r="B5196"/>
    </row>
    <row r="5197" spans="2:2" x14ac:dyDescent="0.35">
      <c r="B5197"/>
    </row>
    <row r="5198" spans="2:2" x14ac:dyDescent="0.35">
      <c r="B5198"/>
    </row>
    <row r="5199" spans="2:2" x14ac:dyDescent="0.35">
      <c r="B5199"/>
    </row>
    <row r="5200" spans="2:2" x14ac:dyDescent="0.35">
      <c r="B5200"/>
    </row>
    <row r="5201" spans="2:2" x14ac:dyDescent="0.35">
      <c r="B5201"/>
    </row>
    <row r="5202" spans="2:2" x14ac:dyDescent="0.35">
      <c r="B5202"/>
    </row>
    <row r="5203" spans="2:2" x14ac:dyDescent="0.35">
      <c r="B5203"/>
    </row>
    <row r="5204" spans="2:2" x14ac:dyDescent="0.35">
      <c r="B5204"/>
    </row>
    <row r="5205" spans="2:2" x14ac:dyDescent="0.35">
      <c r="B5205"/>
    </row>
    <row r="5206" spans="2:2" x14ac:dyDescent="0.35">
      <c r="B5206"/>
    </row>
    <row r="5207" spans="2:2" x14ac:dyDescent="0.35">
      <c r="B5207"/>
    </row>
    <row r="5208" spans="2:2" x14ac:dyDescent="0.35">
      <c r="B5208"/>
    </row>
    <row r="5209" spans="2:2" x14ac:dyDescent="0.35">
      <c r="B5209"/>
    </row>
    <row r="5210" spans="2:2" x14ac:dyDescent="0.35">
      <c r="B5210"/>
    </row>
    <row r="5211" spans="2:2" x14ac:dyDescent="0.35">
      <c r="B5211"/>
    </row>
    <row r="5212" spans="2:2" x14ac:dyDescent="0.35">
      <c r="B5212"/>
    </row>
    <row r="5213" spans="2:2" x14ac:dyDescent="0.35">
      <c r="B5213"/>
    </row>
    <row r="5214" spans="2:2" x14ac:dyDescent="0.35">
      <c r="B5214"/>
    </row>
    <row r="5215" spans="2:2" x14ac:dyDescent="0.35">
      <c r="B5215"/>
    </row>
    <row r="5216" spans="2:2" x14ac:dyDescent="0.35">
      <c r="B5216"/>
    </row>
    <row r="5217" spans="2:2" x14ac:dyDescent="0.35">
      <c r="B5217"/>
    </row>
    <row r="5218" spans="2:2" x14ac:dyDescent="0.35">
      <c r="B5218"/>
    </row>
    <row r="5219" spans="2:2" x14ac:dyDescent="0.35">
      <c r="B5219"/>
    </row>
    <row r="5220" spans="2:2" x14ac:dyDescent="0.35">
      <c r="B5220"/>
    </row>
    <row r="5221" spans="2:2" x14ac:dyDescent="0.35">
      <c r="B5221"/>
    </row>
    <row r="5222" spans="2:2" x14ac:dyDescent="0.35">
      <c r="B5222"/>
    </row>
    <row r="5223" spans="2:2" x14ac:dyDescent="0.35">
      <c r="B5223"/>
    </row>
    <row r="5224" spans="2:2" x14ac:dyDescent="0.35">
      <c r="B5224"/>
    </row>
    <row r="5225" spans="2:2" x14ac:dyDescent="0.35">
      <c r="B5225"/>
    </row>
    <row r="5226" spans="2:2" x14ac:dyDescent="0.35">
      <c r="B5226"/>
    </row>
    <row r="5227" spans="2:2" x14ac:dyDescent="0.35">
      <c r="B5227"/>
    </row>
    <row r="5228" spans="2:2" x14ac:dyDescent="0.35">
      <c r="B5228"/>
    </row>
    <row r="5229" spans="2:2" x14ac:dyDescent="0.35">
      <c r="B5229"/>
    </row>
    <row r="5230" spans="2:2" x14ac:dyDescent="0.35">
      <c r="B5230"/>
    </row>
    <row r="5231" spans="2:2" x14ac:dyDescent="0.35">
      <c r="B5231"/>
    </row>
    <row r="5232" spans="2:2" x14ac:dyDescent="0.35">
      <c r="B5232"/>
    </row>
    <row r="5233" spans="2:2" x14ac:dyDescent="0.35">
      <c r="B5233"/>
    </row>
    <row r="5234" spans="2:2" x14ac:dyDescent="0.35">
      <c r="B5234"/>
    </row>
    <row r="5235" spans="2:2" x14ac:dyDescent="0.35">
      <c r="B5235"/>
    </row>
    <row r="5236" spans="2:2" x14ac:dyDescent="0.35">
      <c r="B5236"/>
    </row>
    <row r="5237" spans="2:2" x14ac:dyDescent="0.35">
      <c r="B5237"/>
    </row>
    <row r="5238" spans="2:2" x14ac:dyDescent="0.35">
      <c r="B5238"/>
    </row>
    <row r="5239" spans="2:2" x14ac:dyDescent="0.35">
      <c r="B5239"/>
    </row>
    <row r="5240" spans="2:2" x14ac:dyDescent="0.35">
      <c r="B5240"/>
    </row>
    <row r="5241" spans="2:2" x14ac:dyDescent="0.35">
      <c r="B5241"/>
    </row>
    <row r="5242" spans="2:2" x14ac:dyDescent="0.35">
      <c r="B5242"/>
    </row>
    <row r="5243" spans="2:2" x14ac:dyDescent="0.35">
      <c r="B5243"/>
    </row>
    <row r="5244" spans="2:2" x14ac:dyDescent="0.35">
      <c r="B5244"/>
    </row>
    <row r="5245" spans="2:2" x14ac:dyDescent="0.35">
      <c r="B5245"/>
    </row>
    <row r="5246" spans="2:2" x14ac:dyDescent="0.35">
      <c r="B5246"/>
    </row>
    <row r="5247" spans="2:2" x14ac:dyDescent="0.35">
      <c r="B5247"/>
    </row>
    <row r="5248" spans="2:2" x14ac:dyDescent="0.35">
      <c r="B5248"/>
    </row>
    <row r="5249" spans="2:2" x14ac:dyDescent="0.35">
      <c r="B5249"/>
    </row>
    <row r="5250" spans="2:2" x14ac:dyDescent="0.35">
      <c r="B5250"/>
    </row>
    <row r="5251" spans="2:2" x14ac:dyDescent="0.35">
      <c r="B5251"/>
    </row>
    <row r="5252" spans="2:2" x14ac:dyDescent="0.35">
      <c r="B5252"/>
    </row>
    <row r="5253" spans="2:2" x14ac:dyDescent="0.35">
      <c r="B5253"/>
    </row>
    <row r="5254" spans="2:2" x14ac:dyDescent="0.35">
      <c r="B5254"/>
    </row>
    <row r="5255" spans="2:2" x14ac:dyDescent="0.35">
      <c r="B5255"/>
    </row>
    <row r="5256" spans="2:2" x14ac:dyDescent="0.35">
      <c r="B5256"/>
    </row>
    <row r="5257" spans="2:2" x14ac:dyDescent="0.35">
      <c r="B5257"/>
    </row>
    <row r="5258" spans="2:2" x14ac:dyDescent="0.35">
      <c r="B5258"/>
    </row>
    <row r="5259" spans="2:2" x14ac:dyDescent="0.35">
      <c r="B5259"/>
    </row>
    <row r="5260" spans="2:2" x14ac:dyDescent="0.35">
      <c r="B5260"/>
    </row>
    <row r="5261" spans="2:2" x14ac:dyDescent="0.35">
      <c r="B5261"/>
    </row>
    <row r="5262" spans="2:2" x14ac:dyDescent="0.35">
      <c r="B5262"/>
    </row>
    <row r="5263" spans="2:2" x14ac:dyDescent="0.35">
      <c r="B5263"/>
    </row>
    <row r="5264" spans="2:2" x14ac:dyDescent="0.35">
      <c r="B5264"/>
    </row>
    <row r="5265" spans="2:2" x14ac:dyDescent="0.35">
      <c r="B5265"/>
    </row>
    <row r="5266" spans="2:2" x14ac:dyDescent="0.35">
      <c r="B5266"/>
    </row>
    <row r="5267" spans="2:2" x14ac:dyDescent="0.35">
      <c r="B5267"/>
    </row>
    <row r="5268" spans="2:2" x14ac:dyDescent="0.35">
      <c r="B5268"/>
    </row>
    <row r="5269" spans="2:2" x14ac:dyDescent="0.35">
      <c r="B5269"/>
    </row>
    <row r="5270" spans="2:2" x14ac:dyDescent="0.35">
      <c r="B5270"/>
    </row>
    <row r="5271" spans="2:2" x14ac:dyDescent="0.35">
      <c r="B5271"/>
    </row>
    <row r="5272" spans="2:2" x14ac:dyDescent="0.35">
      <c r="B5272"/>
    </row>
    <row r="5273" spans="2:2" x14ac:dyDescent="0.35">
      <c r="B5273"/>
    </row>
    <row r="5274" spans="2:2" x14ac:dyDescent="0.35">
      <c r="B5274"/>
    </row>
    <row r="5275" spans="2:2" x14ac:dyDescent="0.35">
      <c r="B5275"/>
    </row>
    <row r="5276" spans="2:2" x14ac:dyDescent="0.35">
      <c r="B5276"/>
    </row>
    <row r="5277" spans="2:2" x14ac:dyDescent="0.35">
      <c r="B5277"/>
    </row>
    <row r="5278" spans="2:2" x14ac:dyDescent="0.35">
      <c r="B5278"/>
    </row>
    <row r="5279" spans="2:2" x14ac:dyDescent="0.35">
      <c r="B5279"/>
    </row>
    <row r="5280" spans="2:2" x14ac:dyDescent="0.35">
      <c r="B5280"/>
    </row>
    <row r="5281" spans="2:2" x14ac:dyDescent="0.35">
      <c r="B5281"/>
    </row>
    <row r="5282" spans="2:2" x14ac:dyDescent="0.35">
      <c r="B5282"/>
    </row>
    <row r="5283" spans="2:2" x14ac:dyDescent="0.35">
      <c r="B5283"/>
    </row>
    <row r="5284" spans="2:2" x14ac:dyDescent="0.35">
      <c r="B5284"/>
    </row>
    <row r="5285" spans="2:2" x14ac:dyDescent="0.35">
      <c r="B5285"/>
    </row>
    <row r="5286" spans="2:2" x14ac:dyDescent="0.35">
      <c r="B5286"/>
    </row>
    <row r="5287" spans="2:2" x14ac:dyDescent="0.35">
      <c r="B5287"/>
    </row>
    <row r="5288" spans="2:2" x14ac:dyDescent="0.35">
      <c r="B5288"/>
    </row>
    <row r="5289" spans="2:2" x14ac:dyDescent="0.35">
      <c r="B5289"/>
    </row>
    <row r="5290" spans="2:2" x14ac:dyDescent="0.35">
      <c r="B5290"/>
    </row>
    <row r="5291" spans="2:2" x14ac:dyDescent="0.35">
      <c r="B5291"/>
    </row>
    <row r="5292" spans="2:2" x14ac:dyDescent="0.35">
      <c r="B5292"/>
    </row>
    <row r="5293" spans="2:2" x14ac:dyDescent="0.35">
      <c r="B5293"/>
    </row>
    <row r="5294" spans="2:2" x14ac:dyDescent="0.35">
      <c r="B5294"/>
    </row>
    <row r="5295" spans="2:2" x14ac:dyDescent="0.35">
      <c r="B5295"/>
    </row>
    <row r="5296" spans="2:2" x14ac:dyDescent="0.35">
      <c r="B5296"/>
    </row>
    <row r="5297" spans="2:2" x14ac:dyDescent="0.35">
      <c r="B5297"/>
    </row>
    <row r="5298" spans="2:2" x14ac:dyDescent="0.35">
      <c r="B5298"/>
    </row>
    <row r="5299" spans="2:2" x14ac:dyDescent="0.35">
      <c r="B5299"/>
    </row>
    <row r="5300" spans="2:2" x14ac:dyDescent="0.35">
      <c r="B5300"/>
    </row>
    <row r="5301" spans="2:2" x14ac:dyDescent="0.35">
      <c r="B5301"/>
    </row>
    <row r="5302" spans="2:2" x14ac:dyDescent="0.35">
      <c r="B5302"/>
    </row>
    <row r="5303" spans="2:2" x14ac:dyDescent="0.35">
      <c r="B5303"/>
    </row>
    <row r="5304" spans="2:2" x14ac:dyDescent="0.35">
      <c r="B5304"/>
    </row>
    <row r="5305" spans="2:2" x14ac:dyDescent="0.35">
      <c r="B5305"/>
    </row>
    <row r="5306" spans="2:2" x14ac:dyDescent="0.35">
      <c r="B5306"/>
    </row>
    <row r="5307" spans="2:2" x14ac:dyDescent="0.35">
      <c r="B5307"/>
    </row>
    <row r="5308" spans="2:2" x14ac:dyDescent="0.35">
      <c r="B5308"/>
    </row>
    <row r="5309" spans="2:2" x14ac:dyDescent="0.35">
      <c r="B5309"/>
    </row>
    <row r="5310" spans="2:2" x14ac:dyDescent="0.35">
      <c r="B5310"/>
    </row>
    <row r="5311" spans="2:2" x14ac:dyDescent="0.35">
      <c r="B5311"/>
    </row>
    <row r="5312" spans="2:2" x14ac:dyDescent="0.35">
      <c r="B5312"/>
    </row>
    <row r="5313" spans="2:2" x14ac:dyDescent="0.35">
      <c r="B5313"/>
    </row>
    <row r="5314" spans="2:2" x14ac:dyDescent="0.35">
      <c r="B5314"/>
    </row>
    <row r="5315" spans="2:2" x14ac:dyDescent="0.35">
      <c r="B5315"/>
    </row>
    <row r="5316" spans="2:2" x14ac:dyDescent="0.35">
      <c r="B5316"/>
    </row>
    <row r="5317" spans="2:2" x14ac:dyDescent="0.35">
      <c r="B5317"/>
    </row>
    <row r="5318" spans="2:2" x14ac:dyDescent="0.35">
      <c r="B5318"/>
    </row>
    <row r="5319" spans="2:2" x14ac:dyDescent="0.35">
      <c r="B5319"/>
    </row>
    <row r="5320" spans="2:2" x14ac:dyDescent="0.35">
      <c r="B5320"/>
    </row>
    <row r="5321" spans="2:2" x14ac:dyDescent="0.35">
      <c r="B5321"/>
    </row>
    <row r="5322" spans="2:2" x14ac:dyDescent="0.35">
      <c r="B5322"/>
    </row>
    <row r="5323" spans="2:2" x14ac:dyDescent="0.35">
      <c r="B5323"/>
    </row>
    <row r="5324" spans="2:2" x14ac:dyDescent="0.35">
      <c r="B5324"/>
    </row>
    <row r="5325" spans="2:2" x14ac:dyDescent="0.35">
      <c r="B5325"/>
    </row>
    <row r="5326" spans="2:2" x14ac:dyDescent="0.35">
      <c r="B5326"/>
    </row>
    <row r="5327" spans="2:2" x14ac:dyDescent="0.35">
      <c r="B5327"/>
    </row>
    <row r="5328" spans="2:2" x14ac:dyDescent="0.35">
      <c r="B5328"/>
    </row>
    <row r="5329" spans="2:2" x14ac:dyDescent="0.35">
      <c r="B5329"/>
    </row>
    <row r="5330" spans="2:2" x14ac:dyDescent="0.35">
      <c r="B5330"/>
    </row>
    <row r="5331" spans="2:2" x14ac:dyDescent="0.35">
      <c r="B5331"/>
    </row>
    <row r="5332" spans="2:2" x14ac:dyDescent="0.35">
      <c r="B5332"/>
    </row>
    <row r="5333" spans="2:2" x14ac:dyDescent="0.35">
      <c r="B5333"/>
    </row>
    <row r="5334" spans="2:2" x14ac:dyDescent="0.35">
      <c r="B5334"/>
    </row>
    <row r="5335" spans="2:2" x14ac:dyDescent="0.35">
      <c r="B5335"/>
    </row>
    <row r="5336" spans="2:2" x14ac:dyDescent="0.35">
      <c r="B5336"/>
    </row>
    <row r="5337" spans="2:2" x14ac:dyDescent="0.35">
      <c r="B5337"/>
    </row>
    <row r="5338" spans="2:2" x14ac:dyDescent="0.35">
      <c r="B5338"/>
    </row>
    <row r="5339" spans="2:2" x14ac:dyDescent="0.35">
      <c r="B5339"/>
    </row>
    <row r="5340" spans="2:2" x14ac:dyDescent="0.35">
      <c r="B5340"/>
    </row>
    <row r="5341" spans="2:2" x14ac:dyDescent="0.35">
      <c r="B5341"/>
    </row>
    <row r="5342" spans="2:2" x14ac:dyDescent="0.35">
      <c r="B5342"/>
    </row>
    <row r="5343" spans="2:2" x14ac:dyDescent="0.35">
      <c r="B5343"/>
    </row>
    <row r="5344" spans="2:2" x14ac:dyDescent="0.35">
      <c r="B5344"/>
    </row>
    <row r="5345" spans="2:2" x14ac:dyDescent="0.35">
      <c r="B5345"/>
    </row>
    <row r="5346" spans="2:2" x14ac:dyDescent="0.35">
      <c r="B5346"/>
    </row>
    <row r="5347" spans="2:2" x14ac:dyDescent="0.35">
      <c r="B5347"/>
    </row>
    <row r="5348" spans="2:2" x14ac:dyDescent="0.35">
      <c r="B5348"/>
    </row>
    <row r="5349" spans="2:2" x14ac:dyDescent="0.35">
      <c r="B5349"/>
    </row>
    <row r="5350" spans="2:2" x14ac:dyDescent="0.35">
      <c r="B5350"/>
    </row>
    <row r="5351" spans="2:2" x14ac:dyDescent="0.35">
      <c r="B5351"/>
    </row>
    <row r="5352" spans="2:2" x14ac:dyDescent="0.35">
      <c r="B5352"/>
    </row>
    <row r="5353" spans="2:2" x14ac:dyDescent="0.35">
      <c r="B5353"/>
    </row>
    <row r="5354" spans="2:2" x14ac:dyDescent="0.35">
      <c r="B5354"/>
    </row>
    <row r="5355" spans="2:2" x14ac:dyDescent="0.35">
      <c r="B5355"/>
    </row>
    <row r="5356" spans="2:2" x14ac:dyDescent="0.35">
      <c r="B5356"/>
    </row>
    <row r="5357" spans="2:2" x14ac:dyDescent="0.35">
      <c r="B5357"/>
    </row>
    <row r="5358" spans="2:2" x14ac:dyDescent="0.35">
      <c r="B5358"/>
    </row>
    <row r="5359" spans="2:2" x14ac:dyDescent="0.35">
      <c r="B5359"/>
    </row>
    <row r="5360" spans="2:2" x14ac:dyDescent="0.35">
      <c r="B5360"/>
    </row>
    <row r="5361" spans="2:2" x14ac:dyDescent="0.35">
      <c r="B5361"/>
    </row>
    <row r="5362" spans="2:2" x14ac:dyDescent="0.35">
      <c r="B5362"/>
    </row>
    <row r="5363" spans="2:2" x14ac:dyDescent="0.35">
      <c r="B5363"/>
    </row>
    <row r="5364" spans="2:2" x14ac:dyDescent="0.35">
      <c r="B5364"/>
    </row>
    <row r="5365" spans="2:2" x14ac:dyDescent="0.35">
      <c r="B5365"/>
    </row>
    <row r="5366" spans="2:2" x14ac:dyDescent="0.35">
      <c r="B5366"/>
    </row>
    <row r="5367" spans="2:2" x14ac:dyDescent="0.35">
      <c r="B5367"/>
    </row>
    <row r="5368" spans="2:2" x14ac:dyDescent="0.35">
      <c r="B5368"/>
    </row>
    <row r="5369" spans="2:2" x14ac:dyDescent="0.35">
      <c r="B5369"/>
    </row>
    <row r="5370" spans="2:2" x14ac:dyDescent="0.35">
      <c r="B5370"/>
    </row>
    <row r="5371" spans="2:2" x14ac:dyDescent="0.35">
      <c r="B5371"/>
    </row>
    <row r="5372" spans="2:2" x14ac:dyDescent="0.35">
      <c r="B5372"/>
    </row>
    <row r="5373" spans="2:2" x14ac:dyDescent="0.35">
      <c r="B5373"/>
    </row>
    <row r="5374" spans="2:2" x14ac:dyDescent="0.35">
      <c r="B5374"/>
    </row>
    <row r="5375" spans="2:2" x14ac:dyDescent="0.35">
      <c r="B5375"/>
    </row>
    <row r="5376" spans="2:2" x14ac:dyDescent="0.35">
      <c r="B5376"/>
    </row>
    <row r="5377" spans="2:2" x14ac:dyDescent="0.35">
      <c r="B5377"/>
    </row>
    <row r="5378" spans="2:2" x14ac:dyDescent="0.35">
      <c r="B5378"/>
    </row>
    <row r="5379" spans="2:2" x14ac:dyDescent="0.35">
      <c r="B5379"/>
    </row>
    <row r="5380" spans="2:2" x14ac:dyDescent="0.35">
      <c r="B5380"/>
    </row>
    <row r="5381" spans="2:2" x14ac:dyDescent="0.35">
      <c r="B5381"/>
    </row>
    <row r="5382" spans="2:2" x14ac:dyDescent="0.35">
      <c r="B5382"/>
    </row>
    <row r="5383" spans="2:2" x14ac:dyDescent="0.35">
      <c r="B5383"/>
    </row>
    <row r="5384" spans="2:2" x14ac:dyDescent="0.35">
      <c r="B5384"/>
    </row>
    <row r="5385" spans="2:2" x14ac:dyDescent="0.35">
      <c r="B5385"/>
    </row>
    <row r="5386" spans="2:2" x14ac:dyDescent="0.35">
      <c r="B5386"/>
    </row>
    <row r="5387" spans="2:2" x14ac:dyDescent="0.35">
      <c r="B5387"/>
    </row>
    <row r="5388" spans="2:2" x14ac:dyDescent="0.35">
      <c r="B5388"/>
    </row>
    <row r="5389" spans="2:2" x14ac:dyDescent="0.35">
      <c r="B5389"/>
    </row>
    <row r="5390" spans="2:2" x14ac:dyDescent="0.35">
      <c r="B5390"/>
    </row>
    <row r="5391" spans="2:2" x14ac:dyDescent="0.35">
      <c r="B5391"/>
    </row>
    <row r="5392" spans="2:2" x14ac:dyDescent="0.35">
      <c r="B5392"/>
    </row>
    <row r="5393" spans="2:2" x14ac:dyDescent="0.35">
      <c r="B5393"/>
    </row>
    <row r="5394" spans="2:2" x14ac:dyDescent="0.35">
      <c r="B5394"/>
    </row>
    <row r="5395" spans="2:2" x14ac:dyDescent="0.35">
      <c r="B5395"/>
    </row>
    <row r="5396" spans="2:2" x14ac:dyDescent="0.35">
      <c r="B5396"/>
    </row>
    <row r="5397" spans="2:2" x14ac:dyDescent="0.35">
      <c r="B5397"/>
    </row>
    <row r="5398" spans="2:2" x14ac:dyDescent="0.35">
      <c r="B5398"/>
    </row>
    <row r="5399" spans="2:2" x14ac:dyDescent="0.35">
      <c r="B5399"/>
    </row>
    <row r="5400" spans="2:2" x14ac:dyDescent="0.35">
      <c r="B5400"/>
    </row>
    <row r="5401" spans="2:2" x14ac:dyDescent="0.35">
      <c r="B5401"/>
    </row>
    <row r="5402" spans="2:2" x14ac:dyDescent="0.35">
      <c r="B5402"/>
    </row>
    <row r="5403" spans="2:2" x14ac:dyDescent="0.35">
      <c r="B5403"/>
    </row>
    <row r="5404" spans="2:2" x14ac:dyDescent="0.35">
      <c r="B5404"/>
    </row>
    <row r="5405" spans="2:2" x14ac:dyDescent="0.35">
      <c r="B5405"/>
    </row>
    <row r="5406" spans="2:2" x14ac:dyDescent="0.35">
      <c r="B5406"/>
    </row>
    <row r="5407" spans="2:2" x14ac:dyDescent="0.35">
      <c r="B5407"/>
    </row>
    <row r="5408" spans="2:2" x14ac:dyDescent="0.35">
      <c r="B5408"/>
    </row>
    <row r="5409" spans="2:2" x14ac:dyDescent="0.35">
      <c r="B5409"/>
    </row>
    <row r="5410" spans="2:2" x14ac:dyDescent="0.35">
      <c r="B5410"/>
    </row>
    <row r="5411" spans="2:2" x14ac:dyDescent="0.35">
      <c r="B5411"/>
    </row>
    <row r="5412" spans="2:2" x14ac:dyDescent="0.35">
      <c r="B5412"/>
    </row>
    <row r="5413" spans="2:2" x14ac:dyDescent="0.35">
      <c r="B5413"/>
    </row>
    <row r="5414" spans="2:2" x14ac:dyDescent="0.35">
      <c r="B5414"/>
    </row>
    <row r="5415" spans="2:2" x14ac:dyDescent="0.35">
      <c r="B5415"/>
    </row>
    <row r="5416" spans="2:2" x14ac:dyDescent="0.35">
      <c r="B5416"/>
    </row>
    <row r="5417" spans="2:2" x14ac:dyDescent="0.35">
      <c r="B5417"/>
    </row>
    <row r="5418" spans="2:2" x14ac:dyDescent="0.35">
      <c r="B5418"/>
    </row>
    <row r="5419" spans="2:2" x14ac:dyDescent="0.35">
      <c r="B5419"/>
    </row>
    <row r="5420" spans="2:2" x14ac:dyDescent="0.35">
      <c r="B5420"/>
    </row>
    <row r="5421" spans="2:2" x14ac:dyDescent="0.35">
      <c r="B5421"/>
    </row>
    <row r="5422" spans="2:2" x14ac:dyDescent="0.35">
      <c r="B5422"/>
    </row>
    <row r="5423" spans="2:2" x14ac:dyDescent="0.35">
      <c r="B5423"/>
    </row>
    <row r="5424" spans="2:2" x14ac:dyDescent="0.35">
      <c r="B5424"/>
    </row>
    <row r="5425" spans="2:2" x14ac:dyDescent="0.35">
      <c r="B5425"/>
    </row>
    <row r="5426" spans="2:2" x14ac:dyDescent="0.35">
      <c r="B5426"/>
    </row>
    <row r="5427" spans="2:2" x14ac:dyDescent="0.35">
      <c r="B5427"/>
    </row>
    <row r="5428" spans="2:2" x14ac:dyDescent="0.35">
      <c r="B5428"/>
    </row>
    <row r="5429" spans="2:2" x14ac:dyDescent="0.35">
      <c r="B5429"/>
    </row>
    <row r="5430" spans="2:2" x14ac:dyDescent="0.35">
      <c r="B5430"/>
    </row>
    <row r="5431" spans="2:2" x14ac:dyDescent="0.35">
      <c r="B5431"/>
    </row>
    <row r="5432" spans="2:2" x14ac:dyDescent="0.35">
      <c r="B5432"/>
    </row>
    <row r="5433" spans="2:2" x14ac:dyDescent="0.35">
      <c r="B5433"/>
    </row>
    <row r="5434" spans="2:2" x14ac:dyDescent="0.35">
      <c r="B5434"/>
    </row>
    <row r="5435" spans="2:2" x14ac:dyDescent="0.35">
      <c r="B5435"/>
    </row>
    <row r="5436" spans="2:2" x14ac:dyDescent="0.35">
      <c r="B5436"/>
    </row>
    <row r="5437" spans="2:2" x14ac:dyDescent="0.35">
      <c r="B5437"/>
    </row>
    <row r="5438" spans="2:2" x14ac:dyDescent="0.35">
      <c r="B5438"/>
    </row>
    <row r="5439" spans="2:2" x14ac:dyDescent="0.35">
      <c r="B5439"/>
    </row>
    <row r="5440" spans="2:2" x14ac:dyDescent="0.35">
      <c r="B5440"/>
    </row>
    <row r="5441" spans="2:2" x14ac:dyDescent="0.35">
      <c r="B5441"/>
    </row>
    <row r="5442" spans="2:2" x14ac:dyDescent="0.35">
      <c r="B5442"/>
    </row>
    <row r="5443" spans="2:2" x14ac:dyDescent="0.35">
      <c r="B5443"/>
    </row>
    <row r="5444" spans="2:2" x14ac:dyDescent="0.35">
      <c r="B5444"/>
    </row>
    <row r="5445" spans="2:2" x14ac:dyDescent="0.35">
      <c r="B5445"/>
    </row>
    <row r="5446" spans="2:2" x14ac:dyDescent="0.35">
      <c r="B5446"/>
    </row>
    <row r="5447" spans="2:2" x14ac:dyDescent="0.35">
      <c r="B5447"/>
    </row>
    <row r="5448" spans="2:2" x14ac:dyDescent="0.35">
      <c r="B5448"/>
    </row>
    <row r="5449" spans="2:2" x14ac:dyDescent="0.35">
      <c r="B5449"/>
    </row>
    <row r="5450" spans="2:2" x14ac:dyDescent="0.35">
      <c r="B5450"/>
    </row>
    <row r="5451" spans="2:2" x14ac:dyDescent="0.35">
      <c r="B5451"/>
    </row>
    <row r="5452" spans="2:2" x14ac:dyDescent="0.35">
      <c r="B5452"/>
    </row>
    <row r="5453" spans="2:2" x14ac:dyDescent="0.35">
      <c r="B5453"/>
    </row>
    <row r="5454" spans="2:2" x14ac:dyDescent="0.35">
      <c r="B5454"/>
    </row>
    <row r="5455" spans="2:2" x14ac:dyDescent="0.35">
      <c r="B5455"/>
    </row>
    <row r="5456" spans="2:2" x14ac:dyDescent="0.35">
      <c r="B5456"/>
    </row>
    <row r="5457" spans="2:2" x14ac:dyDescent="0.35">
      <c r="B5457"/>
    </row>
    <row r="5458" spans="2:2" x14ac:dyDescent="0.35">
      <c r="B5458"/>
    </row>
    <row r="5459" spans="2:2" x14ac:dyDescent="0.35">
      <c r="B5459"/>
    </row>
    <row r="5460" spans="2:2" x14ac:dyDescent="0.35">
      <c r="B5460"/>
    </row>
    <row r="5461" spans="2:2" x14ac:dyDescent="0.35">
      <c r="B5461"/>
    </row>
    <row r="5462" spans="2:2" x14ac:dyDescent="0.35">
      <c r="B5462"/>
    </row>
    <row r="5463" spans="2:2" x14ac:dyDescent="0.35">
      <c r="B5463"/>
    </row>
    <row r="5464" spans="2:2" x14ac:dyDescent="0.35">
      <c r="B5464"/>
    </row>
    <row r="5465" spans="2:2" x14ac:dyDescent="0.35">
      <c r="B5465"/>
    </row>
    <row r="5466" spans="2:2" x14ac:dyDescent="0.35">
      <c r="B5466"/>
    </row>
    <row r="5467" spans="2:2" x14ac:dyDescent="0.35">
      <c r="B5467"/>
    </row>
    <row r="5468" spans="2:2" x14ac:dyDescent="0.35">
      <c r="B5468"/>
    </row>
    <row r="5469" spans="2:2" x14ac:dyDescent="0.35">
      <c r="B5469"/>
    </row>
    <row r="5470" spans="2:2" x14ac:dyDescent="0.35">
      <c r="B5470"/>
    </row>
    <row r="5471" spans="2:2" x14ac:dyDescent="0.35">
      <c r="B5471"/>
    </row>
    <row r="5472" spans="2:2" x14ac:dyDescent="0.35">
      <c r="B5472"/>
    </row>
    <row r="5473" spans="2:2" x14ac:dyDescent="0.35">
      <c r="B5473"/>
    </row>
    <row r="5474" spans="2:2" x14ac:dyDescent="0.35">
      <c r="B5474"/>
    </row>
    <row r="5475" spans="2:2" x14ac:dyDescent="0.35">
      <c r="B5475"/>
    </row>
    <row r="5476" spans="2:2" x14ac:dyDescent="0.35">
      <c r="B5476"/>
    </row>
    <row r="5477" spans="2:2" x14ac:dyDescent="0.35">
      <c r="B5477"/>
    </row>
    <row r="5478" spans="2:2" x14ac:dyDescent="0.35">
      <c r="B5478"/>
    </row>
    <row r="5479" spans="2:2" x14ac:dyDescent="0.35">
      <c r="B5479"/>
    </row>
    <row r="5480" spans="2:2" x14ac:dyDescent="0.35">
      <c r="B5480"/>
    </row>
    <row r="5481" spans="2:2" x14ac:dyDescent="0.35">
      <c r="B5481"/>
    </row>
    <row r="5482" spans="2:2" x14ac:dyDescent="0.35">
      <c r="B5482"/>
    </row>
    <row r="5483" spans="2:2" x14ac:dyDescent="0.35">
      <c r="B5483"/>
    </row>
    <row r="5484" spans="2:2" x14ac:dyDescent="0.35">
      <c r="B5484"/>
    </row>
    <row r="5485" spans="2:2" x14ac:dyDescent="0.35">
      <c r="B5485"/>
    </row>
    <row r="5486" spans="2:2" x14ac:dyDescent="0.35">
      <c r="B5486"/>
    </row>
    <row r="5487" spans="2:2" x14ac:dyDescent="0.35">
      <c r="B5487"/>
    </row>
    <row r="5488" spans="2:2" x14ac:dyDescent="0.35">
      <c r="B5488"/>
    </row>
    <row r="5489" spans="2:2" x14ac:dyDescent="0.35">
      <c r="B5489"/>
    </row>
    <row r="5490" spans="2:2" x14ac:dyDescent="0.35">
      <c r="B5490"/>
    </row>
    <row r="5491" spans="2:2" x14ac:dyDescent="0.35">
      <c r="B5491"/>
    </row>
    <row r="5492" spans="2:2" x14ac:dyDescent="0.35">
      <c r="B5492"/>
    </row>
    <row r="5493" spans="2:2" x14ac:dyDescent="0.35">
      <c r="B5493"/>
    </row>
    <row r="5494" spans="2:2" x14ac:dyDescent="0.35">
      <c r="B5494"/>
    </row>
    <row r="5495" spans="2:2" x14ac:dyDescent="0.35">
      <c r="B5495"/>
    </row>
    <row r="5496" spans="2:2" x14ac:dyDescent="0.35">
      <c r="B5496"/>
    </row>
    <row r="5497" spans="2:2" x14ac:dyDescent="0.35">
      <c r="B5497"/>
    </row>
    <row r="5498" spans="2:2" x14ac:dyDescent="0.35">
      <c r="B5498"/>
    </row>
    <row r="5499" spans="2:2" x14ac:dyDescent="0.35">
      <c r="B5499"/>
    </row>
    <row r="5500" spans="2:2" x14ac:dyDescent="0.35">
      <c r="B5500"/>
    </row>
    <row r="5501" spans="2:2" x14ac:dyDescent="0.35">
      <c r="B5501"/>
    </row>
    <row r="5502" spans="2:2" x14ac:dyDescent="0.35">
      <c r="B5502"/>
    </row>
    <row r="5503" spans="2:2" x14ac:dyDescent="0.35">
      <c r="B5503"/>
    </row>
    <row r="5504" spans="2:2" x14ac:dyDescent="0.35">
      <c r="B5504"/>
    </row>
    <row r="5505" spans="2:2" x14ac:dyDescent="0.35">
      <c r="B5505"/>
    </row>
    <row r="5506" spans="2:2" x14ac:dyDescent="0.35">
      <c r="B5506"/>
    </row>
    <row r="5507" spans="2:2" x14ac:dyDescent="0.35">
      <c r="B5507"/>
    </row>
    <row r="5508" spans="2:2" x14ac:dyDescent="0.35">
      <c r="B5508"/>
    </row>
    <row r="5509" spans="2:2" x14ac:dyDescent="0.35">
      <c r="B5509"/>
    </row>
    <row r="5510" spans="2:2" x14ac:dyDescent="0.35">
      <c r="B5510"/>
    </row>
    <row r="5511" spans="2:2" x14ac:dyDescent="0.35">
      <c r="B5511"/>
    </row>
    <row r="5512" spans="2:2" x14ac:dyDescent="0.35">
      <c r="B5512"/>
    </row>
    <row r="5513" spans="2:2" x14ac:dyDescent="0.35">
      <c r="B5513"/>
    </row>
    <row r="5514" spans="2:2" x14ac:dyDescent="0.35">
      <c r="B5514"/>
    </row>
    <row r="5515" spans="2:2" x14ac:dyDescent="0.35">
      <c r="B5515"/>
    </row>
    <row r="5516" spans="2:2" x14ac:dyDescent="0.35">
      <c r="B5516"/>
    </row>
    <row r="5517" spans="2:2" x14ac:dyDescent="0.35">
      <c r="B5517"/>
    </row>
    <row r="5518" spans="2:2" x14ac:dyDescent="0.35">
      <c r="B5518"/>
    </row>
    <row r="5519" spans="2:2" x14ac:dyDescent="0.35">
      <c r="B5519"/>
    </row>
    <row r="5520" spans="2:2" x14ac:dyDescent="0.35">
      <c r="B5520"/>
    </row>
    <row r="5521" spans="2:2" x14ac:dyDescent="0.35">
      <c r="B5521"/>
    </row>
    <row r="5522" spans="2:2" x14ac:dyDescent="0.35">
      <c r="B5522"/>
    </row>
    <row r="5523" spans="2:2" x14ac:dyDescent="0.35">
      <c r="B5523"/>
    </row>
    <row r="5524" spans="2:2" x14ac:dyDescent="0.35">
      <c r="B5524"/>
    </row>
    <row r="5525" spans="2:2" x14ac:dyDescent="0.35">
      <c r="B5525"/>
    </row>
    <row r="5526" spans="2:2" x14ac:dyDescent="0.35">
      <c r="B5526"/>
    </row>
    <row r="5527" spans="2:2" x14ac:dyDescent="0.35">
      <c r="B5527"/>
    </row>
    <row r="5528" spans="2:2" x14ac:dyDescent="0.35">
      <c r="B5528"/>
    </row>
    <row r="5529" spans="2:2" x14ac:dyDescent="0.35">
      <c r="B5529"/>
    </row>
    <row r="5530" spans="2:2" x14ac:dyDescent="0.35">
      <c r="B5530"/>
    </row>
    <row r="5531" spans="2:2" x14ac:dyDescent="0.35">
      <c r="B5531"/>
    </row>
    <row r="5532" spans="2:2" x14ac:dyDescent="0.35">
      <c r="B5532"/>
    </row>
    <row r="5533" spans="2:2" x14ac:dyDescent="0.35">
      <c r="B5533"/>
    </row>
    <row r="5534" spans="2:2" x14ac:dyDescent="0.35">
      <c r="B5534"/>
    </row>
    <row r="5535" spans="2:2" x14ac:dyDescent="0.35">
      <c r="B5535"/>
    </row>
    <row r="5536" spans="2:2" x14ac:dyDescent="0.35">
      <c r="B5536"/>
    </row>
    <row r="5537" spans="2:2" x14ac:dyDescent="0.35">
      <c r="B5537"/>
    </row>
    <row r="5538" spans="2:2" x14ac:dyDescent="0.35">
      <c r="B5538"/>
    </row>
    <row r="5539" spans="2:2" x14ac:dyDescent="0.35">
      <c r="B5539"/>
    </row>
    <row r="5540" spans="2:2" x14ac:dyDescent="0.35">
      <c r="B5540"/>
    </row>
    <row r="5541" spans="2:2" x14ac:dyDescent="0.35">
      <c r="B5541"/>
    </row>
    <row r="5542" spans="2:2" x14ac:dyDescent="0.35">
      <c r="B5542"/>
    </row>
    <row r="5543" spans="2:2" x14ac:dyDescent="0.35">
      <c r="B5543"/>
    </row>
    <row r="5544" spans="2:2" x14ac:dyDescent="0.35">
      <c r="B5544"/>
    </row>
    <row r="5545" spans="2:2" x14ac:dyDescent="0.35">
      <c r="B5545"/>
    </row>
    <row r="5546" spans="2:2" x14ac:dyDescent="0.35">
      <c r="B5546"/>
    </row>
    <row r="5547" spans="2:2" x14ac:dyDescent="0.35">
      <c r="B5547"/>
    </row>
    <row r="5548" spans="2:2" x14ac:dyDescent="0.35">
      <c r="B5548"/>
    </row>
    <row r="5549" spans="2:2" x14ac:dyDescent="0.35">
      <c r="B5549"/>
    </row>
    <row r="5550" spans="2:2" x14ac:dyDescent="0.35">
      <c r="B5550"/>
    </row>
    <row r="5551" spans="2:2" x14ac:dyDescent="0.35">
      <c r="B5551"/>
    </row>
    <row r="5552" spans="2:2" x14ac:dyDescent="0.35">
      <c r="B5552"/>
    </row>
    <row r="5553" spans="2:2" x14ac:dyDescent="0.35">
      <c r="B5553"/>
    </row>
    <row r="5554" spans="2:2" x14ac:dyDescent="0.35">
      <c r="B5554"/>
    </row>
    <row r="5555" spans="2:2" x14ac:dyDescent="0.35">
      <c r="B5555"/>
    </row>
    <row r="5556" spans="2:2" x14ac:dyDescent="0.35">
      <c r="B5556"/>
    </row>
    <row r="5557" spans="2:2" x14ac:dyDescent="0.35">
      <c r="B5557"/>
    </row>
    <row r="5558" spans="2:2" x14ac:dyDescent="0.35">
      <c r="B5558"/>
    </row>
    <row r="5559" spans="2:2" x14ac:dyDescent="0.35">
      <c r="B5559"/>
    </row>
    <row r="5560" spans="2:2" x14ac:dyDescent="0.35">
      <c r="B5560"/>
    </row>
    <row r="5561" spans="2:2" x14ac:dyDescent="0.35">
      <c r="B5561"/>
    </row>
    <row r="5562" spans="2:2" x14ac:dyDescent="0.35">
      <c r="B5562"/>
    </row>
    <row r="5563" spans="2:2" x14ac:dyDescent="0.35">
      <c r="B5563"/>
    </row>
    <row r="5564" spans="2:2" x14ac:dyDescent="0.35">
      <c r="B5564"/>
    </row>
    <row r="5565" spans="2:2" x14ac:dyDescent="0.35">
      <c r="B5565"/>
    </row>
    <row r="5566" spans="2:2" x14ac:dyDescent="0.35">
      <c r="B5566"/>
    </row>
    <row r="5567" spans="2:2" x14ac:dyDescent="0.35">
      <c r="B5567"/>
    </row>
    <row r="5568" spans="2:2" x14ac:dyDescent="0.35">
      <c r="B5568"/>
    </row>
    <row r="5569" spans="2:2" x14ac:dyDescent="0.35">
      <c r="B5569"/>
    </row>
    <row r="5570" spans="2:2" x14ac:dyDescent="0.35">
      <c r="B5570"/>
    </row>
    <row r="5571" spans="2:2" x14ac:dyDescent="0.35">
      <c r="B5571"/>
    </row>
    <row r="5572" spans="2:2" x14ac:dyDescent="0.35">
      <c r="B5572"/>
    </row>
    <row r="5573" spans="2:2" x14ac:dyDescent="0.35">
      <c r="B5573"/>
    </row>
    <row r="5574" spans="2:2" x14ac:dyDescent="0.35">
      <c r="B5574"/>
    </row>
    <row r="5575" spans="2:2" x14ac:dyDescent="0.35">
      <c r="B5575"/>
    </row>
    <row r="5576" spans="2:2" x14ac:dyDescent="0.35">
      <c r="B5576"/>
    </row>
    <row r="5577" spans="2:2" x14ac:dyDescent="0.35">
      <c r="B5577"/>
    </row>
    <row r="5578" spans="2:2" x14ac:dyDescent="0.35">
      <c r="B5578"/>
    </row>
    <row r="5579" spans="2:2" x14ac:dyDescent="0.35">
      <c r="B5579"/>
    </row>
    <row r="5580" spans="2:2" x14ac:dyDescent="0.35">
      <c r="B5580"/>
    </row>
    <row r="5581" spans="2:2" x14ac:dyDescent="0.35">
      <c r="B5581"/>
    </row>
    <row r="5582" spans="2:2" x14ac:dyDescent="0.35">
      <c r="B5582"/>
    </row>
    <row r="5583" spans="2:2" x14ac:dyDescent="0.35">
      <c r="B5583"/>
    </row>
    <row r="5584" spans="2:2" x14ac:dyDescent="0.35">
      <c r="B5584"/>
    </row>
    <row r="5585" spans="2:2" x14ac:dyDescent="0.35">
      <c r="B5585"/>
    </row>
    <row r="5586" spans="2:2" x14ac:dyDescent="0.35">
      <c r="B5586"/>
    </row>
    <row r="5587" spans="2:2" x14ac:dyDescent="0.35">
      <c r="B5587"/>
    </row>
    <row r="5588" spans="2:2" x14ac:dyDescent="0.35">
      <c r="B5588"/>
    </row>
    <row r="5589" spans="2:2" x14ac:dyDescent="0.35">
      <c r="B5589"/>
    </row>
    <row r="5590" spans="2:2" x14ac:dyDescent="0.35">
      <c r="B5590"/>
    </row>
    <row r="5591" spans="2:2" x14ac:dyDescent="0.35">
      <c r="B5591"/>
    </row>
    <row r="5592" spans="2:2" x14ac:dyDescent="0.35">
      <c r="B5592"/>
    </row>
    <row r="5593" spans="2:2" x14ac:dyDescent="0.35">
      <c r="B5593"/>
    </row>
    <row r="5594" spans="2:2" x14ac:dyDescent="0.35">
      <c r="B5594"/>
    </row>
    <row r="5595" spans="2:2" x14ac:dyDescent="0.35">
      <c r="B5595"/>
    </row>
    <row r="5596" spans="2:2" x14ac:dyDescent="0.35">
      <c r="B5596"/>
    </row>
    <row r="5597" spans="2:2" x14ac:dyDescent="0.35">
      <c r="B5597"/>
    </row>
    <row r="5598" spans="2:2" x14ac:dyDescent="0.35">
      <c r="B5598"/>
    </row>
    <row r="5599" spans="2:2" x14ac:dyDescent="0.35">
      <c r="B5599"/>
    </row>
    <row r="5600" spans="2:2" x14ac:dyDescent="0.35">
      <c r="B5600"/>
    </row>
    <row r="5601" spans="2:2" x14ac:dyDescent="0.35">
      <c r="B5601"/>
    </row>
    <row r="5602" spans="2:2" x14ac:dyDescent="0.35">
      <c r="B5602"/>
    </row>
    <row r="5603" spans="2:2" x14ac:dyDescent="0.35">
      <c r="B5603"/>
    </row>
    <row r="5604" spans="2:2" x14ac:dyDescent="0.35">
      <c r="B5604"/>
    </row>
    <row r="5605" spans="2:2" x14ac:dyDescent="0.35">
      <c r="B5605"/>
    </row>
    <row r="5606" spans="2:2" x14ac:dyDescent="0.35">
      <c r="B5606"/>
    </row>
    <row r="5607" spans="2:2" x14ac:dyDescent="0.35">
      <c r="B5607"/>
    </row>
    <row r="5608" spans="2:2" x14ac:dyDescent="0.35">
      <c r="B5608"/>
    </row>
    <row r="5609" spans="2:2" x14ac:dyDescent="0.35">
      <c r="B5609"/>
    </row>
    <row r="5610" spans="2:2" x14ac:dyDescent="0.35">
      <c r="B5610"/>
    </row>
    <row r="5611" spans="2:2" x14ac:dyDescent="0.35">
      <c r="B5611"/>
    </row>
    <row r="5612" spans="2:2" x14ac:dyDescent="0.35">
      <c r="B5612"/>
    </row>
    <row r="5613" spans="2:2" x14ac:dyDescent="0.35">
      <c r="B5613"/>
    </row>
    <row r="5614" spans="2:2" x14ac:dyDescent="0.35">
      <c r="B5614"/>
    </row>
    <row r="5615" spans="2:2" x14ac:dyDescent="0.35">
      <c r="B5615"/>
    </row>
    <row r="5616" spans="2:2" x14ac:dyDescent="0.35">
      <c r="B5616"/>
    </row>
    <row r="5617" spans="2:2" x14ac:dyDescent="0.35">
      <c r="B5617"/>
    </row>
    <row r="5618" spans="2:2" x14ac:dyDescent="0.35">
      <c r="B5618"/>
    </row>
    <row r="5619" spans="2:2" x14ac:dyDescent="0.35">
      <c r="B5619"/>
    </row>
    <row r="5620" spans="2:2" x14ac:dyDescent="0.35">
      <c r="B5620"/>
    </row>
    <row r="5621" spans="2:2" x14ac:dyDescent="0.35">
      <c r="B5621"/>
    </row>
    <row r="5622" spans="2:2" x14ac:dyDescent="0.35">
      <c r="B5622"/>
    </row>
    <row r="5623" spans="2:2" x14ac:dyDescent="0.35">
      <c r="B5623"/>
    </row>
    <row r="5624" spans="2:2" x14ac:dyDescent="0.35">
      <c r="B5624"/>
    </row>
    <row r="5625" spans="2:2" x14ac:dyDescent="0.35">
      <c r="B5625"/>
    </row>
    <row r="5626" spans="2:2" x14ac:dyDescent="0.35">
      <c r="B5626"/>
    </row>
    <row r="5627" spans="2:2" x14ac:dyDescent="0.35">
      <c r="B5627"/>
    </row>
    <row r="5628" spans="2:2" x14ac:dyDescent="0.35">
      <c r="B5628"/>
    </row>
    <row r="5629" spans="2:2" x14ac:dyDescent="0.35">
      <c r="B5629"/>
    </row>
    <row r="5630" spans="2:2" x14ac:dyDescent="0.35">
      <c r="B5630"/>
    </row>
    <row r="5631" spans="2:2" x14ac:dyDescent="0.35">
      <c r="B5631"/>
    </row>
    <row r="5632" spans="2:2" x14ac:dyDescent="0.35">
      <c r="B5632"/>
    </row>
    <row r="5633" spans="2:2" x14ac:dyDescent="0.35">
      <c r="B5633"/>
    </row>
    <row r="5634" spans="2:2" x14ac:dyDescent="0.35">
      <c r="B5634"/>
    </row>
    <row r="5635" spans="2:2" x14ac:dyDescent="0.35">
      <c r="B5635"/>
    </row>
    <row r="5636" spans="2:2" x14ac:dyDescent="0.35">
      <c r="B5636"/>
    </row>
    <row r="5637" spans="2:2" x14ac:dyDescent="0.35">
      <c r="B5637"/>
    </row>
    <row r="5638" spans="2:2" x14ac:dyDescent="0.35">
      <c r="B5638"/>
    </row>
    <row r="5639" spans="2:2" x14ac:dyDescent="0.35">
      <c r="B5639"/>
    </row>
    <row r="5640" spans="2:2" x14ac:dyDescent="0.35">
      <c r="B5640"/>
    </row>
    <row r="5641" spans="2:2" x14ac:dyDescent="0.35">
      <c r="B5641"/>
    </row>
    <row r="5642" spans="2:2" x14ac:dyDescent="0.35">
      <c r="B5642"/>
    </row>
    <row r="5643" spans="2:2" x14ac:dyDescent="0.35">
      <c r="B5643"/>
    </row>
    <row r="5644" spans="2:2" x14ac:dyDescent="0.35">
      <c r="B5644"/>
    </row>
    <row r="5645" spans="2:2" x14ac:dyDescent="0.35">
      <c r="B5645"/>
    </row>
    <row r="5646" spans="2:2" x14ac:dyDescent="0.35">
      <c r="B5646"/>
    </row>
    <row r="5647" spans="2:2" x14ac:dyDescent="0.35">
      <c r="B5647"/>
    </row>
    <row r="5648" spans="2:2" x14ac:dyDescent="0.35">
      <c r="B5648"/>
    </row>
    <row r="5649" spans="2:2" x14ac:dyDescent="0.35">
      <c r="B5649"/>
    </row>
    <row r="5650" spans="2:2" x14ac:dyDescent="0.35">
      <c r="B5650"/>
    </row>
    <row r="5651" spans="2:2" x14ac:dyDescent="0.35">
      <c r="B5651"/>
    </row>
    <row r="5652" spans="2:2" x14ac:dyDescent="0.35">
      <c r="B5652"/>
    </row>
    <row r="5653" spans="2:2" x14ac:dyDescent="0.35">
      <c r="B5653"/>
    </row>
    <row r="5654" spans="2:2" x14ac:dyDescent="0.35">
      <c r="B5654"/>
    </row>
    <row r="5655" spans="2:2" x14ac:dyDescent="0.35">
      <c r="B5655"/>
    </row>
    <row r="5656" spans="2:2" x14ac:dyDescent="0.35">
      <c r="B5656"/>
    </row>
    <row r="5657" spans="2:2" x14ac:dyDescent="0.35">
      <c r="B5657"/>
    </row>
    <row r="5658" spans="2:2" x14ac:dyDescent="0.35">
      <c r="B5658"/>
    </row>
    <row r="5659" spans="2:2" x14ac:dyDescent="0.35">
      <c r="B5659"/>
    </row>
    <row r="5660" spans="2:2" x14ac:dyDescent="0.35">
      <c r="B5660"/>
    </row>
    <row r="5661" spans="2:2" x14ac:dyDescent="0.35">
      <c r="B5661"/>
    </row>
    <row r="5662" spans="2:2" x14ac:dyDescent="0.35">
      <c r="B5662"/>
    </row>
    <row r="5663" spans="2:2" x14ac:dyDescent="0.35">
      <c r="B5663"/>
    </row>
    <row r="5664" spans="2:2" x14ac:dyDescent="0.35">
      <c r="B5664"/>
    </row>
    <row r="5665" spans="2:2" x14ac:dyDescent="0.35">
      <c r="B5665"/>
    </row>
    <row r="5666" spans="2:2" x14ac:dyDescent="0.35">
      <c r="B5666"/>
    </row>
    <row r="5667" spans="2:2" x14ac:dyDescent="0.35">
      <c r="B5667"/>
    </row>
    <row r="5668" spans="2:2" x14ac:dyDescent="0.35">
      <c r="B5668"/>
    </row>
    <row r="5669" spans="2:2" x14ac:dyDescent="0.35">
      <c r="B5669"/>
    </row>
    <row r="5670" spans="2:2" x14ac:dyDescent="0.35">
      <c r="B5670"/>
    </row>
    <row r="5671" spans="2:2" x14ac:dyDescent="0.35">
      <c r="B5671"/>
    </row>
    <row r="5672" spans="2:2" x14ac:dyDescent="0.35">
      <c r="B5672"/>
    </row>
    <row r="5673" spans="2:2" x14ac:dyDescent="0.35">
      <c r="B5673"/>
    </row>
    <row r="5674" spans="2:2" x14ac:dyDescent="0.35">
      <c r="B5674"/>
    </row>
    <row r="5675" spans="2:2" x14ac:dyDescent="0.35">
      <c r="B5675"/>
    </row>
    <row r="5676" spans="2:2" x14ac:dyDescent="0.35">
      <c r="B5676"/>
    </row>
    <row r="5677" spans="2:2" x14ac:dyDescent="0.35">
      <c r="B5677"/>
    </row>
    <row r="5678" spans="2:2" x14ac:dyDescent="0.35">
      <c r="B5678"/>
    </row>
    <row r="5679" spans="2:2" x14ac:dyDescent="0.35">
      <c r="B5679"/>
    </row>
    <row r="5680" spans="2:2" x14ac:dyDescent="0.35">
      <c r="B5680"/>
    </row>
    <row r="5681" spans="2:2" x14ac:dyDescent="0.35">
      <c r="B5681"/>
    </row>
    <row r="5682" spans="2:2" x14ac:dyDescent="0.35">
      <c r="B5682"/>
    </row>
    <row r="5683" spans="2:2" x14ac:dyDescent="0.35">
      <c r="B5683"/>
    </row>
    <row r="5684" spans="2:2" x14ac:dyDescent="0.35">
      <c r="B5684"/>
    </row>
    <row r="5685" spans="2:2" x14ac:dyDescent="0.35">
      <c r="B5685"/>
    </row>
    <row r="5686" spans="2:2" x14ac:dyDescent="0.35">
      <c r="B5686"/>
    </row>
    <row r="5687" spans="2:2" x14ac:dyDescent="0.35">
      <c r="B5687"/>
    </row>
    <row r="5688" spans="2:2" x14ac:dyDescent="0.35">
      <c r="B5688"/>
    </row>
    <row r="5689" spans="2:2" x14ac:dyDescent="0.35">
      <c r="B5689"/>
    </row>
    <row r="5690" spans="2:2" x14ac:dyDescent="0.35">
      <c r="B5690"/>
    </row>
    <row r="5691" spans="2:2" x14ac:dyDescent="0.35">
      <c r="B5691"/>
    </row>
    <row r="5692" spans="2:2" x14ac:dyDescent="0.35">
      <c r="B5692"/>
    </row>
    <row r="5693" spans="2:2" x14ac:dyDescent="0.35">
      <c r="B5693"/>
    </row>
    <row r="5694" spans="2:2" x14ac:dyDescent="0.35">
      <c r="B5694"/>
    </row>
    <row r="5695" spans="2:2" x14ac:dyDescent="0.35">
      <c r="B5695"/>
    </row>
    <row r="5696" spans="2:2" x14ac:dyDescent="0.35">
      <c r="B5696"/>
    </row>
    <row r="5697" spans="2:2" x14ac:dyDescent="0.35">
      <c r="B5697"/>
    </row>
    <row r="5698" spans="2:2" x14ac:dyDescent="0.35">
      <c r="B5698"/>
    </row>
    <row r="5699" spans="2:2" x14ac:dyDescent="0.35">
      <c r="B5699"/>
    </row>
    <row r="5700" spans="2:2" x14ac:dyDescent="0.35">
      <c r="B5700"/>
    </row>
    <row r="5701" spans="2:2" x14ac:dyDescent="0.35">
      <c r="B5701"/>
    </row>
    <row r="5702" spans="2:2" x14ac:dyDescent="0.35">
      <c r="B5702"/>
    </row>
    <row r="5703" spans="2:2" x14ac:dyDescent="0.35">
      <c r="B5703"/>
    </row>
    <row r="5704" spans="2:2" x14ac:dyDescent="0.35">
      <c r="B5704"/>
    </row>
    <row r="5705" spans="2:2" x14ac:dyDescent="0.35">
      <c r="B5705"/>
    </row>
    <row r="5706" spans="2:2" x14ac:dyDescent="0.35">
      <c r="B5706"/>
    </row>
    <row r="5707" spans="2:2" x14ac:dyDescent="0.35">
      <c r="B5707"/>
    </row>
    <row r="5708" spans="2:2" x14ac:dyDescent="0.35">
      <c r="B5708"/>
    </row>
    <row r="5709" spans="2:2" x14ac:dyDescent="0.35">
      <c r="B5709"/>
    </row>
    <row r="5710" spans="2:2" x14ac:dyDescent="0.35">
      <c r="B5710"/>
    </row>
    <row r="5711" spans="2:2" x14ac:dyDescent="0.35">
      <c r="B5711"/>
    </row>
    <row r="5712" spans="2:2" x14ac:dyDescent="0.35">
      <c r="B5712"/>
    </row>
    <row r="5713" spans="2:2" x14ac:dyDescent="0.35">
      <c r="B5713"/>
    </row>
    <row r="5714" spans="2:2" x14ac:dyDescent="0.35">
      <c r="B5714"/>
    </row>
    <row r="5715" spans="2:2" x14ac:dyDescent="0.35">
      <c r="B5715"/>
    </row>
    <row r="5716" spans="2:2" x14ac:dyDescent="0.35">
      <c r="B5716"/>
    </row>
    <row r="5717" spans="2:2" x14ac:dyDescent="0.35">
      <c r="B5717"/>
    </row>
    <row r="5718" spans="2:2" x14ac:dyDescent="0.35">
      <c r="B5718"/>
    </row>
    <row r="5719" spans="2:2" x14ac:dyDescent="0.35">
      <c r="B5719"/>
    </row>
    <row r="5720" spans="2:2" x14ac:dyDescent="0.35">
      <c r="B5720"/>
    </row>
    <row r="5721" spans="2:2" x14ac:dyDescent="0.35">
      <c r="B5721"/>
    </row>
    <row r="5722" spans="2:2" x14ac:dyDescent="0.35">
      <c r="B5722"/>
    </row>
    <row r="5723" spans="2:2" x14ac:dyDescent="0.35">
      <c r="B5723"/>
    </row>
    <row r="5724" spans="2:2" x14ac:dyDescent="0.35">
      <c r="B5724"/>
    </row>
    <row r="5725" spans="2:2" x14ac:dyDescent="0.35">
      <c r="B5725"/>
    </row>
    <row r="5726" spans="2:2" x14ac:dyDescent="0.35">
      <c r="B5726"/>
    </row>
    <row r="5727" spans="2:2" x14ac:dyDescent="0.35">
      <c r="B5727"/>
    </row>
    <row r="5728" spans="2:2" x14ac:dyDescent="0.35">
      <c r="B5728"/>
    </row>
    <row r="5729" spans="2:2" x14ac:dyDescent="0.35">
      <c r="B5729"/>
    </row>
    <row r="5730" spans="2:2" x14ac:dyDescent="0.35">
      <c r="B5730"/>
    </row>
    <row r="5731" spans="2:2" x14ac:dyDescent="0.35">
      <c r="B5731"/>
    </row>
    <row r="5732" spans="2:2" x14ac:dyDescent="0.35">
      <c r="B5732"/>
    </row>
    <row r="5733" spans="2:2" x14ac:dyDescent="0.35">
      <c r="B5733"/>
    </row>
    <row r="5734" spans="2:2" x14ac:dyDescent="0.35">
      <c r="B5734"/>
    </row>
    <row r="5735" spans="2:2" x14ac:dyDescent="0.35">
      <c r="B5735"/>
    </row>
    <row r="5736" spans="2:2" x14ac:dyDescent="0.35">
      <c r="B5736"/>
    </row>
    <row r="5737" spans="2:2" x14ac:dyDescent="0.35">
      <c r="B5737"/>
    </row>
    <row r="5738" spans="2:2" x14ac:dyDescent="0.35">
      <c r="B5738"/>
    </row>
    <row r="5739" spans="2:2" x14ac:dyDescent="0.35">
      <c r="B5739"/>
    </row>
    <row r="5740" spans="2:2" x14ac:dyDescent="0.35">
      <c r="B5740"/>
    </row>
    <row r="5741" spans="2:2" x14ac:dyDescent="0.35">
      <c r="B5741"/>
    </row>
    <row r="5742" spans="2:2" x14ac:dyDescent="0.35">
      <c r="B5742"/>
    </row>
    <row r="5743" spans="2:2" x14ac:dyDescent="0.35">
      <c r="B5743"/>
    </row>
    <row r="5744" spans="2:2" x14ac:dyDescent="0.35">
      <c r="B5744"/>
    </row>
    <row r="5745" spans="2:2" x14ac:dyDescent="0.35">
      <c r="B5745"/>
    </row>
    <row r="5746" spans="2:2" x14ac:dyDescent="0.35">
      <c r="B5746"/>
    </row>
    <row r="5747" spans="2:2" x14ac:dyDescent="0.35">
      <c r="B5747"/>
    </row>
    <row r="5748" spans="2:2" x14ac:dyDescent="0.35">
      <c r="B5748"/>
    </row>
    <row r="5749" spans="2:2" x14ac:dyDescent="0.35">
      <c r="B5749"/>
    </row>
    <row r="5750" spans="2:2" x14ac:dyDescent="0.35">
      <c r="B5750"/>
    </row>
    <row r="5751" spans="2:2" x14ac:dyDescent="0.35">
      <c r="B5751"/>
    </row>
    <row r="5752" spans="2:2" x14ac:dyDescent="0.35">
      <c r="B5752"/>
    </row>
    <row r="5753" spans="2:2" x14ac:dyDescent="0.35">
      <c r="B5753"/>
    </row>
    <row r="5754" spans="2:2" x14ac:dyDescent="0.35">
      <c r="B5754"/>
    </row>
    <row r="5755" spans="2:2" x14ac:dyDescent="0.35">
      <c r="B5755"/>
    </row>
    <row r="5756" spans="2:2" x14ac:dyDescent="0.35">
      <c r="B5756"/>
    </row>
    <row r="5757" spans="2:2" x14ac:dyDescent="0.35">
      <c r="B5757"/>
    </row>
    <row r="5758" spans="2:2" x14ac:dyDescent="0.35">
      <c r="B5758"/>
    </row>
    <row r="5759" spans="2:2" x14ac:dyDescent="0.35">
      <c r="B5759"/>
    </row>
    <row r="5760" spans="2:2" x14ac:dyDescent="0.35">
      <c r="B5760"/>
    </row>
    <row r="5761" spans="2:2" x14ac:dyDescent="0.35">
      <c r="B5761"/>
    </row>
    <row r="5762" spans="2:2" x14ac:dyDescent="0.35">
      <c r="B5762"/>
    </row>
    <row r="5763" spans="2:2" x14ac:dyDescent="0.35">
      <c r="B5763"/>
    </row>
    <row r="5764" spans="2:2" x14ac:dyDescent="0.35">
      <c r="B5764"/>
    </row>
    <row r="5765" spans="2:2" x14ac:dyDescent="0.35">
      <c r="B5765"/>
    </row>
    <row r="5766" spans="2:2" x14ac:dyDescent="0.35">
      <c r="B5766"/>
    </row>
    <row r="5767" spans="2:2" x14ac:dyDescent="0.35">
      <c r="B5767"/>
    </row>
    <row r="5768" spans="2:2" x14ac:dyDescent="0.35">
      <c r="B5768"/>
    </row>
    <row r="5769" spans="2:2" x14ac:dyDescent="0.35">
      <c r="B5769"/>
    </row>
    <row r="5770" spans="2:2" x14ac:dyDescent="0.35">
      <c r="B5770"/>
    </row>
    <row r="5771" spans="2:2" x14ac:dyDescent="0.35">
      <c r="B5771"/>
    </row>
    <row r="5772" spans="2:2" x14ac:dyDescent="0.35">
      <c r="B5772"/>
    </row>
    <row r="5773" spans="2:2" x14ac:dyDescent="0.35">
      <c r="B5773"/>
    </row>
    <row r="5774" spans="2:2" x14ac:dyDescent="0.35">
      <c r="B5774"/>
    </row>
    <row r="5775" spans="2:2" x14ac:dyDescent="0.35">
      <c r="B5775"/>
    </row>
    <row r="5776" spans="2:2" x14ac:dyDescent="0.35">
      <c r="B5776"/>
    </row>
    <row r="5777" spans="2:2" x14ac:dyDescent="0.35">
      <c r="B5777"/>
    </row>
    <row r="5778" spans="2:2" x14ac:dyDescent="0.35">
      <c r="B5778"/>
    </row>
    <row r="5779" spans="2:2" x14ac:dyDescent="0.35">
      <c r="B5779"/>
    </row>
    <row r="5780" spans="2:2" x14ac:dyDescent="0.35">
      <c r="B5780"/>
    </row>
    <row r="5781" spans="2:2" x14ac:dyDescent="0.35">
      <c r="B5781"/>
    </row>
    <row r="5782" spans="2:2" x14ac:dyDescent="0.35">
      <c r="B5782"/>
    </row>
    <row r="5783" spans="2:2" x14ac:dyDescent="0.35">
      <c r="B5783"/>
    </row>
    <row r="5784" spans="2:2" x14ac:dyDescent="0.35">
      <c r="B5784"/>
    </row>
    <row r="5785" spans="2:2" x14ac:dyDescent="0.35">
      <c r="B5785"/>
    </row>
    <row r="5786" spans="2:2" x14ac:dyDescent="0.35">
      <c r="B5786"/>
    </row>
    <row r="5787" spans="2:2" x14ac:dyDescent="0.35">
      <c r="B5787"/>
    </row>
    <row r="5788" spans="2:2" x14ac:dyDescent="0.35">
      <c r="B5788"/>
    </row>
    <row r="5789" spans="2:2" x14ac:dyDescent="0.35">
      <c r="B5789"/>
    </row>
    <row r="5790" spans="2:2" x14ac:dyDescent="0.35">
      <c r="B5790"/>
    </row>
    <row r="5791" spans="2:2" x14ac:dyDescent="0.35">
      <c r="B5791"/>
    </row>
    <row r="5792" spans="2:2" x14ac:dyDescent="0.35">
      <c r="B5792"/>
    </row>
    <row r="5793" spans="2:2" x14ac:dyDescent="0.35">
      <c r="B5793"/>
    </row>
    <row r="5794" spans="2:2" x14ac:dyDescent="0.35">
      <c r="B5794"/>
    </row>
    <row r="5795" spans="2:2" x14ac:dyDescent="0.35">
      <c r="B5795"/>
    </row>
    <row r="5796" spans="2:2" x14ac:dyDescent="0.35">
      <c r="B5796"/>
    </row>
    <row r="5797" spans="2:2" x14ac:dyDescent="0.35">
      <c r="B5797"/>
    </row>
    <row r="5798" spans="2:2" x14ac:dyDescent="0.35">
      <c r="B5798"/>
    </row>
    <row r="5799" spans="2:2" x14ac:dyDescent="0.35">
      <c r="B5799"/>
    </row>
    <row r="5800" spans="2:2" x14ac:dyDescent="0.35">
      <c r="B5800"/>
    </row>
    <row r="5801" spans="2:2" x14ac:dyDescent="0.35">
      <c r="B5801"/>
    </row>
    <row r="5802" spans="2:2" x14ac:dyDescent="0.35">
      <c r="B5802"/>
    </row>
    <row r="5803" spans="2:2" x14ac:dyDescent="0.35">
      <c r="B5803"/>
    </row>
    <row r="5804" spans="2:2" x14ac:dyDescent="0.35">
      <c r="B5804"/>
    </row>
    <row r="5805" spans="2:2" x14ac:dyDescent="0.35">
      <c r="B5805"/>
    </row>
    <row r="5806" spans="2:2" x14ac:dyDescent="0.35">
      <c r="B5806"/>
    </row>
    <row r="5807" spans="2:2" x14ac:dyDescent="0.35">
      <c r="B5807"/>
    </row>
    <row r="5808" spans="2:2" x14ac:dyDescent="0.35">
      <c r="B5808"/>
    </row>
    <row r="5809" spans="2:2" x14ac:dyDescent="0.35">
      <c r="B5809"/>
    </row>
    <row r="5810" spans="2:2" x14ac:dyDescent="0.35">
      <c r="B5810"/>
    </row>
    <row r="5811" spans="2:2" x14ac:dyDescent="0.35">
      <c r="B5811"/>
    </row>
    <row r="5812" spans="2:2" x14ac:dyDescent="0.35">
      <c r="B5812"/>
    </row>
    <row r="5813" spans="2:2" x14ac:dyDescent="0.35">
      <c r="B5813"/>
    </row>
    <row r="5814" spans="2:2" x14ac:dyDescent="0.35">
      <c r="B5814"/>
    </row>
    <row r="5815" spans="2:2" x14ac:dyDescent="0.35">
      <c r="B5815"/>
    </row>
    <row r="5816" spans="2:2" x14ac:dyDescent="0.35">
      <c r="B5816"/>
    </row>
    <row r="5817" spans="2:2" x14ac:dyDescent="0.35">
      <c r="B5817"/>
    </row>
    <row r="5818" spans="2:2" x14ac:dyDescent="0.35">
      <c r="B5818"/>
    </row>
    <row r="5819" spans="2:2" x14ac:dyDescent="0.35">
      <c r="B5819"/>
    </row>
    <row r="5820" spans="2:2" x14ac:dyDescent="0.35">
      <c r="B5820"/>
    </row>
    <row r="5821" spans="2:2" x14ac:dyDescent="0.35">
      <c r="B5821"/>
    </row>
    <row r="5822" spans="2:2" x14ac:dyDescent="0.35">
      <c r="B5822"/>
    </row>
    <row r="5823" spans="2:2" x14ac:dyDescent="0.35">
      <c r="B5823"/>
    </row>
    <row r="5824" spans="2:2" x14ac:dyDescent="0.35">
      <c r="B5824"/>
    </row>
    <row r="5825" spans="2:2" x14ac:dyDescent="0.35">
      <c r="B5825"/>
    </row>
    <row r="5826" spans="2:2" x14ac:dyDescent="0.35">
      <c r="B5826"/>
    </row>
    <row r="5827" spans="2:2" x14ac:dyDescent="0.35">
      <c r="B5827"/>
    </row>
    <row r="5828" spans="2:2" x14ac:dyDescent="0.35">
      <c r="B5828"/>
    </row>
    <row r="5829" spans="2:2" x14ac:dyDescent="0.35">
      <c r="B5829"/>
    </row>
    <row r="5830" spans="2:2" x14ac:dyDescent="0.35">
      <c r="B5830"/>
    </row>
    <row r="5831" spans="2:2" x14ac:dyDescent="0.35">
      <c r="B5831"/>
    </row>
    <row r="5832" spans="2:2" x14ac:dyDescent="0.35">
      <c r="B5832"/>
    </row>
    <row r="5833" spans="2:2" x14ac:dyDescent="0.35">
      <c r="B5833"/>
    </row>
    <row r="5834" spans="2:2" x14ac:dyDescent="0.35">
      <c r="B5834"/>
    </row>
    <row r="5835" spans="2:2" x14ac:dyDescent="0.35">
      <c r="B5835"/>
    </row>
    <row r="5836" spans="2:2" x14ac:dyDescent="0.35">
      <c r="B5836"/>
    </row>
    <row r="5837" spans="2:2" x14ac:dyDescent="0.35">
      <c r="B5837"/>
    </row>
    <row r="5838" spans="2:2" x14ac:dyDescent="0.35">
      <c r="B5838"/>
    </row>
    <row r="5839" spans="2:2" x14ac:dyDescent="0.35">
      <c r="B5839"/>
    </row>
    <row r="5840" spans="2:2" x14ac:dyDescent="0.35">
      <c r="B5840"/>
    </row>
    <row r="5841" spans="2:2" x14ac:dyDescent="0.35">
      <c r="B5841"/>
    </row>
    <row r="5842" spans="2:2" x14ac:dyDescent="0.35">
      <c r="B5842"/>
    </row>
    <row r="5843" spans="2:2" x14ac:dyDescent="0.35">
      <c r="B5843"/>
    </row>
    <row r="5844" spans="2:2" x14ac:dyDescent="0.35">
      <c r="B5844"/>
    </row>
    <row r="5845" spans="2:2" x14ac:dyDescent="0.35">
      <c r="B5845"/>
    </row>
    <row r="5846" spans="2:2" x14ac:dyDescent="0.35">
      <c r="B5846"/>
    </row>
    <row r="5847" spans="2:2" x14ac:dyDescent="0.35">
      <c r="B5847"/>
    </row>
    <row r="5848" spans="2:2" x14ac:dyDescent="0.35">
      <c r="B5848"/>
    </row>
    <row r="5849" spans="2:2" x14ac:dyDescent="0.35">
      <c r="B5849"/>
    </row>
    <row r="5850" spans="2:2" x14ac:dyDescent="0.35">
      <c r="B5850"/>
    </row>
    <row r="5851" spans="2:2" x14ac:dyDescent="0.35">
      <c r="B5851"/>
    </row>
    <row r="5852" spans="2:2" x14ac:dyDescent="0.35">
      <c r="B5852"/>
    </row>
    <row r="5853" spans="2:2" x14ac:dyDescent="0.35">
      <c r="B5853"/>
    </row>
    <row r="5854" spans="2:2" x14ac:dyDescent="0.35">
      <c r="B5854"/>
    </row>
    <row r="5855" spans="2:2" x14ac:dyDescent="0.35">
      <c r="B5855"/>
    </row>
    <row r="5856" spans="2:2" x14ac:dyDescent="0.35">
      <c r="B5856"/>
    </row>
    <row r="5857" spans="2:2" x14ac:dyDescent="0.35">
      <c r="B5857"/>
    </row>
    <row r="5858" spans="2:2" x14ac:dyDescent="0.35">
      <c r="B5858"/>
    </row>
    <row r="5859" spans="2:2" x14ac:dyDescent="0.35">
      <c r="B5859"/>
    </row>
    <row r="5860" spans="2:2" x14ac:dyDescent="0.35">
      <c r="B5860"/>
    </row>
    <row r="5861" spans="2:2" x14ac:dyDescent="0.35">
      <c r="B5861"/>
    </row>
    <row r="5862" spans="2:2" x14ac:dyDescent="0.35">
      <c r="B5862"/>
    </row>
    <row r="5863" spans="2:2" x14ac:dyDescent="0.35">
      <c r="B5863"/>
    </row>
    <row r="5864" spans="2:2" x14ac:dyDescent="0.35">
      <c r="B5864"/>
    </row>
    <row r="5865" spans="2:2" x14ac:dyDescent="0.35">
      <c r="B5865"/>
    </row>
    <row r="5866" spans="2:2" x14ac:dyDescent="0.35">
      <c r="B5866"/>
    </row>
    <row r="5867" spans="2:2" x14ac:dyDescent="0.35">
      <c r="B5867"/>
    </row>
    <row r="5868" spans="2:2" x14ac:dyDescent="0.35">
      <c r="B5868"/>
    </row>
    <row r="5869" spans="2:2" x14ac:dyDescent="0.35">
      <c r="B5869"/>
    </row>
    <row r="5870" spans="2:2" x14ac:dyDescent="0.35">
      <c r="B5870"/>
    </row>
    <row r="5871" spans="2:2" x14ac:dyDescent="0.35">
      <c r="B5871"/>
    </row>
    <row r="5872" spans="2:2" x14ac:dyDescent="0.35">
      <c r="B5872"/>
    </row>
    <row r="5873" spans="2:2" x14ac:dyDescent="0.35">
      <c r="B5873"/>
    </row>
    <row r="5874" spans="2:2" x14ac:dyDescent="0.35">
      <c r="B5874"/>
    </row>
    <row r="5875" spans="2:2" x14ac:dyDescent="0.35">
      <c r="B5875"/>
    </row>
    <row r="5876" spans="2:2" x14ac:dyDescent="0.35">
      <c r="B5876"/>
    </row>
    <row r="5877" spans="2:2" x14ac:dyDescent="0.35">
      <c r="B5877"/>
    </row>
    <row r="5878" spans="2:2" x14ac:dyDescent="0.35">
      <c r="B5878"/>
    </row>
    <row r="5879" spans="2:2" x14ac:dyDescent="0.35">
      <c r="B5879"/>
    </row>
    <row r="5880" spans="2:2" x14ac:dyDescent="0.35">
      <c r="B5880"/>
    </row>
    <row r="5881" spans="2:2" x14ac:dyDescent="0.35">
      <c r="B5881"/>
    </row>
    <row r="5882" spans="2:2" x14ac:dyDescent="0.35">
      <c r="B5882"/>
    </row>
    <row r="5883" spans="2:2" x14ac:dyDescent="0.35">
      <c r="B5883"/>
    </row>
    <row r="5884" spans="2:2" x14ac:dyDescent="0.35">
      <c r="B5884"/>
    </row>
    <row r="5885" spans="2:2" x14ac:dyDescent="0.35">
      <c r="B5885"/>
    </row>
    <row r="5886" spans="2:2" x14ac:dyDescent="0.35">
      <c r="B5886"/>
    </row>
    <row r="5887" spans="2:2" x14ac:dyDescent="0.35">
      <c r="B5887"/>
    </row>
    <row r="5888" spans="2:2" x14ac:dyDescent="0.35">
      <c r="B5888"/>
    </row>
    <row r="5889" spans="2:2" x14ac:dyDescent="0.35">
      <c r="B5889"/>
    </row>
    <row r="5890" spans="2:2" x14ac:dyDescent="0.35">
      <c r="B5890"/>
    </row>
    <row r="5891" spans="2:2" x14ac:dyDescent="0.35">
      <c r="B5891"/>
    </row>
    <row r="5892" spans="2:2" x14ac:dyDescent="0.35">
      <c r="B5892"/>
    </row>
    <row r="5893" spans="2:2" x14ac:dyDescent="0.35">
      <c r="B5893"/>
    </row>
    <row r="5894" spans="2:2" x14ac:dyDescent="0.35">
      <c r="B5894"/>
    </row>
    <row r="5895" spans="2:2" x14ac:dyDescent="0.35">
      <c r="B5895"/>
    </row>
    <row r="5896" spans="2:2" x14ac:dyDescent="0.35">
      <c r="B5896"/>
    </row>
    <row r="5897" spans="2:2" x14ac:dyDescent="0.35">
      <c r="B5897"/>
    </row>
    <row r="5898" spans="2:2" x14ac:dyDescent="0.35">
      <c r="B5898"/>
    </row>
    <row r="5899" spans="2:2" x14ac:dyDescent="0.35">
      <c r="B5899"/>
    </row>
    <row r="5900" spans="2:2" x14ac:dyDescent="0.35">
      <c r="B5900"/>
    </row>
    <row r="5901" spans="2:2" x14ac:dyDescent="0.35">
      <c r="B5901"/>
    </row>
    <row r="5902" spans="2:2" x14ac:dyDescent="0.35">
      <c r="B5902"/>
    </row>
    <row r="5903" spans="2:2" x14ac:dyDescent="0.35">
      <c r="B5903"/>
    </row>
    <row r="5904" spans="2:2" x14ac:dyDescent="0.35">
      <c r="B5904"/>
    </row>
    <row r="5905" spans="2:2" x14ac:dyDescent="0.35">
      <c r="B5905"/>
    </row>
    <row r="5906" spans="2:2" x14ac:dyDescent="0.35">
      <c r="B5906"/>
    </row>
    <row r="5907" spans="2:2" x14ac:dyDescent="0.35">
      <c r="B5907"/>
    </row>
    <row r="5908" spans="2:2" x14ac:dyDescent="0.35">
      <c r="B5908"/>
    </row>
    <row r="5909" spans="2:2" x14ac:dyDescent="0.35">
      <c r="B5909"/>
    </row>
    <row r="5910" spans="2:2" x14ac:dyDescent="0.35">
      <c r="B5910"/>
    </row>
    <row r="5911" spans="2:2" x14ac:dyDescent="0.35">
      <c r="B5911"/>
    </row>
    <row r="5912" spans="2:2" x14ac:dyDescent="0.35">
      <c r="B5912"/>
    </row>
    <row r="5913" spans="2:2" x14ac:dyDescent="0.35">
      <c r="B5913"/>
    </row>
    <row r="5914" spans="2:2" x14ac:dyDescent="0.35">
      <c r="B5914"/>
    </row>
    <row r="5915" spans="2:2" x14ac:dyDescent="0.35">
      <c r="B5915"/>
    </row>
    <row r="5916" spans="2:2" x14ac:dyDescent="0.35">
      <c r="B5916"/>
    </row>
    <row r="5917" spans="2:2" x14ac:dyDescent="0.35">
      <c r="B5917"/>
    </row>
    <row r="5918" spans="2:2" x14ac:dyDescent="0.35">
      <c r="B5918"/>
    </row>
    <row r="5919" spans="2:2" x14ac:dyDescent="0.35">
      <c r="B5919"/>
    </row>
    <row r="5920" spans="2:2" x14ac:dyDescent="0.35">
      <c r="B5920"/>
    </row>
    <row r="5921" spans="2:2" x14ac:dyDescent="0.35">
      <c r="B5921"/>
    </row>
    <row r="5922" spans="2:2" x14ac:dyDescent="0.35">
      <c r="B5922"/>
    </row>
    <row r="5923" spans="2:2" x14ac:dyDescent="0.35">
      <c r="B5923"/>
    </row>
    <row r="5924" spans="2:2" x14ac:dyDescent="0.35">
      <c r="B5924"/>
    </row>
    <row r="5925" spans="2:2" x14ac:dyDescent="0.35">
      <c r="B5925"/>
    </row>
    <row r="5926" spans="2:2" x14ac:dyDescent="0.35">
      <c r="B5926"/>
    </row>
    <row r="5927" spans="2:2" x14ac:dyDescent="0.35">
      <c r="B5927"/>
    </row>
    <row r="5928" spans="2:2" x14ac:dyDescent="0.35">
      <c r="B5928"/>
    </row>
    <row r="5929" spans="2:2" x14ac:dyDescent="0.35">
      <c r="B5929"/>
    </row>
    <row r="5930" spans="2:2" x14ac:dyDescent="0.35">
      <c r="B5930"/>
    </row>
    <row r="5931" spans="2:2" x14ac:dyDescent="0.35">
      <c r="B5931"/>
    </row>
    <row r="5932" spans="2:2" x14ac:dyDescent="0.35">
      <c r="B5932"/>
    </row>
    <row r="5933" spans="2:2" x14ac:dyDescent="0.35">
      <c r="B5933"/>
    </row>
    <row r="5934" spans="2:2" x14ac:dyDescent="0.35">
      <c r="B5934"/>
    </row>
    <row r="5935" spans="2:2" x14ac:dyDescent="0.35">
      <c r="B5935"/>
    </row>
    <row r="5936" spans="2:2" x14ac:dyDescent="0.35">
      <c r="B5936"/>
    </row>
    <row r="5937" spans="2:2" x14ac:dyDescent="0.35">
      <c r="B5937"/>
    </row>
    <row r="5938" spans="2:2" x14ac:dyDescent="0.35">
      <c r="B5938"/>
    </row>
    <row r="5939" spans="2:2" x14ac:dyDescent="0.35">
      <c r="B5939"/>
    </row>
    <row r="5940" spans="2:2" x14ac:dyDescent="0.35">
      <c r="B5940"/>
    </row>
    <row r="5941" spans="2:2" x14ac:dyDescent="0.35">
      <c r="B5941"/>
    </row>
    <row r="5942" spans="2:2" x14ac:dyDescent="0.35">
      <c r="B5942"/>
    </row>
    <row r="5943" spans="2:2" x14ac:dyDescent="0.35">
      <c r="B5943"/>
    </row>
    <row r="5944" spans="2:2" x14ac:dyDescent="0.35">
      <c r="B5944"/>
    </row>
    <row r="5945" spans="2:2" x14ac:dyDescent="0.35">
      <c r="B5945"/>
    </row>
    <row r="5946" spans="2:2" x14ac:dyDescent="0.35">
      <c r="B5946"/>
    </row>
    <row r="5947" spans="2:2" x14ac:dyDescent="0.35">
      <c r="B5947"/>
    </row>
    <row r="5948" spans="2:2" x14ac:dyDescent="0.35">
      <c r="B5948"/>
    </row>
    <row r="5949" spans="2:2" x14ac:dyDescent="0.35">
      <c r="B5949"/>
    </row>
    <row r="5950" spans="2:2" x14ac:dyDescent="0.35">
      <c r="B5950"/>
    </row>
    <row r="5951" spans="2:2" x14ac:dyDescent="0.35">
      <c r="B5951"/>
    </row>
    <row r="5952" spans="2:2" x14ac:dyDescent="0.35">
      <c r="B5952"/>
    </row>
    <row r="5953" spans="2:2" x14ac:dyDescent="0.35">
      <c r="B5953"/>
    </row>
    <row r="5954" spans="2:2" x14ac:dyDescent="0.35">
      <c r="B5954"/>
    </row>
    <row r="5955" spans="2:2" x14ac:dyDescent="0.35">
      <c r="B5955"/>
    </row>
    <row r="5956" spans="2:2" x14ac:dyDescent="0.35">
      <c r="B5956"/>
    </row>
    <row r="5957" spans="2:2" x14ac:dyDescent="0.35">
      <c r="B5957"/>
    </row>
    <row r="5958" spans="2:2" x14ac:dyDescent="0.35">
      <c r="B5958"/>
    </row>
    <row r="5959" spans="2:2" x14ac:dyDescent="0.35">
      <c r="B5959"/>
    </row>
    <row r="5960" spans="2:2" x14ac:dyDescent="0.35">
      <c r="B5960"/>
    </row>
    <row r="5961" spans="2:2" x14ac:dyDescent="0.35">
      <c r="B5961"/>
    </row>
    <row r="5962" spans="2:2" x14ac:dyDescent="0.35">
      <c r="B5962"/>
    </row>
    <row r="5963" spans="2:2" x14ac:dyDescent="0.35">
      <c r="B5963"/>
    </row>
    <row r="5964" spans="2:2" x14ac:dyDescent="0.35">
      <c r="B5964"/>
    </row>
    <row r="5965" spans="2:2" x14ac:dyDescent="0.35">
      <c r="B5965"/>
    </row>
    <row r="5966" spans="2:2" x14ac:dyDescent="0.35">
      <c r="B5966"/>
    </row>
    <row r="5967" spans="2:2" x14ac:dyDescent="0.35">
      <c r="B5967"/>
    </row>
    <row r="5968" spans="2:2" x14ac:dyDescent="0.35">
      <c r="B5968"/>
    </row>
    <row r="5969" spans="2:2" x14ac:dyDescent="0.35">
      <c r="B5969"/>
    </row>
    <row r="5970" spans="2:2" x14ac:dyDescent="0.35">
      <c r="B5970"/>
    </row>
    <row r="5971" spans="2:2" x14ac:dyDescent="0.35">
      <c r="B5971"/>
    </row>
    <row r="5972" spans="2:2" x14ac:dyDescent="0.35">
      <c r="B5972"/>
    </row>
    <row r="5973" spans="2:2" x14ac:dyDescent="0.35">
      <c r="B5973"/>
    </row>
    <row r="5974" spans="2:2" x14ac:dyDescent="0.35">
      <c r="B5974"/>
    </row>
    <row r="5975" spans="2:2" x14ac:dyDescent="0.35">
      <c r="B5975"/>
    </row>
    <row r="5976" spans="2:2" x14ac:dyDescent="0.35">
      <c r="B5976"/>
    </row>
    <row r="5977" spans="2:2" x14ac:dyDescent="0.35">
      <c r="B5977"/>
    </row>
    <row r="5978" spans="2:2" x14ac:dyDescent="0.35">
      <c r="B5978"/>
    </row>
    <row r="5979" spans="2:2" x14ac:dyDescent="0.35">
      <c r="B5979"/>
    </row>
    <row r="5980" spans="2:2" x14ac:dyDescent="0.35">
      <c r="B5980"/>
    </row>
    <row r="5981" spans="2:2" x14ac:dyDescent="0.35">
      <c r="B5981"/>
    </row>
    <row r="5982" spans="2:2" x14ac:dyDescent="0.35">
      <c r="B5982"/>
    </row>
    <row r="5983" spans="2:2" x14ac:dyDescent="0.35">
      <c r="B5983"/>
    </row>
    <row r="5984" spans="2:2" x14ac:dyDescent="0.35">
      <c r="B5984"/>
    </row>
    <row r="5985" spans="2:2" x14ac:dyDescent="0.35">
      <c r="B5985"/>
    </row>
    <row r="5986" spans="2:2" x14ac:dyDescent="0.35">
      <c r="B5986"/>
    </row>
    <row r="5987" spans="2:2" x14ac:dyDescent="0.35">
      <c r="B5987"/>
    </row>
    <row r="5988" spans="2:2" x14ac:dyDescent="0.35">
      <c r="B5988"/>
    </row>
    <row r="5989" spans="2:2" x14ac:dyDescent="0.35">
      <c r="B5989"/>
    </row>
    <row r="5990" spans="2:2" x14ac:dyDescent="0.35">
      <c r="B5990"/>
    </row>
    <row r="5991" spans="2:2" x14ac:dyDescent="0.35">
      <c r="B5991"/>
    </row>
    <row r="5992" spans="2:2" x14ac:dyDescent="0.35">
      <c r="B5992"/>
    </row>
    <row r="5993" spans="2:2" x14ac:dyDescent="0.35">
      <c r="B5993"/>
    </row>
    <row r="5994" spans="2:2" x14ac:dyDescent="0.35">
      <c r="B5994"/>
    </row>
    <row r="5995" spans="2:2" x14ac:dyDescent="0.35">
      <c r="B5995"/>
    </row>
    <row r="5996" spans="2:2" x14ac:dyDescent="0.35">
      <c r="B5996"/>
    </row>
    <row r="5997" spans="2:2" x14ac:dyDescent="0.35">
      <c r="B5997"/>
    </row>
    <row r="5998" spans="2:2" x14ac:dyDescent="0.35">
      <c r="B5998"/>
    </row>
    <row r="5999" spans="2:2" x14ac:dyDescent="0.35">
      <c r="B5999"/>
    </row>
    <row r="6000" spans="2:2" x14ac:dyDescent="0.35">
      <c r="B6000"/>
    </row>
    <row r="6001" spans="2:2" x14ac:dyDescent="0.35">
      <c r="B6001"/>
    </row>
    <row r="6002" spans="2:2" x14ac:dyDescent="0.35">
      <c r="B6002"/>
    </row>
    <row r="6003" spans="2:2" x14ac:dyDescent="0.35">
      <c r="B6003"/>
    </row>
    <row r="6004" spans="2:2" x14ac:dyDescent="0.35">
      <c r="B6004"/>
    </row>
    <row r="6005" spans="2:2" x14ac:dyDescent="0.35">
      <c r="B6005"/>
    </row>
    <row r="6006" spans="2:2" x14ac:dyDescent="0.35">
      <c r="B6006"/>
    </row>
    <row r="6007" spans="2:2" x14ac:dyDescent="0.35">
      <c r="B6007"/>
    </row>
    <row r="6008" spans="2:2" x14ac:dyDescent="0.35">
      <c r="B6008"/>
    </row>
    <row r="6009" spans="2:2" x14ac:dyDescent="0.35">
      <c r="B6009"/>
    </row>
    <row r="6010" spans="2:2" x14ac:dyDescent="0.35">
      <c r="B6010"/>
    </row>
    <row r="6011" spans="2:2" x14ac:dyDescent="0.35">
      <c r="B6011"/>
    </row>
    <row r="6012" spans="2:2" x14ac:dyDescent="0.35">
      <c r="B6012"/>
    </row>
    <row r="6013" spans="2:2" x14ac:dyDescent="0.35">
      <c r="B6013"/>
    </row>
    <row r="6014" spans="2:2" x14ac:dyDescent="0.35">
      <c r="B6014"/>
    </row>
    <row r="6015" spans="2:2" x14ac:dyDescent="0.35">
      <c r="B6015"/>
    </row>
    <row r="6016" spans="2:2" x14ac:dyDescent="0.35">
      <c r="B6016"/>
    </row>
    <row r="6017" spans="2:2" x14ac:dyDescent="0.35">
      <c r="B6017"/>
    </row>
    <row r="6018" spans="2:2" x14ac:dyDescent="0.35">
      <c r="B6018"/>
    </row>
    <row r="6019" spans="2:2" x14ac:dyDescent="0.35">
      <c r="B6019"/>
    </row>
    <row r="6020" spans="2:2" x14ac:dyDescent="0.35">
      <c r="B6020"/>
    </row>
    <row r="6021" spans="2:2" x14ac:dyDescent="0.35">
      <c r="B6021"/>
    </row>
    <row r="6022" spans="2:2" x14ac:dyDescent="0.35">
      <c r="B6022"/>
    </row>
    <row r="6023" spans="2:2" x14ac:dyDescent="0.35">
      <c r="B6023"/>
    </row>
    <row r="6024" spans="2:2" x14ac:dyDescent="0.35">
      <c r="B6024"/>
    </row>
    <row r="6025" spans="2:2" x14ac:dyDescent="0.35">
      <c r="B6025"/>
    </row>
    <row r="6026" spans="2:2" x14ac:dyDescent="0.35">
      <c r="B6026"/>
    </row>
    <row r="6027" spans="2:2" x14ac:dyDescent="0.35">
      <c r="B6027"/>
    </row>
    <row r="6028" spans="2:2" x14ac:dyDescent="0.35">
      <c r="B6028"/>
    </row>
    <row r="6029" spans="2:2" x14ac:dyDescent="0.35">
      <c r="B6029"/>
    </row>
    <row r="6030" spans="2:2" x14ac:dyDescent="0.35">
      <c r="B6030"/>
    </row>
    <row r="6031" spans="2:2" x14ac:dyDescent="0.35">
      <c r="B6031"/>
    </row>
    <row r="6032" spans="2:2" x14ac:dyDescent="0.35">
      <c r="B6032"/>
    </row>
    <row r="6033" spans="2:2" x14ac:dyDescent="0.35">
      <c r="B6033"/>
    </row>
    <row r="6034" spans="2:2" x14ac:dyDescent="0.35">
      <c r="B6034"/>
    </row>
    <row r="6035" spans="2:2" x14ac:dyDescent="0.35">
      <c r="B6035"/>
    </row>
    <row r="6036" spans="2:2" x14ac:dyDescent="0.35">
      <c r="B6036"/>
    </row>
    <row r="6037" spans="2:2" x14ac:dyDescent="0.35">
      <c r="B6037"/>
    </row>
    <row r="6038" spans="2:2" x14ac:dyDescent="0.35">
      <c r="B6038"/>
    </row>
    <row r="6039" spans="2:2" x14ac:dyDescent="0.35">
      <c r="B6039"/>
    </row>
    <row r="6040" spans="2:2" x14ac:dyDescent="0.35">
      <c r="B6040"/>
    </row>
    <row r="6041" spans="2:2" x14ac:dyDescent="0.35">
      <c r="B6041"/>
    </row>
    <row r="6042" spans="2:2" x14ac:dyDescent="0.35">
      <c r="B6042"/>
    </row>
    <row r="6043" spans="2:2" x14ac:dyDescent="0.35">
      <c r="B6043"/>
    </row>
    <row r="6044" spans="2:2" x14ac:dyDescent="0.35">
      <c r="B6044"/>
    </row>
    <row r="6045" spans="2:2" x14ac:dyDescent="0.35">
      <c r="B6045"/>
    </row>
    <row r="6046" spans="2:2" x14ac:dyDescent="0.35">
      <c r="B6046"/>
    </row>
    <row r="6047" spans="2:2" x14ac:dyDescent="0.35">
      <c r="B6047"/>
    </row>
    <row r="6048" spans="2:2" x14ac:dyDescent="0.35">
      <c r="B6048"/>
    </row>
    <row r="6049" spans="2:2" x14ac:dyDescent="0.35">
      <c r="B6049"/>
    </row>
    <row r="6050" spans="2:2" x14ac:dyDescent="0.35">
      <c r="B6050"/>
    </row>
    <row r="6051" spans="2:2" x14ac:dyDescent="0.35">
      <c r="B6051"/>
    </row>
    <row r="6052" spans="2:2" x14ac:dyDescent="0.35">
      <c r="B6052"/>
    </row>
    <row r="6053" spans="2:2" x14ac:dyDescent="0.35">
      <c r="B6053"/>
    </row>
    <row r="6054" spans="2:2" x14ac:dyDescent="0.35">
      <c r="B6054"/>
    </row>
    <row r="6055" spans="2:2" x14ac:dyDescent="0.35">
      <c r="B6055"/>
    </row>
    <row r="6056" spans="2:2" x14ac:dyDescent="0.35">
      <c r="B6056"/>
    </row>
    <row r="6057" spans="2:2" x14ac:dyDescent="0.35">
      <c r="B6057"/>
    </row>
    <row r="6058" spans="2:2" x14ac:dyDescent="0.35">
      <c r="B6058"/>
    </row>
    <row r="6059" spans="2:2" x14ac:dyDescent="0.35">
      <c r="B6059"/>
    </row>
    <row r="6060" spans="2:2" x14ac:dyDescent="0.35">
      <c r="B6060"/>
    </row>
    <row r="6061" spans="2:2" x14ac:dyDescent="0.35">
      <c r="B6061"/>
    </row>
    <row r="6062" spans="2:2" x14ac:dyDescent="0.35">
      <c r="B6062"/>
    </row>
    <row r="6063" spans="2:2" x14ac:dyDescent="0.35">
      <c r="B6063"/>
    </row>
    <row r="6064" spans="2:2" x14ac:dyDescent="0.35">
      <c r="B6064"/>
    </row>
    <row r="6065" spans="2:2" x14ac:dyDescent="0.35">
      <c r="B6065"/>
    </row>
    <row r="6066" spans="2:2" x14ac:dyDescent="0.35">
      <c r="B6066"/>
    </row>
    <row r="6067" spans="2:2" x14ac:dyDescent="0.35">
      <c r="B6067"/>
    </row>
    <row r="6068" spans="2:2" x14ac:dyDescent="0.35">
      <c r="B6068"/>
    </row>
    <row r="6069" spans="2:2" x14ac:dyDescent="0.35">
      <c r="B6069"/>
    </row>
    <row r="6070" spans="2:2" x14ac:dyDescent="0.35">
      <c r="B6070"/>
    </row>
    <row r="6071" spans="2:2" x14ac:dyDescent="0.35">
      <c r="B6071"/>
    </row>
    <row r="6072" spans="2:2" x14ac:dyDescent="0.35">
      <c r="B6072"/>
    </row>
    <row r="6073" spans="2:2" x14ac:dyDescent="0.35">
      <c r="B6073"/>
    </row>
    <row r="6074" spans="2:2" x14ac:dyDescent="0.35">
      <c r="B6074"/>
    </row>
    <row r="6075" spans="2:2" x14ac:dyDescent="0.35">
      <c r="B6075"/>
    </row>
    <row r="6076" spans="2:2" x14ac:dyDescent="0.35">
      <c r="B6076"/>
    </row>
    <row r="6077" spans="2:2" x14ac:dyDescent="0.35">
      <c r="B6077"/>
    </row>
    <row r="6078" spans="2:2" x14ac:dyDescent="0.35">
      <c r="B6078"/>
    </row>
    <row r="6079" spans="2:2" x14ac:dyDescent="0.35">
      <c r="B6079"/>
    </row>
    <row r="6080" spans="2:2" x14ac:dyDescent="0.35">
      <c r="B6080"/>
    </row>
    <row r="6081" spans="2:2" x14ac:dyDescent="0.35">
      <c r="B6081"/>
    </row>
    <row r="6082" spans="2:2" x14ac:dyDescent="0.35">
      <c r="B6082"/>
    </row>
    <row r="6083" spans="2:2" x14ac:dyDescent="0.35">
      <c r="B6083"/>
    </row>
    <row r="6084" spans="2:2" x14ac:dyDescent="0.35">
      <c r="B6084"/>
    </row>
    <row r="6085" spans="2:2" x14ac:dyDescent="0.35">
      <c r="B6085"/>
    </row>
    <row r="6086" spans="2:2" x14ac:dyDescent="0.35">
      <c r="B6086"/>
    </row>
    <row r="6087" spans="2:2" x14ac:dyDescent="0.35">
      <c r="B6087"/>
    </row>
    <row r="6088" spans="2:2" x14ac:dyDescent="0.35">
      <c r="B6088"/>
    </row>
    <row r="6089" spans="2:2" x14ac:dyDescent="0.35">
      <c r="B6089"/>
    </row>
    <row r="6090" spans="2:2" x14ac:dyDescent="0.35">
      <c r="B6090"/>
    </row>
    <row r="6091" spans="2:2" x14ac:dyDescent="0.35">
      <c r="B6091"/>
    </row>
    <row r="6092" spans="2:2" x14ac:dyDescent="0.35">
      <c r="B6092"/>
    </row>
    <row r="6093" spans="2:2" x14ac:dyDescent="0.35">
      <c r="B6093"/>
    </row>
    <row r="6094" spans="2:2" x14ac:dyDescent="0.35">
      <c r="B6094"/>
    </row>
    <row r="6095" spans="2:2" x14ac:dyDescent="0.35">
      <c r="B6095"/>
    </row>
    <row r="6096" spans="2:2" x14ac:dyDescent="0.35">
      <c r="B6096"/>
    </row>
    <row r="6097" spans="2:2" x14ac:dyDescent="0.35">
      <c r="B6097"/>
    </row>
    <row r="6098" spans="2:2" x14ac:dyDescent="0.35">
      <c r="B6098"/>
    </row>
    <row r="6099" spans="2:2" x14ac:dyDescent="0.35">
      <c r="B6099"/>
    </row>
    <row r="6100" spans="2:2" x14ac:dyDescent="0.35">
      <c r="B6100"/>
    </row>
    <row r="6101" spans="2:2" x14ac:dyDescent="0.35">
      <c r="B6101"/>
    </row>
    <row r="6102" spans="2:2" x14ac:dyDescent="0.35">
      <c r="B6102"/>
    </row>
    <row r="6103" spans="2:2" x14ac:dyDescent="0.35">
      <c r="B6103"/>
    </row>
    <row r="6104" spans="2:2" x14ac:dyDescent="0.35">
      <c r="B6104"/>
    </row>
    <row r="6105" spans="2:2" x14ac:dyDescent="0.35">
      <c r="B6105"/>
    </row>
    <row r="6106" spans="2:2" x14ac:dyDescent="0.35">
      <c r="B6106"/>
    </row>
    <row r="6107" spans="2:2" x14ac:dyDescent="0.35">
      <c r="B6107"/>
    </row>
    <row r="6108" spans="2:2" x14ac:dyDescent="0.35">
      <c r="B6108"/>
    </row>
    <row r="6109" spans="2:2" x14ac:dyDescent="0.35">
      <c r="B6109"/>
    </row>
    <row r="6110" spans="2:2" x14ac:dyDescent="0.35">
      <c r="B6110"/>
    </row>
    <row r="6111" spans="2:2" x14ac:dyDescent="0.35">
      <c r="B6111"/>
    </row>
    <row r="6112" spans="2:2" x14ac:dyDescent="0.35">
      <c r="B6112"/>
    </row>
    <row r="6113" spans="2:2" x14ac:dyDescent="0.35">
      <c r="B6113"/>
    </row>
    <row r="6114" spans="2:2" x14ac:dyDescent="0.35">
      <c r="B6114"/>
    </row>
    <row r="6115" spans="2:2" x14ac:dyDescent="0.35">
      <c r="B6115"/>
    </row>
    <row r="6116" spans="2:2" x14ac:dyDescent="0.35">
      <c r="B6116"/>
    </row>
    <row r="6117" spans="2:2" x14ac:dyDescent="0.35">
      <c r="B6117"/>
    </row>
    <row r="6118" spans="2:2" x14ac:dyDescent="0.35">
      <c r="B6118"/>
    </row>
    <row r="6119" spans="2:2" x14ac:dyDescent="0.35">
      <c r="B6119"/>
    </row>
    <row r="6120" spans="2:2" x14ac:dyDescent="0.35">
      <c r="B6120"/>
    </row>
    <row r="6121" spans="2:2" x14ac:dyDescent="0.35">
      <c r="B6121"/>
    </row>
    <row r="6122" spans="2:2" x14ac:dyDescent="0.35">
      <c r="B6122"/>
    </row>
    <row r="6123" spans="2:2" x14ac:dyDescent="0.35">
      <c r="B6123"/>
    </row>
    <row r="6124" spans="2:2" x14ac:dyDescent="0.35">
      <c r="B6124"/>
    </row>
    <row r="6125" spans="2:2" x14ac:dyDescent="0.35">
      <c r="B6125"/>
    </row>
    <row r="6126" spans="2:2" x14ac:dyDescent="0.35">
      <c r="B6126"/>
    </row>
    <row r="6127" spans="2:2" x14ac:dyDescent="0.35">
      <c r="B6127"/>
    </row>
    <row r="6128" spans="2:2" x14ac:dyDescent="0.35">
      <c r="B6128"/>
    </row>
    <row r="6129" spans="2:2" x14ac:dyDescent="0.35">
      <c r="B6129"/>
    </row>
    <row r="6130" spans="2:2" x14ac:dyDescent="0.35">
      <c r="B6130"/>
    </row>
    <row r="6131" spans="2:2" x14ac:dyDescent="0.35">
      <c r="B6131"/>
    </row>
    <row r="6132" spans="2:2" x14ac:dyDescent="0.35">
      <c r="B6132"/>
    </row>
    <row r="6133" spans="2:2" x14ac:dyDescent="0.35">
      <c r="B6133"/>
    </row>
    <row r="6134" spans="2:2" x14ac:dyDescent="0.35">
      <c r="B6134"/>
    </row>
    <row r="6135" spans="2:2" x14ac:dyDescent="0.35">
      <c r="B6135"/>
    </row>
    <row r="6136" spans="2:2" x14ac:dyDescent="0.35">
      <c r="B6136"/>
    </row>
    <row r="6137" spans="2:2" x14ac:dyDescent="0.35">
      <c r="B6137"/>
    </row>
    <row r="6138" spans="2:2" x14ac:dyDescent="0.35">
      <c r="B6138"/>
    </row>
    <row r="6139" spans="2:2" x14ac:dyDescent="0.35">
      <c r="B6139"/>
    </row>
    <row r="6140" spans="2:2" x14ac:dyDescent="0.35">
      <c r="B6140"/>
    </row>
    <row r="6141" spans="2:2" x14ac:dyDescent="0.35">
      <c r="B6141"/>
    </row>
    <row r="6142" spans="2:2" x14ac:dyDescent="0.35">
      <c r="B6142"/>
    </row>
    <row r="6143" spans="2:2" x14ac:dyDescent="0.35">
      <c r="B6143"/>
    </row>
    <row r="6144" spans="2:2" x14ac:dyDescent="0.35">
      <c r="B6144"/>
    </row>
    <row r="6145" spans="2:2" x14ac:dyDescent="0.35">
      <c r="B6145"/>
    </row>
    <row r="6146" spans="2:2" x14ac:dyDescent="0.35">
      <c r="B6146"/>
    </row>
    <row r="6147" spans="2:2" x14ac:dyDescent="0.35">
      <c r="B6147"/>
    </row>
    <row r="6148" spans="2:2" x14ac:dyDescent="0.35">
      <c r="B6148"/>
    </row>
    <row r="6149" spans="2:2" x14ac:dyDescent="0.35">
      <c r="B6149"/>
    </row>
    <row r="6150" spans="2:2" x14ac:dyDescent="0.35">
      <c r="B6150"/>
    </row>
    <row r="6151" spans="2:2" x14ac:dyDescent="0.35">
      <c r="B6151"/>
    </row>
    <row r="6152" spans="2:2" x14ac:dyDescent="0.35">
      <c r="B6152"/>
    </row>
    <row r="6153" spans="2:2" x14ac:dyDescent="0.35">
      <c r="B6153"/>
    </row>
    <row r="6154" spans="2:2" x14ac:dyDescent="0.35">
      <c r="B6154"/>
    </row>
    <row r="6155" spans="2:2" x14ac:dyDescent="0.35">
      <c r="B6155"/>
    </row>
    <row r="6156" spans="2:2" x14ac:dyDescent="0.35">
      <c r="B6156"/>
    </row>
    <row r="6157" spans="2:2" x14ac:dyDescent="0.35">
      <c r="B6157"/>
    </row>
    <row r="6158" spans="2:2" x14ac:dyDescent="0.35">
      <c r="B6158"/>
    </row>
    <row r="6159" spans="2:2" x14ac:dyDescent="0.35">
      <c r="B6159"/>
    </row>
    <row r="6160" spans="2:2" x14ac:dyDescent="0.35">
      <c r="B6160"/>
    </row>
    <row r="6161" spans="2:2" x14ac:dyDescent="0.35">
      <c r="B6161"/>
    </row>
    <row r="6162" spans="2:2" x14ac:dyDescent="0.35">
      <c r="B6162"/>
    </row>
    <row r="6163" spans="2:2" x14ac:dyDescent="0.35">
      <c r="B6163"/>
    </row>
    <row r="6164" spans="2:2" x14ac:dyDescent="0.35">
      <c r="B6164"/>
    </row>
    <row r="6165" spans="2:2" x14ac:dyDescent="0.35">
      <c r="B6165"/>
    </row>
    <row r="6166" spans="2:2" x14ac:dyDescent="0.35">
      <c r="B6166"/>
    </row>
    <row r="6167" spans="2:2" x14ac:dyDescent="0.35">
      <c r="B6167"/>
    </row>
    <row r="6168" spans="2:2" x14ac:dyDescent="0.35">
      <c r="B6168"/>
    </row>
    <row r="6169" spans="2:2" x14ac:dyDescent="0.35">
      <c r="B6169"/>
    </row>
    <row r="6170" spans="2:2" x14ac:dyDescent="0.35">
      <c r="B6170"/>
    </row>
    <row r="6171" spans="2:2" x14ac:dyDescent="0.35">
      <c r="B6171"/>
    </row>
    <row r="6172" spans="2:2" x14ac:dyDescent="0.35">
      <c r="B6172"/>
    </row>
    <row r="6173" spans="2:2" x14ac:dyDescent="0.35">
      <c r="B6173"/>
    </row>
    <row r="6174" spans="2:2" x14ac:dyDescent="0.35">
      <c r="B6174"/>
    </row>
    <row r="6175" spans="2:2" x14ac:dyDescent="0.35">
      <c r="B6175"/>
    </row>
    <row r="6176" spans="2:2" x14ac:dyDescent="0.35">
      <c r="B6176"/>
    </row>
    <row r="6177" spans="2:2" x14ac:dyDescent="0.35">
      <c r="B6177"/>
    </row>
    <row r="6178" spans="2:2" x14ac:dyDescent="0.35">
      <c r="B6178"/>
    </row>
    <row r="6179" spans="2:2" x14ac:dyDescent="0.35">
      <c r="B6179"/>
    </row>
    <row r="6180" spans="2:2" x14ac:dyDescent="0.35">
      <c r="B6180"/>
    </row>
    <row r="6181" spans="2:2" x14ac:dyDescent="0.35">
      <c r="B6181"/>
    </row>
    <row r="6182" spans="2:2" x14ac:dyDescent="0.35">
      <c r="B6182"/>
    </row>
    <row r="6183" spans="2:2" x14ac:dyDescent="0.35">
      <c r="B6183"/>
    </row>
    <row r="6184" spans="2:2" x14ac:dyDescent="0.35">
      <c r="B6184"/>
    </row>
    <row r="6185" spans="2:2" x14ac:dyDescent="0.35">
      <c r="B6185"/>
    </row>
    <row r="6186" spans="2:2" x14ac:dyDescent="0.35">
      <c r="B6186"/>
    </row>
    <row r="6187" spans="2:2" x14ac:dyDescent="0.35">
      <c r="B6187"/>
    </row>
    <row r="6188" spans="2:2" x14ac:dyDescent="0.35">
      <c r="B6188"/>
    </row>
    <row r="6189" spans="2:2" x14ac:dyDescent="0.35">
      <c r="B6189"/>
    </row>
    <row r="6190" spans="2:2" x14ac:dyDescent="0.35">
      <c r="B6190"/>
    </row>
    <row r="6191" spans="2:2" x14ac:dyDescent="0.35">
      <c r="B6191"/>
    </row>
    <row r="6192" spans="2:2" x14ac:dyDescent="0.35">
      <c r="B6192"/>
    </row>
    <row r="6193" spans="2:2" x14ac:dyDescent="0.35">
      <c r="B6193"/>
    </row>
    <row r="6194" spans="2:2" x14ac:dyDescent="0.35">
      <c r="B6194"/>
    </row>
    <row r="6195" spans="2:2" x14ac:dyDescent="0.35">
      <c r="B6195"/>
    </row>
    <row r="6196" spans="2:2" x14ac:dyDescent="0.35">
      <c r="B6196"/>
    </row>
    <row r="6197" spans="2:2" x14ac:dyDescent="0.35">
      <c r="B6197"/>
    </row>
    <row r="6198" spans="2:2" x14ac:dyDescent="0.35">
      <c r="B6198"/>
    </row>
    <row r="6199" spans="2:2" x14ac:dyDescent="0.35">
      <c r="B6199"/>
    </row>
    <row r="6200" spans="2:2" x14ac:dyDescent="0.35">
      <c r="B6200"/>
    </row>
    <row r="6201" spans="2:2" x14ac:dyDescent="0.35">
      <c r="B6201"/>
    </row>
    <row r="6202" spans="2:2" x14ac:dyDescent="0.35">
      <c r="B6202"/>
    </row>
    <row r="6203" spans="2:2" x14ac:dyDescent="0.35">
      <c r="B6203"/>
    </row>
    <row r="6204" spans="2:2" x14ac:dyDescent="0.35">
      <c r="B6204"/>
    </row>
    <row r="6205" spans="2:2" x14ac:dyDescent="0.35">
      <c r="B6205"/>
    </row>
    <row r="6206" spans="2:2" x14ac:dyDescent="0.35">
      <c r="B6206"/>
    </row>
    <row r="6207" spans="2:2" x14ac:dyDescent="0.35">
      <c r="B6207"/>
    </row>
    <row r="6208" spans="2:2" x14ac:dyDescent="0.35">
      <c r="B6208"/>
    </row>
    <row r="6209" spans="2:2" x14ac:dyDescent="0.35">
      <c r="B6209"/>
    </row>
    <row r="6210" spans="2:2" x14ac:dyDescent="0.35">
      <c r="B6210"/>
    </row>
    <row r="6211" spans="2:2" x14ac:dyDescent="0.35">
      <c r="B6211"/>
    </row>
    <row r="6212" spans="2:2" x14ac:dyDescent="0.35">
      <c r="B6212"/>
    </row>
    <row r="6213" spans="2:2" x14ac:dyDescent="0.35">
      <c r="B6213"/>
    </row>
    <row r="6214" spans="2:2" x14ac:dyDescent="0.35">
      <c r="B6214"/>
    </row>
    <row r="6215" spans="2:2" x14ac:dyDescent="0.35">
      <c r="B6215"/>
    </row>
    <row r="6216" spans="2:2" x14ac:dyDescent="0.35">
      <c r="B6216"/>
    </row>
    <row r="6217" spans="2:2" x14ac:dyDescent="0.35">
      <c r="B6217"/>
    </row>
    <row r="6218" spans="2:2" x14ac:dyDescent="0.35">
      <c r="B6218"/>
    </row>
    <row r="6219" spans="2:2" x14ac:dyDescent="0.35">
      <c r="B6219"/>
    </row>
    <row r="6220" spans="2:2" x14ac:dyDescent="0.35">
      <c r="B6220"/>
    </row>
    <row r="6221" spans="2:2" x14ac:dyDescent="0.35">
      <c r="B6221"/>
    </row>
    <row r="6222" spans="2:2" x14ac:dyDescent="0.35">
      <c r="B6222"/>
    </row>
    <row r="6223" spans="2:2" x14ac:dyDescent="0.35">
      <c r="B6223"/>
    </row>
    <row r="6224" spans="2:2" x14ac:dyDescent="0.35">
      <c r="B6224"/>
    </row>
    <row r="6225" spans="2:2" x14ac:dyDescent="0.35">
      <c r="B6225"/>
    </row>
    <row r="6226" spans="2:2" x14ac:dyDescent="0.35">
      <c r="B6226"/>
    </row>
    <row r="6227" spans="2:2" x14ac:dyDescent="0.35">
      <c r="B6227"/>
    </row>
    <row r="6228" spans="2:2" x14ac:dyDescent="0.35">
      <c r="B6228"/>
    </row>
    <row r="6229" spans="2:2" x14ac:dyDescent="0.35">
      <c r="B6229"/>
    </row>
    <row r="6230" spans="2:2" x14ac:dyDescent="0.35">
      <c r="B6230"/>
    </row>
    <row r="6231" spans="2:2" x14ac:dyDescent="0.35">
      <c r="B6231"/>
    </row>
    <row r="6232" spans="2:2" x14ac:dyDescent="0.35">
      <c r="B6232"/>
    </row>
    <row r="6233" spans="2:2" x14ac:dyDescent="0.35">
      <c r="B6233"/>
    </row>
    <row r="6234" spans="2:2" x14ac:dyDescent="0.35">
      <c r="B6234"/>
    </row>
    <row r="6235" spans="2:2" x14ac:dyDescent="0.35">
      <c r="B6235"/>
    </row>
    <row r="6236" spans="2:2" x14ac:dyDescent="0.35">
      <c r="B6236"/>
    </row>
    <row r="6237" spans="2:2" x14ac:dyDescent="0.35">
      <c r="B6237"/>
    </row>
    <row r="6238" spans="2:2" x14ac:dyDescent="0.35">
      <c r="B6238"/>
    </row>
    <row r="6239" spans="2:2" x14ac:dyDescent="0.35">
      <c r="B6239"/>
    </row>
    <row r="6240" spans="2:2" x14ac:dyDescent="0.35">
      <c r="B6240"/>
    </row>
    <row r="6241" spans="2:2" x14ac:dyDescent="0.35">
      <c r="B6241"/>
    </row>
    <row r="6242" spans="2:2" x14ac:dyDescent="0.35">
      <c r="B6242"/>
    </row>
    <row r="6243" spans="2:2" x14ac:dyDescent="0.35">
      <c r="B6243"/>
    </row>
    <row r="6244" spans="2:2" x14ac:dyDescent="0.35">
      <c r="B6244"/>
    </row>
    <row r="6245" spans="2:2" x14ac:dyDescent="0.35">
      <c r="B6245"/>
    </row>
    <row r="6246" spans="2:2" x14ac:dyDescent="0.35">
      <c r="B6246"/>
    </row>
    <row r="6247" spans="2:2" x14ac:dyDescent="0.35">
      <c r="B6247"/>
    </row>
    <row r="6248" spans="2:2" x14ac:dyDescent="0.35">
      <c r="B6248"/>
    </row>
    <row r="6249" spans="2:2" x14ac:dyDescent="0.35">
      <c r="B6249"/>
    </row>
    <row r="6250" spans="2:2" x14ac:dyDescent="0.35">
      <c r="B6250"/>
    </row>
    <row r="6251" spans="2:2" x14ac:dyDescent="0.35">
      <c r="B6251"/>
    </row>
    <row r="6252" spans="2:2" x14ac:dyDescent="0.35">
      <c r="B6252"/>
    </row>
    <row r="6253" spans="2:2" x14ac:dyDescent="0.35">
      <c r="B6253"/>
    </row>
    <row r="6254" spans="2:2" x14ac:dyDescent="0.35">
      <c r="B6254"/>
    </row>
    <row r="6255" spans="2:2" x14ac:dyDescent="0.35">
      <c r="B6255"/>
    </row>
    <row r="6256" spans="2:2" x14ac:dyDescent="0.35">
      <c r="B6256"/>
    </row>
    <row r="6257" spans="2:2" x14ac:dyDescent="0.35">
      <c r="B6257"/>
    </row>
    <row r="6258" spans="2:2" x14ac:dyDescent="0.35">
      <c r="B6258"/>
    </row>
    <row r="6259" spans="2:2" x14ac:dyDescent="0.35">
      <c r="B6259"/>
    </row>
    <row r="6260" spans="2:2" x14ac:dyDescent="0.35">
      <c r="B6260"/>
    </row>
    <row r="6261" spans="2:2" x14ac:dyDescent="0.35">
      <c r="B6261"/>
    </row>
    <row r="6262" spans="2:2" x14ac:dyDescent="0.35">
      <c r="B6262"/>
    </row>
    <row r="6263" spans="2:2" x14ac:dyDescent="0.35">
      <c r="B6263"/>
    </row>
    <row r="6264" spans="2:2" x14ac:dyDescent="0.35">
      <c r="B6264"/>
    </row>
    <row r="6265" spans="2:2" x14ac:dyDescent="0.35">
      <c r="B6265"/>
    </row>
    <row r="6266" spans="2:2" x14ac:dyDescent="0.35">
      <c r="B6266"/>
    </row>
    <row r="6267" spans="2:2" x14ac:dyDescent="0.35">
      <c r="B6267"/>
    </row>
    <row r="6268" spans="2:2" x14ac:dyDescent="0.35">
      <c r="B6268"/>
    </row>
    <row r="6269" spans="2:2" x14ac:dyDescent="0.35">
      <c r="B6269"/>
    </row>
    <row r="6270" spans="2:2" x14ac:dyDescent="0.35">
      <c r="B6270"/>
    </row>
    <row r="6271" spans="2:2" x14ac:dyDescent="0.35">
      <c r="B6271"/>
    </row>
    <row r="6272" spans="2:2" x14ac:dyDescent="0.35">
      <c r="B6272"/>
    </row>
    <row r="6273" spans="2:2" x14ac:dyDescent="0.35">
      <c r="B6273"/>
    </row>
    <row r="6274" spans="2:2" x14ac:dyDescent="0.35">
      <c r="B6274"/>
    </row>
    <row r="6275" spans="2:2" x14ac:dyDescent="0.35">
      <c r="B6275"/>
    </row>
    <row r="6276" spans="2:2" x14ac:dyDescent="0.35">
      <c r="B6276"/>
    </row>
    <row r="6277" spans="2:2" x14ac:dyDescent="0.35">
      <c r="B6277"/>
    </row>
    <row r="6278" spans="2:2" x14ac:dyDescent="0.35">
      <c r="B6278"/>
    </row>
    <row r="6279" spans="2:2" x14ac:dyDescent="0.35">
      <c r="B6279"/>
    </row>
    <row r="6280" spans="2:2" x14ac:dyDescent="0.35">
      <c r="B6280"/>
    </row>
    <row r="6281" spans="2:2" x14ac:dyDescent="0.35">
      <c r="B6281"/>
    </row>
    <row r="6282" spans="2:2" x14ac:dyDescent="0.35">
      <c r="B6282"/>
    </row>
    <row r="6283" spans="2:2" x14ac:dyDescent="0.35">
      <c r="B6283"/>
    </row>
    <row r="6284" spans="2:2" x14ac:dyDescent="0.35">
      <c r="B6284"/>
    </row>
    <row r="6285" spans="2:2" x14ac:dyDescent="0.35">
      <c r="B6285"/>
    </row>
    <row r="6286" spans="2:2" x14ac:dyDescent="0.35">
      <c r="B6286"/>
    </row>
    <row r="6287" spans="2:2" x14ac:dyDescent="0.35">
      <c r="B6287"/>
    </row>
    <row r="6288" spans="2:2" x14ac:dyDescent="0.35">
      <c r="B6288"/>
    </row>
    <row r="6289" spans="2:2" x14ac:dyDescent="0.35">
      <c r="B6289"/>
    </row>
    <row r="6290" spans="2:2" x14ac:dyDescent="0.35">
      <c r="B6290"/>
    </row>
    <row r="6291" spans="2:2" x14ac:dyDescent="0.35">
      <c r="B6291"/>
    </row>
    <row r="6292" spans="2:2" x14ac:dyDescent="0.35">
      <c r="B6292"/>
    </row>
    <row r="6293" spans="2:2" x14ac:dyDescent="0.35">
      <c r="B6293"/>
    </row>
    <row r="6294" spans="2:2" x14ac:dyDescent="0.35">
      <c r="B6294"/>
    </row>
    <row r="6295" spans="2:2" x14ac:dyDescent="0.35">
      <c r="B6295"/>
    </row>
    <row r="6296" spans="2:2" x14ac:dyDescent="0.35">
      <c r="B6296"/>
    </row>
    <row r="6297" spans="2:2" x14ac:dyDescent="0.35">
      <c r="B6297"/>
    </row>
    <row r="6298" spans="2:2" x14ac:dyDescent="0.35">
      <c r="B6298"/>
    </row>
    <row r="6299" spans="2:2" x14ac:dyDescent="0.35">
      <c r="B6299"/>
    </row>
    <row r="6300" spans="2:2" x14ac:dyDescent="0.35">
      <c r="B6300"/>
    </row>
    <row r="6301" spans="2:2" x14ac:dyDescent="0.35">
      <c r="B6301"/>
    </row>
    <row r="6302" spans="2:2" x14ac:dyDescent="0.35">
      <c r="B6302"/>
    </row>
    <row r="6303" spans="2:2" x14ac:dyDescent="0.35">
      <c r="B6303"/>
    </row>
    <row r="6304" spans="2:2" x14ac:dyDescent="0.35">
      <c r="B6304"/>
    </row>
    <row r="6305" spans="2:2" x14ac:dyDescent="0.35">
      <c r="B6305"/>
    </row>
    <row r="6306" spans="2:2" x14ac:dyDescent="0.35">
      <c r="B6306"/>
    </row>
    <row r="6307" spans="2:2" x14ac:dyDescent="0.35">
      <c r="B6307"/>
    </row>
    <row r="6308" spans="2:2" x14ac:dyDescent="0.35">
      <c r="B6308"/>
    </row>
    <row r="6309" spans="2:2" x14ac:dyDescent="0.35">
      <c r="B6309"/>
    </row>
    <row r="6310" spans="2:2" x14ac:dyDescent="0.35">
      <c r="B6310"/>
    </row>
    <row r="6311" spans="2:2" x14ac:dyDescent="0.35">
      <c r="B6311"/>
    </row>
    <row r="6312" spans="2:2" x14ac:dyDescent="0.35">
      <c r="B6312"/>
    </row>
    <row r="6313" spans="2:2" x14ac:dyDescent="0.35">
      <c r="B6313"/>
    </row>
    <row r="6314" spans="2:2" x14ac:dyDescent="0.35">
      <c r="B6314"/>
    </row>
    <row r="6315" spans="2:2" x14ac:dyDescent="0.35">
      <c r="B6315"/>
    </row>
    <row r="6316" spans="2:2" x14ac:dyDescent="0.35">
      <c r="B6316"/>
    </row>
    <row r="6317" spans="2:2" x14ac:dyDescent="0.35">
      <c r="B6317"/>
    </row>
    <row r="6318" spans="2:2" x14ac:dyDescent="0.35">
      <c r="B6318"/>
    </row>
    <row r="6319" spans="2:2" x14ac:dyDescent="0.35">
      <c r="B6319"/>
    </row>
    <row r="6320" spans="2:2" x14ac:dyDescent="0.35">
      <c r="B6320"/>
    </row>
    <row r="6321" spans="2:2" x14ac:dyDescent="0.35">
      <c r="B6321"/>
    </row>
    <row r="6322" spans="2:2" x14ac:dyDescent="0.35">
      <c r="B6322"/>
    </row>
    <row r="6323" spans="2:2" x14ac:dyDescent="0.35">
      <c r="B6323"/>
    </row>
    <row r="6324" spans="2:2" x14ac:dyDescent="0.35">
      <c r="B6324"/>
    </row>
    <row r="6325" spans="2:2" x14ac:dyDescent="0.35">
      <c r="B6325"/>
    </row>
    <row r="6326" spans="2:2" x14ac:dyDescent="0.35">
      <c r="B6326"/>
    </row>
    <row r="6327" spans="2:2" x14ac:dyDescent="0.35">
      <c r="B6327"/>
    </row>
    <row r="6328" spans="2:2" x14ac:dyDescent="0.35">
      <c r="B6328"/>
    </row>
    <row r="6329" spans="2:2" x14ac:dyDescent="0.35">
      <c r="B6329"/>
    </row>
    <row r="6330" spans="2:2" x14ac:dyDescent="0.35">
      <c r="B6330"/>
    </row>
    <row r="6331" spans="2:2" x14ac:dyDescent="0.35">
      <c r="B6331"/>
    </row>
    <row r="6332" spans="2:2" x14ac:dyDescent="0.35">
      <c r="B6332"/>
    </row>
    <row r="6333" spans="2:2" x14ac:dyDescent="0.35">
      <c r="B6333"/>
    </row>
    <row r="6334" spans="2:2" x14ac:dyDescent="0.35">
      <c r="B6334"/>
    </row>
    <row r="6335" spans="2:2" x14ac:dyDescent="0.35">
      <c r="B6335"/>
    </row>
    <row r="6336" spans="2:2" x14ac:dyDescent="0.35">
      <c r="B6336"/>
    </row>
    <row r="6337" spans="2:2" x14ac:dyDescent="0.35">
      <c r="B6337"/>
    </row>
    <row r="6338" spans="2:2" x14ac:dyDescent="0.35">
      <c r="B6338"/>
    </row>
    <row r="6339" spans="2:2" x14ac:dyDescent="0.35">
      <c r="B6339"/>
    </row>
    <row r="6340" spans="2:2" x14ac:dyDescent="0.35">
      <c r="B6340"/>
    </row>
    <row r="6341" spans="2:2" x14ac:dyDescent="0.35">
      <c r="B6341"/>
    </row>
    <row r="6342" spans="2:2" x14ac:dyDescent="0.35">
      <c r="B6342"/>
    </row>
    <row r="6343" spans="2:2" x14ac:dyDescent="0.35">
      <c r="B6343"/>
    </row>
    <row r="6344" spans="2:2" x14ac:dyDescent="0.35">
      <c r="B6344"/>
    </row>
    <row r="6345" spans="2:2" x14ac:dyDescent="0.35">
      <c r="B6345"/>
    </row>
    <row r="6346" spans="2:2" x14ac:dyDescent="0.35">
      <c r="B6346"/>
    </row>
    <row r="6347" spans="2:2" x14ac:dyDescent="0.35">
      <c r="B6347"/>
    </row>
    <row r="6348" spans="2:2" x14ac:dyDescent="0.35">
      <c r="B6348"/>
    </row>
    <row r="6349" spans="2:2" x14ac:dyDescent="0.35">
      <c r="B6349"/>
    </row>
    <row r="6350" spans="2:2" x14ac:dyDescent="0.35">
      <c r="B6350"/>
    </row>
    <row r="6351" spans="2:2" x14ac:dyDescent="0.35">
      <c r="B6351"/>
    </row>
    <row r="6352" spans="2:2" x14ac:dyDescent="0.35">
      <c r="B6352"/>
    </row>
    <row r="6353" spans="2:2" x14ac:dyDescent="0.35">
      <c r="B6353"/>
    </row>
    <row r="6354" spans="2:2" x14ac:dyDescent="0.35">
      <c r="B6354"/>
    </row>
    <row r="6355" spans="2:2" x14ac:dyDescent="0.35">
      <c r="B6355"/>
    </row>
    <row r="6356" spans="2:2" x14ac:dyDescent="0.35">
      <c r="B6356"/>
    </row>
    <row r="6357" spans="2:2" x14ac:dyDescent="0.35">
      <c r="B6357"/>
    </row>
    <row r="6358" spans="2:2" x14ac:dyDescent="0.35">
      <c r="B6358"/>
    </row>
    <row r="6359" spans="2:2" x14ac:dyDescent="0.35">
      <c r="B6359"/>
    </row>
    <row r="6360" spans="2:2" x14ac:dyDescent="0.35">
      <c r="B6360"/>
    </row>
    <row r="6361" spans="2:2" x14ac:dyDescent="0.35">
      <c r="B6361"/>
    </row>
    <row r="6362" spans="2:2" x14ac:dyDescent="0.35">
      <c r="B6362"/>
    </row>
    <row r="6363" spans="2:2" x14ac:dyDescent="0.35">
      <c r="B6363"/>
    </row>
    <row r="6364" spans="2:2" x14ac:dyDescent="0.35">
      <c r="B6364"/>
    </row>
    <row r="6365" spans="2:2" x14ac:dyDescent="0.35">
      <c r="B6365"/>
    </row>
    <row r="6366" spans="2:2" x14ac:dyDescent="0.35">
      <c r="B6366"/>
    </row>
    <row r="6367" spans="2:2" x14ac:dyDescent="0.35">
      <c r="B6367"/>
    </row>
    <row r="6368" spans="2:2" x14ac:dyDescent="0.35">
      <c r="B6368"/>
    </row>
    <row r="6369" spans="2:2" x14ac:dyDescent="0.35">
      <c r="B6369"/>
    </row>
    <row r="6370" spans="2:2" x14ac:dyDescent="0.35">
      <c r="B6370"/>
    </row>
    <row r="6371" spans="2:2" x14ac:dyDescent="0.35">
      <c r="B6371"/>
    </row>
    <row r="6372" spans="2:2" x14ac:dyDescent="0.35">
      <c r="B6372"/>
    </row>
    <row r="6373" spans="2:2" x14ac:dyDescent="0.35">
      <c r="B6373"/>
    </row>
    <row r="6374" spans="2:2" x14ac:dyDescent="0.35">
      <c r="B6374"/>
    </row>
    <row r="6375" spans="2:2" x14ac:dyDescent="0.35">
      <c r="B6375"/>
    </row>
    <row r="6376" spans="2:2" x14ac:dyDescent="0.35">
      <c r="B6376"/>
    </row>
    <row r="6377" spans="2:2" x14ac:dyDescent="0.35">
      <c r="B6377"/>
    </row>
    <row r="6378" spans="2:2" x14ac:dyDescent="0.35">
      <c r="B6378"/>
    </row>
    <row r="6379" spans="2:2" x14ac:dyDescent="0.35">
      <c r="B6379"/>
    </row>
    <row r="6380" spans="2:2" x14ac:dyDescent="0.35">
      <c r="B6380"/>
    </row>
    <row r="6381" spans="2:2" x14ac:dyDescent="0.35">
      <c r="B6381"/>
    </row>
    <row r="6382" spans="2:2" x14ac:dyDescent="0.35">
      <c r="B6382"/>
    </row>
    <row r="6383" spans="2:2" x14ac:dyDescent="0.35">
      <c r="B6383"/>
    </row>
    <row r="6384" spans="2:2" x14ac:dyDescent="0.35">
      <c r="B6384"/>
    </row>
    <row r="6385" spans="2:2" x14ac:dyDescent="0.35">
      <c r="B6385"/>
    </row>
    <row r="6386" spans="2:2" x14ac:dyDescent="0.35">
      <c r="B6386"/>
    </row>
    <row r="6387" spans="2:2" x14ac:dyDescent="0.35">
      <c r="B6387"/>
    </row>
    <row r="6388" spans="2:2" x14ac:dyDescent="0.35">
      <c r="B6388"/>
    </row>
    <row r="6389" spans="2:2" x14ac:dyDescent="0.35">
      <c r="B6389"/>
    </row>
    <row r="6390" spans="2:2" x14ac:dyDescent="0.35">
      <c r="B6390"/>
    </row>
    <row r="6391" spans="2:2" x14ac:dyDescent="0.35">
      <c r="B6391"/>
    </row>
    <row r="6392" spans="2:2" x14ac:dyDescent="0.35">
      <c r="B6392"/>
    </row>
    <row r="6393" spans="2:2" x14ac:dyDescent="0.35">
      <c r="B6393"/>
    </row>
    <row r="6394" spans="2:2" x14ac:dyDescent="0.35">
      <c r="B6394"/>
    </row>
    <row r="6395" spans="2:2" x14ac:dyDescent="0.35">
      <c r="B6395"/>
    </row>
    <row r="6396" spans="2:2" x14ac:dyDescent="0.35">
      <c r="B6396"/>
    </row>
    <row r="6397" spans="2:2" x14ac:dyDescent="0.35">
      <c r="B6397"/>
    </row>
    <row r="6398" spans="2:2" x14ac:dyDescent="0.35">
      <c r="B6398"/>
    </row>
    <row r="6399" spans="2:2" x14ac:dyDescent="0.35">
      <c r="B6399"/>
    </row>
    <row r="6400" spans="2:2" x14ac:dyDescent="0.35">
      <c r="B6400"/>
    </row>
    <row r="6401" spans="2:2" x14ac:dyDescent="0.35">
      <c r="B6401"/>
    </row>
    <row r="6402" spans="2:2" x14ac:dyDescent="0.35">
      <c r="B6402"/>
    </row>
    <row r="6403" spans="2:2" x14ac:dyDescent="0.35">
      <c r="B6403"/>
    </row>
    <row r="6404" spans="2:2" x14ac:dyDescent="0.35">
      <c r="B6404"/>
    </row>
    <row r="6405" spans="2:2" x14ac:dyDescent="0.35">
      <c r="B6405"/>
    </row>
    <row r="6406" spans="2:2" x14ac:dyDescent="0.35">
      <c r="B6406"/>
    </row>
    <row r="6407" spans="2:2" x14ac:dyDescent="0.35">
      <c r="B6407"/>
    </row>
    <row r="6408" spans="2:2" x14ac:dyDescent="0.35">
      <c r="B6408"/>
    </row>
    <row r="6409" spans="2:2" x14ac:dyDescent="0.35">
      <c r="B6409"/>
    </row>
    <row r="6410" spans="2:2" x14ac:dyDescent="0.35">
      <c r="B6410"/>
    </row>
    <row r="6411" spans="2:2" x14ac:dyDescent="0.35">
      <c r="B6411"/>
    </row>
    <row r="6412" spans="2:2" x14ac:dyDescent="0.35">
      <c r="B6412"/>
    </row>
    <row r="6413" spans="2:2" x14ac:dyDescent="0.35">
      <c r="B6413"/>
    </row>
    <row r="6414" spans="2:2" x14ac:dyDescent="0.35">
      <c r="B6414"/>
    </row>
    <row r="6415" spans="2:2" x14ac:dyDescent="0.35">
      <c r="B6415"/>
    </row>
    <row r="6416" spans="2:2" x14ac:dyDescent="0.35">
      <c r="B6416"/>
    </row>
    <row r="6417" spans="2:2" x14ac:dyDescent="0.35">
      <c r="B6417"/>
    </row>
    <row r="6418" spans="2:2" x14ac:dyDescent="0.35">
      <c r="B6418"/>
    </row>
    <row r="6419" spans="2:2" x14ac:dyDescent="0.35">
      <c r="B6419"/>
    </row>
    <row r="6420" spans="2:2" x14ac:dyDescent="0.35">
      <c r="B6420"/>
    </row>
    <row r="6421" spans="2:2" x14ac:dyDescent="0.35">
      <c r="B6421"/>
    </row>
    <row r="6422" spans="2:2" x14ac:dyDescent="0.35">
      <c r="B6422"/>
    </row>
    <row r="6423" spans="2:2" x14ac:dyDescent="0.35">
      <c r="B6423"/>
    </row>
    <row r="6424" spans="2:2" x14ac:dyDescent="0.35">
      <c r="B6424"/>
    </row>
    <row r="6425" spans="2:2" x14ac:dyDescent="0.35">
      <c r="B6425"/>
    </row>
    <row r="6426" spans="2:2" x14ac:dyDescent="0.35">
      <c r="B6426"/>
    </row>
    <row r="6427" spans="2:2" x14ac:dyDescent="0.35">
      <c r="B6427"/>
    </row>
    <row r="6428" spans="2:2" x14ac:dyDescent="0.35">
      <c r="B6428"/>
    </row>
    <row r="6429" spans="2:2" x14ac:dyDescent="0.35">
      <c r="B6429"/>
    </row>
    <row r="6430" spans="2:2" x14ac:dyDescent="0.35">
      <c r="B6430"/>
    </row>
    <row r="6431" spans="2:2" x14ac:dyDescent="0.35">
      <c r="B6431"/>
    </row>
    <row r="6432" spans="2:2" x14ac:dyDescent="0.35">
      <c r="B6432"/>
    </row>
    <row r="6433" spans="2:2" x14ac:dyDescent="0.35">
      <c r="B6433"/>
    </row>
    <row r="6434" spans="2:2" x14ac:dyDescent="0.35">
      <c r="B6434"/>
    </row>
    <row r="6435" spans="2:2" x14ac:dyDescent="0.35">
      <c r="B6435"/>
    </row>
    <row r="6436" spans="2:2" x14ac:dyDescent="0.35">
      <c r="B6436"/>
    </row>
    <row r="6437" spans="2:2" x14ac:dyDescent="0.35">
      <c r="B6437"/>
    </row>
    <row r="6438" spans="2:2" x14ac:dyDescent="0.35">
      <c r="B6438"/>
    </row>
    <row r="6439" spans="2:2" x14ac:dyDescent="0.35">
      <c r="B6439"/>
    </row>
    <row r="6440" spans="2:2" x14ac:dyDescent="0.35">
      <c r="B6440"/>
    </row>
    <row r="6441" spans="2:2" x14ac:dyDescent="0.35">
      <c r="B6441"/>
    </row>
    <row r="6442" spans="2:2" x14ac:dyDescent="0.35">
      <c r="B6442"/>
    </row>
    <row r="6443" spans="2:2" x14ac:dyDescent="0.35">
      <c r="B6443"/>
    </row>
    <row r="6444" spans="2:2" x14ac:dyDescent="0.35">
      <c r="B6444"/>
    </row>
    <row r="6445" spans="2:2" x14ac:dyDescent="0.35">
      <c r="B6445"/>
    </row>
    <row r="6446" spans="2:2" x14ac:dyDescent="0.35">
      <c r="B6446"/>
    </row>
    <row r="6447" spans="2:2" x14ac:dyDescent="0.35">
      <c r="B6447"/>
    </row>
    <row r="6448" spans="2:2" x14ac:dyDescent="0.35">
      <c r="B6448"/>
    </row>
    <row r="6449" spans="2:2" x14ac:dyDescent="0.35">
      <c r="B6449"/>
    </row>
    <row r="6450" spans="2:2" x14ac:dyDescent="0.35">
      <c r="B6450"/>
    </row>
    <row r="6451" spans="2:2" x14ac:dyDescent="0.35">
      <c r="B6451"/>
    </row>
    <row r="6452" spans="2:2" x14ac:dyDescent="0.35">
      <c r="B6452"/>
    </row>
    <row r="6453" spans="2:2" x14ac:dyDescent="0.35">
      <c r="B6453"/>
    </row>
    <row r="6454" spans="2:2" x14ac:dyDescent="0.35">
      <c r="B6454"/>
    </row>
    <row r="6455" spans="2:2" x14ac:dyDescent="0.35">
      <c r="B6455"/>
    </row>
    <row r="6456" spans="2:2" x14ac:dyDescent="0.35">
      <c r="B6456"/>
    </row>
    <row r="6457" spans="2:2" x14ac:dyDescent="0.35">
      <c r="B6457"/>
    </row>
    <row r="6458" spans="2:2" x14ac:dyDescent="0.35">
      <c r="B6458"/>
    </row>
    <row r="6459" spans="2:2" x14ac:dyDescent="0.35">
      <c r="B6459"/>
    </row>
    <row r="6460" spans="2:2" x14ac:dyDescent="0.35">
      <c r="B6460"/>
    </row>
    <row r="6461" spans="2:2" x14ac:dyDescent="0.35">
      <c r="B6461"/>
    </row>
    <row r="6462" spans="2:2" x14ac:dyDescent="0.35">
      <c r="B6462"/>
    </row>
    <row r="6463" spans="2:2" x14ac:dyDescent="0.35">
      <c r="B6463"/>
    </row>
    <row r="6464" spans="2:2" x14ac:dyDescent="0.35">
      <c r="B6464"/>
    </row>
    <row r="6465" spans="2:2" x14ac:dyDescent="0.35">
      <c r="B6465"/>
    </row>
    <row r="6466" spans="2:2" x14ac:dyDescent="0.35">
      <c r="B6466"/>
    </row>
    <row r="6467" spans="2:2" x14ac:dyDescent="0.35">
      <c r="B6467"/>
    </row>
    <row r="6468" spans="2:2" x14ac:dyDescent="0.35">
      <c r="B6468"/>
    </row>
    <row r="6469" spans="2:2" x14ac:dyDescent="0.35">
      <c r="B6469"/>
    </row>
    <row r="6470" spans="2:2" x14ac:dyDescent="0.35">
      <c r="B6470"/>
    </row>
    <row r="6471" spans="2:2" x14ac:dyDescent="0.35">
      <c r="B6471"/>
    </row>
    <row r="6472" spans="2:2" x14ac:dyDescent="0.35">
      <c r="B6472"/>
    </row>
    <row r="6473" spans="2:2" x14ac:dyDescent="0.35">
      <c r="B6473"/>
    </row>
    <row r="6474" spans="2:2" x14ac:dyDescent="0.35">
      <c r="B6474"/>
    </row>
    <row r="6475" spans="2:2" x14ac:dyDescent="0.35">
      <c r="B6475"/>
    </row>
    <row r="6476" spans="2:2" x14ac:dyDescent="0.35">
      <c r="B6476"/>
    </row>
    <row r="6477" spans="2:2" x14ac:dyDescent="0.35">
      <c r="B6477"/>
    </row>
    <row r="6478" spans="2:2" x14ac:dyDescent="0.35">
      <c r="B6478"/>
    </row>
    <row r="6479" spans="2:2" x14ac:dyDescent="0.35">
      <c r="B6479"/>
    </row>
    <row r="6480" spans="2:2" x14ac:dyDescent="0.35">
      <c r="B6480"/>
    </row>
    <row r="6481" spans="2:2" x14ac:dyDescent="0.35">
      <c r="B6481"/>
    </row>
    <row r="6482" spans="2:2" x14ac:dyDescent="0.35">
      <c r="B6482"/>
    </row>
    <row r="6483" spans="2:2" x14ac:dyDescent="0.35">
      <c r="B6483"/>
    </row>
    <row r="6484" spans="2:2" x14ac:dyDescent="0.35">
      <c r="B6484"/>
    </row>
    <row r="6485" spans="2:2" x14ac:dyDescent="0.35">
      <c r="B6485"/>
    </row>
    <row r="6486" spans="2:2" x14ac:dyDescent="0.35">
      <c r="B6486"/>
    </row>
    <row r="6487" spans="2:2" x14ac:dyDescent="0.35">
      <c r="B6487"/>
    </row>
    <row r="6488" spans="2:2" x14ac:dyDescent="0.35">
      <c r="B6488"/>
    </row>
    <row r="6489" spans="2:2" x14ac:dyDescent="0.35">
      <c r="B6489"/>
    </row>
    <row r="6490" spans="2:2" x14ac:dyDescent="0.35">
      <c r="B6490"/>
    </row>
    <row r="6491" spans="2:2" x14ac:dyDescent="0.35">
      <c r="B6491"/>
    </row>
    <row r="6492" spans="2:2" x14ac:dyDescent="0.35">
      <c r="B6492"/>
    </row>
    <row r="6493" spans="2:2" x14ac:dyDescent="0.35">
      <c r="B6493"/>
    </row>
    <row r="6494" spans="2:2" x14ac:dyDescent="0.35">
      <c r="B6494"/>
    </row>
    <row r="6495" spans="2:2" x14ac:dyDescent="0.35">
      <c r="B6495"/>
    </row>
    <row r="6496" spans="2:2" x14ac:dyDescent="0.35">
      <c r="B6496"/>
    </row>
    <row r="6497" spans="2:2" x14ac:dyDescent="0.35">
      <c r="B6497"/>
    </row>
    <row r="6498" spans="2:2" x14ac:dyDescent="0.35">
      <c r="B6498"/>
    </row>
    <row r="6499" spans="2:2" x14ac:dyDescent="0.35">
      <c r="B6499"/>
    </row>
    <row r="6500" spans="2:2" x14ac:dyDescent="0.35">
      <c r="B6500"/>
    </row>
    <row r="6501" spans="2:2" x14ac:dyDescent="0.35">
      <c r="B6501"/>
    </row>
    <row r="6502" spans="2:2" x14ac:dyDescent="0.35">
      <c r="B6502"/>
    </row>
    <row r="6503" spans="2:2" x14ac:dyDescent="0.35">
      <c r="B6503"/>
    </row>
    <row r="6504" spans="2:2" x14ac:dyDescent="0.35">
      <c r="B6504"/>
    </row>
    <row r="6505" spans="2:2" x14ac:dyDescent="0.35">
      <c r="B6505"/>
    </row>
    <row r="6506" spans="2:2" x14ac:dyDescent="0.35">
      <c r="B6506"/>
    </row>
    <row r="6507" spans="2:2" x14ac:dyDescent="0.35">
      <c r="B6507"/>
    </row>
    <row r="6508" spans="2:2" x14ac:dyDescent="0.35">
      <c r="B6508"/>
    </row>
    <row r="6509" spans="2:2" x14ac:dyDescent="0.35">
      <c r="B6509"/>
    </row>
    <row r="6510" spans="2:2" x14ac:dyDescent="0.35">
      <c r="B6510"/>
    </row>
    <row r="6511" spans="2:2" x14ac:dyDescent="0.35">
      <c r="B6511"/>
    </row>
    <row r="6512" spans="2:2" x14ac:dyDescent="0.35">
      <c r="B6512"/>
    </row>
    <row r="6513" spans="2:2" x14ac:dyDescent="0.35">
      <c r="B6513"/>
    </row>
    <row r="6514" spans="2:2" x14ac:dyDescent="0.35">
      <c r="B6514"/>
    </row>
    <row r="6515" spans="2:2" x14ac:dyDescent="0.35">
      <c r="B6515"/>
    </row>
    <row r="6516" spans="2:2" x14ac:dyDescent="0.35">
      <c r="B6516"/>
    </row>
    <row r="6517" spans="2:2" x14ac:dyDescent="0.35">
      <c r="B6517"/>
    </row>
    <row r="6518" spans="2:2" x14ac:dyDescent="0.35">
      <c r="B6518"/>
    </row>
    <row r="6519" spans="2:2" x14ac:dyDescent="0.35">
      <c r="B6519"/>
    </row>
    <row r="6520" spans="2:2" x14ac:dyDescent="0.35">
      <c r="B6520"/>
    </row>
    <row r="6521" spans="2:2" x14ac:dyDescent="0.35">
      <c r="B6521"/>
    </row>
    <row r="6522" spans="2:2" x14ac:dyDescent="0.35">
      <c r="B6522"/>
    </row>
    <row r="6523" spans="2:2" x14ac:dyDescent="0.35">
      <c r="B6523"/>
    </row>
    <row r="6524" spans="2:2" x14ac:dyDescent="0.35">
      <c r="B6524"/>
    </row>
    <row r="6525" spans="2:2" x14ac:dyDescent="0.35">
      <c r="B6525"/>
    </row>
    <row r="6526" spans="2:2" x14ac:dyDescent="0.35">
      <c r="B6526"/>
    </row>
    <row r="6527" spans="2:2" x14ac:dyDescent="0.35">
      <c r="B6527"/>
    </row>
    <row r="6528" spans="2:2" x14ac:dyDescent="0.35">
      <c r="B6528"/>
    </row>
    <row r="6529" spans="2:2" x14ac:dyDescent="0.35">
      <c r="B6529"/>
    </row>
    <row r="6530" spans="2:2" x14ac:dyDescent="0.35">
      <c r="B6530"/>
    </row>
    <row r="6531" spans="2:2" x14ac:dyDescent="0.35">
      <c r="B6531"/>
    </row>
    <row r="6532" spans="2:2" x14ac:dyDescent="0.35">
      <c r="B6532"/>
    </row>
    <row r="6533" spans="2:2" x14ac:dyDescent="0.35">
      <c r="B6533"/>
    </row>
    <row r="6534" spans="2:2" x14ac:dyDescent="0.35">
      <c r="B6534"/>
    </row>
    <row r="6535" spans="2:2" x14ac:dyDescent="0.35">
      <c r="B6535"/>
    </row>
    <row r="6536" spans="2:2" x14ac:dyDescent="0.35">
      <c r="B6536"/>
    </row>
    <row r="6537" spans="2:2" x14ac:dyDescent="0.35">
      <c r="B6537"/>
    </row>
    <row r="6538" spans="2:2" x14ac:dyDescent="0.35">
      <c r="B6538"/>
    </row>
    <row r="6539" spans="2:2" x14ac:dyDescent="0.35">
      <c r="B6539"/>
    </row>
    <row r="6540" spans="2:2" x14ac:dyDescent="0.35">
      <c r="B6540"/>
    </row>
    <row r="6541" spans="2:2" x14ac:dyDescent="0.35">
      <c r="B6541"/>
    </row>
    <row r="6542" spans="2:2" x14ac:dyDescent="0.35">
      <c r="B6542"/>
    </row>
    <row r="6543" spans="2:2" x14ac:dyDescent="0.35">
      <c r="B6543"/>
    </row>
    <row r="6544" spans="2:2" x14ac:dyDescent="0.35">
      <c r="B6544"/>
    </row>
    <row r="6545" spans="2:2" x14ac:dyDescent="0.35">
      <c r="B6545"/>
    </row>
    <row r="6546" spans="2:2" x14ac:dyDescent="0.35">
      <c r="B6546"/>
    </row>
    <row r="6547" spans="2:2" x14ac:dyDescent="0.35">
      <c r="B6547"/>
    </row>
    <row r="6548" spans="2:2" x14ac:dyDescent="0.35">
      <c r="B6548"/>
    </row>
    <row r="6549" spans="2:2" x14ac:dyDescent="0.35">
      <c r="B6549"/>
    </row>
    <row r="6550" spans="2:2" x14ac:dyDescent="0.35">
      <c r="B6550"/>
    </row>
    <row r="6551" spans="2:2" x14ac:dyDescent="0.35">
      <c r="B6551"/>
    </row>
    <row r="6552" spans="2:2" x14ac:dyDescent="0.35">
      <c r="B6552"/>
    </row>
    <row r="6553" spans="2:2" x14ac:dyDescent="0.35">
      <c r="B6553"/>
    </row>
    <row r="6554" spans="2:2" x14ac:dyDescent="0.35">
      <c r="B6554"/>
    </row>
    <row r="6555" spans="2:2" x14ac:dyDescent="0.35">
      <c r="B6555"/>
    </row>
    <row r="6556" spans="2:2" x14ac:dyDescent="0.35">
      <c r="B6556"/>
    </row>
    <row r="6557" spans="2:2" x14ac:dyDescent="0.35">
      <c r="B6557"/>
    </row>
    <row r="6558" spans="2:2" x14ac:dyDescent="0.35">
      <c r="B6558"/>
    </row>
    <row r="6559" spans="2:2" x14ac:dyDescent="0.35">
      <c r="B6559"/>
    </row>
    <row r="6560" spans="2:2" x14ac:dyDescent="0.35">
      <c r="B6560"/>
    </row>
    <row r="6561" spans="2:2" x14ac:dyDescent="0.35">
      <c r="B6561"/>
    </row>
    <row r="6562" spans="2:2" x14ac:dyDescent="0.35">
      <c r="B6562"/>
    </row>
    <row r="6563" spans="2:2" x14ac:dyDescent="0.35">
      <c r="B6563"/>
    </row>
    <row r="6564" spans="2:2" x14ac:dyDescent="0.35">
      <c r="B6564"/>
    </row>
    <row r="6565" spans="2:2" x14ac:dyDescent="0.35">
      <c r="B6565"/>
    </row>
    <row r="6566" spans="2:2" x14ac:dyDescent="0.35">
      <c r="B6566"/>
    </row>
    <row r="6567" spans="2:2" x14ac:dyDescent="0.35">
      <c r="B6567"/>
    </row>
    <row r="6568" spans="2:2" x14ac:dyDescent="0.35">
      <c r="B6568"/>
    </row>
    <row r="6569" spans="2:2" x14ac:dyDescent="0.35">
      <c r="B6569"/>
    </row>
    <row r="6570" spans="2:2" x14ac:dyDescent="0.35">
      <c r="B6570"/>
    </row>
    <row r="6571" spans="2:2" x14ac:dyDescent="0.35">
      <c r="B6571"/>
    </row>
    <row r="6572" spans="2:2" x14ac:dyDescent="0.35">
      <c r="B6572"/>
    </row>
    <row r="6573" spans="2:2" x14ac:dyDescent="0.35">
      <c r="B6573"/>
    </row>
    <row r="6574" spans="2:2" x14ac:dyDescent="0.35">
      <c r="B6574"/>
    </row>
    <row r="6575" spans="2:2" x14ac:dyDescent="0.35">
      <c r="B6575"/>
    </row>
    <row r="6576" spans="2:2" x14ac:dyDescent="0.35">
      <c r="B6576"/>
    </row>
    <row r="6577" spans="2:2" x14ac:dyDescent="0.35">
      <c r="B6577"/>
    </row>
    <row r="6578" spans="2:2" x14ac:dyDescent="0.35">
      <c r="B6578"/>
    </row>
    <row r="6579" spans="2:2" x14ac:dyDescent="0.35">
      <c r="B6579"/>
    </row>
    <row r="6580" spans="2:2" x14ac:dyDescent="0.35">
      <c r="B6580"/>
    </row>
    <row r="6581" spans="2:2" x14ac:dyDescent="0.35">
      <c r="B6581"/>
    </row>
    <row r="6582" spans="2:2" x14ac:dyDescent="0.35">
      <c r="B6582"/>
    </row>
    <row r="6583" spans="2:2" x14ac:dyDescent="0.35">
      <c r="B6583"/>
    </row>
    <row r="6584" spans="2:2" x14ac:dyDescent="0.35">
      <c r="B6584"/>
    </row>
    <row r="6585" spans="2:2" x14ac:dyDescent="0.35">
      <c r="B6585"/>
    </row>
    <row r="6586" spans="2:2" x14ac:dyDescent="0.35">
      <c r="B6586"/>
    </row>
    <row r="6587" spans="2:2" x14ac:dyDescent="0.35">
      <c r="B6587"/>
    </row>
    <row r="6588" spans="2:2" x14ac:dyDescent="0.35">
      <c r="B6588"/>
    </row>
    <row r="6589" spans="2:2" x14ac:dyDescent="0.35">
      <c r="B6589"/>
    </row>
    <row r="6590" spans="2:2" x14ac:dyDescent="0.35">
      <c r="B6590"/>
    </row>
    <row r="6591" spans="2:2" x14ac:dyDescent="0.35">
      <c r="B6591"/>
    </row>
    <row r="6592" spans="2:2" x14ac:dyDescent="0.35">
      <c r="B6592"/>
    </row>
    <row r="6593" spans="2:2" x14ac:dyDescent="0.35">
      <c r="B6593"/>
    </row>
    <row r="6594" spans="2:2" x14ac:dyDescent="0.35">
      <c r="B6594"/>
    </row>
    <row r="6595" spans="2:2" x14ac:dyDescent="0.35">
      <c r="B6595"/>
    </row>
    <row r="6596" spans="2:2" x14ac:dyDescent="0.35">
      <c r="B6596"/>
    </row>
    <row r="6597" spans="2:2" x14ac:dyDescent="0.35">
      <c r="B6597"/>
    </row>
    <row r="6598" spans="2:2" x14ac:dyDescent="0.35">
      <c r="B6598"/>
    </row>
    <row r="6599" spans="2:2" x14ac:dyDescent="0.35">
      <c r="B6599"/>
    </row>
    <row r="6600" spans="2:2" x14ac:dyDescent="0.35">
      <c r="B6600"/>
    </row>
    <row r="6601" spans="2:2" x14ac:dyDescent="0.35">
      <c r="B6601"/>
    </row>
    <row r="6602" spans="2:2" x14ac:dyDescent="0.35">
      <c r="B6602"/>
    </row>
    <row r="6603" spans="2:2" x14ac:dyDescent="0.35">
      <c r="B6603"/>
    </row>
    <row r="6604" spans="2:2" x14ac:dyDescent="0.35">
      <c r="B6604"/>
    </row>
    <row r="6605" spans="2:2" x14ac:dyDescent="0.35">
      <c r="B6605"/>
    </row>
    <row r="6606" spans="2:2" x14ac:dyDescent="0.35">
      <c r="B6606"/>
    </row>
    <row r="6607" spans="2:2" x14ac:dyDescent="0.35">
      <c r="B6607"/>
    </row>
    <row r="6608" spans="2:2" x14ac:dyDescent="0.35">
      <c r="B6608"/>
    </row>
    <row r="6609" spans="2:2" x14ac:dyDescent="0.35">
      <c r="B6609"/>
    </row>
    <row r="6610" spans="2:2" x14ac:dyDescent="0.35">
      <c r="B6610"/>
    </row>
    <row r="6611" spans="2:2" x14ac:dyDescent="0.35">
      <c r="B6611"/>
    </row>
    <row r="6612" spans="2:2" x14ac:dyDescent="0.35">
      <c r="B6612"/>
    </row>
    <row r="6613" spans="2:2" x14ac:dyDescent="0.35">
      <c r="B6613"/>
    </row>
    <row r="6614" spans="2:2" x14ac:dyDescent="0.35">
      <c r="B6614"/>
    </row>
    <row r="6615" spans="2:2" x14ac:dyDescent="0.35">
      <c r="B6615"/>
    </row>
    <row r="6616" spans="2:2" x14ac:dyDescent="0.35">
      <c r="B6616"/>
    </row>
    <row r="6617" spans="2:2" x14ac:dyDescent="0.35">
      <c r="B6617"/>
    </row>
    <row r="6618" spans="2:2" x14ac:dyDescent="0.35">
      <c r="B6618"/>
    </row>
    <row r="6619" spans="2:2" x14ac:dyDescent="0.35">
      <c r="B6619"/>
    </row>
    <row r="6620" spans="2:2" x14ac:dyDescent="0.35">
      <c r="B6620"/>
    </row>
    <row r="6621" spans="2:2" x14ac:dyDescent="0.35">
      <c r="B6621"/>
    </row>
    <row r="6622" spans="2:2" x14ac:dyDescent="0.35">
      <c r="B6622"/>
    </row>
    <row r="6623" spans="2:2" x14ac:dyDescent="0.35">
      <c r="B6623"/>
    </row>
    <row r="6624" spans="2:2" x14ac:dyDescent="0.35">
      <c r="B6624"/>
    </row>
    <row r="6625" spans="2:2" x14ac:dyDescent="0.35">
      <c r="B6625"/>
    </row>
    <row r="6626" spans="2:2" x14ac:dyDescent="0.35">
      <c r="B6626"/>
    </row>
    <row r="6627" spans="2:2" x14ac:dyDescent="0.35">
      <c r="B6627"/>
    </row>
    <row r="6628" spans="2:2" x14ac:dyDescent="0.35">
      <c r="B6628"/>
    </row>
    <row r="6629" spans="2:2" x14ac:dyDescent="0.35">
      <c r="B6629"/>
    </row>
    <row r="6630" spans="2:2" x14ac:dyDescent="0.35">
      <c r="B6630"/>
    </row>
    <row r="6631" spans="2:2" x14ac:dyDescent="0.35">
      <c r="B6631"/>
    </row>
    <row r="6632" spans="2:2" x14ac:dyDescent="0.35">
      <c r="B6632"/>
    </row>
    <row r="6633" spans="2:2" x14ac:dyDescent="0.35">
      <c r="B6633"/>
    </row>
    <row r="6634" spans="2:2" x14ac:dyDescent="0.35">
      <c r="B6634"/>
    </row>
    <row r="6635" spans="2:2" x14ac:dyDescent="0.35">
      <c r="B6635"/>
    </row>
    <row r="6636" spans="2:2" x14ac:dyDescent="0.35">
      <c r="B6636"/>
    </row>
    <row r="6637" spans="2:2" x14ac:dyDescent="0.35">
      <c r="B6637"/>
    </row>
    <row r="6638" spans="2:2" x14ac:dyDescent="0.35">
      <c r="B6638"/>
    </row>
    <row r="6639" spans="2:2" x14ac:dyDescent="0.35">
      <c r="B6639"/>
    </row>
    <row r="6640" spans="2:2" x14ac:dyDescent="0.35">
      <c r="B6640"/>
    </row>
    <row r="6641" spans="2:2" x14ac:dyDescent="0.35">
      <c r="B6641"/>
    </row>
    <row r="6642" spans="2:2" x14ac:dyDescent="0.35">
      <c r="B6642"/>
    </row>
    <row r="6643" spans="2:2" x14ac:dyDescent="0.35">
      <c r="B6643"/>
    </row>
    <row r="6644" spans="2:2" x14ac:dyDescent="0.35">
      <c r="B6644"/>
    </row>
    <row r="6645" spans="2:2" x14ac:dyDescent="0.35">
      <c r="B6645"/>
    </row>
    <row r="6646" spans="2:2" x14ac:dyDescent="0.35">
      <c r="B6646"/>
    </row>
    <row r="6647" spans="2:2" x14ac:dyDescent="0.35">
      <c r="B6647"/>
    </row>
    <row r="6648" spans="2:2" x14ac:dyDescent="0.35">
      <c r="B6648"/>
    </row>
    <row r="6649" spans="2:2" x14ac:dyDescent="0.35">
      <c r="B6649"/>
    </row>
    <row r="6650" spans="2:2" x14ac:dyDescent="0.35">
      <c r="B6650"/>
    </row>
    <row r="6651" spans="2:2" x14ac:dyDescent="0.35">
      <c r="B6651"/>
    </row>
    <row r="6652" spans="2:2" x14ac:dyDescent="0.35">
      <c r="B6652"/>
    </row>
    <row r="6653" spans="2:2" x14ac:dyDescent="0.35">
      <c r="B6653"/>
    </row>
    <row r="6654" spans="2:2" x14ac:dyDescent="0.35">
      <c r="B6654"/>
    </row>
    <row r="6655" spans="2:2" x14ac:dyDescent="0.35">
      <c r="B6655"/>
    </row>
    <row r="6656" spans="2:2" x14ac:dyDescent="0.35">
      <c r="B6656"/>
    </row>
    <row r="6657" spans="2:2" x14ac:dyDescent="0.35">
      <c r="B6657"/>
    </row>
    <row r="6658" spans="2:2" x14ac:dyDescent="0.35">
      <c r="B6658"/>
    </row>
    <row r="6659" spans="2:2" x14ac:dyDescent="0.35">
      <c r="B6659"/>
    </row>
    <row r="6660" spans="2:2" x14ac:dyDescent="0.35">
      <c r="B6660"/>
    </row>
    <row r="6661" spans="2:2" x14ac:dyDescent="0.35">
      <c r="B6661"/>
    </row>
    <row r="6662" spans="2:2" x14ac:dyDescent="0.35">
      <c r="B6662"/>
    </row>
    <row r="6663" spans="2:2" x14ac:dyDescent="0.35">
      <c r="B6663"/>
    </row>
    <row r="6664" spans="2:2" x14ac:dyDescent="0.35">
      <c r="B6664"/>
    </row>
    <row r="6665" spans="2:2" x14ac:dyDescent="0.35">
      <c r="B6665"/>
    </row>
    <row r="6666" spans="2:2" x14ac:dyDescent="0.35">
      <c r="B6666"/>
    </row>
    <row r="6667" spans="2:2" x14ac:dyDescent="0.35">
      <c r="B6667"/>
    </row>
    <row r="6668" spans="2:2" x14ac:dyDescent="0.35">
      <c r="B6668"/>
    </row>
    <row r="6669" spans="2:2" x14ac:dyDescent="0.35">
      <c r="B6669"/>
    </row>
    <row r="6670" spans="2:2" x14ac:dyDescent="0.35">
      <c r="B6670"/>
    </row>
    <row r="6671" spans="2:2" x14ac:dyDescent="0.35">
      <c r="B6671"/>
    </row>
    <row r="6672" spans="2:2" x14ac:dyDescent="0.35">
      <c r="B6672"/>
    </row>
    <row r="6673" spans="2:2" x14ac:dyDescent="0.35">
      <c r="B6673"/>
    </row>
    <row r="6674" spans="2:2" x14ac:dyDescent="0.35">
      <c r="B6674"/>
    </row>
    <row r="6675" spans="2:2" x14ac:dyDescent="0.35">
      <c r="B6675"/>
    </row>
    <row r="6676" spans="2:2" x14ac:dyDescent="0.35">
      <c r="B6676"/>
    </row>
    <row r="6677" spans="2:2" x14ac:dyDescent="0.35">
      <c r="B6677"/>
    </row>
    <row r="6678" spans="2:2" x14ac:dyDescent="0.35">
      <c r="B6678"/>
    </row>
    <row r="6679" spans="2:2" x14ac:dyDescent="0.35">
      <c r="B6679"/>
    </row>
    <row r="6680" spans="2:2" x14ac:dyDescent="0.35">
      <c r="B6680"/>
    </row>
    <row r="6681" spans="2:2" x14ac:dyDescent="0.35">
      <c r="B6681"/>
    </row>
    <row r="6682" spans="2:2" x14ac:dyDescent="0.35">
      <c r="B6682"/>
    </row>
    <row r="6683" spans="2:2" x14ac:dyDescent="0.35">
      <c r="B6683"/>
    </row>
    <row r="6684" spans="2:2" x14ac:dyDescent="0.35">
      <c r="B6684"/>
    </row>
    <row r="6685" spans="2:2" x14ac:dyDescent="0.35">
      <c r="B6685"/>
    </row>
    <row r="6686" spans="2:2" x14ac:dyDescent="0.35">
      <c r="B6686"/>
    </row>
    <row r="6687" spans="2:2" x14ac:dyDescent="0.35">
      <c r="B6687"/>
    </row>
    <row r="6688" spans="2:2" x14ac:dyDescent="0.35">
      <c r="B6688"/>
    </row>
    <row r="6689" spans="2:2" x14ac:dyDescent="0.35">
      <c r="B6689"/>
    </row>
    <row r="6690" spans="2:2" x14ac:dyDescent="0.35">
      <c r="B6690"/>
    </row>
    <row r="6691" spans="2:2" x14ac:dyDescent="0.35">
      <c r="B6691"/>
    </row>
    <row r="6692" spans="2:2" x14ac:dyDescent="0.35">
      <c r="B6692"/>
    </row>
    <row r="6693" spans="2:2" x14ac:dyDescent="0.35">
      <c r="B6693"/>
    </row>
    <row r="6694" spans="2:2" x14ac:dyDescent="0.35">
      <c r="B6694"/>
    </row>
    <row r="6695" spans="2:2" x14ac:dyDescent="0.35">
      <c r="B6695"/>
    </row>
    <row r="6696" spans="2:2" x14ac:dyDescent="0.35">
      <c r="B6696"/>
    </row>
    <row r="6697" spans="2:2" x14ac:dyDescent="0.35">
      <c r="B6697"/>
    </row>
    <row r="6698" spans="2:2" x14ac:dyDescent="0.35">
      <c r="B6698"/>
    </row>
    <row r="6699" spans="2:2" x14ac:dyDescent="0.35">
      <c r="B6699"/>
    </row>
    <row r="6700" spans="2:2" x14ac:dyDescent="0.35">
      <c r="B6700"/>
    </row>
    <row r="6701" spans="2:2" x14ac:dyDescent="0.35">
      <c r="B6701"/>
    </row>
    <row r="6702" spans="2:2" x14ac:dyDescent="0.35">
      <c r="B6702"/>
    </row>
    <row r="6703" spans="2:2" x14ac:dyDescent="0.35">
      <c r="B6703"/>
    </row>
    <row r="6704" spans="2:2" x14ac:dyDescent="0.35">
      <c r="B6704"/>
    </row>
    <row r="6705" spans="2:2" x14ac:dyDescent="0.35">
      <c r="B6705"/>
    </row>
    <row r="6706" spans="2:2" x14ac:dyDescent="0.35">
      <c r="B6706"/>
    </row>
    <row r="6707" spans="2:2" x14ac:dyDescent="0.35">
      <c r="B6707"/>
    </row>
    <row r="6708" spans="2:2" x14ac:dyDescent="0.35">
      <c r="B6708"/>
    </row>
    <row r="6709" spans="2:2" x14ac:dyDescent="0.35">
      <c r="B6709"/>
    </row>
    <row r="6710" spans="2:2" x14ac:dyDescent="0.35">
      <c r="B6710"/>
    </row>
    <row r="6711" spans="2:2" x14ac:dyDescent="0.35">
      <c r="B6711"/>
    </row>
    <row r="6712" spans="2:2" x14ac:dyDescent="0.35">
      <c r="B6712"/>
    </row>
    <row r="6713" spans="2:2" x14ac:dyDescent="0.35">
      <c r="B6713"/>
    </row>
    <row r="6714" spans="2:2" x14ac:dyDescent="0.35">
      <c r="B6714"/>
    </row>
    <row r="6715" spans="2:2" x14ac:dyDescent="0.35">
      <c r="B6715"/>
    </row>
    <row r="6716" spans="2:2" x14ac:dyDescent="0.35">
      <c r="B6716"/>
    </row>
    <row r="6717" spans="2:2" x14ac:dyDescent="0.35">
      <c r="B6717"/>
    </row>
    <row r="6718" spans="2:2" x14ac:dyDescent="0.35">
      <c r="B6718"/>
    </row>
    <row r="6719" spans="2:2" x14ac:dyDescent="0.35">
      <c r="B6719"/>
    </row>
    <row r="6720" spans="2:2" x14ac:dyDescent="0.35">
      <c r="B6720"/>
    </row>
    <row r="6721" spans="2:2" x14ac:dyDescent="0.35">
      <c r="B6721"/>
    </row>
    <row r="6722" spans="2:2" x14ac:dyDescent="0.35">
      <c r="B6722"/>
    </row>
    <row r="6723" spans="2:2" x14ac:dyDescent="0.35">
      <c r="B6723"/>
    </row>
    <row r="6724" spans="2:2" x14ac:dyDescent="0.35">
      <c r="B6724"/>
    </row>
    <row r="6725" spans="2:2" x14ac:dyDescent="0.35">
      <c r="B6725"/>
    </row>
    <row r="6726" spans="2:2" x14ac:dyDescent="0.35">
      <c r="B6726"/>
    </row>
    <row r="6727" spans="2:2" x14ac:dyDescent="0.35">
      <c r="B6727"/>
    </row>
    <row r="6728" spans="2:2" x14ac:dyDescent="0.35">
      <c r="B6728"/>
    </row>
    <row r="6729" spans="2:2" x14ac:dyDescent="0.35">
      <c r="B6729"/>
    </row>
    <row r="6730" spans="2:2" x14ac:dyDescent="0.35">
      <c r="B6730"/>
    </row>
    <row r="6731" spans="2:2" x14ac:dyDescent="0.35">
      <c r="B6731"/>
    </row>
    <row r="6732" spans="2:2" x14ac:dyDescent="0.35">
      <c r="B6732"/>
    </row>
    <row r="6733" spans="2:2" x14ac:dyDescent="0.35">
      <c r="B6733"/>
    </row>
    <row r="6734" spans="2:2" x14ac:dyDescent="0.35">
      <c r="B6734"/>
    </row>
    <row r="6735" spans="2:2" x14ac:dyDescent="0.35">
      <c r="B6735"/>
    </row>
    <row r="6736" spans="2:2" x14ac:dyDescent="0.35">
      <c r="B6736"/>
    </row>
    <row r="6737" spans="2:2" x14ac:dyDescent="0.35">
      <c r="B6737"/>
    </row>
    <row r="6738" spans="2:2" x14ac:dyDescent="0.35">
      <c r="B6738"/>
    </row>
    <row r="6739" spans="2:2" x14ac:dyDescent="0.35">
      <c r="B6739"/>
    </row>
    <row r="6740" spans="2:2" x14ac:dyDescent="0.35">
      <c r="B6740"/>
    </row>
    <row r="6741" spans="2:2" x14ac:dyDescent="0.35">
      <c r="B6741"/>
    </row>
    <row r="6742" spans="2:2" x14ac:dyDescent="0.35">
      <c r="B6742"/>
    </row>
    <row r="6743" spans="2:2" x14ac:dyDescent="0.35">
      <c r="B6743"/>
    </row>
    <row r="6744" spans="2:2" x14ac:dyDescent="0.35">
      <c r="B6744"/>
    </row>
    <row r="6745" spans="2:2" x14ac:dyDescent="0.35">
      <c r="B6745"/>
    </row>
    <row r="6746" spans="2:2" x14ac:dyDescent="0.35">
      <c r="B6746"/>
    </row>
    <row r="6747" spans="2:2" x14ac:dyDescent="0.35">
      <c r="B6747"/>
    </row>
    <row r="6748" spans="2:2" x14ac:dyDescent="0.35">
      <c r="B6748"/>
    </row>
    <row r="6749" spans="2:2" x14ac:dyDescent="0.35">
      <c r="B6749"/>
    </row>
    <row r="6750" spans="2:2" x14ac:dyDescent="0.35">
      <c r="B6750"/>
    </row>
    <row r="6751" spans="2:2" x14ac:dyDescent="0.35">
      <c r="B6751"/>
    </row>
    <row r="6752" spans="2:2" x14ac:dyDescent="0.35">
      <c r="B6752"/>
    </row>
    <row r="6753" spans="2:2" x14ac:dyDescent="0.35">
      <c r="B6753"/>
    </row>
    <row r="6754" spans="2:2" x14ac:dyDescent="0.35">
      <c r="B6754"/>
    </row>
    <row r="6755" spans="2:2" x14ac:dyDescent="0.35">
      <c r="B6755"/>
    </row>
    <row r="6756" spans="2:2" x14ac:dyDescent="0.35">
      <c r="B6756"/>
    </row>
    <row r="6757" spans="2:2" x14ac:dyDescent="0.35">
      <c r="B6757"/>
    </row>
    <row r="6758" spans="2:2" x14ac:dyDescent="0.35">
      <c r="B6758"/>
    </row>
    <row r="6759" spans="2:2" x14ac:dyDescent="0.35">
      <c r="B6759"/>
    </row>
    <row r="6760" spans="2:2" x14ac:dyDescent="0.35">
      <c r="B6760"/>
    </row>
    <row r="6761" spans="2:2" x14ac:dyDescent="0.35">
      <c r="B6761"/>
    </row>
    <row r="6762" spans="2:2" x14ac:dyDescent="0.35">
      <c r="B6762"/>
    </row>
    <row r="6763" spans="2:2" x14ac:dyDescent="0.35">
      <c r="B6763"/>
    </row>
    <row r="6764" spans="2:2" x14ac:dyDescent="0.35">
      <c r="B6764"/>
    </row>
    <row r="6765" spans="2:2" x14ac:dyDescent="0.35">
      <c r="B6765"/>
    </row>
    <row r="6766" spans="2:2" x14ac:dyDescent="0.35">
      <c r="B6766"/>
    </row>
    <row r="6767" spans="2:2" x14ac:dyDescent="0.35">
      <c r="B6767"/>
    </row>
    <row r="6768" spans="2:2" x14ac:dyDescent="0.35">
      <c r="B6768"/>
    </row>
    <row r="6769" spans="2:2" x14ac:dyDescent="0.35">
      <c r="B6769"/>
    </row>
    <row r="6770" spans="2:2" x14ac:dyDescent="0.35">
      <c r="B6770"/>
    </row>
    <row r="6771" spans="2:2" x14ac:dyDescent="0.35">
      <c r="B6771"/>
    </row>
    <row r="6772" spans="2:2" x14ac:dyDescent="0.35">
      <c r="B6772"/>
    </row>
    <row r="6773" spans="2:2" x14ac:dyDescent="0.35">
      <c r="B6773"/>
    </row>
    <row r="6774" spans="2:2" x14ac:dyDescent="0.35">
      <c r="B6774"/>
    </row>
    <row r="6775" spans="2:2" x14ac:dyDescent="0.35">
      <c r="B6775"/>
    </row>
    <row r="6776" spans="2:2" x14ac:dyDescent="0.35">
      <c r="B6776"/>
    </row>
    <row r="6777" spans="2:2" x14ac:dyDescent="0.35">
      <c r="B6777"/>
    </row>
    <row r="6778" spans="2:2" x14ac:dyDescent="0.35">
      <c r="B6778"/>
    </row>
    <row r="6779" spans="2:2" x14ac:dyDescent="0.35">
      <c r="B6779"/>
    </row>
    <row r="6780" spans="2:2" x14ac:dyDescent="0.35">
      <c r="B6780"/>
    </row>
    <row r="6781" spans="2:2" x14ac:dyDescent="0.35">
      <c r="B6781"/>
    </row>
    <row r="6782" spans="2:2" x14ac:dyDescent="0.35">
      <c r="B6782"/>
    </row>
    <row r="6783" spans="2:2" x14ac:dyDescent="0.35">
      <c r="B6783"/>
    </row>
    <row r="6784" spans="2:2" x14ac:dyDescent="0.35">
      <c r="B6784"/>
    </row>
    <row r="6785" spans="2:2" x14ac:dyDescent="0.35">
      <c r="B6785"/>
    </row>
    <row r="6786" spans="2:2" x14ac:dyDescent="0.35">
      <c r="B6786"/>
    </row>
    <row r="6787" spans="2:2" x14ac:dyDescent="0.35">
      <c r="B6787"/>
    </row>
    <row r="6788" spans="2:2" x14ac:dyDescent="0.35">
      <c r="B6788"/>
    </row>
    <row r="6789" spans="2:2" x14ac:dyDescent="0.35">
      <c r="B6789"/>
    </row>
    <row r="6790" spans="2:2" x14ac:dyDescent="0.35">
      <c r="B6790"/>
    </row>
    <row r="6791" spans="2:2" x14ac:dyDescent="0.35">
      <c r="B6791"/>
    </row>
    <row r="6792" spans="2:2" x14ac:dyDescent="0.35">
      <c r="B6792"/>
    </row>
    <row r="6793" spans="2:2" x14ac:dyDescent="0.35">
      <c r="B6793"/>
    </row>
    <row r="6794" spans="2:2" x14ac:dyDescent="0.35">
      <c r="B6794"/>
    </row>
    <row r="6795" spans="2:2" x14ac:dyDescent="0.35">
      <c r="B6795"/>
    </row>
    <row r="6796" spans="2:2" x14ac:dyDescent="0.35">
      <c r="B6796"/>
    </row>
    <row r="6797" spans="2:2" x14ac:dyDescent="0.35">
      <c r="B6797"/>
    </row>
    <row r="6798" spans="2:2" x14ac:dyDescent="0.35">
      <c r="B6798"/>
    </row>
    <row r="6799" spans="2:2" x14ac:dyDescent="0.35">
      <c r="B6799"/>
    </row>
    <row r="6800" spans="2:2" x14ac:dyDescent="0.35">
      <c r="B6800"/>
    </row>
    <row r="6801" spans="2:2" x14ac:dyDescent="0.35">
      <c r="B6801"/>
    </row>
    <row r="6802" spans="2:2" x14ac:dyDescent="0.35">
      <c r="B6802"/>
    </row>
    <row r="6803" spans="2:2" x14ac:dyDescent="0.35">
      <c r="B6803"/>
    </row>
    <row r="6804" spans="2:2" x14ac:dyDescent="0.35">
      <c r="B6804"/>
    </row>
    <row r="6805" spans="2:2" x14ac:dyDescent="0.35">
      <c r="B6805"/>
    </row>
    <row r="6806" spans="2:2" x14ac:dyDescent="0.35">
      <c r="B6806"/>
    </row>
    <row r="6807" spans="2:2" x14ac:dyDescent="0.35">
      <c r="B6807"/>
    </row>
    <row r="6808" spans="2:2" x14ac:dyDescent="0.35">
      <c r="B6808"/>
    </row>
    <row r="6809" spans="2:2" x14ac:dyDescent="0.35">
      <c r="B6809"/>
    </row>
    <row r="6810" spans="2:2" x14ac:dyDescent="0.35">
      <c r="B6810"/>
    </row>
    <row r="6811" spans="2:2" x14ac:dyDescent="0.35">
      <c r="B6811"/>
    </row>
    <row r="6812" spans="2:2" x14ac:dyDescent="0.35">
      <c r="B6812"/>
    </row>
    <row r="6813" spans="2:2" x14ac:dyDescent="0.35">
      <c r="B6813"/>
    </row>
    <row r="6814" spans="2:2" x14ac:dyDescent="0.35">
      <c r="B6814"/>
    </row>
    <row r="6815" spans="2:2" x14ac:dyDescent="0.35">
      <c r="B6815"/>
    </row>
    <row r="6816" spans="2:2" x14ac:dyDescent="0.35">
      <c r="B6816"/>
    </row>
    <row r="6817" spans="2:2" x14ac:dyDescent="0.35">
      <c r="B6817"/>
    </row>
    <row r="6818" spans="2:2" x14ac:dyDescent="0.35">
      <c r="B6818"/>
    </row>
    <row r="6819" spans="2:2" x14ac:dyDescent="0.35">
      <c r="B6819"/>
    </row>
    <row r="6820" spans="2:2" x14ac:dyDescent="0.35">
      <c r="B6820"/>
    </row>
    <row r="6821" spans="2:2" x14ac:dyDescent="0.35">
      <c r="B6821"/>
    </row>
    <row r="6822" spans="2:2" x14ac:dyDescent="0.35">
      <c r="B6822"/>
    </row>
    <row r="6823" spans="2:2" x14ac:dyDescent="0.35">
      <c r="B6823"/>
    </row>
    <row r="6824" spans="2:2" x14ac:dyDescent="0.35">
      <c r="B6824"/>
    </row>
    <row r="6825" spans="2:2" x14ac:dyDescent="0.35">
      <c r="B6825"/>
    </row>
    <row r="6826" spans="2:2" x14ac:dyDescent="0.35">
      <c r="B6826"/>
    </row>
    <row r="6827" spans="2:2" x14ac:dyDescent="0.35">
      <c r="B6827"/>
    </row>
    <row r="6828" spans="2:2" x14ac:dyDescent="0.35">
      <c r="B6828"/>
    </row>
    <row r="6829" spans="2:2" x14ac:dyDescent="0.35">
      <c r="B6829"/>
    </row>
    <row r="6830" spans="2:2" x14ac:dyDescent="0.35">
      <c r="B6830"/>
    </row>
    <row r="6831" spans="2:2" x14ac:dyDescent="0.35">
      <c r="B6831"/>
    </row>
    <row r="6832" spans="2:2" x14ac:dyDescent="0.35">
      <c r="B6832"/>
    </row>
    <row r="6833" spans="2:2" x14ac:dyDescent="0.35">
      <c r="B6833"/>
    </row>
    <row r="6834" spans="2:2" x14ac:dyDescent="0.35">
      <c r="B6834"/>
    </row>
    <row r="6835" spans="2:2" x14ac:dyDescent="0.35">
      <c r="B6835"/>
    </row>
    <row r="6836" spans="2:2" x14ac:dyDescent="0.35">
      <c r="B6836"/>
    </row>
    <row r="6837" spans="2:2" x14ac:dyDescent="0.35">
      <c r="B6837"/>
    </row>
    <row r="6838" spans="2:2" x14ac:dyDescent="0.35">
      <c r="B6838"/>
    </row>
    <row r="6839" spans="2:2" x14ac:dyDescent="0.35">
      <c r="B6839"/>
    </row>
    <row r="6840" spans="2:2" x14ac:dyDescent="0.35">
      <c r="B6840"/>
    </row>
    <row r="6841" spans="2:2" x14ac:dyDescent="0.35">
      <c r="B6841"/>
    </row>
    <row r="6842" spans="2:2" x14ac:dyDescent="0.35">
      <c r="B6842"/>
    </row>
    <row r="6843" spans="2:2" x14ac:dyDescent="0.35">
      <c r="B6843"/>
    </row>
    <row r="6844" spans="2:2" x14ac:dyDescent="0.35">
      <c r="B6844"/>
    </row>
    <row r="6845" spans="2:2" x14ac:dyDescent="0.35">
      <c r="B6845"/>
    </row>
    <row r="6846" spans="2:2" x14ac:dyDescent="0.35">
      <c r="B6846"/>
    </row>
    <row r="6847" spans="2:2" x14ac:dyDescent="0.35">
      <c r="B6847"/>
    </row>
    <row r="6848" spans="2:2" x14ac:dyDescent="0.35">
      <c r="B6848"/>
    </row>
    <row r="6849" spans="2:2" x14ac:dyDescent="0.35">
      <c r="B6849"/>
    </row>
    <row r="6850" spans="2:2" x14ac:dyDescent="0.35">
      <c r="B6850"/>
    </row>
    <row r="6851" spans="2:2" x14ac:dyDescent="0.35">
      <c r="B6851"/>
    </row>
    <row r="6852" spans="2:2" x14ac:dyDescent="0.35">
      <c r="B6852"/>
    </row>
    <row r="6853" spans="2:2" x14ac:dyDescent="0.35">
      <c r="B6853"/>
    </row>
    <row r="6854" spans="2:2" x14ac:dyDescent="0.35">
      <c r="B6854"/>
    </row>
    <row r="6855" spans="2:2" x14ac:dyDescent="0.35">
      <c r="B6855"/>
    </row>
    <row r="6856" spans="2:2" x14ac:dyDescent="0.35">
      <c r="B6856"/>
    </row>
    <row r="6857" spans="2:2" x14ac:dyDescent="0.35">
      <c r="B6857"/>
    </row>
    <row r="6858" spans="2:2" x14ac:dyDescent="0.35">
      <c r="B6858"/>
    </row>
    <row r="6859" spans="2:2" x14ac:dyDescent="0.35">
      <c r="B6859"/>
    </row>
    <row r="6860" spans="2:2" x14ac:dyDescent="0.35">
      <c r="B6860"/>
    </row>
    <row r="6861" spans="2:2" x14ac:dyDescent="0.35">
      <c r="B6861"/>
    </row>
    <row r="6862" spans="2:2" x14ac:dyDescent="0.35">
      <c r="B6862"/>
    </row>
    <row r="6863" spans="2:2" x14ac:dyDescent="0.35">
      <c r="B6863"/>
    </row>
    <row r="6864" spans="2:2" x14ac:dyDescent="0.35">
      <c r="B6864"/>
    </row>
    <row r="6865" spans="2:2" x14ac:dyDescent="0.35">
      <c r="B6865"/>
    </row>
    <row r="6866" spans="2:2" x14ac:dyDescent="0.35">
      <c r="B6866"/>
    </row>
    <row r="6867" spans="2:2" x14ac:dyDescent="0.35">
      <c r="B6867"/>
    </row>
    <row r="6868" spans="2:2" x14ac:dyDescent="0.35">
      <c r="B6868"/>
    </row>
    <row r="6869" spans="2:2" x14ac:dyDescent="0.35">
      <c r="B6869"/>
    </row>
    <row r="6870" spans="2:2" x14ac:dyDescent="0.35">
      <c r="B6870"/>
    </row>
    <row r="6871" spans="2:2" x14ac:dyDescent="0.35">
      <c r="B6871"/>
    </row>
    <row r="6872" spans="2:2" x14ac:dyDescent="0.35">
      <c r="B6872"/>
    </row>
    <row r="6873" spans="2:2" x14ac:dyDescent="0.35">
      <c r="B6873"/>
    </row>
    <row r="6874" spans="2:2" x14ac:dyDescent="0.35">
      <c r="B6874"/>
    </row>
    <row r="6875" spans="2:2" x14ac:dyDescent="0.35">
      <c r="B6875"/>
    </row>
    <row r="6876" spans="2:2" x14ac:dyDescent="0.35">
      <c r="B6876"/>
    </row>
    <row r="6877" spans="2:2" x14ac:dyDescent="0.35">
      <c r="B6877"/>
    </row>
    <row r="6878" spans="2:2" x14ac:dyDescent="0.35">
      <c r="B6878"/>
    </row>
    <row r="6879" spans="2:2" x14ac:dyDescent="0.35">
      <c r="B6879"/>
    </row>
    <row r="6880" spans="2:2" x14ac:dyDescent="0.35">
      <c r="B6880"/>
    </row>
    <row r="6881" spans="2:2" x14ac:dyDescent="0.35">
      <c r="B6881"/>
    </row>
    <row r="6882" spans="2:2" x14ac:dyDescent="0.35">
      <c r="B6882"/>
    </row>
    <row r="6883" spans="2:2" x14ac:dyDescent="0.35">
      <c r="B6883"/>
    </row>
    <row r="6884" spans="2:2" x14ac:dyDescent="0.35">
      <c r="B6884"/>
    </row>
    <row r="6885" spans="2:2" x14ac:dyDescent="0.35">
      <c r="B6885"/>
    </row>
    <row r="6886" spans="2:2" x14ac:dyDescent="0.35">
      <c r="B6886"/>
    </row>
    <row r="6887" spans="2:2" x14ac:dyDescent="0.35">
      <c r="B6887"/>
    </row>
    <row r="6888" spans="2:2" x14ac:dyDescent="0.35">
      <c r="B6888"/>
    </row>
    <row r="6889" spans="2:2" x14ac:dyDescent="0.35">
      <c r="B6889"/>
    </row>
    <row r="6890" spans="2:2" x14ac:dyDescent="0.35">
      <c r="B6890"/>
    </row>
    <row r="6891" spans="2:2" x14ac:dyDescent="0.35">
      <c r="B6891"/>
    </row>
    <row r="6892" spans="2:2" x14ac:dyDescent="0.35">
      <c r="B6892"/>
    </row>
    <row r="6893" spans="2:2" x14ac:dyDescent="0.35">
      <c r="B6893"/>
    </row>
    <row r="6894" spans="2:2" x14ac:dyDescent="0.35">
      <c r="B6894"/>
    </row>
    <row r="6895" spans="2:2" x14ac:dyDescent="0.35">
      <c r="B6895"/>
    </row>
    <row r="6896" spans="2:2" x14ac:dyDescent="0.35">
      <c r="B6896"/>
    </row>
    <row r="6897" spans="2:2" x14ac:dyDescent="0.35">
      <c r="B6897"/>
    </row>
    <row r="6898" spans="2:2" x14ac:dyDescent="0.35">
      <c r="B6898"/>
    </row>
    <row r="6899" spans="2:2" x14ac:dyDescent="0.35">
      <c r="B6899"/>
    </row>
    <row r="6900" spans="2:2" x14ac:dyDescent="0.35">
      <c r="B6900"/>
    </row>
    <row r="6901" spans="2:2" x14ac:dyDescent="0.35">
      <c r="B6901"/>
    </row>
    <row r="6902" spans="2:2" x14ac:dyDescent="0.35">
      <c r="B6902"/>
    </row>
    <row r="6903" spans="2:2" x14ac:dyDescent="0.35">
      <c r="B6903"/>
    </row>
    <row r="6904" spans="2:2" x14ac:dyDescent="0.35">
      <c r="B6904"/>
    </row>
    <row r="6905" spans="2:2" x14ac:dyDescent="0.35">
      <c r="B6905"/>
    </row>
    <row r="6906" spans="2:2" x14ac:dyDescent="0.35">
      <c r="B6906"/>
    </row>
    <row r="6907" spans="2:2" x14ac:dyDescent="0.35">
      <c r="B6907"/>
    </row>
    <row r="6908" spans="2:2" x14ac:dyDescent="0.35">
      <c r="B6908"/>
    </row>
    <row r="6909" spans="2:2" x14ac:dyDescent="0.35">
      <c r="B6909"/>
    </row>
    <row r="6910" spans="2:2" x14ac:dyDescent="0.35">
      <c r="B6910"/>
    </row>
    <row r="6911" spans="2:2" x14ac:dyDescent="0.35">
      <c r="B6911"/>
    </row>
    <row r="6912" spans="2:2" x14ac:dyDescent="0.35">
      <c r="B6912"/>
    </row>
    <row r="6913" spans="2:2" x14ac:dyDescent="0.35">
      <c r="B6913"/>
    </row>
    <row r="6914" spans="2:2" x14ac:dyDescent="0.35">
      <c r="B6914"/>
    </row>
    <row r="6915" spans="2:2" x14ac:dyDescent="0.35">
      <c r="B6915"/>
    </row>
    <row r="6916" spans="2:2" x14ac:dyDescent="0.35">
      <c r="B6916"/>
    </row>
    <row r="6917" spans="2:2" x14ac:dyDescent="0.35">
      <c r="B6917"/>
    </row>
    <row r="6918" spans="2:2" x14ac:dyDescent="0.35">
      <c r="B6918"/>
    </row>
    <row r="6919" spans="2:2" x14ac:dyDescent="0.35">
      <c r="B6919"/>
    </row>
    <row r="6920" spans="2:2" x14ac:dyDescent="0.35">
      <c r="B6920"/>
    </row>
    <row r="6921" spans="2:2" x14ac:dyDescent="0.35">
      <c r="B6921"/>
    </row>
    <row r="6922" spans="2:2" x14ac:dyDescent="0.35">
      <c r="B6922"/>
    </row>
    <row r="6923" spans="2:2" x14ac:dyDescent="0.35">
      <c r="B6923"/>
    </row>
    <row r="6924" spans="2:2" x14ac:dyDescent="0.35">
      <c r="B6924"/>
    </row>
    <row r="6925" spans="2:2" x14ac:dyDescent="0.35">
      <c r="B6925"/>
    </row>
    <row r="6926" spans="2:2" x14ac:dyDescent="0.35">
      <c r="B6926"/>
    </row>
    <row r="6927" spans="2:2" x14ac:dyDescent="0.35">
      <c r="B6927"/>
    </row>
    <row r="6928" spans="2:2" x14ac:dyDescent="0.35">
      <c r="B6928"/>
    </row>
    <row r="6929" spans="2:2" x14ac:dyDescent="0.35">
      <c r="B6929"/>
    </row>
    <row r="6930" spans="2:2" x14ac:dyDescent="0.35">
      <c r="B6930"/>
    </row>
    <row r="6931" spans="2:2" x14ac:dyDescent="0.35">
      <c r="B6931"/>
    </row>
    <row r="6932" spans="2:2" x14ac:dyDescent="0.35">
      <c r="B6932"/>
    </row>
    <row r="6933" spans="2:2" x14ac:dyDescent="0.35">
      <c r="B6933"/>
    </row>
    <row r="6934" spans="2:2" x14ac:dyDescent="0.35">
      <c r="B6934"/>
    </row>
    <row r="6935" spans="2:2" x14ac:dyDescent="0.35">
      <c r="B6935"/>
    </row>
    <row r="6936" spans="2:2" x14ac:dyDescent="0.35">
      <c r="B6936"/>
    </row>
    <row r="6937" spans="2:2" x14ac:dyDescent="0.35">
      <c r="B6937"/>
    </row>
    <row r="6938" spans="2:2" x14ac:dyDescent="0.35">
      <c r="B6938"/>
    </row>
    <row r="6939" spans="2:2" x14ac:dyDescent="0.35">
      <c r="B6939"/>
    </row>
    <row r="6940" spans="2:2" x14ac:dyDescent="0.35">
      <c r="B6940"/>
    </row>
    <row r="6941" spans="2:2" x14ac:dyDescent="0.35">
      <c r="B6941"/>
    </row>
    <row r="6942" spans="2:2" x14ac:dyDescent="0.35">
      <c r="B6942"/>
    </row>
    <row r="6943" spans="2:2" x14ac:dyDescent="0.35">
      <c r="B6943"/>
    </row>
    <row r="6944" spans="2:2" x14ac:dyDescent="0.35">
      <c r="B6944"/>
    </row>
    <row r="6945" spans="2:2" x14ac:dyDescent="0.35">
      <c r="B6945"/>
    </row>
    <row r="6946" spans="2:2" x14ac:dyDescent="0.35">
      <c r="B6946"/>
    </row>
    <row r="6947" spans="2:2" x14ac:dyDescent="0.35">
      <c r="B6947"/>
    </row>
    <row r="6948" spans="2:2" x14ac:dyDescent="0.35">
      <c r="B6948"/>
    </row>
    <row r="6949" spans="2:2" x14ac:dyDescent="0.35">
      <c r="B6949"/>
    </row>
    <row r="6950" spans="2:2" x14ac:dyDescent="0.35">
      <c r="B6950"/>
    </row>
    <row r="6951" spans="2:2" x14ac:dyDescent="0.35">
      <c r="B6951"/>
    </row>
    <row r="6952" spans="2:2" x14ac:dyDescent="0.35">
      <c r="B6952"/>
    </row>
    <row r="6953" spans="2:2" x14ac:dyDescent="0.35">
      <c r="B6953"/>
    </row>
    <row r="6954" spans="2:2" x14ac:dyDescent="0.35">
      <c r="B6954"/>
    </row>
    <row r="6955" spans="2:2" x14ac:dyDescent="0.35">
      <c r="B6955"/>
    </row>
    <row r="6956" spans="2:2" x14ac:dyDescent="0.35">
      <c r="B6956"/>
    </row>
    <row r="6957" spans="2:2" x14ac:dyDescent="0.35">
      <c r="B6957"/>
    </row>
    <row r="6958" spans="2:2" x14ac:dyDescent="0.35">
      <c r="B6958"/>
    </row>
    <row r="6959" spans="2:2" x14ac:dyDescent="0.35">
      <c r="B6959"/>
    </row>
    <row r="6960" spans="2:2" x14ac:dyDescent="0.35">
      <c r="B6960"/>
    </row>
    <row r="6961" spans="2:2" x14ac:dyDescent="0.35">
      <c r="B6961"/>
    </row>
    <row r="6962" spans="2:2" x14ac:dyDescent="0.35">
      <c r="B6962"/>
    </row>
    <row r="6963" spans="2:2" x14ac:dyDescent="0.35">
      <c r="B6963"/>
    </row>
    <row r="6964" spans="2:2" x14ac:dyDescent="0.35">
      <c r="B6964"/>
    </row>
    <row r="6965" spans="2:2" x14ac:dyDescent="0.35">
      <c r="B6965"/>
    </row>
    <row r="6966" spans="2:2" x14ac:dyDescent="0.35">
      <c r="B6966"/>
    </row>
    <row r="6967" spans="2:2" x14ac:dyDescent="0.35">
      <c r="B6967"/>
    </row>
    <row r="6968" spans="2:2" x14ac:dyDescent="0.35">
      <c r="B6968"/>
    </row>
    <row r="6969" spans="2:2" x14ac:dyDescent="0.35">
      <c r="B6969"/>
    </row>
    <row r="6970" spans="2:2" x14ac:dyDescent="0.35">
      <c r="B6970"/>
    </row>
    <row r="6971" spans="2:2" x14ac:dyDescent="0.35">
      <c r="B6971"/>
    </row>
    <row r="6972" spans="2:2" x14ac:dyDescent="0.35">
      <c r="B6972"/>
    </row>
    <row r="6973" spans="2:2" x14ac:dyDescent="0.35">
      <c r="B6973"/>
    </row>
    <row r="6974" spans="2:2" x14ac:dyDescent="0.35">
      <c r="B6974"/>
    </row>
    <row r="6975" spans="2:2" x14ac:dyDescent="0.35">
      <c r="B6975"/>
    </row>
    <row r="6976" spans="2:2" x14ac:dyDescent="0.35">
      <c r="B6976"/>
    </row>
    <row r="6977" spans="2:2" x14ac:dyDescent="0.35">
      <c r="B6977"/>
    </row>
    <row r="6978" spans="2:2" x14ac:dyDescent="0.35">
      <c r="B6978"/>
    </row>
    <row r="6979" spans="2:2" x14ac:dyDescent="0.35">
      <c r="B6979"/>
    </row>
    <row r="6980" spans="2:2" x14ac:dyDescent="0.35">
      <c r="B6980"/>
    </row>
    <row r="6981" spans="2:2" x14ac:dyDescent="0.35">
      <c r="B6981"/>
    </row>
    <row r="6982" spans="2:2" x14ac:dyDescent="0.35">
      <c r="B6982"/>
    </row>
    <row r="6983" spans="2:2" x14ac:dyDescent="0.35">
      <c r="B6983"/>
    </row>
    <row r="6984" spans="2:2" x14ac:dyDescent="0.35">
      <c r="B6984"/>
    </row>
    <row r="6985" spans="2:2" x14ac:dyDescent="0.35">
      <c r="B6985"/>
    </row>
    <row r="6986" spans="2:2" x14ac:dyDescent="0.35">
      <c r="B6986"/>
    </row>
    <row r="6987" spans="2:2" x14ac:dyDescent="0.35">
      <c r="B6987"/>
    </row>
    <row r="6988" spans="2:2" x14ac:dyDescent="0.35">
      <c r="B6988"/>
    </row>
    <row r="6989" spans="2:2" x14ac:dyDescent="0.35">
      <c r="B6989"/>
    </row>
    <row r="6990" spans="2:2" x14ac:dyDescent="0.35">
      <c r="B6990"/>
    </row>
    <row r="6991" spans="2:2" x14ac:dyDescent="0.35">
      <c r="B6991"/>
    </row>
    <row r="6992" spans="2:2" x14ac:dyDescent="0.35">
      <c r="B6992"/>
    </row>
    <row r="6993" spans="2:2" x14ac:dyDescent="0.35">
      <c r="B6993"/>
    </row>
    <row r="6994" spans="2:2" x14ac:dyDescent="0.35">
      <c r="B6994"/>
    </row>
    <row r="6995" spans="2:2" x14ac:dyDescent="0.35">
      <c r="B6995"/>
    </row>
    <row r="6996" spans="2:2" x14ac:dyDescent="0.35">
      <c r="B6996"/>
    </row>
    <row r="6997" spans="2:2" x14ac:dyDescent="0.35">
      <c r="B6997"/>
    </row>
    <row r="6998" spans="2:2" x14ac:dyDescent="0.35">
      <c r="B6998"/>
    </row>
    <row r="6999" spans="2:2" x14ac:dyDescent="0.35">
      <c r="B6999"/>
    </row>
    <row r="7000" spans="2:2" x14ac:dyDescent="0.35">
      <c r="B7000"/>
    </row>
    <row r="7001" spans="2:2" x14ac:dyDescent="0.35">
      <c r="B7001"/>
    </row>
    <row r="7002" spans="2:2" x14ac:dyDescent="0.35">
      <c r="B7002"/>
    </row>
    <row r="7003" spans="2:2" x14ac:dyDescent="0.35">
      <c r="B7003"/>
    </row>
    <row r="7004" spans="2:2" x14ac:dyDescent="0.35">
      <c r="B7004"/>
    </row>
    <row r="7005" spans="2:2" x14ac:dyDescent="0.35">
      <c r="B7005"/>
    </row>
    <row r="7006" spans="2:2" x14ac:dyDescent="0.35">
      <c r="B7006"/>
    </row>
    <row r="7007" spans="2:2" x14ac:dyDescent="0.35">
      <c r="B7007"/>
    </row>
    <row r="7008" spans="2:2" x14ac:dyDescent="0.35">
      <c r="B7008"/>
    </row>
    <row r="7009" spans="2:2" x14ac:dyDescent="0.35">
      <c r="B7009"/>
    </row>
    <row r="7010" spans="2:2" x14ac:dyDescent="0.35">
      <c r="B7010"/>
    </row>
    <row r="7011" spans="2:2" x14ac:dyDescent="0.35">
      <c r="B7011"/>
    </row>
    <row r="7012" spans="2:2" x14ac:dyDescent="0.35">
      <c r="B7012"/>
    </row>
    <row r="7013" spans="2:2" x14ac:dyDescent="0.35">
      <c r="B7013"/>
    </row>
    <row r="7014" spans="2:2" x14ac:dyDescent="0.35">
      <c r="B7014"/>
    </row>
    <row r="7015" spans="2:2" x14ac:dyDescent="0.35">
      <c r="B7015"/>
    </row>
    <row r="7016" spans="2:2" x14ac:dyDescent="0.35">
      <c r="B7016"/>
    </row>
    <row r="7017" spans="2:2" x14ac:dyDescent="0.35">
      <c r="B7017"/>
    </row>
    <row r="7018" spans="2:2" x14ac:dyDescent="0.35">
      <c r="B7018"/>
    </row>
    <row r="7019" spans="2:2" x14ac:dyDescent="0.35">
      <c r="B7019"/>
    </row>
    <row r="7020" spans="2:2" x14ac:dyDescent="0.35">
      <c r="B7020"/>
    </row>
    <row r="7021" spans="2:2" x14ac:dyDescent="0.35">
      <c r="B7021"/>
    </row>
    <row r="7022" spans="2:2" x14ac:dyDescent="0.35">
      <c r="B7022"/>
    </row>
    <row r="7023" spans="2:2" x14ac:dyDescent="0.35">
      <c r="B7023"/>
    </row>
    <row r="7024" spans="2:2" x14ac:dyDescent="0.35">
      <c r="B7024"/>
    </row>
    <row r="7025" spans="2:2" x14ac:dyDescent="0.35">
      <c r="B7025"/>
    </row>
    <row r="7026" spans="2:2" x14ac:dyDescent="0.35">
      <c r="B7026"/>
    </row>
    <row r="7027" spans="2:2" x14ac:dyDescent="0.35">
      <c r="B7027"/>
    </row>
    <row r="7028" spans="2:2" x14ac:dyDescent="0.35">
      <c r="B7028"/>
    </row>
    <row r="7029" spans="2:2" x14ac:dyDescent="0.35">
      <c r="B7029"/>
    </row>
    <row r="7030" spans="2:2" x14ac:dyDescent="0.35">
      <c r="B7030"/>
    </row>
    <row r="7031" spans="2:2" x14ac:dyDescent="0.35">
      <c r="B7031"/>
    </row>
    <row r="7032" spans="2:2" x14ac:dyDescent="0.35">
      <c r="B7032"/>
    </row>
    <row r="7033" spans="2:2" x14ac:dyDescent="0.35">
      <c r="B7033"/>
    </row>
    <row r="7034" spans="2:2" x14ac:dyDescent="0.35">
      <c r="B7034"/>
    </row>
    <row r="7035" spans="2:2" x14ac:dyDescent="0.35">
      <c r="B7035"/>
    </row>
    <row r="7036" spans="2:2" x14ac:dyDescent="0.35">
      <c r="B7036"/>
    </row>
    <row r="7037" spans="2:2" x14ac:dyDescent="0.35">
      <c r="B7037"/>
    </row>
    <row r="7038" spans="2:2" x14ac:dyDescent="0.35">
      <c r="B7038"/>
    </row>
    <row r="7039" spans="2:2" x14ac:dyDescent="0.35">
      <c r="B7039"/>
    </row>
    <row r="7040" spans="2:2" x14ac:dyDescent="0.35">
      <c r="B7040"/>
    </row>
    <row r="7041" spans="2:2" x14ac:dyDescent="0.35">
      <c r="B7041"/>
    </row>
    <row r="7042" spans="2:2" x14ac:dyDescent="0.35">
      <c r="B7042"/>
    </row>
    <row r="7043" spans="2:2" x14ac:dyDescent="0.35">
      <c r="B7043"/>
    </row>
    <row r="7044" spans="2:2" x14ac:dyDescent="0.35">
      <c r="B7044"/>
    </row>
    <row r="7045" spans="2:2" x14ac:dyDescent="0.35">
      <c r="B7045"/>
    </row>
    <row r="7046" spans="2:2" x14ac:dyDescent="0.35">
      <c r="B7046"/>
    </row>
    <row r="7047" spans="2:2" x14ac:dyDescent="0.35">
      <c r="B7047"/>
    </row>
    <row r="7048" spans="2:2" x14ac:dyDescent="0.35">
      <c r="B7048"/>
    </row>
    <row r="7049" spans="2:2" x14ac:dyDescent="0.35">
      <c r="B7049"/>
    </row>
    <row r="7050" spans="2:2" x14ac:dyDescent="0.35">
      <c r="B7050"/>
    </row>
    <row r="7051" spans="2:2" x14ac:dyDescent="0.35">
      <c r="B7051"/>
    </row>
    <row r="7052" spans="2:2" x14ac:dyDescent="0.35">
      <c r="B7052"/>
    </row>
    <row r="7053" spans="2:2" x14ac:dyDescent="0.35">
      <c r="B7053"/>
    </row>
    <row r="7054" spans="2:2" x14ac:dyDescent="0.35">
      <c r="B7054"/>
    </row>
    <row r="7055" spans="2:2" x14ac:dyDescent="0.35">
      <c r="B7055"/>
    </row>
    <row r="7056" spans="2:2" x14ac:dyDescent="0.35">
      <c r="B7056"/>
    </row>
    <row r="7057" spans="2:2" x14ac:dyDescent="0.35">
      <c r="B7057"/>
    </row>
    <row r="7058" spans="2:2" x14ac:dyDescent="0.35">
      <c r="B7058"/>
    </row>
    <row r="7059" spans="2:2" x14ac:dyDescent="0.35">
      <c r="B7059"/>
    </row>
    <row r="7060" spans="2:2" x14ac:dyDescent="0.35">
      <c r="B7060"/>
    </row>
    <row r="7061" spans="2:2" x14ac:dyDescent="0.35">
      <c r="B7061"/>
    </row>
    <row r="7062" spans="2:2" x14ac:dyDescent="0.35">
      <c r="B7062"/>
    </row>
    <row r="7063" spans="2:2" x14ac:dyDescent="0.35">
      <c r="B7063"/>
    </row>
    <row r="7064" spans="2:2" x14ac:dyDescent="0.35">
      <c r="B7064"/>
    </row>
    <row r="7065" spans="2:2" x14ac:dyDescent="0.35">
      <c r="B7065"/>
    </row>
    <row r="7066" spans="2:2" x14ac:dyDescent="0.35">
      <c r="B7066"/>
    </row>
    <row r="7067" spans="2:2" x14ac:dyDescent="0.35">
      <c r="B7067"/>
    </row>
    <row r="7068" spans="2:2" x14ac:dyDescent="0.35">
      <c r="B7068"/>
    </row>
    <row r="7069" spans="2:2" x14ac:dyDescent="0.35">
      <c r="B7069"/>
    </row>
    <row r="7070" spans="2:2" x14ac:dyDescent="0.35">
      <c r="B7070"/>
    </row>
    <row r="7071" spans="2:2" x14ac:dyDescent="0.35">
      <c r="B7071"/>
    </row>
    <row r="7072" spans="2:2" x14ac:dyDescent="0.35">
      <c r="B7072"/>
    </row>
    <row r="7073" spans="2:2" x14ac:dyDescent="0.35">
      <c r="B7073"/>
    </row>
    <row r="7074" spans="2:2" x14ac:dyDescent="0.35">
      <c r="B7074"/>
    </row>
    <row r="7075" spans="2:2" x14ac:dyDescent="0.35">
      <c r="B7075"/>
    </row>
    <row r="7076" spans="2:2" x14ac:dyDescent="0.35">
      <c r="B7076"/>
    </row>
    <row r="7077" spans="2:2" x14ac:dyDescent="0.35">
      <c r="B7077"/>
    </row>
    <row r="7078" spans="2:2" x14ac:dyDescent="0.35">
      <c r="B7078"/>
    </row>
    <row r="7079" spans="2:2" x14ac:dyDescent="0.35">
      <c r="B7079"/>
    </row>
    <row r="7080" spans="2:2" x14ac:dyDescent="0.35">
      <c r="B7080"/>
    </row>
    <row r="7081" spans="2:2" x14ac:dyDescent="0.35">
      <c r="B7081"/>
    </row>
    <row r="7082" spans="2:2" x14ac:dyDescent="0.35">
      <c r="B7082"/>
    </row>
    <row r="7083" spans="2:2" x14ac:dyDescent="0.35">
      <c r="B7083"/>
    </row>
    <row r="7084" spans="2:2" x14ac:dyDescent="0.35">
      <c r="B7084"/>
    </row>
    <row r="7085" spans="2:2" x14ac:dyDescent="0.35">
      <c r="B7085"/>
    </row>
    <row r="7086" spans="2:2" x14ac:dyDescent="0.35">
      <c r="B7086"/>
    </row>
    <row r="7087" spans="2:2" x14ac:dyDescent="0.35">
      <c r="B7087"/>
    </row>
    <row r="7088" spans="2:2" x14ac:dyDescent="0.35">
      <c r="B7088"/>
    </row>
    <row r="7089" spans="2:2" x14ac:dyDescent="0.35">
      <c r="B7089"/>
    </row>
    <row r="7090" spans="2:2" x14ac:dyDescent="0.35">
      <c r="B7090"/>
    </row>
    <row r="7091" spans="2:2" x14ac:dyDescent="0.35">
      <c r="B7091"/>
    </row>
    <row r="7092" spans="2:2" x14ac:dyDescent="0.35">
      <c r="B7092"/>
    </row>
    <row r="7093" spans="2:2" x14ac:dyDescent="0.35">
      <c r="B7093"/>
    </row>
    <row r="7094" spans="2:2" x14ac:dyDescent="0.35">
      <c r="B7094"/>
    </row>
    <row r="7095" spans="2:2" x14ac:dyDescent="0.35">
      <c r="B7095"/>
    </row>
    <row r="7096" spans="2:2" x14ac:dyDescent="0.35">
      <c r="B7096"/>
    </row>
    <row r="7097" spans="2:2" x14ac:dyDescent="0.35">
      <c r="B7097"/>
    </row>
    <row r="7098" spans="2:2" x14ac:dyDescent="0.35">
      <c r="B7098"/>
    </row>
    <row r="7099" spans="2:2" x14ac:dyDescent="0.35">
      <c r="B7099"/>
    </row>
    <row r="7100" spans="2:2" x14ac:dyDescent="0.35">
      <c r="B7100"/>
    </row>
    <row r="7101" spans="2:2" x14ac:dyDescent="0.35">
      <c r="B7101"/>
    </row>
    <row r="7102" spans="2:2" x14ac:dyDescent="0.35">
      <c r="B7102"/>
    </row>
    <row r="7103" spans="2:2" x14ac:dyDescent="0.35">
      <c r="B7103"/>
    </row>
    <row r="7104" spans="2:2" x14ac:dyDescent="0.35">
      <c r="B7104"/>
    </row>
    <row r="7105" spans="2:2" x14ac:dyDescent="0.35">
      <c r="B7105"/>
    </row>
    <row r="7106" spans="2:2" x14ac:dyDescent="0.35">
      <c r="B7106"/>
    </row>
    <row r="7107" spans="2:2" x14ac:dyDescent="0.35">
      <c r="B7107"/>
    </row>
    <row r="7108" spans="2:2" x14ac:dyDescent="0.35">
      <c r="B7108"/>
    </row>
    <row r="7109" spans="2:2" x14ac:dyDescent="0.35">
      <c r="B7109"/>
    </row>
    <row r="7110" spans="2:2" x14ac:dyDescent="0.35">
      <c r="B7110"/>
    </row>
    <row r="7111" spans="2:2" x14ac:dyDescent="0.35">
      <c r="B7111"/>
    </row>
    <row r="7112" spans="2:2" x14ac:dyDescent="0.35">
      <c r="B7112"/>
    </row>
    <row r="7113" spans="2:2" x14ac:dyDescent="0.35">
      <c r="B7113"/>
    </row>
    <row r="7114" spans="2:2" x14ac:dyDescent="0.35">
      <c r="B7114"/>
    </row>
    <row r="7115" spans="2:2" x14ac:dyDescent="0.35">
      <c r="B7115"/>
    </row>
    <row r="7116" spans="2:2" x14ac:dyDescent="0.35">
      <c r="B7116"/>
    </row>
    <row r="7117" spans="2:2" x14ac:dyDescent="0.35">
      <c r="B7117"/>
    </row>
    <row r="7118" spans="2:2" x14ac:dyDescent="0.35">
      <c r="B7118"/>
    </row>
    <row r="7119" spans="2:2" x14ac:dyDescent="0.35">
      <c r="B7119"/>
    </row>
    <row r="7120" spans="2:2" x14ac:dyDescent="0.35">
      <c r="B7120"/>
    </row>
    <row r="7121" spans="2:2" x14ac:dyDescent="0.35">
      <c r="B7121"/>
    </row>
    <row r="7122" spans="2:2" x14ac:dyDescent="0.35">
      <c r="B7122"/>
    </row>
    <row r="7123" spans="2:2" x14ac:dyDescent="0.35">
      <c r="B7123"/>
    </row>
    <row r="7124" spans="2:2" x14ac:dyDescent="0.35">
      <c r="B7124"/>
    </row>
    <row r="7125" spans="2:2" x14ac:dyDescent="0.35">
      <c r="B7125"/>
    </row>
    <row r="7126" spans="2:2" x14ac:dyDescent="0.35">
      <c r="B7126"/>
    </row>
    <row r="7127" spans="2:2" x14ac:dyDescent="0.35">
      <c r="B7127"/>
    </row>
    <row r="7128" spans="2:2" x14ac:dyDescent="0.35">
      <c r="B7128"/>
    </row>
    <row r="7129" spans="2:2" x14ac:dyDescent="0.35">
      <c r="B7129"/>
    </row>
    <row r="7130" spans="2:2" x14ac:dyDescent="0.35">
      <c r="B7130"/>
    </row>
    <row r="7131" spans="2:2" x14ac:dyDescent="0.35">
      <c r="B7131"/>
    </row>
    <row r="7132" spans="2:2" x14ac:dyDescent="0.35">
      <c r="B7132"/>
    </row>
    <row r="7133" spans="2:2" x14ac:dyDescent="0.35">
      <c r="B7133"/>
    </row>
    <row r="7134" spans="2:2" x14ac:dyDescent="0.35">
      <c r="B7134"/>
    </row>
    <row r="7135" spans="2:2" x14ac:dyDescent="0.35">
      <c r="B7135"/>
    </row>
    <row r="7136" spans="2:2" x14ac:dyDescent="0.35">
      <c r="B7136"/>
    </row>
    <row r="7137" spans="2:2" x14ac:dyDescent="0.35">
      <c r="B7137"/>
    </row>
    <row r="7138" spans="2:2" x14ac:dyDescent="0.35">
      <c r="B7138"/>
    </row>
    <row r="7139" spans="2:2" x14ac:dyDescent="0.35">
      <c r="B7139"/>
    </row>
    <row r="7140" spans="2:2" x14ac:dyDescent="0.35">
      <c r="B7140"/>
    </row>
    <row r="7141" spans="2:2" x14ac:dyDescent="0.35">
      <c r="B7141"/>
    </row>
    <row r="7142" spans="2:2" x14ac:dyDescent="0.35">
      <c r="B7142"/>
    </row>
    <row r="7143" spans="2:2" x14ac:dyDescent="0.35">
      <c r="B7143"/>
    </row>
    <row r="7144" spans="2:2" x14ac:dyDescent="0.35">
      <c r="B7144"/>
    </row>
    <row r="7145" spans="2:2" x14ac:dyDescent="0.35">
      <c r="B7145"/>
    </row>
    <row r="7146" spans="2:2" x14ac:dyDescent="0.35">
      <c r="B7146"/>
    </row>
    <row r="7147" spans="2:2" x14ac:dyDescent="0.35">
      <c r="B7147"/>
    </row>
    <row r="7148" spans="2:2" x14ac:dyDescent="0.35">
      <c r="B7148"/>
    </row>
    <row r="7149" spans="2:2" x14ac:dyDescent="0.35">
      <c r="B7149"/>
    </row>
    <row r="7150" spans="2:2" x14ac:dyDescent="0.35">
      <c r="B7150"/>
    </row>
    <row r="7151" spans="2:2" x14ac:dyDescent="0.35">
      <c r="B7151"/>
    </row>
    <row r="7152" spans="2:2" x14ac:dyDescent="0.35">
      <c r="B7152"/>
    </row>
    <row r="7153" spans="2:2" x14ac:dyDescent="0.35">
      <c r="B7153"/>
    </row>
    <row r="7154" spans="2:2" x14ac:dyDescent="0.35">
      <c r="B7154"/>
    </row>
    <row r="7155" spans="2:2" x14ac:dyDescent="0.35">
      <c r="B7155"/>
    </row>
    <row r="7156" spans="2:2" x14ac:dyDescent="0.35">
      <c r="B7156"/>
    </row>
    <row r="7157" spans="2:2" x14ac:dyDescent="0.35">
      <c r="B7157"/>
    </row>
    <row r="7158" spans="2:2" x14ac:dyDescent="0.35">
      <c r="B7158"/>
    </row>
    <row r="7159" spans="2:2" x14ac:dyDescent="0.35">
      <c r="B7159"/>
    </row>
    <row r="7160" spans="2:2" x14ac:dyDescent="0.35">
      <c r="B7160"/>
    </row>
    <row r="7161" spans="2:2" x14ac:dyDescent="0.35">
      <c r="B7161"/>
    </row>
    <row r="7162" spans="2:2" x14ac:dyDescent="0.35">
      <c r="B7162"/>
    </row>
    <row r="7163" spans="2:2" x14ac:dyDescent="0.35">
      <c r="B7163"/>
    </row>
    <row r="7164" spans="2:2" x14ac:dyDescent="0.35">
      <c r="B7164"/>
    </row>
    <row r="7165" spans="2:2" x14ac:dyDescent="0.35">
      <c r="B7165"/>
    </row>
    <row r="7166" spans="2:2" x14ac:dyDescent="0.35">
      <c r="B7166"/>
    </row>
    <row r="7167" spans="2:2" x14ac:dyDescent="0.35">
      <c r="B7167"/>
    </row>
    <row r="7168" spans="2:2" x14ac:dyDescent="0.35">
      <c r="B7168"/>
    </row>
    <row r="7169" spans="2:2" x14ac:dyDescent="0.35">
      <c r="B7169"/>
    </row>
    <row r="7170" spans="2:2" x14ac:dyDescent="0.35">
      <c r="B7170"/>
    </row>
    <row r="7171" spans="2:2" x14ac:dyDescent="0.35">
      <c r="B7171"/>
    </row>
    <row r="7172" spans="2:2" x14ac:dyDescent="0.35">
      <c r="B7172"/>
    </row>
    <row r="7173" spans="2:2" x14ac:dyDescent="0.35">
      <c r="B7173"/>
    </row>
    <row r="7174" spans="2:2" x14ac:dyDescent="0.35">
      <c r="B7174"/>
    </row>
    <row r="7175" spans="2:2" x14ac:dyDescent="0.35">
      <c r="B7175"/>
    </row>
    <row r="7176" spans="2:2" x14ac:dyDescent="0.35">
      <c r="B7176"/>
    </row>
    <row r="7177" spans="2:2" x14ac:dyDescent="0.35">
      <c r="B7177"/>
    </row>
    <row r="7178" spans="2:2" x14ac:dyDescent="0.35">
      <c r="B7178"/>
    </row>
    <row r="7179" spans="2:2" x14ac:dyDescent="0.35">
      <c r="B7179"/>
    </row>
    <row r="7180" spans="2:2" x14ac:dyDescent="0.35">
      <c r="B7180"/>
    </row>
    <row r="7181" spans="2:2" x14ac:dyDescent="0.35">
      <c r="B7181"/>
    </row>
    <row r="7182" spans="2:2" x14ac:dyDescent="0.35">
      <c r="B7182"/>
    </row>
    <row r="7183" spans="2:2" x14ac:dyDescent="0.35">
      <c r="B7183"/>
    </row>
    <row r="7184" spans="2:2" x14ac:dyDescent="0.35">
      <c r="B7184"/>
    </row>
    <row r="7185" spans="2:2" x14ac:dyDescent="0.35">
      <c r="B7185"/>
    </row>
    <row r="7186" spans="2:2" x14ac:dyDescent="0.35">
      <c r="B7186"/>
    </row>
    <row r="7187" spans="2:2" x14ac:dyDescent="0.35">
      <c r="B7187"/>
    </row>
    <row r="7188" spans="2:2" x14ac:dyDescent="0.35">
      <c r="B7188"/>
    </row>
    <row r="7189" spans="2:2" x14ac:dyDescent="0.35">
      <c r="B7189"/>
    </row>
    <row r="7190" spans="2:2" x14ac:dyDescent="0.35">
      <c r="B7190"/>
    </row>
    <row r="7191" spans="2:2" x14ac:dyDescent="0.35">
      <c r="B7191"/>
    </row>
    <row r="7192" spans="2:2" x14ac:dyDescent="0.35">
      <c r="B7192"/>
    </row>
    <row r="7193" spans="2:2" x14ac:dyDescent="0.35">
      <c r="B7193"/>
    </row>
    <row r="7194" spans="2:2" x14ac:dyDescent="0.35">
      <c r="B7194"/>
    </row>
    <row r="7195" spans="2:2" x14ac:dyDescent="0.35">
      <c r="B7195"/>
    </row>
    <row r="7196" spans="2:2" x14ac:dyDescent="0.35">
      <c r="B7196"/>
    </row>
    <row r="7197" spans="2:2" x14ac:dyDescent="0.35">
      <c r="B7197"/>
    </row>
    <row r="7198" spans="2:2" x14ac:dyDescent="0.35">
      <c r="B7198"/>
    </row>
    <row r="7199" spans="2:2" x14ac:dyDescent="0.35">
      <c r="B7199"/>
    </row>
    <row r="7200" spans="2:2" x14ac:dyDescent="0.35">
      <c r="B7200"/>
    </row>
    <row r="7201" spans="2:2" x14ac:dyDescent="0.35">
      <c r="B7201"/>
    </row>
    <row r="7202" spans="2:2" x14ac:dyDescent="0.35">
      <c r="B7202"/>
    </row>
    <row r="7203" spans="2:2" x14ac:dyDescent="0.35">
      <c r="B7203"/>
    </row>
    <row r="7204" spans="2:2" x14ac:dyDescent="0.35">
      <c r="B7204"/>
    </row>
    <row r="7205" spans="2:2" x14ac:dyDescent="0.35">
      <c r="B7205"/>
    </row>
    <row r="7206" spans="2:2" x14ac:dyDescent="0.35">
      <c r="B7206"/>
    </row>
    <row r="7207" spans="2:2" x14ac:dyDescent="0.35">
      <c r="B7207"/>
    </row>
    <row r="7208" spans="2:2" x14ac:dyDescent="0.35">
      <c r="B7208"/>
    </row>
    <row r="7209" spans="2:2" x14ac:dyDescent="0.35">
      <c r="B7209"/>
    </row>
    <row r="7210" spans="2:2" x14ac:dyDescent="0.35">
      <c r="B7210"/>
    </row>
    <row r="7211" spans="2:2" x14ac:dyDescent="0.35">
      <c r="B7211"/>
    </row>
    <row r="7212" spans="2:2" x14ac:dyDescent="0.35">
      <c r="B7212"/>
    </row>
    <row r="7213" spans="2:2" x14ac:dyDescent="0.35">
      <c r="B7213"/>
    </row>
    <row r="7214" spans="2:2" x14ac:dyDescent="0.35">
      <c r="B7214"/>
    </row>
    <row r="7215" spans="2:2" x14ac:dyDescent="0.35">
      <c r="B7215"/>
    </row>
    <row r="7216" spans="2:2" x14ac:dyDescent="0.35">
      <c r="B7216"/>
    </row>
    <row r="7217" spans="2:2" x14ac:dyDescent="0.35">
      <c r="B7217"/>
    </row>
    <row r="7218" spans="2:2" x14ac:dyDescent="0.35">
      <c r="B7218"/>
    </row>
    <row r="7219" spans="2:2" x14ac:dyDescent="0.35">
      <c r="B7219"/>
    </row>
    <row r="7220" spans="2:2" x14ac:dyDescent="0.35">
      <c r="B7220"/>
    </row>
    <row r="7221" spans="2:2" x14ac:dyDescent="0.35">
      <c r="B7221"/>
    </row>
    <row r="7222" spans="2:2" x14ac:dyDescent="0.35">
      <c r="B7222"/>
    </row>
    <row r="7223" spans="2:2" x14ac:dyDescent="0.35">
      <c r="B7223"/>
    </row>
    <row r="7224" spans="2:2" x14ac:dyDescent="0.35">
      <c r="B7224"/>
    </row>
    <row r="7225" spans="2:2" x14ac:dyDescent="0.35">
      <c r="B7225"/>
    </row>
    <row r="7226" spans="2:2" x14ac:dyDescent="0.35">
      <c r="B7226"/>
    </row>
    <row r="7227" spans="2:2" x14ac:dyDescent="0.35">
      <c r="B7227"/>
    </row>
    <row r="7228" spans="2:2" x14ac:dyDescent="0.35">
      <c r="B7228"/>
    </row>
    <row r="7229" spans="2:2" x14ac:dyDescent="0.35">
      <c r="B7229"/>
    </row>
    <row r="7230" spans="2:2" x14ac:dyDescent="0.35">
      <c r="B7230"/>
    </row>
    <row r="7231" spans="2:2" x14ac:dyDescent="0.35">
      <c r="B7231"/>
    </row>
    <row r="7232" spans="2:2" x14ac:dyDescent="0.35">
      <c r="B7232"/>
    </row>
    <row r="7233" spans="2:2" x14ac:dyDescent="0.35">
      <c r="B7233"/>
    </row>
    <row r="7234" spans="2:2" x14ac:dyDescent="0.35">
      <c r="B7234"/>
    </row>
    <row r="7235" spans="2:2" x14ac:dyDescent="0.35">
      <c r="B7235"/>
    </row>
    <row r="7236" spans="2:2" x14ac:dyDescent="0.35">
      <c r="B7236"/>
    </row>
    <row r="7237" spans="2:2" x14ac:dyDescent="0.35">
      <c r="B7237"/>
    </row>
    <row r="7238" spans="2:2" x14ac:dyDescent="0.35">
      <c r="B7238"/>
    </row>
    <row r="7239" spans="2:2" x14ac:dyDescent="0.35">
      <c r="B7239"/>
    </row>
    <row r="7240" spans="2:2" x14ac:dyDescent="0.35">
      <c r="B7240"/>
    </row>
    <row r="7241" spans="2:2" x14ac:dyDescent="0.35">
      <c r="B7241"/>
    </row>
    <row r="7242" spans="2:2" x14ac:dyDescent="0.35">
      <c r="B7242"/>
    </row>
    <row r="7243" spans="2:2" x14ac:dyDescent="0.35">
      <c r="B7243"/>
    </row>
    <row r="7244" spans="2:2" x14ac:dyDescent="0.35">
      <c r="B7244"/>
    </row>
    <row r="7245" spans="2:2" x14ac:dyDescent="0.35">
      <c r="B7245"/>
    </row>
    <row r="7246" spans="2:2" x14ac:dyDescent="0.35">
      <c r="B7246"/>
    </row>
    <row r="7247" spans="2:2" x14ac:dyDescent="0.35">
      <c r="B7247"/>
    </row>
    <row r="7248" spans="2:2" x14ac:dyDescent="0.35">
      <c r="B7248"/>
    </row>
    <row r="7249" spans="2:2" x14ac:dyDescent="0.35">
      <c r="B7249"/>
    </row>
    <row r="7250" spans="2:2" x14ac:dyDescent="0.35">
      <c r="B7250"/>
    </row>
    <row r="7251" spans="2:2" x14ac:dyDescent="0.35">
      <c r="B7251"/>
    </row>
    <row r="7252" spans="2:2" x14ac:dyDescent="0.35">
      <c r="B7252"/>
    </row>
    <row r="7253" spans="2:2" x14ac:dyDescent="0.35">
      <c r="B7253"/>
    </row>
    <row r="7254" spans="2:2" x14ac:dyDescent="0.35">
      <c r="B7254"/>
    </row>
    <row r="7255" spans="2:2" x14ac:dyDescent="0.35">
      <c r="B7255"/>
    </row>
    <row r="7256" spans="2:2" x14ac:dyDescent="0.35">
      <c r="B7256"/>
    </row>
    <row r="7257" spans="2:2" x14ac:dyDescent="0.35">
      <c r="B7257"/>
    </row>
    <row r="7258" spans="2:2" x14ac:dyDescent="0.35">
      <c r="B7258"/>
    </row>
    <row r="7259" spans="2:2" x14ac:dyDescent="0.35">
      <c r="B7259"/>
    </row>
    <row r="7260" spans="2:2" x14ac:dyDescent="0.35">
      <c r="B7260"/>
    </row>
    <row r="7261" spans="2:2" x14ac:dyDescent="0.35">
      <c r="B7261"/>
    </row>
    <row r="7262" spans="2:2" x14ac:dyDescent="0.35">
      <c r="B7262"/>
    </row>
    <row r="7263" spans="2:2" x14ac:dyDescent="0.35">
      <c r="B7263"/>
    </row>
    <row r="7264" spans="2:2" x14ac:dyDescent="0.35">
      <c r="B7264"/>
    </row>
    <row r="7265" spans="2:2" x14ac:dyDescent="0.35">
      <c r="B7265"/>
    </row>
    <row r="7266" spans="2:2" x14ac:dyDescent="0.35">
      <c r="B7266"/>
    </row>
    <row r="7267" spans="2:2" x14ac:dyDescent="0.35">
      <c r="B7267"/>
    </row>
    <row r="7268" spans="2:2" x14ac:dyDescent="0.35">
      <c r="B7268"/>
    </row>
    <row r="7269" spans="2:2" x14ac:dyDescent="0.35">
      <c r="B7269"/>
    </row>
    <row r="7270" spans="2:2" x14ac:dyDescent="0.35">
      <c r="B7270"/>
    </row>
    <row r="7271" spans="2:2" x14ac:dyDescent="0.35">
      <c r="B7271"/>
    </row>
    <row r="7272" spans="2:2" x14ac:dyDescent="0.35">
      <c r="B7272"/>
    </row>
    <row r="7273" spans="2:2" x14ac:dyDescent="0.35">
      <c r="B7273"/>
    </row>
    <row r="7274" spans="2:2" x14ac:dyDescent="0.35">
      <c r="B7274"/>
    </row>
    <row r="7275" spans="2:2" x14ac:dyDescent="0.35">
      <c r="B7275"/>
    </row>
    <row r="7276" spans="2:2" x14ac:dyDescent="0.35">
      <c r="B7276"/>
    </row>
    <row r="7277" spans="2:2" x14ac:dyDescent="0.35">
      <c r="B7277"/>
    </row>
    <row r="7278" spans="2:2" x14ac:dyDescent="0.35">
      <c r="B7278"/>
    </row>
    <row r="7279" spans="2:2" x14ac:dyDescent="0.35">
      <c r="B7279"/>
    </row>
    <row r="7280" spans="2:2" x14ac:dyDescent="0.35">
      <c r="B7280"/>
    </row>
    <row r="7281" spans="2:2" x14ac:dyDescent="0.35">
      <c r="B7281"/>
    </row>
    <row r="7282" spans="2:2" x14ac:dyDescent="0.35">
      <c r="B7282"/>
    </row>
    <row r="7283" spans="2:2" x14ac:dyDescent="0.35">
      <c r="B7283"/>
    </row>
    <row r="7284" spans="2:2" x14ac:dyDescent="0.35">
      <c r="B7284"/>
    </row>
    <row r="7285" spans="2:2" x14ac:dyDescent="0.35">
      <c r="B7285"/>
    </row>
    <row r="7286" spans="2:2" x14ac:dyDescent="0.35">
      <c r="B7286"/>
    </row>
    <row r="7287" spans="2:2" x14ac:dyDescent="0.35">
      <c r="B7287"/>
    </row>
    <row r="7288" spans="2:2" x14ac:dyDescent="0.35">
      <c r="B7288"/>
    </row>
    <row r="7289" spans="2:2" x14ac:dyDescent="0.35">
      <c r="B7289"/>
    </row>
    <row r="7290" spans="2:2" x14ac:dyDescent="0.35">
      <c r="B7290"/>
    </row>
    <row r="7291" spans="2:2" x14ac:dyDescent="0.35">
      <c r="B7291"/>
    </row>
    <row r="7292" spans="2:2" x14ac:dyDescent="0.35">
      <c r="B7292"/>
    </row>
    <row r="7293" spans="2:2" x14ac:dyDescent="0.35">
      <c r="B7293"/>
    </row>
    <row r="7294" spans="2:2" x14ac:dyDescent="0.35">
      <c r="B7294"/>
    </row>
    <row r="7295" spans="2:2" x14ac:dyDescent="0.35">
      <c r="B7295"/>
    </row>
    <row r="7296" spans="2:2" x14ac:dyDescent="0.35">
      <c r="B7296"/>
    </row>
    <row r="7297" spans="2:2" x14ac:dyDescent="0.35">
      <c r="B7297"/>
    </row>
    <row r="7298" spans="2:2" x14ac:dyDescent="0.35">
      <c r="B7298"/>
    </row>
    <row r="7299" spans="2:2" x14ac:dyDescent="0.35">
      <c r="B7299"/>
    </row>
    <row r="7300" spans="2:2" x14ac:dyDescent="0.35">
      <c r="B7300"/>
    </row>
    <row r="7301" spans="2:2" x14ac:dyDescent="0.35">
      <c r="B7301"/>
    </row>
    <row r="7302" spans="2:2" x14ac:dyDescent="0.35">
      <c r="B7302"/>
    </row>
    <row r="7303" spans="2:2" x14ac:dyDescent="0.35">
      <c r="B7303"/>
    </row>
    <row r="7304" spans="2:2" x14ac:dyDescent="0.35">
      <c r="B7304"/>
    </row>
    <row r="7305" spans="2:2" x14ac:dyDescent="0.35">
      <c r="B7305"/>
    </row>
    <row r="7306" spans="2:2" x14ac:dyDescent="0.35">
      <c r="B7306"/>
    </row>
    <row r="7307" spans="2:2" x14ac:dyDescent="0.35">
      <c r="B7307"/>
    </row>
    <row r="7308" spans="2:2" x14ac:dyDescent="0.35">
      <c r="B7308"/>
    </row>
    <row r="7309" spans="2:2" x14ac:dyDescent="0.35">
      <c r="B7309"/>
    </row>
    <row r="7310" spans="2:2" x14ac:dyDescent="0.35">
      <c r="B7310"/>
    </row>
    <row r="7311" spans="2:2" x14ac:dyDescent="0.35">
      <c r="B7311"/>
    </row>
    <row r="7312" spans="2:2" x14ac:dyDescent="0.35">
      <c r="B7312"/>
    </row>
    <row r="7313" spans="2:2" x14ac:dyDescent="0.35">
      <c r="B7313"/>
    </row>
    <row r="7314" spans="2:2" x14ac:dyDescent="0.35">
      <c r="B7314"/>
    </row>
    <row r="7315" spans="2:2" x14ac:dyDescent="0.35">
      <c r="B7315"/>
    </row>
    <row r="7316" spans="2:2" x14ac:dyDescent="0.35">
      <c r="B7316"/>
    </row>
    <row r="7317" spans="2:2" x14ac:dyDescent="0.35">
      <c r="B7317"/>
    </row>
    <row r="7318" spans="2:2" x14ac:dyDescent="0.35">
      <c r="B7318"/>
    </row>
    <row r="7319" spans="2:2" x14ac:dyDescent="0.35">
      <c r="B7319"/>
    </row>
    <row r="7320" spans="2:2" x14ac:dyDescent="0.35">
      <c r="B7320"/>
    </row>
    <row r="7321" spans="2:2" x14ac:dyDescent="0.35">
      <c r="B7321"/>
    </row>
    <row r="7322" spans="2:2" x14ac:dyDescent="0.35">
      <c r="B7322"/>
    </row>
    <row r="7323" spans="2:2" x14ac:dyDescent="0.35">
      <c r="B7323"/>
    </row>
    <row r="7324" spans="2:2" x14ac:dyDescent="0.35">
      <c r="B7324"/>
    </row>
    <row r="7325" spans="2:2" x14ac:dyDescent="0.35">
      <c r="B7325"/>
    </row>
    <row r="7326" spans="2:2" x14ac:dyDescent="0.35">
      <c r="B7326"/>
    </row>
    <row r="7327" spans="2:2" x14ac:dyDescent="0.35">
      <c r="B7327"/>
    </row>
    <row r="7328" spans="2:2" x14ac:dyDescent="0.35">
      <c r="B7328"/>
    </row>
    <row r="7329" spans="2:2" x14ac:dyDescent="0.35">
      <c r="B7329"/>
    </row>
    <row r="7330" spans="2:2" x14ac:dyDescent="0.35">
      <c r="B7330"/>
    </row>
    <row r="7331" spans="2:2" x14ac:dyDescent="0.35">
      <c r="B7331"/>
    </row>
    <row r="7332" spans="2:2" x14ac:dyDescent="0.35">
      <c r="B7332"/>
    </row>
    <row r="7333" spans="2:2" x14ac:dyDescent="0.35">
      <c r="B7333"/>
    </row>
    <row r="7334" spans="2:2" x14ac:dyDescent="0.35">
      <c r="B7334"/>
    </row>
    <row r="7335" spans="2:2" x14ac:dyDescent="0.35">
      <c r="B7335"/>
    </row>
    <row r="7336" spans="2:2" x14ac:dyDescent="0.35">
      <c r="B7336"/>
    </row>
    <row r="7337" spans="2:2" x14ac:dyDescent="0.35">
      <c r="B7337"/>
    </row>
    <row r="7338" spans="2:2" x14ac:dyDescent="0.35">
      <c r="B7338"/>
    </row>
    <row r="7339" spans="2:2" x14ac:dyDescent="0.35">
      <c r="B7339"/>
    </row>
    <row r="7340" spans="2:2" x14ac:dyDescent="0.35">
      <c r="B7340"/>
    </row>
    <row r="7341" spans="2:2" x14ac:dyDescent="0.35">
      <c r="B7341"/>
    </row>
    <row r="7342" spans="2:2" x14ac:dyDescent="0.35">
      <c r="B7342"/>
    </row>
    <row r="7343" spans="2:2" x14ac:dyDescent="0.35">
      <c r="B7343"/>
    </row>
    <row r="7344" spans="2:2" x14ac:dyDescent="0.35">
      <c r="B7344"/>
    </row>
    <row r="7345" spans="2:2" x14ac:dyDescent="0.35">
      <c r="B7345"/>
    </row>
    <row r="7346" spans="2:2" x14ac:dyDescent="0.35">
      <c r="B7346"/>
    </row>
    <row r="7347" spans="2:2" x14ac:dyDescent="0.35">
      <c r="B7347"/>
    </row>
    <row r="7348" spans="2:2" x14ac:dyDescent="0.35">
      <c r="B7348"/>
    </row>
    <row r="7349" spans="2:2" x14ac:dyDescent="0.35">
      <c r="B7349"/>
    </row>
    <row r="7350" spans="2:2" x14ac:dyDescent="0.35">
      <c r="B7350"/>
    </row>
    <row r="7351" spans="2:2" x14ac:dyDescent="0.35">
      <c r="B7351"/>
    </row>
    <row r="7352" spans="2:2" x14ac:dyDescent="0.35">
      <c r="B7352"/>
    </row>
    <row r="7353" spans="2:2" x14ac:dyDescent="0.35">
      <c r="B7353"/>
    </row>
    <row r="7354" spans="2:2" x14ac:dyDescent="0.35">
      <c r="B7354"/>
    </row>
    <row r="7355" spans="2:2" x14ac:dyDescent="0.35">
      <c r="B7355"/>
    </row>
    <row r="7356" spans="2:2" x14ac:dyDescent="0.35">
      <c r="B7356"/>
    </row>
    <row r="7357" spans="2:2" x14ac:dyDescent="0.35">
      <c r="B7357"/>
    </row>
    <row r="7358" spans="2:2" x14ac:dyDescent="0.35">
      <c r="B7358"/>
    </row>
    <row r="7359" spans="2:2" x14ac:dyDescent="0.35">
      <c r="B7359"/>
    </row>
    <row r="7360" spans="2:2" x14ac:dyDescent="0.35">
      <c r="B7360"/>
    </row>
    <row r="7361" spans="2:2" x14ac:dyDescent="0.35">
      <c r="B7361"/>
    </row>
    <row r="7362" spans="2:2" x14ac:dyDescent="0.35">
      <c r="B7362"/>
    </row>
    <row r="7363" spans="2:2" x14ac:dyDescent="0.35">
      <c r="B7363"/>
    </row>
    <row r="7364" spans="2:2" x14ac:dyDescent="0.35">
      <c r="B7364"/>
    </row>
    <row r="7365" spans="2:2" x14ac:dyDescent="0.35">
      <c r="B7365"/>
    </row>
    <row r="7366" spans="2:2" x14ac:dyDescent="0.35">
      <c r="B7366"/>
    </row>
    <row r="7367" spans="2:2" x14ac:dyDescent="0.35">
      <c r="B7367"/>
    </row>
    <row r="7368" spans="2:2" x14ac:dyDescent="0.35">
      <c r="B7368"/>
    </row>
    <row r="7369" spans="2:2" x14ac:dyDescent="0.35">
      <c r="B7369"/>
    </row>
    <row r="7370" spans="2:2" x14ac:dyDescent="0.35">
      <c r="B7370"/>
    </row>
    <row r="7371" spans="2:2" x14ac:dyDescent="0.35">
      <c r="B7371"/>
    </row>
    <row r="7372" spans="2:2" x14ac:dyDescent="0.35">
      <c r="B7372"/>
    </row>
    <row r="7373" spans="2:2" x14ac:dyDescent="0.35">
      <c r="B7373"/>
    </row>
    <row r="7374" spans="2:2" x14ac:dyDescent="0.35">
      <c r="B7374"/>
    </row>
    <row r="7375" spans="2:2" x14ac:dyDescent="0.35">
      <c r="B7375"/>
    </row>
    <row r="7376" spans="2:2" x14ac:dyDescent="0.35">
      <c r="B7376"/>
    </row>
    <row r="7377" spans="2:2" x14ac:dyDescent="0.35">
      <c r="B7377"/>
    </row>
    <row r="7378" spans="2:2" x14ac:dyDescent="0.35">
      <c r="B7378"/>
    </row>
    <row r="7379" spans="2:2" x14ac:dyDescent="0.35">
      <c r="B7379"/>
    </row>
    <row r="7380" spans="2:2" x14ac:dyDescent="0.35">
      <c r="B7380"/>
    </row>
    <row r="7381" spans="2:2" x14ac:dyDescent="0.35">
      <c r="B7381"/>
    </row>
    <row r="7382" spans="2:2" x14ac:dyDescent="0.35">
      <c r="B7382"/>
    </row>
    <row r="7383" spans="2:2" x14ac:dyDescent="0.35">
      <c r="B7383"/>
    </row>
    <row r="7384" spans="2:2" x14ac:dyDescent="0.35">
      <c r="B7384"/>
    </row>
    <row r="7385" spans="2:2" x14ac:dyDescent="0.35">
      <c r="B7385"/>
    </row>
    <row r="7386" spans="2:2" x14ac:dyDescent="0.35">
      <c r="B7386"/>
    </row>
    <row r="7387" spans="2:2" x14ac:dyDescent="0.35">
      <c r="B7387"/>
    </row>
    <row r="7388" spans="2:2" x14ac:dyDescent="0.35">
      <c r="B7388"/>
    </row>
    <row r="7389" spans="2:2" x14ac:dyDescent="0.35">
      <c r="B7389"/>
    </row>
    <row r="7390" spans="2:2" x14ac:dyDescent="0.35">
      <c r="B7390"/>
    </row>
    <row r="7391" spans="2:2" x14ac:dyDescent="0.35">
      <c r="B7391"/>
    </row>
    <row r="7392" spans="2:2" x14ac:dyDescent="0.35">
      <c r="B7392"/>
    </row>
    <row r="7393" spans="2:2" x14ac:dyDescent="0.35">
      <c r="B7393"/>
    </row>
    <row r="7394" spans="2:2" x14ac:dyDescent="0.35">
      <c r="B7394"/>
    </row>
    <row r="7395" spans="2:2" x14ac:dyDescent="0.35">
      <c r="B7395"/>
    </row>
    <row r="7396" spans="2:2" x14ac:dyDescent="0.35">
      <c r="B7396"/>
    </row>
    <row r="7397" spans="2:2" x14ac:dyDescent="0.35">
      <c r="B7397"/>
    </row>
    <row r="7398" spans="2:2" x14ac:dyDescent="0.35">
      <c r="B7398"/>
    </row>
    <row r="7399" spans="2:2" x14ac:dyDescent="0.35">
      <c r="B7399"/>
    </row>
    <row r="7400" spans="2:2" x14ac:dyDescent="0.35">
      <c r="B7400"/>
    </row>
    <row r="7401" spans="2:2" x14ac:dyDescent="0.35">
      <c r="B7401"/>
    </row>
    <row r="7402" spans="2:2" x14ac:dyDescent="0.35">
      <c r="B7402"/>
    </row>
    <row r="7403" spans="2:2" x14ac:dyDescent="0.35">
      <c r="B7403"/>
    </row>
    <row r="7404" spans="2:2" x14ac:dyDescent="0.35">
      <c r="B7404"/>
    </row>
    <row r="7405" spans="2:2" x14ac:dyDescent="0.35">
      <c r="B7405"/>
    </row>
    <row r="7406" spans="2:2" x14ac:dyDescent="0.35">
      <c r="B7406"/>
    </row>
    <row r="7407" spans="2:2" x14ac:dyDescent="0.35">
      <c r="B7407"/>
    </row>
    <row r="7408" spans="2:2" x14ac:dyDescent="0.35">
      <c r="B7408"/>
    </row>
    <row r="7409" spans="2:2" x14ac:dyDescent="0.35">
      <c r="B7409"/>
    </row>
    <row r="7410" spans="2:2" x14ac:dyDescent="0.35">
      <c r="B7410"/>
    </row>
    <row r="7411" spans="2:2" x14ac:dyDescent="0.35">
      <c r="B7411"/>
    </row>
    <row r="7412" spans="2:2" x14ac:dyDescent="0.35">
      <c r="B7412"/>
    </row>
    <row r="7413" spans="2:2" x14ac:dyDescent="0.35">
      <c r="B7413"/>
    </row>
    <row r="7414" spans="2:2" x14ac:dyDescent="0.35">
      <c r="B7414"/>
    </row>
    <row r="7415" spans="2:2" x14ac:dyDescent="0.35">
      <c r="B7415"/>
    </row>
    <row r="7416" spans="2:2" x14ac:dyDescent="0.35">
      <c r="B7416"/>
    </row>
    <row r="7417" spans="2:2" x14ac:dyDescent="0.35">
      <c r="B7417"/>
    </row>
    <row r="7418" spans="2:2" x14ac:dyDescent="0.35">
      <c r="B7418"/>
    </row>
    <row r="7419" spans="2:2" x14ac:dyDescent="0.35">
      <c r="B7419"/>
    </row>
    <row r="7420" spans="2:2" x14ac:dyDescent="0.35">
      <c r="B7420"/>
    </row>
    <row r="7421" spans="2:2" x14ac:dyDescent="0.35">
      <c r="B7421"/>
    </row>
    <row r="7422" spans="2:2" x14ac:dyDescent="0.35">
      <c r="B7422"/>
    </row>
    <row r="7423" spans="2:2" x14ac:dyDescent="0.35">
      <c r="B7423"/>
    </row>
    <row r="7424" spans="2:2" x14ac:dyDescent="0.35">
      <c r="B7424"/>
    </row>
    <row r="7425" spans="2:2" x14ac:dyDescent="0.35">
      <c r="B7425"/>
    </row>
    <row r="7426" spans="2:2" x14ac:dyDescent="0.35">
      <c r="B7426"/>
    </row>
    <row r="7427" spans="2:2" x14ac:dyDescent="0.35">
      <c r="B7427"/>
    </row>
    <row r="7428" spans="2:2" x14ac:dyDescent="0.35">
      <c r="B7428"/>
    </row>
    <row r="7429" spans="2:2" x14ac:dyDescent="0.35">
      <c r="B7429"/>
    </row>
    <row r="7430" spans="2:2" x14ac:dyDescent="0.35">
      <c r="B7430"/>
    </row>
    <row r="7431" spans="2:2" x14ac:dyDescent="0.35">
      <c r="B7431"/>
    </row>
    <row r="7432" spans="2:2" x14ac:dyDescent="0.35">
      <c r="B7432"/>
    </row>
    <row r="7433" spans="2:2" x14ac:dyDescent="0.35">
      <c r="B7433"/>
    </row>
    <row r="7434" spans="2:2" x14ac:dyDescent="0.35">
      <c r="B7434"/>
    </row>
    <row r="7435" spans="2:2" x14ac:dyDescent="0.35">
      <c r="B7435"/>
    </row>
    <row r="7436" spans="2:2" x14ac:dyDescent="0.35">
      <c r="B7436"/>
    </row>
    <row r="7437" spans="2:2" x14ac:dyDescent="0.35">
      <c r="B7437"/>
    </row>
    <row r="7438" spans="2:2" x14ac:dyDescent="0.35">
      <c r="B7438"/>
    </row>
    <row r="7439" spans="2:2" x14ac:dyDescent="0.35">
      <c r="B7439"/>
    </row>
    <row r="7440" spans="2:2" x14ac:dyDescent="0.35">
      <c r="B7440"/>
    </row>
    <row r="7441" spans="2:2" x14ac:dyDescent="0.35">
      <c r="B7441"/>
    </row>
    <row r="7442" spans="2:2" x14ac:dyDescent="0.35">
      <c r="B7442"/>
    </row>
    <row r="7443" spans="2:2" x14ac:dyDescent="0.35">
      <c r="B7443"/>
    </row>
    <row r="7444" spans="2:2" x14ac:dyDescent="0.35">
      <c r="B7444"/>
    </row>
    <row r="7445" spans="2:2" x14ac:dyDescent="0.35">
      <c r="B7445"/>
    </row>
    <row r="7446" spans="2:2" x14ac:dyDescent="0.35">
      <c r="B7446"/>
    </row>
    <row r="7447" spans="2:2" x14ac:dyDescent="0.35">
      <c r="B7447"/>
    </row>
    <row r="7448" spans="2:2" x14ac:dyDescent="0.35">
      <c r="B7448"/>
    </row>
    <row r="7449" spans="2:2" x14ac:dyDescent="0.35">
      <c r="B7449"/>
    </row>
    <row r="7450" spans="2:2" x14ac:dyDescent="0.35">
      <c r="B7450"/>
    </row>
    <row r="7451" spans="2:2" x14ac:dyDescent="0.35">
      <c r="B7451"/>
    </row>
    <row r="7452" spans="2:2" x14ac:dyDescent="0.35">
      <c r="B7452"/>
    </row>
    <row r="7453" spans="2:2" x14ac:dyDescent="0.35">
      <c r="B7453"/>
    </row>
    <row r="7454" spans="2:2" x14ac:dyDescent="0.35">
      <c r="B7454"/>
    </row>
    <row r="7455" spans="2:2" x14ac:dyDescent="0.35">
      <c r="B7455"/>
    </row>
    <row r="7456" spans="2:2" x14ac:dyDescent="0.35">
      <c r="B7456"/>
    </row>
    <row r="7457" spans="2:2" x14ac:dyDescent="0.35">
      <c r="B7457"/>
    </row>
    <row r="7458" spans="2:2" x14ac:dyDescent="0.35">
      <c r="B7458"/>
    </row>
    <row r="7459" spans="2:2" x14ac:dyDescent="0.35">
      <c r="B7459"/>
    </row>
    <row r="7460" spans="2:2" x14ac:dyDescent="0.35">
      <c r="B7460"/>
    </row>
    <row r="7461" spans="2:2" x14ac:dyDescent="0.35">
      <c r="B7461"/>
    </row>
    <row r="7462" spans="2:2" x14ac:dyDescent="0.35">
      <c r="B7462"/>
    </row>
    <row r="7463" spans="2:2" x14ac:dyDescent="0.35">
      <c r="B7463"/>
    </row>
    <row r="7464" spans="2:2" x14ac:dyDescent="0.35">
      <c r="B7464"/>
    </row>
    <row r="7465" spans="2:2" x14ac:dyDescent="0.35">
      <c r="B7465"/>
    </row>
    <row r="7466" spans="2:2" x14ac:dyDescent="0.35">
      <c r="B7466"/>
    </row>
    <row r="7467" spans="2:2" x14ac:dyDescent="0.35">
      <c r="B7467"/>
    </row>
    <row r="7468" spans="2:2" x14ac:dyDescent="0.35">
      <c r="B7468"/>
    </row>
    <row r="7469" spans="2:2" x14ac:dyDescent="0.35">
      <c r="B7469"/>
    </row>
    <row r="7470" spans="2:2" x14ac:dyDescent="0.35">
      <c r="B7470"/>
    </row>
    <row r="7471" spans="2:2" x14ac:dyDescent="0.35">
      <c r="B7471"/>
    </row>
    <row r="7472" spans="2:2" x14ac:dyDescent="0.35">
      <c r="B7472"/>
    </row>
    <row r="7473" spans="2:2" x14ac:dyDescent="0.35">
      <c r="B7473"/>
    </row>
    <row r="7474" spans="2:2" x14ac:dyDescent="0.35">
      <c r="B7474"/>
    </row>
    <row r="7475" spans="2:2" x14ac:dyDescent="0.35">
      <c r="B7475"/>
    </row>
    <row r="7476" spans="2:2" x14ac:dyDescent="0.35">
      <c r="B7476"/>
    </row>
    <row r="7477" spans="2:2" x14ac:dyDescent="0.35">
      <c r="B7477"/>
    </row>
    <row r="7478" spans="2:2" x14ac:dyDescent="0.35">
      <c r="B7478"/>
    </row>
    <row r="7479" spans="2:2" x14ac:dyDescent="0.35">
      <c r="B7479"/>
    </row>
    <row r="7480" spans="2:2" x14ac:dyDescent="0.35">
      <c r="B7480"/>
    </row>
    <row r="7481" spans="2:2" x14ac:dyDescent="0.35">
      <c r="B7481"/>
    </row>
    <row r="7482" spans="2:2" x14ac:dyDescent="0.35">
      <c r="B7482"/>
    </row>
    <row r="7483" spans="2:2" x14ac:dyDescent="0.35">
      <c r="B7483"/>
    </row>
    <row r="7484" spans="2:2" x14ac:dyDescent="0.35">
      <c r="B7484"/>
    </row>
    <row r="7485" spans="2:2" x14ac:dyDescent="0.35">
      <c r="B7485"/>
    </row>
    <row r="7486" spans="2:2" x14ac:dyDescent="0.35">
      <c r="B7486"/>
    </row>
    <row r="7487" spans="2:2" x14ac:dyDescent="0.35">
      <c r="B7487"/>
    </row>
    <row r="7488" spans="2:2" x14ac:dyDescent="0.35">
      <c r="B7488"/>
    </row>
    <row r="7489" spans="2:2" x14ac:dyDescent="0.35">
      <c r="B7489"/>
    </row>
    <row r="7490" spans="2:2" x14ac:dyDescent="0.35">
      <c r="B7490"/>
    </row>
    <row r="7491" spans="2:2" x14ac:dyDescent="0.35">
      <c r="B7491"/>
    </row>
    <row r="7492" spans="2:2" x14ac:dyDescent="0.35">
      <c r="B7492"/>
    </row>
    <row r="7493" spans="2:2" x14ac:dyDescent="0.35">
      <c r="B7493"/>
    </row>
    <row r="7494" spans="2:2" x14ac:dyDescent="0.35">
      <c r="B7494"/>
    </row>
    <row r="7495" spans="2:2" x14ac:dyDescent="0.35">
      <c r="B7495"/>
    </row>
    <row r="7496" spans="2:2" x14ac:dyDescent="0.35">
      <c r="B7496"/>
    </row>
    <row r="7497" spans="2:2" x14ac:dyDescent="0.35">
      <c r="B7497"/>
    </row>
    <row r="7498" spans="2:2" x14ac:dyDescent="0.35">
      <c r="B7498"/>
    </row>
    <row r="7499" spans="2:2" x14ac:dyDescent="0.35">
      <c r="B7499"/>
    </row>
    <row r="7500" spans="2:2" x14ac:dyDescent="0.35">
      <c r="B7500"/>
    </row>
    <row r="7501" spans="2:2" x14ac:dyDescent="0.35">
      <c r="B7501"/>
    </row>
    <row r="7502" spans="2:2" x14ac:dyDescent="0.35">
      <c r="B7502"/>
    </row>
    <row r="7503" spans="2:2" x14ac:dyDescent="0.35">
      <c r="B7503"/>
    </row>
    <row r="7504" spans="2:2" x14ac:dyDescent="0.35">
      <c r="B7504"/>
    </row>
    <row r="7505" spans="2:2" x14ac:dyDescent="0.35">
      <c r="B7505"/>
    </row>
    <row r="7506" spans="2:2" x14ac:dyDescent="0.35">
      <c r="B7506"/>
    </row>
    <row r="7507" spans="2:2" x14ac:dyDescent="0.35">
      <c r="B7507"/>
    </row>
    <row r="7508" spans="2:2" x14ac:dyDescent="0.35">
      <c r="B7508"/>
    </row>
    <row r="7509" spans="2:2" x14ac:dyDescent="0.35">
      <c r="B7509"/>
    </row>
    <row r="7510" spans="2:2" x14ac:dyDescent="0.35">
      <c r="B7510"/>
    </row>
    <row r="7511" spans="2:2" x14ac:dyDescent="0.35">
      <c r="B7511"/>
    </row>
    <row r="7512" spans="2:2" x14ac:dyDescent="0.35">
      <c r="B7512"/>
    </row>
    <row r="7513" spans="2:2" x14ac:dyDescent="0.35">
      <c r="B7513"/>
    </row>
    <row r="7514" spans="2:2" x14ac:dyDescent="0.35">
      <c r="B7514"/>
    </row>
    <row r="7515" spans="2:2" x14ac:dyDescent="0.35">
      <c r="B7515"/>
    </row>
    <row r="7516" spans="2:2" x14ac:dyDescent="0.35">
      <c r="B7516"/>
    </row>
    <row r="7517" spans="2:2" x14ac:dyDescent="0.35">
      <c r="B7517"/>
    </row>
    <row r="7518" spans="2:2" x14ac:dyDescent="0.35">
      <c r="B7518"/>
    </row>
    <row r="7519" spans="2:2" x14ac:dyDescent="0.35">
      <c r="B7519"/>
    </row>
    <row r="7520" spans="2:2" x14ac:dyDescent="0.35">
      <c r="B7520"/>
    </row>
    <row r="7521" spans="2:2" x14ac:dyDescent="0.35">
      <c r="B7521"/>
    </row>
    <row r="7522" spans="2:2" x14ac:dyDescent="0.35">
      <c r="B7522"/>
    </row>
    <row r="7523" spans="2:2" x14ac:dyDescent="0.35">
      <c r="B7523"/>
    </row>
    <row r="7524" spans="2:2" x14ac:dyDescent="0.35">
      <c r="B7524"/>
    </row>
    <row r="7525" spans="2:2" x14ac:dyDescent="0.35">
      <c r="B7525"/>
    </row>
    <row r="7526" spans="2:2" x14ac:dyDescent="0.35">
      <c r="B7526"/>
    </row>
    <row r="7527" spans="2:2" x14ac:dyDescent="0.35">
      <c r="B7527"/>
    </row>
    <row r="7528" spans="2:2" x14ac:dyDescent="0.35">
      <c r="B7528"/>
    </row>
    <row r="7529" spans="2:2" x14ac:dyDescent="0.35">
      <c r="B7529"/>
    </row>
    <row r="7530" spans="2:2" x14ac:dyDescent="0.35">
      <c r="B7530"/>
    </row>
    <row r="7531" spans="2:2" x14ac:dyDescent="0.35">
      <c r="B7531"/>
    </row>
    <row r="7532" spans="2:2" x14ac:dyDescent="0.35">
      <c r="B7532"/>
    </row>
    <row r="7533" spans="2:2" x14ac:dyDescent="0.35">
      <c r="B7533"/>
    </row>
    <row r="7534" spans="2:2" x14ac:dyDescent="0.35">
      <c r="B7534"/>
    </row>
    <row r="7535" spans="2:2" x14ac:dyDescent="0.35">
      <c r="B7535"/>
    </row>
    <row r="7536" spans="2:2" x14ac:dyDescent="0.35">
      <c r="B7536"/>
    </row>
    <row r="7537" spans="2:2" x14ac:dyDescent="0.35">
      <c r="B7537"/>
    </row>
    <row r="7538" spans="2:2" x14ac:dyDescent="0.35">
      <c r="B7538"/>
    </row>
    <row r="7539" spans="2:2" x14ac:dyDescent="0.35">
      <c r="B7539"/>
    </row>
    <row r="7540" spans="2:2" x14ac:dyDescent="0.35">
      <c r="B7540"/>
    </row>
    <row r="7541" spans="2:2" x14ac:dyDescent="0.35">
      <c r="B7541"/>
    </row>
    <row r="7542" spans="2:2" x14ac:dyDescent="0.35">
      <c r="B7542"/>
    </row>
    <row r="7543" spans="2:2" x14ac:dyDescent="0.35">
      <c r="B7543"/>
    </row>
    <row r="7544" spans="2:2" x14ac:dyDescent="0.35">
      <c r="B7544"/>
    </row>
    <row r="7545" spans="2:2" x14ac:dyDescent="0.35">
      <c r="B7545"/>
    </row>
    <row r="7546" spans="2:2" x14ac:dyDescent="0.35">
      <c r="B7546"/>
    </row>
    <row r="7547" spans="2:2" x14ac:dyDescent="0.35">
      <c r="B7547"/>
    </row>
    <row r="7548" spans="2:2" x14ac:dyDescent="0.35">
      <c r="B7548"/>
    </row>
    <row r="7549" spans="2:2" x14ac:dyDescent="0.35">
      <c r="B7549"/>
    </row>
    <row r="7550" spans="2:2" x14ac:dyDescent="0.35">
      <c r="B7550"/>
    </row>
    <row r="7551" spans="2:2" x14ac:dyDescent="0.35">
      <c r="B7551"/>
    </row>
    <row r="7552" spans="2:2" x14ac:dyDescent="0.35">
      <c r="B7552"/>
    </row>
    <row r="7553" spans="2:2" x14ac:dyDescent="0.35">
      <c r="B7553"/>
    </row>
    <row r="7554" spans="2:2" x14ac:dyDescent="0.35">
      <c r="B7554"/>
    </row>
    <row r="7555" spans="2:2" x14ac:dyDescent="0.35">
      <c r="B7555"/>
    </row>
    <row r="7556" spans="2:2" x14ac:dyDescent="0.35">
      <c r="B7556"/>
    </row>
    <row r="7557" spans="2:2" x14ac:dyDescent="0.35">
      <c r="B7557"/>
    </row>
    <row r="7558" spans="2:2" x14ac:dyDescent="0.35">
      <c r="B7558"/>
    </row>
    <row r="7559" spans="2:2" x14ac:dyDescent="0.35">
      <c r="B7559"/>
    </row>
    <row r="7560" spans="2:2" x14ac:dyDescent="0.35">
      <c r="B7560"/>
    </row>
    <row r="7561" spans="2:2" x14ac:dyDescent="0.35">
      <c r="B7561"/>
    </row>
    <row r="7562" spans="2:2" x14ac:dyDescent="0.35">
      <c r="B7562"/>
    </row>
    <row r="7563" spans="2:2" x14ac:dyDescent="0.35">
      <c r="B7563"/>
    </row>
    <row r="7564" spans="2:2" x14ac:dyDescent="0.35">
      <c r="B7564"/>
    </row>
    <row r="7565" spans="2:2" x14ac:dyDescent="0.35">
      <c r="B7565"/>
    </row>
    <row r="7566" spans="2:2" x14ac:dyDescent="0.35">
      <c r="B7566"/>
    </row>
    <row r="7567" spans="2:2" x14ac:dyDescent="0.35">
      <c r="B7567"/>
    </row>
    <row r="7568" spans="2:2" x14ac:dyDescent="0.35">
      <c r="B7568"/>
    </row>
    <row r="7569" spans="2:2" x14ac:dyDescent="0.35">
      <c r="B7569"/>
    </row>
    <row r="7570" spans="2:2" x14ac:dyDescent="0.35">
      <c r="B7570"/>
    </row>
    <row r="7571" spans="2:2" x14ac:dyDescent="0.35">
      <c r="B7571"/>
    </row>
    <row r="7572" spans="2:2" x14ac:dyDescent="0.35">
      <c r="B7572"/>
    </row>
    <row r="7573" spans="2:2" x14ac:dyDescent="0.35">
      <c r="B7573"/>
    </row>
    <row r="7574" spans="2:2" x14ac:dyDescent="0.35">
      <c r="B7574"/>
    </row>
    <row r="7575" spans="2:2" x14ac:dyDescent="0.35">
      <c r="B7575"/>
    </row>
    <row r="7576" spans="2:2" x14ac:dyDescent="0.35">
      <c r="B7576"/>
    </row>
    <row r="7577" spans="2:2" x14ac:dyDescent="0.35">
      <c r="B7577"/>
    </row>
    <row r="7578" spans="2:2" x14ac:dyDescent="0.35">
      <c r="B7578"/>
    </row>
    <row r="7579" spans="2:2" x14ac:dyDescent="0.35">
      <c r="B7579"/>
    </row>
    <row r="7580" spans="2:2" x14ac:dyDescent="0.35">
      <c r="B7580"/>
    </row>
    <row r="7581" spans="2:2" x14ac:dyDescent="0.35">
      <c r="B7581"/>
    </row>
    <row r="7582" spans="2:2" x14ac:dyDescent="0.35">
      <c r="B7582"/>
    </row>
    <row r="7583" spans="2:2" x14ac:dyDescent="0.35">
      <c r="B7583"/>
    </row>
    <row r="7584" spans="2:2" x14ac:dyDescent="0.35">
      <c r="B7584"/>
    </row>
    <row r="7585" spans="2:2" x14ac:dyDescent="0.35">
      <c r="B7585"/>
    </row>
    <row r="7586" spans="2:2" x14ac:dyDescent="0.35">
      <c r="B7586"/>
    </row>
    <row r="7587" spans="2:2" x14ac:dyDescent="0.35">
      <c r="B7587"/>
    </row>
    <row r="7588" spans="2:2" x14ac:dyDescent="0.35">
      <c r="B7588"/>
    </row>
    <row r="7589" spans="2:2" x14ac:dyDescent="0.35">
      <c r="B7589"/>
    </row>
    <row r="7590" spans="2:2" x14ac:dyDescent="0.35">
      <c r="B7590"/>
    </row>
    <row r="7591" spans="2:2" x14ac:dyDescent="0.35">
      <c r="B7591"/>
    </row>
    <row r="7592" spans="2:2" x14ac:dyDescent="0.35">
      <c r="B7592"/>
    </row>
    <row r="7593" spans="2:2" x14ac:dyDescent="0.35">
      <c r="B7593"/>
    </row>
    <row r="7594" spans="2:2" x14ac:dyDescent="0.35">
      <c r="B7594"/>
    </row>
    <row r="7595" spans="2:2" x14ac:dyDescent="0.35">
      <c r="B7595"/>
    </row>
    <row r="7596" spans="2:2" x14ac:dyDescent="0.35">
      <c r="B7596"/>
    </row>
    <row r="7597" spans="2:2" x14ac:dyDescent="0.35">
      <c r="B7597"/>
    </row>
    <row r="7598" spans="2:2" x14ac:dyDescent="0.35">
      <c r="B7598"/>
    </row>
    <row r="7599" spans="2:2" x14ac:dyDescent="0.35">
      <c r="B7599"/>
    </row>
    <row r="7600" spans="2:2" x14ac:dyDescent="0.35">
      <c r="B7600"/>
    </row>
    <row r="7601" spans="2:2" x14ac:dyDescent="0.35">
      <c r="B7601"/>
    </row>
    <row r="7602" spans="2:2" x14ac:dyDescent="0.35">
      <c r="B7602"/>
    </row>
    <row r="7603" spans="2:2" x14ac:dyDescent="0.35">
      <c r="B7603"/>
    </row>
    <row r="7604" spans="2:2" x14ac:dyDescent="0.35">
      <c r="B7604"/>
    </row>
    <row r="7605" spans="2:2" x14ac:dyDescent="0.35">
      <c r="B7605"/>
    </row>
    <row r="7606" spans="2:2" x14ac:dyDescent="0.35">
      <c r="B7606"/>
    </row>
    <row r="7607" spans="2:2" x14ac:dyDescent="0.35">
      <c r="B7607"/>
    </row>
    <row r="7608" spans="2:2" x14ac:dyDescent="0.35">
      <c r="B7608"/>
    </row>
    <row r="7609" spans="2:2" x14ac:dyDescent="0.35">
      <c r="B7609"/>
    </row>
    <row r="7610" spans="2:2" x14ac:dyDescent="0.35">
      <c r="B7610"/>
    </row>
    <row r="7611" spans="2:2" x14ac:dyDescent="0.35">
      <c r="B7611"/>
    </row>
    <row r="7612" spans="2:2" x14ac:dyDescent="0.35">
      <c r="B7612"/>
    </row>
    <row r="7613" spans="2:2" x14ac:dyDescent="0.35">
      <c r="B7613"/>
    </row>
    <row r="7614" spans="2:2" x14ac:dyDescent="0.35">
      <c r="B7614"/>
    </row>
    <row r="7615" spans="2:2" x14ac:dyDescent="0.35">
      <c r="B7615"/>
    </row>
    <row r="7616" spans="2:2" x14ac:dyDescent="0.35">
      <c r="B7616"/>
    </row>
    <row r="7617" spans="2:2" x14ac:dyDescent="0.35">
      <c r="B7617"/>
    </row>
    <row r="7618" spans="2:2" x14ac:dyDescent="0.35">
      <c r="B7618"/>
    </row>
    <row r="7619" spans="2:2" x14ac:dyDescent="0.35">
      <c r="B7619"/>
    </row>
    <row r="7620" spans="2:2" x14ac:dyDescent="0.35">
      <c r="B7620"/>
    </row>
    <row r="7621" spans="2:2" x14ac:dyDescent="0.35">
      <c r="B7621"/>
    </row>
    <row r="7622" spans="2:2" x14ac:dyDescent="0.35">
      <c r="B7622"/>
    </row>
    <row r="7623" spans="2:2" x14ac:dyDescent="0.35">
      <c r="B7623"/>
    </row>
    <row r="7624" spans="2:2" x14ac:dyDescent="0.35">
      <c r="B7624"/>
    </row>
    <row r="7625" spans="2:2" x14ac:dyDescent="0.35">
      <c r="B7625"/>
    </row>
    <row r="7626" spans="2:2" x14ac:dyDescent="0.35">
      <c r="B7626"/>
    </row>
    <row r="7627" spans="2:2" x14ac:dyDescent="0.35">
      <c r="B7627"/>
    </row>
    <row r="7628" spans="2:2" x14ac:dyDescent="0.35">
      <c r="B7628"/>
    </row>
    <row r="7629" spans="2:2" x14ac:dyDescent="0.35">
      <c r="B7629"/>
    </row>
    <row r="7630" spans="2:2" x14ac:dyDescent="0.35">
      <c r="B7630"/>
    </row>
    <row r="7631" spans="2:2" x14ac:dyDescent="0.35">
      <c r="B7631"/>
    </row>
    <row r="7632" spans="2:2" x14ac:dyDescent="0.35">
      <c r="B7632"/>
    </row>
    <row r="7633" spans="2:2" x14ac:dyDescent="0.35">
      <c r="B7633"/>
    </row>
    <row r="7634" spans="2:2" x14ac:dyDescent="0.35">
      <c r="B7634"/>
    </row>
    <row r="7635" spans="2:2" x14ac:dyDescent="0.35">
      <c r="B7635"/>
    </row>
    <row r="7636" spans="2:2" x14ac:dyDescent="0.35">
      <c r="B7636"/>
    </row>
    <row r="7637" spans="2:2" x14ac:dyDescent="0.35">
      <c r="B7637"/>
    </row>
    <row r="7638" spans="2:2" x14ac:dyDescent="0.35">
      <c r="B7638"/>
    </row>
    <row r="7639" spans="2:2" x14ac:dyDescent="0.35">
      <c r="B7639"/>
    </row>
    <row r="7640" spans="2:2" x14ac:dyDescent="0.35">
      <c r="B7640"/>
    </row>
    <row r="7641" spans="2:2" x14ac:dyDescent="0.35">
      <c r="B7641"/>
    </row>
    <row r="7642" spans="2:2" x14ac:dyDescent="0.35">
      <c r="B7642"/>
    </row>
    <row r="7643" spans="2:2" x14ac:dyDescent="0.35">
      <c r="B7643"/>
    </row>
    <row r="7644" spans="2:2" x14ac:dyDescent="0.35">
      <c r="B7644"/>
    </row>
    <row r="7645" spans="2:2" x14ac:dyDescent="0.35">
      <c r="B7645"/>
    </row>
    <row r="7646" spans="2:2" x14ac:dyDescent="0.35">
      <c r="B7646"/>
    </row>
    <row r="7647" spans="2:2" x14ac:dyDescent="0.35">
      <c r="B7647"/>
    </row>
    <row r="7648" spans="2:2" x14ac:dyDescent="0.35">
      <c r="B7648"/>
    </row>
    <row r="7649" spans="2:2" x14ac:dyDescent="0.35">
      <c r="B7649"/>
    </row>
    <row r="7650" spans="2:2" x14ac:dyDescent="0.35">
      <c r="B7650"/>
    </row>
    <row r="7651" spans="2:2" x14ac:dyDescent="0.35">
      <c r="B7651"/>
    </row>
    <row r="7652" spans="2:2" x14ac:dyDescent="0.35">
      <c r="B7652"/>
    </row>
    <row r="7653" spans="2:2" x14ac:dyDescent="0.35">
      <c r="B7653"/>
    </row>
    <row r="7654" spans="2:2" x14ac:dyDescent="0.35">
      <c r="B7654"/>
    </row>
    <row r="7655" spans="2:2" x14ac:dyDescent="0.35">
      <c r="B7655"/>
    </row>
    <row r="7656" spans="2:2" x14ac:dyDescent="0.35">
      <c r="B7656"/>
    </row>
    <row r="7657" spans="2:2" x14ac:dyDescent="0.35">
      <c r="B7657"/>
    </row>
    <row r="7658" spans="2:2" x14ac:dyDescent="0.35">
      <c r="B7658"/>
    </row>
    <row r="7659" spans="2:2" x14ac:dyDescent="0.35">
      <c r="B7659"/>
    </row>
    <row r="7660" spans="2:2" x14ac:dyDescent="0.35">
      <c r="B7660"/>
    </row>
    <row r="7661" spans="2:2" x14ac:dyDescent="0.35">
      <c r="B7661"/>
    </row>
    <row r="7662" spans="2:2" x14ac:dyDescent="0.35">
      <c r="B7662"/>
    </row>
    <row r="7663" spans="2:2" x14ac:dyDescent="0.35">
      <c r="B7663"/>
    </row>
    <row r="7664" spans="2:2" x14ac:dyDescent="0.35">
      <c r="B7664"/>
    </row>
    <row r="7665" spans="2:2" x14ac:dyDescent="0.35">
      <c r="B7665"/>
    </row>
    <row r="7666" spans="2:2" x14ac:dyDescent="0.35">
      <c r="B7666"/>
    </row>
    <row r="7667" spans="2:2" x14ac:dyDescent="0.35">
      <c r="B7667"/>
    </row>
    <row r="7668" spans="2:2" x14ac:dyDescent="0.35">
      <c r="B7668"/>
    </row>
    <row r="7669" spans="2:2" x14ac:dyDescent="0.35">
      <c r="B7669"/>
    </row>
    <row r="7670" spans="2:2" x14ac:dyDescent="0.35">
      <c r="B7670"/>
    </row>
    <row r="7671" spans="2:2" x14ac:dyDescent="0.35">
      <c r="B7671"/>
    </row>
    <row r="7672" spans="2:2" x14ac:dyDescent="0.35">
      <c r="B7672"/>
    </row>
    <row r="7673" spans="2:2" x14ac:dyDescent="0.35">
      <c r="B7673"/>
    </row>
    <row r="7674" spans="2:2" x14ac:dyDescent="0.35">
      <c r="B7674"/>
    </row>
    <row r="7675" spans="2:2" x14ac:dyDescent="0.35">
      <c r="B7675"/>
    </row>
    <row r="7676" spans="2:2" x14ac:dyDescent="0.35">
      <c r="B7676"/>
    </row>
    <row r="7677" spans="2:2" x14ac:dyDescent="0.35">
      <c r="B7677"/>
    </row>
    <row r="7678" spans="2:2" x14ac:dyDescent="0.35">
      <c r="B7678"/>
    </row>
    <row r="7679" spans="2:2" x14ac:dyDescent="0.35">
      <c r="B7679"/>
    </row>
    <row r="7680" spans="2:2" x14ac:dyDescent="0.35">
      <c r="B7680"/>
    </row>
    <row r="7681" spans="2:2" x14ac:dyDescent="0.35">
      <c r="B7681"/>
    </row>
    <row r="7682" spans="2:2" x14ac:dyDescent="0.35">
      <c r="B7682"/>
    </row>
    <row r="7683" spans="2:2" x14ac:dyDescent="0.35">
      <c r="B7683"/>
    </row>
    <row r="7684" spans="2:2" x14ac:dyDescent="0.35">
      <c r="B7684"/>
    </row>
    <row r="7685" spans="2:2" x14ac:dyDescent="0.35">
      <c r="B7685"/>
    </row>
    <row r="7686" spans="2:2" x14ac:dyDescent="0.35">
      <c r="B7686"/>
    </row>
    <row r="7687" spans="2:2" x14ac:dyDescent="0.35">
      <c r="B7687"/>
    </row>
    <row r="7688" spans="2:2" x14ac:dyDescent="0.35">
      <c r="B7688"/>
    </row>
    <row r="7689" spans="2:2" x14ac:dyDescent="0.35">
      <c r="B7689"/>
    </row>
    <row r="7690" spans="2:2" x14ac:dyDescent="0.35">
      <c r="B7690"/>
    </row>
    <row r="7691" spans="2:2" x14ac:dyDescent="0.35">
      <c r="B7691"/>
    </row>
    <row r="7692" spans="2:2" x14ac:dyDescent="0.35">
      <c r="B7692"/>
    </row>
    <row r="7693" spans="2:2" x14ac:dyDescent="0.35">
      <c r="B7693"/>
    </row>
    <row r="7694" spans="2:2" x14ac:dyDescent="0.35">
      <c r="B7694"/>
    </row>
    <row r="7695" spans="2:2" x14ac:dyDescent="0.35">
      <c r="B7695"/>
    </row>
    <row r="7696" spans="2:2" x14ac:dyDescent="0.35">
      <c r="B7696"/>
    </row>
    <row r="7697" spans="2:2" x14ac:dyDescent="0.35">
      <c r="B7697"/>
    </row>
    <row r="7698" spans="2:2" x14ac:dyDescent="0.35">
      <c r="B7698"/>
    </row>
    <row r="7699" spans="2:2" x14ac:dyDescent="0.35">
      <c r="B7699"/>
    </row>
    <row r="7700" spans="2:2" x14ac:dyDescent="0.35">
      <c r="B7700"/>
    </row>
    <row r="7701" spans="2:2" x14ac:dyDescent="0.35">
      <c r="B7701"/>
    </row>
    <row r="7702" spans="2:2" x14ac:dyDescent="0.35">
      <c r="B7702"/>
    </row>
    <row r="7703" spans="2:2" x14ac:dyDescent="0.35">
      <c r="B7703"/>
    </row>
    <row r="7704" spans="2:2" x14ac:dyDescent="0.35">
      <c r="B7704"/>
    </row>
    <row r="7705" spans="2:2" x14ac:dyDescent="0.35">
      <c r="B7705"/>
    </row>
    <row r="7706" spans="2:2" x14ac:dyDescent="0.35">
      <c r="B7706"/>
    </row>
    <row r="7707" spans="2:2" x14ac:dyDescent="0.35">
      <c r="B7707"/>
    </row>
    <row r="7708" spans="2:2" x14ac:dyDescent="0.35">
      <c r="B7708"/>
    </row>
    <row r="7709" spans="2:2" x14ac:dyDescent="0.35">
      <c r="B7709"/>
    </row>
    <row r="7710" spans="2:2" x14ac:dyDescent="0.35">
      <c r="B7710"/>
    </row>
    <row r="7711" spans="2:2" x14ac:dyDescent="0.35">
      <c r="B7711"/>
    </row>
    <row r="7712" spans="2:2" x14ac:dyDescent="0.35">
      <c r="B7712"/>
    </row>
    <row r="7713" spans="2:2" x14ac:dyDescent="0.35">
      <c r="B7713"/>
    </row>
    <row r="7714" spans="2:2" x14ac:dyDescent="0.35">
      <c r="B7714"/>
    </row>
    <row r="7715" spans="2:2" x14ac:dyDescent="0.35">
      <c r="B7715"/>
    </row>
    <row r="7716" spans="2:2" x14ac:dyDescent="0.35">
      <c r="B7716"/>
    </row>
    <row r="7717" spans="2:2" x14ac:dyDescent="0.35">
      <c r="B7717"/>
    </row>
    <row r="7718" spans="2:2" x14ac:dyDescent="0.35">
      <c r="B7718"/>
    </row>
    <row r="7719" spans="2:2" x14ac:dyDescent="0.35">
      <c r="B7719"/>
    </row>
    <row r="7720" spans="2:2" x14ac:dyDescent="0.35">
      <c r="B7720"/>
    </row>
    <row r="7721" spans="2:2" x14ac:dyDescent="0.35">
      <c r="B7721"/>
    </row>
    <row r="7722" spans="2:2" x14ac:dyDescent="0.35">
      <c r="B7722"/>
    </row>
    <row r="7723" spans="2:2" x14ac:dyDescent="0.35">
      <c r="B7723"/>
    </row>
    <row r="7724" spans="2:2" x14ac:dyDescent="0.35">
      <c r="B7724"/>
    </row>
    <row r="7725" spans="2:2" x14ac:dyDescent="0.35">
      <c r="B7725"/>
    </row>
    <row r="7726" spans="2:2" x14ac:dyDescent="0.35">
      <c r="B7726"/>
    </row>
    <row r="7727" spans="2:2" x14ac:dyDescent="0.35">
      <c r="B7727"/>
    </row>
    <row r="7728" spans="2:2" x14ac:dyDescent="0.35">
      <c r="B7728"/>
    </row>
    <row r="7729" spans="2:2" x14ac:dyDescent="0.35">
      <c r="B7729"/>
    </row>
    <row r="7730" spans="2:2" x14ac:dyDescent="0.35">
      <c r="B7730"/>
    </row>
    <row r="7731" spans="2:2" x14ac:dyDescent="0.35">
      <c r="B7731"/>
    </row>
    <row r="7732" spans="2:2" x14ac:dyDescent="0.35">
      <c r="B7732"/>
    </row>
    <row r="7733" spans="2:2" x14ac:dyDescent="0.35">
      <c r="B7733"/>
    </row>
    <row r="7734" spans="2:2" x14ac:dyDescent="0.35">
      <c r="B7734"/>
    </row>
    <row r="7735" spans="2:2" x14ac:dyDescent="0.35">
      <c r="B7735"/>
    </row>
    <row r="7736" spans="2:2" x14ac:dyDescent="0.35">
      <c r="B7736"/>
    </row>
    <row r="7737" spans="2:2" x14ac:dyDescent="0.35">
      <c r="B7737"/>
    </row>
    <row r="7738" spans="2:2" x14ac:dyDescent="0.35">
      <c r="B7738"/>
    </row>
    <row r="7739" spans="2:2" x14ac:dyDescent="0.35">
      <c r="B7739"/>
    </row>
    <row r="7740" spans="2:2" x14ac:dyDescent="0.35">
      <c r="B7740"/>
    </row>
    <row r="7741" spans="2:2" x14ac:dyDescent="0.35">
      <c r="B7741"/>
    </row>
    <row r="7742" spans="2:2" x14ac:dyDescent="0.35">
      <c r="B7742"/>
    </row>
    <row r="7743" spans="2:2" x14ac:dyDescent="0.35">
      <c r="B7743"/>
    </row>
    <row r="7744" spans="2:2" x14ac:dyDescent="0.35">
      <c r="B7744"/>
    </row>
    <row r="7745" spans="2:2" x14ac:dyDescent="0.35">
      <c r="B7745"/>
    </row>
    <row r="7746" spans="2:2" x14ac:dyDescent="0.35">
      <c r="B7746"/>
    </row>
    <row r="7747" spans="2:2" x14ac:dyDescent="0.35">
      <c r="B7747"/>
    </row>
    <row r="7748" spans="2:2" x14ac:dyDescent="0.35">
      <c r="B7748"/>
    </row>
    <row r="7749" spans="2:2" x14ac:dyDescent="0.35">
      <c r="B7749"/>
    </row>
    <row r="7750" spans="2:2" x14ac:dyDescent="0.35">
      <c r="B7750"/>
    </row>
    <row r="7751" spans="2:2" x14ac:dyDescent="0.35">
      <c r="B7751"/>
    </row>
    <row r="7752" spans="2:2" x14ac:dyDescent="0.35">
      <c r="B7752"/>
    </row>
    <row r="7753" spans="2:2" x14ac:dyDescent="0.35">
      <c r="B7753"/>
    </row>
    <row r="7754" spans="2:2" x14ac:dyDescent="0.35">
      <c r="B7754"/>
    </row>
    <row r="7755" spans="2:2" x14ac:dyDescent="0.35">
      <c r="B7755"/>
    </row>
    <row r="7756" spans="2:2" x14ac:dyDescent="0.35">
      <c r="B7756"/>
    </row>
    <row r="7757" spans="2:2" x14ac:dyDescent="0.35">
      <c r="B7757"/>
    </row>
    <row r="7758" spans="2:2" x14ac:dyDescent="0.35">
      <c r="B7758"/>
    </row>
    <row r="7759" spans="2:2" x14ac:dyDescent="0.35">
      <c r="B7759"/>
    </row>
    <row r="7760" spans="2:2" x14ac:dyDescent="0.35">
      <c r="B7760"/>
    </row>
    <row r="7761" spans="2:2" x14ac:dyDescent="0.35">
      <c r="B7761"/>
    </row>
    <row r="7762" spans="2:2" x14ac:dyDescent="0.35">
      <c r="B7762"/>
    </row>
    <row r="7763" spans="2:2" x14ac:dyDescent="0.35">
      <c r="B7763"/>
    </row>
    <row r="7764" spans="2:2" x14ac:dyDescent="0.35">
      <c r="B7764"/>
    </row>
    <row r="7765" spans="2:2" x14ac:dyDescent="0.35">
      <c r="B7765"/>
    </row>
    <row r="7766" spans="2:2" x14ac:dyDescent="0.35">
      <c r="B7766"/>
    </row>
    <row r="7767" spans="2:2" x14ac:dyDescent="0.35">
      <c r="B7767"/>
    </row>
    <row r="7768" spans="2:2" x14ac:dyDescent="0.35">
      <c r="B7768"/>
    </row>
    <row r="7769" spans="2:2" x14ac:dyDescent="0.35">
      <c r="B7769"/>
    </row>
    <row r="7770" spans="2:2" x14ac:dyDescent="0.35">
      <c r="B7770"/>
    </row>
    <row r="7771" spans="2:2" x14ac:dyDescent="0.35">
      <c r="B7771"/>
    </row>
    <row r="7772" spans="2:2" x14ac:dyDescent="0.35">
      <c r="B7772"/>
    </row>
    <row r="7773" spans="2:2" x14ac:dyDescent="0.35">
      <c r="B7773"/>
    </row>
    <row r="7774" spans="2:2" x14ac:dyDescent="0.35">
      <c r="B7774"/>
    </row>
    <row r="7775" spans="2:2" x14ac:dyDescent="0.35">
      <c r="B7775"/>
    </row>
    <row r="7776" spans="2:2" x14ac:dyDescent="0.35">
      <c r="B7776"/>
    </row>
    <row r="7777" spans="2:2" x14ac:dyDescent="0.35">
      <c r="B7777"/>
    </row>
    <row r="7778" spans="2:2" x14ac:dyDescent="0.35">
      <c r="B7778"/>
    </row>
    <row r="7779" spans="2:2" x14ac:dyDescent="0.35">
      <c r="B7779"/>
    </row>
    <row r="7780" spans="2:2" x14ac:dyDescent="0.35">
      <c r="B7780"/>
    </row>
    <row r="7781" spans="2:2" x14ac:dyDescent="0.35">
      <c r="B7781"/>
    </row>
    <row r="7782" spans="2:2" x14ac:dyDescent="0.35">
      <c r="B7782"/>
    </row>
    <row r="7783" spans="2:2" x14ac:dyDescent="0.35">
      <c r="B7783"/>
    </row>
    <row r="7784" spans="2:2" x14ac:dyDescent="0.35">
      <c r="B7784"/>
    </row>
    <row r="7785" spans="2:2" x14ac:dyDescent="0.35">
      <c r="B7785"/>
    </row>
    <row r="7786" spans="2:2" x14ac:dyDescent="0.35">
      <c r="B7786"/>
    </row>
    <row r="7787" spans="2:2" x14ac:dyDescent="0.35">
      <c r="B7787"/>
    </row>
    <row r="7788" spans="2:2" x14ac:dyDescent="0.35">
      <c r="B7788"/>
    </row>
    <row r="7789" spans="2:2" x14ac:dyDescent="0.35">
      <c r="B7789"/>
    </row>
    <row r="7790" spans="2:2" x14ac:dyDescent="0.35">
      <c r="B7790"/>
    </row>
    <row r="7791" spans="2:2" x14ac:dyDescent="0.35">
      <c r="B7791"/>
    </row>
    <row r="7792" spans="2:2" x14ac:dyDescent="0.35">
      <c r="B7792"/>
    </row>
    <row r="7793" spans="2:2" x14ac:dyDescent="0.35">
      <c r="B7793"/>
    </row>
    <row r="7794" spans="2:2" x14ac:dyDescent="0.35">
      <c r="B7794"/>
    </row>
    <row r="7795" spans="2:2" x14ac:dyDescent="0.35">
      <c r="B7795"/>
    </row>
    <row r="7796" spans="2:2" x14ac:dyDescent="0.35">
      <c r="B7796"/>
    </row>
    <row r="7797" spans="2:2" x14ac:dyDescent="0.35">
      <c r="B7797"/>
    </row>
    <row r="7798" spans="2:2" x14ac:dyDescent="0.35">
      <c r="B7798"/>
    </row>
    <row r="7799" spans="2:2" x14ac:dyDescent="0.35">
      <c r="B7799"/>
    </row>
    <row r="7800" spans="2:2" x14ac:dyDescent="0.35">
      <c r="B7800"/>
    </row>
    <row r="7801" spans="2:2" x14ac:dyDescent="0.35">
      <c r="B7801"/>
    </row>
    <row r="7802" spans="2:2" x14ac:dyDescent="0.35">
      <c r="B7802"/>
    </row>
    <row r="7803" spans="2:2" x14ac:dyDescent="0.35">
      <c r="B7803"/>
    </row>
    <row r="7804" spans="2:2" x14ac:dyDescent="0.35">
      <c r="B7804"/>
    </row>
    <row r="7805" spans="2:2" x14ac:dyDescent="0.35">
      <c r="B7805"/>
    </row>
    <row r="7806" spans="2:2" x14ac:dyDescent="0.35">
      <c r="B7806"/>
    </row>
    <row r="7807" spans="2:2" x14ac:dyDescent="0.35">
      <c r="B7807"/>
    </row>
    <row r="7808" spans="2:2" x14ac:dyDescent="0.35">
      <c r="B7808"/>
    </row>
    <row r="7809" spans="2:2" x14ac:dyDescent="0.35">
      <c r="B7809"/>
    </row>
    <row r="7810" spans="2:2" x14ac:dyDescent="0.35">
      <c r="B7810"/>
    </row>
    <row r="7811" spans="2:2" x14ac:dyDescent="0.35">
      <c r="B7811"/>
    </row>
    <row r="7812" spans="2:2" x14ac:dyDescent="0.35">
      <c r="B7812"/>
    </row>
    <row r="7813" spans="2:2" x14ac:dyDescent="0.35">
      <c r="B7813"/>
    </row>
    <row r="7814" spans="2:2" x14ac:dyDescent="0.35">
      <c r="B7814"/>
    </row>
    <row r="7815" spans="2:2" x14ac:dyDescent="0.35">
      <c r="B7815"/>
    </row>
    <row r="7816" spans="2:2" x14ac:dyDescent="0.35">
      <c r="B7816"/>
    </row>
    <row r="7817" spans="2:2" x14ac:dyDescent="0.35">
      <c r="B7817"/>
    </row>
    <row r="7818" spans="2:2" x14ac:dyDescent="0.35">
      <c r="B7818"/>
    </row>
    <row r="7819" spans="2:2" x14ac:dyDescent="0.35">
      <c r="B7819"/>
    </row>
    <row r="7820" spans="2:2" x14ac:dyDescent="0.35">
      <c r="B7820"/>
    </row>
    <row r="7821" spans="2:2" x14ac:dyDescent="0.35">
      <c r="B7821"/>
    </row>
    <row r="7822" spans="2:2" x14ac:dyDescent="0.35">
      <c r="B7822"/>
    </row>
    <row r="7823" spans="2:2" x14ac:dyDescent="0.35">
      <c r="B7823"/>
    </row>
    <row r="7824" spans="2:2" x14ac:dyDescent="0.35">
      <c r="B7824"/>
    </row>
    <row r="7825" spans="2:2" x14ac:dyDescent="0.35">
      <c r="B7825"/>
    </row>
    <row r="7826" spans="2:2" x14ac:dyDescent="0.35">
      <c r="B7826"/>
    </row>
    <row r="7827" spans="2:2" x14ac:dyDescent="0.35">
      <c r="B7827"/>
    </row>
    <row r="7828" spans="2:2" x14ac:dyDescent="0.35">
      <c r="B7828"/>
    </row>
    <row r="7829" spans="2:2" x14ac:dyDescent="0.35">
      <c r="B7829"/>
    </row>
    <row r="7830" spans="2:2" x14ac:dyDescent="0.35">
      <c r="B7830"/>
    </row>
    <row r="7831" spans="2:2" x14ac:dyDescent="0.35">
      <c r="B7831"/>
    </row>
    <row r="7832" spans="2:2" x14ac:dyDescent="0.35">
      <c r="B7832"/>
    </row>
    <row r="7833" spans="2:2" x14ac:dyDescent="0.35">
      <c r="B7833"/>
    </row>
    <row r="7834" spans="2:2" x14ac:dyDescent="0.35">
      <c r="B7834"/>
    </row>
    <row r="7835" spans="2:2" x14ac:dyDescent="0.35">
      <c r="B7835"/>
    </row>
    <row r="7836" spans="2:2" x14ac:dyDescent="0.35">
      <c r="B7836"/>
    </row>
    <row r="7837" spans="2:2" x14ac:dyDescent="0.35">
      <c r="B7837"/>
    </row>
    <row r="7838" spans="2:2" x14ac:dyDescent="0.35">
      <c r="B7838"/>
    </row>
    <row r="7839" spans="2:2" x14ac:dyDescent="0.35">
      <c r="B7839"/>
    </row>
    <row r="7840" spans="2:2" x14ac:dyDescent="0.35">
      <c r="B7840"/>
    </row>
    <row r="7841" spans="2:2" x14ac:dyDescent="0.35">
      <c r="B7841"/>
    </row>
    <row r="7842" spans="2:2" x14ac:dyDescent="0.35">
      <c r="B7842"/>
    </row>
    <row r="7843" spans="2:2" x14ac:dyDescent="0.35">
      <c r="B7843"/>
    </row>
    <row r="7844" spans="2:2" x14ac:dyDescent="0.35">
      <c r="B7844"/>
    </row>
    <row r="7845" spans="2:2" x14ac:dyDescent="0.35">
      <c r="B7845"/>
    </row>
    <row r="7846" spans="2:2" x14ac:dyDescent="0.35">
      <c r="B7846"/>
    </row>
    <row r="7847" spans="2:2" x14ac:dyDescent="0.35">
      <c r="B7847"/>
    </row>
    <row r="7848" spans="2:2" x14ac:dyDescent="0.35">
      <c r="B7848"/>
    </row>
    <row r="7849" spans="2:2" x14ac:dyDescent="0.35">
      <c r="B7849"/>
    </row>
    <row r="7850" spans="2:2" x14ac:dyDescent="0.35">
      <c r="B7850"/>
    </row>
    <row r="7851" spans="2:2" x14ac:dyDescent="0.35">
      <c r="B7851"/>
    </row>
    <row r="7852" spans="2:2" x14ac:dyDescent="0.35">
      <c r="B7852"/>
    </row>
    <row r="7853" spans="2:2" x14ac:dyDescent="0.35">
      <c r="B7853"/>
    </row>
    <row r="7854" spans="2:2" x14ac:dyDescent="0.35">
      <c r="B7854"/>
    </row>
    <row r="7855" spans="2:2" x14ac:dyDescent="0.35">
      <c r="B7855"/>
    </row>
    <row r="7856" spans="2:2" x14ac:dyDescent="0.35">
      <c r="B7856"/>
    </row>
    <row r="7857" spans="2:2" x14ac:dyDescent="0.35">
      <c r="B7857"/>
    </row>
    <row r="7858" spans="2:2" x14ac:dyDescent="0.35">
      <c r="B7858"/>
    </row>
    <row r="7859" spans="2:2" x14ac:dyDescent="0.35">
      <c r="B7859"/>
    </row>
    <row r="7860" spans="2:2" x14ac:dyDescent="0.35">
      <c r="B7860"/>
    </row>
    <row r="7861" spans="2:2" x14ac:dyDescent="0.35">
      <c r="B7861"/>
    </row>
    <row r="7862" spans="2:2" x14ac:dyDescent="0.35">
      <c r="B7862"/>
    </row>
    <row r="7863" spans="2:2" x14ac:dyDescent="0.35">
      <c r="B7863"/>
    </row>
    <row r="7864" spans="2:2" x14ac:dyDescent="0.35">
      <c r="B7864"/>
    </row>
    <row r="7865" spans="2:2" x14ac:dyDescent="0.35">
      <c r="B7865"/>
    </row>
    <row r="7866" spans="2:2" x14ac:dyDescent="0.35">
      <c r="B7866"/>
    </row>
    <row r="7867" spans="2:2" x14ac:dyDescent="0.35">
      <c r="B7867"/>
    </row>
    <row r="7868" spans="2:2" x14ac:dyDescent="0.35">
      <c r="B7868"/>
    </row>
    <row r="7869" spans="2:2" x14ac:dyDescent="0.35">
      <c r="B7869"/>
    </row>
    <row r="7870" spans="2:2" x14ac:dyDescent="0.35">
      <c r="B7870"/>
    </row>
    <row r="7871" spans="2:2" x14ac:dyDescent="0.35">
      <c r="B7871"/>
    </row>
    <row r="7872" spans="2:2" x14ac:dyDescent="0.35">
      <c r="B7872"/>
    </row>
    <row r="7873" spans="2:2" x14ac:dyDescent="0.35">
      <c r="B7873"/>
    </row>
    <row r="7874" spans="2:2" x14ac:dyDescent="0.35">
      <c r="B7874"/>
    </row>
    <row r="7875" spans="2:2" x14ac:dyDescent="0.35">
      <c r="B7875"/>
    </row>
    <row r="7876" spans="2:2" x14ac:dyDescent="0.35">
      <c r="B7876"/>
    </row>
    <row r="7877" spans="2:2" x14ac:dyDescent="0.35">
      <c r="B7877"/>
    </row>
    <row r="7878" spans="2:2" x14ac:dyDescent="0.35">
      <c r="B7878"/>
    </row>
    <row r="7879" spans="2:2" x14ac:dyDescent="0.35">
      <c r="B7879"/>
    </row>
    <row r="7880" spans="2:2" x14ac:dyDescent="0.35">
      <c r="B7880"/>
    </row>
    <row r="7881" spans="2:2" x14ac:dyDescent="0.35">
      <c r="B7881"/>
    </row>
    <row r="7882" spans="2:2" x14ac:dyDescent="0.35">
      <c r="B7882"/>
    </row>
    <row r="7883" spans="2:2" x14ac:dyDescent="0.35">
      <c r="B7883"/>
    </row>
    <row r="7884" spans="2:2" x14ac:dyDescent="0.35">
      <c r="B7884"/>
    </row>
    <row r="7885" spans="2:2" x14ac:dyDescent="0.35">
      <c r="B7885"/>
    </row>
    <row r="7886" spans="2:2" x14ac:dyDescent="0.35">
      <c r="B7886"/>
    </row>
    <row r="7887" spans="2:2" x14ac:dyDescent="0.35">
      <c r="B7887"/>
    </row>
    <row r="7888" spans="2:2" x14ac:dyDescent="0.35">
      <c r="B7888"/>
    </row>
    <row r="7889" spans="2:2" x14ac:dyDescent="0.35">
      <c r="B7889"/>
    </row>
    <row r="7890" spans="2:2" x14ac:dyDescent="0.35">
      <c r="B7890"/>
    </row>
    <row r="7891" spans="2:2" x14ac:dyDescent="0.35">
      <c r="B7891"/>
    </row>
    <row r="7892" spans="2:2" x14ac:dyDescent="0.35">
      <c r="B7892"/>
    </row>
    <row r="7893" spans="2:2" x14ac:dyDescent="0.35">
      <c r="B7893"/>
    </row>
    <row r="7894" spans="2:2" x14ac:dyDescent="0.35">
      <c r="B7894"/>
    </row>
    <row r="7895" spans="2:2" x14ac:dyDescent="0.35">
      <c r="B7895"/>
    </row>
    <row r="7896" spans="2:2" x14ac:dyDescent="0.35">
      <c r="B7896"/>
    </row>
    <row r="7897" spans="2:2" x14ac:dyDescent="0.35">
      <c r="B7897"/>
    </row>
    <row r="7898" spans="2:2" x14ac:dyDescent="0.35">
      <c r="B7898"/>
    </row>
    <row r="7899" spans="2:2" x14ac:dyDescent="0.35">
      <c r="B7899"/>
    </row>
    <row r="7900" spans="2:2" x14ac:dyDescent="0.35">
      <c r="B7900"/>
    </row>
    <row r="7901" spans="2:2" x14ac:dyDescent="0.35">
      <c r="B7901"/>
    </row>
    <row r="7902" spans="2:2" x14ac:dyDescent="0.35">
      <c r="B7902"/>
    </row>
    <row r="7903" spans="2:2" x14ac:dyDescent="0.35">
      <c r="B7903"/>
    </row>
    <row r="7904" spans="2:2" x14ac:dyDescent="0.35">
      <c r="B7904"/>
    </row>
    <row r="7905" spans="2:2" x14ac:dyDescent="0.35">
      <c r="B7905"/>
    </row>
    <row r="7906" spans="2:2" x14ac:dyDescent="0.35">
      <c r="B7906"/>
    </row>
    <row r="7907" spans="2:2" x14ac:dyDescent="0.35">
      <c r="B7907"/>
    </row>
    <row r="7908" spans="2:2" x14ac:dyDescent="0.35">
      <c r="B7908"/>
    </row>
    <row r="7909" spans="2:2" x14ac:dyDescent="0.35">
      <c r="B7909"/>
    </row>
    <row r="7910" spans="2:2" x14ac:dyDescent="0.35">
      <c r="B7910"/>
    </row>
    <row r="7911" spans="2:2" x14ac:dyDescent="0.35">
      <c r="B7911"/>
    </row>
    <row r="7912" spans="2:2" x14ac:dyDescent="0.35">
      <c r="B7912"/>
    </row>
    <row r="7913" spans="2:2" x14ac:dyDescent="0.35">
      <c r="B7913"/>
    </row>
    <row r="7914" spans="2:2" x14ac:dyDescent="0.35">
      <c r="B7914"/>
    </row>
    <row r="7915" spans="2:2" x14ac:dyDescent="0.35">
      <c r="B7915"/>
    </row>
    <row r="7916" spans="2:2" x14ac:dyDescent="0.35">
      <c r="B7916"/>
    </row>
    <row r="7917" spans="2:2" x14ac:dyDescent="0.35">
      <c r="B7917"/>
    </row>
    <row r="7918" spans="2:2" x14ac:dyDescent="0.35">
      <c r="B7918"/>
    </row>
    <row r="7919" spans="2:2" x14ac:dyDescent="0.35">
      <c r="B7919"/>
    </row>
    <row r="7920" spans="2:2" x14ac:dyDescent="0.35">
      <c r="B7920"/>
    </row>
    <row r="7921" spans="2:2" x14ac:dyDescent="0.35">
      <c r="B7921"/>
    </row>
    <row r="7922" spans="2:2" x14ac:dyDescent="0.35">
      <c r="B7922"/>
    </row>
    <row r="7923" spans="2:2" x14ac:dyDescent="0.35">
      <c r="B7923"/>
    </row>
    <row r="7924" spans="2:2" x14ac:dyDescent="0.35">
      <c r="B7924"/>
    </row>
    <row r="7925" spans="2:2" x14ac:dyDescent="0.35">
      <c r="B7925"/>
    </row>
    <row r="7926" spans="2:2" x14ac:dyDescent="0.35">
      <c r="B7926"/>
    </row>
    <row r="7927" spans="2:2" x14ac:dyDescent="0.35">
      <c r="B7927"/>
    </row>
    <row r="7928" spans="2:2" x14ac:dyDescent="0.35">
      <c r="B7928"/>
    </row>
    <row r="7929" spans="2:2" x14ac:dyDescent="0.35">
      <c r="B7929"/>
    </row>
    <row r="7930" spans="2:2" x14ac:dyDescent="0.35">
      <c r="B7930"/>
    </row>
    <row r="7931" spans="2:2" x14ac:dyDescent="0.35">
      <c r="B7931"/>
    </row>
    <row r="7932" spans="2:2" x14ac:dyDescent="0.35">
      <c r="B7932"/>
    </row>
    <row r="7933" spans="2:2" x14ac:dyDescent="0.35">
      <c r="B7933"/>
    </row>
    <row r="7934" spans="2:2" x14ac:dyDescent="0.35">
      <c r="B7934"/>
    </row>
    <row r="7935" spans="2:2" x14ac:dyDescent="0.35">
      <c r="B7935"/>
    </row>
    <row r="7936" spans="2:2" x14ac:dyDescent="0.35">
      <c r="B7936"/>
    </row>
    <row r="7937" spans="2:2" x14ac:dyDescent="0.35">
      <c r="B7937"/>
    </row>
    <row r="7938" spans="2:2" x14ac:dyDescent="0.35">
      <c r="B7938"/>
    </row>
    <row r="7939" spans="2:2" x14ac:dyDescent="0.35">
      <c r="B7939"/>
    </row>
    <row r="7940" spans="2:2" x14ac:dyDescent="0.35">
      <c r="B7940"/>
    </row>
    <row r="7941" spans="2:2" x14ac:dyDescent="0.35">
      <c r="B7941"/>
    </row>
    <row r="7942" spans="2:2" x14ac:dyDescent="0.35">
      <c r="B7942"/>
    </row>
    <row r="7943" spans="2:2" x14ac:dyDescent="0.35">
      <c r="B7943"/>
    </row>
    <row r="7944" spans="2:2" x14ac:dyDescent="0.35">
      <c r="B7944"/>
    </row>
    <row r="7945" spans="2:2" x14ac:dyDescent="0.35">
      <c r="B7945"/>
    </row>
    <row r="7946" spans="2:2" x14ac:dyDescent="0.35">
      <c r="B7946"/>
    </row>
    <row r="7947" spans="2:2" x14ac:dyDescent="0.35">
      <c r="B7947"/>
    </row>
    <row r="7948" spans="2:2" x14ac:dyDescent="0.35">
      <c r="B7948"/>
    </row>
    <row r="7949" spans="2:2" x14ac:dyDescent="0.35">
      <c r="B7949"/>
    </row>
    <row r="7950" spans="2:2" x14ac:dyDescent="0.35">
      <c r="B7950"/>
    </row>
    <row r="7951" spans="2:2" x14ac:dyDescent="0.35">
      <c r="B7951"/>
    </row>
    <row r="7952" spans="2:2" x14ac:dyDescent="0.35">
      <c r="B7952"/>
    </row>
    <row r="7953" spans="2:2" x14ac:dyDescent="0.35">
      <c r="B7953"/>
    </row>
    <row r="7954" spans="2:2" x14ac:dyDescent="0.35">
      <c r="B7954"/>
    </row>
    <row r="7955" spans="2:2" x14ac:dyDescent="0.35">
      <c r="B7955"/>
    </row>
    <row r="7956" spans="2:2" x14ac:dyDescent="0.35">
      <c r="B7956"/>
    </row>
    <row r="7957" spans="2:2" x14ac:dyDescent="0.35">
      <c r="B7957"/>
    </row>
    <row r="7958" spans="2:2" x14ac:dyDescent="0.35">
      <c r="B7958"/>
    </row>
    <row r="7959" spans="2:2" x14ac:dyDescent="0.35">
      <c r="B7959"/>
    </row>
    <row r="7960" spans="2:2" x14ac:dyDescent="0.35">
      <c r="B7960"/>
    </row>
    <row r="7961" spans="2:2" x14ac:dyDescent="0.35">
      <c r="B7961"/>
    </row>
    <row r="7962" spans="2:2" x14ac:dyDescent="0.35">
      <c r="B7962"/>
    </row>
    <row r="7963" spans="2:2" x14ac:dyDescent="0.35">
      <c r="B7963"/>
    </row>
    <row r="7964" spans="2:2" x14ac:dyDescent="0.35">
      <c r="B7964"/>
    </row>
    <row r="7965" spans="2:2" x14ac:dyDescent="0.35">
      <c r="B7965"/>
    </row>
    <row r="7966" spans="2:2" x14ac:dyDescent="0.35">
      <c r="B7966"/>
    </row>
    <row r="7967" spans="2:2" x14ac:dyDescent="0.35">
      <c r="B7967"/>
    </row>
    <row r="7968" spans="2:2" x14ac:dyDescent="0.35">
      <c r="B7968"/>
    </row>
    <row r="7969" spans="2:2" x14ac:dyDescent="0.35">
      <c r="B7969"/>
    </row>
    <row r="7970" spans="2:2" x14ac:dyDescent="0.35">
      <c r="B7970"/>
    </row>
    <row r="7971" spans="2:2" x14ac:dyDescent="0.35">
      <c r="B7971"/>
    </row>
    <row r="7972" spans="2:2" x14ac:dyDescent="0.35">
      <c r="B7972"/>
    </row>
    <row r="7973" spans="2:2" x14ac:dyDescent="0.35">
      <c r="B7973"/>
    </row>
    <row r="7974" spans="2:2" x14ac:dyDescent="0.35">
      <c r="B7974"/>
    </row>
    <row r="7975" spans="2:2" x14ac:dyDescent="0.35">
      <c r="B7975"/>
    </row>
    <row r="7976" spans="2:2" x14ac:dyDescent="0.35">
      <c r="B7976"/>
    </row>
    <row r="7977" spans="2:2" x14ac:dyDescent="0.35">
      <c r="B7977"/>
    </row>
    <row r="7978" spans="2:2" x14ac:dyDescent="0.35">
      <c r="B7978"/>
    </row>
    <row r="7979" spans="2:2" x14ac:dyDescent="0.35">
      <c r="B7979"/>
    </row>
    <row r="7980" spans="2:2" x14ac:dyDescent="0.35">
      <c r="B7980"/>
    </row>
    <row r="7981" spans="2:2" x14ac:dyDescent="0.35">
      <c r="B7981"/>
    </row>
    <row r="7982" spans="2:2" x14ac:dyDescent="0.35">
      <c r="B7982"/>
    </row>
    <row r="7983" spans="2:2" x14ac:dyDescent="0.35">
      <c r="B7983"/>
    </row>
    <row r="7984" spans="2:2" x14ac:dyDescent="0.35">
      <c r="B7984"/>
    </row>
    <row r="7985" spans="2:2" x14ac:dyDescent="0.35">
      <c r="B7985"/>
    </row>
    <row r="7986" spans="2:2" x14ac:dyDescent="0.35">
      <c r="B7986"/>
    </row>
    <row r="7987" spans="2:2" x14ac:dyDescent="0.35">
      <c r="B7987"/>
    </row>
    <row r="7988" spans="2:2" x14ac:dyDescent="0.35">
      <c r="B7988"/>
    </row>
    <row r="7989" spans="2:2" x14ac:dyDescent="0.35">
      <c r="B7989"/>
    </row>
    <row r="7990" spans="2:2" x14ac:dyDescent="0.35">
      <c r="B7990"/>
    </row>
    <row r="7991" spans="2:2" x14ac:dyDescent="0.35">
      <c r="B7991"/>
    </row>
    <row r="7992" spans="2:2" x14ac:dyDescent="0.35">
      <c r="B7992"/>
    </row>
    <row r="7993" spans="2:2" x14ac:dyDescent="0.35">
      <c r="B7993"/>
    </row>
    <row r="7994" spans="2:2" x14ac:dyDescent="0.35">
      <c r="B7994"/>
    </row>
    <row r="7995" spans="2:2" x14ac:dyDescent="0.35">
      <c r="B7995"/>
    </row>
    <row r="7996" spans="2:2" x14ac:dyDescent="0.35">
      <c r="B7996"/>
    </row>
    <row r="7997" spans="2:2" x14ac:dyDescent="0.35">
      <c r="B7997"/>
    </row>
    <row r="7998" spans="2:2" x14ac:dyDescent="0.35">
      <c r="B7998"/>
    </row>
    <row r="7999" spans="2:2" x14ac:dyDescent="0.35">
      <c r="B7999"/>
    </row>
    <row r="8000" spans="2:2" x14ac:dyDescent="0.35">
      <c r="B8000"/>
    </row>
    <row r="8001" spans="2:2" x14ac:dyDescent="0.35">
      <c r="B8001"/>
    </row>
    <row r="8002" spans="2:2" x14ac:dyDescent="0.35">
      <c r="B8002"/>
    </row>
    <row r="8003" spans="2:2" x14ac:dyDescent="0.35">
      <c r="B8003"/>
    </row>
    <row r="8004" spans="2:2" x14ac:dyDescent="0.35">
      <c r="B8004"/>
    </row>
    <row r="8005" spans="2:2" x14ac:dyDescent="0.35">
      <c r="B8005"/>
    </row>
    <row r="8006" spans="2:2" x14ac:dyDescent="0.35">
      <c r="B8006"/>
    </row>
    <row r="8007" spans="2:2" x14ac:dyDescent="0.35">
      <c r="B8007"/>
    </row>
    <row r="8008" spans="2:2" x14ac:dyDescent="0.35">
      <c r="B8008"/>
    </row>
    <row r="8009" spans="2:2" x14ac:dyDescent="0.35">
      <c r="B8009"/>
    </row>
    <row r="8010" spans="2:2" x14ac:dyDescent="0.35">
      <c r="B8010"/>
    </row>
    <row r="8011" spans="2:2" x14ac:dyDescent="0.35">
      <c r="B8011"/>
    </row>
    <row r="8012" spans="2:2" x14ac:dyDescent="0.35">
      <c r="B8012"/>
    </row>
    <row r="8013" spans="2:2" x14ac:dyDescent="0.35">
      <c r="B8013"/>
    </row>
    <row r="8014" spans="2:2" x14ac:dyDescent="0.35">
      <c r="B8014"/>
    </row>
    <row r="8015" spans="2:2" x14ac:dyDescent="0.35">
      <c r="B8015"/>
    </row>
    <row r="8016" spans="2:2" x14ac:dyDescent="0.35">
      <c r="B8016"/>
    </row>
    <row r="8017" spans="2:2" x14ac:dyDescent="0.35">
      <c r="B8017"/>
    </row>
    <row r="8018" spans="2:2" x14ac:dyDescent="0.35">
      <c r="B8018"/>
    </row>
    <row r="8019" spans="2:2" x14ac:dyDescent="0.35">
      <c r="B8019"/>
    </row>
    <row r="8020" spans="2:2" x14ac:dyDescent="0.35">
      <c r="B8020"/>
    </row>
    <row r="8021" spans="2:2" x14ac:dyDescent="0.35">
      <c r="B8021"/>
    </row>
    <row r="8022" spans="2:2" x14ac:dyDescent="0.35">
      <c r="B8022"/>
    </row>
    <row r="8023" spans="2:2" x14ac:dyDescent="0.35">
      <c r="B8023"/>
    </row>
    <row r="8024" spans="2:2" x14ac:dyDescent="0.35">
      <c r="B8024"/>
    </row>
    <row r="8025" spans="2:2" x14ac:dyDescent="0.35">
      <c r="B8025"/>
    </row>
    <row r="8026" spans="2:2" x14ac:dyDescent="0.35">
      <c r="B8026"/>
    </row>
    <row r="8027" spans="2:2" x14ac:dyDescent="0.35">
      <c r="B8027"/>
    </row>
    <row r="8028" spans="2:2" x14ac:dyDescent="0.35">
      <c r="B8028"/>
    </row>
    <row r="8029" spans="2:2" x14ac:dyDescent="0.35">
      <c r="B8029"/>
    </row>
    <row r="8030" spans="2:2" x14ac:dyDescent="0.35">
      <c r="B8030"/>
    </row>
    <row r="8031" spans="2:2" x14ac:dyDescent="0.35">
      <c r="B8031"/>
    </row>
    <row r="8032" spans="2:2" x14ac:dyDescent="0.35">
      <c r="B8032"/>
    </row>
    <row r="8033" spans="2:2" x14ac:dyDescent="0.35">
      <c r="B8033"/>
    </row>
    <row r="8034" spans="2:2" x14ac:dyDescent="0.35">
      <c r="B8034"/>
    </row>
    <row r="8035" spans="2:2" x14ac:dyDescent="0.35">
      <c r="B8035"/>
    </row>
    <row r="8036" spans="2:2" x14ac:dyDescent="0.35">
      <c r="B8036"/>
    </row>
    <row r="8037" spans="2:2" x14ac:dyDescent="0.35">
      <c r="B8037"/>
    </row>
    <row r="8038" spans="2:2" x14ac:dyDescent="0.35">
      <c r="B8038"/>
    </row>
    <row r="8039" spans="2:2" x14ac:dyDescent="0.35">
      <c r="B8039"/>
    </row>
    <row r="8040" spans="2:2" x14ac:dyDescent="0.35">
      <c r="B8040"/>
    </row>
    <row r="8041" spans="2:2" x14ac:dyDescent="0.35">
      <c r="B8041"/>
    </row>
    <row r="8042" spans="2:2" x14ac:dyDescent="0.35">
      <c r="B8042"/>
    </row>
    <row r="8043" spans="2:2" x14ac:dyDescent="0.35">
      <c r="B8043"/>
    </row>
    <row r="8044" spans="2:2" x14ac:dyDescent="0.35">
      <c r="B8044"/>
    </row>
    <row r="8045" spans="2:2" x14ac:dyDescent="0.35">
      <c r="B8045"/>
    </row>
    <row r="8046" spans="2:2" x14ac:dyDescent="0.35">
      <c r="B8046"/>
    </row>
    <row r="8047" spans="2:2" x14ac:dyDescent="0.35">
      <c r="B8047"/>
    </row>
    <row r="8048" spans="2:2" x14ac:dyDescent="0.35">
      <c r="B8048"/>
    </row>
    <row r="8049" spans="2:2" x14ac:dyDescent="0.35">
      <c r="B8049"/>
    </row>
    <row r="8050" spans="2:2" x14ac:dyDescent="0.35">
      <c r="B8050"/>
    </row>
    <row r="8051" spans="2:2" x14ac:dyDescent="0.35">
      <c r="B8051"/>
    </row>
    <row r="8052" spans="2:2" x14ac:dyDescent="0.35">
      <c r="B8052"/>
    </row>
    <row r="8053" spans="2:2" x14ac:dyDescent="0.35">
      <c r="B8053"/>
    </row>
    <row r="8054" spans="2:2" x14ac:dyDescent="0.35">
      <c r="B8054"/>
    </row>
    <row r="8055" spans="2:2" x14ac:dyDescent="0.35">
      <c r="B8055"/>
    </row>
    <row r="8056" spans="2:2" x14ac:dyDescent="0.35">
      <c r="B8056"/>
    </row>
    <row r="8057" spans="2:2" x14ac:dyDescent="0.35">
      <c r="B8057"/>
    </row>
    <row r="8058" spans="2:2" x14ac:dyDescent="0.35">
      <c r="B8058"/>
    </row>
    <row r="8059" spans="2:2" x14ac:dyDescent="0.35">
      <c r="B8059"/>
    </row>
    <row r="8060" spans="2:2" x14ac:dyDescent="0.35">
      <c r="B8060"/>
    </row>
    <row r="8061" spans="2:2" x14ac:dyDescent="0.35">
      <c r="B8061"/>
    </row>
    <row r="8062" spans="2:2" x14ac:dyDescent="0.35">
      <c r="B8062"/>
    </row>
    <row r="8063" spans="2:2" x14ac:dyDescent="0.35">
      <c r="B8063"/>
    </row>
    <row r="8064" spans="2:2" x14ac:dyDescent="0.35">
      <c r="B8064"/>
    </row>
    <row r="8065" spans="2:2" x14ac:dyDescent="0.35">
      <c r="B8065"/>
    </row>
    <row r="8066" spans="2:2" x14ac:dyDescent="0.35">
      <c r="B8066"/>
    </row>
    <row r="8067" spans="2:2" x14ac:dyDescent="0.35">
      <c r="B8067"/>
    </row>
    <row r="8068" spans="2:2" x14ac:dyDescent="0.35">
      <c r="B8068"/>
    </row>
    <row r="8069" spans="2:2" x14ac:dyDescent="0.35">
      <c r="B8069"/>
    </row>
    <row r="8070" spans="2:2" x14ac:dyDescent="0.35">
      <c r="B8070"/>
    </row>
    <row r="8071" spans="2:2" x14ac:dyDescent="0.35">
      <c r="B8071"/>
    </row>
    <row r="8072" spans="2:2" x14ac:dyDescent="0.35">
      <c r="B8072"/>
    </row>
    <row r="8073" spans="2:2" x14ac:dyDescent="0.35">
      <c r="B8073"/>
    </row>
    <row r="8074" spans="2:2" x14ac:dyDescent="0.35">
      <c r="B8074"/>
    </row>
    <row r="8075" spans="2:2" x14ac:dyDescent="0.35">
      <c r="B8075"/>
    </row>
    <row r="8076" spans="2:2" x14ac:dyDescent="0.35">
      <c r="B8076"/>
    </row>
    <row r="8077" spans="2:2" x14ac:dyDescent="0.35">
      <c r="B8077"/>
    </row>
    <row r="8078" spans="2:2" x14ac:dyDescent="0.35">
      <c r="B8078"/>
    </row>
    <row r="8079" spans="2:2" x14ac:dyDescent="0.35">
      <c r="B8079"/>
    </row>
    <row r="8080" spans="2:2" x14ac:dyDescent="0.35">
      <c r="B8080"/>
    </row>
    <row r="8081" spans="2:2" x14ac:dyDescent="0.35">
      <c r="B8081"/>
    </row>
    <row r="8082" spans="2:2" x14ac:dyDescent="0.35">
      <c r="B8082"/>
    </row>
    <row r="8083" spans="2:2" x14ac:dyDescent="0.35">
      <c r="B8083"/>
    </row>
    <row r="8084" spans="2:2" x14ac:dyDescent="0.35">
      <c r="B8084"/>
    </row>
    <row r="8085" spans="2:2" x14ac:dyDescent="0.35">
      <c r="B8085"/>
    </row>
    <row r="8086" spans="2:2" x14ac:dyDescent="0.35">
      <c r="B8086"/>
    </row>
    <row r="8087" spans="2:2" x14ac:dyDescent="0.35">
      <c r="B8087"/>
    </row>
    <row r="8088" spans="2:2" x14ac:dyDescent="0.35">
      <c r="B8088"/>
    </row>
    <row r="8089" spans="2:2" x14ac:dyDescent="0.35">
      <c r="B8089"/>
    </row>
    <row r="8090" spans="2:2" x14ac:dyDescent="0.35">
      <c r="B8090"/>
    </row>
    <row r="8091" spans="2:2" x14ac:dyDescent="0.35">
      <c r="B8091"/>
    </row>
    <row r="8092" spans="2:2" x14ac:dyDescent="0.35">
      <c r="B8092"/>
    </row>
    <row r="8093" spans="2:2" x14ac:dyDescent="0.35">
      <c r="B8093"/>
    </row>
    <row r="8094" spans="2:2" x14ac:dyDescent="0.35">
      <c r="B8094"/>
    </row>
    <row r="8095" spans="2:2" x14ac:dyDescent="0.35">
      <c r="B8095"/>
    </row>
    <row r="8096" spans="2:2" x14ac:dyDescent="0.35">
      <c r="B8096"/>
    </row>
    <row r="8097" spans="2:2" x14ac:dyDescent="0.35">
      <c r="B8097"/>
    </row>
    <row r="8098" spans="2:2" x14ac:dyDescent="0.35">
      <c r="B8098"/>
    </row>
    <row r="8099" spans="2:2" x14ac:dyDescent="0.35">
      <c r="B8099"/>
    </row>
    <row r="8100" spans="2:2" x14ac:dyDescent="0.35">
      <c r="B8100"/>
    </row>
    <row r="8101" spans="2:2" x14ac:dyDescent="0.35">
      <c r="B8101"/>
    </row>
    <row r="8102" spans="2:2" x14ac:dyDescent="0.35">
      <c r="B8102"/>
    </row>
    <row r="8103" spans="2:2" x14ac:dyDescent="0.35">
      <c r="B8103"/>
    </row>
    <row r="8104" spans="2:2" x14ac:dyDescent="0.35">
      <c r="B8104"/>
    </row>
    <row r="8105" spans="2:2" x14ac:dyDescent="0.35">
      <c r="B8105"/>
    </row>
    <row r="8106" spans="2:2" x14ac:dyDescent="0.35">
      <c r="B8106"/>
    </row>
    <row r="8107" spans="2:2" x14ac:dyDescent="0.35">
      <c r="B8107"/>
    </row>
    <row r="8108" spans="2:2" x14ac:dyDescent="0.35">
      <c r="B8108"/>
    </row>
    <row r="8109" spans="2:2" x14ac:dyDescent="0.35">
      <c r="B8109"/>
    </row>
    <row r="8110" spans="2:2" x14ac:dyDescent="0.35">
      <c r="B8110"/>
    </row>
    <row r="8111" spans="2:2" x14ac:dyDescent="0.35">
      <c r="B8111"/>
    </row>
    <row r="8112" spans="2:2" x14ac:dyDescent="0.35">
      <c r="B8112"/>
    </row>
    <row r="8113" spans="2:2" x14ac:dyDescent="0.35">
      <c r="B8113"/>
    </row>
    <row r="8114" spans="2:2" x14ac:dyDescent="0.35">
      <c r="B8114"/>
    </row>
    <row r="8115" spans="2:2" x14ac:dyDescent="0.35">
      <c r="B8115"/>
    </row>
    <row r="8116" spans="2:2" x14ac:dyDescent="0.35">
      <c r="B8116"/>
    </row>
    <row r="8117" spans="2:2" x14ac:dyDescent="0.35">
      <c r="B8117"/>
    </row>
    <row r="8118" spans="2:2" x14ac:dyDescent="0.35">
      <c r="B8118"/>
    </row>
    <row r="8119" spans="2:2" x14ac:dyDescent="0.35">
      <c r="B8119"/>
    </row>
    <row r="8120" spans="2:2" x14ac:dyDescent="0.35">
      <c r="B8120"/>
    </row>
    <row r="8121" spans="2:2" x14ac:dyDescent="0.35">
      <c r="B8121"/>
    </row>
    <row r="8122" spans="2:2" x14ac:dyDescent="0.35">
      <c r="B8122"/>
    </row>
    <row r="8123" spans="2:2" x14ac:dyDescent="0.35">
      <c r="B8123"/>
    </row>
    <row r="8124" spans="2:2" x14ac:dyDescent="0.35">
      <c r="B8124"/>
    </row>
    <row r="8125" spans="2:2" x14ac:dyDescent="0.35">
      <c r="B8125"/>
    </row>
    <row r="8126" spans="2:2" x14ac:dyDescent="0.35">
      <c r="B8126"/>
    </row>
    <row r="8127" spans="2:2" x14ac:dyDescent="0.35">
      <c r="B8127"/>
    </row>
    <row r="8128" spans="2:2" x14ac:dyDescent="0.35">
      <c r="B8128"/>
    </row>
    <row r="8129" spans="2:2" x14ac:dyDescent="0.35">
      <c r="B8129"/>
    </row>
    <row r="8130" spans="2:2" x14ac:dyDescent="0.35">
      <c r="B8130"/>
    </row>
    <row r="8131" spans="2:2" x14ac:dyDescent="0.35">
      <c r="B8131"/>
    </row>
    <row r="8132" spans="2:2" x14ac:dyDescent="0.35">
      <c r="B8132"/>
    </row>
    <row r="8133" spans="2:2" x14ac:dyDescent="0.35">
      <c r="B8133"/>
    </row>
    <row r="8134" spans="2:2" x14ac:dyDescent="0.35">
      <c r="B8134"/>
    </row>
    <row r="8135" spans="2:2" x14ac:dyDescent="0.35">
      <c r="B8135"/>
    </row>
    <row r="8136" spans="2:2" x14ac:dyDescent="0.35">
      <c r="B8136"/>
    </row>
    <row r="8137" spans="2:2" x14ac:dyDescent="0.35">
      <c r="B8137"/>
    </row>
    <row r="8138" spans="2:2" x14ac:dyDescent="0.35">
      <c r="B8138"/>
    </row>
    <row r="8139" spans="2:2" x14ac:dyDescent="0.35">
      <c r="B8139"/>
    </row>
    <row r="8140" spans="2:2" x14ac:dyDescent="0.35">
      <c r="B8140"/>
    </row>
    <row r="8141" spans="2:2" x14ac:dyDescent="0.35">
      <c r="B8141"/>
    </row>
    <row r="8142" spans="2:2" x14ac:dyDescent="0.35">
      <c r="B8142"/>
    </row>
    <row r="8143" spans="2:2" x14ac:dyDescent="0.35">
      <c r="B8143"/>
    </row>
    <row r="8144" spans="2:2" x14ac:dyDescent="0.35">
      <c r="B8144"/>
    </row>
    <row r="8145" spans="2:2" x14ac:dyDescent="0.35">
      <c r="B8145"/>
    </row>
    <row r="8146" spans="2:2" x14ac:dyDescent="0.35">
      <c r="B8146"/>
    </row>
    <row r="8147" spans="2:2" x14ac:dyDescent="0.35">
      <c r="B8147"/>
    </row>
    <row r="8148" spans="2:2" x14ac:dyDescent="0.35">
      <c r="B8148"/>
    </row>
    <row r="8149" spans="2:2" x14ac:dyDescent="0.35">
      <c r="B8149"/>
    </row>
    <row r="8150" spans="2:2" x14ac:dyDescent="0.35">
      <c r="B8150"/>
    </row>
    <row r="8151" spans="2:2" x14ac:dyDescent="0.35">
      <c r="B8151"/>
    </row>
    <row r="8152" spans="2:2" x14ac:dyDescent="0.35">
      <c r="B8152"/>
    </row>
    <row r="8153" spans="2:2" x14ac:dyDescent="0.35">
      <c r="B8153"/>
    </row>
    <row r="8154" spans="2:2" x14ac:dyDescent="0.35">
      <c r="B8154"/>
    </row>
    <row r="8155" spans="2:2" x14ac:dyDescent="0.35">
      <c r="B8155"/>
    </row>
    <row r="8156" spans="2:2" x14ac:dyDescent="0.35">
      <c r="B8156"/>
    </row>
    <row r="8157" spans="2:2" x14ac:dyDescent="0.35">
      <c r="B8157"/>
    </row>
    <row r="8158" spans="2:2" x14ac:dyDescent="0.35">
      <c r="B8158"/>
    </row>
    <row r="8159" spans="2:2" x14ac:dyDescent="0.35">
      <c r="B8159"/>
    </row>
    <row r="8160" spans="2:2" x14ac:dyDescent="0.35">
      <c r="B8160"/>
    </row>
    <row r="8161" spans="2:2" x14ac:dyDescent="0.35">
      <c r="B8161"/>
    </row>
    <row r="8162" spans="2:2" x14ac:dyDescent="0.35">
      <c r="B8162"/>
    </row>
    <row r="8163" spans="2:2" x14ac:dyDescent="0.35">
      <c r="B8163"/>
    </row>
    <row r="8164" spans="2:2" x14ac:dyDescent="0.35">
      <c r="B8164"/>
    </row>
    <row r="8165" spans="2:2" x14ac:dyDescent="0.35">
      <c r="B8165"/>
    </row>
    <row r="8166" spans="2:2" x14ac:dyDescent="0.35">
      <c r="B8166"/>
    </row>
    <row r="8167" spans="2:2" x14ac:dyDescent="0.35">
      <c r="B8167"/>
    </row>
    <row r="8168" spans="2:2" x14ac:dyDescent="0.35">
      <c r="B8168"/>
    </row>
    <row r="8169" spans="2:2" x14ac:dyDescent="0.35">
      <c r="B8169"/>
    </row>
    <row r="8170" spans="2:2" x14ac:dyDescent="0.35">
      <c r="B8170"/>
    </row>
    <row r="8171" spans="2:2" x14ac:dyDescent="0.35">
      <c r="B8171"/>
    </row>
    <row r="8172" spans="2:2" x14ac:dyDescent="0.35">
      <c r="B8172"/>
    </row>
    <row r="8173" spans="2:2" x14ac:dyDescent="0.35">
      <c r="B8173"/>
    </row>
    <row r="8174" spans="2:2" x14ac:dyDescent="0.35">
      <c r="B8174"/>
    </row>
    <row r="8175" spans="2:2" x14ac:dyDescent="0.35">
      <c r="B8175"/>
    </row>
    <row r="8176" spans="2:2" x14ac:dyDescent="0.35">
      <c r="B8176"/>
    </row>
    <row r="8177" spans="2:2" x14ac:dyDescent="0.35">
      <c r="B8177"/>
    </row>
    <row r="8178" spans="2:2" x14ac:dyDescent="0.35">
      <c r="B8178"/>
    </row>
    <row r="8179" spans="2:2" x14ac:dyDescent="0.35">
      <c r="B8179"/>
    </row>
    <row r="8180" spans="2:2" x14ac:dyDescent="0.35">
      <c r="B8180"/>
    </row>
    <row r="8181" spans="2:2" x14ac:dyDescent="0.35">
      <c r="B8181"/>
    </row>
    <row r="8182" spans="2:2" x14ac:dyDescent="0.35">
      <c r="B8182"/>
    </row>
    <row r="8183" spans="2:2" x14ac:dyDescent="0.35">
      <c r="B8183"/>
    </row>
    <row r="8184" spans="2:2" x14ac:dyDescent="0.35">
      <c r="B8184"/>
    </row>
    <row r="8185" spans="2:2" x14ac:dyDescent="0.35">
      <c r="B8185"/>
    </row>
    <row r="8186" spans="2:2" x14ac:dyDescent="0.35">
      <c r="B8186"/>
    </row>
    <row r="8187" spans="2:2" x14ac:dyDescent="0.35">
      <c r="B8187"/>
    </row>
    <row r="8188" spans="2:2" x14ac:dyDescent="0.35">
      <c r="B8188"/>
    </row>
    <row r="8189" spans="2:2" x14ac:dyDescent="0.35">
      <c r="B8189"/>
    </row>
    <row r="8190" spans="2:2" x14ac:dyDescent="0.35">
      <c r="B8190"/>
    </row>
    <row r="8191" spans="2:2" x14ac:dyDescent="0.35">
      <c r="B8191"/>
    </row>
    <row r="8192" spans="2:2" x14ac:dyDescent="0.35">
      <c r="B8192"/>
    </row>
    <row r="8193" spans="2:2" x14ac:dyDescent="0.35">
      <c r="B8193"/>
    </row>
    <row r="8194" spans="2:2" x14ac:dyDescent="0.35">
      <c r="B8194"/>
    </row>
    <row r="8195" spans="2:2" x14ac:dyDescent="0.35">
      <c r="B8195"/>
    </row>
    <row r="8196" spans="2:2" x14ac:dyDescent="0.35">
      <c r="B8196"/>
    </row>
    <row r="8197" spans="2:2" x14ac:dyDescent="0.35">
      <c r="B8197"/>
    </row>
    <row r="8198" spans="2:2" x14ac:dyDescent="0.35">
      <c r="B8198"/>
    </row>
    <row r="8199" spans="2:2" x14ac:dyDescent="0.35">
      <c r="B8199"/>
    </row>
    <row r="8200" spans="2:2" x14ac:dyDescent="0.35">
      <c r="B8200"/>
    </row>
    <row r="8201" spans="2:2" x14ac:dyDescent="0.35">
      <c r="B8201"/>
    </row>
    <row r="8202" spans="2:2" x14ac:dyDescent="0.35">
      <c r="B8202"/>
    </row>
    <row r="8203" spans="2:2" x14ac:dyDescent="0.35">
      <c r="B8203"/>
    </row>
    <row r="8204" spans="2:2" x14ac:dyDescent="0.35">
      <c r="B8204"/>
    </row>
    <row r="8205" spans="2:2" x14ac:dyDescent="0.35">
      <c r="B8205"/>
    </row>
    <row r="8206" spans="2:2" x14ac:dyDescent="0.35">
      <c r="B8206"/>
    </row>
    <row r="8207" spans="2:2" x14ac:dyDescent="0.35">
      <c r="B8207"/>
    </row>
    <row r="8208" spans="2:2" x14ac:dyDescent="0.35">
      <c r="B8208"/>
    </row>
    <row r="8209" spans="2:2" x14ac:dyDescent="0.35">
      <c r="B8209"/>
    </row>
    <row r="8210" spans="2:2" x14ac:dyDescent="0.35">
      <c r="B8210"/>
    </row>
    <row r="8211" spans="2:2" x14ac:dyDescent="0.35">
      <c r="B8211"/>
    </row>
    <row r="8212" spans="2:2" x14ac:dyDescent="0.35">
      <c r="B8212"/>
    </row>
    <row r="8213" spans="2:2" x14ac:dyDescent="0.35">
      <c r="B8213"/>
    </row>
    <row r="8214" spans="2:2" x14ac:dyDescent="0.35">
      <c r="B8214"/>
    </row>
    <row r="8215" spans="2:2" x14ac:dyDescent="0.35">
      <c r="B8215"/>
    </row>
    <row r="8216" spans="2:2" x14ac:dyDescent="0.35">
      <c r="B8216"/>
    </row>
    <row r="8217" spans="2:2" x14ac:dyDescent="0.35">
      <c r="B8217"/>
    </row>
    <row r="8218" spans="2:2" x14ac:dyDescent="0.35">
      <c r="B8218"/>
    </row>
    <row r="8219" spans="2:2" x14ac:dyDescent="0.35">
      <c r="B8219"/>
    </row>
    <row r="8220" spans="2:2" x14ac:dyDescent="0.35">
      <c r="B8220"/>
    </row>
    <row r="8221" spans="2:2" x14ac:dyDescent="0.35">
      <c r="B8221"/>
    </row>
    <row r="8222" spans="2:2" x14ac:dyDescent="0.35">
      <c r="B8222"/>
    </row>
    <row r="8223" spans="2:2" x14ac:dyDescent="0.35">
      <c r="B8223"/>
    </row>
    <row r="8224" spans="2:2" x14ac:dyDescent="0.35">
      <c r="B8224"/>
    </row>
    <row r="8225" spans="2:2" x14ac:dyDescent="0.35">
      <c r="B8225"/>
    </row>
    <row r="8226" spans="2:2" x14ac:dyDescent="0.35">
      <c r="B8226"/>
    </row>
    <row r="8227" spans="2:2" x14ac:dyDescent="0.35">
      <c r="B8227"/>
    </row>
    <row r="8228" spans="2:2" x14ac:dyDescent="0.35">
      <c r="B8228"/>
    </row>
    <row r="8229" spans="2:2" x14ac:dyDescent="0.35">
      <c r="B8229"/>
    </row>
    <row r="8230" spans="2:2" x14ac:dyDescent="0.35">
      <c r="B8230"/>
    </row>
    <row r="8231" spans="2:2" x14ac:dyDescent="0.35">
      <c r="B8231"/>
    </row>
    <row r="8232" spans="2:2" x14ac:dyDescent="0.35">
      <c r="B8232"/>
    </row>
    <row r="8233" spans="2:2" x14ac:dyDescent="0.35">
      <c r="B8233"/>
    </row>
    <row r="8234" spans="2:2" x14ac:dyDescent="0.35">
      <c r="B8234"/>
    </row>
    <row r="8235" spans="2:2" x14ac:dyDescent="0.35">
      <c r="B8235"/>
    </row>
    <row r="8236" spans="2:2" x14ac:dyDescent="0.35">
      <c r="B8236"/>
    </row>
    <row r="8237" spans="2:2" x14ac:dyDescent="0.35">
      <c r="B8237"/>
    </row>
    <row r="8238" spans="2:2" x14ac:dyDescent="0.35">
      <c r="B8238"/>
    </row>
    <row r="8239" spans="2:2" x14ac:dyDescent="0.35">
      <c r="B8239"/>
    </row>
    <row r="8240" spans="2:2" x14ac:dyDescent="0.35">
      <c r="B8240"/>
    </row>
    <row r="8241" spans="2:2" x14ac:dyDescent="0.35">
      <c r="B8241"/>
    </row>
    <row r="8242" spans="2:2" x14ac:dyDescent="0.35">
      <c r="B8242"/>
    </row>
    <row r="8243" spans="2:2" x14ac:dyDescent="0.35">
      <c r="B8243"/>
    </row>
    <row r="8244" spans="2:2" x14ac:dyDescent="0.35">
      <c r="B8244"/>
    </row>
    <row r="8245" spans="2:2" x14ac:dyDescent="0.35">
      <c r="B8245"/>
    </row>
    <row r="8246" spans="2:2" x14ac:dyDescent="0.35">
      <c r="B8246"/>
    </row>
    <row r="8247" spans="2:2" x14ac:dyDescent="0.35">
      <c r="B8247"/>
    </row>
    <row r="8248" spans="2:2" x14ac:dyDescent="0.35">
      <c r="B8248"/>
    </row>
    <row r="8249" spans="2:2" x14ac:dyDescent="0.35">
      <c r="B8249"/>
    </row>
    <row r="8250" spans="2:2" x14ac:dyDescent="0.35">
      <c r="B8250"/>
    </row>
    <row r="8251" spans="2:2" x14ac:dyDescent="0.35">
      <c r="B8251"/>
    </row>
    <row r="8252" spans="2:2" x14ac:dyDescent="0.35">
      <c r="B8252"/>
    </row>
    <row r="8253" spans="2:2" x14ac:dyDescent="0.35">
      <c r="B8253"/>
    </row>
    <row r="8254" spans="2:2" x14ac:dyDescent="0.35">
      <c r="B8254"/>
    </row>
    <row r="8255" spans="2:2" x14ac:dyDescent="0.35">
      <c r="B8255"/>
    </row>
    <row r="8256" spans="2:2" x14ac:dyDescent="0.35">
      <c r="B8256"/>
    </row>
    <row r="8257" spans="2:2" x14ac:dyDescent="0.35">
      <c r="B8257"/>
    </row>
    <row r="8258" spans="2:2" x14ac:dyDescent="0.35">
      <c r="B8258"/>
    </row>
    <row r="8259" spans="2:2" x14ac:dyDescent="0.35">
      <c r="B8259"/>
    </row>
    <row r="8260" spans="2:2" x14ac:dyDescent="0.35">
      <c r="B8260"/>
    </row>
    <row r="8261" spans="2:2" x14ac:dyDescent="0.35">
      <c r="B8261"/>
    </row>
    <row r="8262" spans="2:2" x14ac:dyDescent="0.35">
      <c r="B8262"/>
    </row>
    <row r="8263" spans="2:2" x14ac:dyDescent="0.35">
      <c r="B8263"/>
    </row>
    <row r="8264" spans="2:2" x14ac:dyDescent="0.35">
      <c r="B8264"/>
    </row>
    <row r="8265" spans="2:2" x14ac:dyDescent="0.35">
      <c r="B8265"/>
    </row>
    <row r="8266" spans="2:2" x14ac:dyDescent="0.35">
      <c r="B8266"/>
    </row>
    <row r="8267" spans="2:2" x14ac:dyDescent="0.35">
      <c r="B8267"/>
    </row>
    <row r="8268" spans="2:2" x14ac:dyDescent="0.35">
      <c r="B8268"/>
    </row>
    <row r="8269" spans="2:2" x14ac:dyDescent="0.35">
      <c r="B8269"/>
    </row>
    <row r="8270" spans="2:2" x14ac:dyDescent="0.35">
      <c r="B8270"/>
    </row>
    <row r="8271" spans="2:2" x14ac:dyDescent="0.35">
      <c r="B8271"/>
    </row>
    <row r="8272" spans="2:2" x14ac:dyDescent="0.35">
      <c r="B8272"/>
    </row>
    <row r="8273" spans="2:2" x14ac:dyDescent="0.35">
      <c r="B8273"/>
    </row>
    <row r="8274" spans="2:2" x14ac:dyDescent="0.35">
      <c r="B8274"/>
    </row>
    <row r="8275" spans="2:2" x14ac:dyDescent="0.35">
      <c r="B8275"/>
    </row>
    <row r="8276" spans="2:2" x14ac:dyDescent="0.35">
      <c r="B8276"/>
    </row>
    <row r="8277" spans="2:2" x14ac:dyDescent="0.35">
      <c r="B8277"/>
    </row>
    <row r="8278" spans="2:2" x14ac:dyDescent="0.35">
      <c r="B8278"/>
    </row>
    <row r="8279" spans="2:2" x14ac:dyDescent="0.35">
      <c r="B8279"/>
    </row>
    <row r="8280" spans="2:2" x14ac:dyDescent="0.35">
      <c r="B8280"/>
    </row>
    <row r="8281" spans="2:2" x14ac:dyDescent="0.35">
      <c r="B8281"/>
    </row>
    <row r="8282" spans="2:2" x14ac:dyDescent="0.35">
      <c r="B8282"/>
    </row>
    <row r="8283" spans="2:2" x14ac:dyDescent="0.35">
      <c r="B8283"/>
    </row>
    <row r="8284" spans="2:2" x14ac:dyDescent="0.35">
      <c r="B8284"/>
    </row>
    <row r="8285" spans="2:2" x14ac:dyDescent="0.35">
      <c r="B8285"/>
    </row>
    <row r="8286" spans="2:2" x14ac:dyDescent="0.35">
      <c r="B8286"/>
    </row>
    <row r="8287" spans="2:2" x14ac:dyDescent="0.35">
      <c r="B8287"/>
    </row>
    <row r="8288" spans="2:2" x14ac:dyDescent="0.35">
      <c r="B8288"/>
    </row>
    <row r="8289" spans="2:2" x14ac:dyDescent="0.35">
      <c r="B8289"/>
    </row>
    <row r="8290" spans="2:2" x14ac:dyDescent="0.35">
      <c r="B8290"/>
    </row>
    <row r="8291" spans="2:2" x14ac:dyDescent="0.35">
      <c r="B8291"/>
    </row>
    <row r="8292" spans="2:2" x14ac:dyDescent="0.35">
      <c r="B8292"/>
    </row>
    <row r="8293" spans="2:2" x14ac:dyDescent="0.35">
      <c r="B8293"/>
    </row>
    <row r="8294" spans="2:2" x14ac:dyDescent="0.35">
      <c r="B8294"/>
    </row>
    <row r="8295" spans="2:2" x14ac:dyDescent="0.35">
      <c r="B8295"/>
    </row>
    <row r="8296" spans="2:2" x14ac:dyDescent="0.35">
      <c r="B8296"/>
    </row>
    <row r="8297" spans="2:2" x14ac:dyDescent="0.35">
      <c r="B8297"/>
    </row>
    <row r="8298" spans="2:2" x14ac:dyDescent="0.35">
      <c r="B8298"/>
    </row>
    <row r="8299" spans="2:2" x14ac:dyDescent="0.35">
      <c r="B8299"/>
    </row>
    <row r="8300" spans="2:2" x14ac:dyDescent="0.35">
      <c r="B8300"/>
    </row>
    <row r="8301" spans="2:2" x14ac:dyDescent="0.35">
      <c r="B8301"/>
    </row>
    <row r="8302" spans="2:2" x14ac:dyDescent="0.35">
      <c r="B8302"/>
    </row>
    <row r="8303" spans="2:2" x14ac:dyDescent="0.35">
      <c r="B8303"/>
    </row>
    <row r="8304" spans="2:2" x14ac:dyDescent="0.35">
      <c r="B8304"/>
    </row>
    <row r="8305" spans="2:2" x14ac:dyDescent="0.35">
      <c r="B8305"/>
    </row>
    <row r="8306" spans="2:2" x14ac:dyDescent="0.35">
      <c r="B8306"/>
    </row>
    <row r="8307" spans="2:2" x14ac:dyDescent="0.35">
      <c r="B8307"/>
    </row>
    <row r="8308" spans="2:2" x14ac:dyDescent="0.35">
      <c r="B8308"/>
    </row>
    <row r="8309" spans="2:2" x14ac:dyDescent="0.35">
      <c r="B8309"/>
    </row>
    <row r="8310" spans="2:2" x14ac:dyDescent="0.35">
      <c r="B8310"/>
    </row>
    <row r="8311" spans="2:2" x14ac:dyDescent="0.35">
      <c r="B8311"/>
    </row>
    <row r="8312" spans="2:2" x14ac:dyDescent="0.35">
      <c r="B8312"/>
    </row>
    <row r="8313" spans="2:2" x14ac:dyDescent="0.35">
      <c r="B8313"/>
    </row>
    <row r="8314" spans="2:2" x14ac:dyDescent="0.35">
      <c r="B8314"/>
    </row>
    <row r="8315" spans="2:2" x14ac:dyDescent="0.35">
      <c r="B8315"/>
    </row>
    <row r="8316" spans="2:2" x14ac:dyDescent="0.35">
      <c r="B8316"/>
    </row>
    <row r="8317" spans="2:2" x14ac:dyDescent="0.35">
      <c r="B8317"/>
    </row>
    <row r="8318" spans="2:2" x14ac:dyDescent="0.35">
      <c r="B8318"/>
    </row>
    <row r="8319" spans="2:2" x14ac:dyDescent="0.35">
      <c r="B8319"/>
    </row>
    <row r="8320" spans="2:2" x14ac:dyDescent="0.35">
      <c r="B8320"/>
    </row>
    <row r="8321" spans="2:2" x14ac:dyDescent="0.35">
      <c r="B8321"/>
    </row>
    <row r="8322" spans="2:2" x14ac:dyDescent="0.35">
      <c r="B8322"/>
    </row>
    <row r="8323" spans="2:2" x14ac:dyDescent="0.35">
      <c r="B8323"/>
    </row>
    <row r="8324" spans="2:2" x14ac:dyDescent="0.35">
      <c r="B8324"/>
    </row>
    <row r="8325" spans="2:2" x14ac:dyDescent="0.35">
      <c r="B8325"/>
    </row>
    <row r="8326" spans="2:2" x14ac:dyDescent="0.35">
      <c r="B8326"/>
    </row>
    <row r="8327" spans="2:2" x14ac:dyDescent="0.35">
      <c r="B8327"/>
    </row>
    <row r="8328" spans="2:2" x14ac:dyDescent="0.35">
      <c r="B8328"/>
    </row>
    <row r="8329" spans="2:2" x14ac:dyDescent="0.35">
      <c r="B8329"/>
    </row>
    <row r="8330" spans="2:2" x14ac:dyDescent="0.35">
      <c r="B8330"/>
    </row>
    <row r="8331" spans="2:2" x14ac:dyDescent="0.35">
      <c r="B8331"/>
    </row>
    <row r="8332" spans="2:2" x14ac:dyDescent="0.35">
      <c r="B8332"/>
    </row>
    <row r="8333" spans="2:2" x14ac:dyDescent="0.35">
      <c r="B8333"/>
    </row>
    <row r="8334" spans="2:2" x14ac:dyDescent="0.35">
      <c r="B8334"/>
    </row>
    <row r="8335" spans="2:2" x14ac:dyDescent="0.35">
      <c r="B8335"/>
    </row>
    <row r="8336" spans="2:2" x14ac:dyDescent="0.35">
      <c r="B8336"/>
    </row>
    <row r="8337" spans="2:2" x14ac:dyDescent="0.35">
      <c r="B8337"/>
    </row>
    <row r="8338" spans="2:2" x14ac:dyDescent="0.35">
      <c r="B8338"/>
    </row>
    <row r="8339" spans="2:2" x14ac:dyDescent="0.35">
      <c r="B8339"/>
    </row>
    <row r="8340" spans="2:2" x14ac:dyDescent="0.35">
      <c r="B8340"/>
    </row>
    <row r="8341" spans="2:2" x14ac:dyDescent="0.35">
      <c r="B8341"/>
    </row>
    <row r="8342" spans="2:2" x14ac:dyDescent="0.35">
      <c r="B8342"/>
    </row>
    <row r="8343" spans="2:2" x14ac:dyDescent="0.35">
      <c r="B8343"/>
    </row>
    <row r="8344" spans="2:2" x14ac:dyDescent="0.35">
      <c r="B8344"/>
    </row>
    <row r="8345" spans="2:2" x14ac:dyDescent="0.35">
      <c r="B8345"/>
    </row>
    <row r="8346" spans="2:2" x14ac:dyDescent="0.35">
      <c r="B8346"/>
    </row>
    <row r="8347" spans="2:2" x14ac:dyDescent="0.35">
      <c r="B8347"/>
    </row>
    <row r="8348" spans="2:2" x14ac:dyDescent="0.35">
      <c r="B8348"/>
    </row>
    <row r="8349" spans="2:2" x14ac:dyDescent="0.35">
      <c r="B8349"/>
    </row>
    <row r="8350" spans="2:2" x14ac:dyDescent="0.35">
      <c r="B8350"/>
    </row>
    <row r="8351" spans="2:2" x14ac:dyDescent="0.35">
      <c r="B8351"/>
    </row>
    <row r="8352" spans="2:2" x14ac:dyDescent="0.35">
      <c r="B8352"/>
    </row>
    <row r="8353" spans="2:2" x14ac:dyDescent="0.35">
      <c r="B8353"/>
    </row>
    <row r="8354" spans="2:2" x14ac:dyDescent="0.35">
      <c r="B8354"/>
    </row>
    <row r="8355" spans="2:2" x14ac:dyDescent="0.35">
      <c r="B8355"/>
    </row>
    <row r="8356" spans="2:2" x14ac:dyDescent="0.35">
      <c r="B8356"/>
    </row>
    <row r="8357" spans="2:2" x14ac:dyDescent="0.35">
      <c r="B8357"/>
    </row>
    <row r="8358" spans="2:2" x14ac:dyDescent="0.35">
      <c r="B8358"/>
    </row>
    <row r="8359" spans="2:2" x14ac:dyDescent="0.35">
      <c r="B8359"/>
    </row>
    <row r="8360" spans="2:2" x14ac:dyDescent="0.35">
      <c r="B8360"/>
    </row>
    <row r="8361" spans="2:2" x14ac:dyDescent="0.35">
      <c r="B8361"/>
    </row>
    <row r="8362" spans="2:2" x14ac:dyDescent="0.35">
      <c r="B8362"/>
    </row>
    <row r="8363" spans="2:2" x14ac:dyDescent="0.35">
      <c r="B8363"/>
    </row>
    <row r="8364" spans="2:2" x14ac:dyDescent="0.35">
      <c r="B8364"/>
    </row>
    <row r="8365" spans="2:2" x14ac:dyDescent="0.35">
      <c r="B8365"/>
    </row>
    <row r="8366" spans="2:2" x14ac:dyDescent="0.35">
      <c r="B8366"/>
    </row>
    <row r="8367" spans="2:2" x14ac:dyDescent="0.35">
      <c r="B8367"/>
    </row>
    <row r="8368" spans="2:2" x14ac:dyDescent="0.35">
      <c r="B8368"/>
    </row>
    <row r="8369" spans="2:2" x14ac:dyDescent="0.35">
      <c r="B8369"/>
    </row>
    <row r="8370" spans="2:2" x14ac:dyDescent="0.35">
      <c r="B8370"/>
    </row>
    <row r="8371" spans="2:2" x14ac:dyDescent="0.35">
      <c r="B8371"/>
    </row>
    <row r="8372" spans="2:2" x14ac:dyDescent="0.35">
      <c r="B8372"/>
    </row>
    <row r="8373" spans="2:2" x14ac:dyDescent="0.35">
      <c r="B8373"/>
    </row>
    <row r="8374" spans="2:2" x14ac:dyDescent="0.35">
      <c r="B8374"/>
    </row>
    <row r="8375" spans="2:2" x14ac:dyDescent="0.35">
      <c r="B8375"/>
    </row>
    <row r="8376" spans="2:2" x14ac:dyDescent="0.35">
      <c r="B8376"/>
    </row>
    <row r="8377" spans="2:2" x14ac:dyDescent="0.35">
      <c r="B8377"/>
    </row>
    <row r="8378" spans="2:2" x14ac:dyDescent="0.35">
      <c r="B8378"/>
    </row>
    <row r="8379" spans="2:2" x14ac:dyDescent="0.35">
      <c r="B8379"/>
    </row>
    <row r="8380" spans="2:2" x14ac:dyDescent="0.35">
      <c r="B8380"/>
    </row>
    <row r="8381" spans="2:2" x14ac:dyDescent="0.35">
      <c r="B8381"/>
    </row>
    <row r="8382" spans="2:2" x14ac:dyDescent="0.35">
      <c r="B8382"/>
    </row>
    <row r="8383" spans="2:2" x14ac:dyDescent="0.35">
      <c r="B8383"/>
    </row>
    <row r="8384" spans="2:2" x14ac:dyDescent="0.35">
      <c r="B8384"/>
    </row>
    <row r="8385" spans="2:2" x14ac:dyDescent="0.35">
      <c r="B8385"/>
    </row>
    <row r="8386" spans="2:2" x14ac:dyDescent="0.35">
      <c r="B8386"/>
    </row>
    <row r="8387" spans="2:2" x14ac:dyDescent="0.35">
      <c r="B8387"/>
    </row>
    <row r="8388" spans="2:2" x14ac:dyDescent="0.35">
      <c r="B8388"/>
    </row>
    <row r="8389" spans="2:2" x14ac:dyDescent="0.35">
      <c r="B8389"/>
    </row>
    <row r="8390" spans="2:2" x14ac:dyDescent="0.35">
      <c r="B8390"/>
    </row>
    <row r="8391" spans="2:2" x14ac:dyDescent="0.35">
      <c r="B8391"/>
    </row>
    <row r="8392" spans="2:2" x14ac:dyDescent="0.35">
      <c r="B8392"/>
    </row>
    <row r="8393" spans="2:2" x14ac:dyDescent="0.35">
      <c r="B8393"/>
    </row>
    <row r="8394" spans="2:2" x14ac:dyDescent="0.35">
      <c r="B8394"/>
    </row>
    <row r="8395" spans="2:2" x14ac:dyDescent="0.35">
      <c r="B8395"/>
    </row>
    <row r="8396" spans="2:2" x14ac:dyDescent="0.35">
      <c r="B8396"/>
    </row>
    <row r="8397" spans="2:2" x14ac:dyDescent="0.35">
      <c r="B8397"/>
    </row>
    <row r="8398" spans="2:2" x14ac:dyDescent="0.35">
      <c r="B8398"/>
    </row>
    <row r="8399" spans="2:2" x14ac:dyDescent="0.35">
      <c r="B8399"/>
    </row>
    <row r="8400" spans="2:2" x14ac:dyDescent="0.35">
      <c r="B8400"/>
    </row>
    <row r="8401" spans="2:2" x14ac:dyDescent="0.35">
      <c r="B8401"/>
    </row>
    <row r="8402" spans="2:2" x14ac:dyDescent="0.35">
      <c r="B8402"/>
    </row>
    <row r="8403" spans="2:2" x14ac:dyDescent="0.35">
      <c r="B8403"/>
    </row>
    <row r="8404" spans="2:2" x14ac:dyDescent="0.35">
      <c r="B8404"/>
    </row>
    <row r="8405" spans="2:2" x14ac:dyDescent="0.35">
      <c r="B8405"/>
    </row>
    <row r="8406" spans="2:2" x14ac:dyDescent="0.35">
      <c r="B8406"/>
    </row>
    <row r="8407" spans="2:2" x14ac:dyDescent="0.35">
      <c r="B8407"/>
    </row>
    <row r="8408" spans="2:2" x14ac:dyDescent="0.35">
      <c r="B8408"/>
    </row>
    <row r="8409" spans="2:2" x14ac:dyDescent="0.35">
      <c r="B8409"/>
    </row>
    <row r="8410" spans="2:2" x14ac:dyDescent="0.35">
      <c r="B8410"/>
    </row>
    <row r="8411" spans="2:2" x14ac:dyDescent="0.35">
      <c r="B8411"/>
    </row>
    <row r="8412" spans="2:2" x14ac:dyDescent="0.35">
      <c r="B8412"/>
    </row>
    <row r="8413" spans="2:2" x14ac:dyDescent="0.35">
      <c r="B8413"/>
    </row>
    <row r="8414" spans="2:2" x14ac:dyDescent="0.35">
      <c r="B8414"/>
    </row>
    <row r="8415" spans="2:2" x14ac:dyDescent="0.35">
      <c r="B8415"/>
    </row>
    <row r="8416" spans="2:2" x14ac:dyDescent="0.35">
      <c r="B8416"/>
    </row>
    <row r="8417" spans="2:2" x14ac:dyDescent="0.35">
      <c r="B8417"/>
    </row>
    <row r="8418" spans="2:2" x14ac:dyDescent="0.35">
      <c r="B8418"/>
    </row>
    <row r="8419" spans="2:2" x14ac:dyDescent="0.35">
      <c r="B8419"/>
    </row>
    <row r="8420" spans="2:2" x14ac:dyDescent="0.35">
      <c r="B8420"/>
    </row>
    <row r="8421" spans="2:2" x14ac:dyDescent="0.35">
      <c r="B8421"/>
    </row>
    <row r="8422" spans="2:2" x14ac:dyDescent="0.35">
      <c r="B8422"/>
    </row>
    <row r="8423" spans="2:2" x14ac:dyDescent="0.35">
      <c r="B8423"/>
    </row>
    <row r="8424" spans="2:2" x14ac:dyDescent="0.35">
      <c r="B8424"/>
    </row>
    <row r="8425" spans="2:2" x14ac:dyDescent="0.35">
      <c r="B8425"/>
    </row>
    <row r="8426" spans="2:2" x14ac:dyDescent="0.35">
      <c r="B8426"/>
    </row>
    <row r="8427" spans="2:2" x14ac:dyDescent="0.35">
      <c r="B8427"/>
    </row>
    <row r="8428" spans="2:2" x14ac:dyDescent="0.35">
      <c r="B8428"/>
    </row>
    <row r="8429" spans="2:2" x14ac:dyDescent="0.35">
      <c r="B8429"/>
    </row>
    <row r="8430" spans="2:2" x14ac:dyDescent="0.35">
      <c r="B8430"/>
    </row>
    <row r="8431" spans="2:2" x14ac:dyDescent="0.35">
      <c r="B8431"/>
    </row>
    <row r="8432" spans="2:2" x14ac:dyDescent="0.35">
      <c r="B8432"/>
    </row>
    <row r="8433" spans="2:2" x14ac:dyDescent="0.35">
      <c r="B8433"/>
    </row>
    <row r="8434" spans="2:2" x14ac:dyDescent="0.35">
      <c r="B8434"/>
    </row>
    <row r="8435" spans="2:2" x14ac:dyDescent="0.35">
      <c r="B8435"/>
    </row>
    <row r="8436" spans="2:2" x14ac:dyDescent="0.35">
      <c r="B8436"/>
    </row>
    <row r="8437" spans="2:2" x14ac:dyDescent="0.35">
      <c r="B8437"/>
    </row>
    <row r="8438" spans="2:2" x14ac:dyDescent="0.35">
      <c r="B8438"/>
    </row>
    <row r="8439" spans="2:2" x14ac:dyDescent="0.35">
      <c r="B8439"/>
    </row>
    <row r="8440" spans="2:2" x14ac:dyDescent="0.35">
      <c r="B8440"/>
    </row>
    <row r="8441" spans="2:2" x14ac:dyDescent="0.35">
      <c r="B8441"/>
    </row>
    <row r="8442" spans="2:2" x14ac:dyDescent="0.35">
      <c r="B8442"/>
    </row>
    <row r="8443" spans="2:2" x14ac:dyDescent="0.35">
      <c r="B8443"/>
    </row>
    <row r="8444" spans="2:2" x14ac:dyDescent="0.35">
      <c r="B8444"/>
    </row>
    <row r="8445" spans="2:2" x14ac:dyDescent="0.35">
      <c r="B8445"/>
    </row>
    <row r="8446" spans="2:2" x14ac:dyDescent="0.35">
      <c r="B8446"/>
    </row>
    <row r="8447" spans="2:2" x14ac:dyDescent="0.35">
      <c r="B8447"/>
    </row>
    <row r="8448" spans="2:2" x14ac:dyDescent="0.35">
      <c r="B8448"/>
    </row>
    <row r="8449" spans="2:2" x14ac:dyDescent="0.35">
      <c r="B8449"/>
    </row>
    <row r="8450" spans="2:2" x14ac:dyDescent="0.35">
      <c r="B8450"/>
    </row>
    <row r="8451" spans="2:2" x14ac:dyDescent="0.35">
      <c r="B8451"/>
    </row>
    <row r="8452" spans="2:2" x14ac:dyDescent="0.35">
      <c r="B8452"/>
    </row>
    <row r="8453" spans="2:2" x14ac:dyDescent="0.35">
      <c r="B8453"/>
    </row>
    <row r="8454" spans="2:2" x14ac:dyDescent="0.35">
      <c r="B8454"/>
    </row>
    <row r="8455" spans="2:2" x14ac:dyDescent="0.35">
      <c r="B8455"/>
    </row>
    <row r="8456" spans="2:2" x14ac:dyDescent="0.35">
      <c r="B8456"/>
    </row>
    <row r="8457" spans="2:2" x14ac:dyDescent="0.35">
      <c r="B8457"/>
    </row>
    <row r="8458" spans="2:2" x14ac:dyDescent="0.35">
      <c r="B8458"/>
    </row>
    <row r="8459" spans="2:2" x14ac:dyDescent="0.35">
      <c r="B8459"/>
    </row>
    <row r="8460" spans="2:2" x14ac:dyDescent="0.35">
      <c r="B8460"/>
    </row>
    <row r="8461" spans="2:2" x14ac:dyDescent="0.35">
      <c r="B8461"/>
    </row>
    <row r="8462" spans="2:2" x14ac:dyDescent="0.35">
      <c r="B8462"/>
    </row>
    <row r="8463" spans="2:2" x14ac:dyDescent="0.35">
      <c r="B8463"/>
    </row>
    <row r="8464" spans="2:2" x14ac:dyDescent="0.35">
      <c r="B8464"/>
    </row>
    <row r="8465" spans="2:2" x14ac:dyDescent="0.35">
      <c r="B8465"/>
    </row>
    <row r="8466" spans="2:2" x14ac:dyDescent="0.35">
      <c r="B8466"/>
    </row>
    <row r="8467" spans="2:2" x14ac:dyDescent="0.35">
      <c r="B8467"/>
    </row>
    <row r="8468" spans="2:2" x14ac:dyDescent="0.35">
      <c r="B8468"/>
    </row>
    <row r="8469" spans="2:2" x14ac:dyDescent="0.35">
      <c r="B8469"/>
    </row>
    <row r="8470" spans="2:2" x14ac:dyDescent="0.35">
      <c r="B8470"/>
    </row>
    <row r="8471" spans="2:2" x14ac:dyDescent="0.35">
      <c r="B8471"/>
    </row>
    <row r="8472" spans="2:2" x14ac:dyDescent="0.35">
      <c r="B8472"/>
    </row>
    <row r="8473" spans="2:2" x14ac:dyDescent="0.35">
      <c r="B8473"/>
    </row>
    <row r="8474" spans="2:2" x14ac:dyDescent="0.35">
      <c r="B8474"/>
    </row>
    <row r="8475" spans="2:2" x14ac:dyDescent="0.35">
      <c r="B8475"/>
    </row>
    <row r="8476" spans="2:2" x14ac:dyDescent="0.35">
      <c r="B8476"/>
    </row>
    <row r="8477" spans="2:2" x14ac:dyDescent="0.35">
      <c r="B8477"/>
    </row>
    <row r="8478" spans="2:2" x14ac:dyDescent="0.35">
      <c r="B8478"/>
    </row>
    <row r="8479" spans="2:2" x14ac:dyDescent="0.35">
      <c r="B8479"/>
    </row>
    <row r="8480" spans="2:2" x14ac:dyDescent="0.35">
      <c r="B8480"/>
    </row>
    <row r="8481" spans="2:2" x14ac:dyDescent="0.35">
      <c r="B8481"/>
    </row>
    <row r="8482" spans="2:2" x14ac:dyDescent="0.35">
      <c r="B8482"/>
    </row>
    <row r="8483" spans="2:2" x14ac:dyDescent="0.35">
      <c r="B8483"/>
    </row>
    <row r="8484" spans="2:2" x14ac:dyDescent="0.35">
      <c r="B8484"/>
    </row>
    <row r="8485" spans="2:2" x14ac:dyDescent="0.35">
      <c r="B8485"/>
    </row>
    <row r="8486" spans="2:2" x14ac:dyDescent="0.35">
      <c r="B8486"/>
    </row>
    <row r="8487" spans="2:2" x14ac:dyDescent="0.35">
      <c r="B8487"/>
    </row>
    <row r="8488" spans="2:2" x14ac:dyDescent="0.35">
      <c r="B8488"/>
    </row>
    <row r="8489" spans="2:2" x14ac:dyDescent="0.35">
      <c r="B8489"/>
    </row>
    <row r="8490" spans="2:2" x14ac:dyDescent="0.35">
      <c r="B8490"/>
    </row>
    <row r="8491" spans="2:2" x14ac:dyDescent="0.35">
      <c r="B8491"/>
    </row>
    <row r="8492" spans="2:2" x14ac:dyDescent="0.35">
      <c r="B8492"/>
    </row>
    <row r="8493" spans="2:2" x14ac:dyDescent="0.35">
      <c r="B8493"/>
    </row>
    <row r="8494" spans="2:2" x14ac:dyDescent="0.35">
      <c r="B8494"/>
    </row>
    <row r="8495" spans="2:2" x14ac:dyDescent="0.35">
      <c r="B8495"/>
    </row>
    <row r="8496" spans="2:2" x14ac:dyDescent="0.35">
      <c r="B8496"/>
    </row>
    <row r="8497" spans="2:2" x14ac:dyDescent="0.35">
      <c r="B8497"/>
    </row>
    <row r="8498" spans="2:2" x14ac:dyDescent="0.35">
      <c r="B8498"/>
    </row>
    <row r="8499" spans="2:2" x14ac:dyDescent="0.35">
      <c r="B8499"/>
    </row>
    <row r="8500" spans="2:2" x14ac:dyDescent="0.35">
      <c r="B8500"/>
    </row>
    <row r="8501" spans="2:2" x14ac:dyDescent="0.35">
      <c r="B8501"/>
    </row>
    <row r="8502" spans="2:2" x14ac:dyDescent="0.35">
      <c r="B8502"/>
    </row>
    <row r="8503" spans="2:2" x14ac:dyDescent="0.35">
      <c r="B8503"/>
    </row>
    <row r="8504" spans="2:2" x14ac:dyDescent="0.35">
      <c r="B8504"/>
    </row>
    <row r="8505" spans="2:2" x14ac:dyDescent="0.35">
      <c r="B8505"/>
    </row>
    <row r="8506" spans="2:2" x14ac:dyDescent="0.35">
      <c r="B8506"/>
    </row>
    <row r="8507" spans="2:2" x14ac:dyDescent="0.35">
      <c r="B8507"/>
    </row>
    <row r="8508" spans="2:2" x14ac:dyDescent="0.35">
      <c r="B8508"/>
    </row>
    <row r="8509" spans="2:2" x14ac:dyDescent="0.35">
      <c r="B8509"/>
    </row>
    <row r="8510" spans="2:2" x14ac:dyDescent="0.35">
      <c r="B8510"/>
    </row>
    <row r="8511" spans="2:2" x14ac:dyDescent="0.35">
      <c r="B8511"/>
    </row>
    <row r="8512" spans="2:2" x14ac:dyDescent="0.35">
      <c r="B8512"/>
    </row>
    <row r="8513" spans="2:2" x14ac:dyDescent="0.35">
      <c r="B8513"/>
    </row>
    <row r="8514" spans="2:2" x14ac:dyDescent="0.35">
      <c r="B8514"/>
    </row>
    <row r="8515" spans="2:2" x14ac:dyDescent="0.35">
      <c r="B8515"/>
    </row>
    <row r="8516" spans="2:2" x14ac:dyDescent="0.35">
      <c r="B8516"/>
    </row>
    <row r="8517" spans="2:2" x14ac:dyDescent="0.35">
      <c r="B8517"/>
    </row>
    <row r="8518" spans="2:2" x14ac:dyDescent="0.35">
      <c r="B8518"/>
    </row>
    <row r="8519" spans="2:2" x14ac:dyDescent="0.35">
      <c r="B8519"/>
    </row>
    <row r="8520" spans="2:2" x14ac:dyDescent="0.35">
      <c r="B8520"/>
    </row>
    <row r="8521" spans="2:2" x14ac:dyDescent="0.35">
      <c r="B8521"/>
    </row>
    <row r="8522" spans="2:2" x14ac:dyDescent="0.35">
      <c r="B8522"/>
    </row>
    <row r="8523" spans="2:2" x14ac:dyDescent="0.35">
      <c r="B8523"/>
    </row>
    <row r="8524" spans="2:2" x14ac:dyDescent="0.35">
      <c r="B8524"/>
    </row>
    <row r="8525" spans="2:2" x14ac:dyDescent="0.35">
      <c r="B8525"/>
    </row>
    <row r="8526" spans="2:2" x14ac:dyDescent="0.35">
      <c r="B8526"/>
    </row>
    <row r="8527" spans="2:2" x14ac:dyDescent="0.35">
      <c r="B8527"/>
    </row>
    <row r="8528" spans="2:2" x14ac:dyDescent="0.35">
      <c r="B8528"/>
    </row>
    <row r="8529" spans="2:2" x14ac:dyDescent="0.35">
      <c r="B8529"/>
    </row>
    <row r="8530" spans="2:2" x14ac:dyDescent="0.35">
      <c r="B8530"/>
    </row>
    <row r="8531" spans="2:2" x14ac:dyDescent="0.35">
      <c r="B8531"/>
    </row>
    <row r="8532" spans="2:2" x14ac:dyDescent="0.35">
      <c r="B8532"/>
    </row>
    <row r="8533" spans="2:2" x14ac:dyDescent="0.35">
      <c r="B8533"/>
    </row>
    <row r="8534" spans="2:2" x14ac:dyDescent="0.35">
      <c r="B8534"/>
    </row>
    <row r="8535" spans="2:2" x14ac:dyDescent="0.35">
      <c r="B8535"/>
    </row>
    <row r="8536" spans="2:2" x14ac:dyDescent="0.35">
      <c r="B8536"/>
    </row>
    <row r="8537" spans="2:2" x14ac:dyDescent="0.35">
      <c r="B8537"/>
    </row>
    <row r="8538" spans="2:2" x14ac:dyDescent="0.35">
      <c r="B8538"/>
    </row>
    <row r="8539" spans="2:2" x14ac:dyDescent="0.35">
      <c r="B8539"/>
    </row>
    <row r="8540" spans="2:2" x14ac:dyDescent="0.35">
      <c r="B8540"/>
    </row>
    <row r="8541" spans="2:2" x14ac:dyDescent="0.35">
      <c r="B8541"/>
    </row>
    <row r="8542" spans="2:2" x14ac:dyDescent="0.35">
      <c r="B8542"/>
    </row>
    <row r="8543" spans="2:2" x14ac:dyDescent="0.35">
      <c r="B8543"/>
    </row>
    <row r="8544" spans="2:2" x14ac:dyDescent="0.35">
      <c r="B8544"/>
    </row>
    <row r="8545" spans="2:2" x14ac:dyDescent="0.35">
      <c r="B8545"/>
    </row>
    <row r="8546" spans="2:2" x14ac:dyDescent="0.35">
      <c r="B8546"/>
    </row>
    <row r="8547" spans="2:2" x14ac:dyDescent="0.35">
      <c r="B8547"/>
    </row>
    <row r="8548" spans="2:2" x14ac:dyDescent="0.35">
      <c r="B8548"/>
    </row>
    <row r="8549" spans="2:2" x14ac:dyDescent="0.35">
      <c r="B8549"/>
    </row>
    <row r="8550" spans="2:2" x14ac:dyDescent="0.35">
      <c r="B8550"/>
    </row>
    <row r="8551" spans="2:2" x14ac:dyDescent="0.35">
      <c r="B8551"/>
    </row>
    <row r="8552" spans="2:2" x14ac:dyDescent="0.35">
      <c r="B8552"/>
    </row>
    <row r="8553" spans="2:2" x14ac:dyDescent="0.35">
      <c r="B8553"/>
    </row>
    <row r="8554" spans="2:2" x14ac:dyDescent="0.35">
      <c r="B8554"/>
    </row>
    <row r="8555" spans="2:2" x14ac:dyDescent="0.35">
      <c r="B8555"/>
    </row>
    <row r="8556" spans="2:2" x14ac:dyDescent="0.35">
      <c r="B8556"/>
    </row>
    <row r="8557" spans="2:2" x14ac:dyDescent="0.35">
      <c r="B8557"/>
    </row>
    <row r="8558" spans="2:2" x14ac:dyDescent="0.35">
      <c r="B8558"/>
    </row>
    <row r="8559" spans="2:2" x14ac:dyDescent="0.35">
      <c r="B8559"/>
    </row>
    <row r="8560" spans="2:2" x14ac:dyDescent="0.35">
      <c r="B8560"/>
    </row>
    <row r="8561" spans="2:2" x14ac:dyDescent="0.35">
      <c r="B8561"/>
    </row>
    <row r="8562" spans="2:2" x14ac:dyDescent="0.35">
      <c r="B8562"/>
    </row>
    <row r="8563" spans="2:2" x14ac:dyDescent="0.35">
      <c r="B8563"/>
    </row>
    <row r="8564" spans="2:2" x14ac:dyDescent="0.35">
      <c r="B8564"/>
    </row>
    <row r="8565" spans="2:2" x14ac:dyDescent="0.35">
      <c r="B8565"/>
    </row>
    <row r="8566" spans="2:2" x14ac:dyDescent="0.35">
      <c r="B8566"/>
    </row>
    <row r="8567" spans="2:2" x14ac:dyDescent="0.35">
      <c r="B8567"/>
    </row>
    <row r="8568" spans="2:2" x14ac:dyDescent="0.35">
      <c r="B8568"/>
    </row>
    <row r="8569" spans="2:2" x14ac:dyDescent="0.35">
      <c r="B8569"/>
    </row>
    <row r="8570" spans="2:2" x14ac:dyDescent="0.35">
      <c r="B8570"/>
    </row>
    <row r="8571" spans="2:2" x14ac:dyDescent="0.35">
      <c r="B8571"/>
    </row>
    <row r="8572" spans="2:2" x14ac:dyDescent="0.35">
      <c r="B8572"/>
    </row>
    <row r="8573" spans="2:2" x14ac:dyDescent="0.35">
      <c r="B8573"/>
    </row>
    <row r="8574" spans="2:2" x14ac:dyDescent="0.35">
      <c r="B8574"/>
    </row>
    <row r="8575" spans="2:2" x14ac:dyDescent="0.35">
      <c r="B8575"/>
    </row>
    <row r="8576" spans="2:2" x14ac:dyDescent="0.35">
      <c r="B8576"/>
    </row>
    <row r="8577" spans="2:2" x14ac:dyDescent="0.35">
      <c r="B8577"/>
    </row>
    <row r="8578" spans="2:2" x14ac:dyDescent="0.35">
      <c r="B8578"/>
    </row>
    <row r="8579" spans="2:2" x14ac:dyDescent="0.35">
      <c r="B8579"/>
    </row>
    <row r="8580" spans="2:2" x14ac:dyDescent="0.35">
      <c r="B8580"/>
    </row>
    <row r="8581" spans="2:2" x14ac:dyDescent="0.35">
      <c r="B8581"/>
    </row>
    <row r="8582" spans="2:2" x14ac:dyDescent="0.35">
      <c r="B8582"/>
    </row>
    <row r="8583" spans="2:2" x14ac:dyDescent="0.35">
      <c r="B8583"/>
    </row>
    <row r="8584" spans="2:2" x14ac:dyDescent="0.35">
      <c r="B8584"/>
    </row>
    <row r="8585" spans="2:2" x14ac:dyDescent="0.35">
      <c r="B8585"/>
    </row>
    <row r="8586" spans="2:2" x14ac:dyDescent="0.35">
      <c r="B8586"/>
    </row>
    <row r="8587" spans="2:2" x14ac:dyDescent="0.35">
      <c r="B8587"/>
    </row>
    <row r="8588" spans="2:2" x14ac:dyDescent="0.35">
      <c r="B8588"/>
    </row>
    <row r="8589" spans="2:2" x14ac:dyDescent="0.35">
      <c r="B8589"/>
    </row>
    <row r="8590" spans="2:2" x14ac:dyDescent="0.35">
      <c r="B8590"/>
    </row>
    <row r="8591" spans="2:2" x14ac:dyDescent="0.35">
      <c r="B8591"/>
    </row>
    <row r="8592" spans="2:2" x14ac:dyDescent="0.35">
      <c r="B8592"/>
    </row>
    <row r="8593" spans="2:2" x14ac:dyDescent="0.35">
      <c r="B8593"/>
    </row>
    <row r="8594" spans="2:2" x14ac:dyDescent="0.35">
      <c r="B8594"/>
    </row>
    <row r="8595" spans="2:2" x14ac:dyDescent="0.35">
      <c r="B8595"/>
    </row>
    <row r="8596" spans="2:2" x14ac:dyDescent="0.35">
      <c r="B8596"/>
    </row>
    <row r="8597" spans="2:2" x14ac:dyDescent="0.35">
      <c r="B8597"/>
    </row>
    <row r="8598" spans="2:2" x14ac:dyDescent="0.35">
      <c r="B8598"/>
    </row>
    <row r="8599" spans="2:2" x14ac:dyDescent="0.35">
      <c r="B8599"/>
    </row>
    <row r="8600" spans="2:2" x14ac:dyDescent="0.35">
      <c r="B8600"/>
    </row>
    <row r="8601" spans="2:2" x14ac:dyDescent="0.35">
      <c r="B8601"/>
    </row>
    <row r="8602" spans="2:2" x14ac:dyDescent="0.35">
      <c r="B8602"/>
    </row>
    <row r="8603" spans="2:2" x14ac:dyDescent="0.35">
      <c r="B8603"/>
    </row>
    <row r="8604" spans="2:2" x14ac:dyDescent="0.35">
      <c r="B8604"/>
    </row>
    <row r="8605" spans="2:2" x14ac:dyDescent="0.35">
      <c r="B8605"/>
    </row>
    <row r="8606" spans="2:2" x14ac:dyDescent="0.35">
      <c r="B8606"/>
    </row>
    <row r="8607" spans="2:2" x14ac:dyDescent="0.35">
      <c r="B8607"/>
    </row>
    <row r="8608" spans="2:2" x14ac:dyDescent="0.35">
      <c r="B8608"/>
    </row>
    <row r="8609" spans="2:2" x14ac:dyDescent="0.35">
      <c r="B8609"/>
    </row>
    <row r="8610" spans="2:2" x14ac:dyDescent="0.35">
      <c r="B8610"/>
    </row>
    <row r="8611" spans="2:2" x14ac:dyDescent="0.35">
      <c r="B8611"/>
    </row>
    <row r="8612" spans="2:2" x14ac:dyDescent="0.35">
      <c r="B8612"/>
    </row>
    <row r="8613" spans="2:2" x14ac:dyDescent="0.35">
      <c r="B8613"/>
    </row>
    <row r="8614" spans="2:2" x14ac:dyDescent="0.35">
      <c r="B8614"/>
    </row>
    <row r="8615" spans="2:2" x14ac:dyDescent="0.35">
      <c r="B8615"/>
    </row>
    <row r="8616" spans="2:2" x14ac:dyDescent="0.35">
      <c r="B8616"/>
    </row>
    <row r="8617" spans="2:2" x14ac:dyDescent="0.35">
      <c r="B8617"/>
    </row>
    <row r="8618" spans="2:2" x14ac:dyDescent="0.35">
      <c r="B8618"/>
    </row>
    <row r="8619" spans="2:2" x14ac:dyDescent="0.35">
      <c r="B8619"/>
    </row>
    <row r="8620" spans="2:2" x14ac:dyDescent="0.35">
      <c r="B8620"/>
    </row>
    <row r="8621" spans="2:2" x14ac:dyDescent="0.35">
      <c r="B8621"/>
    </row>
    <row r="8622" spans="2:2" x14ac:dyDescent="0.35">
      <c r="B8622"/>
    </row>
    <row r="8623" spans="2:2" x14ac:dyDescent="0.35">
      <c r="B8623"/>
    </row>
    <row r="8624" spans="2:2" x14ac:dyDescent="0.35">
      <c r="B8624"/>
    </row>
    <row r="8625" spans="2:2" x14ac:dyDescent="0.35">
      <c r="B8625"/>
    </row>
    <row r="8626" spans="2:2" x14ac:dyDescent="0.35">
      <c r="B8626"/>
    </row>
    <row r="8627" spans="2:2" x14ac:dyDescent="0.35">
      <c r="B8627"/>
    </row>
    <row r="8628" spans="2:2" x14ac:dyDescent="0.35">
      <c r="B8628"/>
    </row>
    <row r="8629" spans="2:2" x14ac:dyDescent="0.35">
      <c r="B8629"/>
    </row>
    <row r="8630" spans="2:2" x14ac:dyDescent="0.35">
      <c r="B8630"/>
    </row>
    <row r="8631" spans="2:2" x14ac:dyDescent="0.35">
      <c r="B8631"/>
    </row>
    <row r="8632" spans="2:2" x14ac:dyDescent="0.35">
      <c r="B8632"/>
    </row>
    <row r="8633" spans="2:2" x14ac:dyDescent="0.35">
      <c r="B8633"/>
    </row>
    <row r="8634" spans="2:2" x14ac:dyDescent="0.35">
      <c r="B8634"/>
    </row>
    <row r="8635" spans="2:2" x14ac:dyDescent="0.35">
      <c r="B8635"/>
    </row>
    <row r="8636" spans="2:2" x14ac:dyDescent="0.35">
      <c r="B8636"/>
    </row>
    <row r="8637" spans="2:2" x14ac:dyDescent="0.35">
      <c r="B8637"/>
    </row>
    <row r="8638" spans="2:2" x14ac:dyDescent="0.35">
      <c r="B8638"/>
    </row>
    <row r="8639" spans="2:2" x14ac:dyDescent="0.35">
      <c r="B8639"/>
    </row>
    <row r="8640" spans="2:2" x14ac:dyDescent="0.35">
      <c r="B8640"/>
    </row>
    <row r="8641" spans="2:2" x14ac:dyDescent="0.35">
      <c r="B8641"/>
    </row>
    <row r="8642" spans="2:2" x14ac:dyDescent="0.35">
      <c r="B8642"/>
    </row>
    <row r="8643" spans="2:2" x14ac:dyDescent="0.35">
      <c r="B8643"/>
    </row>
    <row r="8644" spans="2:2" x14ac:dyDescent="0.35">
      <c r="B8644"/>
    </row>
    <row r="8645" spans="2:2" x14ac:dyDescent="0.35">
      <c r="B8645"/>
    </row>
    <row r="8646" spans="2:2" x14ac:dyDescent="0.35">
      <c r="B8646"/>
    </row>
    <row r="8647" spans="2:2" x14ac:dyDescent="0.35">
      <c r="B8647"/>
    </row>
    <row r="8648" spans="2:2" x14ac:dyDescent="0.35">
      <c r="B8648"/>
    </row>
    <row r="8649" spans="2:2" x14ac:dyDescent="0.35">
      <c r="B8649"/>
    </row>
    <row r="8650" spans="2:2" x14ac:dyDescent="0.35">
      <c r="B8650"/>
    </row>
    <row r="8651" spans="2:2" x14ac:dyDescent="0.35">
      <c r="B8651"/>
    </row>
    <row r="8652" spans="2:2" x14ac:dyDescent="0.35">
      <c r="B8652"/>
    </row>
    <row r="8653" spans="2:2" x14ac:dyDescent="0.35">
      <c r="B8653"/>
    </row>
    <row r="8654" spans="2:2" x14ac:dyDescent="0.35">
      <c r="B8654"/>
    </row>
    <row r="8655" spans="2:2" x14ac:dyDescent="0.35">
      <c r="B8655"/>
    </row>
    <row r="8656" spans="2:2" x14ac:dyDescent="0.35">
      <c r="B8656"/>
    </row>
    <row r="8657" spans="2:2" x14ac:dyDescent="0.35">
      <c r="B8657"/>
    </row>
    <row r="8658" spans="2:2" x14ac:dyDescent="0.35">
      <c r="B8658"/>
    </row>
    <row r="8659" spans="2:2" x14ac:dyDescent="0.35">
      <c r="B8659"/>
    </row>
    <row r="8660" spans="2:2" x14ac:dyDescent="0.35">
      <c r="B8660"/>
    </row>
    <row r="8661" spans="2:2" x14ac:dyDescent="0.35">
      <c r="B8661"/>
    </row>
    <row r="8662" spans="2:2" x14ac:dyDescent="0.35">
      <c r="B8662"/>
    </row>
    <row r="8663" spans="2:2" x14ac:dyDescent="0.35">
      <c r="B8663"/>
    </row>
    <row r="8664" spans="2:2" x14ac:dyDescent="0.35">
      <c r="B8664"/>
    </row>
    <row r="8665" spans="2:2" x14ac:dyDescent="0.35">
      <c r="B8665"/>
    </row>
    <row r="8666" spans="2:2" x14ac:dyDescent="0.35">
      <c r="B8666"/>
    </row>
    <row r="8667" spans="2:2" x14ac:dyDescent="0.35">
      <c r="B8667"/>
    </row>
    <row r="8668" spans="2:2" x14ac:dyDescent="0.35">
      <c r="B8668"/>
    </row>
    <row r="8669" spans="2:2" x14ac:dyDescent="0.35">
      <c r="B8669"/>
    </row>
    <row r="8670" spans="2:2" x14ac:dyDescent="0.35">
      <c r="B8670"/>
    </row>
    <row r="8671" spans="2:2" x14ac:dyDescent="0.35">
      <c r="B8671"/>
    </row>
    <row r="8672" spans="2:2" x14ac:dyDescent="0.35">
      <c r="B8672"/>
    </row>
    <row r="8673" spans="2:2" x14ac:dyDescent="0.35">
      <c r="B8673"/>
    </row>
    <row r="8674" spans="2:2" x14ac:dyDescent="0.35">
      <c r="B8674"/>
    </row>
    <row r="8675" spans="2:2" x14ac:dyDescent="0.35">
      <c r="B8675"/>
    </row>
    <row r="8676" spans="2:2" x14ac:dyDescent="0.35">
      <c r="B8676"/>
    </row>
    <row r="8677" spans="2:2" x14ac:dyDescent="0.35">
      <c r="B8677"/>
    </row>
    <row r="8678" spans="2:2" x14ac:dyDescent="0.35">
      <c r="B8678"/>
    </row>
    <row r="8679" spans="2:2" x14ac:dyDescent="0.35">
      <c r="B8679"/>
    </row>
    <row r="8680" spans="2:2" x14ac:dyDescent="0.35">
      <c r="B8680"/>
    </row>
    <row r="8681" spans="2:2" x14ac:dyDescent="0.35">
      <c r="B8681"/>
    </row>
    <row r="8682" spans="2:2" x14ac:dyDescent="0.35">
      <c r="B8682"/>
    </row>
    <row r="8683" spans="2:2" x14ac:dyDescent="0.35">
      <c r="B8683"/>
    </row>
    <row r="8684" spans="2:2" x14ac:dyDescent="0.35">
      <c r="B8684"/>
    </row>
    <row r="8685" spans="2:2" x14ac:dyDescent="0.35">
      <c r="B8685"/>
    </row>
    <row r="8686" spans="2:2" x14ac:dyDescent="0.35">
      <c r="B8686"/>
    </row>
    <row r="8687" spans="2:2" x14ac:dyDescent="0.35">
      <c r="B8687"/>
    </row>
    <row r="8688" spans="2:2" x14ac:dyDescent="0.35">
      <c r="B8688"/>
    </row>
    <row r="8689" spans="2:2" x14ac:dyDescent="0.35">
      <c r="B8689"/>
    </row>
    <row r="8690" spans="2:2" x14ac:dyDescent="0.35">
      <c r="B8690"/>
    </row>
    <row r="8691" spans="2:2" x14ac:dyDescent="0.35">
      <c r="B8691"/>
    </row>
    <row r="8692" spans="2:2" x14ac:dyDescent="0.35">
      <c r="B8692"/>
    </row>
    <row r="8693" spans="2:2" x14ac:dyDescent="0.35">
      <c r="B8693"/>
    </row>
    <row r="8694" spans="2:2" x14ac:dyDescent="0.35">
      <c r="B8694"/>
    </row>
    <row r="8695" spans="2:2" x14ac:dyDescent="0.35">
      <c r="B8695"/>
    </row>
    <row r="8696" spans="2:2" x14ac:dyDescent="0.35">
      <c r="B8696"/>
    </row>
    <row r="8697" spans="2:2" x14ac:dyDescent="0.35">
      <c r="B8697"/>
    </row>
    <row r="8698" spans="2:2" x14ac:dyDescent="0.35">
      <c r="B8698"/>
    </row>
    <row r="8699" spans="2:2" x14ac:dyDescent="0.35">
      <c r="B8699"/>
    </row>
    <row r="8700" spans="2:2" x14ac:dyDescent="0.35">
      <c r="B8700"/>
    </row>
    <row r="8701" spans="2:2" x14ac:dyDescent="0.35">
      <c r="B8701"/>
    </row>
    <row r="8702" spans="2:2" x14ac:dyDescent="0.35">
      <c r="B8702"/>
    </row>
    <row r="8703" spans="2:2" x14ac:dyDescent="0.35">
      <c r="B8703"/>
    </row>
    <row r="8704" spans="2:2" x14ac:dyDescent="0.35">
      <c r="B8704"/>
    </row>
    <row r="8705" spans="2:2" x14ac:dyDescent="0.35">
      <c r="B8705"/>
    </row>
    <row r="8706" spans="2:2" x14ac:dyDescent="0.35">
      <c r="B8706"/>
    </row>
    <row r="8707" spans="2:2" x14ac:dyDescent="0.35">
      <c r="B8707"/>
    </row>
    <row r="8708" spans="2:2" x14ac:dyDescent="0.35">
      <c r="B8708"/>
    </row>
    <row r="8709" spans="2:2" x14ac:dyDescent="0.35">
      <c r="B8709"/>
    </row>
    <row r="8710" spans="2:2" x14ac:dyDescent="0.35">
      <c r="B8710"/>
    </row>
    <row r="8711" spans="2:2" x14ac:dyDescent="0.35">
      <c r="B8711"/>
    </row>
    <row r="8712" spans="2:2" x14ac:dyDescent="0.35">
      <c r="B8712"/>
    </row>
    <row r="8713" spans="2:2" x14ac:dyDescent="0.35">
      <c r="B8713"/>
    </row>
    <row r="8714" spans="2:2" x14ac:dyDescent="0.35">
      <c r="B8714"/>
    </row>
    <row r="8715" spans="2:2" x14ac:dyDescent="0.35">
      <c r="B8715"/>
    </row>
    <row r="8716" spans="2:2" x14ac:dyDescent="0.35">
      <c r="B8716"/>
    </row>
    <row r="8717" spans="2:2" x14ac:dyDescent="0.35">
      <c r="B8717"/>
    </row>
    <row r="8718" spans="2:2" x14ac:dyDescent="0.35">
      <c r="B8718"/>
    </row>
    <row r="8719" spans="2:2" x14ac:dyDescent="0.35">
      <c r="B8719"/>
    </row>
    <row r="8720" spans="2:2" x14ac:dyDescent="0.35">
      <c r="B8720"/>
    </row>
    <row r="8721" spans="2:2" x14ac:dyDescent="0.35">
      <c r="B8721"/>
    </row>
    <row r="8722" spans="2:2" x14ac:dyDescent="0.35">
      <c r="B8722"/>
    </row>
    <row r="8723" spans="2:2" x14ac:dyDescent="0.35">
      <c r="B8723"/>
    </row>
    <row r="8724" spans="2:2" x14ac:dyDescent="0.35">
      <c r="B8724"/>
    </row>
    <row r="8725" spans="2:2" x14ac:dyDescent="0.35">
      <c r="B8725"/>
    </row>
    <row r="8726" spans="2:2" x14ac:dyDescent="0.35">
      <c r="B8726"/>
    </row>
    <row r="8727" spans="2:2" x14ac:dyDescent="0.35">
      <c r="B8727"/>
    </row>
    <row r="8728" spans="2:2" x14ac:dyDescent="0.35">
      <c r="B8728"/>
    </row>
    <row r="8729" spans="2:2" x14ac:dyDescent="0.35">
      <c r="B8729"/>
    </row>
    <row r="8730" spans="2:2" x14ac:dyDescent="0.35">
      <c r="B8730"/>
    </row>
    <row r="8731" spans="2:2" x14ac:dyDescent="0.35">
      <c r="B8731"/>
    </row>
    <row r="8732" spans="2:2" x14ac:dyDescent="0.35">
      <c r="B8732"/>
    </row>
    <row r="8733" spans="2:2" x14ac:dyDescent="0.35">
      <c r="B8733"/>
    </row>
    <row r="8734" spans="2:2" x14ac:dyDescent="0.35">
      <c r="B8734"/>
    </row>
    <row r="8735" spans="2:2" x14ac:dyDescent="0.35">
      <c r="B8735"/>
    </row>
    <row r="8736" spans="2:2" x14ac:dyDescent="0.35">
      <c r="B8736"/>
    </row>
    <row r="8737" spans="2:2" x14ac:dyDescent="0.35">
      <c r="B8737"/>
    </row>
    <row r="8738" spans="2:2" x14ac:dyDescent="0.35">
      <c r="B8738"/>
    </row>
    <row r="8739" spans="2:2" x14ac:dyDescent="0.35">
      <c r="B8739"/>
    </row>
    <row r="8740" spans="2:2" x14ac:dyDescent="0.35">
      <c r="B8740"/>
    </row>
    <row r="8741" spans="2:2" x14ac:dyDescent="0.35">
      <c r="B8741"/>
    </row>
    <row r="8742" spans="2:2" x14ac:dyDescent="0.35">
      <c r="B8742"/>
    </row>
    <row r="8743" spans="2:2" x14ac:dyDescent="0.35">
      <c r="B8743"/>
    </row>
    <row r="8744" spans="2:2" x14ac:dyDescent="0.35">
      <c r="B8744"/>
    </row>
    <row r="8745" spans="2:2" x14ac:dyDescent="0.35">
      <c r="B8745"/>
    </row>
    <row r="8746" spans="2:2" x14ac:dyDescent="0.35">
      <c r="B8746"/>
    </row>
    <row r="8747" spans="2:2" x14ac:dyDescent="0.35">
      <c r="B8747"/>
    </row>
    <row r="8748" spans="2:2" x14ac:dyDescent="0.35">
      <c r="B8748"/>
    </row>
    <row r="8749" spans="2:2" x14ac:dyDescent="0.35">
      <c r="B8749"/>
    </row>
    <row r="8750" spans="2:2" x14ac:dyDescent="0.35">
      <c r="B8750"/>
    </row>
    <row r="8751" spans="2:2" x14ac:dyDescent="0.35">
      <c r="B8751"/>
    </row>
    <row r="8752" spans="2:2" x14ac:dyDescent="0.35">
      <c r="B8752"/>
    </row>
    <row r="8753" spans="2:2" x14ac:dyDescent="0.35">
      <c r="B8753"/>
    </row>
    <row r="8754" spans="2:2" x14ac:dyDescent="0.35">
      <c r="B8754"/>
    </row>
    <row r="8755" spans="2:2" x14ac:dyDescent="0.35">
      <c r="B8755"/>
    </row>
    <row r="8756" spans="2:2" x14ac:dyDescent="0.35">
      <c r="B8756"/>
    </row>
    <row r="8757" spans="2:2" x14ac:dyDescent="0.35">
      <c r="B8757"/>
    </row>
    <row r="8758" spans="2:2" x14ac:dyDescent="0.35">
      <c r="B8758"/>
    </row>
    <row r="8759" spans="2:2" x14ac:dyDescent="0.35">
      <c r="B8759"/>
    </row>
    <row r="8760" spans="2:2" x14ac:dyDescent="0.35">
      <c r="B8760"/>
    </row>
    <row r="8761" spans="2:2" x14ac:dyDescent="0.35">
      <c r="B8761"/>
    </row>
    <row r="8762" spans="2:2" x14ac:dyDescent="0.35">
      <c r="B8762"/>
    </row>
    <row r="8763" spans="2:2" x14ac:dyDescent="0.35">
      <c r="B8763"/>
    </row>
    <row r="8764" spans="2:2" x14ac:dyDescent="0.35">
      <c r="B8764"/>
    </row>
    <row r="8765" spans="2:2" x14ac:dyDescent="0.35">
      <c r="B8765"/>
    </row>
    <row r="8766" spans="2:2" x14ac:dyDescent="0.35">
      <c r="B8766"/>
    </row>
    <row r="8767" spans="2:2" x14ac:dyDescent="0.35">
      <c r="B8767"/>
    </row>
    <row r="8768" spans="2:2" x14ac:dyDescent="0.35">
      <c r="B8768"/>
    </row>
    <row r="8769" spans="2:2" x14ac:dyDescent="0.35">
      <c r="B8769"/>
    </row>
    <row r="8770" spans="2:2" x14ac:dyDescent="0.35">
      <c r="B8770"/>
    </row>
    <row r="8771" spans="2:2" x14ac:dyDescent="0.35">
      <c r="B8771"/>
    </row>
    <row r="8772" spans="2:2" x14ac:dyDescent="0.35">
      <c r="B8772"/>
    </row>
    <row r="8773" spans="2:2" x14ac:dyDescent="0.35">
      <c r="B8773"/>
    </row>
    <row r="8774" spans="2:2" x14ac:dyDescent="0.35">
      <c r="B8774"/>
    </row>
    <row r="8775" spans="2:2" x14ac:dyDescent="0.35">
      <c r="B8775"/>
    </row>
    <row r="8776" spans="2:2" x14ac:dyDescent="0.35">
      <c r="B8776"/>
    </row>
    <row r="8777" spans="2:2" x14ac:dyDescent="0.35">
      <c r="B8777"/>
    </row>
    <row r="8778" spans="2:2" x14ac:dyDescent="0.35">
      <c r="B8778"/>
    </row>
    <row r="8779" spans="2:2" x14ac:dyDescent="0.35">
      <c r="B8779"/>
    </row>
    <row r="8780" spans="2:2" x14ac:dyDescent="0.35">
      <c r="B8780"/>
    </row>
    <row r="8781" spans="2:2" x14ac:dyDescent="0.35">
      <c r="B8781"/>
    </row>
    <row r="8782" spans="2:2" x14ac:dyDescent="0.35">
      <c r="B8782"/>
    </row>
    <row r="8783" spans="2:2" x14ac:dyDescent="0.35">
      <c r="B8783"/>
    </row>
    <row r="8784" spans="2:2" x14ac:dyDescent="0.35">
      <c r="B8784"/>
    </row>
    <row r="8785" spans="2:2" x14ac:dyDescent="0.35">
      <c r="B8785"/>
    </row>
    <row r="8786" spans="2:2" x14ac:dyDescent="0.35">
      <c r="B8786"/>
    </row>
    <row r="8787" spans="2:2" x14ac:dyDescent="0.35">
      <c r="B8787"/>
    </row>
    <row r="8788" spans="2:2" x14ac:dyDescent="0.35">
      <c r="B8788"/>
    </row>
    <row r="8789" spans="2:2" x14ac:dyDescent="0.35">
      <c r="B8789"/>
    </row>
    <row r="8790" spans="2:2" x14ac:dyDescent="0.35">
      <c r="B8790"/>
    </row>
    <row r="8791" spans="2:2" x14ac:dyDescent="0.35">
      <c r="B8791"/>
    </row>
    <row r="8792" spans="2:2" x14ac:dyDescent="0.35">
      <c r="B8792"/>
    </row>
    <row r="8793" spans="2:2" x14ac:dyDescent="0.35">
      <c r="B8793"/>
    </row>
    <row r="8794" spans="2:2" x14ac:dyDescent="0.35">
      <c r="B8794"/>
    </row>
    <row r="8795" spans="2:2" x14ac:dyDescent="0.35">
      <c r="B8795"/>
    </row>
    <row r="8796" spans="2:2" x14ac:dyDescent="0.35">
      <c r="B8796"/>
    </row>
    <row r="8797" spans="2:2" x14ac:dyDescent="0.35">
      <c r="B8797"/>
    </row>
    <row r="8798" spans="2:2" x14ac:dyDescent="0.35">
      <c r="B8798"/>
    </row>
    <row r="8799" spans="2:2" x14ac:dyDescent="0.35">
      <c r="B8799"/>
    </row>
    <row r="8800" spans="2:2" x14ac:dyDescent="0.35">
      <c r="B8800"/>
    </row>
    <row r="8801" spans="2:2" x14ac:dyDescent="0.35">
      <c r="B8801"/>
    </row>
    <row r="8802" spans="2:2" x14ac:dyDescent="0.35">
      <c r="B8802"/>
    </row>
    <row r="8803" spans="2:2" x14ac:dyDescent="0.35">
      <c r="B8803"/>
    </row>
    <row r="8804" spans="2:2" x14ac:dyDescent="0.35">
      <c r="B8804"/>
    </row>
    <row r="8805" spans="2:2" x14ac:dyDescent="0.35">
      <c r="B8805"/>
    </row>
    <row r="8806" spans="2:2" x14ac:dyDescent="0.35">
      <c r="B8806"/>
    </row>
    <row r="8807" spans="2:2" x14ac:dyDescent="0.35">
      <c r="B8807"/>
    </row>
    <row r="8808" spans="2:2" x14ac:dyDescent="0.35">
      <c r="B8808"/>
    </row>
    <row r="8809" spans="2:2" x14ac:dyDescent="0.35">
      <c r="B8809"/>
    </row>
    <row r="8810" spans="2:2" x14ac:dyDescent="0.35">
      <c r="B8810"/>
    </row>
    <row r="8811" spans="2:2" x14ac:dyDescent="0.35">
      <c r="B8811"/>
    </row>
    <row r="8812" spans="2:2" x14ac:dyDescent="0.35">
      <c r="B8812"/>
    </row>
    <row r="8813" spans="2:2" x14ac:dyDescent="0.35">
      <c r="B8813"/>
    </row>
    <row r="8814" spans="2:2" x14ac:dyDescent="0.35">
      <c r="B8814"/>
    </row>
    <row r="8815" spans="2:2" x14ac:dyDescent="0.35">
      <c r="B8815"/>
    </row>
    <row r="8816" spans="2:2" x14ac:dyDescent="0.35">
      <c r="B8816"/>
    </row>
    <row r="8817" spans="2:2" x14ac:dyDescent="0.35">
      <c r="B8817"/>
    </row>
    <row r="8818" spans="2:2" x14ac:dyDescent="0.35">
      <c r="B8818"/>
    </row>
    <row r="8819" spans="2:2" x14ac:dyDescent="0.35">
      <c r="B8819"/>
    </row>
    <row r="8820" spans="2:2" x14ac:dyDescent="0.35">
      <c r="B8820"/>
    </row>
    <row r="8821" spans="2:2" x14ac:dyDescent="0.35">
      <c r="B8821"/>
    </row>
    <row r="8822" spans="2:2" x14ac:dyDescent="0.35">
      <c r="B8822"/>
    </row>
    <row r="8823" spans="2:2" x14ac:dyDescent="0.35">
      <c r="B8823"/>
    </row>
    <row r="8824" spans="2:2" x14ac:dyDescent="0.35">
      <c r="B8824"/>
    </row>
    <row r="8825" spans="2:2" x14ac:dyDescent="0.35">
      <c r="B8825"/>
    </row>
    <row r="8826" spans="2:2" x14ac:dyDescent="0.35">
      <c r="B8826"/>
    </row>
    <row r="8827" spans="2:2" x14ac:dyDescent="0.35">
      <c r="B8827"/>
    </row>
    <row r="8828" spans="2:2" x14ac:dyDescent="0.35">
      <c r="B8828"/>
    </row>
    <row r="8829" spans="2:2" x14ac:dyDescent="0.35">
      <c r="B8829"/>
    </row>
    <row r="8830" spans="2:2" x14ac:dyDescent="0.35">
      <c r="B8830"/>
    </row>
    <row r="8831" spans="2:2" x14ac:dyDescent="0.35">
      <c r="B8831"/>
    </row>
    <row r="8832" spans="2:2" x14ac:dyDescent="0.35">
      <c r="B8832"/>
    </row>
    <row r="8833" spans="2:2" x14ac:dyDescent="0.35">
      <c r="B8833"/>
    </row>
    <row r="8834" spans="2:2" x14ac:dyDescent="0.35">
      <c r="B8834"/>
    </row>
    <row r="8835" spans="2:2" x14ac:dyDescent="0.35">
      <c r="B8835"/>
    </row>
    <row r="8836" spans="2:2" x14ac:dyDescent="0.35">
      <c r="B8836"/>
    </row>
    <row r="8837" spans="2:2" x14ac:dyDescent="0.35">
      <c r="B8837"/>
    </row>
    <row r="8838" spans="2:2" x14ac:dyDescent="0.35">
      <c r="B8838"/>
    </row>
    <row r="8839" spans="2:2" x14ac:dyDescent="0.35">
      <c r="B8839"/>
    </row>
    <row r="8840" spans="2:2" x14ac:dyDescent="0.35">
      <c r="B8840"/>
    </row>
    <row r="8841" spans="2:2" x14ac:dyDescent="0.35">
      <c r="B8841"/>
    </row>
    <row r="8842" spans="2:2" x14ac:dyDescent="0.35">
      <c r="B8842"/>
    </row>
    <row r="8843" spans="2:2" x14ac:dyDescent="0.35">
      <c r="B8843"/>
    </row>
    <row r="8844" spans="2:2" x14ac:dyDescent="0.35">
      <c r="B8844"/>
    </row>
    <row r="8845" spans="2:2" x14ac:dyDescent="0.35">
      <c r="B8845"/>
    </row>
    <row r="8846" spans="2:2" x14ac:dyDescent="0.35">
      <c r="B8846"/>
    </row>
    <row r="8847" spans="2:2" x14ac:dyDescent="0.35">
      <c r="B8847"/>
    </row>
    <row r="8848" spans="2:2" x14ac:dyDescent="0.35">
      <c r="B8848"/>
    </row>
    <row r="8849" spans="2:2" x14ac:dyDescent="0.35">
      <c r="B8849"/>
    </row>
    <row r="8850" spans="2:2" x14ac:dyDescent="0.35">
      <c r="B8850"/>
    </row>
    <row r="8851" spans="2:2" x14ac:dyDescent="0.35">
      <c r="B8851"/>
    </row>
    <row r="8852" spans="2:2" x14ac:dyDescent="0.35">
      <c r="B8852"/>
    </row>
    <row r="8853" spans="2:2" x14ac:dyDescent="0.35">
      <c r="B8853"/>
    </row>
    <row r="8854" spans="2:2" x14ac:dyDescent="0.35">
      <c r="B8854"/>
    </row>
    <row r="8855" spans="2:2" x14ac:dyDescent="0.35">
      <c r="B8855"/>
    </row>
    <row r="8856" spans="2:2" x14ac:dyDescent="0.35">
      <c r="B8856"/>
    </row>
    <row r="8857" spans="2:2" x14ac:dyDescent="0.35">
      <c r="B8857"/>
    </row>
    <row r="8858" spans="2:2" x14ac:dyDescent="0.35">
      <c r="B8858"/>
    </row>
    <row r="8859" spans="2:2" x14ac:dyDescent="0.35">
      <c r="B8859"/>
    </row>
    <row r="8860" spans="2:2" x14ac:dyDescent="0.35">
      <c r="B8860"/>
    </row>
    <row r="8861" spans="2:2" x14ac:dyDescent="0.35">
      <c r="B8861"/>
    </row>
    <row r="8862" spans="2:2" x14ac:dyDescent="0.35">
      <c r="B8862"/>
    </row>
    <row r="8863" spans="2:2" x14ac:dyDescent="0.35">
      <c r="B8863"/>
    </row>
    <row r="8864" spans="2:2" x14ac:dyDescent="0.35">
      <c r="B8864"/>
    </row>
    <row r="8865" spans="2:2" x14ac:dyDescent="0.35">
      <c r="B8865"/>
    </row>
    <row r="8866" spans="2:2" x14ac:dyDescent="0.35">
      <c r="B8866"/>
    </row>
    <row r="8867" spans="2:2" x14ac:dyDescent="0.35">
      <c r="B8867"/>
    </row>
    <row r="8868" spans="2:2" x14ac:dyDescent="0.35">
      <c r="B8868"/>
    </row>
    <row r="8869" spans="2:2" x14ac:dyDescent="0.35">
      <c r="B8869"/>
    </row>
    <row r="8870" spans="2:2" x14ac:dyDescent="0.35">
      <c r="B8870"/>
    </row>
    <row r="8871" spans="2:2" x14ac:dyDescent="0.35">
      <c r="B8871"/>
    </row>
    <row r="8872" spans="2:2" x14ac:dyDescent="0.35">
      <c r="B8872"/>
    </row>
    <row r="8873" spans="2:2" x14ac:dyDescent="0.35">
      <c r="B8873"/>
    </row>
    <row r="8874" spans="2:2" x14ac:dyDescent="0.35">
      <c r="B8874"/>
    </row>
    <row r="8875" spans="2:2" x14ac:dyDescent="0.35">
      <c r="B8875"/>
    </row>
    <row r="8876" spans="2:2" x14ac:dyDescent="0.35">
      <c r="B8876"/>
    </row>
    <row r="8877" spans="2:2" x14ac:dyDescent="0.35">
      <c r="B8877"/>
    </row>
    <row r="8878" spans="2:2" x14ac:dyDescent="0.35">
      <c r="B8878"/>
    </row>
    <row r="8879" spans="2:2" x14ac:dyDescent="0.35">
      <c r="B8879"/>
    </row>
    <row r="8880" spans="2:2" x14ac:dyDescent="0.35">
      <c r="B8880"/>
    </row>
    <row r="8881" spans="2:2" x14ac:dyDescent="0.35">
      <c r="B8881"/>
    </row>
    <row r="8882" spans="2:2" x14ac:dyDescent="0.35">
      <c r="B8882"/>
    </row>
    <row r="8883" spans="2:2" x14ac:dyDescent="0.35">
      <c r="B8883"/>
    </row>
    <row r="8884" spans="2:2" x14ac:dyDescent="0.35">
      <c r="B8884"/>
    </row>
    <row r="8885" spans="2:2" x14ac:dyDescent="0.35">
      <c r="B8885"/>
    </row>
    <row r="8886" spans="2:2" x14ac:dyDescent="0.35">
      <c r="B8886"/>
    </row>
    <row r="8887" spans="2:2" x14ac:dyDescent="0.35">
      <c r="B8887"/>
    </row>
    <row r="8888" spans="2:2" x14ac:dyDescent="0.35">
      <c r="B8888"/>
    </row>
    <row r="8889" spans="2:2" x14ac:dyDescent="0.35">
      <c r="B8889"/>
    </row>
    <row r="8890" spans="2:2" x14ac:dyDescent="0.35">
      <c r="B8890"/>
    </row>
    <row r="8891" spans="2:2" x14ac:dyDescent="0.35">
      <c r="B8891"/>
    </row>
    <row r="8892" spans="2:2" x14ac:dyDescent="0.35">
      <c r="B8892"/>
    </row>
    <row r="8893" spans="2:2" x14ac:dyDescent="0.35">
      <c r="B8893"/>
    </row>
    <row r="8894" spans="2:2" x14ac:dyDescent="0.35">
      <c r="B8894"/>
    </row>
    <row r="8895" spans="2:2" x14ac:dyDescent="0.35">
      <c r="B8895"/>
    </row>
    <row r="8896" spans="2:2" x14ac:dyDescent="0.35">
      <c r="B8896"/>
    </row>
    <row r="8897" spans="2:2" x14ac:dyDescent="0.35">
      <c r="B8897"/>
    </row>
    <row r="8898" spans="2:2" x14ac:dyDescent="0.35">
      <c r="B8898"/>
    </row>
    <row r="8899" spans="2:2" x14ac:dyDescent="0.35">
      <c r="B8899"/>
    </row>
    <row r="8900" spans="2:2" x14ac:dyDescent="0.35">
      <c r="B8900"/>
    </row>
    <row r="8901" spans="2:2" x14ac:dyDescent="0.35">
      <c r="B8901"/>
    </row>
    <row r="8902" spans="2:2" x14ac:dyDescent="0.35">
      <c r="B8902"/>
    </row>
    <row r="8903" spans="2:2" x14ac:dyDescent="0.35">
      <c r="B8903"/>
    </row>
    <row r="8904" spans="2:2" x14ac:dyDescent="0.35">
      <c r="B8904"/>
    </row>
    <row r="8905" spans="2:2" x14ac:dyDescent="0.35">
      <c r="B8905"/>
    </row>
    <row r="8906" spans="2:2" x14ac:dyDescent="0.35">
      <c r="B8906"/>
    </row>
    <row r="8907" spans="2:2" x14ac:dyDescent="0.35">
      <c r="B8907"/>
    </row>
    <row r="8908" spans="2:2" x14ac:dyDescent="0.35">
      <c r="B8908"/>
    </row>
    <row r="8909" spans="2:2" x14ac:dyDescent="0.35">
      <c r="B8909"/>
    </row>
    <row r="8910" spans="2:2" x14ac:dyDescent="0.35">
      <c r="B8910"/>
    </row>
    <row r="8911" spans="2:2" x14ac:dyDescent="0.35">
      <c r="B8911"/>
    </row>
    <row r="8912" spans="2:2" x14ac:dyDescent="0.35">
      <c r="B8912"/>
    </row>
    <row r="8913" spans="2:2" x14ac:dyDescent="0.35">
      <c r="B8913"/>
    </row>
    <row r="8914" spans="2:2" x14ac:dyDescent="0.35">
      <c r="B8914"/>
    </row>
    <row r="8915" spans="2:2" x14ac:dyDescent="0.35">
      <c r="B8915"/>
    </row>
    <row r="8916" spans="2:2" x14ac:dyDescent="0.35">
      <c r="B8916"/>
    </row>
    <row r="8917" spans="2:2" x14ac:dyDescent="0.35">
      <c r="B8917"/>
    </row>
    <row r="8918" spans="2:2" x14ac:dyDescent="0.35">
      <c r="B8918"/>
    </row>
    <row r="8919" spans="2:2" x14ac:dyDescent="0.35">
      <c r="B8919"/>
    </row>
    <row r="8920" spans="2:2" x14ac:dyDescent="0.35">
      <c r="B8920"/>
    </row>
    <row r="8921" spans="2:2" x14ac:dyDescent="0.35">
      <c r="B8921"/>
    </row>
    <row r="8922" spans="2:2" x14ac:dyDescent="0.35">
      <c r="B8922"/>
    </row>
    <row r="8923" spans="2:2" x14ac:dyDescent="0.35">
      <c r="B8923"/>
    </row>
    <row r="8924" spans="2:2" x14ac:dyDescent="0.35">
      <c r="B8924"/>
    </row>
    <row r="8925" spans="2:2" x14ac:dyDescent="0.35">
      <c r="B8925"/>
    </row>
    <row r="8926" spans="2:2" x14ac:dyDescent="0.35">
      <c r="B8926"/>
    </row>
    <row r="8927" spans="2:2" x14ac:dyDescent="0.35">
      <c r="B8927"/>
    </row>
    <row r="8928" spans="2:2" x14ac:dyDescent="0.35">
      <c r="B8928"/>
    </row>
    <row r="8929" spans="2:2" x14ac:dyDescent="0.35">
      <c r="B8929"/>
    </row>
    <row r="8930" spans="2:2" x14ac:dyDescent="0.35">
      <c r="B8930"/>
    </row>
    <row r="8931" spans="2:2" x14ac:dyDescent="0.35">
      <c r="B8931"/>
    </row>
    <row r="8932" spans="2:2" x14ac:dyDescent="0.35">
      <c r="B8932"/>
    </row>
    <row r="8933" spans="2:2" x14ac:dyDescent="0.35">
      <c r="B8933"/>
    </row>
    <row r="8934" spans="2:2" x14ac:dyDescent="0.35">
      <c r="B8934"/>
    </row>
    <row r="8935" spans="2:2" x14ac:dyDescent="0.35">
      <c r="B8935"/>
    </row>
    <row r="8936" spans="2:2" x14ac:dyDescent="0.35">
      <c r="B8936"/>
    </row>
    <row r="8937" spans="2:2" x14ac:dyDescent="0.35">
      <c r="B8937"/>
    </row>
    <row r="8938" spans="2:2" x14ac:dyDescent="0.35">
      <c r="B8938"/>
    </row>
    <row r="8939" spans="2:2" x14ac:dyDescent="0.35">
      <c r="B8939"/>
    </row>
    <row r="8940" spans="2:2" x14ac:dyDescent="0.35">
      <c r="B8940"/>
    </row>
    <row r="8941" spans="2:2" x14ac:dyDescent="0.35">
      <c r="B8941"/>
    </row>
    <row r="8942" spans="2:2" x14ac:dyDescent="0.35">
      <c r="B8942"/>
    </row>
    <row r="8943" spans="2:2" x14ac:dyDescent="0.35">
      <c r="B8943"/>
    </row>
    <row r="8944" spans="2:2" x14ac:dyDescent="0.35">
      <c r="B8944"/>
    </row>
    <row r="8945" spans="2:2" x14ac:dyDescent="0.35">
      <c r="B8945"/>
    </row>
    <row r="8946" spans="2:2" x14ac:dyDescent="0.35">
      <c r="B8946"/>
    </row>
    <row r="8947" spans="2:2" x14ac:dyDescent="0.35">
      <c r="B8947"/>
    </row>
    <row r="8948" spans="2:2" x14ac:dyDescent="0.35">
      <c r="B8948"/>
    </row>
    <row r="8949" spans="2:2" x14ac:dyDescent="0.35">
      <c r="B8949"/>
    </row>
    <row r="8950" spans="2:2" x14ac:dyDescent="0.35">
      <c r="B8950"/>
    </row>
    <row r="8951" spans="2:2" x14ac:dyDescent="0.35">
      <c r="B8951"/>
    </row>
    <row r="8952" spans="2:2" x14ac:dyDescent="0.35">
      <c r="B8952"/>
    </row>
    <row r="8953" spans="2:2" x14ac:dyDescent="0.35">
      <c r="B8953"/>
    </row>
    <row r="8954" spans="2:2" x14ac:dyDescent="0.35">
      <c r="B8954"/>
    </row>
    <row r="8955" spans="2:2" x14ac:dyDescent="0.35">
      <c r="B8955"/>
    </row>
    <row r="8956" spans="2:2" x14ac:dyDescent="0.35">
      <c r="B8956"/>
    </row>
    <row r="8957" spans="2:2" x14ac:dyDescent="0.35">
      <c r="B8957"/>
    </row>
    <row r="8958" spans="2:2" x14ac:dyDescent="0.35">
      <c r="B8958"/>
    </row>
    <row r="8959" spans="2:2" x14ac:dyDescent="0.35">
      <c r="B8959"/>
    </row>
    <row r="8960" spans="2:2" x14ac:dyDescent="0.35">
      <c r="B8960"/>
    </row>
    <row r="8961" spans="2:2" x14ac:dyDescent="0.35">
      <c r="B8961"/>
    </row>
    <row r="8962" spans="2:2" x14ac:dyDescent="0.35">
      <c r="B8962"/>
    </row>
    <row r="8963" spans="2:2" x14ac:dyDescent="0.35">
      <c r="B8963"/>
    </row>
    <row r="8964" spans="2:2" x14ac:dyDescent="0.35">
      <c r="B8964"/>
    </row>
    <row r="8965" spans="2:2" x14ac:dyDescent="0.35">
      <c r="B8965"/>
    </row>
    <row r="8966" spans="2:2" x14ac:dyDescent="0.35">
      <c r="B8966"/>
    </row>
    <row r="8967" spans="2:2" x14ac:dyDescent="0.35">
      <c r="B8967"/>
    </row>
    <row r="8968" spans="2:2" x14ac:dyDescent="0.35">
      <c r="B8968"/>
    </row>
    <row r="8969" spans="2:2" x14ac:dyDescent="0.35">
      <c r="B8969"/>
    </row>
    <row r="8970" spans="2:2" x14ac:dyDescent="0.35">
      <c r="B8970"/>
    </row>
    <row r="8971" spans="2:2" x14ac:dyDescent="0.35">
      <c r="B8971"/>
    </row>
    <row r="8972" spans="2:2" x14ac:dyDescent="0.35">
      <c r="B8972"/>
    </row>
    <row r="8973" spans="2:2" x14ac:dyDescent="0.35">
      <c r="B8973"/>
    </row>
    <row r="8974" spans="2:2" x14ac:dyDescent="0.35">
      <c r="B8974"/>
    </row>
    <row r="8975" spans="2:2" x14ac:dyDescent="0.35">
      <c r="B8975"/>
    </row>
    <row r="8976" spans="2:2" x14ac:dyDescent="0.35">
      <c r="B8976"/>
    </row>
    <row r="8977" spans="2:2" x14ac:dyDescent="0.35">
      <c r="B8977"/>
    </row>
    <row r="8978" spans="2:2" x14ac:dyDescent="0.35">
      <c r="B8978"/>
    </row>
    <row r="8979" spans="2:2" x14ac:dyDescent="0.35">
      <c r="B8979"/>
    </row>
    <row r="8980" spans="2:2" x14ac:dyDescent="0.35">
      <c r="B8980"/>
    </row>
    <row r="8981" spans="2:2" x14ac:dyDescent="0.35">
      <c r="B8981"/>
    </row>
    <row r="8982" spans="2:2" x14ac:dyDescent="0.35">
      <c r="B8982"/>
    </row>
    <row r="8983" spans="2:2" x14ac:dyDescent="0.35">
      <c r="B8983"/>
    </row>
    <row r="8984" spans="2:2" x14ac:dyDescent="0.35">
      <c r="B8984"/>
    </row>
    <row r="8985" spans="2:2" x14ac:dyDescent="0.35">
      <c r="B8985"/>
    </row>
    <row r="8986" spans="2:2" x14ac:dyDescent="0.35">
      <c r="B8986"/>
    </row>
    <row r="8987" spans="2:2" x14ac:dyDescent="0.35">
      <c r="B8987"/>
    </row>
    <row r="8988" spans="2:2" x14ac:dyDescent="0.35">
      <c r="B8988"/>
    </row>
    <row r="8989" spans="2:2" x14ac:dyDescent="0.35">
      <c r="B8989"/>
    </row>
    <row r="8990" spans="2:2" x14ac:dyDescent="0.35">
      <c r="B8990"/>
    </row>
    <row r="8991" spans="2:2" x14ac:dyDescent="0.35">
      <c r="B8991"/>
    </row>
    <row r="8992" spans="2:2" x14ac:dyDescent="0.35">
      <c r="B8992"/>
    </row>
    <row r="8993" spans="2:2" x14ac:dyDescent="0.35">
      <c r="B8993"/>
    </row>
    <row r="8994" spans="2:2" x14ac:dyDescent="0.35">
      <c r="B8994"/>
    </row>
    <row r="8995" spans="2:2" x14ac:dyDescent="0.35">
      <c r="B8995"/>
    </row>
    <row r="8996" spans="2:2" x14ac:dyDescent="0.35">
      <c r="B8996"/>
    </row>
    <row r="8997" spans="2:2" x14ac:dyDescent="0.35">
      <c r="B8997"/>
    </row>
    <row r="8998" spans="2:2" x14ac:dyDescent="0.35">
      <c r="B8998"/>
    </row>
    <row r="8999" spans="2:2" x14ac:dyDescent="0.35">
      <c r="B8999"/>
    </row>
    <row r="9000" spans="2:2" x14ac:dyDescent="0.35">
      <c r="B9000"/>
    </row>
    <row r="9001" spans="2:2" x14ac:dyDescent="0.35">
      <c r="B9001"/>
    </row>
    <row r="9002" spans="2:2" x14ac:dyDescent="0.35">
      <c r="B9002"/>
    </row>
    <row r="9003" spans="2:2" x14ac:dyDescent="0.35">
      <c r="B9003"/>
    </row>
    <row r="9004" spans="2:2" x14ac:dyDescent="0.35">
      <c r="B9004"/>
    </row>
    <row r="9005" spans="2:2" x14ac:dyDescent="0.35">
      <c r="B9005"/>
    </row>
    <row r="9006" spans="2:2" x14ac:dyDescent="0.35">
      <c r="B9006"/>
    </row>
    <row r="9007" spans="2:2" x14ac:dyDescent="0.35">
      <c r="B9007"/>
    </row>
    <row r="9008" spans="2:2" x14ac:dyDescent="0.35">
      <c r="B9008"/>
    </row>
    <row r="9009" spans="2:2" x14ac:dyDescent="0.35">
      <c r="B9009"/>
    </row>
    <row r="9010" spans="2:2" x14ac:dyDescent="0.35">
      <c r="B9010"/>
    </row>
    <row r="9011" spans="2:2" x14ac:dyDescent="0.35">
      <c r="B9011"/>
    </row>
    <row r="9012" spans="2:2" x14ac:dyDescent="0.35">
      <c r="B9012"/>
    </row>
    <row r="9013" spans="2:2" x14ac:dyDescent="0.35">
      <c r="B9013"/>
    </row>
    <row r="9014" spans="2:2" x14ac:dyDescent="0.35">
      <c r="B9014"/>
    </row>
    <row r="9015" spans="2:2" x14ac:dyDescent="0.35">
      <c r="B9015"/>
    </row>
    <row r="9016" spans="2:2" x14ac:dyDescent="0.35">
      <c r="B9016"/>
    </row>
    <row r="9017" spans="2:2" x14ac:dyDescent="0.35">
      <c r="B9017"/>
    </row>
    <row r="9018" spans="2:2" x14ac:dyDescent="0.35">
      <c r="B9018"/>
    </row>
    <row r="9019" spans="2:2" x14ac:dyDescent="0.35">
      <c r="B9019"/>
    </row>
    <row r="9020" spans="2:2" x14ac:dyDescent="0.35">
      <c r="B9020"/>
    </row>
    <row r="9021" spans="2:2" x14ac:dyDescent="0.35">
      <c r="B9021"/>
    </row>
    <row r="9022" spans="2:2" x14ac:dyDescent="0.35">
      <c r="B9022"/>
    </row>
    <row r="9023" spans="2:2" x14ac:dyDescent="0.35">
      <c r="B9023"/>
    </row>
    <row r="9024" spans="2:2" x14ac:dyDescent="0.35">
      <c r="B9024"/>
    </row>
    <row r="9025" spans="2:2" x14ac:dyDescent="0.35">
      <c r="B9025"/>
    </row>
    <row r="9026" spans="2:2" x14ac:dyDescent="0.35">
      <c r="B9026"/>
    </row>
    <row r="9027" spans="2:2" x14ac:dyDescent="0.35">
      <c r="B9027"/>
    </row>
    <row r="9028" spans="2:2" x14ac:dyDescent="0.35">
      <c r="B9028"/>
    </row>
    <row r="9029" spans="2:2" x14ac:dyDescent="0.35">
      <c r="B9029"/>
    </row>
    <row r="9030" spans="2:2" x14ac:dyDescent="0.35">
      <c r="B9030"/>
    </row>
    <row r="9031" spans="2:2" x14ac:dyDescent="0.35">
      <c r="B9031"/>
    </row>
    <row r="9032" spans="2:2" x14ac:dyDescent="0.35">
      <c r="B9032"/>
    </row>
    <row r="9033" spans="2:2" x14ac:dyDescent="0.35">
      <c r="B9033"/>
    </row>
    <row r="9034" spans="2:2" x14ac:dyDescent="0.35">
      <c r="B9034"/>
    </row>
    <row r="9035" spans="2:2" x14ac:dyDescent="0.35">
      <c r="B9035"/>
    </row>
    <row r="9036" spans="2:2" x14ac:dyDescent="0.35">
      <c r="B9036"/>
    </row>
    <row r="9037" spans="2:2" x14ac:dyDescent="0.35">
      <c r="B9037"/>
    </row>
    <row r="9038" spans="2:2" x14ac:dyDescent="0.35">
      <c r="B9038"/>
    </row>
    <row r="9039" spans="2:2" x14ac:dyDescent="0.35">
      <c r="B9039"/>
    </row>
    <row r="9040" spans="2:2" x14ac:dyDescent="0.35">
      <c r="B9040"/>
    </row>
    <row r="9041" spans="2:2" x14ac:dyDescent="0.35">
      <c r="B9041"/>
    </row>
    <row r="9042" spans="2:2" x14ac:dyDescent="0.35">
      <c r="B9042"/>
    </row>
    <row r="9043" spans="2:2" x14ac:dyDescent="0.35">
      <c r="B9043"/>
    </row>
    <row r="9044" spans="2:2" x14ac:dyDescent="0.35">
      <c r="B9044"/>
    </row>
    <row r="9045" spans="2:2" x14ac:dyDescent="0.35">
      <c r="B9045"/>
    </row>
    <row r="9046" spans="2:2" x14ac:dyDescent="0.35">
      <c r="B9046"/>
    </row>
    <row r="9047" spans="2:2" x14ac:dyDescent="0.35">
      <c r="B9047"/>
    </row>
    <row r="9048" spans="2:2" x14ac:dyDescent="0.35">
      <c r="B9048"/>
    </row>
    <row r="9049" spans="2:2" x14ac:dyDescent="0.35">
      <c r="B9049"/>
    </row>
    <row r="9050" spans="2:2" x14ac:dyDescent="0.35">
      <c r="B9050"/>
    </row>
    <row r="9051" spans="2:2" x14ac:dyDescent="0.35">
      <c r="B9051"/>
    </row>
    <row r="9052" spans="2:2" x14ac:dyDescent="0.35">
      <c r="B9052"/>
    </row>
    <row r="9053" spans="2:2" x14ac:dyDescent="0.35">
      <c r="B9053"/>
    </row>
    <row r="9054" spans="2:2" x14ac:dyDescent="0.35">
      <c r="B9054"/>
    </row>
    <row r="9055" spans="2:2" x14ac:dyDescent="0.35">
      <c r="B9055"/>
    </row>
    <row r="9056" spans="2:2" x14ac:dyDescent="0.35">
      <c r="B9056"/>
    </row>
    <row r="9057" spans="2:2" x14ac:dyDescent="0.35">
      <c r="B9057"/>
    </row>
    <row r="9058" spans="2:2" x14ac:dyDescent="0.35">
      <c r="B9058"/>
    </row>
    <row r="9059" spans="2:2" x14ac:dyDescent="0.35">
      <c r="B9059"/>
    </row>
    <row r="9060" spans="2:2" x14ac:dyDescent="0.35">
      <c r="B9060"/>
    </row>
    <row r="9061" spans="2:2" x14ac:dyDescent="0.35">
      <c r="B9061"/>
    </row>
    <row r="9062" spans="2:2" x14ac:dyDescent="0.35">
      <c r="B9062"/>
    </row>
    <row r="9063" spans="2:2" x14ac:dyDescent="0.35">
      <c r="B9063"/>
    </row>
    <row r="9064" spans="2:2" x14ac:dyDescent="0.35">
      <c r="B9064"/>
    </row>
    <row r="9065" spans="2:2" x14ac:dyDescent="0.35">
      <c r="B9065"/>
    </row>
    <row r="9066" spans="2:2" x14ac:dyDescent="0.35">
      <c r="B9066"/>
    </row>
    <row r="9067" spans="2:2" x14ac:dyDescent="0.35">
      <c r="B9067"/>
    </row>
    <row r="9068" spans="2:2" x14ac:dyDescent="0.35">
      <c r="B9068"/>
    </row>
    <row r="9069" spans="2:2" x14ac:dyDescent="0.35">
      <c r="B9069"/>
    </row>
    <row r="9070" spans="2:2" x14ac:dyDescent="0.35">
      <c r="B9070"/>
    </row>
    <row r="9071" spans="2:2" x14ac:dyDescent="0.35">
      <c r="B9071"/>
    </row>
    <row r="9072" spans="2:2" x14ac:dyDescent="0.35">
      <c r="B9072"/>
    </row>
    <row r="9073" spans="2:2" x14ac:dyDescent="0.35">
      <c r="B9073"/>
    </row>
    <row r="9074" spans="2:2" x14ac:dyDescent="0.35">
      <c r="B9074"/>
    </row>
    <row r="9075" spans="2:2" x14ac:dyDescent="0.35">
      <c r="B9075"/>
    </row>
    <row r="9076" spans="2:2" x14ac:dyDescent="0.35">
      <c r="B9076"/>
    </row>
    <row r="9077" spans="2:2" x14ac:dyDescent="0.35">
      <c r="B9077"/>
    </row>
    <row r="9078" spans="2:2" x14ac:dyDescent="0.35">
      <c r="B9078"/>
    </row>
    <row r="9079" spans="2:2" x14ac:dyDescent="0.35">
      <c r="B9079"/>
    </row>
    <row r="9080" spans="2:2" x14ac:dyDescent="0.35">
      <c r="B9080"/>
    </row>
    <row r="9081" spans="2:2" x14ac:dyDescent="0.35">
      <c r="B9081"/>
    </row>
    <row r="9082" spans="2:2" x14ac:dyDescent="0.35">
      <c r="B9082"/>
    </row>
    <row r="9083" spans="2:2" x14ac:dyDescent="0.35">
      <c r="B9083"/>
    </row>
    <row r="9084" spans="2:2" x14ac:dyDescent="0.35">
      <c r="B9084"/>
    </row>
    <row r="9085" spans="2:2" x14ac:dyDescent="0.35">
      <c r="B9085"/>
    </row>
    <row r="9086" spans="2:2" x14ac:dyDescent="0.35">
      <c r="B9086"/>
    </row>
    <row r="9087" spans="2:2" x14ac:dyDescent="0.35">
      <c r="B9087"/>
    </row>
    <row r="9088" spans="2:2" x14ac:dyDescent="0.35">
      <c r="B9088"/>
    </row>
    <row r="9089" spans="2:2" x14ac:dyDescent="0.35">
      <c r="B9089"/>
    </row>
    <row r="9090" spans="2:2" x14ac:dyDescent="0.35">
      <c r="B9090"/>
    </row>
    <row r="9091" spans="2:2" x14ac:dyDescent="0.35">
      <c r="B9091"/>
    </row>
    <row r="9092" spans="2:2" x14ac:dyDescent="0.35">
      <c r="B9092"/>
    </row>
    <row r="9093" spans="2:2" x14ac:dyDescent="0.35">
      <c r="B9093"/>
    </row>
    <row r="9094" spans="2:2" x14ac:dyDescent="0.35">
      <c r="B9094"/>
    </row>
    <row r="9095" spans="2:2" x14ac:dyDescent="0.35">
      <c r="B9095"/>
    </row>
    <row r="9096" spans="2:2" x14ac:dyDescent="0.35">
      <c r="B9096"/>
    </row>
    <row r="9097" spans="2:2" x14ac:dyDescent="0.35">
      <c r="B9097"/>
    </row>
    <row r="9098" spans="2:2" x14ac:dyDescent="0.35">
      <c r="B9098"/>
    </row>
    <row r="9099" spans="2:2" x14ac:dyDescent="0.35">
      <c r="B9099"/>
    </row>
    <row r="9100" spans="2:2" x14ac:dyDescent="0.35">
      <c r="B9100"/>
    </row>
    <row r="9101" spans="2:2" x14ac:dyDescent="0.35">
      <c r="B9101"/>
    </row>
    <row r="9102" spans="2:2" x14ac:dyDescent="0.35">
      <c r="B9102"/>
    </row>
    <row r="9103" spans="2:2" x14ac:dyDescent="0.35">
      <c r="B9103"/>
    </row>
    <row r="9104" spans="2:2" x14ac:dyDescent="0.35">
      <c r="B9104"/>
    </row>
    <row r="9105" spans="2:2" x14ac:dyDescent="0.35">
      <c r="B9105"/>
    </row>
    <row r="9106" spans="2:2" x14ac:dyDescent="0.35">
      <c r="B9106"/>
    </row>
    <row r="9107" spans="2:2" x14ac:dyDescent="0.35">
      <c r="B9107"/>
    </row>
    <row r="9108" spans="2:2" x14ac:dyDescent="0.35">
      <c r="B9108"/>
    </row>
    <row r="9109" spans="2:2" x14ac:dyDescent="0.35">
      <c r="B9109"/>
    </row>
    <row r="9110" spans="2:2" x14ac:dyDescent="0.35">
      <c r="B9110"/>
    </row>
    <row r="9111" spans="2:2" x14ac:dyDescent="0.35">
      <c r="B9111"/>
    </row>
    <row r="9112" spans="2:2" x14ac:dyDescent="0.35">
      <c r="B9112"/>
    </row>
    <row r="9113" spans="2:2" x14ac:dyDescent="0.35">
      <c r="B9113"/>
    </row>
    <row r="9114" spans="2:2" x14ac:dyDescent="0.35">
      <c r="B9114"/>
    </row>
    <row r="9115" spans="2:2" x14ac:dyDescent="0.35">
      <c r="B9115"/>
    </row>
    <row r="9116" spans="2:2" x14ac:dyDescent="0.35">
      <c r="B9116"/>
    </row>
    <row r="9117" spans="2:2" x14ac:dyDescent="0.35">
      <c r="B9117"/>
    </row>
    <row r="9118" spans="2:2" x14ac:dyDescent="0.35">
      <c r="B9118"/>
    </row>
    <row r="9119" spans="2:2" x14ac:dyDescent="0.35">
      <c r="B9119"/>
    </row>
    <row r="9120" spans="2:2" x14ac:dyDescent="0.35">
      <c r="B9120"/>
    </row>
    <row r="9121" spans="2:2" x14ac:dyDescent="0.35">
      <c r="B9121"/>
    </row>
    <row r="9122" spans="2:2" x14ac:dyDescent="0.35">
      <c r="B9122"/>
    </row>
    <row r="9123" spans="2:2" x14ac:dyDescent="0.35">
      <c r="B9123"/>
    </row>
    <row r="9124" spans="2:2" x14ac:dyDescent="0.35">
      <c r="B9124"/>
    </row>
    <row r="9125" spans="2:2" x14ac:dyDescent="0.35">
      <c r="B9125"/>
    </row>
    <row r="9126" spans="2:2" x14ac:dyDescent="0.35">
      <c r="B9126"/>
    </row>
    <row r="9127" spans="2:2" x14ac:dyDescent="0.35">
      <c r="B9127"/>
    </row>
    <row r="9128" spans="2:2" x14ac:dyDescent="0.35">
      <c r="B9128"/>
    </row>
    <row r="9129" spans="2:2" x14ac:dyDescent="0.35">
      <c r="B9129"/>
    </row>
    <row r="9130" spans="2:2" x14ac:dyDescent="0.35">
      <c r="B9130"/>
    </row>
    <row r="9131" spans="2:2" x14ac:dyDescent="0.35">
      <c r="B9131"/>
    </row>
    <row r="9132" spans="2:2" x14ac:dyDescent="0.35">
      <c r="B9132"/>
    </row>
    <row r="9133" spans="2:2" x14ac:dyDescent="0.35">
      <c r="B9133"/>
    </row>
    <row r="9134" spans="2:2" x14ac:dyDescent="0.35">
      <c r="B9134"/>
    </row>
    <row r="9135" spans="2:2" x14ac:dyDescent="0.35">
      <c r="B9135"/>
    </row>
    <row r="9136" spans="2:2" x14ac:dyDescent="0.35">
      <c r="B9136"/>
    </row>
    <row r="9137" spans="2:2" x14ac:dyDescent="0.35">
      <c r="B9137"/>
    </row>
    <row r="9138" spans="2:2" x14ac:dyDescent="0.35">
      <c r="B9138"/>
    </row>
    <row r="9139" spans="2:2" x14ac:dyDescent="0.35">
      <c r="B9139"/>
    </row>
    <row r="9140" spans="2:2" x14ac:dyDescent="0.35">
      <c r="B9140"/>
    </row>
    <row r="9141" spans="2:2" x14ac:dyDescent="0.35">
      <c r="B9141"/>
    </row>
    <row r="9142" spans="2:2" x14ac:dyDescent="0.35">
      <c r="B9142"/>
    </row>
    <row r="9143" spans="2:2" x14ac:dyDescent="0.35">
      <c r="B9143"/>
    </row>
    <row r="9144" spans="2:2" x14ac:dyDescent="0.35">
      <c r="B9144"/>
    </row>
    <row r="9145" spans="2:2" x14ac:dyDescent="0.35">
      <c r="B9145"/>
    </row>
    <row r="9146" spans="2:2" x14ac:dyDescent="0.35">
      <c r="B9146"/>
    </row>
    <row r="9147" spans="2:2" x14ac:dyDescent="0.35">
      <c r="B9147"/>
    </row>
    <row r="9148" spans="2:2" x14ac:dyDescent="0.35">
      <c r="B9148"/>
    </row>
    <row r="9149" spans="2:2" x14ac:dyDescent="0.35">
      <c r="B9149"/>
    </row>
    <row r="9150" spans="2:2" x14ac:dyDescent="0.35">
      <c r="B9150"/>
    </row>
    <row r="9151" spans="2:2" x14ac:dyDescent="0.35">
      <c r="B9151"/>
    </row>
    <row r="9152" spans="2:2" x14ac:dyDescent="0.35">
      <c r="B9152"/>
    </row>
    <row r="9153" spans="2:2" x14ac:dyDescent="0.35">
      <c r="B9153"/>
    </row>
    <row r="9154" spans="2:2" x14ac:dyDescent="0.35">
      <c r="B9154"/>
    </row>
    <row r="9155" spans="2:2" x14ac:dyDescent="0.35">
      <c r="B9155"/>
    </row>
    <row r="9156" spans="2:2" x14ac:dyDescent="0.35">
      <c r="B9156"/>
    </row>
    <row r="9157" spans="2:2" x14ac:dyDescent="0.35">
      <c r="B9157"/>
    </row>
    <row r="9158" spans="2:2" x14ac:dyDescent="0.35">
      <c r="B9158"/>
    </row>
    <row r="9159" spans="2:2" x14ac:dyDescent="0.35">
      <c r="B9159"/>
    </row>
    <row r="9160" spans="2:2" x14ac:dyDescent="0.35">
      <c r="B9160"/>
    </row>
    <row r="9161" spans="2:2" x14ac:dyDescent="0.35">
      <c r="B9161"/>
    </row>
    <row r="9162" spans="2:2" x14ac:dyDescent="0.35">
      <c r="B9162"/>
    </row>
    <row r="9163" spans="2:2" x14ac:dyDescent="0.35">
      <c r="B9163"/>
    </row>
    <row r="9164" spans="2:2" x14ac:dyDescent="0.35">
      <c r="B9164"/>
    </row>
    <row r="9165" spans="2:2" x14ac:dyDescent="0.35">
      <c r="B9165"/>
    </row>
    <row r="9166" spans="2:2" x14ac:dyDescent="0.35">
      <c r="B9166"/>
    </row>
    <row r="9167" spans="2:2" x14ac:dyDescent="0.35">
      <c r="B9167"/>
    </row>
    <row r="9168" spans="2:2" x14ac:dyDescent="0.35">
      <c r="B9168"/>
    </row>
    <row r="9169" spans="2:2" x14ac:dyDescent="0.35">
      <c r="B9169"/>
    </row>
    <row r="9170" spans="2:2" x14ac:dyDescent="0.35">
      <c r="B9170"/>
    </row>
    <row r="9171" spans="2:2" x14ac:dyDescent="0.35">
      <c r="B9171"/>
    </row>
    <row r="9172" spans="2:2" x14ac:dyDescent="0.35">
      <c r="B9172"/>
    </row>
    <row r="9173" spans="2:2" x14ac:dyDescent="0.35">
      <c r="B9173"/>
    </row>
    <row r="9174" spans="2:2" x14ac:dyDescent="0.35">
      <c r="B9174"/>
    </row>
    <row r="9175" spans="2:2" x14ac:dyDescent="0.35">
      <c r="B9175"/>
    </row>
    <row r="9176" spans="2:2" x14ac:dyDescent="0.35">
      <c r="B9176"/>
    </row>
    <row r="9177" spans="2:2" x14ac:dyDescent="0.35">
      <c r="B9177"/>
    </row>
    <row r="9178" spans="2:2" x14ac:dyDescent="0.35">
      <c r="B9178"/>
    </row>
    <row r="9179" spans="2:2" x14ac:dyDescent="0.35">
      <c r="B9179"/>
    </row>
    <row r="9180" spans="2:2" x14ac:dyDescent="0.35">
      <c r="B9180"/>
    </row>
    <row r="9181" spans="2:2" x14ac:dyDescent="0.35">
      <c r="B9181"/>
    </row>
    <row r="9182" spans="2:2" x14ac:dyDescent="0.35">
      <c r="B9182"/>
    </row>
    <row r="9183" spans="2:2" x14ac:dyDescent="0.35">
      <c r="B9183"/>
    </row>
    <row r="9184" spans="2:2" x14ac:dyDescent="0.35">
      <c r="B9184"/>
    </row>
    <row r="9185" spans="2:2" x14ac:dyDescent="0.35">
      <c r="B9185"/>
    </row>
    <row r="9186" spans="2:2" x14ac:dyDescent="0.35">
      <c r="B9186"/>
    </row>
    <row r="9187" spans="2:2" x14ac:dyDescent="0.35">
      <c r="B9187"/>
    </row>
    <row r="9188" spans="2:2" x14ac:dyDescent="0.35">
      <c r="B9188"/>
    </row>
    <row r="9189" spans="2:2" x14ac:dyDescent="0.35">
      <c r="B9189"/>
    </row>
    <row r="9190" spans="2:2" x14ac:dyDescent="0.35">
      <c r="B9190"/>
    </row>
    <row r="9191" spans="2:2" x14ac:dyDescent="0.35">
      <c r="B9191"/>
    </row>
    <row r="9192" spans="2:2" x14ac:dyDescent="0.35">
      <c r="B9192"/>
    </row>
    <row r="9193" spans="2:2" x14ac:dyDescent="0.35">
      <c r="B9193"/>
    </row>
    <row r="9194" spans="2:2" x14ac:dyDescent="0.35">
      <c r="B9194"/>
    </row>
    <row r="9195" spans="2:2" x14ac:dyDescent="0.35">
      <c r="B9195"/>
    </row>
    <row r="9196" spans="2:2" x14ac:dyDescent="0.35">
      <c r="B9196"/>
    </row>
    <row r="9197" spans="2:2" x14ac:dyDescent="0.35">
      <c r="B9197"/>
    </row>
    <row r="9198" spans="2:2" x14ac:dyDescent="0.35">
      <c r="B9198"/>
    </row>
    <row r="9199" spans="2:2" x14ac:dyDescent="0.35">
      <c r="B9199"/>
    </row>
    <row r="9200" spans="2:2" x14ac:dyDescent="0.35">
      <c r="B9200"/>
    </row>
    <row r="9201" spans="2:2" x14ac:dyDescent="0.35">
      <c r="B9201"/>
    </row>
    <row r="9202" spans="2:2" x14ac:dyDescent="0.35">
      <c r="B9202"/>
    </row>
    <row r="9203" spans="2:2" x14ac:dyDescent="0.35">
      <c r="B9203"/>
    </row>
    <row r="9204" spans="2:2" x14ac:dyDescent="0.35">
      <c r="B9204"/>
    </row>
    <row r="9205" spans="2:2" x14ac:dyDescent="0.35">
      <c r="B9205"/>
    </row>
    <row r="9206" spans="2:2" x14ac:dyDescent="0.35">
      <c r="B9206"/>
    </row>
    <row r="9207" spans="2:2" x14ac:dyDescent="0.35">
      <c r="B9207"/>
    </row>
    <row r="9208" spans="2:2" x14ac:dyDescent="0.35">
      <c r="B9208"/>
    </row>
    <row r="9209" spans="2:2" x14ac:dyDescent="0.35">
      <c r="B9209"/>
    </row>
    <row r="9210" spans="2:2" x14ac:dyDescent="0.35">
      <c r="B9210"/>
    </row>
    <row r="9211" spans="2:2" x14ac:dyDescent="0.35">
      <c r="B9211"/>
    </row>
    <row r="9212" spans="2:2" x14ac:dyDescent="0.35">
      <c r="B9212"/>
    </row>
    <row r="9213" spans="2:2" x14ac:dyDescent="0.35">
      <c r="B9213"/>
    </row>
    <row r="9214" spans="2:2" x14ac:dyDescent="0.35">
      <c r="B9214"/>
    </row>
    <row r="9215" spans="2:2" x14ac:dyDescent="0.35">
      <c r="B9215"/>
    </row>
    <row r="9216" spans="2:2" x14ac:dyDescent="0.35">
      <c r="B9216"/>
    </row>
    <row r="9217" spans="2:2" x14ac:dyDescent="0.35">
      <c r="B9217"/>
    </row>
    <row r="9218" spans="2:2" x14ac:dyDescent="0.35">
      <c r="B9218"/>
    </row>
    <row r="9219" spans="2:2" x14ac:dyDescent="0.35">
      <c r="B9219"/>
    </row>
    <row r="9220" spans="2:2" x14ac:dyDescent="0.35">
      <c r="B9220"/>
    </row>
    <row r="9221" spans="2:2" x14ac:dyDescent="0.35">
      <c r="B9221"/>
    </row>
    <row r="9222" spans="2:2" x14ac:dyDescent="0.35">
      <c r="B9222"/>
    </row>
    <row r="9223" spans="2:2" x14ac:dyDescent="0.35">
      <c r="B9223"/>
    </row>
    <row r="9224" spans="2:2" x14ac:dyDescent="0.35">
      <c r="B9224"/>
    </row>
    <row r="9225" spans="2:2" x14ac:dyDescent="0.35">
      <c r="B9225"/>
    </row>
    <row r="9226" spans="2:2" x14ac:dyDescent="0.35">
      <c r="B9226"/>
    </row>
    <row r="9227" spans="2:2" x14ac:dyDescent="0.35">
      <c r="B9227"/>
    </row>
    <row r="9228" spans="2:2" x14ac:dyDescent="0.35">
      <c r="B9228"/>
    </row>
    <row r="9229" spans="2:2" x14ac:dyDescent="0.35">
      <c r="B9229"/>
    </row>
    <row r="9230" spans="2:2" x14ac:dyDescent="0.35">
      <c r="B9230"/>
    </row>
    <row r="9231" spans="2:2" x14ac:dyDescent="0.35">
      <c r="B9231"/>
    </row>
    <row r="9232" spans="2:2" x14ac:dyDescent="0.35">
      <c r="B9232"/>
    </row>
    <row r="9233" spans="2:2" x14ac:dyDescent="0.35">
      <c r="B9233"/>
    </row>
    <row r="9234" spans="2:2" x14ac:dyDescent="0.35">
      <c r="B9234"/>
    </row>
    <row r="9235" spans="2:2" x14ac:dyDescent="0.35">
      <c r="B9235"/>
    </row>
    <row r="9236" spans="2:2" x14ac:dyDescent="0.35">
      <c r="B9236"/>
    </row>
    <row r="9237" spans="2:2" x14ac:dyDescent="0.35">
      <c r="B9237"/>
    </row>
    <row r="9238" spans="2:2" x14ac:dyDescent="0.35">
      <c r="B9238"/>
    </row>
    <row r="9239" spans="2:2" x14ac:dyDescent="0.35">
      <c r="B9239"/>
    </row>
    <row r="9240" spans="2:2" x14ac:dyDescent="0.35">
      <c r="B9240"/>
    </row>
    <row r="9241" spans="2:2" x14ac:dyDescent="0.35">
      <c r="B9241"/>
    </row>
    <row r="9242" spans="2:2" x14ac:dyDescent="0.35">
      <c r="B9242"/>
    </row>
    <row r="9243" spans="2:2" x14ac:dyDescent="0.35">
      <c r="B9243"/>
    </row>
    <row r="9244" spans="2:2" x14ac:dyDescent="0.35">
      <c r="B9244"/>
    </row>
    <row r="9245" spans="2:2" x14ac:dyDescent="0.35">
      <c r="B9245"/>
    </row>
    <row r="9246" spans="2:2" x14ac:dyDescent="0.35">
      <c r="B9246"/>
    </row>
    <row r="9247" spans="2:2" x14ac:dyDescent="0.35">
      <c r="B9247"/>
    </row>
    <row r="9248" spans="2:2" x14ac:dyDescent="0.35">
      <c r="B9248"/>
    </row>
    <row r="9249" spans="2:2" x14ac:dyDescent="0.35">
      <c r="B9249"/>
    </row>
    <row r="9250" spans="2:2" x14ac:dyDescent="0.35">
      <c r="B9250"/>
    </row>
    <row r="9251" spans="2:2" x14ac:dyDescent="0.35">
      <c r="B9251"/>
    </row>
    <row r="9252" spans="2:2" x14ac:dyDescent="0.35">
      <c r="B9252"/>
    </row>
    <row r="9253" spans="2:2" x14ac:dyDescent="0.35">
      <c r="B9253"/>
    </row>
    <row r="9254" spans="2:2" x14ac:dyDescent="0.35">
      <c r="B9254"/>
    </row>
    <row r="9255" spans="2:2" x14ac:dyDescent="0.35">
      <c r="B9255"/>
    </row>
    <row r="9256" spans="2:2" x14ac:dyDescent="0.35">
      <c r="B9256"/>
    </row>
    <row r="9257" spans="2:2" x14ac:dyDescent="0.35">
      <c r="B9257"/>
    </row>
    <row r="9258" spans="2:2" x14ac:dyDescent="0.35">
      <c r="B9258"/>
    </row>
    <row r="9259" spans="2:2" x14ac:dyDescent="0.35">
      <c r="B9259"/>
    </row>
    <row r="9260" spans="2:2" x14ac:dyDescent="0.35">
      <c r="B9260"/>
    </row>
    <row r="9261" spans="2:2" x14ac:dyDescent="0.35">
      <c r="B9261"/>
    </row>
    <row r="9262" spans="2:2" x14ac:dyDescent="0.35">
      <c r="B9262"/>
    </row>
    <row r="9263" spans="2:2" x14ac:dyDescent="0.35">
      <c r="B9263"/>
    </row>
    <row r="9264" spans="2:2" x14ac:dyDescent="0.35">
      <c r="B9264"/>
    </row>
    <row r="9265" spans="2:2" x14ac:dyDescent="0.35">
      <c r="B9265"/>
    </row>
    <row r="9266" spans="2:2" x14ac:dyDescent="0.35">
      <c r="B9266"/>
    </row>
    <row r="9267" spans="2:2" x14ac:dyDescent="0.35">
      <c r="B9267"/>
    </row>
    <row r="9268" spans="2:2" x14ac:dyDescent="0.35">
      <c r="B9268"/>
    </row>
    <row r="9269" spans="2:2" x14ac:dyDescent="0.35">
      <c r="B9269"/>
    </row>
    <row r="9270" spans="2:2" x14ac:dyDescent="0.35">
      <c r="B9270"/>
    </row>
    <row r="9271" spans="2:2" x14ac:dyDescent="0.35">
      <c r="B9271"/>
    </row>
    <row r="9272" spans="2:2" x14ac:dyDescent="0.35">
      <c r="B9272"/>
    </row>
    <row r="9273" spans="2:2" x14ac:dyDescent="0.35">
      <c r="B9273"/>
    </row>
    <row r="9274" spans="2:2" x14ac:dyDescent="0.35">
      <c r="B9274"/>
    </row>
    <row r="9275" spans="2:2" x14ac:dyDescent="0.35">
      <c r="B9275"/>
    </row>
    <row r="9276" spans="2:2" x14ac:dyDescent="0.35">
      <c r="B9276"/>
    </row>
    <row r="9277" spans="2:2" x14ac:dyDescent="0.35">
      <c r="B9277"/>
    </row>
    <row r="9278" spans="2:2" x14ac:dyDescent="0.35">
      <c r="B9278"/>
    </row>
    <row r="9279" spans="2:2" x14ac:dyDescent="0.35">
      <c r="B9279"/>
    </row>
    <row r="9280" spans="2:2" x14ac:dyDescent="0.35">
      <c r="B9280"/>
    </row>
    <row r="9281" spans="2:2" x14ac:dyDescent="0.35">
      <c r="B9281"/>
    </row>
    <row r="9282" spans="2:2" x14ac:dyDescent="0.35">
      <c r="B9282"/>
    </row>
    <row r="9283" spans="2:2" x14ac:dyDescent="0.35">
      <c r="B9283"/>
    </row>
    <row r="9284" spans="2:2" x14ac:dyDescent="0.35">
      <c r="B9284"/>
    </row>
    <row r="9285" spans="2:2" x14ac:dyDescent="0.35">
      <c r="B9285"/>
    </row>
    <row r="9286" spans="2:2" x14ac:dyDescent="0.35">
      <c r="B9286"/>
    </row>
    <row r="9287" spans="2:2" x14ac:dyDescent="0.35">
      <c r="B9287"/>
    </row>
    <row r="9288" spans="2:2" x14ac:dyDescent="0.35">
      <c r="B9288"/>
    </row>
    <row r="9289" spans="2:2" x14ac:dyDescent="0.35">
      <c r="B9289"/>
    </row>
    <row r="9290" spans="2:2" x14ac:dyDescent="0.35">
      <c r="B9290"/>
    </row>
    <row r="9291" spans="2:2" x14ac:dyDescent="0.35">
      <c r="B9291"/>
    </row>
    <row r="9292" spans="2:2" x14ac:dyDescent="0.35">
      <c r="B9292"/>
    </row>
    <row r="9293" spans="2:2" x14ac:dyDescent="0.35">
      <c r="B9293"/>
    </row>
    <row r="9294" spans="2:2" x14ac:dyDescent="0.35">
      <c r="B9294"/>
    </row>
    <row r="9295" spans="2:2" x14ac:dyDescent="0.35">
      <c r="B9295"/>
    </row>
    <row r="9296" spans="2:2" x14ac:dyDescent="0.35">
      <c r="B9296"/>
    </row>
    <row r="9297" spans="2:2" x14ac:dyDescent="0.35">
      <c r="B9297"/>
    </row>
    <row r="9298" spans="2:2" x14ac:dyDescent="0.35">
      <c r="B9298"/>
    </row>
    <row r="9299" spans="2:2" x14ac:dyDescent="0.35">
      <c r="B9299"/>
    </row>
    <row r="9300" spans="2:2" x14ac:dyDescent="0.35">
      <c r="B9300"/>
    </row>
    <row r="9301" spans="2:2" x14ac:dyDescent="0.35">
      <c r="B9301"/>
    </row>
    <row r="9302" spans="2:2" x14ac:dyDescent="0.35">
      <c r="B9302"/>
    </row>
    <row r="9303" spans="2:2" x14ac:dyDescent="0.35">
      <c r="B9303"/>
    </row>
    <row r="9304" spans="2:2" x14ac:dyDescent="0.35">
      <c r="B9304"/>
    </row>
    <row r="9305" spans="2:2" x14ac:dyDescent="0.35">
      <c r="B9305"/>
    </row>
    <row r="9306" spans="2:2" x14ac:dyDescent="0.35">
      <c r="B9306"/>
    </row>
    <row r="9307" spans="2:2" x14ac:dyDescent="0.35">
      <c r="B9307"/>
    </row>
    <row r="9308" spans="2:2" x14ac:dyDescent="0.35">
      <c r="B9308"/>
    </row>
    <row r="9309" spans="2:2" x14ac:dyDescent="0.35">
      <c r="B9309"/>
    </row>
    <row r="9310" spans="2:2" x14ac:dyDescent="0.35">
      <c r="B9310"/>
    </row>
    <row r="9311" spans="2:2" x14ac:dyDescent="0.35">
      <c r="B9311"/>
    </row>
    <row r="9312" spans="2:2" x14ac:dyDescent="0.35">
      <c r="B9312"/>
    </row>
    <row r="9313" spans="2:2" x14ac:dyDescent="0.35">
      <c r="B9313"/>
    </row>
    <row r="9314" spans="2:2" x14ac:dyDescent="0.35">
      <c r="B9314"/>
    </row>
    <row r="9315" spans="2:2" x14ac:dyDescent="0.35">
      <c r="B9315"/>
    </row>
    <row r="9316" spans="2:2" x14ac:dyDescent="0.35">
      <c r="B9316"/>
    </row>
    <row r="9317" spans="2:2" x14ac:dyDescent="0.35">
      <c r="B9317"/>
    </row>
    <row r="9318" spans="2:2" x14ac:dyDescent="0.35">
      <c r="B9318"/>
    </row>
    <row r="9319" spans="2:2" x14ac:dyDescent="0.35">
      <c r="B9319"/>
    </row>
    <row r="9320" spans="2:2" x14ac:dyDescent="0.35">
      <c r="B9320"/>
    </row>
    <row r="9321" spans="2:2" x14ac:dyDescent="0.35">
      <c r="B9321"/>
    </row>
    <row r="9322" spans="2:2" x14ac:dyDescent="0.35">
      <c r="B9322"/>
    </row>
    <row r="9323" spans="2:2" x14ac:dyDescent="0.35">
      <c r="B9323"/>
    </row>
    <row r="9324" spans="2:2" x14ac:dyDescent="0.35">
      <c r="B9324"/>
    </row>
    <row r="9325" spans="2:2" x14ac:dyDescent="0.35">
      <c r="B9325"/>
    </row>
    <row r="9326" spans="2:2" x14ac:dyDescent="0.35">
      <c r="B9326"/>
    </row>
    <row r="9327" spans="2:2" x14ac:dyDescent="0.35">
      <c r="B9327"/>
    </row>
    <row r="9328" spans="2:2" x14ac:dyDescent="0.35">
      <c r="B9328"/>
    </row>
    <row r="9329" spans="2:2" x14ac:dyDescent="0.35">
      <c r="B9329"/>
    </row>
    <row r="9330" spans="2:2" x14ac:dyDescent="0.35">
      <c r="B9330"/>
    </row>
    <row r="9331" spans="2:2" x14ac:dyDescent="0.35">
      <c r="B9331"/>
    </row>
    <row r="9332" spans="2:2" x14ac:dyDescent="0.35">
      <c r="B9332"/>
    </row>
    <row r="9333" spans="2:2" x14ac:dyDescent="0.35">
      <c r="B9333"/>
    </row>
    <row r="9334" spans="2:2" x14ac:dyDescent="0.35">
      <c r="B9334"/>
    </row>
    <row r="9335" spans="2:2" x14ac:dyDescent="0.35">
      <c r="B9335"/>
    </row>
    <row r="9336" spans="2:2" x14ac:dyDescent="0.35">
      <c r="B9336"/>
    </row>
    <row r="9337" spans="2:2" x14ac:dyDescent="0.35">
      <c r="B9337"/>
    </row>
    <row r="9338" spans="2:2" x14ac:dyDescent="0.35">
      <c r="B9338"/>
    </row>
    <row r="9339" spans="2:2" x14ac:dyDescent="0.35">
      <c r="B9339"/>
    </row>
    <row r="9340" spans="2:2" x14ac:dyDescent="0.35">
      <c r="B9340"/>
    </row>
    <row r="9341" spans="2:2" x14ac:dyDescent="0.35">
      <c r="B9341"/>
    </row>
    <row r="9342" spans="2:2" x14ac:dyDescent="0.35">
      <c r="B9342"/>
    </row>
    <row r="9343" spans="2:2" x14ac:dyDescent="0.35">
      <c r="B9343"/>
    </row>
    <row r="9344" spans="2:2" x14ac:dyDescent="0.35">
      <c r="B9344"/>
    </row>
    <row r="9345" spans="2:2" x14ac:dyDescent="0.35">
      <c r="B9345"/>
    </row>
    <row r="9346" spans="2:2" x14ac:dyDescent="0.35">
      <c r="B9346"/>
    </row>
    <row r="9347" spans="2:2" x14ac:dyDescent="0.35">
      <c r="B9347"/>
    </row>
    <row r="9348" spans="2:2" x14ac:dyDescent="0.35">
      <c r="B9348"/>
    </row>
    <row r="9349" spans="2:2" x14ac:dyDescent="0.35">
      <c r="B9349"/>
    </row>
    <row r="9350" spans="2:2" x14ac:dyDescent="0.35">
      <c r="B9350"/>
    </row>
    <row r="9351" spans="2:2" x14ac:dyDescent="0.35">
      <c r="B9351"/>
    </row>
    <row r="9352" spans="2:2" x14ac:dyDescent="0.35">
      <c r="B9352"/>
    </row>
    <row r="9353" spans="2:2" x14ac:dyDescent="0.35">
      <c r="B9353"/>
    </row>
    <row r="9354" spans="2:2" x14ac:dyDescent="0.35">
      <c r="B9354"/>
    </row>
    <row r="9355" spans="2:2" x14ac:dyDescent="0.35">
      <c r="B9355"/>
    </row>
    <row r="9356" spans="2:2" x14ac:dyDescent="0.35">
      <c r="B9356"/>
    </row>
    <row r="9357" spans="2:2" x14ac:dyDescent="0.35">
      <c r="B9357"/>
    </row>
    <row r="9358" spans="2:2" x14ac:dyDescent="0.35">
      <c r="B9358"/>
    </row>
    <row r="9359" spans="2:2" x14ac:dyDescent="0.35">
      <c r="B9359"/>
    </row>
    <row r="9360" spans="2:2" x14ac:dyDescent="0.35">
      <c r="B9360"/>
    </row>
    <row r="9361" spans="2:2" x14ac:dyDescent="0.35">
      <c r="B9361"/>
    </row>
    <row r="9362" spans="2:2" x14ac:dyDescent="0.35">
      <c r="B9362"/>
    </row>
    <row r="9363" spans="2:2" x14ac:dyDescent="0.35">
      <c r="B9363"/>
    </row>
    <row r="9364" spans="2:2" x14ac:dyDescent="0.35">
      <c r="B9364"/>
    </row>
    <row r="9365" spans="2:2" x14ac:dyDescent="0.35">
      <c r="B9365"/>
    </row>
    <row r="9366" spans="2:2" x14ac:dyDescent="0.35">
      <c r="B9366"/>
    </row>
    <row r="9367" spans="2:2" x14ac:dyDescent="0.35">
      <c r="B9367"/>
    </row>
    <row r="9368" spans="2:2" x14ac:dyDescent="0.35">
      <c r="B9368"/>
    </row>
    <row r="9369" spans="2:2" x14ac:dyDescent="0.35">
      <c r="B9369"/>
    </row>
    <row r="9370" spans="2:2" x14ac:dyDescent="0.35">
      <c r="B9370"/>
    </row>
    <row r="9371" spans="2:2" x14ac:dyDescent="0.35">
      <c r="B9371"/>
    </row>
    <row r="9372" spans="2:2" x14ac:dyDescent="0.35">
      <c r="B9372"/>
    </row>
    <row r="9373" spans="2:2" x14ac:dyDescent="0.35">
      <c r="B9373"/>
    </row>
    <row r="9374" spans="2:2" x14ac:dyDescent="0.35">
      <c r="B9374"/>
    </row>
    <row r="9375" spans="2:2" x14ac:dyDescent="0.35">
      <c r="B9375"/>
    </row>
    <row r="9376" spans="2:2" x14ac:dyDescent="0.35">
      <c r="B9376"/>
    </row>
    <row r="9377" spans="2:2" x14ac:dyDescent="0.35">
      <c r="B9377"/>
    </row>
    <row r="9378" spans="2:2" x14ac:dyDescent="0.35">
      <c r="B9378"/>
    </row>
    <row r="9379" spans="2:2" x14ac:dyDescent="0.35">
      <c r="B9379"/>
    </row>
    <row r="9380" spans="2:2" x14ac:dyDescent="0.35">
      <c r="B9380"/>
    </row>
    <row r="9381" spans="2:2" x14ac:dyDescent="0.35">
      <c r="B9381"/>
    </row>
    <row r="9382" spans="2:2" x14ac:dyDescent="0.35">
      <c r="B9382"/>
    </row>
    <row r="9383" spans="2:2" x14ac:dyDescent="0.35">
      <c r="B9383"/>
    </row>
    <row r="9384" spans="2:2" x14ac:dyDescent="0.35">
      <c r="B9384"/>
    </row>
    <row r="9385" spans="2:2" x14ac:dyDescent="0.35">
      <c r="B9385"/>
    </row>
    <row r="9386" spans="2:2" x14ac:dyDescent="0.35">
      <c r="B9386"/>
    </row>
    <row r="9387" spans="2:2" x14ac:dyDescent="0.35">
      <c r="B9387"/>
    </row>
    <row r="9388" spans="2:2" x14ac:dyDescent="0.35">
      <c r="B9388"/>
    </row>
    <row r="9389" spans="2:2" x14ac:dyDescent="0.35">
      <c r="B9389"/>
    </row>
    <row r="9390" spans="2:2" x14ac:dyDescent="0.35">
      <c r="B9390"/>
    </row>
    <row r="9391" spans="2:2" x14ac:dyDescent="0.35">
      <c r="B9391"/>
    </row>
    <row r="9392" spans="2:2" x14ac:dyDescent="0.35">
      <c r="B9392"/>
    </row>
    <row r="9393" spans="2:2" x14ac:dyDescent="0.35">
      <c r="B9393"/>
    </row>
    <row r="9394" spans="2:2" x14ac:dyDescent="0.35">
      <c r="B9394"/>
    </row>
    <row r="9395" spans="2:2" x14ac:dyDescent="0.35">
      <c r="B9395"/>
    </row>
    <row r="9396" spans="2:2" x14ac:dyDescent="0.35">
      <c r="B9396"/>
    </row>
    <row r="9397" spans="2:2" x14ac:dyDescent="0.35">
      <c r="B9397"/>
    </row>
    <row r="9398" spans="2:2" x14ac:dyDescent="0.35">
      <c r="B9398"/>
    </row>
    <row r="9399" spans="2:2" x14ac:dyDescent="0.35">
      <c r="B9399"/>
    </row>
    <row r="9400" spans="2:2" x14ac:dyDescent="0.35">
      <c r="B9400"/>
    </row>
    <row r="9401" spans="2:2" x14ac:dyDescent="0.35">
      <c r="B9401"/>
    </row>
    <row r="9402" spans="2:2" x14ac:dyDescent="0.35">
      <c r="B9402"/>
    </row>
    <row r="9403" spans="2:2" x14ac:dyDescent="0.35">
      <c r="B9403"/>
    </row>
    <row r="9404" spans="2:2" x14ac:dyDescent="0.35">
      <c r="B9404"/>
    </row>
    <row r="9405" spans="2:2" x14ac:dyDescent="0.35">
      <c r="B9405"/>
    </row>
    <row r="9406" spans="2:2" x14ac:dyDescent="0.35">
      <c r="B9406"/>
    </row>
    <row r="9407" spans="2:2" x14ac:dyDescent="0.35">
      <c r="B9407"/>
    </row>
    <row r="9408" spans="2:2" x14ac:dyDescent="0.35">
      <c r="B9408"/>
    </row>
    <row r="9409" spans="2:2" x14ac:dyDescent="0.35">
      <c r="B9409"/>
    </row>
    <row r="9410" spans="2:2" x14ac:dyDescent="0.35">
      <c r="B9410"/>
    </row>
    <row r="9411" spans="2:2" x14ac:dyDescent="0.35">
      <c r="B9411"/>
    </row>
    <row r="9412" spans="2:2" x14ac:dyDescent="0.35">
      <c r="B9412"/>
    </row>
    <row r="9413" spans="2:2" x14ac:dyDescent="0.35">
      <c r="B9413"/>
    </row>
    <row r="9414" spans="2:2" x14ac:dyDescent="0.35">
      <c r="B9414"/>
    </row>
    <row r="9415" spans="2:2" x14ac:dyDescent="0.35">
      <c r="B9415"/>
    </row>
    <row r="9416" spans="2:2" x14ac:dyDescent="0.35">
      <c r="B9416"/>
    </row>
    <row r="9417" spans="2:2" x14ac:dyDescent="0.35">
      <c r="B9417"/>
    </row>
    <row r="9418" spans="2:2" x14ac:dyDescent="0.35">
      <c r="B9418"/>
    </row>
    <row r="9419" spans="2:2" x14ac:dyDescent="0.35">
      <c r="B9419"/>
    </row>
    <row r="9420" spans="2:2" x14ac:dyDescent="0.35">
      <c r="B9420"/>
    </row>
    <row r="9421" spans="2:2" x14ac:dyDescent="0.35">
      <c r="B9421"/>
    </row>
    <row r="9422" spans="2:2" x14ac:dyDescent="0.35">
      <c r="B9422"/>
    </row>
    <row r="9423" spans="2:2" x14ac:dyDescent="0.35">
      <c r="B9423"/>
    </row>
    <row r="9424" spans="2:2" x14ac:dyDescent="0.35">
      <c r="B9424"/>
    </row>
    <row r="9425" spans="2:2" x14ac:dyDescent="0.35">
      <c r="B9425"/>
    </row>
    <row r="9426" spans="2:2" x14ac:dyDescent="0.35">
      <c r="B9426"/>
    </row>
    <row r="9427" spans="2:2" x14ac:dyDescent="0.35">
      <c r="B9427"/>
    </row>
    <row r="9428" spans="2:2" x14ac:dyDescent="0.35">
      <c r="B9428"/>
    </row>
    <row r="9429" spans="2:2" x14ac:dyDescent="0.35">
      <c r="B9429"/>
    </row>
    <row r="9430" spans="2:2" x14ac:dyDescent="0.35">
      <c r="B9430"/>
    </row>
    <row r="9431" spans="2:2" x14ac:dyDescent="0.35">
      <c r="B9431"/>
    </row>
    <row r="9432" spans="2:2" x14ac:dyDescent="0.35">
      <c r="B9432"/>
    </row>
    <row r="9433" spans="2:2" x14ac:dyDescent="0.35">
      <c r="B9433"/>
    </row>
    <row r="9434" spans="2:2" x14ac:dyDescent="0.35">
      <c r="B9434"/>
    </row>
    <row r="9435" spans="2:2" x14ac:dyDescent="0.35">
      <c r="B9435"/>
    </row>
    <row r="9436" spans="2:2" x14ac:dyDescent="0.35">
      <c r="B9436"/>
    </row>
    <row r="9437" spans="2:2" x14ac:dyDescent="0.35">
      <c r="B9437"/>
    </row>
    <row r="9438" spans="2:2" x14ac:dyDescent="0.35">
      <c r="B9438"/>
    </row>
    <row r="9439" spans="2:2" x14ac:dyDescent="0.35">
      <c r="B9439"/>
    </row>
    <row r="9440" spans="2:2" x14ac:dyDescent="0.35">
      <c r="B9440"/>
    </row>
    <row r="9441" spans="2:2" x14ac:dyDescent="0.35">
      <c r="B9441"/>
    </row>
    <row r="9442" spans="2:2" x14ac:dyDescent="0.35">
      <c r="B9442"/>
    </row>
    <row r="9443" spans="2:2" x14ac:dyDescent="0.35">
      <c r="B9443"/>
    </row>
    <row r="9444" spans="2:2" x14ac:dyDescent="0.35">
      <c r="B9444"/>
    </row>
    <row r="9445" spans="2:2" x14ac:dyDescent="0.35">
      <c r="B9445"/>
    </row>
    <row r="9446" spans="2:2" x14ac:dyDescent="0.35">
      <c r="B9446"/>
    </row>
    <row r="9447" spans="2:2" x14ac:dyDescent="0.35">
      <c r="B9447"/>
    </row>
    <row r="9448" spans="2:2" x14ac:dyDescent="0.35">
      <c r="B9448"/>
    </row>
    <row r="9449" spans="2:2" x14ac:dyDescent="0.35">
      <c r="B9449"/>
    </row>
    <row r="9450" spans="2:2" x14ac:dyDescent="0.35">
      <c r="B9450"/>
    </row>
    <row r="9451" spans="2:2" x14ac:dyDescent="0.35">
      <c r="B9451"/>
    </row>
    <row r="9452" spans="2:2" x14ac:dyDescent="0.35">
      <c r="B9452"/>
    </row>
    <row r="9453" spans="2:2" x14ac:dyDescent="0.35">
      <c r="B9453"/>
    </row>
    <row r="9454" spans="2:2" x14ac:dyDescent="0.35">
      <c r="B9454"/>
    </row>
    <row r="9455" spans="2:2" x14ac:dyDescent="0.35">
      <c r="B9455"/>
    </row>
    <row r="9456" spans="2:2" x14ac:dyDescent="0.35">
      <c r="B9456"/>
    </row>
    <row r="9457" spans="2:2" x14ac:dyDescent="0.35">
      <c r="B9457"/>
    </row>
    <row r="9458" spans="2:2" x14ac:dyDescent="0.35">
      <c r="B9458"/>
    </row>
    <row r="9459" spans="2:2" x14ac:dyDescent="0.35">
      <c r="B9459"/>
    </row>
    <row r="9460" spans="2:2" x14ac:dyDescent="0.35">
      <c r="B9460"/>
    </row>
    <row r="9461" spans="2:2" x14ac:dyDescent="0.35">
      <c r="B9461"/>
    </row>
    <row r="9462" spans="2:2" x14ac:dyDescent="0.35">
      <c r="B9462"/>
    </row>
    <row r="9463" spans="2:2" x14ac:dyDescent="0.35">
      <c r="B9463"/>
    </row>
    <row r="9464" spans="2:2" x14ac:dyDescent="0.35">
      <c r="B9464"/>
    </row>
    <row r="9465" spans="2:2" x14ac:dyDescent="0.35">
      <c r="B9465"/>
    </row>
    <row r="9466" spans="2:2" x14ac:dyDescent="0.35">
      <c r="B9466"/>
    </row>
    <row r="9467" spans="2:2" x14ac:dyDescent="0.35">
      <c r="B9467"/>
    </row>
    <row r="9468" spans="2:2" x14ac:dyDescent="0.35">
      <c r="B9468"/>
    </row>
    <row r="9469" spans="2:2" x14ac:dyDescent="0.35">
      <c r="B9469"/>
    </row>
    <row r="9470" spans="2:2" x14ac:dyDescent="0.35">
      <c r="B9470"/>
    </row>
    <row r="9471" spans="2:2" x14ac:dyDescent="0.35">
      <c r="B9471"/>
    </row>
    <row r="9472" spans="2:2" x14ac:dyDescent="0.35">
      <c r="B9472"/>
    </row>
    <row r="9473" spans="2:2" x14ac:dyDescent="0.35">
      <c r="B9473"/>
    </row>
    <row r="9474" spans="2:2" x14ac:dyDescent="0.35">
      <c r="B9474"/>
    </row>
    <row r="9475" spans="2:2" x14ac:dyDescent="0.35">
      <c r="B9475"/>
    </row>
    <row r="9476" spans="2:2" x14ac:dyDescent="0.35">
      <c r="B9476"/>
    </row>
    <row r="9477" spans="2:2" x14ac:dyDescent="0.35">
      <c r="B9477"/>
    </row>
    <row r="9478" spans="2:2" x14ac:dyDescent="0.35">
      <c r="B9478"/>
    </row>
    <row r="9479" spans="2:2" x14ac:dyDescent="0.35">
      <c r="B9479"/>
    </row>
    <row r="9480" spans="2:2" x14ac:dyDescent="0.35">
      <c r="B9480"/>
    </row>
    <row r="9481" spans="2:2" x14ac:dyDescent="0.35">
      <c r="B9481"/>
    </row>
    <row r="9482" spans="2:2" x14ac:dyDescent="0.35">
      <c r="B9482"/>
    </row>
    <row r="9483" spans="2:2" x14ac:dyDescent="0.35">
      <c r="B9483"/>
    </row>
    <row r="9484" spans="2:2" x14ac:dyDescent="0.35">
      <c r="B9484"/>
    </row>
    <row r="9485" spans="2:2" x14ac:dyDescent="0.35">
      <c r="B9485"/>
    </row>
    <row r="9486" spans="2:2" x14ac:dyDescent="0.35">
      <c r="B9486"/>
    </row>
    <row r="9487" spans="2:2" x14ac:dyDescent="0.35">
      <c r="B9487"/>
    </row>
    <row r="9488" spans="2:2" x14ac:dyDescent="0.35">
      <c r="B9488"/>
    </row>
    <row r="9489" spans="2:2" x14ac:dyDescent="0.35">
      <c r="B9489"/>
    </row>
    <row r="9490" spans="2:2" x14ac:dyDescent="0.35">
      <c r="B9490"/>
    </row>
    <row r="9491" spans="2:2" x14ac:dyDescent="0.35">
      <c r="B9491"/>
    </row>
    <row r="9492" spans="2:2" x14ac:dyDescent="0.35">
      <c r="B9492"/>
    </row>
    <row r="9493" spans="2:2" x14ac:dyDescent="0.35">
      <c r="B9493"/>
    </row>
    <row r="9494" spans="2:2" x14ac:dyDescent="0.35">
      <c r="B9494"/>
    </row>
    <row r="9495" spans="2:2" x14ac:dyDescent="0.35">
      <c r="B9495"/>
    </row>
    <row r="9496" spans="2:2" x14ac:dyDescent="0.35">
      <c r="B9496"/>
    </row>
    <row r="9497" spans="2:2" x14ac:dyDescent="0.35">
      <c r="B9497"/>
    </row>
    <row r="9498" spans="2:2" x14ac:dyDescent="0.35">
      <c r="B9498"/>
    </row>
    <row r="9499" spans="2:2" x14ac:dyDescent="0.35">
      <c r="B9499"/>
    </row>
    <row r="9500" spans="2:2" x14ac:dyDescent="0.35">
      <c r="B9500"/>
    </row>
    <row r="9501" spans="2:2" x14ac:dyDescent="0.35">
      <c r="B9501"/>
    </row>
    <row r="9502" spans="2:2" x14ac:dyDescent="0.35">
      <c r="B9502"/>
    </row>
    <row r="9503" spans="2:2" x14ac:dyDescent="0.35">
      <c r="B9503"/>
    </row>
    <row r="9504" spans="2:2" x14ac:dyDescent="0.35">
      <c r="B9504"/>
    </row>
    <row r="9505" spans="2:2" x14ac:dyDescent="0.35">
      <c r="B9505"/>
    </row>
    <row r="9506" spans="2:2" x14ac:dyDescent="0.35">
      <c r="B9506"/>
    </row>
    <row r="9507" spans="2:2" x14ac:dyDescent="0.35">
      <c r="B9507"/>
    </row>
    <row r="9508" spans="2:2" x14ac:dyDescent="0.35">
      <c r="B9508"/>
    </row>
    <row r="9509" spans="2:2" x14ac:dyDescent="0.35">
      <c r="B9509"/>
    </row>
    <row r="9510" spans="2:2" x14ac:dyDescent="0.35">
      <c r="B9510"/>
    </row>
    <row r="9511" spans="2:2" x14ac:dyDescent="0.35">
      <c r="B9511"/>
    </row>
    <row r="9512" spans="2:2" x14ac:dyDescent="0.35">
      <c r="B9512"/>
    </row>
    <row r="9513" spans="2:2" x14ac:dyDescent="0.35">
      <c r="B9513"/>
    </row>
    <row r="9514" spans="2:2" x14ac:dyDescent="0.35">
      <c r="B9514"/>
    </row>
    <row r="9515" spans="2:2" x14ac:dyDescent="0.35">
      <c r="B9515"/>
    </row>
    <row r="9516" spans="2:2" x14ac:dyDescent="0.35">
      <c r="B9516"/>
    </row>
    <row r="9517" spans="2:2" x14ac:dyDescent="0.35">
      <c r="B9517"/>
    </row>
    <row r="9518" spans="2:2" x14ac:dyDescent="0.35">
      <c r="B9518"/>
    </row>
    <row r="9519" spans="2:2" x14ac:dyDescent="0.35">
      <c r="B9519"/>
    </row>
    <row r="9520" spans="2:2" x14ac:dyDescent="0.35">
      <c r="B9520"/>
    </row>
    <row r="9521" spans="2:2" x14ac:dyDescent="0.35">
      <c r="B9521"/>
    </row>
    <row r="9522" spans="2:2" x14ac:dyDescent="0.35">
      <c r="B9522"/>
    </row>
    <row r="9523" spans="2:2" x14ac:dyDescent="0.35">
      <c r="B9523"/>
    </row>
    <row r="9524" spans="2:2" x14ac:dyDescent="0.35">
      <c r="B9524"/>
    </row>
    <row r="9525" spans="2:2" x14ac:dyDescent="0.35">
      <c r="B9525"/>
    </row>
    <row r="9526" spans="2:2" x14ac:dyDescent="0.35">
      <c r="B9526"/>
    </row>
    <row r="9527" spans="2:2" x14ac:dyDescent="0.35">
      <c r="B9527"/>
    </row>
    <row r="9528" spans="2:2" x14ac:dyDescent="0.35">
      <c r="B9528"/>
    </row>
    <row r="9529" spans="2:2" x14ac:dyDescent="0.35">
      <c r="B9529"/>
    </row>
    <row r="9530" spans="2:2" x14ac:dyDescent="0.35">
      <c r="B9530"/>
    </row>
    <row r="9531" spans="2:2" x14ac:dyDescent="0.35">
      <c r="B9531"/>
    </row>
    <row r="9532" spans="2:2" x14ac:dyDescent="0.35">
      <c r="B9532"/>
    </row>
    <row r="9533" spans="2:2" x14ac:dyDescent="0.35">
      <c r="B9533"/>
    </row>
    <row r="9534" spans="2:2" x14ac:dyDescent="0.35">
      <c r="B9534"/>
    </row>
    <row r="9535" spans="2:2" x14ac:dyDescent="0.35">
      <c r="B9535"/>
    </row>
    <row r="9536" spans="2:2" x14ac:dyDescent="0.35">
      <c r="B9536"/>
    </row>
    <row r="9537" spans="2:2" x14ac:dyDescent="0.35">
      <c r="B9537"/>
    </row>
    <row r="9538" spans="2:2" x14ac:dyDescent="0.35">
      <c r="B9538"/>
    </row>
    <row r="9539" spans="2:2" x14ac:dyDescent="0.35">
      <c r="B9539"/>
    </row>
    <row r="9540" spans="2:2" x14ac:dyDescent="0.35">
      <c r="B9540"/>
    </row>
    <row r="9541" spans="2:2" x14ac:dyDescent="0.35">
      <c r="B9541"/>
    </row>
    <row r="9542" spans="2:2" x14ac:dyDescent="0.35">
      <c r="B9542"/>
    </row>
    <row r="9543" spans="2:2" x14ac:dyDescent="0.35">
      <c r="B9543"/>
    </row>
    <row r="9544" spans="2:2" x14ac:dyDescent="0.35">
      <c r="B9544"/>
    </row>
    <row r="9545" spans="2:2" x14ac:dyDescent="0.35">
      <c r="B9545"/>
    </row>
    <row r="9546" spans="2:2" x14ac:dyDescent="0.35">
      <c r="B9546"/>
    </row>
    <row r="9547" spans="2:2" x14ac:dyDescent="0.35">
      <c r="B9547"/>
    </row>
    <row r="9548" spans="2:2" x14ac:dyDescent="0.35">
      <c r="B9548"/>
    </row>
    <row r="9549" spans="2:2" x14ac:dyDescent="0.35">
      <c r="B9549"/>
    </row>
    <row r="9550" spans="2:2" x14ac:dyDescent="0.35">
      <c r="B9550"/>
    </row>
    <row r="9551" spans="2:2" x14ac:dyDescent="0.35">
      <c r="B9551"/>
    </row>
    <row r="9552" spans="2:2" x14ac:dyDescent="0.35">
      <c r="B9552"/>
    </row>
    <row r="9553" spans="2:2" x14ac:dyDescent="0.35">
      <c r="B9553"/>
    </row>
    <row r="9554" spans="2:2" x14ac:dyDescent="0.35">
      <c r="B9554"/>
    </row>
    <row r="9555" spans="2:2" x14ac:dyDescent="0.35">
      <c r="B9555"/>
    </row>
    <row r="9556" spans="2:2" x14ac:dyDescent="0.35">
      <c r="B9556"/>
    </row>
    <row r="9557" spans="2:2" x14ac:dyDescent="0.35">
      <c r="B9557"/>
    </row>
    <row r="9558" spans="2:2" x14ac:dyDescent="0.35">
      <c r="B9558"/>
    </row>
    <row r="9559" spans="2:2" x14ac:dyDescent="0.35">
      <c r="B9559"/>
    </row>
    <row r="9560" spans="2:2" x14ac:dyDescent="0.35">
      <c r="B9560"/>
    </row>
    <row r="9561" spans="2:2" x14ac:dyDescent="0.35">
      <c r="B9561"/>
    </row>
    <row r="9562" spans="2:2" x14ac:dyDescent="0.35">
      <c r="B9562"/>
    </row>
    <row r="9563" spans="2:2" x14ac:dyDescent="0.35">
      <c r="B9563"/>
    </row>
    <row r="9564" spans="2:2" x14ac:dyDescent="0.35">
      <c r="B9564"/>
    </row>
    <row r="9565" spans="2:2" x14ac:dyDescent="0.35">
      <c r="B9565"/>
    </row>
    <row r="9566" spans="2:2" x14ac:dyDescent="0.35">
      <c r="B9566"/>
    </row>
    <row r="9567" spans="2:2" x14ac:dyDescent="0.35">
      <c r="B9567"/>
    </row>
    <row r="9568" spans="2:2" x14ac:dyDescent="0.35">
      <c r="B9568"/>
    </row>
    <row r="9569" spans="2:2" x14ac:dyDescent="0.35">
      <c r="B9569"/>
    </row>
    <row r="9570" spans="2:2" x14ac:dyDescent="0.35">
      <c r="B9570"/>
    </row>
    <row r="9571" spans="2:2" x14ac:dyDescent="0.35">
      <c r="B9571"/>
    </row>
    <row r="9572" spans="2:2" x14ac:dyDescent="0.35">
      <c r="B9572"/>
    </row>
    <row r="9573" spans="2:2" x14ac:dyDescent="0.35">
      <c r="B9573"/>
    </row>
    <row r="9574" spans="2:2" x14ac:dyDescent="0.35">
      <c r="B9574"/>
    </row>
    <row r="9575" spans="2:2" x14ac:dyDescent="0.35">
      <c r="B9575"/>
    </row>
    <row r="9576" spans="2:2" x14ac:dyDescent="0.35">
      <c r="B9576"/>
    </row>
    <row r="9577" spans="2:2" x14ac:dyDescent="0.35">
      <c r="B9577"/>
    </row>
    <row r="9578" spans="2:2" x14ac:dyDescent="0.35">
      <c r="B9578"/>
    </row>
    <row r="9579" spans="2:2" x14ac:dyDescent="0.35">
      <c r="B9579"/>
    </row>
    <row r="9580" spans="2:2" x14ac:dyDescent="0.35">
      <c r="B9580"/>
    </row>
    <row r="9581" spans="2:2" x14ac:dyDescent="0.35">
      <c r="B9581"/>
    </row>
    <row r="9582" spans="2:2" x14ac:dyDescent="0.35">
      <c r="B9582"/>
    </row>
    <row r="9583" spans="2:2" x14ac:dyDescent="0.35">
      <c r="B9583"/>
    </row>
    <row r="9584" spans="2:2" x14ac:dyDescent="0.35">
      <c r="B9584"/>
    </row>
    <row r="9585" spans="2:2" x14ac:dyDescent="0.35">
      <c r="B9585"/>
    </row>
    <row r="9586" spans="2:2" x14ac:dyDescent="0.35">
      <c r="B9586"/>
    </row>
    <row r="9587" spans="2:2" x14ac:dyDescent="0.35">
      <c r="B9587"/>
    </row>
    <row r="9588" spans="2:2" x14ac:dyDescent="0.35">
      <c r="B9588"/>
    </row>
    <row r="9589" spans="2:2" x14ac:dyDescent="0.35">
      <c r="B9589"/>
    </row>
    <row r="9590" spans="2:2" x14ac:dyDescent="0.35">
      <c r="B9590"/>
    </row>
    <row r="9591" spans="2:2" x14ac:dyDescent="0.35">
      <c r="B9591"/>
    </row>
    <row r="9592" spans="2:2" x14ac:dyDescent="0.35">
      <c r="B9592"/>
    </row>
    <row r="9593" spans="2:2" x14ac:dyDescent="0.35">
      <c r="B9593"/>
    </row>
    <row r="9594" spans="2:2" x14ac:dyDescent="0.35">
      <c r="B9594"/>
    </row>
    <row r="9595" spans="2:2" x14ac:dyDescent="0.35">
      <c r="B9595"/>
    </row>
    <row r="9596" spans="2:2" x14ac:dyDescent="0.35">
      <c r="B9596"/>
    </row>
    <row r="9597" spans="2:2" x14ac:dyDescent="0.35">
      <c r="B9597"/>
    </row>
    <row r="9598" spans="2:2" x14ac:dyDescent="0.35">
      <c r="B9598"/>
    </row>
    <row r="9599" spans="2:2" x14ac:dyDescent="0.35">
      <c r="B9599"/>
    </row>
    <row r="9600" spans="2:2" x14ac:dyDescent="0.35">
      <c r="B9600"/>
    </row>
    <row r="9601" spans="2:2" x14ac:dyDescent="0.35">
      <c r="B9601"/>
    </row>
    <row r="9602" spans="2:2" x14ac:dyDescent="0.35">
      <c r="B9602"/>
    </row>
    <row r="9603" spans="2:2" x14ac:dyDescent="0.35">
      <c r="B9603"/>
    </row>
    <row r="9604" spans="2:2" x14ac:dyDescent="0.35">
      <c r="B9604"/>
    </row>
    <row r="9605" spans="2:2" x14ac:dyDescent="0.35">
      <c r="B9605"/>
    </row>
    <row r="9606" spans="2:2" x14ac:dyDescent="0.35">
      <c r="B9606"/>
    </row>
    <row r="9607" spans="2:2" x14ac:dyDescent="0.35">
      <c r="B9607"/>
    </row>
    <row r="9608" spans="2:2" x14ac:dyDescent="0.35">
      <c r="B9608"/>
    </row>
    <row r="9609" spans="2:2" x14ac:dyDescent="0.35">
      <c r="B9609"/>
    </row>
    <row r="9610" spans="2:2" x14ac:dyDescent="0.35">
      <c r="B9610"/>
    </row>
    <row r="9611" spans="2:2" x14ac:dyDescent="0.35">
      <c r="B9611"/>
    </row>
    <row r="9612" spans="2:2" x14ac:dyDescent="0.35">
      <c r="B9612"/>
    </row>
    <row r="9613" spans="2:2" x14ac:dyDescent="0.35">
      <c r="B9613"/>
    </row>
    <row r="9614" spans="2:2" x14ac:dyDescent="0.35">
      <c r="B9614"/>
    </row>
    <row r="9615" spans="2:2" x14ac:dyDescent="0.35">
      <c r="B9615"/>
    </row>
    <row r="9616" spans="2:2" x14ac:dyDescent="0.35">
      <c r="B9616"/>
    </row>
    <row r="9617" spans="2:2" x14ac:dyDescent="0.35">
      <c r="B9617"/>
    </row>
    <row r="9618" spans="2:2" x14ac:dyDescent="0.35">
      <c r="B9618"/>
    </row>
    <row r="9619" spans="2:2" x14ac:dyDescent="0.35">
      <c r="B9619"/>
    </row>
    <row r="9620" spans="2:2" x14ac:dyDescent="0.35">
      <c r="B9620"/>
    </row>
    <row r="9621" spans="2:2" x14ac:dyDescent="0.35">
      <c r="B9621"/>
    </row>
    <row r="9622" spans="2:2" x14ac:dyDescent="0.35">
      <c r="B9622"/>
    </row>
    <row r="9623" spans="2:2" x14ac:dyDescent="0.35">
      <c r="B9623"/>
    </row>
    <row r="9624" spans="2:2" x14ac:dyDescent="0.35">
      <c r="B9624"/>
    </row>
    <row r="9625" spans="2:2" x14ac:dyDescent="0.35">
      <c r="B9625"/>
    </row>
    <row r="9626" spans="2:2" x14ac:dyDescent="0.35">
      <c r="B9626"/>
    </row>
    <row r="9627" spans="2:2" x14ac:dyDescent="0.35">
      <c r="B9627"/>
    </row>
    <row r="9628" spans="2:2" x14ac:dyDescent="0.35">
      <c r="B9628"/>
    </row>
    <row r="9629" spans="2:2" x14ac:dyDescent="0.35">
      <c r="B9629"/>
    </row>
    <row r="9630" spans="2:2" x14ac:dyDescent="0.35">
      <c r="B9630"/>
    </row>
    <row r="9631" spans="2:2" x14ac:dyDescent="0.35">
      <c r="B9631"/>
    </row>
    <row r="9632" spans="2:2" x14ac:dyDescent="0.35">
      <c r="B9632"/>
    </row>
    <row r="9633" spans="2:2" x14ac:dyDescent="0.35">
      <c r="B9633"/>
    </row>
    <row r="9634" spans="2:2" x14ac:dyDescent="0.35">
      <c r="B9634"/>
    </row>
    <row r="9635" spans="2:2" x14ac:dyDescent="0.35">
      <c r="B9635"/>
    </row>
    <row r="9636" spans="2:2" x14ac:dyDescent="0.35">
      <c r="B9636"/>
    </row>
    <row r="9637" spans="2:2" x14ac:dyDescent="0.35">
      <c r="B9637"/>
    </row>
    <row r="9638" spans="2:2" x14ac:dyDescent="0.35">
      <c r="B9638"/>
    </row>
    <row r="9639" spans="2:2" x14ac:dyDescent="0.35">
      <c r="B9639"/>
    </row>
    <row r="9640" spans="2:2" x14ac:dyDescent="0.35">
      <c r="B9640"/>
    </row>
    <row r="9641" spans="2:2" x14ac:dyDescent="0.35">
      <c r="B9641"/>
    </row>
    <row r="9642" spans="2:2" x14ac:dyDescent="0.35">
      <c r="B9642"/>
    </row>
    <row r="9643" spans="2:2" x14ac:dyDescent="0.35">
      <c r="B9643"/>
    </row>
    <row r="9644" spans="2:2" x14ac:dyDescent="0.35">
      <c r="B9644"/>
    </row>
    <row r="9645" spans="2:2" x14ac:dyDescent="0.35">
      <c r="B9645"/>
    </row>
    <row r="9646" spans="2:2" x14ac:dyDescent="0.35">
      <c r="B9646"/>
    </row>
    <row r="9647" spans="2:2" x14ac:dyDescent="0.35">
      <c r="B9647"/>
    </row>
    <row r="9648" spans="2:2" x14ac:dyDescent="0.35">
      <c r="B9648"/>
    </row>
    <row r="9649" spans="2:2" x14ac:dyDescent="0.35">
      <c r="B9649"/>
    </row>
    <row r="9650" spans="2:2" x14ac:dyDescent="0.35">
      <c r="B9650"/>
    </row>
    <row r="9651" spans="2:2" x14ac:dyDescent="0.35">
      <c r="B9651"/>
    </row>
    <row r="9652" spans="2:2" x14ac:dyDescent="0.35">
      <c r="B9652"/>
    </row>
    <row r="9653" spans="2:2" x14ac:dyDescent="0.35">
      <c r="B9653"/>
    </row>
    <row r="9654" spans="2:2" x14ac:dyDescent="0.35">
      <c r="B9654"/>
    </row>
    <row r="9655" spans="2:2" x14ac:dyDescent="0.35">
      <c r="B9655"/>
    </row>
    <row r="9656" spans="2:2" x14ac:dyDescent="0.35">
      <c r="B9656"/>
    </row>
    <row r="9657" spans="2:2" x14ac:dyDescent="0.35">
      <c r="B9657"/>
    </row>
    <row r="9658" spans="2:2" x14ac:dyDescent="0.35">
      <c r="B9658"/>
    </row>
    <row r="9659" spans="2:2" x14ac:dyDescent="0.35">
      <c r="B9659"/>
    </row>
    <row r="9660" spans="2:2" x14ac:dyDescent="0.35">
      <c r="B9660"/>
    </row>
    <row r="9661" spans="2:2" x14ac:dyDescent="0.35">
      <c r="B9661"/>
    </row>
    <row r="9662" spans="2:2" x14ac:dyDescent="0.35">
      <c r="B9662"/>
    </row>
    <row r="9663" spans="2:2" x14ac:dyDescent="0.35">
      <c r="B9663"/>
    </row>
    <row r="9664" spans="2:2" x14ac:dyDescent="0.35">
      <c r="B9664"/>
    </row>
    <row r="9665" spans="2:2" x14ac:dyDescent="0.35">
      <c r="B9665"/>
    </row>
    <row r="9666" spans="2:2" x14ac:dyDescent="0.35">
      <c r="B9666"/>
    </row>
    <row r="9667" spans="2:2" x14ac:dyDescent="0.35">
      <c r="B9667"/>
    </row>
    <row r="9668" spans="2:2" x14ac:dyDescent="0.35">
      <c r="B9668"/>
    </row>
    <row r="9669" spans="2:2" x14ac:dyDescent="0.35">
      <c r="B9669"/>
    </row>
    <row r="9670" spans="2:2" x14ac:dyDescent="0.35">
      <c r="B9670"/>
    </row>
    <row r="9671" spans="2:2" x14ac:dyDescent="0.35">
      <c r="B9671"/>
    </row>
    <row r="9672" spans="2:2" x14ac:dyDescent="0.35">
      <c r="B9672"/>
    </row>
    <row r="9673" spans="2:2" x14ac:dyDescent="0.35">
      <c r="B9673"/>
    </row>
    <row r="9674" spans="2:2" x14ac:dyDescent="0.35">
      <c r="B9674"/>
    </row>
    <row r="9675" spans="2:2" x14ac:dyDescent="0.35">
      <c r="B9675"/>
    </row>
    <row r="9676" spans="2:2" x14ac:dyDescent="0.35">
      <c r="B9676"/>
    </row>
    <row r="9677" spans="2:2" x14ac:dyDescent="0.35">
      <c r="B9677"/>
    </row>
    <row r="9678" spans="2:2" x14ac:dyDescent="0.35">
      <c r="B9678"/>
    </row>
    <row r="9679" spans="2:2" x14ac:dyDescent="0.35">
      <c r="B9679"/>
    </row>
    <row r="9680" spans="2:2" x14ac:dyDescent="0.35">
      <c r="B9680"/>
    </row>
    <row r="9681" spans="2:2" x14ac:dyDescent="0.35">
      <c r="B9681"/>
    </row>
    <row r="9682" spans="2:2" x14ac:dyDescent="0.35">
      <c r="B9682"/>
    </row>
    <row r="9683" spans="2:2" x14ac:dyDescent="0.35">
      <c r="B9683"/>
    </row>
    <row r="9684" spans="2:2" x14ac:dyDescent="0.35">
      <c r="B9684"/>
    </row>
    <row r="9685" spans="2:2" x14ac:dyDescent="0.35">
      <c r="B9685"/>
    </row>
    <row r="9686" spans="2:2" x14ac:dyDescent="0.35">
      <c r="B9686"/>
    </row>
    <row r="9687" spans="2:2" x14ac:dyDescent="0.35">
      <c r="B9687"/>
    </row>
    <row r="9688" spans="2:2" x14ac:dyDescent="0.35">
      <c r="B9688"/>
    </row>
    <row r="9689" spans="2:2" x14ac:dyDescent="0.35">
      <c r="B9689"/>
    </row>
    <row r="9690" spans="2:2" x14ac:dyDescent="0.35">
      <c r="B9690"/>
    </row>
    <row r="9691" spans="2:2" x14ac:dyDescent="0.35">
      <c r="B9691"/>
    </row>
    <row r="9692" spans="2:2" x14ac:dyDescent="0.35">
      <c r="B9692"/>
    </row>
    <row r="9693" spans="2:2" x14ac:dyDescent="0.35">
      <c r="B9693"/>
    </row>
    <row r="9694" spans="2:2" x14ac:dyDescent="0.35">
      <c r="B9694"/>
    </row>
    <row r="9695" spans="2:2" x14ac:dyDescent="0.35">
      <c r="B9695"/>
    </row>
    <row r="9696" spans="2:2" x14ac:dyDescent="0.35">
      <c r="B9696"/>
    </row>
    <row r="9697" spans="2:2" x14ac:dyDescent="0.35">
      <c r="B9697"/>
    </row>
    <row r="9698" spans="2:2" x14ac:dyDescent="0.35">
      <c r="B9698"/>
    </row>
    <row r="9699" spans="2:2" x14ac:dyDescent="0.35">
      <c r="B9699"/>
    </row>
    <row r="9700" spans="2:2" x14ac:dyDescent="0.35">
      <c r="B9700"/>
    </row>
    <row r="9701" spans="2:2" x14ac:dyDescent="0.35">
      <c r="B9701"/>
    </row>
    <row r="9702" spans="2:2" x14ac:dyDescent="0.35">
      <c r="B9702"/>
    </row>
    <row r="9703" spans="2:2" x14ac:dyDescent="0.35">
      <c r="B9703"/>
    </row>
    <row r="9704" spans="2:2" x14ac:dyDescent="0.35">
      <c r="B9704"/>
    </row>
    <row r="9705" spans="2:2" x14ac:dyDescent="0.35">
      <c r="B9705"/>
    </row>
    <row r="9706" spans="2:2" x14ac:dyDescent="0.35">
      <c r="B9706"/>
    </row>
    <row r="9707" spans="2:2" x14ac:dyDescent="0.35">
      <c r="B9707"/>
    </row>
    <row r="9708" spans="2:2" x14ac:dyDescent="0.35">
      <c r="B9708"/>
    </row>
    <row r="9709" spans="2:2" x14ac:dyDescent="0.35">
      <c r="B9709"/>
    </row>
    <row r="9710" spans="2:2" x14ac:dyDescent="0.35">
      <c r="B9710"/>
    </row>
    <row r="9711" spans="2:2" x14ac:dyDescent="0.35">
      <c r="B9711"/>
    </row>
    <row r="9712" spans="2:2" x14ac:dyDescent="0.35">
      <c r="B9712"/>
    </row>
    <row r="9713" spans="2:2" x14ac:dyDescent="0.35">
      <c r="B9713"/>
    </row>
    <row r="9714" spans="2:2" x14ac:dyDescent="0.35">
      <c r="B9714"/>
    </row>
    <row r="9715" spans="2:2" x14ac:dyDescent="0.35">
      <c r="B9715"/>
    </row>
    <row r="9716" spans="2:2" x14ac:dyDescent="0.35">
      <c r="B9716"/>
    </row>
    <row r="9717" spans="2:2" x14ac:dyDescent="0.35">
      <c r="B9717"/>
    </row>
    <row r="9718" spans="2:2" x14ac:dyDescent="0.35">
      <c r="B9718"/>
    </row>
    <row r="9719" spans="2:2" x14ac:dyDescent="0.35">
      <c r="B9719"/>
    </row>
    <row r="9720" spans="2:2" x14ac:dyDescent="0.35">
      <c r="B9720"/>
    </row>
    <row r="9721" spans="2:2" x14ac:dyDescent="0.35">
      <c r="B9721"/>
    </row>
    <row r="9722" spans="2:2" x14ac:dyDescent="0.35">
      <c r="B9722"/>
    </row>
    <row r="9723" spans="2:2" x14ac:dyDescent="0.35">
      <c r="B9723"/>
    </row>
    <row r="9724" spans="2:2" x14ac:dyDescent="0.35">
      <c r="B9724"/>
    </row>
    <row r="9725" spans="2:2" x14ac:dyDescent="0.35">
      <c r="B9725"/>
    </row>
    <row r="9726" spans="2:2" x14ac:dyDescent="0.35">
      <c r="B9726"/>
    </row>
    <row r="9727" spans="2:2" x14ac:dyDescent="0.35">
      <c r="B9727"/>
    </row>
    <row r="9728" spans="2:2" x14ac:dyDescent="0.35">
      <c r="B9728"/>
    </row>
    <row r="9729" spans="2:2" x14ac:dyDescent="0.35">
      <c r="B9729"/>
    </row>
    <row r="9730" spans="2:2" x14ac:dyDescent="0.35">
      <c r="B9730"/>
    </row>
    <row r="9731" spans="2:2" x14ac:dyDescent="0.35">
      <c r="B9731"/>
    </row>
    <row r="9732" spans="2:2" x14ac:dyDescent="0.35">
      <c r="B9732"/>
    </row>
    <row r="9733" spans="2:2" x14ac:dyDescent="0.35">
      <c r="B9733"/>
    </row>
    <row r="9734" spans="2:2" x14ac:dyDescent="0.35">
      <c r="B9734"/>
    </row>
    <row r="9735" spans="2:2" x14ac:dyDescent="0.35">
      <c r="B9735"/>
    </row>
    <row r="9736" spans="2:2" x14ac:dyDescent="0.35">
      <c r="B9736"/>
    </row>
    <row r="9737" spans="2:2" x14ac:dyDescent="0.35">
      <c r="B9737"/>
    </row>
    <row r="9738" spans="2:2" x14ac:dyDescent="0.35">
      <c r="B9738"/>
    </row>
    <row r="9739" spans="2:2" x14ac:dyDescent="0.35">
      <c r="B9739"/>
    </row>
    <row r="9740" spans="2:2" x14ac:dyDescent="0.35">
      <c r="B9740"/>
    </row>
    <row r="9741" spans="2:2" x14ac:dyDescent="0.35">
      <c r="B9741"/>
    </row>
    <row r="9742" spans="2:2" x14ac:dyDescent="0.35">
      <c r="B9742"/>
    </row>
    <row r="9743" spans="2:2" x14ac:dyDescent="0.35">
      <c r="B9743"/>
    </row>
    <row r="9744" spans="2:2" x14ac:dyDescent="0.35">
      <c r="B9744"/>
    </row>
    <row r="9745" spans="2:2" x14ac:dyDescent="0.35">
      <c r="B9745"/>
    </row>
    <row r="9746" spans="2:2" x14ac:dyDescent="0.35">
      <c r="B9746"/>
    </row>
    <row r="9747" spans="2:2" x14ac:dyDescent="0.35">
      <c r="B9747"/>
    </row>
    <row r="9748" spans="2:2" x14ac:dyDescent="0.35">
      <c r="B9748"/>
    </row>
    <row r="9749" spans="2:2" x14ac:dyDescent="0.35">
      <c r="B9749"/>
    </row>
    <row r="9750" spans="2:2" x14ac:dyDescent="0.35">
      <c r="B9750"/>
    </row>
    <row r="9751" spans="2:2" x14ac:dyDescent="0.35">
      <c r="B9751"/>
    </row>
    <row r="9752" spans="2:2" x14ac:dyDescent="0.35">
      <c r="B9752"/>
    </row>
    <row r="9753" spans="2:2" x14ac:dyDescent="0.35">
      <c r="B9753"/>
    </row>
    <row r="9754" spans="2:2" x14ac:dyDescent="0.35">
      <c r="B9754"/>
    </row>
    <row r="9755" spans="2:2" x14ac:dyDescent="0.35">
      <c r="B9755"/>
    </row>
    <row r="9756" spans="2:2" x14ac:dyDescent="0.35">
      <c r="B9756"/>
    </row>
    <row r="9757" spans="2:2" x14ac:dyDescent="0.35">
      <c r="B9757"/>
    </row>
    <row r="9758" spans="2:2" x14ac:dyDescent="0.35">
      <c r="B9758"/>
    </row>
    <row r="9759" spans="2:2" x14ac:dyDescent="0.35">
      <c r="B9759"/>
    </row>
    <row r="9760" spans="2:2" x14ac:dyDescent="0.35">
      <c r="B9760"/>
    </row>
    <row r="9761" spans="2:2" x14ac:dyDescent="0.35">
      <c r="B9761"/>
    </row>
    <row r="9762" spans="2:2" x14ac:dyDescent="0.35">
      <c r="B9762"/>
    </row>
    <row r="9763" spans="2:2" x14ac:dyDescent="0.35">
      <c r="B9763"/>
    </row>
    <row r="9764" spans="2:2" x14ac:dyDescent="0.35">
      <c r="B9764"/>
    </row>
    <row r="9765" spans="2:2" x14ac:dyDescent="0.35">
      <c r="B9765"/>
    </row>
    <row r="9766" spans="2:2" x14ac:dyDescent="0.35">
      <c r="B9766"/>
    </row>
    <row r="9767" spans="2:2" x14ac:dyDescent="0.35">
      <c r="B9767"/>
    </row>
    <row r="9768" spans="2:2" x14ac:dyDescent="0.35">
      <c r="B9768"/>
    </row>
    <row r="9769" spans="2:2" x14ac:dyDescent="0.35">
      <c r="B9769"/>
    </row>
    <row r="9770" spans="2:2" x14ac:dyDescent="0.35">
      <c r="B9770"/>
    </row>
    <row r="9771" spans="2:2" x14ac:dyDescent="0.35">
      <c r="B9771"/>
    </row>
    <row r="9772" spans="2:2" x14ac:dyDescent="0.35">
      <c r="B9772"/>
    </row>
    <row r="9773" spans="2:2" x14ac:dyDescent="0.35">
      <c r="B9773"/>
    </row>
    <row r="9774" spans="2:2" x14ac:dyDescent="0.35">
      <c r="B9774"/>
    </row>
    <row r="9775" spans="2:2" x14ac:dyDescent="0.35">
      <c r="B9775"/>
    </row>
    <row r="9776" spans="2:2" x14ac:dyDescent="0.35">
      <c r="B9776"/>
    </row>
    <row r="9777" spans="2:2" x14ac:dyDescent="0.35">
      <c r="B9777"/>
    </row>
    <row r="9778" spans="2:2" x14ac:dyDescent="0.35">
      <c r="B9778"/>
    </row>
    <row r="9779" spans="2:2" x14ac:dyDescent="0.35">
      <c r="B9779"/>
    </row>
    <row r="9780" spans="2:2" x14ac:dyDescent="0.35">
      <c r="B9780"/>
    </row>
    <row r="9781" spans="2:2" x14ac:dyDescent="0.35">
      <c r="B9781"/>
    </row>
    <row r="9782" spans="2:2" x14ac:dyDescent="0.35">
      <c r="B9782"/>
    </row>
    <row r="9783" spans="2:2" x14ac:dyDescent="0.35">
      <c r="B9783"/>
    </row>
    <row r="9784" spans="2:2" x14ac:dyDescent="0.35">
      <c r="B9784"/>
    </row>
    <row r="9785" spans="2:2" x14ac:dyDescent="0.35">
      <c r="B9785"/>
    </row>
    <row r="9786" spans="2:2" x14ac:dyDescent="0.35">
      <c r="B9786"/>
    </row>
    <row r="9787" spans="2:2" x14ac:dyDescent="0.35">
      <c r="B9787"/>
    </row>
    <row r="9788" spans="2:2" x14ac:dyDescent="0.35">
      <c r="B9788"/>
    </row>
    <row r="9789" spans="2:2" x14ac:dyDescent="0.35">
      <c r="B9789"/>
    </row>
    <row r="9790" spans="2:2" x14ac:dyDescent="0.35">
      <c r="B9790"/>
    </row>
    <row r="9791" spans="2:2" x14ac:dyDescent="0.35">
      <c r="B9791"/>
    </row>
    <row r="9792" spans="2:2" x14ac:dyDescent="0.35">
      <c r="B9792"/>
    </row>
    <row r="9793" spans="2:2" x14ac:dyDescent="0.35">
      <c r="B9793"/>
    </row>
    <row r="9794" spans="2:2" x14ac:dyDescent="0.35">
      <c r="B9794"/>
    </row>
    <row r="9795" spans="2:2" x14ac:dyDescent="0.35">
      <c r="B9795"/>
    </row>
    <row r="9796" spans="2:2" x14ac:dyDescent="0.35">
      <c r="B9796"/>
    </row>
    <row r="9797" spans="2:2" x14ac:dyDescent="0.35">
      <c r="B9797"/>
    </row>
    <row r="9798" spans="2:2" x14ac:dyDescent="0.35">
      <c r="B9798"/>
    </row>
    <row r="9799" spans="2:2" x14ac:dyDescent="0.35">
      <c r="B9799"/>
    </row>
    <row r="9800" spans="2:2" x14ac:dyDescent="0.35">
      <c r="B9800"/>
    </row>
    <row r="9801" spans="2:2" x14ac:dyDescent="0.35">
      <c r="B9801"/>
    </row>
    <row r="9802" spans="2:2" x14ac:dyDescent="0.35">
      <c r="B9802"/>
    </row>
    <row r="9803" spans="2:2" x14ac:dyDescent="0.35">
      <c r="B9803"/>
    </row>
    <row r="9804" spans="2:2" x14ac:dyDescent="0.35">
      <c r="B9804"/>
    </row>
    <row r="9805" spans="2:2" x14ac:dyDescent="0.35">
      <c r="B9805"/>
    </row>
    <row r="9806" spans="2:2" x14ac:dyDescent="0.35">
      <c r="B9806"/>
    </row>
    <row r="9807" spans="2:2" x14ac:dyDescent="0.35">
      <c r="B9807"/>
    </row>
    <row r="9808" spans="2:2" x14ac:dyDescent="0.35">
      <c r="B9808"/>
    </row>
    <row r="9809" spans="2:2" x14ac:dyDescent="0.35">
      <c r="B9809"/>
    </row>
    <row r="9810" spans="2:2" x14ac:dyDescent="0.35">
      <c r="B9810"/>
    </row>
    <row r="9811" spans="2:2" x14ac:dyDescent="0.35">
      <c r="B9811"/>
    </row>
    <row r="9812" spans="2:2" x14ac:dyDescent="0.35">
      <c r="B9812"/>
    </row>
    <row r="9813" spans="2:2" x14ac:dyDescent="0.35">
      <c r="B9813"/>
    </row>
    <row r="9814" spans="2:2" x14ac:dyDescent="0.35">
      <c r="B9814"/>
    </row>
    <row r="9815" spans="2:2" x14ac:dyDescent="0.35">
      <c r="B9815"/>
    </row>
    <row r="9816" spans="2:2" x14ac:dyDescent="0.35">
      <c r="B9816"/>
    </row>
    <row r="9817" spans="2:2" x14ac:dyDescent="0.35">
      <c r="B9817"/>
    </row>
    <row r="9818" spans="2:2" x14ac:dyDescent="0.35">
      <c r="B9818"/>
    </row>
    <row r="9819" spans="2:2" x14ac:dyDescent="0.35">
      <c r="B9819"/>
    </row>
    <row r="9820" spans="2:2" x14ac:dyDescent="0.35">
      <c r="B9820"/>
    </row>
    <row r="9821" spans="2:2" x14ac:dyDescent="0.35">
      <c r="B9821"/>
    </row>
    <row r="9822" spans="2:2" x14ac:dyDescent="0.35">
      <c r="B9822"/>
    </row>
    <row r="9823" spans="2:2" x14ac:dyDescent="0.35">
      <c r="B9823"/>
    </row>
    <row r="9824" spans="2:2" x14ac:dyDescent="0.35">
      <c r="B9824"/>
    </row>
    <row r="9825" spans="2:2" x14ac:dyDescent="0.35">
      <c r="B9825"/>
    </row>
    <row r="9826" spans="2:2" x14ac:dyDescent="0.35">
      <c r="B9826"/>
    </row>
    <row r="9827" spans="2:2" x14ac:dyDescent="0.35">
      <c r="B9827"/>
    </row>
    <row r="9828" spans="2:2" x14ac:dyDescent="0.35">
      <c r="B9828"/>
    </row>
    <row r="9829" spans="2:2" x14ac:dyDescent="0.35">
      <c r="B9829"/>
    </row>
    <row r="9830" spans="2:2" x14ac:dyDescent="0.35">
      <c r="B9830"/>
    </row>
    <row r="9831" spans="2:2" x14ac:dyDescent="0.35">
      <c r="B9831"/>
    </row>
    <row r="9832" spans="2:2" x14ac:dyDescent="0.35">
      <c r="B9832"/>
    </row>
    <row r="9833" spans="2:2" x14ac:dyDescent="0.35">
      <c r="B9833"/>
    </row>
    <row r="9834" spans="2:2" x14ac:dyDescent="0.35">
      <c r="B9834"/>
    </row>
    <row r="9835" spans="2:2" x14ac:dyDescent="0.35">
      <c r="B9835"/>
    </row>
    <row r="9836" spans="2:2" x14ac:dyDescent="0.35">
      <c r="B9836"/>
    </row>
    <row r="9837" spans="2:2" x14ac:dyDescent="0.35">
      <c r="B9837"/>
    </row>
    <row r="9838" spans="2:2" x14ac:dyDescent="0.35">
      <c r="B9838"/>
    </row>
    <row r="9839" spans="2:2" x14ac:dyDescent="0.35">
      <c r="B9839"/>
    </row>
    <row r="9840" spans="2:2" x14ac:dyDescent="0.35">
      <c r="B9840"/>
    </row>
    <row r="9841" spans="2:2" x14ac:dyDescent="0.35">
      <c r="B9841"/>
    </row>
    <row r="9842" spans="2:2" x14ac:dyDescent="0.35">
      <c r="B9842"/>
    </row>
    <row r="9843" spans="2:2" x14ac:dyDescent="0.35">
      <c r="B9843"/>
    </row>
    <row r="9844" spans="2:2" x14ac:dyDescent="0.35">
      <c r="B9844"/>
    </row>
    <row r="9845" spans="2:2" x14ac:dyDescent="0.35">
      <c r="B9845"/>
    </row>
    <row r="9846" spans="2:2" x14ac:dyDescent="0.35">
      <c r="B9846"/>
    </row>
    <row r="9847" spans="2:2" x14ac:dyDescent="0.35">
      <c r="B9847"/>
    </row>
    <row r="9848" spans="2:2" x14ac:dyDescent="0.35">
      <c r="B9848"/>
    </row>
    <row r="9849" spans="2:2" x14ac:dyDescent="0.35">
      <c r="B9849"/>
    </row>
    <row r="9850" spans="2:2" x14ac:dyDescent="0.35">
      <c r="B9850"/>
    </row>
    <row r="9851" spans="2:2" x14ac:dyDescent="0.35">
      <c r="B9851"/>
    </row>
    <row r="9852" spans="2:2" x14ac:dyDescent="0.35">
      <c r="B9852"/>
    </row>
    <row r="9853" spans="2:2" x14ac:dyDescent="0.35">
      <c r="B9853"/>
    </row>
    <row r="9854" spans="2:2" x14ac:dyDescent="0.35">
      <c r="B9854"/>
    </row>
    <row r="9855" spans="2:2" x14ac:dyDescent="0.35">
      <c r="B9855"/>
    </row>
    <row r="9856" spans="2:2" x14ac:dyDescent="0.35">
      <c r="B9856"/>
    </row>
    <row r="9857" spans="2:2" x14ac:dyDescent="0.35">
      <c r="B9857"/>
    </row>
    <row r="9858" spans="2:2" x14ac:dyDescent="0.35">
      <c r="B9858"/>
    </row>
    <row r="9859" spans="2:2" x14ac:dyDescent="0.35">
      <c r="B9859"/>
    </row>
    <row r="9860" spans="2:2" x14ac:dyDescent="0.35">
      <c r="B9860"/>
    </row>
    <row r="9861" spans="2:2" x14ac:dyDescent="0.35">
      <c r="B9861"/>
    </row>
    <row r="9862" spans="2:2" x14ac:dyDescent="0.35">
      <c r="B9862"/>
    </row>
    <row r="9863" spans="2:2" x14ac:dyDescent="0.35">
      <c r="B9863"/>
    </row>
    <row r="9864" spans="2:2" x14ac:dyDescent="0.35">
      <c r="B9864"/>
    </row>
    <row r="9865" spans="2:2" x14ac:dyDescent="0.35">
      <c r="B9865"/>
    </row>
    <row r="9866" spans="2:2" x14ac:dyDescent="0.35">
      <c r="B9866"/>
    </row>
    <row r="9867" spans="2:2" x14ac:dyDescent="0.35">
      <c r="B9867"/>
    </row>
    <row r="9868" spans="2:2" x14ac:dyDescent="0.35">
      <c r="B9868"/>
    </row>
    <row r="9869" spans="2:2" x14ac:dyDescent="0.35">
      <c r="B9869"/>
    </row>
    <row r="9870" spans="2:2" x14ac:dyDescent="0.35">
      <c r="B9870"/>
    </row>
    <row r="9871" spans="2:2" x14ac:dyDescent="0.35">
      <c r="B9871"/>
    </row>
    <row r="9872" spans="2:2" x14ac:dyDescent="0.35">
      <c r="B9872"/>
    </row>
    <row r="9873" spans="2:2" x14ac:dyDescent="0.35">
      <c r="B9873"/>
    </row>
    <row r="9874" spans="2:2" x14ac:dyDescent="0.35">
      <c r="B9874"/>
    </row>
    <row r="9875" spans="2:2" x14ac:dyDescent="0.35">
      <c r="B9875"/>
    </row>
    <row r="9876" spans="2:2" x14ac:dyDescent="0.35">
      <c r="B9876"/>
    </row>
    <row r="9877" spans="2:2" x14ac:dyDescent="0.35">
      <c r="B9877"/>
    </row>
    <row r="9878" spans="2:2" x14ac:dyDescent="0.35">
      <c r="B9878"/>
    </row>
    <row r="9879" spans="2:2" x14ac:dyDescent="0.35">
      <c r="B9879"/>
    </row>
    <row r="9880" spans="2:2" x14ac:dyDescent="0.35">
      <c r="B9880"/>
    </row>
    <row r="9881" spans="2:2" x14ac:dyDescent="0.35">
      <c r="B9881"/>
    </row>
    <row r="9882" spans="2:2" x14ac:dyDescent="0.35">
      <c r="B9882"/>
    </row>
    <row r="9883" spans="2:2" x14ac:dyDescent="0.35">
      <c r="B9883"/>
    </row>
    <row r="9884" spans="2:2" x14ac:dyDescent="0.35">
      <c r="B9884"/>
    </row>
    <row r="9885" spans="2:2" x14ac:dyDescent="0.35">
      <c r="B9885"/>
    </row>
    <row r="9886" spans="2:2" x14ac:dyDescent="0.35">
      <c r="B9886"/>
    </row>
    <row r="9887" spans="2:2" x14ac:dyDescent="0.35">
      <c r="B9887"/>
    </row>
    <row r="9888" spans="2:2" x14ac:dyDescent="0.35">
      <c r="B9888"/>
    </row>
    <row r="9889" spans="2:2" x14ac:dyDescent="0.35">
      <c r="B9889"/>
    </row>
    <row r="9890" spans="2:2" x14ac:dyDescent="0.35">
      <c r="B9890"/>
    </row>
    <row r="9891" spans="2:2" x14ac:dyDescent="0.35">
      <c r="B9891"/>
    </row>
    <row r="9892" spans="2:2" x14ac:dyDescent="0.35">
      <c r="B9892"/>
    </row>
    <row r="9893" spans="2:2" x14ac:dyDescent="0.35">
      <c r="B9893"/>
    </row>
    <row r="9894" spans="2:2" x14ac:dyDescent="0.35">
      <c r="B9894"/>
    </row>
    <row r="9895" spans="2:2" x14ac:dyDescent="0.35">
      <c r="B9895"/>
    </row>
    <row r="9896" spans="2:2" x14ac:dyDescent="0.35">
      <c r="B9896"/>
    </row>
    <row r="9897" spans="2:2" x14ac:dyDescent="0.35">
      <c r="B9897"/>
    </row>
    <row r="9898" spans="2:2" x14ac:dyDescent="0.35">
      <c r="B9898"/>
    </row>
    <row r="9899" spans="2:2" x14ac:dyDescent="0.35">
      <c r="B9899"/>
    </row>
    <row r="9900" spans="2:2" x14ac:dyDescent="0.35">
      <c r="B9900"/>
    </row>
    <row r="9901" spans="2:2" x14ac:dyDescent="0.35">
      <c r="B9901"/>
    </row>
    <row r="9902" spans="2:2" x14ac:dyDescent="0.35">
      <c r="B9902"/>
    </row>
    <row r="9903" spans="2:2" x14ac:dyDescent="0.35">
      <c r="B9903"/>
    </row>
    <row r="9904" spans="2:2" x14ac:dyDescent="0.35">
      <c r="B9904"/>
    </row>
    <row r="9905" spans="2:2" x14ac:dyDescent="0.35">
      <c r="B9905"/>
    </row>
    <row r="9906" spans="2:2" x14ac:dyDescent="0.35">
      <c r="B9906"/>
    </row>
    <row r="9907" spans="2:2" x14ac:dyDescent="0.35">
      <c r="B9907"/>
    </row>
    <row r="9908" spans="2:2" x14ac:dyDescent="0.35">
      <c r="B9908"/>
    </row>
    <row r="9909" spans="2:2" x14ac:dyDescent="0.35">
      <c r="B9909"/>
    </row>
    <row r="9910" spans="2:2" x14ac:dyDescent="0.35">
      <c r="B9910"/>
    </row>
    <row r="9911" spans="2:2" x14ac:dyDescent="0.35">
      <c r="B9911"/>
    </row>
    <row r="9912" spans="2:2" x14ac:dyDescent="0.35">
      <c r="B9912"/>
    </row>
    <row r="9913" spans="2:2" x14ac:dyDescent="0.35">
      <c r="B9913"/>
    </row>
    <row r="9914" spans="2:2" x14ac:dyDescent="0.35">
      <c r="B9914"/>
    </row>
    <row r="9915" spans="2:2" x14ac:dyDescent="0.35">
      <c r="B9915"/>
    </row>
    <row r="9916" spans="2:2" x14ac:dyDescent="0.35">
      <c r="B9916"/>
    </row>
    <row r="9917" spans="2:2" x14ac:dyDescent="0.35">
      <c r="B9917"/>
    </row>
    <row r="9918" spans="2:2" x14ac:dyDescent="0.35">
      <c r="B9918"/>
    </row>
    <row r="9919" spans="2:2" x14ac:dyDescent="0.35">
      <c r="B9919"/>
    </row>
    <row r="9920" spans="2:2" x14ac:dyDescent="0.35">
      <c r="B9920"/>
    </row>
    <row r="9921" spans="2:2" x14ac:dyDescent="0.35">
      <c r="B9921"/>
    </row>
    <row r="9922" spans="2:2" x14ac:dyDescent="0.35">
      <c r="B9922"/>
    </row>
    <row r="9923" spans="2:2" x14ac:dyDescent="0.35">
      <c r="B9923"/>
    </row>
    <row r="9924" spans="2:2" x14ac:dyDescent="0.35">
      <c r="B9924"/>
    </row>
    <row r="9925" spans="2:2" x14ac:dyDescent="0.35">
      <c r="B9925"/>
    </row>
    <row r="9926" spans="2:2" x14ac:dyDescent="0.35">
      <c r="B9926"/>
    </row>
    <row r="9927" spans="2:2" x14ac:dyDescent="0.35">
      <c r="B9927"/>
    </row>
    <row r="9928" spans="2:2" x14ac:dyDescent="0.35">
      <c r="B9928"/>
    </row>
    <row r="9929" spans="2:2" x14ac:dyDescent="0.35">
      <c r="B9929"/>
    </row>
    <row r="9930" spans="2:2" x14ac:dyDescent="0.35">
      <c r="B9930"/>
    </row>
    <row r="9931" spans="2:2" x14ac:dyDescent="0.35">
      <c r="B9931"/>
    </row>
    <row r="9932" spans="2:2" x14ac:dyDescent="0.35">
      <c r="B9932"/>
    </row>
    <row r="9933" spans="2:2" x14ac:dyDescent="0.35">
      <c r="B9933"/>
    </row>
    <row r="9934" spans="2:2" x14ac:dyDescent="0.35">
      <c r="B9934"/>
    </row>
    <row r="9935" spans="2:2" x14ac:dyDescent="0.35">
      <c r="B9935"/>
    </row>
    <row r="9936" spans="2:2" x14ac:dyDescent="0.35">
      <c r="B9936"/>
    </row>
    <row r="9937" spans="2:2" x14ac:dyDescent="0.35">
      <c r="B9937"/>
    </row>
    <row r="9938" spans="2:2" x14ac:dyDescent="0.35">
      <c r="B9938"/>
    </row>
    <row r="9939" spans="2:2" x14ac:dyDescent="0.35">
      <c r="B9939"/>
    </row>
    <row r="9940" spans="2:2" x14ac:dyDescent="0.35">
      <c r="B9940"/>
    </row>
    <row r="9941" spans="2:2" x14ac:dyDescent="0.35">
      <c r="B9941"/>
    </row>
    <row r="9942" spans="2:2" x14ac:dyDescent="0.35">
      <c r="B9942"/>
    </row>
    <row r="9943" spans="2:2" x14ac:dyDescent="0.35">
      <c r="B9943"/>
    </row>
    <row r="9944" spans="2:2" x14ac:dyDescent="0.35">
      <c r="B9944"/>
    </row>
    <row r="9945" spans="2:2" x14ac:dyDescent="0.35">
      <c r="B9945"/>
    </row>
    <row r="9946" spans="2:2" x14ac:dyDescent="0.35">
      <c r="B9946"/>
    </row>
    <row r="9947" spans="2:2" x14ac:dyDescent="0.35">
      <c r="B9947"/>
    </row>
    <row r="9948" spans="2:2" x14ac:dyDescent="0.35">
      <c r="B9948"/>
    </row>
    <row r="9949" spans="2:2" x14ac:dyDescent="0.35">
      <c r="B9949"/>
    </row>
    <row r="9950" spans="2:2" x14ac:dyDescent="0.35">
      <c r="B9950"/>
    </row>
    <row r="9951" spans="2:2" x14ac:dyDescent="0.35">
      <c r="B9951"/>
    </row>
    <row r="9952" spans="2:2" x14ac:dyDescent="0.35">
      <c r="B9952"/>
    </row>
    <row r="9953" spans="2:2" x14ac:dyDescent="0.35">
      <c r="B9953"/>
    </row>
    <row r="9954" spans="2:2" x14ac:dyDescent="0.35">
      <c r="B9954"/>
    </row>
    <row r="9955" spans="2:2" x14ac:dyDescent="0.35">
      <c r="B9955"/>
    </row>
    <row r="9956" spans="2:2" x14ac:dyDescent="0.35">
      <c r="B9956"/>
    </row>
    <row r="9957" spans="2:2" x14ac:dyDescent="0.35">
      <c r="B9957"/>
    </row>
    <row r="9958" spans="2:2" x14ac:dyDescent="0.35">
      <c r="B9958"/>
    </row>
    <row r="9959" spans="2:2" x14ac:dyDescent="0.35">
      <c r="B9959"/>
    </row>
    <row r="9960" spans="2:2" x14ac:dyDescent="0.35">
      <c r="B9960"/>
    </row>
    <row r="9961" spans="2:2" x14ac:dyDescent="0.35">
      <c r="B9961"/>
    </row>
    <row r="9962" spans="2:2" x14ac:dyDescent="0.35">
      <c r="B9962"/>
    </row>
    <row r="9963" spans="2:2" x14ac:dyDescent="0.35">
      <c r="B9963"/>
    </row>
    <row r="9964" spans="2:2" x14ac:dyDescent="0.35">
      <c r="B9964"/>
    </row>
    <row r="9965" spans="2:2" x14ac:dyDescent="0.35">
      <c r="B9965"/>
    </row>
    <row r="9966" spans="2:2" x14ac:dyDescent="0.35">
      <c r="B9966"/>
    </row>
    <row r="9967" spans="2:2" x14ac:dyDescent="0.35">
      <c r="B9967"/>
    </row>
    <row r="9968" spans="2:2" x14ac:dyDescent="0.35">
      <c r="B9968"/>
    </row>
    <row r="9969" spans="2:2" x14ac:dyDescent="0.35">
      <c r="B9969"/>
    </row>
    <row r="9970" spans="2:2" x14ac:dyDescent="0.35">
      <c r="B9970"/>
    </row>
    <row r="9971" spans="2:2" x14ac:dyDescent="0.35">
      <c r="B9971"/>
    </row>
    <row r="9972" spans="2:2" x14ac:dyDescent="0.35">
      <c r="B9972"/>
    </row>
    <row r="9973" spans="2:2" x14ac:dyDescent="0.35">
      <c r="B9973"/>
    </row>
    <row r="9974" spans="2:2" x14ac:dyDescent="0.35">
      <c r="B9974"/>
    </row>
    <row r="9975" spans="2:2" x14ac:dyDescent="0.35">
      <c r="B9975"/>
    </row>
    <row r="9976" spans="2:2" x14ac:dyDescent="0.35">
      <c r="B9976"/>
    </row>
    <row r="9977" spans="2:2" x14ac:dyDescent="0.35">
      <c r="B9977"/>
    </row>
    <row r="9978" spans="2:2" x14ac:dyDescent="0.35">
      <c r="B9978"/>
    </row>
    <row r="9979" spans="2:2" x14ac:dyDescent="0.35">
      <c r="B9979"/>
    </row>
    <row r="9980" spans="2:2" x14ac:dyDescent="0.35">
      <c r="B9980"/>
    </row>
    <row r="9981" spans="2:2" x14ac:dyDescent="0.35">
      <c r="B9981"/>
    </row>
    <row r="9982" spans="2:2" x14ac:dyDescent="0.35">
      <c r="B9982"/>
    </row>
    <row r="9983" spans="2:2" x14ac:dyDescent="0.35">
      <c r="B9983"/>
    </row>
    <row r="9984" spans="2:2" x14ac:dyDescent="0.35">
      <c r="B9984"/>
    </row>
    <row r="9985" spans="2:2" x14ac:dyDescent="0.35">
      <c r="B9985"/>
    </row>
    <row r="9986" spans="2:2" x14ac:dyDescent="0.35">
      <c r="B9986"/>
    </row>
    <row r="9987" spans="2:2" x14ac:dyDescent="0.35">
      <c r="B9987"/>
    </row>
    <row r="9988" spans="2:2" x14ac:dyDescent="0.35">
      <c r="B9988"/>
    </row>
    <row r="9989" spans="2:2" x14ac:dyDescent="0.35">
      <c r="B9989"/>
    </row>
    <row r="9990" spans="2:2" x14ac:dyDescent="0.35">
      <c r="B9990"/>
    </row>
    <row r="9991" spans="2:2" x14ac:dyDescent="0.35">
      <c r="B9991"/>
    </row>
    <row r="9992" spans="2:2" x14ac:dyDescent="0.35">
      <c r="B9992"/>
    </row>
    <row r="9993" spans="2:2" x14ac:dyDescent="0.35">
      <c r="B9993"/>
    </row>
    <row r="9994" spans="2:2" x14ac:dyDescent="0.35">
      <c r="B9994"/>
    </row>
    <row r="9995" spans="2:2" x14ac:dyDescent="0.35">
      <c r="B9995"/>
    </row>
    <row r="9996" spans="2:2" x14ac:dyDescent="0.35">
      <c r="B9996"/>
    </row>
    <row r="9997" spans="2:2" x14ac:dyDescent="0.35">
      <c r="B9997"/>
    </row>
    <row r="9998" spans="2:2" x14ac:dyDescent="0.35">
      <c r="B9998"/>
    </row>
    <row r="9999" spans="2:2" x14ac:dyDescent="0.35">
      <c r="B9999"/>
    </row>
    <row r="10000" spans="2:2" x14ac:dyDescent="0.35">
      <c r="B10000"/>
    </row>
    <row r="10001" spans="2:2" x14ac:dyDescent="0.35">
      <c r="B10001"/>
    </row>
    <row r="10002" spans="2:2" x14ac:dyDescent="0.35">
      <c r="B10002"/>
    </row>
    <row r="10003" spans="2:2" x14ac:dyDescent="0.35">
      <c r="B10003"/>
    </row>
    <row r="10004" spans="2:2" x14ac:dyDescent="0.35">
      <c r="B10004"/>
    </row>
    <row r="10005" spans="2:2" x14ac:dyDescent="0.35">
      <c r="B10005"/>
    </row>
    <row r="10006" spans="2:2" x14ac:dyDescent="0.35">
      <c r="B10006"/>
    </row>
    <row r="10007" spans="2:2" x14ac:dyDescent="0.35">
      <c r="B10007"/>
    </row>
    <row r="10008" spans="2:2" x14ac:dyDescent="0.35">
      <c r="B10008"/>
    </row>
    <row r="10009" spans="2:2" x14ac:dyDescent="0.35">
      <c r="B10009"/>
    </row>
    <row r="10010" spans="2:2" x14ac:dyDescent="0.35">
      <c r="B10010"/>
    </row>
    <row r="10011" spans="2:2" x14ac:dyDescent="0.35">
      <c r="B10011"/>
    </row>
    <row r="10012" spans="2:2" x14ac:dyDescent="0.35">
      <c r="B10012"/>
    </row>
    <row r="10013" spans="2:2" x14ac:dyDescent="0.35">
      <c r="B10013"/>
    </row>
    <row r="10014" spans="2:2" x14ac:dyDescent="0.35">
      <c r="B10014"/>
    </row>
    <row r="10015" spans="2:2" x14ac:dyDescent="0.35">
      <c r="B10015"/>
    </row>
    <row r="10016" spans="2:2" x14ac:dyDescent="0.35">
      <c r="B10016"/>
    </row>
    <row r="10017" spans="2:2" x14ac:dyDescent="0.35">
      <c r="B10017"/>
    </row>
    <row r="10018" spans="2:2" x14ac:dyDescent="0.35">
      <c r="B10018"/>
    </row>
    <row r="10019" spans="2:2" x14ac:dyDescent="0.35">
      <c r="B10019"/>
    </row>
    <row r="10020" spans="2:2" x14ac:dyDescent="0.35">
      <c r="B10020"/>
    </row>
    <row r="10021" spans="2:2" x14ac:dyDescent="0.35">
      <c r="B10021"/>
    </row>
    <row r="10022" spans="2:2" x14ac:dyDescent="0.35">
      <c r="B10022"/>
    </row>
    <row r="10023" spans="2:2" x14ac:dyDescent="0.35">
      <c r="B10023"/>
    </row>
    <row r="10024" spans="2:2" x14ac:dyDescent="0.35">
      <c r="B10024"/>
    </row>
    <row r="10025" spans="2:2" x14ac:dyDescent="0.35">
      <c r="B10025"/>
    </row>
    <row r="10026" spans="2:2" x14ac:dyDescent="0.35">
      <c r="B10026"/>
    </row>
    <row r="10027" spans="2:2" x14ac:dyDescent="0.35">
      <c r="B10027"/>
    </row>
    <row r="10028" spans="2:2" x14ac:dyDescent="0.35">
      <c r="B10028"/>
    </row>
    <row r="10029" spans="2:2" x14ac:dyDescent="0.35">
      <c r="B10029"/>
    </row>
    <row r="10030" spans="2:2" x14ac:dyDescent="0.35">
      <c r="B10030"/>
    </row>
    <row r="10031" spans="2:2" x14ac:dyDescent="0.35">
      <c r="B10031"/>
    </row>
    <row r="10032" spans="2:2" x14ac:dyDescent="0.35">
      <c r="B10032"/>
    </row>
    <row r="10033" spans="2:2" x14ac:dyDescent="0.35">
      <c r="B10033"/>
    </row>
    <row r="10034" spans="2:2" x14ac:dyDescent="0.35">
      <c r="B10034"/>
    </row>
    <row r="10035" spans="2:2" x14ac:dyDescent="0.35">
      <c r="B10035"/>
    </row>
    <row r="10036" spans="2:2" x14ac:dyDescent="0.35">
      <c r="B10036"/>
    </row>
    <row r="10037" spans="2:2" x14ac:dyDescent="0.35">
      <c r="B10037"/>
    </row>
    <row r="10038" spans="2:2" x14ac:dyDescent="0.35">
      <c r="B10038"/>
    </row>
    <row r="10039" spans="2:2" x14ac:dyDescent="0.35">
      <c r="B10039"/>
    </row>
    <row r="10040" spans="2:2" x14ac:dyDescent="0.35">
      <c r="B10040"/>
    </row>
    <row r="10041" spans="2:2" x14ac:dyDescent="0.35">
      <c r="B10041"/>
    </row>
    <row r="10042" spans="2:2" x14ac:dyDescent="0.35">
      <c r="B10042"/>
    </row>
    <row r="10043" spans="2:2" x14ac:dyDescent="0.35">
      <c r="B10043"/>
    </row>
    <row r="10044" spans="2:2" x14ac:dyDescent="0.35">
      <c r="B10044"/>
    </row>
    <row r="10045" spans="2:2" x14ac:dyDescent="0.35">
      <c r="B10045"/>
    </row>
    <row r="10046" spans="2:2" x14ac:dyDescent="0.35">
      <c r="B10046"/>
    </row>
    <row r="10047" spans="2:2" x14ac:dyDescent="0.35">
      <c r="B10047"/>
    </row>
    <row r="10048" spans="2:2" x14ac:dyDescent="0.35">
      <c r="B10048"/>
    </row>
    <row r="10049" spans="2:2" x14ac:dyDescent="0.35">
      <c r="B10049"/>
    </row>
    <row r="10050" spans="2:2" x14ac:dyDescent="0.35">
      <c r="B10050"/>
    </row>
    <row r="10051" spans="2:2" x14ac:dyDescent="0.35">
      <c r="B10051"/>
    </row>
    <row r="10052" spans="2:2" x14ac:dyDescent="0.35">
      <c r="B10052"/>
    </row>
    <row r="10053" spans="2:2" x14ac:dyDescent="0.35">
      <c r="B10053"/>
    </row>
    <row r="10054" spans="2:2" x14ac:dyDescent="0.35">
      <c r="B10054"/>
    </row>
    <row r="10055" spans="2:2" x14ac:dyDescent="0.35">
      <c r="B10055"/>
    </row>
    <row r="10056" spans="2:2" x14ac:dyDescent="0.35">
      <c r="B10056"/>
    </row>
    <row r="10057" spans="2:2" x14ac:dyDescent="0.35">
      <c r="B10057"/>
    </row>
    <row r="10058" spans="2:2" x14ac:dyDescent="0.35">
      <c r="B10058"/>
    </row>
    <row r="10059" spans="2:2" x14ac:dyDescent="0.35">
      <c r="B10059"/>
    </row>
    <row r="10060" spans="2:2" x14ac:dyDescent="0.35">
      <c r="B10060"/>
    </row>
    <row r="10061" spans="2:2" x14ac:dyDescent="0.35">
      <c r="B10061"/>
    </row>
    <row r="10062" spans="2:2" x14ac:dyDescent="0.35">
      <c r="B10062"/>
    </row>
    <row r="10063" spans="2:2" x14ac:dyDescent="0.35">
      <c r="B10063"/>
    </row>
    <row r="10064" spans="2:2" x14ac:dyDescent="0.35">
      <c r="B10064"/>
    </row>
    <row r="10065" spans="2:2" x14ac:dyDescent="0.35">
      <c r="B10065"/>
    </row>
    <row r="10066" spans="2:2" x14ac:dyDescent="0.35">
      <c r="B10066"/>
    </row>
    <row r="10067" spans="2:2" x14ac:dyDescent="0.35">
      <c r="B10067"/>
    </row>
    <row r="10068" spans="2:2" x14ac:dyDescent="0.35">
      <c r="B10068"/>
    </row>
    <row r="10069" spans="2:2" x14ac:dyDescent="0.35">
      <c r="B10069"/>
    </row>
    <row r="10070" spans="2:2" x14ac:dyDescent="0.35">
      <c r="B10070"/>
    </row>
    <row r="10071" spans="2:2" x14ac:dyDescent="0.35">
      <c r="B10071"/>
    </row>
    <row r="10072" spans="2:2" x14ac:dyDescent="0.35">
      <c r="B10072"/>
    </row>
    <row r="10073" spans="2:2" x14ac:dyDescent="0.35">
      <c r="B10073"/>
    </row>
    <row r="10074" spans="2:2" x14ac:dyDescent="0.35">
      <c r="B10074"/>
    </row>
    <row r="10075" spans="2:2" x14ac:dyDescent="0.35">
      <c r="B10075"/>
    </row>
    <row r="10076" spans="2:2" x14ac:dyDescent="0.35">
      <c r="B10076"/>
    </row>
    <row r="10077" spans="2:2" x14ac:dyDescent="0.35">
      <c r="B10077"/>
    </row>
    <row r="10078" spans="2:2" x14ac:dyDescent="0.35">
      <c r="B10078"/>
    </row>
    <row r="10079" spans="2:2" x14ac:dyDescent="0.35">
      <c r="B10079"/>
    </row>
    <row r="10080" spans="2:2" x14ac:dyDescent="0.35">
      <c r="B10080"/>
    </row>
    <row r="10081" spans="2:2" x14ac:dyDescent="0.35">
      <c r="B10081"/>
    </row>
    <row r="10082" spans="2:2" x14ac:dyDescent="0.35">
      <c r="B10082"/>
    </row>
    <row r="10083" spans="2:2" x14ac:dyDescent="0.35">
      <c r="B10083"/>
    </row>
    <row r="10084" spans="2:2" x14ac:dyDescent="0.35">
      <c r="B10084"/>
    </row>
    <row r="10085" spans="2:2" x14ac:dyDescent="0.35">
      <c r="B10085"/>
    </row>
    <row r="10086" spans="2:2" x14ac:dyDescent="0.35">
      <c r="B10086"/>
    </row>
    <row r="10087" spans="2:2" x14ac:dyDescent="0.35">
      <c r="B10087"/>
    </row>
    <row r="10088" spans="2:2" x14ac:dyDescent="0.35">
      <c r="B10088"/>
    </row>
    <row r="10089" spans="2:2" x14ac:dyDescent="0.35">
      <c r="B10089"/>
    </row>
    <row r="10090" spans="2:2" x14ac:dyDescent="0.35">
      <c r="B10090"/>
    </row>
    <row r="10091" spans="2:2" x14ac:dyDescent="0.35">
      <c r="B10091"/>
    </row>
    <row r="10092" spans="2:2" x14ac:dyDescent="0.35">
      <c r="B10092"/>
    </row>
    <row r="10093" spans="2:2" x14ac:dyDescent="0.35">
      <c r="B10093"/>
    </row>
    <row r="10094" spans="2:2" x14ac:dyDescent="0.35">
      <c r="B10094"/>
    </row>
    <row r="10095" spans="2:2" x14ac:dyDescent="0.35">
      <c r="B10095"/>
    </row>
    <row r="10096" spans="2:2" x14ac:dyDescent="0.35">
      <c r="B10096"/>
    </row>
    <row r="10097" spans="2:2" x14ac:dyDescent="0.35">
      <c r="B10097"/>
    </row>
    <row r="10098" spans="2:2" x14ac:dyDescent="0.35">
      <c r="B10098"/>
    </row>
    <row r="10099" spans="2:2" x14ac:dyDescent="0.35">
      <c r="B10099"/>
    </row>
    <row r="10100" spans="2:2" x14ac:dyDescent="0.35">
      <c r="B10100"/>
    </row>
    <row r="10101" spans="2:2" x14ac:dyDescent="0.35">
      <c r="B10101"/>
    </row>
    <row r="10102" spans="2:2" x14ac:dyDescent="0.35">
      <c r="B10102"/>
    </row>
    <row r="10103" spans="2:2" x14ac:dyDescent="0.35">
      <c r="B10103"/>
    </row>
    <row r="10104" spans="2:2" x14ac:dyDescent="0.35">
      <c r="B10104"/>
    </row>
    <row r="10105" spans="2:2" x14ac:dyDescent="0.35">
      <c r="B10105"/>
    </row>
    <row r="10106" spans="2:2" x14ac:dyDescent="0.35">
      <c r="B10106"/>
    </row>
    <row r="10107" spans="2:2" x14ac:dyDescent="0.35">
      <c r="B10107"/>
    </row>
    <row r="10108" spans="2:2" x14ac:dyDescent="0.35">
      <c r="B10108"/>
    </row>
    <row r="10109" spans="2:2" x14ac:dyDescent="0.35">
      <c r="B10109"/>
    </row>
    <row r="10110" spans="2:2" x14ac:dyDescent="0.35">
      <c r="B10110"/>
    </row>
    <row r="10111" spans="2:2" x14ac:dyDescent="0.35">
      <c r="B10111"/>
    </row>
    <row r="10112" spans="2:2" x14ac:dyDescent="0.35">
      <c r="B10112"/>
    </row>
    <row r="10113" spans="2:2" x14ac:dyDescent="0.35">
      <c r="B10113"/>
    </row>
    <row r="10114" spans="2:2" x14ac:dyDescent="0.35">
      <c r="B10114"/>
    </row>
    <row r="10115" spans="2:2" x14ac:dyDescent="0.35">
      <c r="B10115"/>
    </row>
    <row r="10116" spans="2:2" x14ac:dyDescent="0.35">
      <c r="B10116"/>
    </row>
    <row r="10117" spans="2:2" x14ac:dyDescent="0.35">
      <c r="B10117"/>
    </row>
    <row r="10118" spans="2:2" x14ac:dyDescent="0.35">
      <c r="B10118"/>
    </row>
    <row r="10119" spans="2:2" x14ac:dyDescent="0.35">
      <c r="B10119"/>
    </row>
    <row r="10120" spans="2:2" x14ac:dyDescent="0.35">
      <c r="B10120"/>
    </row>
    <row r="10121" spans="2:2" x14ac:dyDescent="0.35">
      <c r="B10121"/>
    </row>
    <row r="10122" spans="2:2" x14ac:dyDescent="0.35">
      <c r="B10122"/>
    </row>
    <row r="10123" spans="2:2" x14ac:dyDescent="0.35">
      <c r="B10123"/>
    </row>
    <row r="10124" spans="2:2" x14ac:dyDescent="0.35">
      <c r="B10124"/>
    </row>
    <row r="10125" spans="2:2" x14ac:dyDescent="0.35">
      <c r="B10125"/>
    </row>
    <row r="10126" spans="2:2" x14ac:dyDescent="0.35">
      <c r="B10126"/>
    </row>
    <row r="10127" spans="2:2" x14ac:dyDescent="0.35">
      <c r="B10127"/>
    </row>
    <row r="10128" spans="2:2" x14ac:dyDescent="0.35">
      <c r="B10128"/>
    </row>
    <row r="10129" spans="2:2" x14ac:dyDescent="0.35">
      <c r="B10129"/>
    </row>
    <row r="10130" spans="2:2" x14ac:dyDescent="0.35">
      <c r="B10130"/>
    </row>
    <row r="10131" spans="2:2" x14ac:dyDescent="0.35">
      <c r="B10131"/>
    </row>
    <row r="10132" spans="2:2" x14ac:dyDescent="0.35">
      <c r="B10132"/>
    </row>
    <row r="10133" spans="2:2" x14ac:dyDescent="0.35">
      <c r="B10133"/>
    </row>
    <row r="10134" spans="2:2" x14ac:dyDescent="0.35">
      <c r="B10134"/>
    </row>
    <row r="10135" spans="2:2" x14ac:dyDescent="0.35">
      <c r="B10135"/>
    </row>
    <row r="10136" spans="2:2" x14ac:dyDescent="0.35">
      <c r="B10136"/>
    </row>
    <row r="10137" spans="2:2" x14ac:dyDescent="0.35">
      <c r="B10137"/>
    </row>
    <row r="10138" spans="2:2" x14ac:dyDescent="0.35">
      <c r="B10138"/>
    </row>
    <row r="10139" spans="2:2" x14ac:dyDescent="0.35">
      <c r="B10139"/>
    </row>
    <row r="10140" spans="2:2" x14ac:dyDescent="0.35">
      <c r="B10140"/>
    </row>
    <row r="10141" spans="2:2" x14ac:dyDescent="0.35">
      <c r="B10141"/>
    </row>
    <row r="10142" spans="2:2" x14ac:dyDescent="0.35">
      <c r="B10142"/>
    </row>
    <row r="10143" spans="2:2" x14ac:dyDescent="0.35">
      <c r="B10143"/>
    </row>
    <row r="10144" spans="2:2" x14ac:dyDescent="0.35">
      <c r="B10144"/>
    </row>
    <row r="10145" spans="2:2" x14ac:dyDescent="0.35">
      <c r="B10145"/>
    </row>
    <row r="10146" spans="2:2" x14ac:dyDescent="0.35">
      <c r="B10146"/>
    </row>
    <row r="10147" spans="2:2" x14ac:dyDescent="0.35">
      <c r="B10147"/>
    </row>
    <row r="10148" spans="2:2" x14ac:dyDescent="0.35">
      <c r="B10148"/>
    </row>
    <row r="10149" spans="2:2" x14ac:dyDescent="0.35">
      <c r="B10149"/>
    </row>
    <row r="10150" spans="2:2" x14ac:dyDescent="0.35">
      <c r="B10150"/>
    </row>
    <row r="10151" spans="2:2" x14ac:dyDescent="0.35">
      <c r="B10151"/>
    </row>
    <row r="10152" spans="2:2" x14ac:dyDescent="0.35">
      <c r="B10152"/>
    </row>
    <row r="10153" spans="2:2" x14ac:dyDescent="0.35">
      <c r="B10153"/>
    </row>
    <row r="10154" spans="2:2" x14ac:dyDescent="0.35">
      <c r="B10154"/>
    </row>
    <row r="10155" spans="2:2" x14ac:dyDescent="0.35">
      <c r="B10155"/>
    </row>
    <row r="10156" spans="2:2" x14ac:dyDescent="0.35">
      <c r="B10156"/>
    </row>
    <row r="10157" spans="2:2" x14ac:dyDescent="0.35">
      <c r="B10157"/>
    </row>
    <row r="10158" spans="2:2" x14ac:dyDescent="0.35">
      <c r="B10158"/>
    </row>
    <row r="10159" spans="2:2" x14ac:dyDescent="0.35">
      <c r="B10159"/>
    </row>
    <row r="10160" spans="2:2" x14ac:dyDescent="0.35">
      <c r="B10160"/>
    </row>
    <row r="10161" spans="2:2" x14ac:dyDescent="0.35">
      <c r="B10161"/>
    </row>
    <row r="10162" spans="2:2" x14ac:dyDescent="0.35">
      <c r="B10162"/>
    </row>
    <row r="10163" spans="2:2" x14ac:dyDescent="0.35">
      <c r="B10163"/>
    </row>
    <row r="10164" spans="2:2" x14ac:dyDescent="0.35">
      <c r="B10164"/>
    </row>
    <row r="10165" spans="2:2" x14ac:dyDescent="0.35">
      <c r="B10165"/>
    </row>
    <row r="10166" spans="2:2" x14ac:dyDescent="0.35">
      <c r="B10166"/>
    </row>
    <row r="10167" spans="2:2" x14ac:dyDescent="0.35">
      <c r="B10167"/>
    </row>
    <row r="10168" spans="2:2" x14ac:dyDescent="0.35">
      <c r="B10168"/>
    </row>
    <row r="10169" spans="2:2" x14ac:dyDescent="0.35">
      <c r="B10169"/>
    </row>
    <row r="10170" spans="2:2" x14ac:dyDescent="0.35">
      <c r="B10170"/>
    </row>
    <row r="10171" spans="2:2" x14ac:dyDescent="0.35">
      <c r="B10171"/>
    </row>
    <row r="10172" spans="2:2" x14ac:dyDescent="0.35">
      <c r="B10172"/>
    </row>
    <row r="10173" spans="2:2" x14ac:dyDescent="0.35">
      <c r="B10173"/>
    </row>
    <row r="10174" spans="2:2" x14ac:dyDescent="0.35">
      <c r="B10174"/>
    </row>
    <row r="10175" spans="2:2" x14ac:dyDescent="0.35">
      <c r="B10175"/>
    </row>
    <row r="10176" spans="2:2" x14ac:dyDescent="0.35">
      <c r="B10176"/>
    </row>
    <row r="10177" spans="2:2" x14ac:dyDescent="0.35">
      <c r="B10177"/>
    </row>
    <row r="10178" spans="2:2" x14ac:dyDescent="0.35">
      <c r="B10178"/>
    </row>
    <row r="10179" spans="2:2" x14ac:dyDescent="0.35">
      <c r="B10179"/>
    </row>
    <row r="10180" spans="2:2" x14ac:dyDescent="0.35">
      <c r="B10180"/>
    </row>
    <row r="10181" spans="2:2" x14ac:dyDescent="0.35">
      <c r="B10181"/>
    </row>
    <row r="10182" spans="2:2" x14ac:dyDescent="0.35">
      <c r="B10182"/>
    </row>
    <row r="10183" spans="2:2" x14ac:dyDescent="0.35">
      <c r="B10183"/>
    </row>
    <row r="10184" spans="2:2" x14ac:dyDescent="0.35">
      <c r="B10184"/>
    </row>
    <row r="10185" spans="2:2" x14ac:dyDescent="0.35">
      <c r="B10185"/>
    </row>
    <row r="10186" spans="2:2" x14ac:dyDescent="0.35">
      <c r="B10186"/>
    </row>
    <row r="10187" spans="2:2" x14ac:dyDescent="0.35">
      <c r="B10187"/>
    </row>
    <row r="10188" spans="2:2" x14ac:dyDescent="0.35">
      <c r="B10188"/>
    </row>
    <row r="10189" spans="2:2" x14ac:dyDescent="0.35">
      <c r="B10189"/>
    </row>
    <row r="10190" spans="2:2" x14ac:dyDescent="0.35">
      <c r="B10190"/>
    </row>
    <row r="10191" spans="2:2" x14ac:dyDescent="0.35">
      <c r="B10191"/>
    </row>
    <row r="10192" spans="2:2" x14ac:dyDescent="0.35">
      <c r="B10192"/>
    </row>
    <row r="10193" spans="2:2" x14ac:dyDescent="0.35">
      <c r="B10193"/>
    </row>
    <row r="10194" spans="2:2" x14ac:dyDescent="0.35">
      <c r="B10194"/>
    </row>
    <row r="10195" spans="2:2" x14ac:dyDescent="0.35">
      <c r="B10195"/>
    </row>
    <row r="10196" spans="2:2" x14ac:dyDescent="0.35">
      <c r="B10196"/>
    </row>
    <row r="10197" spans="2:2" x14ac:dyDescent="0.35">
      <c r="B10197"/>
    </row>
    <row r="10198" spans="2:2" x14ac:dyDescent="0.35">
      <c r="B10198"/>
    </row>
    <row r="10199" spans="2:2" x14ac:dyDescent="0.35">
      <c r="B10199"/>
    </row>
    <row r="10200" spans="2:2" x14ac:dyDescent="0.35">
      <c r="B10200"/>
    </row>
    <row r="10201" spans="2:2" x14ac:dyDescent="0.35">
      <c r="B10201"/>
    </row>
    <row r="10202" spans="2:2" x14ac:dyDescent="0.35">
      <c r="B10202"/>
    </row>
    <row r="10203" spans="2:2" x14ac:dyDescent="0.35">
      <c r="B10203"/>
    </row>
    <row r="10204" spans="2:2" x14ac:dyDescent="0.35">
      <c r="B10204"/>
    </row>
    <row r="10205" spans="2:2" x14ac:dyDescent="0.35">
      <c r="B10205"/>
    </row>
    <row r="10206" spans="2:2" x14ac:dyDescent="0.35">
      <c r="B10206"/>
    </row>
    <row r="10207" spans="2:2" x14ac:dyDescent="0.35">
      <c r="B10207"/>
    </row>
    <row r="10208" spans="2:2" x14ac:dyDescent="0.35">
      <c r="B10208"/>
    </row>
    <row r="10209" spans="2:2" x14ac:dyDescent="0.35">
      <c r="B10209"/>
    </row>
    <row r="10210" spans="2:2" x14ac:dyDescent="0.35">
      <c r="B10210"/>
    </row>
    <row r="10211" spans="2:2" x14ac:dyDescent="0.35">
      <c r="B10211"/>
    </row>
    <row r="10212" spans="2:2" x14ac:dyDescent="0.35">
      <c r="B10212"/>
    </row>
    <row r="10213" spans="2:2" x14ac:dyDescent="0.35">
      <c r="B10213"/>
    </row>
    <row r="10214" spans="2:2" x14ac:dyDescent="0.35">
      <c r="B10214"/>
    </row>
    <row r="10215" spans="2:2" x14ac:dyDescent="0.35">
      <c r="B10215"/>
    </row>
    <row r="10216" spans="2:2" x14ac:dyDescent="0.35">
      <c r="B10216"/>
    </row>
    <row r="10217" spans="2:2" x14ac:dyDescent="0.35">
      <c r="B10217"/>
    </row>
    <row r="10218" spans="2:2" x14ac:dyDescent="0.35">
      <c r="B10218"/>
    </row>
    <row r="10219" spans="2:2" x14ac:dyDescent="0.35">
      <c r="B10219"/>
    </row>
    <row r="10220" spans="2:2" x14ac:dyDescent="0.35">
      <c r="B10220"/>
    </row>
    <row r="10221" spans="2:2" x14ac:dyDescent="0.35">
      <c r="B10221"/>
    </row>
    <row r="10222" spans="2:2" x14ac:dyDescent="0.35">
      <c r="B10222"/>
    </row>
    <row r="10223" spans="2:2" x14ac:dyDescent="0.35">
      <c r="B10223"/>
    </row>
    <row r="10224" spans="2:2" x14ac:dyDescent="0.35">
      <c r="B10224"/>
    </row>
    <row r="10225" spans="2:2" x14ac:dyDescent="0.35">
      <c r="B10225"/>
    </row>
    <row r="10226" spans="2:2" x14ac:dyDescent="0.35">
      <c r="B10226"/>
    </row>
    <row r="10227" spans="2:2" x14ac:dyDescent="0.35">
      <c r="B10227"/>
    </row>
    <row r="10228" spans="2:2" x14ac:dyDescent="0.35">
      <c r="B10228"/>
    </row>
    <row r="10229" spans="2:2" x14ac:dyDescent="0.35">
      <c r="B10229"/>
    </row>
    <row r="10230" spans="2:2" x14ac:dyDescent="0.35">
      <c r="B10230"/>
    </row>
    <row r="10231" spans="2:2" x14ac:dyDescent="0.35">
      <c r="B10231"/>
    </row>
    <row r="10232" spans="2:2" x14ac:dyDescent="0.35">
      <c r="B10232"/>
    </row>
    <row r="10233" spans="2:2" x14ac:dyDescent="0.35">
      <c r="B10233"/>
    </row>
    <row r="10234" spans="2:2" x14ac:dyDescent="0.35">
      <c r="B10234"/>
    </row>
    <row r="10235" spans="2:2" x14ac:dyDescent="0.35">
      <c r="B10235"/>
    </row>
    <row r="10236" spans="2:2" x14ac:dyDescent="0.35">
      <c r="B10236"/>
    </row>
    <row r="10237" spans="2:2" x14ac:dyDescent="0.35">
      <c r="B10237"/>
    </row>
    <row r="10238" spans="2:2" x14ac:dyDescent="0.35">
      <c r="B10238"/>
    </row>
    <row r="10239" spans="2:2" x14ac:dyDescent="0.35">
      <c r="B10239"/>
    </row>
    <row r="10240" spans="2:2" x14ac:dyDescent="0.35">
      <c r="B10240"/>
    </row>
    <row r="10241" spans="2:2" x14ac:dyDescent="0.35">
      <c r="B10241"/>
    </row>
    <row r="10242" spans="2:2" x14ac:dyDescent="0.35">
      <c r="B10242"/>
    </row>
    <row r="10243" spans="2:2" x14ac:dyDescent="0.35">
      <c r="B10243"/>
    </row>
    <row r="10244" spans="2:2" x14ac:dyDescent="0.35">
      <c r="B10244"/>
    </row>
    <row r="10245" spans="2:2" x14ac:dyDescent="0.35">
      <c r="B10245"/>
    </row>
    <row r="10246" spans="2:2" x14ac:dyDescent="0.35">
      <c r="B10246"/>
    </row>
    <row r="10247" spans="2:2" x14ac:dyDescent="0.35">
      <c r="B10247"/>
    </row>
    <row r="10248" spans="2:2" x14ac:dyDescent="0.35">
      <c r="B10248"/>
    </row>
    <row r="10249" spans="2:2" x14ac:dyDescent="0.35">
      <c r="B10249"/>
    </row>
    <row r="10250" spans="2:2" x14ac:dyDescent="0.35">
      <c r="B10250"/>
    </row>
    <row r="10251" spans="2:2" x14ac:dyDescent="0.35">
      <c r="B10251"/>
    </row>
    <row r="10252" spans="2:2" x14ac:dyDescent="0.35">
      <c r="B10252"/>
    </row>
    <row r="10253" spans="2:2" x14ac:dyDescent="0.35">
      <c r="B10253"/>
    </row>
    <row r="10254" spans="2:2" x14ac:dyDescent="0.35">
      <c r="B10254"/>
    </row>
    <row r="10255" spans="2:2" x14ac:dyDescent="0.35">
      <c r="B10255"/>
    </row>
    <row r="10256" spans="2:2" x14ac:dyDescent="0.35">
      <c r="B10256"/>
    </row>
    <row r="10257" spans="2:2" x14ac:dyDescent="0.35">
      <c r="B10257"/>
    </row>
    <row r="10258" spans="2:2" x14ac:dyDescent="0.35">
      <c r="B10258"/>
    </row>
    <row r="10259" spans="2:2" x14ac:dyDescent="0.35">
      <c r="B10259"/>
    </row>
    <row r="10260" spans="2:2" x14ac:dyDescent="0.35">
      <c r="B10260"/>
    </row>
    <row r="10261" spans="2:2" x14ac:dyDescent="0.35">
      <c r="B10261"/>
    </row>
    <row r="10262" spans="2:2" x14ac:dyDescent="0.35">
      <c r="B10262"/>
    </row>
    <row r="10263" spans="2:2" x14ac:dyDescent="0.35">
      <c r="B10263"/>
    </row>
    <row r="10264" spans="2:2" x14ac:dyDescent="0.35">
      <c r="B10264"/>
    </row>
    <row r="10265" spans="2:2" x14ac:dyDescent="0.35">
      <c r="B10265"/>
    </row>
    <row r="10266" spans="2:2" x14ac:dyDescent="0.35">
      <c r="B10266"/>
    </row>
    <row r="10267" spans="2:2" x14ac:dyDescent="0.35">
      <c r="B10267"/>
    </row>
    <row r="10268" spans="2:2" x14ac:dyDescent="0.35">
      <c r="B10268"/>
    </row>
    <row r="10269" spans="2:2" x14ac:dyDescent="0.35">
      <c r="B10269"/>
    </row>
    <row r="10270" spans="2:2" x14ac:dyDescent="0.35">
      <c r="B10270"/>
    </row>
    <row r="10271" spans="2:2" x14ac:dyDescent="0.35">
      <c r="B10271"/>
    </row>
    <row r="10272" spans="2:2" x14ac:dyDescent="0.35">
      <c r="B10272"/>
    </row>
    <row r="10273" spans="2:2" x14ac:dyDescent="0.35">
      <c r="B10273"/>
    </row>
    <row r="10274" spans="2:2" x14ac:dyDescent="0.35">
      <c r="B10274"/>
    </row>
    <row r="10275" spans="2:2" x14ac:dyDescent="0.35">
      <c r="B10275"/>
    </row>
    <row r="10276" spans="2:2" x14ac:dyDescent="0.35">
      <c r="B10276"/>
    </row>
    <row r="10277" spans="2:2" x14ac:dyDescent="0.35">
      <c r="B10277"/>
    </row>
    <row r="10278" spans="2:2" x14ac:dyDescent="0.35">
      <c r="B10278"/>
    </row>
    <row r="10279" spans="2:2" x14ac:dyDescent="0.35">
      <c r="B10279"/>
    </row>
    <row r="10280" spans="2:2" x14ac:dyDescent="0.35">
      <c r="B10280"/>
    </row>
    <row r="10281" spans="2:2" x14ac:dyDescent="0.35">
      <c r="B10281"/>
    </row>
    <row r="10282" spans="2:2" x14ac:dyDescent="0.35">
      <c r="B10282"/>
    </row>
    <row r="10283" spans="2:2" x14ac:dyDescent="0.35">
      <c r="B10283"/>
    </row>
    <row r="10284" spans="2:2" x14ac:dyDescent="0.35">
      <c r="B10284"/>
    </row>
    <row r="10285" spans="2:2" x14ac:dyDescent="0.35">
      <c r="B10285"/>
    </row>
    <row r="10286" spans="2:2" x14ac:dyDescent="0.35">
      <c r="B10286"/>
    </row>
    <row r="10287" spans="2:2" x14ac:dyDescent="0.35">
      <c r="B10287"/>
    </row>
    <row r="10288" spans="2:2" x14ac:dyDescent="0.35">
      <c r="B10288"/>
    </row>
    <row r="10289" spans="2:2" x14ac:dyDescent="0.35">
      <c r="B10289"/>
    </row>
    <row r="10290" spans="2:2" x14ac:dyDescent="0.35">
      <c r="B10290"/>
    </row>
    <row r="10291" spans="2:2" x14ac:dyDescent="0.35">
      <c r="B10291"/>
    </row>
    <row r="10292" spans="2:2" x14ac:dyDescent="0.35">
      <c r="B10292"/>
    </row>
    <row r="10293" spans="2:2" x14ac:dyDescent="0.35">
      <c r="B10293"/>
    </row>
    <row r="10294" spans="2:2" x14ac:dyDescent="0.35">
      <c r="B10294"/>
    </row>
    <row r="10295" spans="2:2" x14ac:dyDescent="0.35">
      <c r="B10295"/>
    </row>
    <row r="10296" spans="2:2" x14ac:dyDescent="0.35">
      <c r="B10296"/>
    </row>
    <row r="10297" spans="2:2" x14ac:dyDescent="0.35">
      <c r="B10297"/>
    </row>
    <row r="10298" spans="2:2" x14ac:dyDescent="0.35">
      <c r="B10298"/>
    </row>
    <row r="10299" spans="2:2" x14ac:dyDescent="0.35">
      <c r="B10299"/>
    </row>
    <row r="10300" spans="2:2" x14ac:dyDescent="0.35">
      <c r="B10300"/>
    </row>
    <row r="10301" spans="2:2" x14ac:dyDescent="0.35">
      <c r="B10301"/>
    </row>
    <row r="10302" spans="2:2" x14ac:dyDescent="0.35">
      <c r="B10302"/>
    </row>
    <row r="10303" spans="2:2" x14ac:dyDescent="0.35">
      <c r="B10303"/>
    </row>
    <row r="10304" spans="2:2" x14ac:dyDescent="0.35">
      <c r="B10304"/>
    </row>
    <row r="10305" spans="2:2" x14ac:dyDescent="0.35">
      <c r="B10305"/>
    </row>
    <row r="10306" spans="2:2" x14ac:dyDescent="0.35">
      <c r="B10306"/>
    </row>
    <row r="10307" spans="2:2" x14ac:dyDescent="0.35">
      <c r="B10307"/>
    </row>
    <row r="10308" spans="2:2" x14ac:dyDescent="0.35">
      <c r="B10308"/>
    </row>
    <row r="10309" spans="2:2" x14ac:dyDescent="0.35">
      <c r="B10309"/>
    </row>
    <row r="10310" spans="2:2" x14ac:dyDescent="0.35">
      <c r="B10310"/>
    </row>
    <row r="10311" spans="2:2" x14ac:dyDescent="0.35">
      <c r="B10311"/>
    </row>
    <row r="10312" spans="2:2" x14ac:dyDescent="0.35">
      <c r="B10312"/>
    </row>
    <row r="10313" spans="2:2" x14ac:dyDescent="0.35">
      <c r="B10313"/>
    </row>
    <row r="10314" spans="2:2" x14ac:dyDescent="0.35">
      <c r="B10314"/>
    </row>
    <row r="10315" spans="2:2" x14ac:dyDescent="0.35">
      <c r="B10315"/>
    </row>
    <row r="10316" spans="2:2" x14ac:dyDescent="0.35">
      <c r="B10316"/>
    </row>
    <row r="10317" spans="2:2" x14ac:dyDescent="0.35">
      <c r="B10317"/>
    </row>
    <row r="10318" spans="2:2" x14ac:dyDescent="0.35">
      <c r="B10318"/>
    </row>
    <row r="10319" spans="2:2" x14ac:dyDescent="0.35">
      <c r="B10319"/>
    </row>
    <row r="10320" spans="2:2" x14ac:dyDescent="0.35">
      <c r="B10320"/>
    </row>
    <row r="10321" spans="2:2" x14ac:dyDescent="0.35">
      <c r="B10321"/>
    </row>
    <row r="10322" spans="2:2" x14ac:dyDescent="0.35">
      <c r="B10322"/>
    </row>
    <row r="10323" spans="2:2" x14ac:dyDescent="0.35">
      <c r="B10323"/>
    </row>
    <row r="10324" spans="2:2" x14ac:dyDescent="0.35">
      <c r="B10324"/>
    </row>
    <row r="10325" spans="2:2" x14ac:dyDescent="0.35">
      <c r="B10325"/>
    </row>
    <row r="10326" spans="2:2" x14ac:dyDescent="0.35">
      <c r="B10326"/>
    </row>
    <row r="10327" spans="2:2" x14ac:dyDescent="0.35">
      <c r="B10327"/>
    </row>
    <row r="10328" spans="2:2" x14ac:dyDescent="0.35">
      <c r="B10328"/>
    </row>
    <row r="10329" spans="2:2" x14ac:dyDescent="0.35">
      <c r="B10329"/>
    </row>
    <row r="10330" spans="2:2" x14ac:dyDescent="0.35">
      <c r="B10330"/>
    </row>
    <row r="10331" spans="2:2" x14ac:dyDescent="0.35">
      <c r="B10331"/>
    </row>
    <row r="10332" spans="2:2" x14ac:dyDescent="0.35">
      <c r="B10332"/>
    </row>
    <row r="10333" spans="2:2" x14ac:dyDescent="0.35">
      <c r="B10333"/>
    </row>
    <row r="10334" spans="2:2" x14ac:dyDescent="0.35">
      <c r="B10334"/>
    </row>
    <row r="10335" spans="2:2" x14ac:dyDescent="0.35">
      <c r="B10335"/>
    </row>
    <row r="10336" spans="2:2" x14ac:dyDescent="0.35">
      <c r="B10336"/>
    </row>
    <row r="10337" spans="2:2" x14ac:dyDescent="0.35">
      <c r="B10337"/>
    </row>
    <row r="10338" spans="2:2" x14ac:dyDescent="0.35">
      <c r="B10338"/>
    </row>
    <row r="10339" spans="2:2" x14ac:dyDescent="0.35">
      <c r="B10339"/>
    </row>
    <row r="10340" spans="2:2" x14ac:dyDescent="0.35">
      <c r="B10340"/>
    </row>
    <row r="10341" spans="2:2" x14ac:dyDescent="0.35">
      <c r="B10341"/>
    </row>
    <row r="10342" spans="2:2" x14ac:dyDescent="0.35">
      <c r="B10342"/>
    </row>
    <row r="10343" spans="2:2" x14ac:dyDescent="0.35">
      <c r="B10343"/>
    </row>
    <row r="10344" spans="2:2" x14ac:dyDescent="0.35">
      <c r="B10344"/>
    </row>
    <row r="10345" spans="2:2" x14ac:dyDescent="0.35">
      <c r="B10345"/>
    </row>
    <row r="10346" spans="2:2" x14ac:dyDescent="0.35">
      <c r="B10346"/>
    </row>
    <row r="10347" spans="2:2" x14ac:dyDescent="0.35">
      <c r="B10347"/>
    </row>
    <row r="10348" spans="2:2" x14ac:dyDescent="0.35">
      <c r="B10348"/>
    </row>
    <row r="10349" spans="2:2" x14ac:dyDescent="0.35">
      <c r="B10349"/>
    </row>
    <row r="10350" spans="2:2" x14ac:dyDescent="0.35">
      <c r="B10350"/>
    </row>
    <row r="10351" spans="2:2" x14ac:dyDescent="0.35">
      <c r="B10351"/>
    </row>
    <row r="10352" spans="2:2" x14ac:dyDescent="0.35">
      <c r="B10352"/>
    </row>
    <row r="10353" spans="2:2" x14ac:dyDescent="0.35">
      <c r="B10353"/>
    </row>
    <row r="10354" spans="2:2" x14ac:dyDescent="0.35">
      <c r="B10354"/>
    </row>
    <row r="10355" spans="2:2" x14ac:dyDescent="0.35">
      <c r="B10355"/>
    </row>
    <row r="10356" spans="2:2" x14ac:dyDescent="0.35">
      <c r="B10356"/>
    </row>
    <row r="10357" spans="2:2" x14ac:dyDescent="0.35">
      <c r="B10357"/>
    </row>
    <row r="10358" spans="2:2" x14ac:dyDescent="0.35">
      <c r="B10358"/>
    </row>
    <row r="10359" spans="2:2" x14ac:dyDescent="0.35">
      <c r="B10359"/>
    </row>
    <row r="10360" spans="2:2" x14ac:dyDescent="0.35">
      <c r="B10360"/>
    </row>
    <row r="10361" spans="2:2" x14ac:dyDescent="0.35">
      <c r="B10361"/>
    </row>
    <row r="10362" spans="2:2" x14ac:dyDescent="0.35">
      <c r="B10362"/>
    </row>
    <row r="10363" spans="2:2" x14ac:dyDescent="0.35">
      <c r="B10363"/>
    </row>
    <row r="10364" spans="2:2" x14ac:dyDescent="0.35">
      <c r="B10364"/>
    </row>
    <row r="10365" spans="2:2" x14ac:dyDescent="0.35">
      <c r="B10365"/>
    </row>
    <row r="10366" spans="2:2" x14ac:dyDescent="0.35">
      <c r="B10366"/>
    </row>
    <row r="10367" spans="2:2" x14ac:dyDescent="0.35">
      <c r="B10367"/>
    </row>
    <row r="10368" spans="2:2" x14ac:dyDescent="0.35">
      <c r="B10368"/>
    </row>
    <row r="10369" spans="2:2" x14ac:dyDescent="0.35">
      <c r="B10369"/>
    </row>
    <row r="10370" spans="2:2" x14ac:dyDescent="0.35">
      <c r="B10370"/>
    </row>
    <row r="10371" spans="2:2" x14ac:dyDescent="0.35">
      <c r="B10371"/>
    </row>
    <row r="10372" spans="2:2" x14ac:dyDescent="0.35">
      <c r="B10372"/>
    </row>
    <row r="10373" spans="2:2" x14ac:dyDescent="0.35">
      <c r="B10373"/>
    </row>
    <row r="10374" spans="2:2" x14ac:dyDescent="0.35">
      <c r="B10374"/>
    </row>
    <row r="10375" spans="2:2" x14ac:dyDescent="0.35">
      <c r="B10375"/>
    </row>
    <row r="10376" spans="2:2" x14ac:dyDescent="0.35">
      <c r="B10376"/>
    </row>
    <row r="10377" spans="2:2" x14ac:dyDescent="0.35">
      <c r="B10377"/>
    </row>
    <row r="10378" spans="2:2" x14ac:dyDescent="0.35">
      <c r="B10378"/>
    </row>
    <row r="10379" spans="2:2" x14ac:dyDescent="0.35">
      <c r="B10379"/>
    </row>
    <row r="10380" spans="2:2" x14ac:dyDescent="0.35">
      <c r="B10380"/>
    </row>
    <row r="10381" spans="2:2" x14ac:dyDescent="0.35">
      <c r="B10381"/>
    </row>
    <row r="10382" spans="2:2" x14ac:dyDescent="0.35">
      <c r="B10382"/>
    </row>
    <row r="10383" spans="2:2" x14ac:dyDescent="0.35">
      <c r="B10383"/>
    </row>
    <row r="10384" spans="2:2" x14ac:dyDescent="0.35">
      <c r="B10384"/>
    </row>
    <row r="10385" spans="2:2" x14ac:dyDescent="0.35">
      <c r="B10385"/>
    </row>
    <row r="10386" spans="2:2" x14ac:dyDescent="0.35">
      <c r="B10386"/>
    </row>
    <row r="10387" spans="2:2" x14ac:dyDescent="0.35">
      <c r="B10387"/>
    </row>
    <row r="10388" spans="2:2" x14ac:dyDescent="0.35">
      <c r="B10388"/>
    </row>
    <row r="10389" spans="2:2" x14ac:dyDescent="0.35">
      <c r="B10389"/>
    </row>
    <row r="10390" spans="2:2" x14ac:dyDescent="0.35">
      <c r="B10390"/>
    </row>
    <row r="10391" spans="2:2" x14ac:dyDescent="0.35">
      <c r="B10391"/>
    </row>
    <row r="10392" spans="2:2" x14ac:dyDescent="0.35">
      <c r="B10392"/>
    </row>
    <row r="10393" spans="2:2" x14ac:dyDescent="0.35">
      <c r="B10393"/>
    </row>
    <row r="10394" spans="2:2" x14ac:dyDescent="0.35">
      <c r="B10394"/>
    </row>
    <row r="10395" spans="2:2" x14ac:dyDescent="0.35">
      <c r="B10395"/>
    </row>
    <row r="10396" spans="2:2" x14ac:dyDescent="0.35">
      <c r="B10396"/>
    </row>
    <row r="10397" spans="2:2" x14ac:dyDescent="0.35">
      <c r="B10397"/>
    </row>
    <row r="10398" spans="2:2" x14ac:dyDescent="0.35">
      <c r="B10398"/>
    </row>
    <row r="10399" spans="2:2" x14ac:dyDescent="0.35">
      <c r="B10399"/>
    </row>
    <row r="10400" spans="2:2" x14ac:dyDescent="0.35">
      <c r="B10400"/>
    </row>
    <row r="10401" spans="2:2" x14ac:dyDescent="0.35">
      <c r="B10401"/>
    </row>
    <row r="10402" spans="2:2" x14ac:dyDescent="0.35">
      <c r="B10402"/>
    </row>
    <row r="10403" spans="2:2" x14ac:dyDescent="0.35">
      <c r="B10403"/>
    </row>
    <row r="10404" spans="2:2" x14ac:dyDescent="0.35">
      <c r="B10404"/>
    </row>
    <row r="10405" spans="2:2" x14ac:dyDescent="0.35">
      <c r="B10405"/>
    </row>
    <row r="10406" spans="2:2" x14ac:dyDescent="0.35">
      <c r="B10406"/>
    </row>
    <row r="10407" spans="2:2" x14ac:dyDescent="0.35">
      <c r="B10407"/>
    </row>
    <row r="10408" spans="2:2" x14ac:dyDescent="0.35">
      <c r="B10408"/>
    </row>
    <row r="10409" spans="2:2" x14ac:dyDescent="0.35">
      <c r="B10409"/>
    </row>
    <row r="10410" spans="2:2" x14ac:dyDescent="0.35">
      <c r="B10410"/>
    </row>
    <row r="10411" spans="2:2" x14ac:dyDescent="0.35">
      <c r="B10411"/>
    </row>
    <row r="10412" spans="2:2" x14ac:dyDescent="0.35">
      <c r="B10412"/>
    </row>
    <row r="10413" spans="2:2" x14ac:dyDescent="0.35">
      <c r="B10413"/>
    </row>
    <row r="10414" spans="2:2" x14ac:dyDescent="0.35">
      <c r="B10414"/>
    </row>
    <row r="10415" spans="2:2" x14ac:dyDescent="0.35">
      <c r="B10415"/>
    </row>
    <row r="10416" spans="2:2" x14ac:dyDescent="0.35">
      <c r="B10416"/>
    </row>
    <row r="10417" spans="2:2" x14ac:dyDescent="0.35">
      <c r="B10417"/>
    </row>
    <row r="10418" spans="2:2" x14ac:dyDescent="0.35">
      <c r="B10418"/>
    </row>
    <row r="10419" spans="2:2" x14ac:dyDescent="0.35">
      <c r="B10419"/>
    </row>
    <row r="10420" spans="2:2" x14ac:dyDescent="0.35">
      <c r="B10420"/>
    </row>
    <row r="10421" spans="2:2" x14ac:dyDescent="0.35">
      <c r="B10421"/>
    </row>
    <row r="10422" spans="2:2" x14ac:dyDescent="0.35">
      <c r="B10422"/>
    </row>
    <row r="10423" spans="2:2" x14ac:dyDescent="0.35">
      <c r="B10423"/>
    </row>
    <row r="10424" spans="2:2" x14ac:dyDescent="0.35">
      <c r="B10424"/>
    </row>
    <row r="10425" spans="2:2" x14ac:dyDescent="0.35">
      <c r="B10425"/>
    </row>
    <row r="10426" spans="2:2" x14ac:dyDescent="0.35">
      <c r="B10426"/>
    </row>
    <row r="10427" spans="2:2" x14ac:dyDescent="0.35">
      <c r="B10427"/>
    </row>
    <row r="10428" spans="2:2" x14ac:dyDescent="0.35">
      <c r="B10428"/>
    </row>
    <row r="10429" spans="2:2" x14ac:dyDescent="0.35">
      <c r="B10429"/>
    </row>
    <row r="10430" spans="2:2" x14ac:dyDescent="0.35">
      <c r="B10430"/>
    </row>
    <row r="10431" spans="2:2" x14ac:dyDescent="0.35">
      <c r="B10431"/>
    </row>
    <row r="10432" spans="2:2" x14ac:dyDescent="0.35">
      <c r="B10432"/>
    </row>
    <row r="10433" spans="2:2" x14ac:dyDescent="0.35">
      <c r="B10433"/>
    </row>
    <row r="10434" spans="2:2" x14ac:dyDescent="0.35">
      <c r="B10434"/>
    </row>
    <row r="10435" spans="2:2" x14ac:dyDescent="0.35">
      <c r="B10435"/>
    </row>
    <row r="10436" spans="2:2" x14ac:dyDescent="0.35">
      <c r="B10436"/>
    </row>
    <row r="10437" spans="2:2" x14ac:dyDescent="0.35">
      <c r="B10437"/>
    </row>
    <row r="10438" spans="2:2" x14ac:dyDescent="0.35">
      <c r="B10438"/>
    </row>
    <row r="10439" spans="2:2" x14ac:dyDescent="0.35">
      <c r="B10439"/>
    </row>
    <row r="10440" spans="2:2" x14ac:dyDescent="0.35">
      <c r="B10440"/>
    </row>
    <row r="10441" spans="2:2" x14ac:dyDescent="0.35">
      <c r="B10441"/>
    </row>
    <row r="10442" spans="2:2" x14ac:dyDescent="0.35">
      <c r="B10442"/>
    </row>
    <row r="10443" spans="2:2" x14ac:dyDescent="0.35">
      <c r="B10443"/>
    </row>
    <row r="10444" spans="2:2" x14ac:dyDescent="0.35">
      <c r="B10444"/>
    </row>
    <row r="10445" spans="2:2" x14ac:dyDescent="0.35">
      <c r="B10445"/>
    </row>
    <row r="10446" spans="2:2" x14ac:dyDescent="0.35">
      <c r="B10446"/>
    </row>
    <row r="10447" spans="2:2" x14ac:dyDescent="0.35">
      <c r="B10447"/>
    </row>
    <row r="10448" spans="2:2" x14ac:dyDescent="0.35">
      <c r="B10448"/>
    </row>
    <row r="10449" spans="2:2" x14ac:dyDescent="0.35">
      <c r="B10449"/>
    </row>
    <row r="10450" spans="2:2" x14ac:dyDescent="0.35">
      <c r="B10450"/>
    </row>
    <row r="10451" spans="2:2" x14ac:dyDescent="0.35">
      <c r="B10451"/>
    </row>
    <row r="10452" spans="2:2" x14ac:dyDescent="0.35">
      <c r="B10452"/>
    </row>
    <row r="10453" spans="2:2" x14ac:dyDescent="0.35">
      <c r="B10453"/>
    </row>
    <row r="10454" spans="2:2" x14ac:dyDescent="0.35">
      <c r="B10454"/>
    </row>
    <row r="10455" spans="2:2" x14ac:dyDescent="0.35">
      <c r="B10455"/>
    </row>
    <row r="10456" spans="2:2" x14ac:dyDescent="0.35">
      <c r="B10456"/>
    </row>
    <row r="10457" spans="2:2" x14ac:dyDescent="0.35">
      <c r="B10457"/>
    </row>
    <row r="10458" spans="2:2" x14ac:dyDescent="0.35">
      <c r="B10458"/>
    </row>
    <row r="10459" spans="2:2" x14ac:dyDescent="0.35">
      <c r="B10459"/>
    </row>
    <row r="10460" spans="2:2" x14ac:dyDescent="0.35">
      <c r="B10460"/>
    </row>
    <row r="10461" spans="2:2" x14ac:dyDescent="0.35">
      <c r="B10461"/>
    </row>
    <row r="10462" spans="2:2" x14ac:dyDescent="0.35">
      <c r="B10462"/>
    </row>
    <row r="10463" spans="2:2" x14ac:dyDescent="0.35">
      <c r="B10463"/>
    </row>
    <row r="10464" spans="2:2" x14ac:dyDescent="0.35">
      <c r="B10464"/>
    </row>
    <row r="10465" spans="2:2" x14ac:dyDescent="0.35">
      <c r="B10465"/>
    </row>
    <row r="10466" spans="2:2" x14ac:dyDescent="0.35">
      <c r="B10466"/>
    </row>
    <row r="10467" spans="2:2" x14ac:dyDescent="0.35">
      <c r="B10467"/>
    </row>
    <row r="10468" spans="2:2" x14ac:dyDescent="0.35">
      <c r="B10468"/>
    </row>
    <row r="10469" spans="2:2" x14ac:dyDescent="0.35">
      <c r="B10469"/>
    </row>
    <row r="10470" spans="2:2" x14ac:dyDescent="0.35">
      <c r="B10470"/>
    </row>
    <row r="10471" spans="2:2" x14ac:dyDescent="0.35">
      <c r="B10471"/>
    </row>
    <row r="10472" spans="2:2" x14ac:dyDescent="0.35">
      <c r="B10472"/>
    </row>
    <row r="10473" spans="2:2" x14ac:dyDescent="0.35">
      <c r="B10473"/>
    </row>
    <row r="10474" spans="2:2" x14ac:dyDescent="0.35">
      <c r="B10474"/>
    </row>
    <row r="10475" spans="2:2" x14ac:dyDescent="0.35">
      <c r="B10475"/>
    </row>
    <row r="10476" spans="2:2" x14ac:dyDescent="0.35">
      <c r="B10476"/>
    </row>
    <row r="10477" spans="2:2" x14ac:dyDescent="0.35">
      <c r="B10477"/>
    </row>
    <row r="10478" spans="2:2" x14ac:dyDescent="0.35">
      <c r="B10478"/>
    </row>
    <row r="10479" spans="2:2" x14ac:dyDescent="0.35">
      <c r="B10479"/>
    </row>
    <row r="10480" spans="2:2" x14ac:dyDescent="0.35">
      <c r="B10480"/>
    </row>
    <row r="10481" spans="2:2" x14ac:dyDescent="0.35">
      <c r="B10481"/>
    </row>
    <row r="10482" spans="2:2" x14ac:dyDescent="0.35">
      <c r="B10482"/>
    </row>
    <row r="10483" spans="2:2" x14ac:dyDescent="0.35">
      <c r="B10483"/>
    </row>
    <row r="10484" spans="2:2" x14ac:dyDescent="0.35">
      <c r="B10484"/>
    </row>
    <row r="10485" spans="2:2" x14ac:dyDescent="0.35">
      <c r="B10485"/>
    </row>
    <row r="10486" spans="2:2" x14ac:dyDescent="0.35">
      <c r="B10486"/>
    </row>
    <row r="10487" spans="2:2" x14ac:dyDescent="0.35">
      <c r="B10487"/>
    </row>
    <row r="10488" spans="2:2" x14ac:dyDescent="0.35">
      <c r="B10488"/>
    </row>
    <row r="10489" spans="2:2" x14ac:dyDescent="0.35">
      <c r="B10489"/>
    </row>
    <row r="10490" spans="2:2" x14ac:dyDescent="0.35">
      <c r="B10490"/>
    </row>
    <row r="10491" spans="2:2" x14ac:dyDescent="0.35">
      <c r="B10491"/>
    </row>
    <row r="10492" spans="2:2" x14ac:dyDescent="0.35">
      <c r="B10492"/>
    </row>
    <row r="10493" spans="2:2" x14ac:dyDescent="0.35">
      <c r="B10493"/>
    </row>
    <row r="10494" spans="2:2" x14ac:dyDescent="0.35">
      <c r="B10494"/>
    </row>
    <row r="10495" spans="2:2" x14ac:dyDescent="0.35">
      <c r="B10495"/>
    </row>
    <row r="10496" spans="2:2" x14ac:dyDescent="0.35">
      <c r="B10496"/>
    </row>
    <row r="10497" spans="2:2" x14ac:dyDescent="0.35">
      <c r="B10497"/>
    </row>
    <row r="10498" spans="2:2" x14ac:dyDescent="0.35">
      <c r="B10498"/>
    </row>
    <row r="10499" spans="2:2" x14ac:dyDescent="0.35">
      <c r="B10499"/>
    </row>
    <row r="10500" spans="2:2" x14ac:dyDescent="0.35">
      <c r="B10500"/>
    </row>
    <row r="10501" spans="2:2" x14ac:dyDescent="0.35">
      <c r="B10501"/>
    </row>
    <row r="10502" spans="2:2" x14ac:dyDescent="0.35">
      <c r="B10502"/>
    </row>
    <row r="10503" spans="2:2" x14ac:dyDescent="0.35">
      <c r="B10503"/>
    </row>
    <row r="10504" spans="2:2" x14ac:dyDescent="0.35">
      <c r="B10504"/>
    </row>
    <row r="10505" spans="2:2" x14ac:dyDescent="0.35">
      <c r="B10505"/>
    </row>
    <row r="10506" spans="2:2" x14ac:dyDescent="0.35">
      <c r="B10506"/>
    </row>
    <row r="10507" spans="2:2" x14ac:dyDescent="0.35">
      <c r="B10507"/>
    </row>
    <row r="10508" spans="2:2" x14ac:dyDescent="0.35">
      <c r="B10508"/>
    </row>
    <row r="10509" spans="2:2" x14ac:dyDescent="0.35">
      <c r="B10509"/>
    </row>
    <row r="10510" spans="2:2" x14ac:dyDescent="0.35">
      <c r="B10510"/>
    </row>
    <row r="10511" spans="2:2" x14ac:dyDescent="0.35">
      <c r="B10511"/>
    </row>
    <row r="10512" spans="2:2" x14ac:dyDescent="0.35">
      <c r="B10512"/>
    </row>
    <row r="10513" spans="2:2" x14ac:dyDescent="0.35">
      <c r="B10513"/>
    </row>
    <row r="10514" spans="2:2" x14ac:dyDescent="0.35">
      <c r="B10514"/>
    </row>
    <row r="10515" spans="2:2" x14ac:dyDescent="0.35">
      <c r="B10515"/>
    </row>
    <row r="10516" spans="2:2" x14ac:dyDescent="0.35">
      <c r="B10516"/>
    </row>
    <row r="10517" spans="2:2" x14ac:dyDescent="0.35">
      <c r="B10517"/>
    </row>
    <row r="10518" spans="2:2" x14ac:dyDescent="0.35">
      <c r="B10518"/>
    </row>
    <row r="10519" spans="2:2" x14ac:dyDescent="0.35">
      <c r="B10519"/>
    </row>
    <row r="10520" spans="2:2" x14ac:dyDescent="0.35">
      <c r="B10520"/>
    </row>
    <row r="10521" spans="2:2" x14ac:dyDescent="0.35">
      <c r="B10521"/>
    </row>
    <row r="10522" spans="2:2" x14ac:dyDescent="0.35">
      <c r="B10522"/>
    </row>
    <row r="10523" spans="2:2" x14ac:dyDescent="0.35">
      <c r="B10523"/>
    </row>
    <row r="10524" spans="2:2" x14ac:dyDescent="0.35">
      <c r="B10524"/>
    </row>
    <row r="10525" spans="2:2" x14ac:dyDescent="0.35">
      <c r="B10525"/>
    </row>
    <row r="10526" spans="2:2" x14ac:dyDescent="0.35">
      <c r="B10526"/>
    </row>
    <row r="10527" spans="2:2" x14ac:dyDescent="0.35">
      <c r="B10527"/>
    </row>
    <row r="10528" spans="2:2" x14ac:dyDescent="0.35">
      <c r="B10528"/>
    </row>
    <row r="10529" spans="2:2" x14ac:dyDescent="0.35">
      <c r="B10529"/>
    </row>
    <row r="10530" spans="2:2" x14ac:dyDescent="0.35">
      <c r="B10530"/>
    </row>
    <row r="10531" spans="2:2" x14ac:dyDescent="0.35">
      <c r="B10531"/>
    </row>
    <row r="10532" spans="2:2" x14ac:dyDescent="0.35">
      <c r="B10532"/>
    </row>
    <row r="10533" spans="2:2" x14ac:dyDescent="0.35">
      <c r="B10533"/>
    </row>
    <row r="10534" spans="2:2" x14ac:dyDescent="0.35">
      <c r="B10534"/>
    </row>
    <row r="10535" spans="2:2" x14ac:dyDescent="0.35">
      <c r="B10535"/>
    </row>
    <row r="10536" spans="2:2" x14ac:dyDescent="0.35">
      <c r="B10536"/>
    </row>
    <row r="10537" spans="2:2" x14ac:dyDescent="0.35">
      <c r="B10537"/>
    </row>
    <row r="10538" spans="2:2" x14ac:dyDescent="0.35">
      <c r="B10538"/>
    </row>
    <row r="10539" spans="2:2" x14ac:dyDescent="0.35">
      <c r="B10539"/>
    </row>
    <row r="10540" spans="2:2" x14ac:dyDescent="0.35">
      <c r="B10540"/>
    </row>
    <row r="10541" spans="2:2" x14ac:dyDescent="0.35">
      <c r="B10541"/>
    </row>
    <row r="10542" spans="2:2" x14ac:dyDescent="0.35">
      <c r="B10542"/>
    </row>
    <row r="10543" spans="2:2" x14ac:dyDescent="0.35">
      <c r="B10543"/>
    </row>
    <row r="10544" spans="2:2" x14ac:dyDescent="0.35">
      <c r="B10544"/>
    </row>
    <row r="10545" spans="2:2" x14ac:dyDescent="0.35">
      <c r="B10545"/>
    </row>
    <row r="10546" spans="2:2" x14ac:dyDescent="0.35">
      <c r="B10546"/>
    </row>
    <row r="10547" spans="2:2" x14ac:dyDescent="0.35">
      <c r="B10547"/>
    </row>
    <row r="10548" spans="2:2" x14ac:dyDescent="0.35">
      <c r="B10548"/>
    </row>
    <row r="10549" spans="2:2" x14ac:dyDescent="0.35">
      <c r="B10549"/>
    </row>
    <row r="10550" spans="2:2" x14ac:dyDescent="0.35">
      <c r="B10550"/>
    </row>
    <row r="10551" spans="2:2" x14ac:dyDescent="0.35">
      <c r="B10551"/>
    </row>
    <row r="10552" spans="2:2" x14ac:dyDescent="0.35">
      <c r="B10552"/>
    </row>
    <row r="10553" spans="2:2" x14ac:dyDescent="0.35">
      <c r="B10553"/>
    </row>
    <row r="10554" spans="2:2" x14ac:dyDescent="0.35">
      <c r="B10554"/>
    </row>
    <row r="10555" spans="2:2" x14ac:dyDescent="0.35">
      <c r="B10555"/>
    </row>
    <row r="10556" spans="2:2" x14ac:dyDescent="0.35">
      <c r="B10556"/>
    </row>
    <row r="10557" spans="2:2" x14ac:dyDescent="0.35">
      <c r="B10557"/>
    </row>
    <row r="10558" spans="2:2" x14ac:dyDescent="0.35">
      <c r="B10558"/>
    </row>
    <row r="10559" spans="2:2" x14ac:dyDescent="0.35">
      <c r="B10559"/>
    </row>
    <row r="10560" spans="2:2" x14ac:dyDescent="0.35">
      <c r="B10560"/>
    </row>
    <row r="10561" spans="2:2" x14ac:dyDescent="0.35">
      <c r="B10561"/>
    </row>
    <row r="10562" spans="2:2" x14ac:dyDescent="0.35">
      <c r="B10562"/>
    </row>
    <row r="10563" spans="2:2" x14ac:dyDescent="0.35">
      <c r="B10563"/>
    </row>
    <row r="10564" spans="2:2" x14ac:dyDescent="0.35">
      <c r="B10564"/>
    </row>
    <row r="10565" spans="2:2" x14ac:dyDescent="0.35">
      <c r="B10565"/>
    </row>
    <row r="10566" spans="2:2" x14ac:dyDescent="0.35">
      <c r="B10566"/>
    </row>
    <row r="10567" spans="2:2" x14ac:dyDescent="0.35">
      <c r="B10567"/>
    </row>
    <row r="10568" spans="2:2" x14ac:dyDescent="0.35">
      <c r="B10568"/>
    </row>
    <row r="10569" spans="2:2" x14ac:dyDescent="0.35">
      <c r="B10569"/>
    </row>
    <row r="10570" spans="2:2" x14ac:dyDescent="0.35">
      <c r="B10570"/>
    </row>
    <row r="10571" spans="2:2" x14ac:dyDescent="0.35">
      <c r="B10571"/>
    </row>
    <row r="10572" spans="2:2" x14ac:dyDescent="0.35">
      <c r="B10572"/>
    </row>
    <row r="10573" spans="2:2" x14ac:dyDescent="0.35">
      <c r="B10573"/>
    </row>
    <row r="10574" spans="2:2" x14ac:dyDescent="0.35">
      <c r="B10574"/>
    </row>
    <row r="10575" spans="2:2" x14ac:dyDescent="0.35">
      <c r="B10575"/>
    </row>
    <row r="10576" spans="2:2" x14ac:dyDescent="0.35">
      <c r="B10576"/>
    </row>
    <row r="10577" spans="2:2" x14ac:dyDescent="0.35">
      <c r="B10577"/>
    </row>
    <row r="10578" spans="2:2" x14ac:dyDescent="0.35">
      <c r="B10578"/>
    </row>
    <row r="10579" spans="2:2" x14ac:dyDescent="0.35">
      <c r="B10579"/>
    </row>
    <row r="10580" spans="2:2" x14ac:dyDescent="0.35">
      <c r="B10580"/>
    </row>
    <row r="10581" spans="2:2" x14ac:dyDescent="0.35">
      <c r="B10581"/>
    </row>
    <row r="10582" spans="2:2" x14ac:dyDescent="0.35">
      <c r="B10582"/>
    </row>
    <row r="10583" spans="2:2" x14ac:dyDescent="0.35">
      <c r="B10583"/>
    </row>
    <row r="10584" spans="2:2" x14ac:dyDescent="0.35">
      <c r="B10584"/>
    </row>
    <row r="10585" spans="2:2" x14ac:dyDescent="0.35">
      <c r="B10585"/>
    </row>
    <row r="10586" spans="2:2" x14ac:dyDescent="0.35">
      <c r="B10586"/>
    </row>
    <row r="10587" spans="2:2" x14ac:dyDescent="0.35">
      <c r="B10587"/>
    </row>
    <row r="10588" spans="2:2" x14ac:dyDescent="0.35">
      <c r="B10588"/>
    </row>
    <row r="10589" spans="2:2" x14ac:dyDescent="0.35">
      <c r="B10589"/>
    </row>
    <row r="10590" spans="2:2" x14ac:dyDescent="0.35">
      <c r="B10590"/>
    </row>
    <row r="10591" spans="2:2" x14ac:dyDescent="0.35">
      <c r="B10591"/>
    </row>
    <row r="10592" spans="2:2" x14ac:dyDescent="0.35">
      <c r="B10592"/>
    </row>
    <row r="10593" spans="2:2" x14ac:dyDescent="0.35">
      <c r="B10593"/>
    </row>
    <row r="10594" spans="2:2" x14ac:dyDescent="0.35">
      <c r="B10594"/>
    </row>
    <row r="10595" spans="2:2" x14ac:dyDescent="0.35">
      <c r="B10595"/>
    </row>
    <row r="10596" spans="2:2" x14ac:dyDescent="0.35">
      <c r="B10596"/>
    </row>
    <row r="10597" spans="2:2" x14ac:dyDescent="0.35">
      <c r="B10597"/>
    </row>
    <row r="10598" spans="2:2" x14ac:dyDescent="0.35">
      <c r="B10598"/>
    </row>
    <row r="10599" spans="2:2" x14ac:dyDescent="0.35">
      <c r="B10599"/>
    </row>
    <row r="10600" spans="2:2" x14ac:dyDescent="0.35">
      <c r="B10600"/>
    </row>
    <row r="10601" spans="2:2" x14ac:dyDescent="0.35">
      <c r="B10601"/>
    </row>
    <row r="10602" spans="2:2" x14ac:dyDescent="0.35">
      <c r="B10602"/>
    </row>
    <row r="10603" spans="2:2" x14ac:dyDescent="0.35">
      <c r="B10603"/>
    </row>
    <row r="10604" spans="2:2" x14ac:dyDescent="0.35">
      <c r="B10604"/>
    </row>
    <row r="10605" spans="2:2" x14ac:dyDescent="0.35">
      <c r="B10605"/>
    </row>
    <row r="10606" spans="2:2" x14ac:dyDescent="0.35">
      <c r="B10606"/>
    </row>
    <row r="10607" spans="2:2" x14ac:dyDescent="0.35">
      <c r="B10607"/>
    </row>
    <row r="10608" spans="2:2" x14ac:dyDescent="0.35">
      <c r="B10608"/>
    </row>
    <row r="10609" spans="2:2" x14ac:dyDescent="0.35">
      <c r="B10609"/>
    </row>
    <row r="10610" spans="2:2" x14ac:dyDescent="0.35">
      <c r="B10610"/>
    </row>
    <row r="10611" spans="2:2" x14ac:dyDescent="0.35">
      <c r="B10611"/>
    </row>
    <row r="10612" spans="2:2" x14ac:dyDescent="0.35">
      <c r="B10612"/>
    </row>
    <row r="10613" spans="2:2" x14ac:dyDescent="0.35">
      <c r="B10613"/>
    </row>
    <row r="10614" spans="2:2" x14ac:dyDescent="0.35">
      <c r="B10614"/>
    </row>
    <row r="10615" spans="2:2" x14ac:dyDescent="0.35">
      <c r="B10615"/>
    </row>
    <row r="10616" spans="2:2" x14ac:dyDescent="0.35">
      <c r="B10616"/>
    </row>
    <row r="10617" spans="2:2" x14ac:dyDescent="0.35">
      <c r="B10617"/>
    </row>
    <row r="10618" spans="2:2" x14ac:dyDescent="0.35">
      <c r="B10618"/>
    </row>
    <row r="10619" spans="2:2" x14ac:dyDescent="0.35">
      <c r="B10619"/>
    </row>
    <row r="10620" spans="2:2" x14ac:dyDescent="0.35">
      <c r="B10620"/>
    </row>
    <row r="10621" spans="2:2" x14ac:dyDescent="0.35">
      <c r="B10621"/>
    </row>
    <row r="10622" spans="2:2" x14ac:dyDescent="0.35">
      <c r="B10622"/>
    </row>
    <row r="10623" spans="2:2" x14ac:dyDescent="0.35">
      <c r="B10623"/>
    </row>
    <row r="10624" spans="2:2" x14ac:dyDescent="0.35">
      <c r="B10624"/>
    </row>
    <row r="10625" spans="2:2" x14ac:dyDescent="0.35">
      <c r="B10625"/>
    </row>
    <row r="10626" spans="2:2" x14ac:dyDescent="0.35">
      <c r="B10626"/>
    </row>
    <row r="10627" spans="2:2" x14ac:dyDescent="0.35">
      <c r="B10627"/>
    </row>
    <row r="10628" spans="2:2" x14ac:dyDescent="0.35">
      <c r="B10628"/>
    </row>
    <row r="10629" spans="2:2" x14ac:dyDescent="0.35">
      <c r="B10629"/>
    </row>
    <row r="10630" spans="2:2" x14ac:dyDescent="0.35">
      <c r="B10630"/>
    </row>
    <row r="10631" spans="2:2" x14ac:dyDescent="0.35">
      <c r="B10631"/>
    </row>
    <row r="10632" spans="2:2" x14ac:dyDescent="0.35">
      <c r="B10632"/>
    </row>
    <row r="10633" spans="2:2" x14ac:dyDescent="0.35">
      <c r="B10633"/>
    </row>
    <row r="10634" spans="2:2" x14ac:dyDescent="0.35">
      <c r="B10634"/>
    </row>
    <row r="10635" spans="2:2" x14ac:dyDescent="0.35">
      <c r="B10635"/>
    </row>
    <row r="10636" spans="2:2" x14ac:dyDescent="0.35">
      <c r="B10636"/>
    </row>
    <row r="10637" spans="2:2" x14ac:dyDescent="0.35">
      <c r="B10637"/>
    </row>
    <row r="10638" spans="2:2" x14ac:dyDescent="0.35">
      <c r="B10638"/>
    </row>
    <row r="10639" spans="2:2" x14ac:dyDescent="0.35">
      <c r="B10639"/>
    </row>
    <row r="10640" spans="2:2" x14ac:dyDescent="0.35">
      <c r="B10640"/>
    </row>
    <row r="10641" spans="2:2" x14ac:dyDescent="0.35">
      <c r="B10641"/>
    </row>
    <row r="10642" spans="2:2" x14ac:dyDescent="0.35">
      <c r="B10642"/>
    </row>
    <row r="10643" spans="2:2" x14ac:dyDescent="0.35">
      <c r="B10643"/>
    </row>
    <row r="10644" spans="2:2" x14ac:dyDescent="0.35">
      <c r="B10644"/>
    </row>
    <row r="10645" spans="2:2" x14ac:dyDescent="0.35">
      <c r="B10645"/>
    </row>
    <row r="10646" spans="2:2" x14ac:dyDescent="0.35">
      <c r="B10646"/>
    </row>
    <row r="10647" spans="2:2" x14ac:dyDescent="0.35">
      <c r="B10647"/>
    </row>
    <row r="10648" spans="2:2" x14ac:dyDescent="0.35">
      <c r="B10648"/>
    </row>
    <row r="10649" spans="2:2" x14ac:dyDescent="0.35">
      <c r="B10649"/>
    </row>
    <row r="10650" spans="2:2" x14ac:dyDescent="0.35">
      <c r="B10650"/>
    </row>
    <row r="10651" spans="2:2" x14ac:dyDescent="0.35">
      <c r="B10651"/>
    </row>
    <row r="10652" spans="2:2" x14ac:dyDescent="0.35">
      <c r="B10652"/>
    </row>
    <row r="10653" spans="2:2" x14ac:dyDescent="0.35">
      <c r="B10653"/>
    </row>
    <row r="10654" spans="2:2" x14ac:dyDescent="0.35">
      <c r="B10654"/>
    </row>
    <row r="10655" spans="2:2" x14ac:dyDescent="0.35">
      <c r="B10655"/>
    </row>
    <row r="10656" spans="2:2" x14ac:dyDescent="0.35">
      <c r="B10656"/>
    </row>
    <row r="10657" spans="2:2" x14ac:dyDescent="0.35">
      <c r="B10657"/>
    </row>
    <row r="10658" spans="2:2" x14ac:dyDescent="0.35">
      <c r="B10658"/>
    </row>
    <row r="10659" spans="2:2" x14ac:dyDescent="0.35">
      <c r="B10659"/>
    </row>
    <row r="10660" spans="2:2" x14ac:dyDescent="0.35">
      <c r="B10660"/>
    </row>
    <row r="10661" spans="2:2" x14ac:dyDescent="0.35">
      <c r="B10661"/>
    </row>
    <row r="10662" spans="2:2" x14ac:dyDescent="0.35">
      <c r="B10662"/>
    </row>
    <row r="10663" spans="2:2" x14ac:dyDescent="0.35">
      <c r="B10663"/>
    </row>
    <row r="10664" spans="2:2" x14ac:dyDescent="0.35">
      <c r="B10664"/>
    </row>
    <row r="10665" spans="2:2" x14ac:dyDescent="0.35">
      <c r="B10665"/>
    </row>
    <row r="10666" spans="2:2" x14ac:dyDescent="0.35">
      <c r="B10666"/>
    </row>
    <row r="10667" spans="2:2" x14ac:dyDescent="0.35">
      <c r="B10667"/>
    </row>
    <row r="10668" spans="2:2" x14ac:dyDescent="0.35">
      <c r="B10668"/>
    </row>
    <row r="10669" spans="2:2" x14ac:dyDescent="0.35">
      <c r="B10669"/>
    </row>
    <row r="10670" spans="2:2" x14ac:dyDescent="0.35">
      <c r="B10670"/>
    </row>
    <row r="10671" spans="2:2" x14ac:dyDescent="0.35">
      <c r="B10671"/>
    </row>
    <row r="10672" spans="2:2" x14ac:dyDescent="0.35">
      <c r="B10672"/>
    </row>
    <row r="10673" spans="2:2" x14ac:dyDescent="0.35">
      <c r="B10673"/>
    </row>
    <row r="10674" spans="2:2" x14ac:dyDescent="0.35">
      <c r="B10674"/>
    </row>
    <row r="10675" spans="2:2" x14ac:dyDescent="0.35">
      <c r="B10675"/>
    </row>
    <row r="10676" spans="2:2" x14ac:dyDescent="0.35">
      <c r="B10676"/>
    </row>
    <row r="10677" spans="2:2" x14ac:dyDescent="0.35">
      <c r="B10677"/>
    </row>
    <row r="10678" spans="2:2" x14ac:dyDescent="0.35">
      <c r="B10678"/>
    </row>
    <row r="10679" spans="2:2" x14ac:dyDescent="0.35">
      <c r="B10679"/>
    </row>
    <row r="10680" spans="2:2" x14ac:dyDescent="0.35">
      <c r="B10680"/>
    </row>
    <row r="10681" spans="2:2" x14ac:dyDescent="0.35">
      <c r="B10681"/>
    </row>
    <row r="10682" spans="2:2" x14ac:dyDescent="0.35">
      <c r="B10682"/>
    </row>
    <row r="10683" spans="2:2" x14ac:dyDescent="0.35">
      <c r="B10683"/>
    </row>
    <row r="10684" spans="2:2" x14ac:dyDescent="0.35">
      <c r="B10684"/>
    </row>
    <row r="10685" spans="2:2" x14ac:dyDescent="0.35">
      <c r="B10685"/>
    </row>
    <row r="10686" spans="2:2" x14ac:dyDescent="0.35">
      <c r="B10686"/>
    </row>
    <row r="10687" spans="2:2" x14ac:dyDescent="0.35">
      <c r="B10687"/>
    </row>
    <row r="10688" spans="2:2" x14ac:dyDescent="0.35">
      <c r="B10688"/>
    </row>
    <row r="10689" spans="2:2" x14ac:dyDescent="0.35">
      <c r="B10689"/>
    </row>
    <row r="10690" spans="2:2" x14ac:dyDescent="0.35">
      <c r="B10690"/>
    </row>
    <row r="10691" spans="2:2" x14ac:dyDescent="0.35">
      <c r="B10691"/>
    </row>
    <row r="10692" spans="2:2" x14ac:dyDescent="0.35">
      <c r="B10692"/>
    </row>
    <row r="10693" spans="2:2" x14ac:dyDescent="0.35">
      <c r="B10693"/>
    </row>
    <row r="10694" spans="2:2" x14ac:dyDescent="0.35">
      <c r="B10694"/>
    </row>
    <row r="10695" spans="2:2" x14ac:dyDescent="0.35">
      <c r="B10695"/>
    </row>
    <row r="10696" spans="2:2" x14ac:dyDescent="0.35">
      <c r="B10696"/>
    </row>
    <row r="10697" spans="2:2" x14ac:dyDescent="0.35">
      <c r="B10697"/>
    </row>
    <row r="10698" spans="2:2" x14ac:dyDescent="0.35">
      <c r="B10698"/>
    </row>
    <row r="10699" spans="2:2" x14ac:dyDescent="0.35">
      <c r="B10699"/>
    </row>
    <row r="10700" spans="2:2" x14ac:dyDescent="0.35">
      <c r="B10700"/>
    </row>
    <row r="10701" spans="2:2" x14ac:dyDescent="0.35">
      <c r="B10701"/>
    </row>
    <row r="10702" spans="2:2" x14ac:dyDescent="0.35">
      <c r="B10702"/>
    </row>
    <row r="10703" spans="2:2" x14ac:dyDescent="0.35">
      <c r="B10703"/>
    </row>
    <row r="10704" spans="2:2" x14ac:dyDescent="0.35">
      <c r="B10704"/>
    </row>
    <row r="10705" spans="2:2" x14ac:dyDescent="0.35">
      <c r="B10705"/>
    </row>
    <row r="10706" spans="2:2" x14ac:dyDescent="0.35">
      <c r="B10706"/>
    </row>
    <row r="10707" spans="2:2" x14ac:dyDescent="0.35">
      <c r="B10707"/>
    </row>
    <row r="10708" spans="2:2" x14ac:dyDescent="0.35">
      <c r="B10708"/>
    </row>
    <row r="10709" spans="2:2" x14ac:dyDescent="0.35">
      <c r="B10709"/>
    </row>
    <row r="10710" spans="2:2" x14ac:dyDescent="0.35">
      <c r="B10710"/>
    </row>
    <row r="10711" spans="2:2" x14ac:dyDescent="0.35">
      <c r="B10711"/>
    </row>
    <row r="10712" spans="2:2" x14ac:dyDescent="0.35">
      <c r="B10712"/>
    </row>
    <row r="10713" spans="2:2" x14ac:dyDescent="0.35">
      <c r="B10713"/>
    </row>
    <row r="10714" spans="2:2" x14ac:dyDescent="0.35">
      <c r="B10714"/>
    </row>
    <row r="10715" spans="2:2" x14ac:dyDescent="0.35">
      <c r="B10715"/>
    </row>
    <row r="10716" spans="2:2" x14ac:dyDescent="0.35">
      <c r="B10716"/>
    </row>
    <row r="10717" spans="2:2" x14ac:dyDescent="0.35">
      <c r="B10717"/>
    </row>
    <row r="10718" spans="2:2" x14ac:dyDescent="0.35">
      <c r="B10718"/>
    </row>
    <row r="10719" spans="2:2" x14ac:dyDescent="0.35">
      <c r="B10719"/>
    </row>
    <row r="10720" spans="2:2" x14ac:dyDescent="0.35">
      <c r="B10720"/>
    </row>
    <row r="10721" spans="2:2" x14ac:dyDescent="0.35">
      <c r="B10721"/>
    </row>
    <row r="10722" spans="2:2" x14ac:dyDescent="0.35">
      <c r="B10722"/>
    </row>
    <row r="10723" spans="2:2" x14ac:dyDescent="0.35">
      <c r="B10723"/>
    </row>
    <row r="10724" spans="2:2" x14ac:dyDescent="0.35">
      <c r="B10724"/>
    </row>
    <row r="10725" spans="2:2" x14ac:dyDescent="0.35">
      <c r="B10725"/>
    </row>
    <row r="10726" spans="2:2" x14ac:dyDescent="0.35">
      <c r="B10726"/>
    </row>
    <row r="10727" spans="2:2" x14ac:dyDescent="0.35">
      <c r="B10727"/>
    </row>
    <row r="10728" spans="2:2" x14ac:dyDescent="0.35">
      <c r="B10728"/>
    </row>
    <row r="10729" spans="2:2" x14ac:dyDescent="0.35">
      <c r="B10729"/>
    </row>
    <row r="10730" spans="2:2" x14ac:dyDescent="0.35">
      <c r="B10730"/>
    </row>
    <row r="10731" spans="2:2" x14ac:dyDescent="0.35">
      <c r="B10731"/>
    </row>
    <row r="10732" spans="2:2" x14ac:dyDescent="0.35">
      <c r="B10732"/>
    </row>
    <row r="10733" spans="2:2" x14ac:dyDescent="0.35">
      <c r="B10733"/>
    </row>
    <row r="10734" spans="2:2" x14ac:dyDescent="0.35">
      <c r="B10734"/>
    </row>
    <row r="10735" spans="2:2" x14ac:dyDescent="0.35">
      <c r="B10735"/>
    </row>
    <row r="10736" spans="2:2" x14ac:dyDescent="0.35">
      <c r="B10736"/>
    </row>
    <row r="10737" spans="2:2" x14ac:dyDescent="0.35">
      <c r="B10737"/>
    </row>
    <row r="10738" spans="2:2" x14ac:dyDescent="0.35">
      <c r="B10738"/>
    </row>
    <row r="10739" spans="2:2" x14ac:dyDescent="0.35">
      <c r="B10739"/>
    </row>
    <row r="10740" spans="2:2" x14ac:dyDescent="0.35">
      <c r="B10740"/>
    </row>
    <row r="10741" spans="2:2" x14ac:dyDescent="0.35">
      <c r="B10741"/>
    </row>
    <row r="10742" spans="2:2" x14ac:dyDescent="0.35">
      <c r="B10742"/>
    </row>
    <row r="10743" spans="2:2" x14ac:dyDescent="0.35">
      <c r="B10743"/>
    </row>
    <row r="10744" spans="2:2" x14ac:dyDescent="0.35">
      <c r="B10744"/>
    </row>
    <row r="10745" spans="2:2" x14ac:dyDescent="0.35">
      <c r="B10745"/>
    </row>
    <row r="10746" spans="2:2" x14ac:dyDescent="0.35">
      <c r="B10746"/>
    </row>
    <row r="10747" spans="2:2" x14ac:dyDescent="0.35">
      <c r="B10747"/>
    </row>
    <row r="10748" spans="2:2" x14ac:dyDescent="0.35">
      <c r="B10748"/>
    </row>
    <row r="10749" spans="2:2" x14ac:dyDescent="0.35">
      <c r="B10749"/>
    </row>
    <row r="10750" spans="2:2" x14ac:dyDescent="0.35">
      <c r="B10750"/>
    </row>
    <row r="10751" spans="2:2" x14ac:dyDescent="0.35">
      <c r="B10751"/>
    </row>
    <row r="10752" spans="2:2" x14ac:dyDescent="0.35">
      <c r="B10752"/>
    </row>
    <row r="10753" spans="2:2" x14ac:dyDescent="0.35">
      <c r="B10753"/>
    </row>
    <row r="10754" spans="2:2" x14ac:dyDescent="0.35">
      <c r="B10754"/>
    </row>
    <row r="10755" spans="2:2" x14ac:dyDescent="0.35">
      <c r="B10755"/>
    </row>
    <row r="10756" spans="2:2" x14ac:dyDescent="0.35">
      <c r="B10756"/>
    </row>
    <row r="10757" spans="2:2" x14ac:dyDescent="0.35">
      <c r="B10757"/>
    </row>
    <row r="10758" spans="2:2" x14ac:dyDescent="0.35">
      <c r="B10758"/>
    </row>
    <row r="10759" spans="2:2" x14ac:dyDescent="0.35">
      <c r="B10759"/>
    </row>
    <row r="10760" spans="2:2" x14ac:dyDescent="0.35">
      <c r="B10760"/>
    </row>
    <row r="10761" spans="2:2" x14ac:dyDescent="0.35">
      <c r="B10761"/>
    </row>
    <row r="10762" spans="2:2" x14ac:dyDescent="0.35">
      <c r="B10762"/>
    </row>
    <row r="10763" spans="2:2" x14ac:dyDescent="0.35">
      <c r="B10763"/>
    </row>
    <row r="10764" spans="2:2" x14ac:dyDescent="0.35">
      <c r="B10764"/>
    </row>
    <row r="10765" spans="2:2" x14ac:dyDescent="0.35">
      <c r="B10765"/>
    </row>
    <row r="10766" spans="2:2" x14ac:dyDescent="0.35">
      <c r="B10766"/>
    </row>
    <row r="10767" spans="2:2" x14ac:dyDescent="0.35">
      <c r="B10767"/>
    </row>
    <row r="10768" spans="2:2" x14ac:dyDescent="0.35">
      <c r="B10768"/>
    </row>
    <row r="10769" spans="2:2" x14ac:dyDescent="0.35">
      <c r="B10769"/>
    </row>
    <row r="10770" spans="2:2" x14ac:dyDescent="0.35">
      <c r="B10770"/>
    </row>
    <row r="10771" spans="2:2" x14ac:dyDescent="0.35">
      <c r="B10771"/>
    </row>
    <row r="10772" spans="2:2" x14ac:dyDescent="0.35">
      <c r="B10772"/>
    </row>
    <row r="10773" spans="2:2" x14ac:dyDescent="0.35">
      <c r="B10773"/>
    </row>
    <row r="10774" spans="2:2" x14ac:dyDescent="0.35">
      <c r="B10774"/>
    </row>
    <row r="10775" spans="2:2" x14ac:dyDescent="0.35">
      <c r="B10775"/>
    </row>
    <row r="10776" spans="2:2" x14ac:dyDescent="0.35">
      <c r="B10776"/>
    </row>
    <row r="10777" spans="2:2" x14ac:dyDescent="0.35">
      <c r="B10777"/>
    </row>
    <row r="10778" spans="2:2" x14ac:dyDescent="0.35">
      <c r="B10778"/>
    </row>
    <row r="10779" spans="2:2" x14ac:dyDescent="0.35">
      <c r="B10779"/>
    </row>
    <row r="10780" spans="2:2" x14ac:dyDescent="0.35">
      <c r="B10780"/>
    </row>
    <row r="10781" spans="2:2" x14ac:dyDescent="0.35">
      <c r="B10781"/>
    </row>
    <row r="10782" spans="2:2" x14ac:dyDescent="0.35">
      <c r="B10782"/>
    </row>
    <row r="10783" spans="2:2" x14ac:dyDescent="0.35">
      <c r="B10783"/>
    </row>
    <row r="10784" spans="2:2" x14ac:dyDescent="0.35">
      <c r="B10784"/>
    </row>
    <row r="10785" spans="2:2" x14ac:dyDescent="0.35">
      <c r="B10785"/>
    </row>
    <row r="10786" spans="2:2" x14ac:dyDescent="0.35">
      <c r="B10786"/>
    </row>
    <row r="10787" spans="2:2" x14ac:dyDescent="0.35">
      <c r="B10787"/>
    </row>
    <row r="10788" spans="2:2" x14ac:dyDescent="0.35">
      <c r="B10788"/>
    </row>
    <row r="10789" spans="2:2" x14ac:dyDescent="0.35">
      <c r="B10789"/>
    </row>
    <row r="10790" spans="2:2" x14ac:dyDescent="0.35">
      <c r="B10790"/>
    </row>
    <row r="10791" spans="2:2" x14ac:dyDescent="0.35">
      <c r="B10791"/>
    </row>
    <row r="10792" spans="2:2" x14ac:dyDescent="0.35">
      <c r="B10792"/>
    </row>
    <row r="10793" spans="2:2" x14ac:dyDescent="0.35">
      <c r="B10793"/>
    </row>
    <row r="10794" spans="2:2" x14ac:dyDescent="0.35">
      <c r="B10794"/>
    </row>
    <row r="10795" spans="2:2" x14ac:dyDescent="0.35">
      <c r="B10795"/>
    </row>
    <row r="10796" spans="2:2" x14ac:dyDescent="0.35">
      <c r="B10796"/>
    </row>
    <row r="10797" spans="2:2" x14ac:dyDescent="0.35">
      <c r="B10797"/>
    </row>
    <row r="10798" spans="2:2" x14ac:dyDescent="0.35">
      <c r="B10798"/>
    </row>
    <row r="10799" spans="2:2" x14ac:dyDescent="0.35">
      <c r="B10799"/>
    </row>
    <row r="10800" spans="2:2" x14ac:dyDescent="0.35">
      <c r="B10800"/>
    </row>
    <row r="10801" spans="2:2" x14ac:dyDescent="0.35">
      <c r="B10801"/>
    </row>
    <row r="10802" spans="2:2" x14ac:dyDescent="0.35">
      <c r="B10802"/>
    </row>
    <row r="10803" spans="2:2" x14ac:dyDescent="0.35">
      <c r="B10803"/>
    </row>
    <row r="10804" spans="2:2" x14ac:dyDescent="0.35">
      <c r="B10804"/>
    </row>
    <row r="10805" spans="2:2" x14ac:dyDescent="0.35">
      <c r="B10805"/>
    </row>
    <row r="10806" spans="2:2" x14ac:dyDescent="0.35">
      <c r="B10806"/>
    </row>
    <row r="10807" spans="2:2" x14ac:dyDescent="0.35">
      <c r="B10807"/>
    </row>
    <row r="10808" spans="2:2" x14ac:dyDescent="0.35">
      <c r="B10808"/>
    </row>
    <row r="10809" spans="2:2" x14ac:dyDescent="0.35">
      <c r="B10809"/>
    </row>
    <row r="10810" spans="2:2" x14ac:dyDescent="0.35">
      <c r="B10810"/>
    </row>
    <row r="10811" spans="2:2" x14ac:dyDescent="0.35">
      <c r="B10811"/>
    </row>
    <row r="10812" spans="2:2" x14ac:dyDescent="0.35">
      <c r="B10812"/>
    </row>
    <row r="10813" spans="2:2" x14ac:dyDescent="0.35">
      <c r="B10813"/>
    </row>
    <row r="10814" spans="2:2" x14ac:dyDescent="0.35">
      <c r="B10814"/>
    </row>
    <row r="10815" spans="2:2" x14ac:dyDescent="0.35">
      <c r="B10815"/>
    </row>
    <row r="10816" spans="2:2" x14ac:dyDescent="0.35">
      <c r="B10816"/>
    </row>
    <row r="10817" spans="2:2" x14ac:dyDescent="0.35">
      <c r="B10817"/>
    </row>
    <row r="10818" spans="2:2" x14ac:dyDescent="0.35">
      <c r="B10818"/>
    </row>
    <row r="10819" spans="2:2" x14ac:dyDescent="0.35">
      <c r="B10819"/>
    </row>
    <row r="10820" spans="2:2" x14ac:dyDescent="0.35">
      <c r="B10820"/>
    </row>
    <row r="10821" spans="2:2" x14ac:dyDescent="0.35">
      <c r="B10821"/>
    </row>
    <row r="10822" spans="2:2" x14ac:dyDescent="0.35">
      <c r="B10822"/>
    </row>
    <row r="10823" spans="2:2" x14ac:dyDescent="0.35">
      <c r="B10823"/>
    </row>
    <row r="10824" spans="2:2" x14ac:dyDescent="0.35">
      <c r="B10824"/>
    </row>
    <row r="10825" spans="2:2" x14ac:dyDescent="0.35">
      <c r="B10825"/>
    </row>
    <row r="10826" spans="2:2" x14ac:dyDescent="0.35">
      <c r="B10826"/>
    </row>
    <row r="10827" spans="2:2" x14ac:dyDescent="0.35">
      <c r="B10827"/>
    </row>
    <row r="10828" spans="2:2" x14ac:dyDescent="0.35">
      <c r="B10828"/>
    </row>
    <row r="10829" spans="2:2" x14ac:dyDescent="0.35">
      <c r="B10829"/>
    </row>
    <row r="10830" spans="2:2" x14ac:dyDescent="0.35">
      <c r="B10830"/>
    </row>
    <row r="10831" spans="2:2" x14ac:dyDescent="0.35">
      <c r="B10831"/>
    </row>
    <row r="10832" spans="2:2" x14ac:dyDescent="0.35">
      <c r="B10832"/>
    </row>
    <row r="10833" spans="2:2" x14ac:dyDescent="0.35">
      <c r="B10833"/>
    </row>
    <row r="10834" spans="2:2" x14ac:dyDescent="0.35">
      <c r="B10834"/>
    </row>
    <row r="10835" spans="2:2" x14ac:dyDescent="0.35">
      <c r="B10835"/>
    </row>
    <row r="10836" spans="2:2" x14ac:dyDescent="0.35">
      <c r="B10836"/>
    </row>
    <row r="10837" spans="2:2" x14ac:dyDescent="0.35">
      <c r="B10837"/>
    </row>
    <row r="10838" spans="2:2" x14ac:dyDescent="0.35">
      <c r="B10838"/>
    </row>
    <row r="10839" spans="2:2" x14ac:dyDescent="0.35">
      <c r="B10839"/>
    </row>
    <row r="10840" spans="2:2" x14ac:dyDescent="0.35">
      <c r="B10840"/>
    </row>
    <row r="10841" spans="2:2" x14ac:dyDescent="0.35">
      <c r="B10841"/>
    </row>
    <row r="10842" spans="2:2" x14ac:dyDescent="0.35">
      <c r="B10842"/>
    </row>
    <row r="10843" spans="2:2" x14ac:dyDescent="0.35">
      <c r="B10843"/>
    </row>
    <row r="10844" spans="2:2" x14ac:dyDescent="0.35">
      <c r="B10844"/>
    </row>
    <row r="10845" spans="2:2" x14ac:dyDescent="0.35">
      <c r="B10845"/>
    </row>
    <row r="10846" spans="2:2" x14ac:dyDescent="0.35">
      <c r="B10846"/>
    </row>
    <row r="10847" spans="2:2" x14ac:dyDescent="0.35">
      <c r="B10847"/>
    </row>
    <row r="10848" spans="2:2" x14ac:dyDescent="0.35">
      <c r="B10848"/>
    </row>
    <row r="10849" spans="2:2" x14ac:dyDescent="0.35">
      <c r="B10849"/>
    </row>
    <row r="10850" spans="2:2" x14ac:dyDescent="0.35">
      <c r="B10850"/>
    </row>
    <row r="10851" spans="2:2" x14ac:dyDescent="0.35">
      <c r="B10851"/>
    </row>
    <row r="10852" spans="2:2" x14ac:dyDescent="0.35">
      <c r="B10852"/>
    </row>
    <row r="10853" spans="2:2" x14ac:dyDescent="0.35">
      <c r="B10853"/>
    </row>
    <row r="10854" spans="2:2" x14ac:dyDescent="0.35">
      <c r="B10854"/>
    </row>
    <row r="10855" spans="2:2" x14ac:dyDescent="0.35">
      <c r="B10855"/>
    </row>
    <row r="10856" spans="2:2" x14ac:dyDescent="0.35">
      <c r="B10856"/>
    </row>
    <row r="10857" spans="2:2" x14ac:dyDescent="0.35">
      <c r="B10857"/>
    </row>
    <row r="10858" spans="2:2" x14ac:dyDescent="0.35">
      <c r="B10858"/>
    </row>
    <row r="10859" spans="2:2" x14ac:dyDescent="0.35">
      <c r="B10859"/>
    </row>
    <row r="10860" spans="2:2" x14ac:dyDescent="0.35">
      <c r="B10860"/>
    </row>
    <row r="10861" spans="2:2" x14ac:dyDescent="0.35">
      <c r="B10861"/>
    </row>
    <row r="10862" spans="2:2" x14ac:dyDescent="0.35">
      <c r="B10862"/>
    </row>
    <row r="10863" spans="2:2" x14ac:dyDescent="0.35">
      <c r="B10863"/>
    </row>
    <row r="10864" spans="2:2" x14ac:dyDescent="0.35">
      <c r="B10864"/>
    </row>
    <row r="10865" spans="2:2" x14ac:dyDescent="0.35">
      <c r="B10865"/>
    </row>
    <row r="10866" spans="2:2" x14ac:dyDescent="0.35">
      <c r="B10866"/>
    </row>
    <row r="10867" spans="2:2" x14ac:dyDescent="0.35">
      <c r="B10867"/>
    </row>
    <row r="10868" spans="2:2" x14ac:dyDescent="0.35">
      <c r="B10868"/>
    </row>
    <row r="10869" spans="2:2" x14ac:dyDescent="0.35">
      <c r="B10869"/>
    </row>
    <row r="10870" spans="2:2" x14ac:dyDescent="0.35">
      <c r="B10870"/>
    </row>
    <row r="10871" spans="2:2" x14ac:dyDescent="0.35">
      <c r="B10871"/>
    </row>
    <row r="10872" spans="2:2" x14ac:dyDescent="0.35">
      <c r="B10872"/>
    </row>
    <row r="10873" spans="2:2" x14ac:dyDescent="0.35">
      <c r="B10873"/>
    </row>
    <row r="10874" spans="2:2" x14ac:dyDescent="0.35">
      <c r="B10874"/>
    </row>
    <row r="10875" spans="2:2" x14ac:dyDescent="0.35">
      <c r="B10875"/>
    </row>
    <row r="10876" spans="2:2" x14ac:dyDescent="0.35">
      <c r="B10876"/>
    </row>
    <row r="10877" spans="2:2" x14ac:dyDescent="0.35">
      <c r="B10877"/>
    </row>
    <row r="10878" spans="2:2" x14ac:dyDescent="0.35">
      <c r="B10878"/>
    </row>
    <row r="10879" spans="2:2" x14ac:dyDescent="0.35">
      <c r="B10879"/>
    </row>
    <row r="10880" spans="2:2" x14ac:dyDescent="0.35">
      <c r="B10880"/>
    </row>
    <row r="10881" spans="2:2" x14ac:dyDescent="0.35">
      <c r="B10881"/>
    </row>
    <row r="10882" spans="2:2" x14ac:dyDescent="0.35">
      <c r="B10882"/>
    </row>
    <row r="10883" spans="2:2" x14ac:dyDescent="0.35">
      <c r="B10883"/>
    </row>
    <row r="10884" spans="2:2" x14ac:dyDescent="0.35">
      <c r="B10884"/>
    </row>
    <row r="10885" spans="2:2" x14ac:dyDescent="0.35">
      <c r="B10885"/>
    </row>
    <row r="10886" spans="2:2" x14ac:dyDescent="0.35">
      <c r="B10886"/>
    </row>
    <row r="10887" spans="2:2" x14ac:dyDescent="0.35">
      <c r="B10887"/>
    </row>
    <row r="10888" spans="2:2" x14ac:dyDescent="0.35">
      <c r="B10888"/>
    </row>
    <row r="10889" spans="2:2" x14ac:dyDescent="0.35">
      <c r="B10889"/>
    </row>
    <row r="10890" spans="2:2" x14ac:dyDescent="0.35">
      <c r="B10890"/>
    </row>
    <row r="10891" spans="2:2" x14ac:dyDescent="0.35">
      <c r="B10891"/>
    </row>
    <row r="10892" spans="2:2" x14ac:dyDescent="0.35">
      <c r="B10892"/>
    </row>
    <row r="10893" spans="2:2" x14ac:dyDescent="0.35">
      <c r="B10893"/>
    </row>
    <row r="10894" spans="2:2" x14ac:dyDescent="0.35">
      <c r="B10894"/>
    </row>
    <row r="10895" spans="2:2" x14ac:dyDescent="0.35">
      <c r="B10895"/>
    </row>
    <row r="10896" spans="2:2" x14ac:dyDescent="0.35">
      <c r="B10896"/>
    </row>
    <row r="10897" spans="2:2" x14ac:dyDescent="0.35">
      <c r="B10897"/>
    </row>
    <row r="10898" spans="2:2" x14ac:dyDescent="0.35">
      <c r="B10898"/>
    </row>
    <row r="10899" spans="2:2" x14ac:dyDescent="0.35">
      <c r="B10899"/>
    </row>
    <row r="10900" spans="2:2" x14ac:dyDescent="0.35">
      <c r="B10900"/>
    </row>
    <row r="10901" spans="2:2" x14ac:dyDescent="0.35">
      <c r="B10901"/>
    </row>
    <row r="10902" spans="2:2" x14ac:dyDescent="0.35">
      <c r="B10902"/>
    </row>
    <row r="10903" spans="2:2" x14ac:dyDescent="0.35">
      <c r="B10903"/>
    </row>
    <row r="10904" spans="2:2" x14ac:dyDescent="0.35">
      <c r="B10904"/>
    </row>
    <row r="10905" spans="2:2" x14ac:dyDescent="0.35">
      <c r="B10905"/>
    </row>
    <row r="10906" spans="2:2" x14ac:dyDescent="0.35">
      <c r="B10906"/>
    </row>
    <row r="10907" spans="2:2" x14ac:dyDescent="0.35">
      <c r="B10907"/>
    </row>
    <row r="10908" spans="2:2" x14ac:dyDescent="0.35">
      <c r="B10908"/>
    </row>
    <row r="10909" spans="2:2" x14ac:dyDescent="0.35">
      <c r="B10909"/>
    </row>
    <row r="10910" spans="2:2" x14ac:dyDescent="0.35">
      <c r="B10910"/>
    </row>
    <row r="10911" spans="2:2" x14ac:dyDescent="0.35">
      <c r="B10911"/>
    </row>
    <row r="10912" spans="2:2" x14ac:dyDescent="0.35">
      <c r="B10912"/>
    </row>
    <row r="10913" spans="2:2" x14ac:dyDescent="0.35">
      <c r="B10913"/>
    </row>
    <row r="10914" spans="2:2" x14ac:dyDescent="0.35">
      <c r="B10914"/>
    </row>
    <row r="10915" spans="2:2" x14ac:dyDescent="0.35">
      <c r="B10915"/>
    </row>
    <row r="10916" spans="2:2" x14ac:dyDescent="0.35">
      <c r="B10916"/>
    </row>
    <row r="10917" spans="2:2" x14ac:dyDescent="0.35">
      <c r="B10917"/>
    </row>
    <row r="10918" spans="2:2" x14ac:dyDescent="0.35">
      <c r="B10918"/>
    </row>
  </sheetData>
  <pageMargins left="0.7" right="0.7" top="0.75" bottom="0.75" header="0.3" footer="0.3"/>
  <pageSetup paperSize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B93D-F40D-4397-9FA8-50AB73B280B7}">
  <dimension ref="A1:C11"/>
  <sheetViews>
    <sheetView workbookViewId="0">
      <selection activeCell="M15" sqref="M15"/>
    </sheetView>
  </sheetViews>
  <sheetFormatPr defaultRowHeight="14.5" x14ac:dyDescent="0.35"/>
  <sheetData>
    <row r="1" spans="1:3" x14ac:dyDescent="0.35">
      <c r="A1" t="s">
        <v>789</v>
      </c>
      <c r="B1" t="s">
        <v>6155</v>
      </c>
      <c r="C1" t="s">
        <v>6156</v>
      </c>
    </row>
    <row r="2" spans="1:3" x14ac:dyDescent="0.35">
      <c r="A2" t="s">
        <v>827</v>
      </c>
      <c r="B2" s="6">
        <v>30095</v>
      </c>
      <c r="C2" s="6">
        <v>11126</v>
      </c>
    </row>
    <row r="3" spans="1:3" x14ac:dyDescent="0.35">
      <c r="A3" t="s">
        <v>823</v>
      </c>
      <c r="B3" s="6">
        <v>38326</v>
      </c>
      <c r="C3" s="6">
        <v>9332</v>
      </c>
    </row>
    <row r="4" spans="1:3" x14ac:dyDescent="0.35">
      <c r="A4" t="s">
        <v>826</v>
      </c>
      <c r="B4" s="6">
        <v>29480</v>
      </c>
      <c r="C4" s="6">
        <v>8825</v>
      </c>
    </row>
    <row r="5" spans="1:3" x14ac:dyDescent="0.35">
      <c r="A5" t="s">
        <v>825</v>
      </c>
      <c r="B5" s="6">
        <v>34331</v>
      </c>
      <c r="C5" s="6">
        <v>8773</v>
      </c>
    </row>
    <row r="6" spans="1:3" x14ac:dyDescent="0.35">
      <c r="A6" t="s">
        <v>10</v>
      </c>
      <c r="B6" s="6">
        <v>24219</v>
      </c>
      <c r="C6" s="6">
        <v>8530</v>
      </c>
    </row>
    <row r="7" spans="1:3" x14ac:dyDescent="0.35">
      <c r="A7" t="s">
        <v>8</v>
      </c>
      <c r="B7" s="6">
        <v>22384</v>
      </c>
      <c r="C7" s="6">
        <v>7044</v>
      </c>
    </row>
    <row r="8" spans="1:3" x14ac:dyDescent="0.35">
      <c r="A8" t="s">
        <v>828</v>
      </c>
      <c r="B8" s="6">
        <v>12007</v>
      </c>
      <c r="C8" s="6">
        <v>3547</v>
      </c>
    </row>
    <row r="9" spans="1:3" x14ac:dyDescent="0.35">
      <c r="A9" t="s">
        <v>829</v>
      </c>
      <c r="B9" s="6">
        <v>11598</v>
      </c>
      <c r="C9" s="6">
        <v>2931</v>
      </c>
    </row>
    <row r="10" spans="1:3" x14ac:dyDescent="0.35">
      <c r="A10" t="s">
        <v>835</v>
      </c>
      <c r="B10" s="6">
        <v>9030</v>
      </c>
      <c r="C10" s="6">
        <v>2538</v>
      </c>
    </row>
    <row r="11" spans="1:3" x14ac:dyDescent="0.35">
      <c r="A11" t="s">
        <v>831</v>
      </c>
      <c r="B11" s="6">
        <v>9186</v>
      </c>
      <c r="C11" s="6">
        <v>2052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DA14-AFC1-4D45-98EB-D43F002957B4}">
  <dimension ref="A3:C14"/>
  <sheetViews>
    <sheetView zoomScale="85" zoomScaleNormal="85" workbookViewId="0">
      <selection activeCell="G9" sqref="G9"/>
    </sheetView>
  </sheetViews>
  <sheetFormatPr defaultRowHeight="14.5" x14ac:dyDescent="0.35"/>
  <cols>
    <col min="1" max="1" width="77.81640625" customWidth="1"/>
    <col min="2" max="2" width="8.7265625" customWidth="1"/>
    <col min="3" max="3" width="10.26953125" customWidth="1"/>
  </cols>
  <sheetData>
    <row r="3" spans="1:3" x14ac:dyDescent="0.35">
      <c r="A3" s="7" t="s">
        <v>813</v>
      </c>
      <c r="B3" t="s">
        <v>815</v>
      </c>
      <c r="C3" t="s">
        <v>817</v>
      </c>
    </row>
    <row r="4" spans="1:3" x14ac:dyDescent="0.35">
      <c r="A4" s="8" t="s">
        <v>823</v>
      </c>
      <c r="B4">
        <v>61960</v>
      </c>
      <c r="C4">
        <v>27619</v>
      </c>
    </row>
    <row r="5" spans="1:3" x14ac:dyDescent="0.35">
      <c r="A5" s="8" t="s">
        <v>825</v>
      </c>
      <c r="B5">
        <v>41779</v>
      </c>
      <c r="C5">
        <v>20279</v>
      </c>
    </row>
    <row r="6" spans="1:3" x14ac:dyDescent="0.35">
      <c r="A6" s="8" t="s">
        <v>824</v>
      </c>
      <c r="B6">
        <v>49224</v>
      </c>
      <c r="C6">
        <v>14803</v>
      </c>
    </row>
    <row r="7" spans="1:3" x14ac:dyDescent="0.35">
      <c r="A7" s="8" t="s">
        <v>826</v>
      </c>
      <c r="B7">
        <v>35281</v>
      </c>
      <c r="C7">
        <v>14376</v>
      </c>
    </row>
    <row r="8" spans="1:3" x14ac:dyDescent="0.35">
      <c r="A8" s="8" t="s">
        <v>8</v>
      </c>
      <c r="B8">
        <v>34622</v>
      </c>
      <c r="C8">
        <v>14218</v>
      </c>
    </row>
    <row r="9" spans="1:3" x14ac:dyDescent="0.35">
      <c r="A9" s="8" t="s">
        <v>10</v>
      </c>
      <c r="B9">
        <v>33655</v>
      </c>
      <c r="C9">
        <v>12551</v>
      </c>
    </row>
    <row r="10" spans="1:3" x14ac:dyDescent="0.35">
      <c r="A10" s="8" t="s">
        <v>827</v>
      </c>
      <c r="B10">
        <v>25579</v>
      </c>
      <c r="C10">
        <v>10387</v>
      </c>
    </row>
    <row r="11" spans="1:3" x14ac:dyDescent="0.35">
      <c r="A11" s="8" t="s">
        <v>828</v>
      </c>
      <c r="B11">
        <v>22308</v>
      </c>
      <c r="C11">
        <v>9417</v>
      </c>
    </row>
    <row r="12" spans="1:3" x14ac:dyDescent="0.35">
      <c r="A12" s="8" t="s">
        <v>829</v>
      </c>
      <c r="B12">
        <v>20291</v>
      </c>
      <c r="C12">
        <v>9137</v>
      </c>
    </row>
    <row r="13" spans="1:3" x14ac:dyDescent="0.35">
      <c r="A13" s="8" t="s">
        <v>830</v>
      </c>
      <c r="B13">
        <v>15347</v>
      </c>
      <c r="C13">
        <v>6902</v>
      </c>
    </row>
    <row r="14" spans="1:3" x14ac:dyDescent="0.35">
      <c r="A14" s="8" t="s">
        <v>812</v>
      </c>
      <c r="B14">
        <v>340046</v>
      </c>
      <c r="C14">
        <v>139689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0431-99E9-4862-AD9A-340340BA0947}">
  <dimension ref="A1:C11"/>
  <sheetViews>
    <sheetView zoomScale="70" zoomScaleNormal="70" workbookViewId="0">
      <selection activeCell="O14" sqref="O14"/>
    </sheetView>
  </sheetViews>
  <sheetFormatPr defaultRowHeight="14.5" x14ac:dyDescent="0.35"/>
  <sheetData>
    <row r="1" spans="1:3" x14ac:dyDescent="0.35">
      <c r="B1" t="s">
        <v>6160</v>
      </c>
      <c r="C1" t="s">
        <v>6156</v>
      </c>
    </row>
    <row r="2" spans="1:3" x14ac:dyDescent="0.35">
      <c r="A2" t="s">
        <v>823</v>
      </c>
      <c r="B2">
        <v>61960</v>
      </c>
      <c r="C2">
        <v>27619</v>
      </c>
    </row>
    <row r="3" spans="1:3" x14ac:dyDescent="0.35">
      <c r="A3" t="s">
        <v>825</v>
      </c>
      <c r="B3">
        <v>41779</v>
      </c>
      <c r="C3">
        <v>20279</v>
      </c>
    </row>
    <row r="4" spans="1:3" x14ac:dyDescent="0.35">
      <c r="A4" t="s">
        <v>824</v>
      </c>
      <c r="B4">
        <v>49224</v>
      </c>
      <c r="C4">
        <v>14803</v>
      </c>
    </row>
    <row r="5" spans="1:3" x14ac:dyDescent="0.35">
      <c r="A5" t="s">
        <v>826</v>
      </c>
      <c r="B5">
        <v>35281</v>
      </c>
      <c r="C5">
        <v>14376</v>
      </c>
    </row>
    <row r="6" spans="1:3" x14ac:dyDescent="0.35">
      <c r="A6" t="s">
        <v>8</v>
      </c>
      <c r="B6">
        <v>34622</v>
      </c>
      <c r="C6">
        <v>14218</v>
      </c>
    </row>
    <row r="7" spans="1:3" x14ac:dyDescent="0.35">
      <c r="A7" t="s">
        <v>10</v>
      </c>
      <c r="B7">
        <v>33655</v>
      </c>
      <c r="C7">
        <v>12551</v>
      </c>
    </row>
    <row r="8" spans="1:3" x14ac:dyDescent="0.35">
      <c r="A8" t="s">
        <v>827</v>
      </c>
      <c r="B8">
        <v>25579</v>
      </c>
      <c r="C8">
        <v>10387</v>
      </c>
    </row>
    <row r="9" spans="1:3" x14ac:dyDescent="0.35">
      <c r="A9" t="s">
        <v>828</v>
      </c>
      <c r="B9">
        <v>22308</v>
      </c>
      <c r="C9">
        <v>9417</v>
      </c>
    </row>
    <row r="10" spans="1:3" x14ac:dyDescent="0.35">
      <c r="A10" t="s">
        <v>829</v>
      </c>
      <c r="B10">
        <v>20291</v>
      </c>
      <c r="C10">
        <v>9137</v>
      </c>
    </row>
    <row r="11" spans="1:3" x14ac:dyDescent="0.35">
      <c r="A11" t="s">
        <v>830</v>
      </c>
      <c r="B11">
        <v>15347</v>
      </c>
      <c r="C11">
        <v>6902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859B-AEA8-4973-A28E-FBF2513A2898}">
  <dimension ref="A3:B14"/>
  <sheetViews>
    <sheetView zoomScaleNormal="100" workbookViewId="0">
      <selection activeCell="B18" sqref="B18"/>
    </sheetView>
  </sheetViews>
  <sheetFormatPr defaultRowHeight="14.5" x14ac:dyDescent="0.35"/>
  <cols>
    <col min="1" max="1" width="67.1796875" customWidth="1"/>
    <col min="2" max="2" width="28.6328125" customWidth="1"/>
    <col min="3" max="3" width="9.6328125" customWidth="1"/>
    <col min="4" max="4" width="18.7265625" customWidth="1"/>
  </cols>
  <sheetData>
    <row r="3" spans="1:2" x14ac:dyDescent="0.35">
      <c r="A3" s="7" t="s">
        <v>813</v>
      </c>
      <c r="B3" t="s">
        <v>818</v>
      </c>
    </row>
    <row r="4" spans="1:2" x14ac:dyDescent="0.35">
      <c r="A4" s="8" t="s">
        <v>36</v>
      </c>
      <c r="B4" s="2">
        <v>482.68636363636358</v>
      </c>
    </row>
    <row r="5" spans="1:2" x14ac:dyDescent="0.35">
      <c r="A5" s="8" t="s">
        <v>154</v>
      </c>
      <c r="B5" s="2">
        <v>204</v>
      </c>
    </row>
    <row r="6" spans="1:2" x14ac:dyDescent="0.35">
      <c r="A6" s="8" t="s">
        <v>962</v>
      </c>
      <c r="B6" s="2">
        <v>147.5</v>
      </c>
    </row>
    <row r="7" spans="1:2" x14ac:dyDescent="0.35">
      <c r="A7" s="8" t="s">
        <v>235</v>
      </c>
      <c r="B7" s="2">
        <v>125</v>
      </c>
    </row>
    <row r="8" spans="1:2" x14ac:dyDescent="0.35">
      <c r="A8" s="8" t="s">
        <v>1093</v>
      </c>
      <c r="B8" s="2">
        <v>125</v>
      </c>
    </row>
    <row r="9" spans="1:2" x14ac:dyDescent="0.35">
      <c r="A9" s="8" t="s">
        <v>981</v>
      </c>
      <c r="B9" s="2">
        <v>67</v>
      </c>
    </row>
    <row r="10" spans="1:2" x14ac:dyDescent="0.35">
      <c r="A10" s="8" t="s">
        <v>1233</v>
      </c>
      <c r="B10" s="2">
        <v>67</v>
      </c>
    </row>
    <row r="11" spans="1:2" x14ac:dyDescent="0.35">
      <c r="A11" s="8" t="s">
        <v>1270</v>
      </c>
      <c r="B11" s="2">
        <v>59</v>
      </c>
    </row>
    <row r="12" spans="1:2" x14ac:dyDescent="0.35">
      <c r="A12" s="8" t="s">
        <v>1030</v>
      </c>
      <c r="B12" s="2">
        <v>58.3333333333333</v>
      </c>
    </row>
    <row r="13" spans="1:2" x14ac:dyDescent="0.35">
      <c r="A13" s="8" t="s">
        <v>1285</v>
      </c>
      <c r="B13" s="2">
        <v>56</v>
      </c>
    </row>
    <row r="14" spans="1:2" x14ac:dyDescent="0.35">
      <c r="A14" s="8" t="s">
        <v>812</v>
      </c>
      <c r="B14" s="2">
        <v>1391.5196969696967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ABF5-542A-4AA0-81F0-D58ED74C80BF}">
  <dimension ref="A3:B14"/>
  <sheetViews>
    <sheetView zoomScaleNormal="100" workbookViewId="0">
      <selection activeCell="D14" sqref="D14"/>
    </sheetView>
  </sheetViews>
  <sheetFormatPr defaultRowHeight="14.5" x14ac:dyDescent="0.35"/>
  <cols>
    <col min="1" max="1" width="67.1796875" customWidth="1"/>
    <col min="2" max="2" width="28.6328125" customWidth="1"/>
    <col min="3" max="3" width="9.6328125" customWidth="1"/>
    <col min="4" max="4" width="18.7265625" customWidth="1"/>
  </cols>
  <sheetData>
    <row r="3" spans="1:2" x14ac:dyDescent="0.35">
      <c r="A3" s="7" t="s">
        <v>813</v>
      </c>
      <c r="B3" t="s">
        <v>819</v>
      </c>
    </row>
    <row r="4" spans="1:2" x14ac:dyDescent="0.35">
      <c r="A4" s="8" t="s">
        <v>36</v>
      </c>
      <c r="B4" s="2">
        <v>314.91666666666669</v>
      </c>
    </row>
    <row r="5" spans="1:2" x14ac:dyDescent="0.35">
      <c r="A5" s="8" t="s">
        <v>877</v>
      </c>
      <c r="B5" s="2">
        <v>208.66666666666666</v>
      </c>
    </row>
    <row r="6" spans="1:2" x14ac:dyDescent="0.35">
      <c r="A6" s="8" t="s">
        <v>154</v>
      </c>
      <c r="B6" s="2">
        <v>126</v>
      </c>
    </row>
    <row r="7" spans="1:2" x14ac:dyDescent="0.35">
      <c r="A7" s="8" t="s">
        <v>981</v>
      </c>
      <c r="B7" s="2">
        <v>96</v>
      </c>
    </row>
    <row r="8" spans="1:2" x14ac:dyDescent="0.35">
      <c r="A8" s="8" t="s">
        <v>912</v>
      </c>
      <c r="B8" s="2">
        <v>92.333333333333329</v>
      </c>
    </row>
    <row r="9" spans="1:2" x14ac:dyDescent="0.35">
      <c r="A9" s="8" t="s">
        <v>235</v>
      </c>
      <c r="B9" s="2">
        <v>80</v>
      </c>
    </row>
    <row r="10" spans="1:2" x14ac:dyDescent="0.35">
      <c r="A10" s="8" t="s">
        <v>939</v>
      </c>
      <c r="B10" s="2">
        <v>62.666666666666664</v>
      </c>
    </row>
    <row r="11" spans="1:2" x14ac:dyDescent="0.35">
      <c r="A11" s="8" t="s">
        <v>901</v>
      </c>
      <c r="B11" s="2">
        <v>53.25</v>
      </c>
    </row>
    <row r="12" spans="1:2" x14ac:dyDescent="0.35">
      <c r="A12" s="8" t="s">
        <v>1030</v>
      </c>
      <c r="B12" s="2">
        <v>52.5</v>
      </c>
    </row>
    <row r="13" spans="1:2" x14ac:dyDescent="0.35">
      <c r="A13" s="8" t="s">
        <v>1129</v>
      </c>
      <c r="B13" s="2">
        <v>52</v>
      </c>
    </row>
    <row r="14" spans="1:2" x14ac:dyDescent="0.35">
      <c r="A14" s="8" t="s">
        <v>812</v>
      </c>
      <c r="B14" s="2">
        <v>1138.3333333333333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F1E4-421D-40EE-8768-E46B19DA5DFD}">
  <dimension ref="A3:I10918"/>
  <sheetViews>
    <sheetView zoomScale="85" zoomScaleNormal="85" workbookViewId="0">
      <selection activeCell="E10918" sqref="E10918"/>
    </sheetView>
  </sheetViews>
  <sheetFormatPr defaultRowHeight="14.5" x14ac:dyDescent="0.35"/>
  <cols>
    <col min="1" max="1" width="71.26953125" customWidth="1"/>
    <col min="2" max="2" width="14.81640625" customWidth="1"/>
  </cols>
  <sheetData>
    <row r="3" spans="1:9" x14ac:dyDescent="0.35">
      <c r="A3" s="7" t="s">
        <v>813</v>
      </c>
      <c r="B3" t="s">
        <v>814</v>
      </c>
      <c r="C3" t="s">
        <v>815</v>
      </c>
      <c r="D3" t="s">
        <v>6149</v>
      </c>
      <c r="E3" t="s">
        <v>820</v>
      </c>
      <c r="F3" t="s">
        <v>816</v>
      </c>
      <c r="G3" t="s">
        <v>817</v>
      </c>
      <c r="H3" t="s">
        <v>6150</v>
      </c>
      <c r="I3" t="s">
        <v>6148</v>
      </c>
    </row>
    <row r="4" spans="1:9" x14ac:dyDescent="0.35">
      <c r="A4" s="8" t="s">
        <v>4359</v>
      </c>
      <c r="B4">
        <v>0</v>
      </c>
      <c r="C4" s="5">
        <v>1</v>
      </c>
      <c r="D4">
        <v>0</v>
      </c>
      <c r="E4">
        <v>0</v>
      </c>
      <c r="F4">
        <v>0</v>
      </c>
      <c r="G4" s="5">
        <v>1</v>
      </c>
      <c r="H4">
        <v>0</v>
      </c>
      <c r="I4">
        <v>0</v>
      </c>
    </row>
    <row r="5" spans="1:9" x14ac:dyDescent="0.35">
      <c r="A5" s="10" t="s">
        <v>314</v>
      </c>
      <c r="B5">
        <v>0</v>
      </c>
      <c r="C5" s="5">
        <v>1</v>
      </c>
      <c r="D5">
        <v>0</v>
      </c>
      <c r="E5">
        <v>0</v>
      </c>
      <c r="F5">
        <v>0</v>
      </c>
      <c r="G5" s="5">
        <v>1</v>
      </c>
      <c r="H5">
        <v>0</v>
      </c>
      <c r="I5">
        <v>0</v>
      </c>
    </row>
    <row r="6" spans="1:9" x14ac:dyDescent="0.35">
      <c r="A6" s="8" t="s">
        <v>5149</v>
      </c>
      <c r="B6">
        <v>2</v>
      </c>
      <c r="C6" s="5">
        <v>1</v>
      </c>
      <c r="D6">
        <v>0.5</v>
      </c>
      <c r="E6">
        <v>1</v>
      </c>
      <c r="F6">
        <v>2</v>
      </c>
      <c r="G6" s="5">
        <v>1</v>
      </c>
      <c r="H6">
        <v>0.5</v>
      </c>
      <c r="I6">
        <v>1</v>
      </c>
    </row>
    <row r="7" spans="1:9" x14ac:dyDescent="0.35">
      <c r="A7" s="10" t="s">
        <v>513</v>
      </c>
      <c r="B7">
        <v>2</v>
      </c>
      <c r="C7" s="5">
        <v>1</v>
      </c>
      <c r="D7">
        <v>0.5</v>
      </c>
      <c r="E7">
        <v>1</v>
      </c>
      <c r="F7">
        <v>2</v>
      </c>
      <c r="G7" s="5">
        <v>1</v>
      </c>
      <c r="H7">
        <v>0.5</v>
      </c>
      <c r="I7">
        <v>1</v>
      </c>
    </row>
    <row r="8" spans="1:9" x14ac:dyDescent="0.35">
      <c r="A8" s="8" t="s">
        <v>5079</v>
      </c>
      <c r="B8">
        <v>1</v>
      </c>
      <c r="C8" s="5">
        <v>1</v>
      </c>
      <c r="D8">
        <v>1</v>
      </c>
      <c r="E8">
        <v>1</v>
      </c>
      <c r="F8">
        <v>0</v>
      </c>
      <c r="G8" s="5">
        <v>1</v>
      </c>
      <c r="H8">
        <v>0</v>
      </c>
      <c r="I8">
        <v>1</v>
      </c>
    </row>
    <row r="9" spans="1:9" x14ac:dyDescent="0.35">
      <c r="A9" s="10" t="s">
        <v>110</v>
      </c>
      <c r="B9">
        <v>1</v>
      </c>
      <c r="C9" s="5">
        <v>1</v>
      </c>
      <c r="D9">
        <v>1</v>
      </c>
      <c r="E9">
        <v>1</v>
      </c>
      <c r="F9">
        <v>0</v>
      </c>
      <c r="G9" s="5">
        <v>1</v>
      </c>
      <c r="H9">
        <v>0</v>
      </c>
      <c r="I9">
        <v>1</v>
      </c>
    </row>
    <row r="10" spans="1:9" x14ac:dyDescent="0.35">
      <c r="A10" s="8" t="s">
        <v>3272</v>
      </c>
      <c r="B10">
        <v>0</v>
      </c>
      <c r="C10" s="5">
        <v>3</v>
      </c>
      <c r="D10">
        <v>0</v>
      </c>
      <c r="E10">
        <v>2</v>
      </c>
      <c r="F10">
        <v>0</v>
      </c>
      <c r="G10" s="5">
        <v>1</v>
      </c>
      <c r="H10">
        <v>0</v>
      </c>
      <c r="I10">
        <v>0</v>
      </c>
    </row>
    <row r="11" spans="1:9" x14ac:dyDescent="0.35">
      <c r="A11" s="10" t="s">
        <v>110</v>
      </c>
      <c r="B11">
        <v>0</v>
      </c>
      <c r="C11" s="5">
        <v>3</v>
      </c>
      <c r="D11">
        <v>0</v>
      </c>
      <c r="E11">
        <v>2</v>
      </c>
      <c r="F11">
        <v>0</v>
      </c>
      <c r="G11" s="5">
        <v>1</v>
      </c>
      <c r="H11">
        <v>0</v>
      </c>
      <c r="I11">
        <v>0</v>
      </c>
    </row>
    <row r="12" spans="1:9" x14ac:dyDescent="0.35">
      <c r="A12" s="8" t="s">
        <v>3834</v>
      </c>
      <c r="B12">
        <v>0</v>
      </c>
      <c r="C12" s="5">
        <v>2</v>
      </c>
      <c r="D12">
        <v>0</v>
      </c>
      <c r="E12">
        <v>0</v>
      </c>
      <c r="F12">
        <v>0</v>
      </c>
      <c r="G12" s="5">
        <v>0</v>
      </c>
      <c r="H12">
        <v>0</v>
      </c>
      <c r="I12">
        <v>0</v>
      </c>
    </row>
    <row r="13" spans="1:9" x14ac:dyDescent="0.35">
      <c r="A13" s="10" t="s">
        <v>110</v>
      </c>
      <c r="B13">
        <v>0</v>
      </c>
      <c r="C13" s="5">
        <v>2</v>
      </c>
      <c r="D13">
        <v>0</v>
      </c>
      <c r="E13">
        <v>0</v>
      </c>
      <c r="F13">
        <v>0</v>
      </c>
      <c r="G13" s="5">
        <v>0</v>
      </c>
      <c r="H13">
        <v>0</v>
      </c>
      <c r="I13">
        <v>0</v>
      </c>
    </row>
    <row r="14" spans="1:9" x14ac:dyDescent="0.35">
      <c r="A14" s="8" t="s">
        <v>6101</v>
      </c>
      <c r="B14">
        <v>1</v>
      </c>
      <c r="C14" s="5">
        <v>0</v>
      </c>
      <c r="D14">
        <v>0</v>
      </c>
      <c r="E14">
        <v>0</v>
      </c>
      <c r="F14">
        <v>1</v>
      </c>
      <c r="G14" s="5">
        <v>0</v>
      </c>
      <c r="H14">
        <v>0</v>
      </c>
      <c r="I14">
        <v>0</v>
      </c>
    </row>
    <row r="15" spans="1:9" x14ac:dyDescent="0.35">
      <c r="A15" s="10" t="s">
        <v>268</v>
      </c>
      <c r="B15">
        <v>1</v>
      </c>
      <c r="C15" s="5">
        <v>0</v>
      </c>
      <c r="D15">
        <v>0</v>
      </c>
      <c r="E15">
        <v>0</v>
      </c>
      <c r="F15">
        <v>1</v>
      </c>
      <c r="G15" s="5">
        <v>0</v>
      </c>
      <c r="H15">
        <v>0</v>
      </c>
      <c r="I15">
        <v>0</v>
      </c>
    </row>
    <row r="16" spans="1:9" x14ac:dyDescent="0.35">
      <c r="A16" s="8" t="s">
        <v>4322</v>
      </c>
      <c r="B16">
        <v>1</v>
      </c>
      <c r="C16" s="5">
        <v>2</v>
      </c>
      <c r="D16">
        <v>2</v>
      </c>
      <c r="E16">
        <v>1</v>
      </c>
      <c r="F16">
        <v>0</v>
      </c>
      <c r="G16" s="5">
        <v>0</v>
      </c>
      <c r="H16">
        <v>0</v>
      </c>
      <c r="I16">
        <v>0</v>
      </c>
    </row>
    <row r="17" spans="1:9" x14ac:dyDescent="0.35">
      <c r="A17" s="10" t="s">
        <v>123</v>
      </c>
      <c r="B17">
        <v>1</v>
      </c>
      <c r="C17" s="5">
        <v>2</v>
      </c>
      <c r="D17">
        <v>2</v>
      </c>
      <c r="E17">
        <v>1</v>
      </c>
      <c r="F17">
        <v>0</v>
      </c>
      <c r="G17" s="5">
        <v>0</v>
      </c>
      <c r="H17">
        <v>0</v>
      </c>
      <c r="I17">
        <v>0</v>
      </c>
    </row>
    <row r="18" spans="1:9" x14ac:dyDescent="0.35">
      <c r="A18" s="8" t="s">
        <v>3900</v>
      </c>
      <c r="B18">
        <v>0</v>
      </c>
      <c r="C18" s="5">
        <v>2</v>
      </c>
      <c r="D18">
        <v>0</v>
      </c>
      <c r="E18">
        <v>0</v>
      </c>
      <c r="F18">
        <v>0</v>
      </c>
      <c r="G18" s="5">
        <v>2</v>
      </c>
      <c r="H18">
        <v>0</v>
      </c>
      <c r="I18">
        <v>0</v>
      </c>
    </row>
    <row r="19" spans="1:9" x14ac:dyDescent="0.35">
      <c r="A19" s="10" t="s">
        <v>620</v>
      </c>
      <c r="B19">
        <v>0</v>
      </c>
      <c r="C19" s="5">
        <v>2</v>
      </c>
      <c r="D19">
        <v>0</v>
      </c>
      <c r="E19">
        <v>0</v>
      </c>
      <c r="F19">
        <v>0</v>
      </c>
      <c r="G19" s="5">
        <v>2</v>
      </c>
      <c r="H19">
        <v>0</v>
      </c>
      <c r="I19">
        <v>0</v>
      </c>
    </row>
    <row r="20" spans="1:9" x14ac:dyDescent="0.35">
      <c r="A20" s="8" t="s">
        <v>4553</v>
      </c>
      <c r="B20">
        <v>0</v>
      </c>
      <c r="C20" s="5">
        <v>1</v>
      </c>
      <c r="D20">
        <v>0</v>
      </c>
      <c r="E20">
        <v>1</v>
      </c>
      <c r="F20">
        <v>0</v>
      </c>
      <c r="G20" s="5">
        <v>1</v>
      </c>
      <c r="H20">
        <v>0</v>
      </c>
      <c r="I20">
        <v>1</v>
      </c>
    </row>
    <row r="21" spans="1:9" x14ac:dyDescent="0.35">
      <c r="A21" s="10" t="s">
        <v>413</v>
      </c>
      <c r="B21">
        <v>0</v>
      </c>
      <c r="C21" s="5">
        <v>1</v>
      </c>
      <c r="D21">
        <v>0</v>
      </c>
      <c r="E21">
        <v>1</v>
      </c>
      <c r="F21">
        <v>0</v>
      </c>
      <c r="G21" s="5">
        <v>1</v>
      </c>
      <c r="H21">
        <v>0</v>
      </c>
      <c r="I21">
        <v>1</v>
      </c>
    </row>
    <row r="22" spans="1:9" x14ac:dyDescent="0.35">
      <c r="A22" s="8" t="s">
        <v>6144</v>
      </c>
      <c r="B22">
        <v>1</v>
      </c>
      <c r="C22" s="5">
        <v>0</v>
      </c>
      <c r="D22">
        <v>0</v>
      </c>
      <c r="E22">
        <v>0</v>
      </c>
      <c r="F22">
        <v>0</v>
      </c>
      <c r="G22" s="5">
        <v>0</v>
      </c>
      <c r="H22">
        <v>0</v>
      </c>
      <c r="I22">
        <v>0</v>
      </c>
    </row>
    <row r="23" spans="1:9" x14ac:dyDescent="0.35">
      <c r="A23" s="10" t="s">
        <v>184</v>
      </c>
      <c r="B23">
        <v>1</v>
      </c>
      <c r="C23" s="5">
        <v>0</v>
      </c>
      <c r="D23">
        <v>0</v>
      </c>
      <c r="E23">
        <v>0</v>
      </c>
      <c r="F23">
        <v>0</v>
      </c>
      <c r="G23" s="5">
        <v>0</v>
      </c>
      <c r="H23">
        <v>0</v>
      </c>
      <c r="I23">
        <v>0</v>
      </c>
    </row>
    <row r="24" spans="1:9" x14ac:dyDescent="0.35">
      <c r="A24" s="8" t="s">
        <v>3529</v>
      </c>
      <c r="B24">
        <v>3</v>
      </c>
      <c r="C24" s="5">
        <v>3</v>
      </c>
      <c r="D24">
        <v>1</v>
      </c>
      <c r="E24">
        <v>2</v>
      </c>
      <c r="F24">
        <v>1</v>
      </c>
      <c r="G24" s="5">
        <v>2</v>
      </c>
      <c r="H24">
        <v>2</v>
      </c>
      <c r="I24">
        <v>2</v>
      </c>
    </row>
    <row r="25" spans="1:9" x14ac:dyDescent="0.35">
      <c r="A25" s="10" t="s">
        <v>327</v>
      </c>
      <c r="B25">
        <v>3</v>
      </c>
      <c r="C25" s="5">
        <v>3</v>
      </c>
      <c r="D25">
        <v>1</v>
      </c>
      <c r="E25">
        <v>2</v>
      </c>
      <c r="F25">
        <v>1</v>
      </c>
      <c r="G25" s="5">
        <v>2</v>
      </c>
      <c r="H25">
        <v>2</v>
      </c>
      <c r="I25">
        <v>2</v>
      </c>
    </row>
    <row r="26" spans="1:9" x14ac:dyDescent="0.35">
      <c r="A26" s="8" t="s">
        <v>3293</v>
      </c>
      <c r="B26">
        <v>0</v>
      </c>
      <c r="C26" s="5">
        <v>3</v>
      </c>
      <c r="D26">
        <v>0</v>
      </c>
      <c r="E26">
        <v>3</v>
      </c>
      <c r="F26">
        <v>0</v>
      </c>
      <c r="G26" s="5">
        <v>2</v>
      </c>
      <c r="H26">
        <v>0</v>
      </c>
      <c r="I26">
        <v>2</v>
      </c>
    </row>
    <row r="27" spans="1:9" x14ac:dyDescent="0.35">
      <c r="A27" s="10" t="s">
        <v>406</v>
      </c>
      <c r="B27">
        <v>0</v>
      </c>
      <c r="C27" s="5">
        <v>3</v>
      </c>
      <c r="D27">
        <v>0</v>
      </c>
      <c r="E27">
        <v>3</v>
      </c>
      <c r="F27">
        <v>0</v>
      </c>
      <c r="G27" s="5">
        <v>2</v>
      </c>
      <c r="H27">
        <v>0</v>
      </c>
      <c r="I27">
        <v>2</v>
      </c>
    </row>
    <row r="28" spans="1:9" x14ac:dyDescent="0.35">
      <c r="A28" s="8" t="s">
        <v>3353</v>
      </c>
      <c r="B28">
        <v>1</v>
      </c>
      <c r="C28" s="5">
        <v>3</v>
      </c>
      <c r="D28">
        <v>3</v>
      </c>
      <c r="E28">
        <v>3</v>
      </c>
      <c r="F28">
        <v>0</v>
      </c>
      <c r="G28" s="5">
        <v>2</v>
      </c>
      <c r="H28">
        <v>0</v>
      </c>
      <c r="I28">
        <v>2</v>
      </c>
    </row>
    <row r="29" spans="1:9" x14ac:dyDescent="0.35">
      <c r="A29" s="10" t="s">
        <v>233</v>
      </c>
      <c r="B29">
        <v>1</v>
      </c>
      <c r="C29" s="5">
        <v>3</v>
      </c>
      <c r="D29">
        <v>3</v>
      </c>
      <c r="E29">
        <v>3</v>
      </c>
      <c r="F29">
        <v>0</v>
      </c>
      <c r="G29" s="5">
        <v>2</v>
      </c>
      <c r="H29">
        <v>0</v>
      </c>
      <c r="I29">
        <v>2</v>
      </c>
    </row>
    <row r="30" spans="1:9" x14ac:dyDescent="0.35">
      <c r="A30" s="8" t="s">
        <v>1904</v>
      </c>
      <c r="B30">
        <v>39</v>
      </c>
      <c r="C30" s="5">
        <v>16</v>
      </c>
      <c r="D30">
        <v>0.41025641025641002</v>
      </c>
      <c r="E30">
        <v>9</v>
      </c>
      <c r="F30">
        <v>14</v>
      </c>
      <c r="G30" s="5">
        <v>5</v>
      </c>
      <c r="H30">
        <v>0.35714285714285715</v>
      </c>
      <c r="I30">
        <v>3</v>
      </c>
    </row>
    <row r="31" spans="1:9" x14ac:dyDescent="0.35">
      <c r="A31" s="10" t="s">
        <v>423</v>
      </c>
      <c r="B31">
        <v>39</v>
      </c>
      <c r="C31" s="5">
        <v>16</v>
      </c>
      <c r="D31">
        <v>0.41025641025641002</v>
      </c>
      <c r="E31">
        <v>9</v>
      </c>
      <c r="F31">
        <v>14</v>
      </c>
      <c r="G31" s="5">
        <v>5</v>
      </c>
      <c r="H31">
        <v>0.35714285714285715</v>
      </c>
      <c r="I31">
        <v>3</v>
      </c>
    </row>
    <row r="32" spans="1:9" x14ac:dyDescent="0.35">
      <c r="A32" s="8" t="s">
        <v>1853</v>
      </c>
      <c r="B32">
        <v>2</v>
      </c>
      <c r="C32" s="5">
        <v>17</v>
      </c>
      <c r="D32">
        <v>8.5</v>
      </c>
      <c r="E32">
        <v>11</v>
      </c>
      <c r="F32">
        <v>0</v>
      </c>
      <c r="G32" s="5">
        <v>4</v>
      </c>
      <c r="H32">
        <v>0</v>
      </c>
      <c r="I32">
        <v>3</v>
      </c>
    </row>
    <row r="33" spans="1:9" x14ac:dyDescent="0.35">
      <c r="A33" s="10" t="s">
        <v>92</v>
      </c>
      <c r="B33">
        <v>2</v>
      </c>
      <c r="C33" s="5">
        <v>17</v>
      </c>
      <c r="D33">
        <v>8.5</v>
      </c>
      <c r="E33">
        <v>11</v>
      </c>
      <c r="F33">
        <v>0</v>
      </c>
      <c r="G33" s="5">
        <v>4</v>
      </c>
      <c r="H33">
        <v>0</v>
      </c>
      <c r="I33">
        <v>3</v>
      </c>
    </row>
    <row r="34" spans="1:9" x14ac:dyDescent="0.35">
      <c r="A34" s="8" t="s">
        <v>1528</v>
      </c>
      <c r="B34">
        <v>15</v>
      </c>
      <c r="C34" s="5">
        <v>31</v>
      </c>
      <c r="D34">
        <v>2.06666666666667</v>
      </c>
      <c r="E34">
        <v>23</v>
      </c>
      <c r="F34">
        <v>3</v>
      </c>
      <c r="G34" s="5">
        <v>14</v>
      </c>
      <c r="H34">
        <v>4.666666666666667</v>
      </c>
      <c r="I34">
        <v>12</v>
      </c>
    </row>
    <row r="35" spans="1:9" x14ac:dyDescent="0.35">
      <c r="A35" s="10" t="s">
        <v>140</v>
      </c>
      <c r="B35">
        <v>15</v>
      </c>
      <c r="C35" s="5">
        <v>31</v>
      </c>
      <c r="D35">
        <v>2.06666666666667</v>
      </c>
      <c r="E35">
        <v>23</v>
      </c>
      <c r="F35">
        <v>3</v>
      </c>
      <c r="G35" s="5">
        <v>14</v>
      </c>
      <c r="H35">
        <v>4.666666666666667</v>
      </c>
      <c r="I35">
        <v>12</v>
      </c>
    </row>
    <row r="36" spans="1:9" x14ac:dyDescent="0.35">
      <c r="A36" s="8" t="s">
        <v>1380</v>
      </c>
      <c r="B36">
        <v>4</v>
      </c>
      <c r="C36" s="5">
        <v>45</v>
      </c>
      <c r="D36">
        <v>11.25</v>
      </c>
      <c r="E36">
        <v>42</v>
      </c>
      <c r="F36">
        <v>0</v>
      </c>
      <c r="G36" s="5">
        <v>23</v>
      </c>
      <c r="H36">
        <v>0</v>
      </c>
      <c r="I36">
        <v>23</v>
      </c>
    </row>
    <row r="37" spans="1:9" x14ac:dyDescent="0.35">
      <c r="A37" s="10" t="s">
        <v>297</v>
      </c>
      <c r="B37">
        <v>4</v>
      </c>
      <c r="C37" s="5">
        <v>45</v>
      </c>
      <c r="D37">
        <v>11.25</v>
      </c>
      <c r="E37">
        <v>42</v>
      </c>
      <c r="F37">
        <v>0</v>
      </c>
      <c r="G37" s="5">
        <v>23</v>
      </c>
      <c r="H37">
        <v>0</v>
      </c>
      <c r="I37">
        <v>23</v>
      </c>
    </row>
    <row r="38" spans="1:9" x14ac:dyDescent="0.35">
      <c r="A38" s="8" t="s">
        <v>2789</v>
      </c>
      <c r="B38">
        <v>0</v>
      </c>
      <c r="C38" s="5">
        <v>6</v>
      </c>
      <c r="D38">
        <v>0</v>
      </c>
      <c r="E38">
        <v>2</v>
      </c>
      <c r="F38">
        <v>0</v>
      </c>
      <c r="G38" s="5">
        <v>1</v>
      </c>
      <c r="H38">
        <v>0</v>
      </c>
      <c r="I38">
        <v>0</v>
      </c>
    </row>
    <row r="39" spans="1:9" x14ac:dyDescent="0.35">
      <c r="A39" s="10" t="s">
        <v>255</v>
      </c>
      <c r="B39">
        <v>0</v>
      </c>
      <c r="C39" s="5">
        <v>6</v>
      </c>
      <c r="D39">
        <v>0</v>
      </c>
      <c r="E39">
        <v>2</v>
      </c>
      <c r="F39">
        <v>0</v>
      </c>
      <c r="G39" s="5">
        <v>1</v>
      </c>
      <c r="H39">
        <v>0</v>
      </c>
      <c r="I39">
        <v>0</v>
      </c>
    </row>
    <row r="40" spans="1:9" x14ac:dyDescent="0.35">
      <c r="A40" s="8" t="s">
        <v>1391</v>
      </c>
      <c r="B40">
        <v>7</v>
      </c>
      <c r="C40" s="5">
        <v>44</v>
      </c>
      <c r="D40">
        <v>6.2857142857142803</v>
      </c>
      <c r="E40">
        <v>27</v>
      </c>
      <c r="F40">
        <v>1</v>
      </c>
      <c r="G40" s="5">
        <v>19</v>
      </c>
      <c r="H40">
        <v>19</v>
      </c>
      <c r="I40">
        <v>12</v>
      </c>
    </row>
    <row r="41" spans="1:9" x14ac:dyDescent="0.35">
      <c r="A41" s="10" t="s">
        <v>301</v>
      </c>
      <c r="B41">
        <v>7</v>
      </c>
      <c r="C41" s="5">
        <v>44</v>
      </c>
      <c r="D41">
        <v>6.2857142857142803</v>
      </c>
      <c r="E41">
        <v>27</v>
      </c>
      <c r="F41">
        <v>1</v>
      </c>
      <c r="G41" s="5">
        <v>19</v>
      </c>
      <c r="H41">
        <v>19</v>
      </c>
      <c r="I41">
        <v>12</v>
      </c>
    </row>
    <row r="42" spans="1:9" x14ac:dyDescent="0.35">
      <c r="A42" s="8" t="s">
        <v>4535</v>
      </c>
      <c r="B42">
        <v>0</v>
      </c>
      <c r="C42" s="5">
        <v>1</v>
      </c>
      <c r="D42">
        <v>0</v>
      </c>
      <c r="E42">
        <v>1</v>
      </c>
      <c r="F42">
        <v>0</v>
      </c>
      <c r="G42" s="5">
        <v>1</v>
      </c>
      <c r="H42">
        <v>0</v>
      </c>
      <c r="I42">
        <v>1</v>
      </c>
    </row>
    <row r="43" spans="1:9" x14ac:dyDescent="0.35">
      <c r="A43" s="10" t="s">
        <v>140</v>
      </c>
      <c r="B43">
        <v>0</v>
      </c>
      <c r="C43" s="5">
        <v>1</v>
      </c>
      <c r="D43">
        <v>0</v>
      </c>
      <c r="E43">
        <v>1</v>
      </c>
      <c r="F43">
        <v>0</v>
      </c>
      <c r="G43" s="5">
        <v>1</v>
      </c>
      <c r="H43">
        <v>0</v>
      </c>
      <c r="I43">
        <v>1</v>
      </c>
    </row>
    <row r="44" spans="1:9" x14ac:dyDescent="0.35">
      <c r="A44" s="8" t="s">
        <v>1397</v>
      </c>
      <c r="B44">
        <v>26</v>
      </c>
      <c r="C44" s="5">
        <v>44</v>
      </c>
      <c r="D44">
        <v>1.6923076923076901</v>
      </c>
      <c r="E44">
        <v>30</v>
      </c>
      <c r="F44">
        <v>7</v>
      </c>
      <c r="G44" s="5">
        <v>21</v>
      </c>
      <c r="H44">
        <v>3</v>
      </c>
      <c r="I44">
        <v>12</v>
      </c>
    </row>
    <row r="45" spans="1:9" x14ac:dyDescent="0.35">
      <c r="A45" s="10" t="s">
        <v>44</v>
      </c>
      <c r="B45">
        <v>26</v>
      </c>
      <c r="C45" s="5">
        <v>44</v>
      </c>
      <c r="D45">
        <v>1.6923076923076901</v>
      </c>
      <c r="E45">
        <v>30</v>
      </c>
      <c r="F45">
        <v>7</v>
      </c>
      <c r="G45" s="5">
        <v>21</v>
      </c>
      <c r="H45">
        <v>3</v>
      </c>
      <c r="I45">
        <v>12</v>
      </c>
    </row>
    <row r="46" spans="1:9" x14ac:dyDescent="0.35">
      <c r="A46" s="8" t="s">
        <v>5597</v>
      </c>
      <c r="B46">
        <v>1</v>
      </c>
      <c r="C46" s="5">
        <v>1</v>
      </c>
      <c r="D46">
        <v>1</v>
      </c>
      <c r="E46">
        <v>1</v>
      </c>
      <c r="F46">
        <v>1</v>
      </c>
      <c r="G46" s="5">
        <v>0</v>
      </c>
      <c r="H46">
        <v>0</v>
      </c>
      <c r="I46">
        <v>0</v>
      </c>
    </row>
    <row r="47" spans="1:9" x14ac:dyDescent="0.35">
      <c r="A47" s="10" t="s">
        <v>211</v>
      </c>
      <c r="B47">
        <v>1</v>
      </c>
      <c r="C47" s="5">
        <v>1</v>
      </c>
      <c r="D47">
        <v>1</v>
      </c>
      <c r="E47">
        <v>1</v>
      </c>
      <c r="F47">
        <v>1</v>
      </c>
      <c r="G47" s="5">
        <v>0</v>
      </c>
      <c r="H47">
        <v>0</v>
      </c>
      <c r="I47">
        <v>0</v>
      </c>
    </row>
    <row r="48" spans="1:9" x14ac:dyDescent="0.35">
      <c r="A48" s="8" t="s">
        <v>4537</v>
      </c>
      <c r="B48">
        <v>0</v>
      </c>
      <c r="C48" s="5">
        <v>1</v>
      </c>
      <c r="D48">
        <v>0</v>
      </c>
      <c r="E48">
        <v>1</v>
      </c>
      <c r="F48">
        <v>0</v>
      </c>
      <c r="G48" s="5">
        <v>0</v>
      </c>
      <c r="H48">
        <v>0</v>
      </c>
      <c r="I48">
        <v>0</v>
      </c>
    </row>
    <row r="49" spans="1:9" x14ac:dyDescent="0.35">
      <c r="A49" s="10" t="s">
        <v>140</v>
      </c>
      <c r="B49">
        <v>0</v>
      </c>
      <c r="C49" s="5">
        <v>1</v>
      </c>
      <c r="D49">
        <v>0</v>
      </c>
      <c r="E49">
        <v>1</v>
      </c>
      <c r="F49">
        <v>0</v>
      </c>
      <c r="G49" s="5">
        <v>0</v>
      </c>
      <c r="H49">
        <v>0</v>
      </c>
      <c r="I49">
        <v>0</v>
      </c>
    </row>
    <row r="50" spans="1:9" x14ac:dyDescent="0.35">
      <c r="A50" s="8" t="s">
        <v>1049</v>
      </c>
      <c r="B50">
        <v>54</v>
      </c>
      <c r="C50" s="5">
        <v>153</v>
      </c>
      <c r="D50">
        <v>2.8333333333333299</v>
      </c>
      <c r="E50">
        <v>121</v>
      </c>
      <c r="F50">
        <v>29</v>
      </c>
      <c r="G50" s="5">
        <v>53</v>
      </c>
      <c r="H50">
        <v>1.8275862068965518</v>
      </c>
      <c r="I50">
        <v>47</v>
      </c>
    </row>
    <row r="51" spans="1:9" x14ac:dyDescent="0.35">
      <c r="A51" s="10" t="s">
        <v>92</v>
      </c>
      <c r="B51">
        <v>54</v>
      </c>
      <c r="C51" s="5">
        <v>153</v>
      </c>
      <c r="D51">
        <v>2.8333333333333299</v>
      </c>
      <c r="E51">
        <v>121</v>
      </c>
      <c r="F51">
        <v>29</v>
      </c>
      <c r="G51" s="5">
        <v>53</v>
      </c>
      <c r="H51">
        <v>1.8275862068965518</v>
      </c>
      <c r="I51">
        <v>47</v>
      </c>
    </row>
    <row r="52" spans="1:9" x14ac:dyDescent="0.35">
      <c r="A52" s="8" t="s">
        <v>4838</v>
      </c>
      <c r="B52">
        <v>0</v>
      </c>
      <c r="C52" s="5">
        <v>1</v>
      </c>
      <c r="D52">
        <v>0</v>
      </c>
      <c r="E52">
        <v>1</v>
      </c>
      <c r="F52">
        <v>0</v>
      </c>
      <c r="G52" s="5">
        <v>1</v>
      </c>
      <c r="H52">
        <v>0</v>
      </c>
      <c r="I52">
        <v>1</v>
      </c>
    </row>
    <row r="53" spans="1:9" x14ac:dyDescent="0.35">
      <c r="A53" s="10" t="s">
        <v>273</v>
      </c>
      <c r="B53">
        <v>0</v>
      </c>
      <c r="C53" s="5">
        <v>1</v>
      </c>
      <c r="D53">
        <v>0</v>
      </c>
      <c r="E53">
        <v>1</v>
      </c>
      <c r="F53">
        <v>0</v>
      </c>
      <c r="G53" s="5">
        <v>1</v>
      </c>
      <c r="H53">
        <v>0</v>
      </c>
      <c r="I53">
        <v>1</v>
      </c>
    </row>
    <row r="54" spans="1:9" x14ac:dyDescent="0.35">
      <c r="A54" s="8" t="s">
        <v>1293</v>
      </c>
      <c r="B54">
        <v>8</v>
      </c>
      <c r="C54" s="5">
        <v>55</v>
      </c>
      <c r="D54">
        <v>6.875</v>
      </c>
      <c r="E54">
        <v>46</v>
      </c>
      <c r="F54">
        <v>0</v>
      </c>
      <c r="G54" s="5">
        <v>23</v>
      </c>
      <c r="H54">
        <v>0</v>
      </c>
      <c r="I54">
        <v>21</v>
      </c>
    </row>
    <row r="55" spans="1:9" x14ac:dyDescent="0.35">
      <c r="A55" s="10" t="s">
        <v>273</v>
      </c>
      <c r="B55">
        <v>8</v>
      </c>
      <c r="C55" s="5">
        <v>55</v>
      </c>
      <c r="D55">
        <v>6.875</v>
      </c>
      <c r="E55">
        <v>46</v>
      </c>
      <c r="F55">
        <v>0</v>
      </c>
      <c r="G55" s="5">
        <v>23</v>
      </c>
      <c r="H55">
        <v>0</v>
      </c>
      <c r="I55">
        <v>21</v>
      </c>
    </row>
    <row r="56" spans="1:9" x14ac:dyDescent="0.35">
      <c r="A56" s="8" t="s">
        <v>1065</v>
      </c>
      <c r="B56">
        <v>7</v>
      </c>
      <c r="C56" s="5">
        <v>145</v>
      </c>
      <c r="D56">
        <v>20.714285714285701</v>
      </c>
      <c r="E56">
        <v>107</v>
      </c>
      <c r="F56">
        <v>3</v>
      </c>
      <c r="G56" s="5">
        <v>79</v>
      </c>
      <c r="H56">
        <v>26.333333333333332</v>
      </c>
      <c r="I56">
        <v>64</v>
      </c>
    </row>
    <row r="57" spans="1:9" x14ac:dyDescent="0.35">
      <c r="A57" s="10" t="s">
        <v>182</v>
      </c>
      <c r="B57">
        <v>7</v>
      </c>
      <c r="C57" s="5">
        <v>145</v>
      </c>
      <c r="D57">
        <v>20.714285714285701</v>
      </c>
      <c r="E57">
        <v>107</v>
      </c>
      <c r="F57">
        <v>3</v>
      </c>
      <c r="G57" s="5">
        <v>79</v>
      </c>
      <c r="H57">
        <v>26.333333333333332</v>
      </c>
      <c r="I57">
        <v>64</v>
      </c>
    </row>
    <row r="58" spans="1:9" x14ac:dyDescent="0.35">
      <c r="A58" s="8" t="s">
        <v>990</v>
      </c>
      <c r="B58">
        <v>120</v>
      </c>
      <c r="C58" s="5">
        <v>248</v>
      </c>
      <c r="D58">
        <v>2.06666666666667</v>
      </c>
      <c r="E58">
        <v>179</v>
      </c>
      <c r="F58">
        <v>20</v>
      </c>
      <c r="G58" s="5">
        <v>101</v>
      </c>
      <c r="H58">
        <v>5.05</v>
      </c>
      <c r="I58">
        <v>76</v>
      </c>
    </row>
    <row r="59" spans="1:9" x14ac:dyDescent="0.35">
      <c r="A59" s="10" t="s">
        <v>92</v>
      </c>
      <c r="B59">
        <v>120</v>
      </c>
      <c r="C59" s="5">
        <v>248</v>
      </c>
      <c r="D59">
        <v>2.06666666666667</v>
      </c>
      <c r="E59">
        <v>179</v>
      </c>
      <c r="F59">
        <v>20</v>
      </c>
      <c r="G59" s="5">
        <v>101</v>
      </c>
      <c r="H59">
        <v>5.05</v>
      </c>
      <c r="I59">
        <v>76</v>
      </c>
    </row>
    <row r="60" spans="1:9" x14ac:dyDescent="0.35">
      <c r="A60" s="8" t="s">
        <v>5710</v>
      </c>
      <c r="B60">
        <v>10</v>
      </c>
      <c r="C60" s="5">
        <v>0</v>
      </c>
      <c r="D60">
        <v>0</v>
      </c>
      <c r="E60">
        <v>0</v>
      </c>
      <c r="F60">
        <v>4</v>
      </c>
      <c r="G60" s="5">
        <v>0</v>
      </c>
      <c r="H60">
        <v>0</v>
      </c>
      <c r="I60">
        <v>0</v>
      </c>
    </row>
    <row r="61" spans="1:9" x14ac:dyDescent="0.35">
      <c r="A61" s="10" t="s">
        <v>238</v>
      </c>
      <c r="B61">
        <v>10</v>
      </c>
      <c r="C61" s="5">
        <v>0</v>
      </c>
      <c r="D61">
        <v>0</v>
      </c>
      <c r="E61">
        <v>0</v>
      </c>
      <c r="F61">
        <v>4</v>
      </c>
      <c r="G61" s="5">
        <v>0</v>
      </c>
      <c r="H61">
        <v>0</v>
      </c>
      <c r="I61">
        <v>0</v>
      </c>
    </row>
    <row r="62" spans="1:9" x14ac:dyDescent="0.35">
      <c r="A62" s="8" t="s">
        <v>3636</v>
      </c>
      <c r="B62">
        <v>0</v>
      </c>
      <c r="C62" s="5">
        <v>3</v>
      </c>
      <c r="D62">
        <v>0</v>
      </c>
      <c r="E62">
        <v>0</v>
      </c>
      <c r="F62">
        <v>0</v>
      </c>
      <c r="G62" s="5">
        <v>2</v>
      </c>
      <c r="H62">
        <v>0</v>
      </c>
      <c r="I62">
        <v>0</v>
      </c>
    </row>
    <row r="63" spans="1:9" x14ac:dyDescent="0.35">
      <c r="A63" s="10" t="s">
        <v>635</v>
      </c>
      <c r="B63">
        <v>0</v>
      </c>
      <c r="C63" s="5">
        <v>3</v>
      </c>
      <c r="D63">
        <v>0</v>
      </c>
      <c r="E63">
        <v>0</v>
      </c>
      <c r="F63">
        <v>0</v>
      </c>
      <c r="G63" s="5">
        <v>2</v>
      </c>
      <c r="H63">
        <v>0</v>
      </c>
      <c r="I63">
        <v>0</v>
      </c>
    </row>
    <row r="64" spans="1:9" x14ac:dyDescent="0.35">
      <c r="A64" s="8" t="s">
        <v>923</v>
      </c>
      <c r="B64">
        <v>216</v>
      </c>
      <c r="C64" s="5">
        <v>400</v>
      </c>
      <c r="D64">
        <v>1.8518518518518501</v>
      </c>
      <c r="E64">
        <v>106</v>
      </c>
      <c r="F64">
        <v>51</v>
      </c>
      <c r="G64" s="5">
        <v>144</v>
      </c>
      <c r="H64">
        <v>2.8235294117647061</v>
      </c>
      <c r="I64">
        <v>47</v>
      </c>
    </row>
    <row r="65" spans="1:9" x14ac:dyDescent="0.35">
      <c r="A65" s="10" t="s">
        <v>102</v>
      </c>
      <c r="B65">
        <v>216</v>
      </c>
      <c r="C65" s="5">
        <v>400</v>
      </c>
      <c r="D65">
        <v>1.8518518518518501</v>
      </c>
      <c r="E65">
        <v>106</v>
      </c>
      <c r="F65">
        <v>51</v>
      </c>
      <c r="G65" s="5">
        <v>144</v>
      </c>
      <c r="H65">
        <v>2.8235294117647061</v>
      </c>
      <c r="I65">
        <v>47</v>
      </c>
    </row>
    <row r="66" spans="1:9" x14ac:dyDescent="0.35">
      <c r="A66" s="8" t="s">
        <v>5777</v>
      </c>
      <c r="B66">
        <v>3</v>
      </c>
      <c r="C66" s="5">
        <v>0</v>
      </c>
      <c r="D66">
        <v>0</v>
      </c>
      <c r="E66">
        <v>0</v>
      </c>
      <c r="F66">
        <v>2</v>
      </c>
      <c r="G66" s="5">
        <v>0</v>
      </c>
      <c r="H66">
        <v>0</v>
      </c>
      <c r="I66">
        <v>0</v>
      </c>
    </row>
    <row r="67" spans="1:9" x14ac:dyDescent="0.35">
      <c r="A67" s="10" t="s">
        <v>220</v>
      </c>
      <c r="B67">
        <v>3</v>
      </c>
      <c r="C67" s="5">
        <v>0</v>
      </c>
      <c r="D67">
        <v>0</v>
      </c>
      <c r="E67">
        <v>0</v>
      </c>
      <c r="F67">
        <v>2</v>
      </c>
      <c r="G67" s="5">
        <v>0</v>
      </c>
      <c r="H67">
        <v>0</v>
      </c>
      <c r="I67">
        <v>0</v>
      </c>
    </row>
    <row r="68" spans="1:9" x14ac:dyDescent="0.35">
      <c r="A68" s="8" t="s">
        <v>3355</v>
      </c>
      <c r="B68">
        <v>9</v>
      </c>
      <c r="C68" s="5">
        <v>3</v>
      </c>
      <c r="D68">
        <v>0.33333333333333298</v>
      </c>
      <c r="E68">
        <v>1</v>
      </c>
      <c r="F68">
        <v>1</v>
      </c>
      <c r="G68" s="5">
        <v>1</v>
      </c>
      <c r="H68">
        <v>1</v>
      </c>
      <c r="I68">
        <v>0</v>
      </c>
    </row>
    <row r="69" spans="1:9" x14ac:dyDescent="0.35">
      <c r="A69" s="10" t="s">
        <v>102</v>
      </c>
      <c r="B69">
        <v>9</v>
      </c>
      <c r="C69" s="5">
        <v>3</v>
      </c>
      <c r="D69">
        <v>0.33333333333333298</v>
      </c>
      <c r="E69">
        <v>1</v>
      </c>
      <c r="F69">
        <v>1</v>
      </c>
      <c r="G69" s="5">
        <v>1</v>
      </c>
      <c r="H69">
        <v>1</v>
      </c>
      <c r="I69">
        <v>0</v>
      </c>
    </row>
    <row r="70" spans="1:9" x14ac:dyDescent="0.35">
      <c r="A70" s="8" t="s">
        <v>2157</v>
      </c>
      <c r="B70">
        <v>9</v>
      </c>
      <c r="C70" s="5">
        <v>11</v>
      </c>
      <c r="D70">
        <v>1.2222222222222201</v>
      </c>
      <c r="E70">
        <v>3</v>
      </c>
      <c r="F70">
        <v>1</v>
      </c>
      <c r="G70" s="5">
        <v>4</v>
      </c>
      <c r="H70">
        <v>4</v>
      </c>
      <c r="I70">
        <v>2</v>
      </c>
    </row>
    <row r="71" spans="1:9" x14ac:dyDescent="0.35">
      <c r="A71" s="10" t="s">
        <v>102</v>
      </c>
      <c r="B71">
        <v>9</v>
      </c>
      <c r="C71" s="5">
        <v>11</v>
      </c>
      <c r="D71">
        <v>1.2222222222222201</v>
      </c>
      <c r="E71">
        <v>3</v>
      </c>
      <c r="F71">
        <v>1</v>
      </c>
      <c r="G71" s="5">
        <v>4</v>
      </c>
      <c r="H71">
        <v>4</v>
      </c>
      <c r="I71">
        <v>2</v>
      </c>
    </row>
    <row r="72" spans="1:9" x14ac:dyDescent="0.35">
      <c r="A72" s="8" t="s">
        <v>2114</v>
      </c>
      <c r="B72">
        <v>4</v>
      </c>
      <c r="C72" s="5">
        <v>12</v>
      </c>
      <c r="D72">
        <v>3</v>
      </c>
      <c r="E72">
        <v>3</v>
      </c>
      <c r="F72">
        <v>2</v>
      </c>
      <c r="G72" s="5">
        <v>4</v>
      </c>
      <c r="H72">
        <v>2</v>
      </c>
      <c r="I72">
        <v>1</v>
      </c>
    </row>
    <row r="73" spans="1:9" x14ac:dyDescent="0.35">
      <c r="A73" s="10" t="s">
        <v>456</v>
      </c>
      <c r="B73">
        <v>4</v>
      </c>
      <c r="C73" s="5">
        <v>12</v>
      </c>
      <c r="D73">
        <v>3</v>
      </c>
      <c r="E73">
        <v>3</v>
      </c>
      <c r="F73">
        <v>2</v>
      </c>
      <c r="G73" s="5">
        <v>4</v>
      </c>
      <c r="H73">
        <v>2</v>
      </c>
      <c r="I73">
        <v>1</v>
      </c>
    </row>
    <row r="74" spans="1:9" x14ac:dyDescent="0.35">
      <c r="A74" s="8" t="s">
        <v>1717</v>
      </c>
      <c r="B74">
        <v>11</v>
      </c>
      <c r="C74" s="5">
        <v>21</v>
      </c>
      <c r="D74">
        <v>1.9090909090909101</v>
      </c>
      <c r="E74">
        <v>12</v>
      </c>
      <c r="F74">
        <v>1</v>
      </c>
      <c r="G74" s="5">
        <v>9</v>
      </c>
      <c r="H74">
        <v>9</v>
      </c>
      <c r="I74">
        <v>6</v>
      </c>
    </row>
    <row r="75" spans="1:9" x14ac:dyDescent="0.35">
      <c r="A75" s="10" t="s">
        <v>220</v>
      </c>
      <c r="B75">
        <v>11</v>
      </c>
      <c r="C75" s="5">
        <v>21</v>
      </c>
      <c r="D75">
        <v>1.9090909090909101</v>
      </c>
      <c r="E75">
        <v>12</v>
      </c>
      <c r="F75">
        <v>1</v>
      </c>
      <c r="G75" s="5">
        <v>9</v>
      </c>
      <c r="H75">
        <v>9</v>
      </c>
      <c r="I75">
        <v>6</v>
      </c>
    </row>
    <row r="76" spans="1:9" x14ac:dyDescent="0.35">
      <c r="A76" s="8" t="s">
        <v>3209</v>
      </c>
      <c r="B76">
        <v>2</v>
      </c>
      <c r="C76" s="5">
        <v>4</v>
      </c>
      <c r="D76">
        <v>2</v>
      </c>
      <c r="E76">
        <v>2</v>
      </c>
      <c r="F76">
        <v>2</v>
      </c>
      <c r="G76" s="5">
        <v>3</v>
      </c>
      <c r="H76">
        <v>1.5</v>
      </c>
      <c r="I76">
        <v>2</v>
      </c>
    </row>
    <row r="77" spans="1:9" x14ac:dyDescent="0.35">
      <c r="A77" s="10" t="s">
        <v>102</v>
      </c>
      <c r="B77">
        <v>2</v>
      </c>
      <c r="C77" s="5">
        <v>4</v>
      </c>
      <c r="D77">
        <v>2</v>
      </c>
      <c r="E77">
        <v>2</v>
      </c>
      <c r="F77">
        <v>2</v>
      </c>
      <c r="G77" s="5">
        <v>3</v>
      </c>
      <c r="H77">
        <v>1.5</v>
      </c>
      <c r="I77">
        <v>2</v>
      </c>
    </row>
    <row r="78" spans="1:9" x14ac:dyDescent="0.35">
      <c r="A78" s="8" t="s">
        <v>2948</v>
      </c>
      <c r="B78">
        <v>15</v>
      </c>
      <c r="C78" s="5">
        <v>5</v>
      </c>
      <c r="D78">
        <v>0.33333333333333298</v>
      </c>
      <c r="E78">
        <v>2</v>
      </c>
      <c r="F78">
        <v>7</v>
      </c>
      <c r="G78" s="5">
        <v>3</v>
      </c>
      <c r="H78">
        <v>0.42857142857142855</v>
      </c>
      <c r="I78">
        <v>1</v>
      </c>
    </row>
    <row r="79" spans="1:9" x14ac:dyDescent="0.35">
      <c r="A79" s="10" t="s">
        <v>152</v>
      </c>
      <c r="B79">
        <v>15</v>
      </c>
      <c r="C79" s="5">
        <v>5</v>
      </c>
      <c r="D79">
        <v>0.33333333333333298</v>
      </c>
      <c r="E79">
        <v>2</v>
      </c>
      <c r="F79">
        <v>7</v>
      </c>
      <c r="G79" s="5">
        <v>3</v>
      </c>
      <c r="H79">
        <v>0.42857142857142855</v>
      </c>
      <c r="I79">
        <v>1</v>
      </c>
    </row>
    <row r="80" spans="1:9" x14ac:dyDescent="0.35">
      <c r="A80" s="8" t="s">
        <v>1901</v>
      </c>
      <c r="B80">
        <v>9</v>
      </c>
      <c r="C80" s="5">
        <v>16</v>
      </c>
      <c r="D80">
        <v>1.7777777777777799</v>
      </c>
      <c r="E80">
        <v>11</v>
      </c>
      <c r="F80">
        <v>2</v>
      </c>
      <c r="G80" s="5">
        <v>5</v>
      </c>
      <c r="H80">
        <v>2.5</v>
      </c>
      <c r="I80">
        <v>4</v>
      </c>
    </row>
    <row r="81" spans="1:9" x14ac:dyDescent="0.35">
      <c r="A81" s="10" t="s">
        <v>417</v>
      </c>
      <c r="B81">
        <v>9</v>
      </c>
      <c r="C81" s="5">
        <v>16</v>
      </c>
      <c r="D81">
        <v>1.7777777777777799</v>
      </c>
      <c r="E81">
        <v>11</v>
      </c>
      <c r="F81">
        <v>2</v>
      </c>
      <c r="G81" s="5">
        <v>5</v>
      </c>
      <c r="H81">
        <v>2.5</v>
      </c>
      <c r="I81">
        <v>4</v>
      </c>
    </row>
    <row r="82" spans="1:9" x14ac:dyDescent="0.35">
      <c r="A82" s="8" t="s">
        <v>844</v>
      </c>
      <c r="B82">
        <v>2595</v>
      </c>
      <c r="C82" s="5">
        <v>2856</v>
      </c>
      <c r="D82">
        <v>1.1005780346820799</v>
      </c>
      <c r="E82">
        <v>2267</v>
      </c>
      <c r="F82">
        <v>494</v>
      </c>
      <c r="G82" s="5">
        <v>1151</v>
      </c>
      <c r="H82">
        <v>2.3299595141700404</v>
      </c>
      <c r="I82">
        <v>935</v>
      </c>
    </row>
    <row r="83" spans="1:9" x14ac:dyDescent="0.35">
      <c r="A83" s="10" t="s">
        <v>30</v>
      </c>
      <c r="B83">
        <v>2595</v>
      </c>
      <c r="C83" s="5">
        <v>2856</v>
      </c>
      <c r="D83">
        <v>1.1005780346820799</v>
      </c>
      <c r="E83">
        <v>2267</v>
      </c>
      <c r="F83">
        <v>494</v>
      </c>
      <c r="G83" s="5">
        <v>1151</v>
      </c>
      <c r="H83">
        <v>2.3299595141700404</v>
      </c>
      <c r="I83">
        <v>935</v>
      </c>
    </row>
    <row r="84" spans="1:9" x14ac:dyDescent="0.35">
      <c r="A84" s="8" t="s">
        <v>918</v>
      </c>
      <c r="B84">
        <v>222</v>
      </c>
      <c r="C84" s="5">
        <v>432</v>
      </c>
      <c r="D84">
        <v>1.9459459459459501</v>
      </c>
      <c r="E84">
        <v>362</v>
      </c>
      <c r="F84">
        <v>80</v>
      </c>
      <c r="G84" s="5">
        <v>186</v>
      </c>
      <c r="H84">
        <v>2.3250000000000002</v>
      </c>
      <c r="I84">
        <v>161</v>
      </c>
    </row>
    <row r="85" spans="1:9" x14ac:dyDescent="0.35">
      <c r="A85" s="10" t="s">
        <v>30</v>
      </c>
      <c r="B85">
        <v>222</v>
      </c>
      <c r="C85" s="5">
        <v>432</v>
      </c>
      <c r="D85">
        <v>1.9459459459459501</v>
      </c>
      <c r="E85">
        <v>362</v>
      </c>
      <c r="F85">
        <v>80</v>
      </c>
      <c r="G85" s="5">
        <v>186</v>
      </c>
      <c r="H85">
        <v>2.3250000000000002</v>
      </c>
      <c r="I85">
        <v>161</v>
      </c>
    </row>
    <row r="86" spans="1:9" x14ac:dyDescent="0.35">
      <c r="A86" s="8" t="s">
        <v>1514</v>
      </c>
      <c r="B86">
        <v>50</v>
      </c>
      <c r="C86" s="5">
        <v>33</v>
      </c>
      <c r="D86">
        <v>0.58333333333333348</v>
      </c>
      <c r="E86">
        <v>22</v>
      </c>
      <c r="F86">
        <v>5</v>
      </c>
      <c r="G86" s="5">
        <v>11</v>
      </c>
      <c r="H86">
        <v>1.1000000000000001</v>
      </c>
      <c r="I86">
        <v>10</v>
      </c>
    </row>
    <row r="87" spans="1:9" x14ac:dyDescent="0.35">
      <c r="A87" s="10" t="s">
        <v>112</v>
      </c>
      <c r="B87">
        <v>2</v>
      </c>
      <c r="C87" s="5">
        <v>1</v>
      </c>
      <c r="D87">
        <v>0.5</v>
      </c>
      <c r="E87">
        <v>0</v>
      </c>
      <c r="F87">
        <v>0</v>
      </c>
      <c r="G87" s="5">
        <v>0</v>
      </c>
      <c r="H87">
        <v>0</v>
      </c>
      <c r="I87">
        <v>0</v>
      </c>
    </row>
    <row r="88" spans="1:9" x14ac:dyDescent="0.35">
      <c r="A88" s="10" t="s">
        <v>33</v>
      </c>
      <c r="B88">
        <v>48</v>
      </c>
      <c r="C88" s="5">
        <v>32</v>
      </c>
      <c r="D88">
        <v>0.66666666666666696</v>
      </c>
      <c r="E88">
        <v>22</v>
      </c>
      <c r="F88">
        <v>5</v>
      </c>
      <c r="G88" s="5">
        <v>11</v>
      </c>
      <c r="H88">
        <v>2.2000000000000002</v>
      </c>
      <c r="I88">
        <v>10</v>
      </c>
    </row>
    <row r="89" spans="1:9" x14ac:dyDescent="0.35">
      <c r="A89" s="8" t="s">
        <v>1459</v>
      </c>
      <c r="B89">
        <v>26</v>
      </c>
      <c r="C89" s="5">
        <v>37</v>
      </c>
      <c r="D89">
        <v>1.42307692307692</v>
      </c>
      <c r="E89">
        <v>25</v>
      </c>
      <c r="F89">
        <v>3</v>
      </c>
      <c r="G89" s="5">
        <v>14</v>
      </c>
      <c r="H89">
        <v>4.666666666666667</v>
      </c>
      <c r="I89">
        <v>11</v>
      </c>
    </row>
    <row r="90" spans="1:9" x14ac:dyDescent="0.35">
      <c r="A90" s="10" t="s">
        <v>151</v>
      </c>
      <c r="B90">
        <v>26</v>
      </c>
      <c r="C90" s="5">
        <v>37</v>
      </c>
      <c r="D90">
        <v>1.42307692307692</v>
      </c>
      <c r="E90">
        <v>25</v>
      </c>
      <c r="F90">
        <v>3</v>
      </c>
      <c r="G90" s="5">
        <v>14</v>
      </c>
      <c r="H90">
        <v>4.666666666666667</v>
      </c>
      <c r="I90">
        <v>11</v>
      </c>
    </row>
    <row r="91" spans="1:9" x14ac:dyDescent="0.35">
      <c r="A91" s="8" t="s">
        <v>3053</v>
      </c>
      <c r="B91">
        <v>5</v>
      </c>
      <c r="C91" s="5">
        <v>4</v>
      </c>
      <c r="D91">
        <v>0.8</v>
      </c>
      <c r="E91">
        <v>4</v>
      </c>
      <c r="F91">
        <v>1</v>
      </c>
      <c r="G91" s="5">
        <v>1</v>
      </c>
      <c r="H91">
        <v>1</v>
      </c>
      <c r="I91">
        <v>1</v>
      </c>
    </row>
    <row r="92" spans="1:9" x14ac:dyDescent="0.35">
      <c r="A92" s="10" t="s">
        <v>428</v>
      </c>
      <c r="B92">
        <v>5</v>
      </c>
      <c r="C92" s="5">
        <v>4</v>
      </c>
      <c r="D92">
        <v>0.8</v>
      </c>
      <c r="E92">
        <v>4</v>
      </c>
      <c r="F92">
        <v>1</v>
      </c>
      <c r="G92" s="5">
        <v>1</v>
      </c>
      <c r="H92">
        <v>1</v>
      </c>
      <c r="I92">
        <v>1</v>
      </c>
    </row>
    <row r="93" spans="1:9" x14ac:dyDescent="0.35">
      <c r="A93" s="8" t="s">
        <v>5167</v>
      </c>
      <c r="B93">
        <v>2</v>
      </c>
      <c r="C93" s="5">
        <v>1</v>
      </c>
      <c r="D93">
        <v>0.5</v>
      </c>
      <c r="E93">
        <v>1</v>
      </c>
      <c r="F93">
        <v>2</v>
      </c>
      <c r="G93" s="5">
        <v>1</v>
      </c>
      <c r="H93">
        <v>0.5</v>
      </c>
      <c r="I93">
        <v>1</v>
      </c>
    </row>
    <row r="94" spans="1:9" x14ac:dyDescent="0.35">
      <c r="A94" s="10" t="s">
        <v>151</v>
      </c>
      <c r="B94">
        <v>2</v>
      </c>
      <c r="C94" s="5">
        <v>1</v>
      </c>
      <c r="D94">
        <v>0.5</v>
      </c>
      <c r="E94">
        <v>1</v>
      </c>
      <c r="F94">
        <v>2</v>
      </c>
      <c r="G94" s="5">
        <v>1</v>
      </c>
      <c r="H94">
        <v>0.5</v>
      </c>
      <c r="I94">
        <v>1</v>
      </c>
    </row>
    <row r="95" spans="1:9" x14ac:dyDescent="0.35">
      <c r="A95" s="8" t="s">
        <v>2226</v>
      </c>
      <c r="B95">
        <v>16</v>
      </c>
      <c r="C95" s="5">
        <v>10</v>
      </c>
      <c r="D95">
        <v>0.625</v>
      </c>
      <c r="E95">
        <v>8</v>
      </c>
      <c r="F95">
        <v>7</v>
      </c>
      <c r="G95" s="5">
        <v>3</v>
      </c>
      <c r="H95">
        <v>0.42857142857142855</v>
      </c>
      <c r="I95">
        <v>3</v>
      </c>
    </row>
    <row r="96" spans="1:9" x14ac:dyDescent="0.35">
      <c r="A96" s="10" t="s">
        <v>240</v>
      </c>
      <c r="B96">
        <v>16</v>
      </c>
      <c r="C96" s="5">
        <v>10</v>
      </c>
      <c r="D96">
        <v>0.625</v>
      </c>
      <c r="E96">
        <v>8</v>
      </c>
      <c r="F96">
        <v>7</v>
      </c>
      <c r="G96" s="5">
        <v>3</v>
      </c>
      <c r="H96">
        <v>0.42857142857142855</v>
      </c>
      <c r="I96">
        <v>3</v>
      </c>
    </row>
    <row r="97" spans="1:9" x14ac:dyDescent="0.35">
      <c r="A97" s="8" t="s">
        <v>1506</v>
      </c>
      <c r="B97">
        <v>5</v>
      </c>
      <c r="C97" s="5">
        <v>33</v>
      </c>
      <c r="D97">
        <v>6.6</v>
      </c>
      <c r="E97">
        <v>24</v>
      </c>
      <c r="F97">
        <v>0</v>
      </c>
      <c r="G97" s="5">
        <v>13</v>
      </c>
      <c r="H97">
        <v>0</v>
      </c>
      <c r="I97">
        <v>9</v>
      </c>
    </row>
    <row r="98" spans="1:9" x14ac:dyDescent="0.35">
      <c r="A98" s="10" t="s">
        <v>151</v>
      </c>
      <c r="B98">
        <v>5</v>
      </c>
      <c r="C98" s="5">
        <v>33</v>
      </c>
      <c r="D98">
        <v>6.6</v>
      </c>
      <c r="E98">
        <v>24</v>
      </c>
      <c r="F98">
        <v>0</v>
      </c>
      <c r="G98" s="5">
        <v>13</v>
      </c>
      <c r="H98">
        <v>0</v>
      </c>
      <c r="I98">
        <v>9</v>
      </c>
    </row>
    <row r="99" spans="1:9" x14ac:dyDescent="0.35">
      <c r="A99" s="8" t="s">
        <v>3691</v>
      </c>
      <c r="B99">
        <v>1</v>
      </c>
      <c r="C99" s="5">
        <v>2</v>
      </c>
      <c r="D99">
        <v>2</v>
      </c>
      <c r="E99">
        <v>2</v>
      </c>
      <c r="F99">
        <v>0</v>
      </c>
      <c r="G99" s="5">
        <v>0</v>
      </c>
      <c r="H99">
        <v>0</v>
      </c>
      <c r="I99">
        <v>0</v>
      </c>
    </row>
    <row r="100" spans="1:9" x14ac:dyDescent="0.35">
      <c r="A100" s="10" t="s">
        <v>151</v>
      </c>
      <c r="B100">
        <v>1</v>
      </c>
      <c r="C100" s="5">
        <v>2</v>
      </c>
      <c r="D100">
        <v>2</v>
      </c>
      <c r="E100">
        <v>2</v>
      </c>
      <c r="F100">
        <v>0</v>
      </c>
      <c r="G100" s="5">
        <v>0</v>
      </c>
      <c r="H100">
        <v>0</v>
      </c>
      <c r="I100">
        <v>0</v>
      </c>
    </row>
    <row r="101" spans="1:9" x14ac:dyDescent="0.35">
      <c r="A101" s="8" t="s">
        <v>4062</v>
      </c>
      <c r="B101">
        <v>0</v>
      </c>
      <c r="C101" s="5">
        <v>2</v>
      </c>
      <c r="D101">
        <v>0</v>
      </c>
      <c r="E101">
        <v>1</v>
      </c>
      <c r="F101">
        <v>0</v>
      </c>
      <c r="G101" s="5">
        <v>2</v>
      </c>
      <c r="H101">
        <v>0</v>
      </c>
      <c r="I101">
        <v>1</v>
      </c>
    </row>
    <row r="102" spans="1:9" x14ac:dyDescent="0.35">
      <c r="A102" s="10" t="s">
        <v>151</v>
      </c>
      <c r="B102">
        <v>0</v>
      </c>
      <c r="C102" s="5">
        <v>2</v>
      </c>
      <c r="D102">
        <v>0</v>
      </c>
      <c r="E102">
        <v>1</v>
      </c>
      <c r="F102">
        <v>0</v>
      </c>
      <c r="G102" s="5">
        <v>2</v>
      </c>
      <c r="H102">
        <v>0</v>
      </c>
      <c r="I102">
        <v>1</v>
      </c>
    </row>
    <row r="103" spans="1:9" x14ac:dyDescent="0.35">
      <c r="A103" s="8" t="s">
        <v>2871</v>
      </c>
      <c r="B103">
        <v>1</v>
      </c>
      <c r="C103" s="5">
        <v>5</v>
      </c>
      <c r="D103">
        <v>5</v>
      </c>
      <c r="E103">
        <v>5</v>
      </c>
      <c r="F103">
        <v>0</v>
      </c>
      <c r="G103" s="5">
        <v>2</v>
      </c>
      <c r="H103">
        <v>0</v>
      </c>
      <c r="I103">
        <v>2</v>
      </c>
    </row>
    <row r="104" spans="1:9" x14ac:dyDescent="0.35">
      <c r="A104" s="10" t="s">
        <v>273</v>
      </c>
      <c r="B104">
        <v>1</v>
      </c>
      <c r="C104" s="5">
        <v>5</v>
      </c>
      <c r="D104">
        <v>5</v>
      </c>
      <c r="E104">
        <v>5</v>
      </c>
      <c r="F104">
        <v>0</v>
      </c>
      <c r="G104" s="5">
        <v>2</v>
      </c>
      <c r="H104">
        <v>0</v>
      </c>
      <c r="I104">
        <v>2</v>
      </c>
    </row>
    <row r="105" spans="1:9" x14ac:dyDescent="0.35">
      <c r="A105" s="8" t="s">
        <v>4188</v>
      </c>
      <c r="B105">
        <v>0</v>
      </c>
      <c r="C105" s="5">
        <v>2</v>
      </c>
      <c r="D105">
        <v>0</v>
      </c>
      <c r="E105">
        <v>2</v>
      </c>
      <c r="F105">
        <v>0</v>
      </c>
      <c r="G105" s="5">
        <v>0</v>
      </c>
      <c r="H105">
        <v>0</v>
      </c>
      <c r="I105">
        <v>0</v>
      </c>
    </row>
    <row r="106" spans="1:9" x14ac:dyDescent="0.35">
      <c r="A106" s="10" t="s">
        <v>140</v>
      </c>
      <c r="B106">
        <v>0</v>
      </c>
      <c r="C106" s="5">
        <v>2</v>
      </c>
      <c r="D106">
        <v>0</v>
      </c>
      <c r="E106">
        <v>2</v>
      </c>
      <c r="F106">
        <v>0</v>
      </c>
      <c r="G106" s="5">
        <v>0</v>
      </c>
      <c r="H106">
        <v>0</v>
      </c>
      <c r="I106">
        <v>0</v>
      </c>
    </row>
    <row r="107" spans="1:9" x14ac:dyDescent="0.35">
      <c r="A107" s="8" t="s">
        <v>1207</v>
      </c>
      <c r="B107">
        <v>132</v>
      </c>
      <c r="C107" s="5">
        <v>75</v>
      </c>
      <c r="D107">
        <v>0.56818181818181801</v>
      </c>
      <c r="E107">
        <v>51</v>
      </c>
      <c r="F107">
        <v>45</v>
      </c>
      <c r="G107" s="5">
        <v>32</v>
      </c>
      <c r="H107">
        <v>0.71111111111111114</v>
      </c>
      <c r="I107">
        <v>22</v>
      </c>
    </row>
    <row r="108" spans="1:9" x14ac:dyDescent="0.35">
      <c r="A108" s="10" t="s">
        <v>151</v>
      </c>
      <c r="B108">
        <v>132</v>
      </c>
      <c r="C108" s="5">
        <v>75</v>
      </c>
      <c r="D108">
        <v>0.56818181818181801</v>
      </c>
      <c r="E108">
        <v>51</v>
      </c>
      <c r="F108">
        <v>45</v>
      </c>
      <c r="G108" s="5">
        <v>32</v>
      </c>
      <c r="H108">
        <v>0.71111111111111114</v>
      </c>
      <c r="I108">
        <v>22</v>
      </c>
    </row>
    <row r="109" spans="1:9" x14ac:dyDescent="0.35">
      <c r="A109" s="8" t="s">
        <v>1208</v>
      </c>
      <c r="B109">
        <v>31</v>
      </c>
      <c r="C109" s="5">
        <v>75</v>
      </c>
      <c r="D109">
        <v>2.4193548387096802</v>
      </c>
      <c r="E109">
        <v>67</v>
      </c>
      <c r="F109">
        <v>9</v>
      </c>
      <c r="G109" s="5">
        <v>33</v>
      </c>
      <c r="H109">
        <v>3.6666666666666665</v>
      </c>
      <c r="I109">
        <v>31</v>
      </c>
    </row>
    <row r="110" spans="1:9" x14ac:dyDescent="0.35">
      <c r="A110" s="10" t="s">
        <v>30</v>
      </c>
      <c r="B110">
        <v>31</v>
      </c>
      <c r="C110" s="5">
        <v>75</v>
      </c>
      <c r="D110">
        <v>2.4193548387096802</v>
      </c>
      <c r="E110">
        <v>67</v>
      </c>
      <c r="F110">
        <v>9</v>
      </c>
      <c r="G110" s="5">
        <v>33</v>
      </c>
      <c r="H110">
        <v>3.6666666666666665</v>
      </c>
      <c r="I110">
        <v>31</v>
      </c>
    </row>
    <row r="111" spans="1:9" x14ac:dyDescent="0.35">
      <c r="A111" s="8" t="s">
        <v>5640</v>
      </c>
      <c r="B111">
        <v>0</v>
      </c>
      <c r="C111" s="5">
        <v>1</v>
      </c>
      <c r="D111">
        <v>0</v>
      </c>
      <c r="E111">
        <v>0</v>
      </c>
      <c r="F111">
        <v>0</v>
      </c>
      <c r="G111" s="5">
        <v>1</v>
      </c>
      <c r="H111">
        <v>0</v>
      </c>
      <c r="I111">
        <v>0</v>
      </c>
    </row>
    <row r="112" spans="1:9" x14ac:dyDescent="0.35">
      <c r="A112" s="10" t="s">
        <v>16</v>
      </c>
      <c r="B112">
        <v>0</v>
      </c>
      <c r="C112" s="5">
        <v>1</v>
      </c>
      <c r="D112">
        <v>0</v>
      </c>
      <c r="E112">
        <v>0</v>
      </c>
      <c r="F112">
        <v>0</v>
      </c>
      <c r="G112" s="5">
        <v>1</v>
      </c>
      <c r="H112">
        <v>0</v>
      </c>
      <c r="I112">
        <v>0</v>
      </c>
    </row>
    <row r="113" spans="1:9" x14ac:dyDescent="0.35">
      <c r="A113" s="8" t="s">
        <v>5001</v>
      </c>
      <c r="B113">
        <v>4</v>
      </c>
      <c r="C113" s="5">
        <v>1</v>
      </c>
      <c r="D113">
        <v>0.25</v>
      </c>
      <c r="E113">
        <v>1</v>
      </c>
      <c r="F113">
        <v>1</v>
      </c>
      <c r="G113" s="5">
        <v>1</v>
      </c>
      <c r="H113">
        <v>1</v>
      </c>
      <c r="I113">
        <v>1</v>
      </c>
    </row>
    <row r="114" spans="1:9" x14ac:dyDescent="0.35">
      <c r="A114" s="10" t="s">
        <v>184</v>
      </c>
      <c r="B114">
        <v>4</v>
      </c>
      <c r="C114" s="5">
        <v>1</v>
      </c>
      <c r="D114">
        <v>0.25</v>
      </c>
      <c r="E114">
        <v>1</v>
      </c>
      <c r="F114">
        <v>1</v>
      </c>
      <c r="G114" s="5">
        <v>1</v>
      </c>
      <c r="H114">
        <v>1</v>
      </c>
      <c r="I114">
        <v>1</v>
      </c>
    </row>
    <row r="115" spans="1:9" x14ac:dyDescent="0.35">
      <c r="A115" s="8" t="s">
        <v>1981</v>
      </c>
      <c r="B115">
        <v>7</v>
      </c>
      <c r="C115" s="5">
        <v>14</v>
      </c>
      <c r="D115">
        <v>2</v>
      </c>
      <c r="E115">
        <v>6</v>
      </c>
      <c r="F115">
        <v>2</v>
      </c>
      <c r="G115" s="5">
        <v>5</v>
      </c>
      <c r="H115">
        <v>2.5</v>
      </c>
      <c r="I115">
        <v>2</v>
      </c>
    </row>
    <row r="116" spans="1:9" x14ac:dyDescent="0.35">
      <c r="A116" s="10" t="s">
        <v>383</v>
      </c>
      <c r="B116">
        <v>7</v>
      </c>
      <c r="C116" s="5">
        <v>14</v>
      </c>
      <c r="D116">
        <v>2</v>
      </c>
      <c r="E116">
        <v>6</v>
      </c>
      <c r="F116">
        <v>2</v>
      </c>
      <c r="G116" s="5">
        <v>5</v>
      </c>
      <c r="H116">
        <v>2.5</v>
      </c>
      <c r="I116">
        <v>2</v>
      </c>
    </row>
    <row r="117" spans="1:9" x14ac:dyDescent="0.35">
      <c r="A117" s="8" t="s">
        <v>4528</v>
      </c>
      <c r="B117">
        <v>0</v>
      </c>
      <c r="C117" s="5">
        <v>1</v>
      </c>
      <c r="D117">
        <v>0</v>
      </c>
      <c r="E117">
        <v>1</v>
      </c>
      <c r="F117">
        <v>0</v>
      </c>
      <c r="G117" s="5">
        <v>1</v>
      </c>
      <c r="H117">
        <v>0</v>
      </c>
      <c r="I117">
        <v>1</v>
      </c>
    </row>
    <row r="118" spans="1:9" x14ac:dyDescent="0.35">
      <c r="A118" s="10" t="s">
        <v>215</v>
      </c>
      <c r="B118">
        <v>0</v>
      </c>
      <c r="C118" s="5">
        <v>1</v>
      </c>
      <c r="D118">
        <v>0</v>
      </c>
      <c r="E118">
        <v>1</v>
      </c>
      <c r="F118">
        <v>0</v>
      </c>
      <c r="G118" s="5">
        <v>1</v>
      </c>
      <c r="H118">
        <v>0</v>
      </c>
      <c r="I118">
        <v>1</v>
      </c>
    </row>
    <row r="119" spans="1:9" x14ac:dyDescent="0.35">
      <c r="A119" s="8" t="s">
        <v>1578</v>
      </c>
      <c r="B119">
        <v>10</v>
      </c>
      <c r="C119" s="5">
        <v>28</v>
      </c>
      <c r="D119">
        <v>2.8</v>
      </c>
      <c r="E119">
        <v>16</v>
      </c>
      <c r="F119">
        <v>5</v>
      </c>
      <c r="G119" s="5">
        <v>9</v>
      </c>
      <c r="H119">
        <v>1.8</v>
      </c>
      <c r="I119">
        <v>3</v>
      </c>
    </row>
    <row r="120" spans="1:9" x14ac:dyDescent="0.35">
      <c r="A120" s="10" t="s">
        <v>157</v>
      </c>
      <c r="B120">
        <v>10</v>
      </c>
      <c r="C120" s="5">
        <v>28</v>
      </c>
      <c r="D120">
        <v>2.8</v>
      </c>
      <c r="E120">
        <v>16</v>
      </c>
      <c r="F120">
        <v>5</v>
      </c>
      <c r="G120" s="5">
        <v>9</v>
      </c>
      <c r="H120">
        <v>1.8</v>
      </c>
      <c r="I120">
        <v>3</v>
      </c>
    </row>
    <row r="121" spans="1:9" x14ac:dyDescent="0.35">
      <c r="A121" s="8" t="s">
        <v>3654</v>
      </c>
      <c r="B121">
        <v>2</v>
      </c>
      <c r="C121" s="5">
        <v>3</v>
      </c>
      <c r="D121">
        <v>1.5</v>
      </c>
      <c r="E121">
        <v>3</v>
      </c>
      <c r="F121">
        <v>2</v>
      </c>
      <c r="G121" s="5">
        <v>2</v>
      </c>
      <c r="H121">
        <v>1</v>
      </c>
      <c r="I121">
        <v>2</v>
      </c>
    </row>
    <row r="122" spans="1:9" x14ac:dyDescent="0.35">
      <c r="A122" s="10" t="s">
        <v>215</v>
      </c>
      <c r="B122">
        <v>2</v>
      </c>
      <c r="C122" s="5">
        <v>3</v>
      </c>
      <c r="D122">
        <v>1.5</v>
      </c>
      <c r="E122">
        <v>3</v>
      </c>
      <c r="F122">
        <v>2</v>
      </c>
      <c r="G122" s="5">
        <v>2</v>
      </c>
      <c r="H122">
        <v>1</v>
      </c>
      <c r="I122">
        <v>2</v>
      </c>
    </row>
    <row r="123" spans="1:9" x14ac:dyDescent="0.35">
      <c r="A123" s="8" t="s">
        <v>561</v>
      </c>
      <c r="B123">
        <v>46</v>
      </c>
      <c r="C123" s="5">
        <v>26</v>
      </c>
      <c r="D123">
        <v>0.22826086956521749</v>
      </c>
      <c r="E123">
        <v>19</v>
      </c>
      <c r="F123">
        <v>23</v>
      </c>
      <c r="G123" s="5">
        <v>9</v>
      </c>
      <c r="H123">
        <v>0.13043478260869565</v>
      </c>
      <c r="I123">
        <v>7</v>
      </c>
    </row>
    <row r="124" spans="1:9" x14ac:dyDescent="0.35">
      <c r="A124" s="10" t="s">
        <v>522</v>
      </c>
      <c r="B124">
        <v>0</v>
      </c>
      <c r="C124" s="5">
        <v>5</v>
      </c>
      <c r="D124">
        <v>0</v>
      </c>
      <c r="E124">
        <v>4</v>
      </c>
      <c r="F124">
        <v>0</v>
      </c>
      <c r="G124" s="5">
        <v>3</v>
      </c>
      <c r="H124">
        <v>0</v>
      </c>
      <c r="I124">
        <v>3</v>
      </c>
    </row>
    <row r="125" spans="1:9" x14ac:dyDescent="0.35">
      <c r="A125" s="10" t="s">
        <v>76</v>
      </c>
      <c r="B125">
        <v>46</v>
      </c>
      <c r="C125" s="5">
        <v>21</v>
      </c>
      <c r="D125">
        <v>0.45652173913043498</v>
      </c>
      <c r="E125">
        <v>15</v>
      </c>
      <c r="F125">
        <v>23</v>
      </c>
      <c r="G125" s="5">
        <v>6</v>
      </c>
      <c r="H125">
        <v>0.2608695652173913</v>
      </c>
      <c r="I125">
        <v>4</v>
      </c>
    </row>
    <row r="126" spans="1:9" x14ac:dyDescent="0.35">
      <c r="A126" s="8" t="s">
        <v>979</v>
      </c>
      <c r="B126">
        <v>50</v>
      </c>
      <c r="C126" s="5">
        <v>268</v>
      </c>
      <c r="D126">
        <v>5.36</v>
      </c>
      <c r="E126">
        <v>81</v>
      </c>
      <c r="F126">
        <v>19</v>
      </c>
      <c r="G126" s="5">
        <v>106</v>
      </c>
      <c r="H126">
        <v>5.5789473684210522</v>
      </c>
      <c r="I126">
        <v>41</v>
      </c>
    </row>
    <row r="127" spans="1:9" x14ac:dyDescent="0.35">
      <c r="A127" s="10" t="s">
        <v>136</v>
      </c>
      <c r="B127">
        <v>50</v>
      </c>
      <c r="C127" s="5">
        <v>268</v>
      </c>
      <c r="D127">
        <v>5.36</v>
      </c>
      <c r="E127">
        <v>81</v>
      </c>
      <c r="F127">
        <v>19</v>
      </c>
      <c r="G127" s="5">
        <v>106</v>
      </c>
      <c r="H127">
        <v>5.5789473684210522</v>
      </c>
      <c r="I127">
        <v>41</v>
      </c>
    </row>
    <row r="128" spans="1:9" x14ac:dyDescent="0.35">
      <c r="A128" s="8" t="s">
        <v>1640</v>
      </c>
      <c r="B128">
        <v>6</v>
      </c>
      <c r="C128" s="5">
        <v>24</v>
      </c>
      <c r="D128">
        <v>4</v>
      </c>
      <c r="E128">
        <v>15</v>
      </c>
      <c r="F128">
        <v>0</v>
      </c>
      <c r="G128" s="5">
        <v>9</v>
      </c>
      <c r="H128">
        <v>0</v>
      </c>
      <c r="I128">
        <v>6</v>
      </c>
    </row>
    <row r="129" spans="1:9" x14ac:dyDescent="0.35">
      <c r="A129" s="10" t="s">
        <v>35</v>
      </c>
      <c r="B129">
        <v>6</v>
      </c>
      <c r="C129" s="5">
        <v>24</v>
      </c>
      <c r="D129">
        <v>4</v>
      </c>
      <c r="E129">
        <v>15</v>
      </c>
      <c r="F129">
        <v>0</v>
      </c>
      <c r="G129" s="5">
        <v>9</v>
      </c>
      <c r="H129">
        <v>0</v>
      </c>
      <c r="I129">
        <v>6</v>
      </c>
    </row>
    <row r="130" spans="1:9" x14ac:dyDescent="0.35">
      <c r="A130" s="8" t="s">
        <v>1832</v>
      </c>
      <c r="B130">
        <v>5</v>
      </c>
      <c r="C130" s="5">
        <v>18</v>
      </c>
      <c r="D130">
        <v>3.6</v>
      </c>
      <c r="E130">
        <v>14</v>
      </c>
      <c r="F130">
        <v>0</v>
      </c>
      <c r="G130" s="5">
        <v>6</v>
      </c>
      <c r="H130">
        <v>0</v>
      </c>
      <c r="I130">
        <v>5</v>
      </c>
    </row>
    <row r="131" spans="1:9" x14ac:dyDescent="0.35">
      <c r="A131" s="10" t="s">
        <v>151</v>
      </c>
      <c r="B131">
        <v>5</v>
      </c>
      <c r="C131" s="5">
        <v>18</v>
      </c>
      <c r="D131">
        <v>3.6</v>
      </c>
      <c r="E131">
        <v>14</v>
      </c>
      <c r="F131">
        <v>0</v>
      </c>
      <c r="G131" s="5">
        <v>6</v>
      </c>
      <c r="H131">
        <v>0</v>
      </c>
      <c r="I131">
        <v>5</v>
      </c>
    </row>
    <row r="132" spans="1:9" x14ac:dyDescent="0.35">
      <c r="A132" s="8" t="s">
        <v>1513</v>
      </c>
      <c r="B132">
        <v>18</v>
      </c>
      <c r="C132" s="5">
        <v>32</v>
      </c>
      <c r="D132">
        <v>1.7777777777777799</v>
      </c>
      <c r="E132">
        <v>31</v>
      </c>
      <c r="F132">
        <v>5</v>
      </c>
      <c r="G132" s="5">
        <v>13</v>
      </c>
      <c r="H132">
        <v>2.6</v>
      </c>
      <c r="I132">
        <v>12</v>
      </c>
    </row>
    <row r="133" spans="1:9" x14ac:dyDescent="0.35">
      <c r="A133" s="10" t="s">
        <v>151</v>
      </c>
      <c r="B133">
        <v>18</v>
      </c>
      <c r="C133" s="5">
        <v>32</v>
      </c>
      <c r="D133">
        <v>1.7777777777777799</v>
      </c>
      <c r="E133">
        <v>31</v>
      </c>
      <c r="F133">
        <v>5</v>
      </c>
      <c r="G133" s="5">
        <v>13</v>
      </c>
      <c r="H133">
        <v>2.6</v>
      </c>
      <c r="I133">
        <v>12</v>
      </c>
    </row>
    <row r="134" spans="1:9" x14ac:dyDescent="0.35">
      <c r="A134" s="8" t="s">
        <v>5949</v>
      </c>
      <c r="B134">
        <v>1</v>
      </c>
      <c r="C134" s="5">
        <v>0</v>
      </c>
      <c r="D134">
        <v>0</v>
      </c>
      <c r="E134">
        <v>0</v>
      </c>
      <c r="F134">
        <v>0</v>
      </c>
      <c r="G134" s="5">
        <v>0</v>
      </c>
      <c r="H134">
        <v>0</v>
      </c>
      <c r="I134">
        <v>0</v>
      </c>
    </row>
    <row r="135" spans="1:9" x14ac:dyDescent="0.35">
      <c r="A135" s="10" t="s">
        <v>428</v>
      </c>
      <c r="B135">
        <v>1</v>
      </c>
      <c r="C135" s="5">
        <v>0</v>
      </c>
      <c r="D135">
        <v>0</v>
      </c>
      <c r="E135">
        <v>0</v>
      </c>
      <c r="F135">
        <v>0</v>
      </c>
      <c r="G135" s="5">
        <v>0</v>
      </c>
      <c r="H135">
        <v>0</v>
      </c>
      <c r="I135">
        <v>0</v>
      </c>
    </row>
    <row r="136" spans="1:9" x14ac:dyDescent="0.35">
      <c r="A136" s="8" t="s">
        <v>5847</v>
      </c>
      <c r="B136">
        <v>1</v>
      </c>
      <c r="C136" s="5">
        <v>0</v>
      </c>
      <c r="D136">
        <v>0</v>
      </c>
      <c r="E136">
        <v>0</v>
      </c>
      <c r="F136">
        <v>0</v>
      </c>
      <c r="G136" s="5">
        <v>0</v>
      </c>
      <c r="H136">
        <v>0</v>
      </c>
      <c r="I136">
        <v>0</v>
      </c>
    </row>
    <row r="137" spans="1:9" x14ac:dyDescent="0.35">
      <c r="A137" s="10" t="s">
        <v>35</v>
      </c>
      <c r="B137">
        <v>1</v>
      </c>
      <c r="C137" s="5">
        <v>0</v>
      </c>
      <c r="D137">
        <v>0</v>
      </c>
      <c r="E137">
        <v>0</v>
      </c>
      <c r="F137">
        <v>0</v>
      </c>
      <c r="G137" s="5">
        <v>0</v>
      </c>
      <c r="H137">
        <v>0</v>
      </c>
      <c r="I137">
        <v>0</v>
      </c>
    </row>
    <row r="138" spans="1:9" x14ac:dyDescent="0.35">
      <c r="A138" s="8" t="s">
        <v>2143</v>
      </c>
      <c r="B138">
        <v>0</v>
      </c>
      <c r="C138" s="5">
        <v>11</v>
      </c>
      <c r="D138">
        <v>0</v>
      </c>
      <c r="E138">
        <v>8</v>
      </c>
      <c r="F138">
        <v>0</v>
      </c>
      <c r="G138" s="5">
        <v>4</v>
      </c>
      <c r="H138">
        <v>0</v>
      </c>
      <c r="I138">
        <v>3</v>
      </c>
    </row>
    <row r="139" spans="1:9" x14ac:dyDescent="0.35">
      <c r="A139" s="10" t="s">
        <v>35</v>
      </c>
      <c r="B139">
        <v>0</v>
      </c>
      <c r="C139" s="5">
        <v>11</v>
      </c>
      <c r="D139">
        <v>0</v>
      </c>
      <c r="E139">
        <v>8</v>
      </c>
      <c r="F139">
        <v>0</v>
      </c>
      <c r="G139" s="5">
        <v>4</v>
      </c>
      <c r="H139">
        <v>0</v>
      </c>
      <c r="I139">
        <v>3</v>
      </c>
    </row>
    <row r="140" spans="1:9" x14ac:dyDescent="0.35">
      <c r="A140" s="8" t="s">
        <v>5967</v>
      </c>
      <c r="B140">
        <v>1</v>
      </c>
      <c r="C140" s="5">
        <v>0</v>
      </c>
      <c r="D140">
        <v>0</v>
      </c>
      <c r="E140">
        <v>0</v>
      </c>
      <c r="F140">
        <v>1</v>
      </c>
      <c r="G140" s="5">
        <v>0</v>
      </c>
      <c r="H140">
        <v>0</v>
      </c>
      <c r="I140">
        <v>0</v>
      </c>
    </row>
    <row r="141" spans="1:9" x14ac:dyDescent="0.35">
      <c r="A141" s="10" t="s">
        <v>428</v>
      </c>
      <c r="B141">
        <v>1</v>
      </c>
      <c r="C141" s="5">
        <v>0</v>
      </c>
      <c r="D141">
        <v>0</v>
      </c>
      <c r="E141">
        <v>0</v>
      </c>
      <c r="F141">
        <v>1</v>
      </c>
      <c r="G141" s="5">
        <v>0</v>
      </c>
      <c r="H141">
        <v>0</v>
      </c>
      <c r="I141">
        <v>0</v>
      </c>
    </row>
    <row r="142" spans="1:9" x14ac:dyDescent="0.35">
      <c r="A142" s="8" t="s">
        <v>3627</v>
      </c>
      <c r="B142">
        <v>0</v>
      </c>
      <c r="C142" s="5">
        <v>3</v>
      </c>
      <c r="D142">
        <v>0</v>
      </c>
      <c r="E142">
        <v>3</v>
      </c>
      <c r="F142">
        <v>0</v>
      </c>
      <c r="G142" s="5">
        <v>1</v>
      </c>
      <c r="H142">
        <v>0</v>
      </c>
      <c r="I142">
        <v>1</v>
      </c>
    </row>
    <row r="143" spans="1:9" x14ac:dyDescent="0.35">
      <c r="A143" s="10" t="s">
        <v>554</v>
      </c>
      <c r="B143">
        <v>0</v>
      </c>
      <c r="C143" s="5">
        <v>3</v>
      </c>
      <c r="D143">
        <v>0</v>
      </c>
      <c r="E143">
        <v>3</v>
      </c>
      <c r="F143">
        <v>0</v>
      </c>
      <c r="G143" s="5">
        <v>1</v>
      </c>
      <c r="H143">
        <v>0</v>
      </c>
      <c r="I143">
        <v>1</v>
      </c>
    </row>
    <row r="144" spans="1:9" x14ac:dyDescent="0.35">
      <c r="A144" s="8" t="s">
        <v>3360</v>
      </c>
      <c r="B144">
        <v>1</v>
      </c>
      <c r="C144" s="5">
        <v>3</v>
      </c>
      <c r="D144">
        <v>3</v>
      </c>
      <c r="E144">
        <v>0</v>
      </c>
      <c r="F144">
        <v>0</v>
      </c>
      <c r="G144" s="5">
        <v>0</v>
      </c>
      <c r="H144">
        <v>0</v>
      </c>
      <c r="I144">
        <v>0</v>
      </c>
    </row>
    <row r="145" spans="1:9" x14ac:dyDescent="0.35">
      <c r="A145" s="10" t="s">
        <v>428</v>
      </c>
      <c r="B145">
        <v>1</v>
      </c>
      <c r="C145" s="5">
        <v>3</v>
      </c>
      <c r="D145">
        <v>3</v>
      </c>
      <c r="E145">
        <v>0</v>
      </c>
      <c r="F145">
        <v>0</v>
      </c>
      <c r="G145" s="5">
        <v>0</v>
      </c>
      <c r="H145">
        <v>0</v>
      </c>
      <c r="I145">
        <v>0</v>
      </c>
    </row>
    <row r="146" spans="1:9" x14ac:dyDescent="0.35">
      <c r="A146" s="8" t="s">
        <v>1546</v>
      </c>
      <c r="B146">
        <v>7</v>
      </c>
      <c r="C146" s="5">
        <v>30</v>
      </c>
      <c r="D146">
        <v>4.28571428571429</v>
      </c>
      <c r="E146">
        <v>13</v>
      </c>
      <c r="F146">
        <v>2</v>
      </c>
      <c r="G146" s="5">
        <v>9</v>
      </c>
      <c r="H146">
        <v>4.5</v>
      </c>
      <c r="I146">
        <v>3</v>
      </c>
    </row>
    <row r="147" spans="1:9" x14ac:dyDescent="0.35">
      <c r="A147" s="10" t="s">
        <v>151</v>
      </c>
      <c r="B147">
        <v>7</v>
      </c>
      <c r="C147" s="5">
        <v>30</v>
      </c>
      <c r="D147">
        <v>4.28571428571429</v>
      </c>
      <c r="E147">
        <v>13</v>
      </c>
      <c r="F147">
        <v>2</v>
      </c>
      <c r="G147" s="5">
        <v>9</v>
      </c>
      <c r="H147">
        <v>4.5</v>
      </c>
      <c r="I147">
        <v>3</v>
      </c>
    </row>
    <row r="148" spans="1:9" x14ac:dyDescent="0.35">
      <c r="A148" s="8" t="s">
        <v>4504</v>
      </c>
      <c r="B148">
        <v>0</v>
      </c>
      <c r="C148" s="5">
        <v>1</v>
      </c>
      <c r="D148">
        <v>0</v>
      </c>
      <c r="E148">
        <v>1</v>
      </c>
      <c r="F148">
        <v>0</v>
      </c>
      <c r="G148" s="5">
        <v>1</v>
      </c>
      <c r="H148">
        <v>0</v>
      </c>
      <c r="I148">
        <v>1</v>
      </c>
    </row>
    <row r="149" spans="1:9" x14ac:dyDescent="0.35">
      <c r="A149" s="10" t="s">
        <v>59</v>
      </c>
      <c r="B149">
        <v>0</v>
      </c>
      <c r="C149" s="5">
        <v>1</v>
      </c>
      <c r="D149">
        <v>0</v>
      </c>
      <c r="E149">
        <v>1</v>
      </c>
      <c r="F149">
        <v>0</v>
      </c>
      <c r="G149" s="5">
        <v>1</v>
      </c>
      <c r="H149">
        <v>0</v>
      </c>
      <c r="I149">
        <v>1</v>
      </c>
    </row>
    <row r="150" spans="1:9" x14ac:dyDescent="0.35">
      <c r="A150" s="8" t="s">
        <v>1606</v>
      </c>
      <c r="B150">
        <v>29</v>
      </c>
      <c r="C150" s="5">
        <v>26</v>
      </c>
      <c r="D150">
        <v>0.89655172413793105</v>
      </c>
      <c r="E150">
        <v>21</v>
      </c>
      <c r="F150">
        <v>23</v>
      </c>
      <c r="G150" s="5">
        <v>9</v>
      </c>
      <c r="H150">
        <v>0.39130434782608697</v>
      </c>
      <c r="I150">
        <v>8</v>
      </c>
    </row>
    <row r="151" spans="1:9" x14ac:dyDescent="0.35">
      <c r="A151" s="10" t="s">
        <v>360</v>
      </c>
      <c r="B151">
        <v>29</v>
      </c>
      <c r="C151" s="5">
        <v>26</v>
      </c>
      <c r="D151">
        <v>0.89655172413793105</v>
      </c>
      <c r="E151">
        <v>21</v>
      </c>
      <c r="F151">
        <v>23</v>
      </c>
      <c r="G151" s="5">
        <v>9</v>
      </c>
      <c r="H151">
        <v>0.39130434782608697</v>
      </c>
      <c r="I151">
        <v>8</v>
      </c>
    </row>
    <row r="152" spans="1:9" x14ac:dyDescent="0.35">
      <c r="A152" s="8" t="s">
        <v>2386</v>
      </c>
      <c r="B152">
        <v>5</v>
      </c>
      <c r="C152" s="5">
        <v>8</v>
      </c>
      <c r="D152">
        <v>1.6</v>
      </c>
      <c r="E152">
        <v>6</v>
      </c>
      <c r="F152">
        <v>0</v>
      </c>
      <c r="G152" s="5">
        <v>4</v>
      </c>
      <c r="H152">
        <v>0</v>
      </c>
      <c r="I152">
        <v>2</v>
      </c>
    </row>
    <row r="153" spans="1:9" x14ac:dyDescent="0.35">
      <c r="A153" s="10" t="s">
        <v>151</v>
      </c>
      <c r="B153">
        <v>5</v>
      </c>
      <c r="C153" s="5">
        <v>8</v>
      </c>
      <c r="D153">
        <v>1.6</v>
      </c>
      <c r="E153">
        <v>6</v>
      </c>
      <c r="F153">
        <v>0</v>
      </c>
      <c r="G153" s="5">
        <v>4</v>
      </c>
      <c r="H153">
        <v>0</v>
      </c>
      <c r="I153">
        <v>2</v>
      </c>
    </row>
    <row r="154" spans="1:9" x14ac:dyDescent="0.35">
      <c r="A154" s="8" t="s">
        <v>5159</v>
      </c>
      <c r="B154">
        <v>2</v>
      </c>
      <c r="C154" s="5">
        <v>1</v>
      </c>
      <c r="D154">
        <v>0.5</v>
      </c>
      <c r="E154">
        <v>1</v>
      </c>
      <c r="F154">
        <v>0</v>
      </c>
      <c r="G154" s="5">
        <v>1</v>
      </c>
      <c r="H154">
        <v>0</v>
      </c>
      <c r="I154">
        <v>1</v>
      </c>
    </row>
    <row r="155" spans="1:9" x14ac:dyDescent="0.35">
      <c r="A155" s="10" t="s">
        <v>151</v>
      </c>
      <c r="B155">
        <v>2</v>
      </c>
      <c r="C155" s="5">
        <v>1</v>
      </c>
      <c r="D155">
        <v>0.5</v>
      </c>
      <c r="E155">
        <v>1</v>
      </c>
      <c r="F155">
        <v>0</v>
      </c>
      <c r="G155" s="5">
        <v>1</v>
      </c>
      <c r="H155">
        <v>0</v>
      </c>
      <c r="I155">
        <v>1</v>
      </c>
    </row>
    <row r="156" spans="1:9" x14ac:dyDescent="0.35">
      <c r="A156" s="8" t="s">
        <v>5102</v>
      </c>
      <c r="B156">
        <v>1</v>
      </c>
      <c r="C156" s="5">
        <v>1</v>
      </c>
      <c r="D156">
        <v>1</v>
      </c>
      <c r="E156">
        <v>1</v>
      </c>
      <c r="F156">
        <v>0</v>
      </c>
      <c r="G156" s="5">
        <v>0</v>
      </c>
      <c r="H156">
        <v>0</v>
      </c>
      <c r="I156">
        <v>0</v>
      </c>
    </row>
    <row r="157" spans="1:9" x14ac:dyDescent="0.35">
      <c r="A157" s="10" t="s">
        <v>151</v>
      </c>
      <c r="B157">
        <v>1</v>
      </c>
      <c r="C157" s="5">
        <v>1</v>
      </c>
      <c r="D157">
        <v>1</v>
      </c>
      <c r="E157">
        <v>1</v>
      </c>
      <c r="F157">
        <v>0</v>
      </c>
      <c r="G157" s="5">
        <v>0</v>
      </c>
      <c r="H157">
        <v>0</v>
      </c>
      <c r="I157">
        <v>0</v>
      </c>
    </row>
    <row r="158" spans="1:9" x14ac:dyDescent="0.35">
      <c r="A158" s="8" t="s">
        <v>5125</v>
      </c>
      <c r="B158">
        <v>2</v>
      </c>
      <c r="C158" s="5">
        <v>1</v>
      </c>
      <c r="D158">
        <v>0.5</v>
      </c>
      <c r="E158">
        <v>1</v>
      </c>
      <c r="F158">
        <v>1</v>
      </c>
      <c r="G158" s="5">
        <v>0</v>
      </c>
      <c r="H158">
        <v>0</v>
      </c>
      <c r="I158">
        <v>0</v>
      </c>
    </row>
    <row r="159" spans="1:9" x14ac:dyDescent="0.35">
      <c r="A159" s="10" t="s">
        <v>59</v>
      </c>
      <c r="B159">
        <v>2</v>
      </c>
      <c r="C159" s="5">
        <v>1</v>
      </c>
      <c r="D159">
        <v>0.5</v>
      </c>
      <c r="E159">
        <v>1</v>
      </c>
      <c r="F159">
        <v>1</v>
      </c>
      <c r="G159" s="5">
        <v>0</v>
      </c>
      <c r="H159">
        <v>0</v>
      </c>
      <c r="I159">
        <v>0</v>
      </c>
    </row>
    <row r="160" spans="1:9" x14ac:dyDescent="0.35">
      <c r="A160" s="8" t="s">
        <v>3602</v>
      </c>
      <c r="B160">
        <v>0</v>
      </c>
      <c r="C160" s="5">
        <v>3</v>
      </c>
      <c r="D160">
        <v>0</v>
      </c>
      <c r="E160">
        <v>1</v>
      </c>
      <c r="F160">
        <v>0</v>
      </c>
      <c r="G160" s="5">
        <v>0</v>
      </c>
      <c r="H160">
        <v>0</v>
      </c>
      <c r="I160">
        <v>0</v>
      </c>
    </row>
    <row r="161" spans="1:9" x14ac:dyDescent="0.35">
      <c r="A161" s="10" t="s">
        <v>428</v>
      </c>
      <c r="B161">
        <v>0</v>
      </c>
      <c r="C161" s="5">
        <v>3</v>
      </c>
      <c r="D161">
        <v>0</v>
      </c>
      <c r="E161">
        <v>1</v>
      </c>
      <c r="F161">
        <v>0</v>
      </c>
      <c r="G161" s="5">
        <v>0</v>
      </c>
      <c r="H161">
        <v>0</v>
      </c>
      <c r="I161">
        <v>0</v>
      </c>
    </row>
    <row r="162" spans="1:9" x14ac:dyDescent="0.35">
      <c r="A162" s="8" t="s">
        <v>5260</v>
      </c>
      <c r="B162">
        <v>3</v>
      </c>
      <c r="C162" s="5">
        <v>1</v>
      </c>
      <c r="D162">
        <v>0.33333333333333298</v>
      </c>
      <c r="E162">
        <v>1</v>
      </c>
      <c r="F162">
        <v>0</v>
      </c>
      <c r="G162" s="5">
        <v>1</v>
      </c>
      <c r="H162">
        <v>0</v>
      </c>
      <c r="I162">
        <v>1</v>
      </c>
    </row>
    <row r="163" spans="1:9" x14ac:dyDescent="0.35">
      <c r="A163" s="10" t="s">
        <v>222</v>
      </c>
      <c r="B163">
        <v>3</v>
      </c>
      <c r="C163" s="5">
        <v>1</v>
      </c>
      <c r="D163">
        <v>0.33333333333333298</v>
      </c>
      <c r="E163">
        <v>1</v>
      </c>
      <c r="F163">
        <v>0</v>
      </c>
      <c r="G163" s="5">
        <v>1</v>
      </c>
      <c r="H163">
        <v>0</v>
      </c>
      <c r="I163">
        <v>1</v>
      </c>
    </row>
    <row r="164" spans="1:9" x14ac:dyDescent="0.35">
      <c r="A164" s="8" t="s">
        <v>4450</v>
      </c>
      <c r="B164">
        <v>0</v>
      </c>
      <c r="C164" s="5">
        <v>1</v>
      </c>
      <c r="D164">
        <v>0</v>
      </c>
      <c r="E164">
        <v>0</v>
      </c>
      <c r="F164">
        <v>0</v>
      </c>
      <c r="G164" s="5">
        <v>0</v>
      </c>
      <c r="H164">
        <v>0</v>
      </c>
      <c r="I164">
        <v>0</v>
      </c>
    </row>
    <row r="165" spans="1:9" x14ac:dyDescent="0.35">
      <c r="A165" s="10" t="s">
        <v>164</v>
      </c>
      <c r="B165">
        <v>0</v>
      </c>
      <c r="C165" s="5">
        <v>1</v>
      </c>
      <c r="D165">
        <v>0</v>
      </c>
      <c r="E165">
        <v>0</v>
      </c>
      <c r="F165">
        <v>0</v>
      </c>
      <c r="G165" s="5">
        <v>0</v>
      </c>
      <c r="H165">
        <v>0</v>
      </c>
      <c r="I165">
        <v>0</v>
      </c>
    </row>
    <row r="166" spans="1:9" x14ac:dyDescent="0.35">
      <c r="A166" s="8" t="s">
        <v>1605</v>
      </c>
      <c r="B166">
        <v>52</v>
      </c>
      <c r="C166" s="5">
        <v>26</v>
      </c>
      <c r="D166">
        <v>0.5</v>
      </c>
      <c r="E166">
        <v>17</v>
      </c>
      <c r="F166">
        <v>24</v>
      </c>
      <c r="G166" s="5">
        <v>11</v>
      </c>
      <c r="H166">
        <v>0.45833333333333331</v>
      </c>
      <c r="I166">
        <v>9</v>
      </c>
    </row>
    <row r="167" spans="1:9" x14ac:dyDescent="0.35">
      <c r="A167" s="10" t="s">
        <v>95</v>
      </c>
      <c r="B167">
        <v>52</v>
      </c>
      <c r="C167" s="5">
        <v>26</v>
      </c>
      <c r="D167">
        <v>0.5</v>
      </c>
      <c r="E167">
        <v>17</v>
      </c>
      <c r="F167">
        <v>24</v>
      </c>
      <c r="G167" s="5">
        <v>11</v>
      </c>
      <c r="H167">
        <v>0.45833333333333331</v>
      </c>
      <c r="I167">
        <v>9</v>
      </c>
    </row>
    <row r="168" spans="1:9" x14ac:dyDescent="0.35">
      <c r="A168" s="8" t="s">
        <v>5133</v>
      </c>
      <c r="B168">
        <v>2</v>
      </c>
      <c r="C168" s="5">
        <v>1</v>
      </c>
      <c r="D168">
        <v>0.5</v>
      </c>
      <c r="E168">
        <v>0</v>
      </c>
      <c r="F168">
        <v>2</v>
      </c>
      <c r="G168" s="5">
        <v>0</v>
      </c>
      <c r="H168">
        <v>0</v>
      </c>
      <c r="I168">
        <v>0</v>
      </c>
    </row>
    <row r="169" spans="1:9" x14ac:dyDescent="0.35">
      <c r="A169" s="10" t="s">
        <v>443</v>
      </c>
      <c r="B169">
        <v>2</v>
      </c>
      <c r="C169" s="5">
        <v>1</v>
      </c>
      <c r="D169">
        <v>0.5</v>
      </c>
      <c r="E169">
        <v>0</v>
      </c>
      <c r="F169">
        <v>2</v>
      </c>
      <c r="G169" s="5">
        <v>0</v>
      </c>
      <c r="H169">
        <v>0</v>
      </c>
      <c r="I169">
        <v>0</v>
      </c>
    </row>
    <row r="170" spans="1:9" x14ac:dyDescent="0.35">
      <c r="A170" s="8" t="s">
        <v>4673</v>
      </c>
      <c r="B170">
        <v>0</v>
      </c>
      <c r="C170" s="5">
        <v>1</v>
      </c>
      <c r="D170">
        <v>0</v>
      </c>
      <c r="E170">
        <v>0</v>
      </c>
      <c r="F170">
        <v>0</v>
      </c>
      <c r="G170" s="5">
        <v>1</v>
      </c>
      <c r="H170">
        <v>0</v>
      </c>
      <c r="I170">
        <v>0</v>
      </c>
    </row>
    <row r="171" spans="1:9" x14ac:dyDescent="0.35">
      <c r="A171" s="10" t="s">
        <v>95</v>
      </c>
      <c r="B171">
        <v>0</v>
      </c>
      <c r="C171" s="5">
        <v>1</v>
      </c>
      <c r="D171">
        <v>0</v>
      </c>
      <c r="E171">
        <v>0</v>
      </c>
      <c r="F171">
        <v>0</v>
      </c>
      <c r="G171" s="5">
        <v>1</v>
      </c>
      <c r="H171">
        <v>0</v>
      </c>
      <c r="I171">
        <v>0</v>
      </c>
    </row>
    <row r="172" spans="1:9" x14ac:dyDescent="0.35">
      <c r="A172" s="8" t="s">
        <v>3186</v>
      </c>
      <c r="B172">
        <v>2</v>
      </c>
      <c r="C172" s="5">
        <v>4</v>
      </c>
      <c r="D172">
        <v>2</v>
      </c>
      <c r="E172">
        <v>2</v>
      </c>
      <c r="F172">
        <v>1</v>
      </c>
      <c r="G172" s="5">
        <v>1</v>
      </c>
      <c r="H172">
        <v>1</v>
      </c>
      <c r="I172">
        <v>0</v>
      </c>
    </row>
    <row r="173" spans="1:9" x14ac:dyDescent="0.35">
      <c r="A173" s="10" t="s">
        <v>143</v>
      </c>
      <c r="B173">
        <v>2</v>
      </c>
      <c r="C173" s="5">
        <v>4</v>
      </c>
      <c r="D173">
        <v>2</v>
      </c>
      <c r="E173">
        <v>2</v>
      </c>
      <c r="F173">
        <v>1</v>
      </c>
      <c r="G173" s="5">
        <v>1</v>
      </c>
      <c r="H173">
        <v>1</v>
      </c>
      <c r="I173">
        <v>0</v>
      </c>
    </row>
    <row r="174" spans="1:9" x14ac:dyDescent="0.35">
      <c r="A174" s="8" t="s">
        <v>5675</v>
      </c>
      <c r="B174">
        <v>0</v>
      </c>
      <c r="C174" s="5">
        <v>1</v>
      </c>
      <c r="D174">
        <v>0</v>
      </c>
      <c r="E174">
        <v>1</v>
      </c>
      <c r="F174">
        <v>0</v>
      </c>
      <c r="G174" s="5">
        <v>0</v>
      </c>
      <c r="H174">
        <v>0</v>
      </c>
      <c r="I174">
        <v>0</v>
      </c>
    </row>
    <row r="175" spans="1:9" x14ac:dyDescent="0.35">
      <c r="A175" s="10" t="s">
        <v>181</v>
      </c>
      <c r="B175">
        <v>0</v>
      </c>
      <c r="C175" s="5">
        <v>1</v>
      </c>
      <c r="D175">
        <v>0</v>
      </c>
      <c r="E175">
        <v>1</v>
      </c>
      <c r="F175">
        <v>0</v>
      </c>
      <c r="G175" s="5">
        <v>0</v>
      </c>
      <c r="H175">
        <v>0</v>
      </c>
      <c r="I175">
        <v>0</v>
      </c>
    </row>
    <row r="176" spans="1:9" x14ac:dyDescent="0.35">
      <c r="A176" s="8" t="s">
        <v>5879</v>
      </c>
      <c r="B176">
        <v>1</v>
      </c>
      <c r="C176" s="5">
        <v>0</v>
      </c>
      <c r="D176">
        <v>0</v>
      </c>
      <c r="E176">
        <v>0</v>
      </c>
      <c r="F176">
        <v>0</v>
      </c>
      <c r="G176" s="5">
        <v>0</v>
      </c>
      <c r="H176">
        <v>0</v>
      </c>
      <c r="I176">
        <v>0</v>
      </c>
    </row>
    <row r="177" spans="1:9" x14ac:dyDescent="0.35">
      <c r="A177" s="10" t="s">
        <v>443</v>
      </c>
      <c r="B177">
        <v>1</v>
      </c>
      <c r="C177" s="5">
        <v>0</v>
      </c>
      <c r="D177">
        <v>0</v>
      </c>
      <c r="E177">
        <v>0</v>
      </c>
      <c r="F177">
        <v>0</v>
      </c>
      <c r="G177" s="5">
        <v>0</v>
      </c>
      <c r="H177">
        <v>0</v>
      </c>
      <c r="I177">
        <v>0</v>
      </c>
    </row>
    <row r="178" spans="1:9" x14ac:dyDescent="0.35">
      <c r="A178" s="8" t="s">
        <v>2192</v>
      </c>
      <c r="B178">
        <v>37</v>
      </c>
      <c r="C178" s="5">
        <v>11</v>
      </c>
      <c r="D178">
        <v>0.29729729729729698</v>
      </c>
      <c r="E178">
        <v>8</v>
      </c>
      <c r="F178">
        <v>11</v>
      </c>
      <c r="G178" s="5">
        <v>4</v>
      </c>
      <c r="H178">
        <v>0.36363636363636365</v>
      </c>
      <c r="I178">
        <v>4</v>
      </c>
    </row>
    <row r="179" spans="1:9" x14ac:dyDescent="0.35">
      <c r="A179" s="10" t="s">
        <v>142</v>
      </c>
      <c r="B179">
        <v>37</v>
      </c>
      <c r="C179" s="5">
        <v>11</v>
      </c>
      <c r="D179">
        <v>0.29729729729729698</v>
      </c>
      <c r="E179">
        <v>8</v>
      </c>
      <c r="F179">
        <v>11</v>
      </c>
      <c r="G179" s="5">
        <v>4</v>
      </c>
      <c r="H179">
        <v>0.36363636363636365</v>
      </c>
      <c r="I179">
        <v>4</v>
      </c>
    </row>
    <row r="180" spans="1:9" x14ac:dyDescent="0.35">
      <c r="A180" s="8" t="s">
        <v>4661</v>
      </c>
      <c r="B180">
        <v>0</v>
      </c>
      <c r="C180" s="5">
        <v>1</v>
      </c>
      <c r="D180">
        <v>0</v>
      </c>
      <c r="E180">
        <v>1</v>
      </c>
      <c r="F180">
        <v>0</v>
      </c>
      <c r="G180" s="5">
        <v>1</v>
      </c>
      <c r="H180">
        <v>0</v>
      </c>
      <c r="I180">
        <v>1</v>
      </c>
    </row>
    <row r="181" spans="1:9" x14ac:dyDescent="0.35">
      <c r="A181" s="10" t="s">
        <v>266</v>
      </c>
      <c r="B181">
        <v>0</v>
      </c>
      <c r="C181" s="5">
        <v>1</v>
      </c>
      <c r="D181">
        <v>0</v>
      </c>
      <c r="E181">
        <v>1</v>
      </c>
      <c r="F181">
        <v>0</v>
      </c>
      <c r="G181" s="5">
        <v>1</v>
      </c>
      <c r="H181">
        <v>0</v>
      </c>
      <c r="I181">
        <v>1</v>
      </c>
    </row>
    <row r="182" spans="1:9" x14ac:dyDescent="0.35">
      <c r="A182" s="8" t="s">
        <v>4578</v>
      </c>
      <c r="B182">
        <v>0</v>
      </c>
      <c r="C182" s="5">
        <v>1</v>
      </c>
      <c r="D182">
        <v>0</v>
      </c>
      <c r="E182">
        <v>0</v>
      </c>
      <c r="F182">
        <v>0</v>
      </c>
      <c r="G182" s="5">
        <v>0</v>
      </c>
      <c r="H182">
        <v>0</v>
      </c>
      <c r="I182">
        <v>0</v>
      </c>
    </row>
    <row r="183" spans="1:9" x14ac:dyDescent="0.35">
      <c r="A183" s="10" t="s">
        <v>443</v>
      </c>
      <c r="B183">
        <v>0</v>
      </c>
      <c r="C183" s="5">
        <v>1</v>
      </c>
      <c r="D183">
        <v>0</v>
      </c>
      <c r="E183">
        <v>0</v>
      </c>
      <c r="F183">
        <v>0</v>
      </c>
      <c r="G183" s="5">
        <v>0</v>
      </c>
      <c r="H183">
        <v>0</v>
      </c>
      <c r="I183">
        <v>0</v>
      </c>
    </row>
    <row r="184" spans="1:9" x14ac:dyDescent="0.35">
      <c r="A184" s="8" t="s">
        <v>2668</v>
      </c>
      <c r="B184">
        <v>0</v>
      </c>
      <c r="C184" s="5">
        <v>6</v>
      </c>
      <c r="D184">
        <v>0</v>
      </c>
      <c r="E184">
        <v>6</v>
      </c>
      <c r="F184">
        <v>0</v>
      </c>
      <c r="G184" s="5">
        <v>4</v>
      </c>
      <c r="H184">
        <v>0</v>
      </c>
      <c r="I184">
        <v>4</v>
      </c>
    </row>
    <row r="185" spans="1:9" x14ac:dyDescent="0.35">
      <c r="A185" s="10" t="s">
        <v>266</v>
      </c>
      <c r="B185">
        <v>0</v>
      </c>
      <c r="C185" s="5">
        <v>6</v>
      </c>
      <c r="D185">
        <v>0</v>
      </c>
      <c r="E185">
        <v>6</v>
      </c>
      <c r="F185">
        <v>0</v>
      </c>
      <c r="G185" s="5">
        <v>4</v>
      </c>
      <c r="H185">
        <v>0</v>
      </c>
      <c r="I185">
        <v>4</v>
      </c>
    </row>
    <row r="186" spans="1:9" x14ac:dyDescent="0.35">
      <c r="A186" s="8" t="s">
        <v>1407</v>
      </c>
      <c r="B186">
        <v>0</v>
      </c>
      <c r="C186" s="5">
        <v>42</v>
      </c>
      <c r="D186">
        <v>0</v>
      </c>
      <c r="E186">
        <v>21</v>
      </c>
      <c r="F186">
        <v>0</v>
      </c>
      <c r="G186" s="5">
        <v>9</v>
      </c>
      <c r="H186">
        <v>0</v>
      </c>
      <c r="I186">
        <v>6</v>
      </c>
    </row>
    <row r="187" spans="1:9" x14ac:dyDescent="0.35">
      <c r="A187" s="10" t="s">
        <v>134</v>
      </c>
      <c r="B187">
        <v>0</v>
      </c>
      <c r="C187" s="5">
        <v>42</v>
      </c>
      <c r="D187">
        <v>0</v>
      </c>
      <c r="E187">
        <v>21</v>
      </c>
      <c r="F187">
        <v>0</v>
      </c>
      <c r="G187" s="5">
        <v>9</v>
      </c>
      <c r="H187">
        <v>0</v>
      </c>
      <c r="I187">
        <v>6</v>
      </c>
    </row>
    <row r="188" spans="1:9" x14ac:dyDescent="0.35">
      <c r="A188" s="8" t="s">
        <v>5896</v>
      </c>
      <c r="B188">
        <v>1</v>
      </c>
      <c r="C188" s="5">
        <v>0</v>
      </c>
      <c r="D188">
        <v>0</v>
      </c>
      <c r="E188">
        <v>0</v>
      </c>
      <c r="F188">
        <v>1</v>
      </c>
      <c r="G188" s="5">
        <v>0</v>
      </c>
      <c r="H188">
        <v>0</v>
      </c>
      <c r="I188">
        <v>0</v>
      </c>
    </row>
    <row r="189" spans="1:9" x14ac:dyDescent="0.35">
      <c r="A189" s="10" t="s">
        <v>181</v>
      </c>
      <c r="B189">
        <v>1</v>
      </c>
      <c r="C189" s="5">
        <v>0</v>
      </c>
      <c r="D189">
        <v>0</v>
      </c>
      <c r="E189">
        <v>0</v>
      </c>
      <c r="F189">
        <v>1</v>
      </c>
      <c r="G189" s="5">
        <v>0</v>
      </c>
      <c r="H189">
        <v>0</v>
      </c>
      <c r="I189">
        <v>0</v>
      </c>
    </row>
    <row r="190" spans="1:9" x14ac:dyDescent="0.35">
      <c r="A190" s="8" t="s">
        <v>4579</v>
      </c>
      <c r="B190">
        <v>0</v>
      </c>
      <c r="C190" s="5">
        <v>1</v>
      </c>
      <c r="D190">
        <v>0</v>
      </c>
      <c r="E190">
        <v>1</v>
      </c>
      <c r="F190">
        <v>0</v>
      </c>
      <c r="G190" s="5">
        <v>1</v>
      </c>
      <c r="H190">
        <v>0</v>
      </c>
      <c r="I190">
        <v>1</v>
      </c>
    </row>
    <row r="191" spans="1:9" x14ac:dyDescent="0.35">
      <c r="A191" s="10" t="s">
        <v>443</v>
      </c>
      <c r="B191">
        <v>0</v>
      </c>
      <c r="C191" s="5">
        <v>1</v>
      </c>
      <c r="D191">
        <v>0</v>
      </c>
      <c r="E191">
        <v>1</v>
      </c>
      <c r="F191">
        <v>0</v>
      </c>
      <c r="G191" s="5">
        <v>1</v>
      </c>
      <c r="H191">
        <v>0</v>
      </c>
      <c r="I191">
        <v>1</v>
      </c>
    </row>
    <row r="192" spans="1:9" x14ac:dyDescent="0.35">
      <c r="A192" s="8" t="s">
        <v>4639</v>
      </c>
      <c r="B192">
        <v>0</v>
      </c>
      <c r="C192" s="5">
        <v>1</v>
      </c>
      <c r="D192">
        <v>0</v>
      </c>
      <c r="E192">
        <v>0</v>
      </c>
      <c r="F192">
        <v>0</v>
      </c>
      <c r="G192" s="5">
        <v>0</v>
      </c>
      <c r="H192">
        <v>0</v>
      </c>
      <c r="I192">
        <v>0</v>
      </c>
    </row>
    <row r="193" spans="1:9" x14ac:dyDescent="0.35">
      <c r="A193" s="10" t="s">
        <v>95</v>
      </c>
      <c r="B193">
        <v>0</v>
      </c>
      <c r="C193" s="5">
        <v>1</v>
      </c>
      <c r="D193">
        <v>0</v>
      </c>
      <c r="E193">
        <v>0</v>
      </c>
      <c r="F193">
        <v>0</v>
      </c>
      <c r="G193" s="5">
        <v>0</v>
      </c>
      <c r="H193">
        <v>0</v>
      </c>
      <c r="I193">
        <v>0</v>
      </c>
    </row>
    <row r="194" spans="1:9" x14ac:dyDescent="0.35">
      <c r="A194" s="8" t="s">
        <v>6030</v>
      </c>
      <c r="B194">
        <v>2</v>
      </c>
      <c r="C194" s="5">
        <v>0</v>
      </c>
      <c r="D194">
        <v>0</v>
      </c>
      <c r="E194">
        <v>0</v>
      </c>
      <c r="F194">
        <v>0</v>
      </c>
      <c r="G194" s="5">
        <v>0</v>
      </c>
      <c r="H194">
        <v>0</v>
      </c>
      <c r="I194">
        <v>0</v>
      </c>
    </row>
    <row r="195" spans="1:9" x14ac:dyDescent="0.35">
      <c r="A195" s="10" t="s">
        <v>266</v>
      </c>
      <c r="B195">
        <v>2</v>
      </c>
      <c r="C195" s="5">
        <v>0</v>
      </c>
      <c r="D195">
        <v>0</v>
      </c>
      <c r="E195">
        <v>0</v>
      </c>
      <c r="F195">
        <v>0</v>
      </c>
      <c r="G195" s="5">
        <v>0</v>
      </c>
      <c r="H195">
        <v>0</v>
      </c>
      <c r="I195">
        <v>0</v>
      </c>
    </row>
    <row r="196" spans="1:9" x14ac:dyDescent="0.35">
      <c r="A196" s="8" t="s">
        <v>2823</v>
      </c>
      <c r="B196">
        <v>0</v>
      </c>
      <c r="C196" s="5">
        <v>5</v>
      </c>
      <c r="D196">
        <v>0</v>
      </c>
      <c r="E196">
        <v>3</v>
      </c>
      <c r="F196">
        <v>0</v>
      </c>
      <c r="G196" s="5">
        <v>1</v>
      </c>
      <c r="H196">
        <v>0</v>
      </c>
      <c r="I196">
        <v>0</v>
      </c>
    </row>
    <row r="197" spans="1:9" x14ac:dyDescent="0.35">
      <c r="A197" s="10" t="s">
        <v>266</v>
      </c>
      <c r="B197">
        <v>0</v>
      </c>
      <c r="C197" s="5">
        <v>5</v>
      </c>
      <c r="D197">
        <v>0</v>
      </c>
      <c r="E197">
        <v>3</v>
      </c>
      <c r="F197">
        <v>0</v>
      </c>
      <c r="G197" s="5">
        <v>1</v>
      </c>
      <c r="H197">
        <v>0</v>
      </c>
      <c r="I197">
        <v>0</v>
      </c>
    </row>
    <row r="198" spans="1:9" x14ac:dyDescent="0.35">
      <c r="A198" s="8" t="s">
        <v>2522</v>
      </c>
      <c r="B198">
        <v>0</v>
      </c>
      <c r="C198" s="5">
        <v>7</v>
      </c>
      <c r="D198">
        <v>0</v>
      </c>
      <c r="E198">
        <v>4</v>
      </c>
      <c r="F198">
        <v>0</v>
      </c>
      <c r="G198" s="5">
        <v>1</v>
      </c>
      <c r="H198">
        <v>0</v>
      </c>
      <c r="I198">
        <v>0</v>
      </c>
    </row>
    <row r="199" spans="1:9" x14ac:dyDescent="0.35">
      <c r="A199" s="10" t="s">
        <v>266</v>
      </c>
      <c r="B199">
        <v>0</v>
      </c>
      <c r="C199" s="5">
        <v>7</v>
      </c>
      <c r="D199">
        <v>0</v>
      </c>
      <c r="E199">
        <v>4</v>
      </c>
      <c r="F199">
        <v>0</v>
      </c>
      <c r="G199" s="5">
        <v>1</v>
      </c>
      <c r="H199">
        <v>0</v>
      </c>
      <c r="I199">
        <v>0</v>
      </c>
    </row>
    <row r="200" spans="1:9" x14ac:dyDescent="0.35">
      <c r="A200" s="8" t="s">
        <v>5903</v>
      </c>
      <c r="B200">
        <v>1</v>
      </c>
      <c r="C200" s="5">
        <v>0</v>
      </c>
      <c r="D200">
        <v>0</v>
      </c>
      <c r="E200">
        <v>0</v>
      </c>
      <c r="F200">
        <v>0</v>
      </c>
      <c r="G200" s="5">
        <v>0</v>
      </c>
      <c r="H200">
        <v>0</v>
      </c>
      <c r="I200">
        <v>0</v>
      </c>
    </row>
    <row r="201" spans="1:9" x14ac:dyDescent="0.35">
      <c r="A201" s="10" t="s">
        <v>95</v>
      </c>
      <c r="B201">
        <v>1</v>
      </c>
      <c r="C201" s="5">
        <v>0</v>
      </c>
      <c r="D201">
        <v>0</v>
      </c>
      <c r="E201">
        <v>0</v>
      </c>
      <c r="F201">
        <v>0</v>
      </c>
      <c r="G201" s="5">
        <v>0</v>
      </c>
      <c r="H201">
        <v>0</v>
      </c>
      <c r="I201">
        <v>0</v>
      </c>
    </row>
    <row r="202" spans="1:9" x14ac:dyDescent="0.35">
      <c r="A202" s="8" t="s">
        <v>5407</v>
      </c>
      <c r="B202">
        <v>0</v>
      </c>
      <c r="C202" s="5">
        <v>1</v>
      </c>
      <c r="D202">
        <v>0</v>
      </c>
      <c r="E202">
        <v>1</v>
      </c>
      <c r="F202">
        <v>0</v>
      </c>
      <c r="G202" s="5">
        <v>1</v>
      </c>
      <c r="H202">
        <v>0</v>
      </c>
      <c r="I202">
        <v>1</v>
      </c>
    </row>
    <row r="203" spans="1:9" x14ac:dyDescent="0.35">
      <c r="A203" s="10" t="s">
        <v>327</v>
      </c>
      <c r="B203">
        <v>0</v>
      </c>
      <c r="C203" s="5">
        <v>1</v>
      </c>
      <c r="D203">
        <v>0</v>
      </c>
      <c r="E203">
        <v>1</v>
      </c>
      <c r="F203">
        <v>0</v>
      </c>
      <c r="G203" s="5">
        <v>1</v>
      </c>
      <c r="H203">
        <v>0</v>
      </c>
      <c r="I203">
        <v>1</v>
      </c>
    </row>
    <row r="204" spans="1:9" x14ac:dyDescent="0.35">
      <c r="A204" s="8" t="s">
        <v>4990</v>
      </c>
      <c r="B204">
        <v>1</v>
      </c>
      <c r="C204" s="5">
        <v>1</v>
      </c>
      <c r="D204">
        <v>1</v>
      </c>
      <c r="E204">
        <v>1</v>
      </c>
      <c r="F204">
        <v>0</v>
      </c>
      <c r="G204" s="5">
        <v>1</v>
      </c>
      <c r="H204">
        <v>0</v>
      </c>
      <c r="I204">
        <v>1</v>
      </c>
    </row>
    <row r="205" spans="1:9" x14ac:dyDescent="0.35">
      <c r="A205" s="10" t="s">
        <v>231</v>
      </c>
      <c r="B205">
        <v>1</v>
      </c>
      <c r="C205" s="5">
        <v>1</v>
      </c>
      <c r="D205">
        <v>1</v>
      </c>
      <c r="E205">
        <v>1</v>
      </c>
      <c r="F205">
        <v>0</v>
      </c>
      <c r="G205" s="5">
        <v>1</v>
      </c>
      <c r="H205">
        <v>0</v>
      </c>
      <c r="I205">
        <v>1</v>
      </c>
    </row>
    <row r="206" spans="1:9" x14ac:dyDescent="0.35">
      <c r="A206" s="8" t="s">
        <v>2784</v>
      </c>
      <c r="B206">
        <v>2</v>
      </c>
      <c r="C206" s="5">
        <v>6</v>
      </c>
      <c r="D206">
        <v>3</v>
      </c>
      <c r="E206">
        <v>5</v>
      </c>
      <c r="F206">
        <v>1</v>
      </c>
      <c r="G206" s="5">
        <v>3</v>
      </c>
      <c r="H206">
        <v>3</v>
      </c>
      <c r="I206">
        <v>3</v>
      </c>
    </row>
    <row r="207" spans="1:9" x14ac:dyDescent="0.35">
      <c r="A207" s="10" t="s">
        <v>231</v>
      </c>
      <c r="B207">
        <v>2</v>
      </c>
      <c r="C207" s="5">
        <v>6</v>
      </c>
      <c r="D207">
        <v>3</v>
      </c>
      <c r="E207">
        <v>5</v>
      </c>
      <c r="F207">
        <v>1</v>
      </c>
      <c r="G207" s="5">
        <v>3</v>
      </c>
      <c r="H207">
        <v>3</v>
      </c>
      <c r="I207">
        <v>3</v>
      </c>
    </row>
    <row r="208" spans="1:9" x14ac:dyDescent="0.35">
      <c r="A208" s="8" t="s">
        <v>5695</v>
      </c>
      <c r="B208">
        <v>2</v>
      </c>
      <c r="C208" s="5">
        <v>0</v>
      </c>
      <c r="D208">
        <v>0</v>
      </c>
      <c r="E208">
        <v>0</v>
      </c>
      <c r="F208">
        <v>2</v>
      </c>
      <c r="G208" s="5">
        <v>0</v>
      </c>
      <c r="H208">
        <v>0</v>
      </c>
      <c r="I208">
        <v>0</v>
      </c>
    </row>
    <row r="209" spans="1:9" x14ac:dyDescent="0.35">
      <c r="A209" s="10" t="s">
        <v>443</v>
      </c>
      <c r="B209">
        <v>2</v>
      </c>
      <c r="C209" s="5">
        <v>0</v>
      </c>
      <c r="D209">
        <v>0</v>
      </c>
      <c r="E209">
        <v>0</v>
      </c>
      <c r="F209">
        <v>2</v>
      </c>
      <c r="G209" s="5">
        <v>0</v>
      </c>
      <c r="H209">
        <v>0</v>
      </c>
      <c r="I209">
        <v>0</v>
      </c>
    </row>
    <row r="210" spans="1:9" x14ac:dyDescent="0.35">
      <c r="A210" s="8" t="s">
        <v>4402</v>
      </c>
      <c r="B210">
        <v>0</v>
      </c>
      <c r="C210" s="5">
        <v>1</v>
      </c>
      <c r="D210">
        <v>0</v>
      </c>
      <c r="E210">
        <v>0</v>
      </c>
      <c r="F210">
        <v>0</v>
      </c>
      <c r="G210" s="5">
        <v>0</v>
      </c>
      <c r="H210">
        <v>0</v>
      </c>
      <c r="I210">
        <v>0</v>
      </c>
    </row>
    <row r="211" spans="1:9" x14ac:dyDescent="0.35">
      <c r="A211" s="10" t="s">
        <v>264</v>
      </c>
      <c r="B211">
        <v>0</v>
      </c>
      <c r="C211" s="5">
        <v>1</v>
      </c>
      <c r="D211">
        <v>0</v>
      </c>
      <c r="E211">
        <v>0</v>
      </c>
      <c r="F211">
        <v>0</v>
      </c>
      <c r="G211" s="5">
        <v>0</v>
      </c>
      <c r="H211">
        <v>0</v>
      </c>
      <c r="I211">
        <v>0</v>
      </c>
    </row>
    <row r="212" spans="1:9" x14ac:dyDescent="0.35">
      <c r="A212" s="8" t="s">
        <v>3925</v>
      </c>
      <c r="B212">
        <v>0</v>
      </c>
      <c r="C212" s="5">
        <v>2</v>
      </c>
      <c r="D212">
        <v>0</v>
      </c>
      <c r="E212">
        <v>1</v>
      </c>
      <c r="F212">
        <v>0</v>
      </c>
      <c r="G212" s="5">
        <v>0</v>
      </c>
      <c r="H212">
        <v>0</v>
      </c>
      <c r="I212">
        <v>0</v>
      </c>
    </row>
    <row r="213" spans="1:9" x14ac:dyDescent="0.35">
      <c r="A213" s="10" t="s">
        <v>231</v>
      </c>
      <c r="B213">
        <v>0</v>
      </c>
      <c r="C213" s="5">
        <v>2</v>
      </c>
      <c r="D213">
        <v>0</v>
      </c>
      <c r="E213">
        <v>1</v>
      </c>
      <c r="F213">
        <v>0</v>
      </c>
      <c r="G213" s="5">
        <v>0</v>
      </c>
      <c r="H213">
        <v>0</v>
      </c>
      <c r="I213">
        <v>0</v>
      </c>
    </row>
    <row r="214" spans="1:9" x14ac:dyDescent="0.35">
      <c r="A214" s="8" t="s">
        <v>2626</v>
      </c>
      <c r="B214">
        <v>2</v>
      </c>
      <c r="C214" s="5">
        <v>6</v>
      </c>
      <c r="D214">
        <v>3</v>
      </c>
      <c r="E214">
        <v>4</v>
      </c>
      <c r="F214">
        <v>1</v>
      </c>
      <c r="G214" s="5">
        <v>4</v>
      </c>
      <c r="H214">
        <v>4</v>
      </c>
      <c r="I214">
        <v>4</v>
      </c>
    </row>
    <row r="215" spans="1:9" x14ac:dyDescent="0.35">
      <c r="A215" s="10" t="s">
        <v>231</v>
      </c>
      <c r="B215">
        <v>2</v>
      </c>
      <c r="C215" s="5">
        <v>6</v>
      </c>
      <c r="D215">
        <v>3</v>
      </c>
      <c r="E215">
        <v>4</v>
      </c>
      <c r="F215">
        <v>1</v>
      </c>
      <c r="G215" s="5">
        <v>4</v>
      </c>
      <c r="H215">
        <v>4</v>
      </c>
      <c r="I215">
        <v>4</v>
      </c>
    </row>
    <row r="216" spans="1:9" x14ac:dyDescent="0.35">
      <c r="A216" s="8" t="s">
        <v>4779</v>
      </c>
      <c r="B216">
        <v>0</v>
      </c>
      <c r="C216" s="5">
        <v>1</v>
      </c>
      <c r="D216">
        <v>0</v>
      </c>
      <c r="E216">
        <v>1</v>
      </c>
      <c r="F216">
        <v>0</v>
      </c>
      <c r="G216" s="5">
        <v>0</v>
      </c>
      <c r="H216">
        <v>0</v>
      </c>
      <c r="I216">
        <v>0</v>
      </c>
    </row>
    <row r="217" spans="1:9" x14ac:dyDescent="0.35">
      <c r="A217" s="10" t="s">
        <v>238</v>
      </c>
      <c r="B217">
        <v>0</v>
      </c>
      <c r="C217" s="5">
        <v>1</v>
      </c>
      <c r="D217">
        <v>0</v>
      </c>
      <c r="E217">
        <v>1</v>
      </c>
      <c r="F217">
        <v>0</v>
      </c>
      <c r="G217" s="5">
        <v>0</v>
      </c>
      <c r="H217">
        <v>0</v>
      </c>
      <c r="I217">
        <v>0</v>
      </c>
    </row>
    <row r="218" spans="1:9" x14ac:dyDescent="0.35">
      <c r="A218" s="8" t="s">
        <v>4670</v>
      </c>
      <c r="B218">
        <v>0</v>
      </c>
      <c r="C218" s="5">
        <v>1</v>
      </c>
      <c r="D218">
        <v>0</v>
      </c>
      <c r="E218">
        <v>0</v>
      </c>
      <c r="F218">
        <v>0</v>
      </c>
      <c r="G218" s="5">
        <v>0</v>
      </c>
      <c r="H218">
        <v>0</v>
      </c>
      <c r="I218">
        <v>0</v>
      </c>
    </row>
    <row r="219" spans="1:9" x14ac:dyDescent="0.35">
      <c r="A219" s="10" t="s">
        <v>95</v>
      </c>
      <c r="B219">
        <v>0</v>
      </c>
      <c r="C219" s="5">
        <v>1</v>
      </c>
      <c r="D219">
        <v>0</v>
      </c>
      <c r="E219">
        <v>0</v>
      </c>
      <c r="F219">
        <v>0</v>
      </c>
      <c r="G219" s="5">
        <v>0</v>
      </c>
      <c r="H219">
        <v>0</v>
      </c>
      <c r="I219">
        <v>0</v>
      </c>
    </row>
    <row r="220" spans="1:9" x14ac:dyDescent="0.35">
      <c r="A220" s="8" t="s">
        <v>3778</v>
      </c>
      <c r="B220">
        <v>6</v>
      </c>
      <c r="C220" s="5">
        <v>2</v>
      </c>
      <c r="D220">
        <v>0.33333333333333298</v>
      </c>
      <c r="E220">
        <v>2</v>
      </c>
      <c r="F220">
        <v>5</v>
      </c>
      <c r="G220" s="5">
        <v>2</v>
      </c>
      <c r="H220">
        <v>0.4</v>
      </c>
      <c r="I220">
        <v>2</v>
      </c>
    </row>
    <row r="221" spans="1:9" x14ac:dyDescent="0.35">
      <c r="A221" s="10" t="s">
        <v>231</v>
      </c>
      <c r="B221">
        <v>6</v>
      </c>
      <c r="C221" s="5">
        <v>2</v>
      </c>
      <c r="D221">
        <v>0.33333333333333298</v>
      </c>
      <c r="E221">
        <v>2</v>
      </c>
      <c r="F221">
        <v>5</v>
      </c>
      <c r="G221" s="5">
        <v>2</v>
      </c>
      <c r="H221">
        <v>0.4</v>
      </c>
      <c r="I221">
        <v>2</v>
      </c>
    </row>
    <row r="222" spans="1:9" x14ac:dyDescent="0.35">
      <c r="A222" s="8" t="s">
        <v>3282</v>
      </c>
      <c r="B222">
        <v>4</v>
      </c>
      <c r="C222" s="5">
        <v>3</v>
      </c>
      <c r="D222">
        <v>0.75</v>
      </c>
      <c r="E222">
        <v>1</v>
      </c>
      <c r="F222">
        <v>0</v>
      </c>
      <c r="G222" s="5">
        <v>1</v>
      </c>
      <c r="H222">
        <v>0</v>
      </c>
      <c r="I222">
        <v>0</v>
      </c>
    </row>
    <row r="223" spans="1:9" x14ac:dyDescent="0.35">
      <c r="A223" s="10" t="s">
        <v>264</v>
      </c>
      <c r="B223">
        <v>4</v>
      </c>
      <c r="C223" s="5">
        <v>3</v>
      </c>
      <c r="D223">
        <v>0.75</v>
      </c>
      <c r="E223">
        <v>1</v>
      </c>
      <c r="F223">
        <v>0</v>
      </c>
      <c r="G223" s="5">
        <v>1</v>
      </c>
      <c r="H223">
        <v>0</v>
      </c>
      <c r="I223">
        <v>0</v>
      </c>
    </row>
    <row r="224" spans="1:9" x14ac:dyDescent="0.35">
      <c r="A224" s="8" t="s">
        <v>5740</v>
      </c>
      <c r="B224">
        <v>2</v>
      </c>
      <c r="C224" s="5">
        <v>0</v>
      </c>
      <c r="D224">
        <v>0</v>
      </c>
      <c r="E224">
        <v>0</v>
      </c>
      <c r="F224">
        <v>0</v>
      </c>
      <c r="G224" s="5">
        <v>0</v>
      </c>
      <c r="H224">
        <v>0</v>
      </c>
      <c r="I224">
        <v>0</v>
      </c>
    </row>
    <row r="225" spans="1:9" x14ac:dyDescent="0.35">
      <c r="A225" s="10" t="s">
        <v>231</v>
      </c>
      <c r="B225">
        <v>2</v>
      </c>
      <c r="C225" s="5">
        <v>0</v>
      </c>
      <c r="D225">
        <v>0</v>
      </c>
      <c r="E225">
        <v>0</v>
      </c>
      <c r="F225">
        <v>0</v>
      </c>
      <c r="G225" s="5">
        <v>0</v>
      </c>
      <c r="H225">
        <v>0</v>
      </c>
      <c r="I225">
        <v>0</v>
      </c>
    </row>
    <row r="226" spans="1:9" x14ac:dyDescent="0.35">
      <c r="A226" s="8" t="s">
        <v>3988</v>
      </c>
      <c r="B226">
        <v>0</v>
      </c>
      <c r="C226" s="5">
        <v>2</v>
      </c>
      <c r="D226">
        <v>0</v>
      </c>
      <c r="E226">
        <v>2</v>
      </c>
      <c r="F226">
        <v>0</v>
      </c>
      <c r="G226" s="5">
        <v>0</v>
      </c>
      <c r="H226">
        <v>0</v>
      </c>
      <c r="I226">
        <v>0</v>
      </c>
    </row>
    <row r="227" spans="1:9" x14ac:dyDescent="0.35">
      <c r="A227" s="10" t="s">
        <v>264</v>
      </c>
      <c r="B227">
        <v>0</v>
      </c>
      <c r="C227" s="5">
        <v>2</v>
      </c>
      <c r="D227">
        <v>0</v>
      </c>
      <c r="E227">
        <v>2</v>
      </c>
      <c r="F227">
        <v>0</v>
      </c>
      <c r="G227" s="5">
        <v>0</v>
      </c>
      <c r="H227">
        <v>0</v>
      </c>
      <c r="I227">
        <v>0</v>
      </c>
    </row>
    <row r="228" spans="1:9" x14ac:dyDescent="0.35">
      <c r="A228" s="8" t="s">
        <v>3115</v>
      </c>
      <c r="B228">
        <v>10</v>
      </c>
      <c r="C228" s="5">
        <v>4</v>
      </c>
      <c r="D228">
        <v>0.4</v>
      </c>
      <c r="E228">
        <v>2</v>
      </c>
      <c r="F228">
        <v>3</v>
      </c>
      <c r="G228" s="5">
        <v>1</v>
      </c>
      <c r="H228">
        <v>0.33333333333333331</v>
      </c>
      <c r="I228">
        <v>1</v>
      </c>
    </row>
    <row r="229" spans="1:9" x14ac:dyDescent="0.35">
      <c r="A229" s="10" t="s">
        <v>443</v>
      </c>
      <c r="B229">
        <v>10</v>
      </c>
      <c r="C229" s="5">
        <v>4</v>
      </c>
      <c r="D229">
        <v>0.4</v>
      </c>
      <c r="E229">
        <v>2</v>
      </c>
      <c r="F229">
        <v>3</v>
      </c>
      <c r="G229" s="5">
        <v>1</v>
      </c>
      <c r="H229">
        <v>0.33333333333333331</v>
      </c>
      <c r="I229">
        <v>1</v>
      </c>
    </row>
    <row r="230" spans="1:9" x14ac:dyDescent="0.35">
      <c r="A230" s="8" t="s">
        <v>3572</v>
      </c>
      <c r="B230">
        <v>3</v>
      </c>
      <c r="C230" s="5">
        <v>3</v>
      </c>
      <c r="D230">
        <v>1</v>
      </c>
      <c r="E230">
        <v>2</v>
      </c>
      <c r="F230">
        <v>0</v>
      </c>
      <c r="G230" s="5">
        <v>0</v>
      </c>
      <c r="H230">
        <v>0</v>
      </c>
      <c r="I230">
        <v>0</v>
      </c>
    </row>
    <row r="231" spans="1:9" x14ac:dyDescent="0.35">
      <c r="A231" s="10" t="s">
        <v>229</v>
      </c>
      <c r="B231">
        <v>3</v>
      </c>
      <c r="C231" s="5">
        <v>3</v>
      </c>
      <c r="D231">
        <v>1</v>
      </c>
      <c r="E231">
        <v>2</v>
      </c>
      <c r="F231">
        <v>0</v>
      </c>
      <c r="G231" s="5">
        <v>0</v>
      </c>
      <c r="H231">
        <v>0</v>
      </c>
      <c r="I231">
        <v>0</v>
      </c>
    </row>
    <row r="232" spans="1:9" x14ac:dyDescent="0.35">
      <c r="A232" s="8" t="s">
        <v>5454</v>
      </c>
      <c r="B232">
        <v>0</v>
      </c>
      <c r="C232" s="5">
        <v>1</v>
      </c>
      <c r="D232">
        <v>0</v>
      </c>
      <c r="E232">
        <v>1</v>
      </c>
      <c r="F232">
        <v>0</v>
      </c>
      <c r="G232" s="5">
        <v>1</v>
      </c>
      <c r="H232">
        <v>0</v>
      </c>
      <c r="I232">
        <v>1</v>
      </c>
    </row>
    <row r="233" spans="1:9" x14ac:dyDescent="0.35">
      <c r="A233" s="10" t="s">
        <v>625</v>
      </c>
      <c r="B233">
        <v>0</v>
      </c>
      <c r="C233" s="5">
        <v>1</v>
      </c>
      <c r="D233">
        <v>0</v>
      </c>
      <c r="E233">
        <v>1</v>
      </c>
      <c r="F233">
        <v>0</v>
      </c>
      <c r="G233" s="5">
        <v>1</v>
      </c>
      <c r="H233">
        <v>0</v>
      </c>
      <c r="I233">
        <v>1</v>
      </c>
    </row>
    <row r="234" spans="1:9" x14ac:dyDescent="0.35">
      <c r="A234" s="8" t="s">
        <v>1854</v>
      </c>
      <c r="B234">
        <v>3</v>
      </c>
      <c r="C234" s="5">
        <v>17</v>
      </c>
      <c r="D234">
        <v>5.6666666666666696</v>
      </c>
      <c r="E234">
        <v>8</v>
      </c>
      <c r="F234">
        <v>3</v>
      </c>
      <c r="G234" s="5">
        <v>12</v>
      </c>
      <c r="H234">
        <v>4</v>
      </c>
      <c r="I234">
        <v>4</v>
      </c>
    </row>
    <row r="235" spans="1:9" x14ac:dyDescent="0.35">
      <c r="A235" s="10" t="s">
        <v>238</v>
      </c>
      <c r="B235">
        <v>3</v>
      </c>
      <c r="C235" s="5">
        <v>17</v>
      </c>
      <c r="D235">
        <v>5.6666666666666696</v>
      </c>
      <c r="E235">
        <v>8</v>
      </c>
      <c r="F235">
        <v>3</v>
      </c>
      <c r="G235" s="5">
        <v>12</v>
      </c>
      <c r="H235">
        <v>4</v>
      </c>
      <c r="I235">
        <v>4</v>
      </c>
    </row>
    <row r="236" spans="1:9" x14ac:dyDescent="0.35">
      <c r="A236" s="8" t="s">
        <v>2257</v>
      </c>
      <c r="B236">
        <v>3</v>
      </c>
      <c r="C236" s="5">
        <v>10</v>
      </c>
      <c r="D236">
        <v>3.3333333333333299</v>
      </c>
      <c r="E236">
        <v>10</v>
      </c>
      <c r="F236">
        <v>0</v>
      </c>
      <c r="G236" s="5">
        <v>5</v>
      </c>
      <c r="H236">
        <v>0</v>
      </c>
      <c r="I236">
        <v>5</v>
      </c>
    </row>
    <row r="237" spans="1:9" x14ac:dyDescent="0.35">
      <c r="A237" s="10" t="s">
        <v>443</v>
      </c>
      <c r="B237">
        <v>3</v>
      </c>
      <c r="C237" s="5">
        <v>10</v>
      </c>
      <c r="D237">
        <v>3.3333333333333299</v>
      </c>
      <c r="E237">
        <v>10</v>
      </c>
      <c r="F237">
        <v>0</v>
      </c>
      <c r="G237" s="5">
        <v>5</v>
      </c>
      <c r="H237">
        <v>0</v>
      </c>
      <c r="I237">
        <v>5</v>
      </c>
    </row>
    <row r="238" spans="1:9" x14ac:dyDescent="0.35">
      <c r="A238" s="8" t="s">
        <v>4141</v>
      </c>
      <c r="B238">
        <v>2</v>
      </c>
      <c r="C238" s="5">
        <v>2</v>
      </c>
      <c r="D238">
        <v>1</v>
      </c>
      <c r="E238">
        <v>2</v>
      </c>
      <c r="F238">
        <v>0</v>
      </c>
      <c r="G238" s="5">
        <v>0</v>
      </c>
      <c r="H238">
        <v>0</v>
      </c>
      <c r="I238">
        <v>0</v>
      </c>
    </row>
    <row r="239" spans="1:9" x14ac:dyDescent="0.35">
      <c r="A239" s="10" t="s">
        <v>178</v>
      </c>
      <c r="B239">
        <v>2</v>
      </c>
      <c r="C239" s="5">
        <v>2</v>
      </c>
      <c r="D239">
        <v>1</v>
      </c>
      <c r="E239">
        <v>2</v>
      </c>
      <c r="F239">
        <v>0</v>
      </c>
      <c r="G239" s="5">
        <v>0</v>
      </c>
      <c r="H239">
        <v>0</v>
      </c>
      <c r="I239">
        <v>0</v>
      </c>
    </row>
    <row r="240" spans="1:9" x14ac:dyDescent="0.35">
      <c r="A240" s="8" t="s">
        <v>4665</v>
      </c>
      <c r="B240">
        <v>0</v>
      </c>
      <c r="C240" s="5">
        <v>1</v>
      </c>
      <c r="D240">
        <v>0</v>
      </c>
      <c r="E240">
        <v>0</v>
      </c>
      <c r="F240">
        <v>0</v>
      </c>
      <c r="G240" s="5">
        <v>0</v>
      </c>
      <c r="H240">
        <v>0</v>
      </c>
      <c r="I240">
        <v>0</v>
      </c>
    </row>
    <row r="241" spans="1:9" x14ac:dyDescent="0.35">
      <c r="A241" s="10" t="s">
        <v>443</v>
      </c>
      <c r="B241">
        <v>0</v>
      </c>
      <c r="C241" s="5">
        <v>1</v>
      </c>
      <c r="D241">
        <v>0</v>
      </c>
      <c r="E241">
        <v>0</v>
      </c>
      <c r="F241">
        <v>0</v>
      </c>
      <c r="G241" s="5">
        <v>0</v>
      </c>
      <c r="H241">
        <v>0</v>
      </c>
      <c r="I241">
        <v>0</v>
      </c>
    </row>
    <row r="242" spans="1:9" x14ac:dyDescent="0.35">
      <c r="A242" s="8" t="s">
        <v>5906</v>
      </c>
      <c r="B242">
        <v>1</v>
      </c>
      <c r="C242" s="5">
        <v>0</v>
      </c>
      <c r="D242">
        <v>0</v>
      </c>
      <c r="E242">
        <v>0</v>
      </c>
      <c r="F242">
        <v>0</v>
      </c>
      <c r="G242" s="5">
        <v>0</v>
      </c>
      <c r="H242">
        <v>0</v>
      </c>
      <c r="I242">
        <v>0</v>
      </c>
    </row>
    <row r="243" spans="1:9" x14ac:dyDescent="0.35">
      <c r="A243" s="10" t="s">
        <v>231</v>
      </c>
      <c r="B243">
        <v>1</v>
      </c>
      <c r="C243" s="5">
        <v>0</v>
      </c>
      <c r="D243">
        <v>0</v>
      </c>
      <c r="E243">
        <v>0</v>
      </c>
      <c r="F243">
        <v>0</v>
      </c>
      <c r="G243" s="5">
        <v>0</v>
      </c>
      <c r="H243">
        <v>0</v>
      </c>
      <c r="I243">
        <v>0</v>
      </c>
    </row>
    <row r="244" spans="1:9" x14ac:dyDescent="0.35">
      <c r="A244" s="8" t="s">
        <v>5206</v>
      </c>
      <c r="B244">
        <v>1</v>
      </c>
      <c r="C244" s="5">
        <v>1</v>
      </c>
      <c r="D244">
        <v>1</v>
      </c>
      <c r="E244">
        <v>1</v>
      </c>
      <c r="F244">
        <v>0</v>
      </c>
      <c r="G244" s="5">
        <v>0</v>
      </c>
      <c r="H244">
        <v>0</v>
      </c>
      <c r="I244">
        <v>0</v>
      </c>
    </row>
    <row r="245" spans="1:9" x14ac:dyDescent="0.35">
      <c r="A245" s="10" t="s">
        <v>181</v>
      </c>
      <c r="B245">
        <v>1</v>
      </c>
      <c r="C245" s="5">
        <v>1</v>
      </c>
      <c r="D245">
        <v>1</v>
      </c>
      <c r="E245">
        <v>1</v>
      </c>
      <c r="F245">
        <v>0</v>
      </c>
      <c r="G245" s="5">
        <v>0</v>
      </c>
      <c r="H245">
        <v>0</v>
      </c>
      <c r="I245">
        <v>0</v>
      </c>
    </row>
    <row r="246" spans="1:9" x14ac:dyDescent="0.35">
      <c r="A246" s="8" t="s">
        <v>3253</v>
      </c>
      <c r="B246">
        <v>0</v>
      </c>
      <c r="C246" s="5">
        <v>4</v>
      </c>
      <c r="D246">
        <v>0</v>
      </c>
      <c r="E246">
        <v>2</v>
      </c>
      <c r="F246">
        <v>0</v>
      </c>
      <c r="G246" s="5">
        <v>1</v>
      </c>
      <c r="H246">
        <v>0</v>
      </c>
      <c r="I246">
        <v>0</v>
      </c>
    </row>
    <row r="247" spans="1:9" x14ac:dyDescent="0.35">
      <c r="A247" s="10" t="s">
        <v>455</v>
      </c>
      <c r="B247">
        <v>0</v>
      </c>
      <c r="C247" s="5">
        <v>4</v>
      </c>
      <c r="D247">
        <v>0</v>
      </c>
      <c r="E247">
        <v>2</v>
      </c>
      <c r="F247">
        <v>0</v>
      </c>
      <c r="G247" s="5">
        <v>1</v>
      </c>
      <c r="H247">
        <v>0</v>
      </c>
      <c r="I247">
        <v>0</v>
      </c>
    </row>
    <row r="248" spans="1:9" x14ac:dyDescent="0.35">
      <c r="A248" s="8" t="s">
        <v>2644</v>
      </c>
      <c r="B248">
        <v>8</v>
      </c>
      <c r="C248" s="5">
        <v>6</v>
      </c>
      <c r="D248">
        <v>0.75</v>
      </c>
      <c r="E248">
        <v>6</v>
      </c>
      <c r="F248">
        <v>3</v>
      </c>
      <c r="G248" s="5">
        <v>3</v>
      </c>
      <c r="H248">
        <v>1</v>
      </c>
      <c r="I248">
        <v>3</v>
      </c>
    </row>
    <row r="249" spans="1:9" x14ac:dyDescent="0.35">
      <c r="A249" s="10" t="s">
        <v>266</v>
      </c>
      <c r="B249">
        <v>8</v>
      </c>
      <c r="C249" s="5">
        <v>6</v>
      </c>
      <c r="D249">
        <v>0.75</v>
      </c>
      <c r="E249">
        <v>6</v>
      </c>
      <c r="F249">
        <v>3</v>
      </c>
      <c r="G249" s="5">
        <v>3</v>
      </c>
      <c r="H249">
        <v>1</v>
      </c>
      <c r="I249">
        <v>3</v>
      </c>
    </row>
    <row r="250" spans="1:9" x14ac:dyDescent="0.35">
      <c r="A250" s="8" t="s">
        <v>2441</v>
      </c>
      <c r="B250">
        <v>2</v>
      </c>
      <c r="C250" s="5">
        <v>8</v>
      </c>
      <c r="D250">
        <v>4</v>
      </c>
      <c r="E250">
        <v>5</v>
      </c>
      <c r="F250">
        <v>0</v>
      </c>
      <c r="G250" s="5">
        <v>4</v>
      </c>
      <c r="H250">
        <v>0</v>
      </c>
      <c r="I250">
        <v>3</v>
      </c>
    </row>
    <row r="251" spans="1:9" x14ac:dyDescent="0.35">
      <c r="A251" s="10" t="s">
        <v>95</v>
      </c>
      <c r="B251">
        <v>2</v>
      </c>
      <c r="C251" s="5">
        <v>8</v>
      </c>
      <c r="D251">
        <v>4</v>
      </c>
      <c r="E251">
        <v>5</v>
      </c>
      <c r="F251">
        <v>0</v>
      </c>
      <c r="G251" s="5">
        <v>4</v>
      </c>
      <c r="H251">
        <v>0</v>
      </c>
      <c r="I251">
        <v>3</v>
      </c>
    </row>
    <row r="252" spans="1:9" x14ac:dyDescent="0.35">
      <c r="A252" s="8" t="s">
        <v>4666</v>
      </c>
      <c r="B252">
        <v>0</v>
      </c>
      <c r="C252" s="5">
        <v>1</v>
      </c>
      <c r="D252">
        <v>0</v>
      </c>
      <c r="E252">
        <v>1</v>
      </c>
      <c r="F252">
        <v>0</v>
      </c>
      <c r="G252" s="5">
        <v>0</v>
      </c>
      <c r="H252">
        <v>0</v>
      </c>
      <c r="I252">
        <v>0</v>
      </c>
    </row>
    <row r="253" spans="1:9" x14ac:dyDescent="0.35">
      <c r="A253" s="10" t="s">
        <v>443</v>
      </c>
      <c r="B253">
        <v>0</v>
      </c>
      <c r="C253" s="5">
        <v>1</v>
      </c>
      <c r="D253">
        <v>0</v>
      </c>
      <c r="E253">
        <v>1</v>
      </c>
      <c r="F253">
        <v>0</v>
      </c>
      <c r="G253" s="5">
        <v>0</v>
      </c>
      <c r="H253">
        <v>0</v>
      </c>
      <c r="I253">
        <v>0</v>
      </c>
    </row>
    <row r="254" spans="1:9" x14ac:dyDescent="0.35">
      <c r="A254" s="8" t="s">
        <v>1784</v>
      </c>
      <c r="B254">
        <v>1</v>
      </c>
      <c r="C254" s="5">
        <v>19</v>
      </c>
      <c r="D254">
        <v>19</v>
      </c>
      <c r="E254">
        <v>15</v>
      </c>
      <c r="F254">
        <v>0</v>
      </c>
      <c r="G254" s="5">
        <v>6</v>
      </c>
      <c r="H254">
        <v>0</v>
      </c>
      <c r="I254">
        <v>5</v>
      </c>
    </row>
    <row r="255" spans="1:9" x14ac:dyDescent="0.35">
      <c r="A255" s="10" t="s">
        <v>134</v>
      </c>
      <c r="B255">
        <v>1</v>
      </c>
      <c r="C255" s="5">
        <v>19</v>
      </c>
      <c r="D255">
        <v>19</v>
      </c>
      <c r="E255">
        <v>15</v>
      </c>
      <c r="F255">
        <v>0</v>
      </c>
      <c r="G255" s="5">
        <v>6</v>
      </c>
      <c r="H255">
        <v>0</v>
      </c>
      <c r="I255">
        <v>5</v>
      </c>
    </row>
    <row r="256" spans="1:9" x14ac:dyDescent="0.35">
      <c r="A256" s="8" t="s">
        <v>2906</v>
      </c>
      <c r="B256">
        <v>0</v>
      </c>
      <c r="C256" s="5">
        <v>5</v>
      </c>
      <c r="D256">
        <v>0</v>
      </c>
      <c r="E256">
        <v>3</v>
      </c>
      <c r="F256">
        <v>0</v>
      </c>
      <c r="G256" s="5">
        <v>1</v>
      </c>
      <c r="H256">
        <v>0</v>
      </c>
      <c r="I256">
        <v>1</v>
      </c>
    </row>
    <row r="257" spans="1:9" x14ac:dyDescent="0.35">
      <c r="A257" s="10" t="s">
        <v>178</v>
      </c>
      <c r="B257">
        <v>0</v>
      </c>
      <c r="C257" s="5">
        <v>5</v>
      </c>
      <c r="D257">
        <v>0</v>
      </c>
      <c r="E257">
        <v>3</v>
      </c>
      <c r="F257">
        <v>0</v>
      </c>
      <c r="G257" s="5">
        <v>1</v>
      </c>
      <c r="H257">
        <v>0</v>
      </c>
      <c r="I257">
        <v>1</v>
      </c>
    </row>
    <row r="258" spans="1:9" x14ac:dyDescent="0.35">
      <c r="A258" s="8" t="s">
        <v>2123</v>
      </c>
      <c r="B258">
        <v>6</v>
      </c>
      <c r="C258" s="5">
        <v>12</v>
      </c>
      <c r="D258">
        <v>2</v>
      </c>
      <c r="E258">
        <v>10</v>
      </c>
      <c r="F258">
        <v>3</v>
      </c>
      <c r="G258" s="5">
        <v>8</v>
      </c>
      <c r="H258">
        <v>2.6666666666666665</v>
      </c>
      <c r="I258">
        <v>7</v>
      </c>
    </row>
    <row r="259" spans="1:9" x14ac:dyDescent="0.35">
      <c r="A259" s="10" t="s">
        <v>455</v>
      </c>
      <c r="B259">
        <v>6</v>
      </c>
      <c r="C259" s="5">
        <v>12</v>
      </c>
      <c r="D259">
        <v>2</v>
      </c>
      <c r="E259">
        <v>10</v>
      </c>
      <c r="F259">
        <v>3</v>
      </c>
      <c r="G259" s="5">
        <v>8</v>
      </c>
      <c r="H259">
        <v>2.6666666666666665</v>
      </c>
      <c r="I259">
        <v>7</v>
      </c>
    </row>
    <row r="260" spans="1:9" x14ac:dyDescent="0.35">
      <c r="A260" s="8" t="s">
        <v>5705</v>
      </c>
      <c r="B260">
        <v>9</v>
      </c>
      <c r="C260" s="5">
        <v>0</v>
      </c>
      <c r="D260">
        <v>0</v>
      </c>
      <c r="E260">
        <v>0</v>
      </c>
      <c r="F260">
        <v>0</v>
      </c>
      <c r="G260" s="5">
        <v>0</v>
      </c>
      <c r="H260">
        <v>0</v>
      </c>
      <c r="I260">
        <v>0</v>
      </c>
    </row>
    <row r="261" spans="1:9" x14ac:dyDescent="0.35">
      <c r="A261" s="10" t="s">
        <v>443</v>
      </c>
      <c r="B261">
        <v>9</v>
      </c>
      <c r="C261" s="5">
        <v>0</v>
      </c>
      <c r="D261">
        <v>0</v>
      </c>
      <c r="E261">
        <v>0</v>
      </c>
      <c r="F261">
        <v>0</v>
      </c>
      <c r="G261" s="5">
        <v>0</v>
      </c>
      <c r="H261">
        <v>0</v>
      </c>
      <c r="I261">
        <v>0</v>
      </c>
    </row>
    <row r="262" spans="1:9" x14ac:dyDescent="0.35">
      <c r="A262" s="8" t="s">
        <v>4217</v>
      </c>
      <c r="B262">
        <v>9</v>
      </c>
      <c r="C262" s="5">
        <v>2</v>
      </c>
      <c r="D262">
        <v>0.22222222222222199</v>
      </c>
      <c r="E262">
        <v>0</v>
      </c>
      <c r="F262">
        <v>5</v>
      </c>
      <c r="G262" s="5">
        <v>2</v>
      </c>
      <c r="H262">
        <v>0.4</v>
      </c>
      <c r="I262">
        <v>0</v>
      </c>
    </row>
    <row r="263" spans="1:9" x14ac:dyDescent="0.35">
      <c r="A263" s="10" t="s">
        <v>443</v>
      </c>
      <c r="B263">
        <v>9</v>
      </c>
      <c r="C263" s="5">
        <v>2</v>
      </c>
      <c r="D263">
        <v>0.22222222222222199</v>
      </c>
      <c r="E263">
        <v>0</v>
      </c>
      <c r="F263">
        <v>5</v>
      </c>
      <c r="G263" s="5">
        <v>2</v>
      </c>
      <c r="H263">
        <v>0.4</v>
      </c>
      <c r="I263">
        <v>0</v>
      </c>
    </row>
    <row r="264" spans="1:9" x14ac:dyDescent="0.35">
      <c r="A264" s="8" t="s">
        <v>5817</v>
      </c>
      <c r="B264">
        <v>4</v>
      </c>
      <c r="C264" s="5">
        <v>0</v>
      </c>
      <c r="D264">
        <v>0</v>
      </c>
      <c r="E264">
        <v>0</v>
      </c>
      <c r="F264">
        <v>0</v>
      </c>
      <c r="G264" s="5">
        <v>0</v>
      </c>
      <c r="H264">
        <v>0</v>
      </c>
      <c r="I264">
        <v>0</v>
      </c>
    </row>
    <row r="265" spans="1:9" x14ac:dyDescent="0.35">
      <c r="A265" s="10" t="s">
        <v>443</v>
      </c>
      <c r="B265">
        <v>4</v>
      </c>
      <c r="C265" s="5">
        <v>0</v>
      </c>
      <c r="D265">
        <v>0</v>
      </c>
      <c r="E265">
        <v>0</v>
      </c>
      <c r="F265">
        <v>0</v>
      </c>
      <c r="G265" s="5">
        <v>0</v>
      </c>
      <c r="H265">
        <v>0</v>
      </c>
      <c r="I265">
        <v>0</v>
      </c>
    </row>
    <row r="266" spans="1:9" x14ac:dyDescent="0.35">
      <c r="A266" s="8" t="s">
        <v>5613</v>
      </c>
      <c r="B266">
        <v>0</v>
      </c>
      <c r="C266" s="5">
        <v>1</v>
      </c>
      <c r="D266">
        <v>0</v>
      </c>
      <c r="E266">
        <v>0</v>
      </c>
      <c r="F266">
        <v>0</v>
      </c>
      <c r="G266" s="5">
        <v>0</v>
      </c>
      <c r="H266">
        <v>0</v>
      </c>
      <c r="I266">
        <v>0</v>
      </c>
    </row>
    <row r="267" spans="1:9" x14ac:dyDescent="0.35">
      <c r="A267" s="10" t="s">
        <v>620</v>
      </c>
      <c r="B267">
        <v>0</v>
      </c>
      <c r="C267" s="5">
        <v>1</v>
      </c>
      <c r="D267">
        <v>0</v>
      </c>
      <c r="E267">
        <v>0</v>
      </c>
      <c r="F267">
        <v>0</v>
      </c>
      <c r="G267" s="5">
        <v>0</v>
      </c>
      <c r="H267">
        <v>0</v>
      </c>
      <c r="I267">
        <v>0</v>
      </c>
    </row>
    <row r="268" spans="1:9" x14ac:dyDescent="0.35">
      <c r="A268" s="8" t="s">
        <v>3532</v>
      </c>
      <c r="B268">
        <v>3</v>
      </c>
      <c r="C268" s="5">
        <v>3</v>
      </c>
      <c r="D268">
        <v>1</v>
      </c>
      <c r="E268">
        <v>3</v>
      </c>
      <c r="F268">
        <v>0</v>
      </c>
      <c r="G268" s="5">
        <v>0</v>
      </c>
      <c r="H268">
        <v>0</v>
      </c>
      <c r="I268">
        <v>0</v>
      </c>
    </row>
    <row r="269" spans="1:9" x14ac:dyDescent="0.35">
      <c r="A269" s="10" t="s">
        <v>229</v>
      </c>
      <c r="B269">
        <v>3</v>
      </c>
      <c r="C269" s="5">
        <v>3</v>
      </c>
      <c r="D269">
        <v>1</v>
      </c>
      <c r="E269">
        <v>3</v>
      </c>
      <c r="F269">
        <v>0</v>
      </c>
      <c r="G269" s="5">
        <v>0</v>
      </c>
      <c r="H269">
        <v>0</v>
      </c>
      <c r="I269">
        <v>0</v>
      </c>
    </row>
    <row r="270" spans="1:9" x14ac:dyDescent="0.35">
      <c r="A270" s="8" t="s">
        <v>2648</v>
      </c>
      <c r="B270">
        <v>8</v>
      </c>
      <c r="C270" s="5">
        <v>6</v>
      </c>
      <c r="D270">
        <v>0.75</v>
      </c>
      <c r="E270">
        <v>4</v>
      </c>
      <c r="F270">
        <v>5</v>
      </c>
      <c r="G270" s="5">
        <v>1</v>
      </c>
      <c r="H270">
        <v>0.2</v>
      </c>
      <c r="I270">
        <v>1</v>
      </c>
    </row>
    <row r="271" spans="1:9" x14ac:dyDescent="0.35">
      <c r="A271" s="10" t="s">
        <v>323</v>
      </c>
      <c r="B271">
        <v>8</v>
      </c>
      <c r="C271" s="5">
        <v>6</v>
      </c>
      <c r="D271">
        <v>0.75</v>
      </c>
      <c r="E271">
        <v>4</v>
      </c>
      <c r="F271">
        <v>5</v>
      </c>
      <c r="G271" s="5">
        <v>1</v>
      </c>
      <c r="H271">
        <v>0.2</v>
      </c>
      <c r="I271">
        <v>1</v>
      </c>
    </row>
    <row r="272" spans="1:9" x14ac:dyDescent="0.35">
      <c r="A272" s="8" t="s">
        <v>4671</v>
      </c>
      <c r="B272">
        <v>0</v>
      </c>
      <c r="C272" s="5">
        <v>1</v>
      </c>
      <c r="D272">
        <v>0</v>
      </c>
      <c r="E272">
        <v>0</v>
      </c>
      <c r="F272">
        <v>0</v>
      </c>
      <c r="G272" s="5">
        <v>0</v>
      </c>
      <c r="H272">
        <v>0</v>
      </c>
      <c r="I272">
        <v>0</v>
      </c>
    </row>
    <row r="273" spans="1:9" x14ac:dyDescent="0.35">
      <c r="A273" s="10" t="s">
        <v>95</v>
      </c>
      <c r="B273">
        <v>0</v>
      </c>
      <c r="C273" s="5">
        <v>1</v>
      </c>
      <c r="D273">
        <v>0</v>
      </c>
      <c r="E273">
        <v>0</v>
      </c>
      <c r="F273">
        <v>0</v>
      </c>
      <c r="G273" s="5">
        <v>0</v>
      </c>
      <c r="H273">
        <v>0</v>
      </c>
      <c r="I273">
        <v>0</v>
      </c>
    </row>
    <row r="274" spans="1:9" x14ac:dyDescent="0.35">
      <c r="A274" s="8" t="s">
        <v>3072</v>
      </c>
      <c r="B274">
        <v>0</v>
      </c>
      <c r="C274" s="5">
        <v>4</v>
      </c>
      <c r="D274">
        <v>0</v>
      </c>
      <c r="E274">
        <v>4</v>
      </c>
      <c r="F274">
        <v>0</v>
      </c>
      <c r="G274" s="5">
        <v>3</v>
      </c>
      <c r="H274">
        <v>0</v>
      </c>
      <c r="I274">
        <v>3</v>
      </c>
    </row>
    <row r="275" spans="1:9" x14ac:dyDescent="0.35">
      <c r="A275" s="10" t="s">
        <v>178</v>
      </c>
      <c r="B275">
        <v>0</v>
      </c>
      <c r="C275" s="5">
        <v>4</v>
      </c>
      <c r="D275">
        <v>0</v>
      </c>
      <c r="E275">
        <v>4</v>
      </c>
      <c r="F275">
        <v>0</v>
      </c>
      <c r="G275" s="5">
        <v>3</v>
      </c>
      <c r="H275">
        <v>0</v>
      </c>
      <c r="I275">
        <v>3</v>
      </c>
    </row>
    <row r="276" spans="1:9" x14ac:dyDescent="0.35">
      <c r="A276" s="8" t="s">
        <v>5094</v>
      </c>
      <c r="B276">
        <v>7</v>
      </c>
      <c r="C276" s="5">
        <v>1</v>
      </c>
      <c r="D276">
        <v>0.14285714285714299</v>
      </c>
      <c r="E276">
        <v>1</v>
      </c>
      <c r="F276">
        <v>0</v>
      </c>
      <c r="G276" s="5">
        <v>0</v>
      </c>
      <c r="H276">
        <v>0</v>
      </c>
      <c r="I276">
        <v>0</v>
      </c>
    </row>
    <row r="277" spans="1:9" x14ac:dyDescent="0.35">
      <c r="A277" s="10" t="s">
        <v>455</v>
      </c>
      <c r="B277">
        <v>7</v>
      </c>
      <c r="C277" s="5">
        <v>1</v>
      </c>
      <c r="D277">
        <v>0.14285714285714299</v>
      </c>
      <c r="E277">
        <v>1</v>
      </c>
      <c r="F277">
        <v>0</v>
      </c>
      <c r="G277" s="5">
        <v>0</v>
      </c>
      <c r="H277">
        <v>0</v>
      </c>
      <c r="I277">
        <v>0</v>
      </c>
    </row>
    <row r="278" spans="1:9" x14ac:dyDescent="0.35">
      <c r="A278" s="8" t="s">
        <v>5757</v>
      </c>
      <c r="B278">
        <v>5</v>
      </c>
      <c r="C278" s="5">
        <v>0</v>
      </c>
      <c r="D278">
        <v>0</v>
      </c>
      <c r="E278">
        <v>0</v>
      </c>
      <c r="F278">
        <v>5</v>
      </c>
      <c r="G278" s="5">
        <v>0</v>
      </c>
      <c r="H278">
        <v>0</v>
      </c>
      <c r="I278">
        <v>0</v>
      </c>
    </row>
    <row r="279" spans="1:9" x14ac:dyDescent="0.35">
      <c r="A279" s="10" t="s">
        <v>320</v>
      </c>
      <c r="B279">
        <v>5</v>
      </c>
      <c r="C279" s="5">
        <v>0</v>
      </c>
      <c r="D279">
        <v>0</v>
      </c>
      <c r="E279">
        <v>0</v>
      </c>
      <c r="F279">
        <v>5</v>
      </c>
      <c r="G279" s="5">
        <v>0</v>
      </c>
      <c r="H279">
        <v>0</v>
      </c>
      <c r="I279">
        <v>0</v>
      </c>
    </row>
    <row r="280" spans="1:9" x14ac:dyDescent="0.35">
      <c r="A280" s="8" t="s">
        <v>4686</v>
      </c>
      <c r="B280">
        <v>0</v>
      </c>
      <c r="C280" s="5">
        <v>1</v>
      </c>
      <c r="D280">
        <v>0</v>
      </c>
      <c r="E280">
        <v>1</v>
      </c>
      <c r="F280">
        <v>0</v>
      </c>
      <c r="G280" s="5">
        <v>0</v>
      </c>
      <c r="H280">
        <v>0</v>
      </c>
      <c r="I280">
        <v>0</v>
      </c>
    </row>
    <row r="281" spans="1:9" x14ac:dyDescent="0.35">
      <c r="A281" s="10" t="s">
        <v>95</v>
      </c>
      <c r="B281">
        <v>0</v>
      </c>
      <c r="C281" s="5">
        <v>1</v>
      </c>
      <c r="D281">
        <v>0</v>
      </c>
      <c r="E281">
        <v>1</v>
      </c>
      <c r="F281">
        <v>0</v>
      </c>
      <c r="G281" s="5">
        <v>0</v>
      </c>
      <c r="H281">
        <v>0</v>
      </c>
      <c r="I281">
        <v>0</v>
      </c>
    </row>
    <row r="282" spans="1:9" x14ac:dyDescent="0.35">
      <c r="A282" s="8" t="s">
        <v>4376</v>
      </c>
      <c r="B282">
        <v>0</v>
      </c>
      <c r="C282" s="5">
        <v>1</v>
      </c>
      <c r="D282">
        <v>0</v>
      </c>
      <c r="E282">
        <v>0</v>
      </c>
      <c r="F282">
        <v>0</v>
      </c>
      <c r="G282" s="5">
        <v>0</v>
      </c>
      <c r="H282">
        <v>0</v>
      </c>
      <c r="I282">
        <v>0</v>
      </c>
    </row>
    <row r="283" spans="1:9" x14ac:dyDescent="0.35">
      <c r="A283" s="10" t="s">
        <v>264</v>
      </c>
      <c r="B283">
        <v>0</v>
      </c>
      <c r="C283" s="5">
        <v>1</v>
      </c>
      <c r="D283">
        <v>0</v>
      </c>
      <c r="E283">
        <v>0</v>
      </c>
      <c r="F283">
        <v>0</v>
      </c>
      <c r="G283" s="5">
        <v>0</v>
      </c>
      <c r="H283">
        <v>0</v>
      </c>
      <c r="I283">
        <v>0</v>
      </c>
    </row>
    <row r="284" spans="1:9" x14ac:dyDescent="0.35">
      <c r="A284" s="8" t="s">
        <v>2333</v>
      </c>
      <c r="B284">
        <v>6</v>
      </c>
      <c r="C284" s="5">
        <v>9</v>
      </c>
      <c r="D284">
        <v>1.5</v>
      </c>
      <c r="E284">
        <v>6</v>
      </c>
      <c r="F284">
        <v>0</v>
      </c>
      <c r="G284" s="5">
        <v>2</v>
      </c>
      <c r="H284">
        <v>0</v>
      </c>
      <c r="I284">
        <v>2</v>
      </c>
    </row>
    <row r="285" spans="1:9" x14ac:dyDescent="0.35">
      <c r="A285" s="10" t="s">
        <v>231</v>
      </c>
      <c r="B285">
        <v>6</v>
      </c>
      <c r="C285" s="5">
        <v>9</v>
      </c>
      <c r="D285">
        <v>1.5</v>
      </c>
      <c r="E285">
        <v>6</v>
      </c>
      <c r="F285">
        <v>0</v>
      </c>
      <c r="G285" s="5">
        <v>2</v>
      </c>
      <c r="H285">
        <v>0</v>
      </c>
      <c r="I285">
        <v>2</v>
      </c>
    </row>
    <row r="286" spans="1:9" x14ac:dyDescent="0.35">
      <c r="A286" s="8" t="s">
        <v>2083</v>
      </c>
      <c r="B286">
        <v>10</v>
      </c>
      <c r="C286" s="5">
        <v>12</v>
      </c>
      <c r="D286">
        <v>1.2</v>
      </c>
      <c r="E286">
        <v>8</v>
      </c>
      <c r="F286">
        <v>6</v>
      </c>
      <c r="G286" s="5">
        <v>4</v>
      </c>
      <c r="H286">
        <v>0.66666666666666663</v>
      </c>
      <c r="I286">
        <v>4</v>
      </c>
    </row>
    <row r="287" spans="1:9" x14ac:dyDescent="0.35">
      <c r="A287" s="10" t="s">
        <v>455</v>
      </c>
      <c r="B287">
        <v>10</v>
      </c>
      <c r="C287" s="5">
        <v>12</v>
      </c>
      <c r="D287">
        <v>1.2</v>
      </c>
      <c r="E287">
        <v>8</v>
      </c>
      <c r="F287">
        <v>6</v>
      </c>
      <c r="G287" s="5">
        <v>4</v>
      </c>
      <c r="H287">
        <v>0.66666666666666663</v>
      </c>
      <c r="I287">
        <v>4</v>
      </c>
    </row>
    <row r="288" spans="1:9" x14ac:dyDescent="0.35">
      <c r="A288" s="8" t="s">
        <v>3466</v>
      </c>
      <c r="B288">
        <v>4</v>
      </c>
      <c r="C288" s="5">
        <v>3</v>
      </c>
      <c r="D288">
        <v>0.75</v>
      </c>
      <c r="E288">
        <v>3</v>
      </c>
      <c r="F288">
        <v>4</v>
      </c>
      <c r="G288" s="5">
        <v>3</v>
      </c>
      <c r="H288">
        <v>0.75</v>
      </c>
      <c r="I288">
        <v>3</v>
      </c>
    </row>
    <row r="289" spans="1:9" x14ac:dyDescent="0.35">
      <c r="A289" s="10" t="s">
        <v>455</v>
      </c>
      <c r="B289">
        <v>4</v>
      </c>
      <c r="C289" s="5">
        <v>3</v>
      </c>
      <c r="D289">
        <v>0.75</v>
      </c>
      <c r="E289">
        <v>3</v>
      </c>
      <c r="F289">
        <v>4</v>
      </c>
      <c r="G289" s="5">
        <v>3</v>
      </c>
      <c r="H289">
        <v>0.75</v>
      </c>
      <c r="I289">
        <v>3</v>
      </c>
    </row>
    <row r="290" spans="1:9" x14ac:dyDescent="0.35">
      <c r="A290" s="8" t="s">
        <v>5276</v>
      </c>
      <c r="B290">
        <v>3</v>
      </c>
      <c r="C290" s="5">
        <v>1</v>
      </c>
      <c r="D290">
        <v>0.33333333333333298</v>
      </c>
      <c r="E290">
        <v>1</v>
      </c>
      <c r="F290">
        <v>3</v>
      </c>
      <c r="G290" s="5">
        <v>1</v>
      </c>
      <c r="H290">
        <v>0.33333333333333331</v>
      </c>
      <c r="I290">
        <v>1</v>
      </c>
    </row>
    <row r="291" spans="1:9" x14ac:dyDescent="0.35">
      <c r="A291" s="10" t="s">
        <v>95</v>
      </c>
      <c r="B291">
        <v>3</v>
      </c>
      <c r="C291" s="5">
        <v>1</v>
      </c>
      <c r="D291">
        <v>0.33333333333333298</v>
      </c>
      <c r="E291">
        <v>1</v>
      </c>
      <c r="F291">
        <v>3</v>
      </c>
      <c r="G291" s="5">
        <v>1</v>
      </c>
      <c r="H291">
        <v>0.33333333333333331</v>
      </c>
      <c r="I291">
        <v>1</v>
      </c>
    </row>
    <row r="292" spans="1:9" x14ac:dyDescent="0.35">
      <c r="A292" s="8" t="s">
        <v>5619</v>
      </c>
      <c r="B292">
        <v>0</v>
      </c>
      <c r="C292" s="5">
        <v>1</v>
      </c>
      <c r="D292">
        <v>0</v>
      </c>
      <c r="E292">
        <v>1</v>
      </c>
      <c r="F292">
        <v>0</v>
      </c>
      <c r="G292" s="5">
        <v>1</v>
      </c>
      <c r="H292">
        <v>0</v>
      </c>
      <c r="I292">
        <v>1</v>
      </c>
    </row>
    <row r="293" spans="1:9" x14ac:dyDescent="0.35">
      <c r="A293" s="10" t="s">
        <v>620</v>
      </c>
      <c r="B293">
        <v>0</v>
      </c>
      <c r="C293" s="5">
        <v>1</v>
      </c>
      <c r="D293">
        <v>0</v>
      </c>
      <c r="E293">
        <v>1</v>
      </c>
      <c r="F293">
        <v>0</v>
      </c>
      <c r="G293" s="5">
        <v>1</v>
      </c>
      <c r="H293">
        <v>0</v>
      </c>
      <c r="I293">
        <v>1</v>
      </c>
    </row>
    <row r="294" spans="1:9" x14ac:dyDescent="0.35">
      <c r="A294" s="8" t="s">
        <v>4589</v>
      </c>
      <c r="B294">
        <v>0</v>
      </c>
      <c r="C294" s="5">
        <v>1</v>
      </c>
      <c r="D294">
        <v>0</v>
      </c>
      <c r="E294">
        <v>1</v>
      </c>
      <c r="F294">
        <v>0</v>
      </c>
      <c r="G294" s="5">
        <v>0</v>
      </c>
      <c r="H294">
        <v>0</v>
      </c>
      <c r="I294">
        <v>0</v>
      </c>
    </row>
    <row r="295" spans="1:9" x14ac:dyDescent="0.35">
      <c r="A295" s="10" t="s">
        <v>455</v>
      </c>
      <c r="B295">
        <v>0</v>
      </c>
      <c r="C295" s="5">
        <v>1</v>
      </c>
      <c r="D295">
        <v>0</v>
      </c>
      <c r="E295">
        <v>1</v>
      </c>
      <c r="F295">
        <v>0</v>
      </c>
      <c r="G295" s="5">
        <v>0</v>
      </c>
      <c r="H295">
        <v>0</v>
      </c>
      <c r="I295">
        <v>0</v>
      </c>
    </row>
    <row r="296" spans="1:9" x14ac:dyDescent="0.35">
      <c r="A296" s="8" t="s">
        <v>1706</v>
      </c>
      <c r="B296">
        <v>21</v>
      </c>
      <c r="C296" s="5">
        <v>22</v>
      </c>
      <c r="D296">
        <v>1.0476190476190499</v>
      </c>
      <c r="E296">
        <v>11</v>
      </c>
      <c r="F296">
        <v>5</v>
      </c>
      <c r="G296" s="5">
        <v>7</v>
      </c>
      <c r="H296">
        <v>1.4</v>
      </c>
      <c r="I296">
        <v>5</v>
      </c>
    </row>
    <row r="297" spans="1:9" x14ac:dyDescent="0.35">
      <c r="A297" s="10" t="s">
        <v>142</v>
      </c>
      <c r="B297">
        <v>21</v>
      </c>
      <c r="C297" s="5">
        <v>22</v>
      </c>
      <c r="D297">
        <v>1.0476190476190499</v>
      </c>
      <c r="E297">
        <v>11</v>
      </c>
      <c r="F297">
        <v>5</v>
      </c>
      <c r="G297" s="5">
        <v>7</v>
      </c>
      <c r="H297">
        <v>1.4</v>
      </c>
      <c r="I297">
        <v>5</v>
      </c>
    </row>
    <row r="298" spans="1:9" x14ac:dyDescent="0.35">
      <c r="A298" s="8" t="s">
        <v>4674</v>
      </c>
      <c r="B298">
        <v>0</v>
      </c>
      <c r="C298" s="5">
        <v>1</v>
      </c>
      <c r="D298">
        <v>0</v>
      </c>
      <c r="E298">
        <v>1</v>
      </c>
      <c r="F298">
        <v>0</v>
      </c>
      <c r="G298" s="5">
        <v>0</v>
      </c>
      <c r="H298">
        <v>0</v>
      </c>
      <c r="I298">
        <v>0</v>
      </c>
    </row>
    <row r="299" spans="1:9" x14ac:dyDescent="0.35">
      <c r="A299" s="10" t="s">
        <v>95</v>
      </c>
      <c r="B299">
        <v>0</v>
      </c>
      <c r="C299" s="5">
        <v>1</v>
      </c>
      <c r="D299">
        <v>0</v>
      </c>
      <c r="E299">
        <v>1</v>
      </c>
      <c r="F299">
        <v>0</v>
      </c>
      <c r="G299" s="5">
        <v>0</v>
      </c>
      <c r="H299">
        <v>0</v>
      </c>
      <c r="I299">
        <v>0</v>
      </c>
    </row>
    <row r="300" spans="1:9" x14ac:dyDescent="0.35">
      <c r="A300" s="8" t="s">
        <v>2873</v>
      </c>
      <c r="B300">
        <v>0</v>
      </c>
      <c r="C300" s="5">
        <v>5</v>
      </c>
      <c r="D300">
        <v>0</v>
      </c>
      <c r="E300">
        <v>2</v>
      </c>
      <c r="F300">
        <v>0</v>
      </c>
      <c r="G300" s="5">
        <v>2</v>
      </c>
      <c r="H300">
        <v>0</v>
      </c>
      <c r="I300">
        <v>1</v>
      </c>
    </row>
    <row r="301" spans="1:9" x14ac:dyDescent="0.35">
      <c r="A301" s="10" t="s">
        <v>443</v>
      </c>
      <c r="B301">
        <v>0</v>
      </c>
      <c r="C301" s="5">
        <v>5</v>
      </c>
      <c r="D301">
        <v>0</v>
      </c>
      <c r="E301">
        <v>2</v>
      </c>
      <c r="F301">
        <v>0</v>
      </c>
      <c r="G301" s="5">
        <v>2</v>
      </c>
      <c r="H301">
        <v>0</v>
      </c>
      <c r="I301">
        <v>1</v>
      </c>
    </row>
    <row r="302" spans="1:9" x14ac:dyDescent="0.35">
      <c r="A302" s="8" t="s">
        <v>5873</v>
      </c>
      <c r="B302">
        <v>1</v>
      </c>
      <c r="C302" s="5">
        <v>0</v>
      </c>
      <c r="D302">
        <v>0</v>
      </c>
      <c r="E302">
        <v>0</v>
      </c>
      <c r="F302">
        <v>1</v>
      </c>
      <c r="G302" s="5">
        <v>0</v>
      </c>
      <c r="H302">
        <v>0</v>
      </c>
      <c r="I302">
        <v>0</v>
      </c>
    </row>
    <row r="303" spans="1:9" x14ac:dyDescent="0.35">
      <c r="A303" s="10" t="s">
        <v>178</v>
      </c>
      <c r="B303">
        <v>1</v>
      </c>
      <c r="C303" s="5">
        <v>0</v>
      </c>
      <c r="D303">
        <v>0</v>
      </c>
      <c r="E303">
        <v>0</v>
      </c>
      <c r="F303">
        <v>1</v>
      </c>
      <c r="G303" s="5">
        <v>0</v>
      </c>
      <c r="H303">
        <v>0</v>
      </c>
      <c r="I303">
        <v>0</v>
      </c>
    </row>
    <row r="304" spans="1:9" x14ac:dyDescent="0.35">
      <c r="A304" s="8" t="s">
        <v>2445</v>
      </c>
      <c r="B304">
        <v>11</v>
      </c>
      <c r="C304" s="5">
        <v>8</v>
      </c>
      <c r="D304">
        <v>0.72727272727272696</v>
      </c>
      <c r="E304">
        <v>6</v>
      </c>
      <c r="F304">
        <v>5</v>
      </c>
      <c r="G304" s="5">
        <v>3</v>
      </c>
      <c r="H304">
        <v>0.6</v>
      </c>
      <c r="I304">
        <v>2</v>
      </c>
    </row>
    <row r="305" spans="1:9" x14ac:dyDescent="0.35">
      <c r="A305" s="10" t="s">
        <v>142</v>
      </c>
      <c r="B305">
        <v>11</v>
      </c>
      <c r="C305" s="5">
        <v>8</v>
      </c>
      <c r="D305">
        <v>0.72727272727272696</v>
      </c>
      <c r="E305">
        <v>6</v>
      </c>
      <c r="F305">
        <v>5</v>
      </c>
      <c r="G305" s="5">
        <v>3</v>
      </c>
      <c r="H305">
        <v>0.6</v>
      </c>
      <c r="I305">
        <v>2</v>
      </c>
    </row>
    <row r="306" spans="1:9" x14ac:dyDescent="0.35">
      <c r="A306" s="8" t="s">
        <v>4573</v>
      </c>
      <c r="B306">
        <v>0</v>
      </c>
      <c r="C306" s="5">
        <v>1</v>
      </c>
      <c r="D306">
        <v>0</v>
      </c>
      <c r="E306">
        <v>0</v>
      </c>
      <c r="F306">
        <v>0</v>
      </c>
      <c r="G306" s="5">
        <v>0</v>
      </c>
      <c r="H306">
        <v>0</v>
      </c>
      <c r="I306">
        <v>0</v>
      </c>
    </row>
    <row r="307" spans="1:9" x14ac:dyDescent="0.35">
      <c r="A307" s="10" t="s">
        <v>339</v>
      </c>
      <c r="B307">
        <v>0</v>
      </c>
      <c r="C307" s="5">
        <v>1</v>
      </c>
      <c r="D307">
        <v>0</v>
      </c>
      <c r="E307">
        <v>0</v>
      </c>
      <c r="F307">
        <v>0</v>
      </c>
      <c r="G307" s="5">
        <v>0</v>
      </c>
      <c r="H307">
        <v>0</v>
      </c>
      <c r="I307">
        <v>0</v>
      </c>
    </row>
    <row r="308" spans="1:9" x14ac:dyDescent="0.35">
      <c r="A308" s="8" t="s">
        <v>5047</v>
      </c>
      <c r="B308">
        <v>9</v>
      </c>
      <c r="C308" s="5">
        <v>1</v>
      </c>
      <c r="D308">
        <v>0.11111111111111099</v>
      </c>
      <c r="E308">
        <v>1</v>
      </c>
      <c r="F308">
        <v>5</v>
      </c>
      <c r="G308" s="5">
        <v>0</v>
      </c>
      <c r="H308">
        <v>0</v>
      </c>
      <c r="I308">
        <v>0</v>
      </c>
    </row>
    <row r="309" spans="1:9" x14ac:dyDescent="0.35">
      <c r="A309" s="10" t="s">
        <v>320</v>
      </c>
      <c r="B309">
        <v>9</v>
      </c>
      <c r="C309" s="5">
        <v>1</v>
      </c>
      <c r="D309">
        <v>0.11111111111111099</v>
      </c>
      <c r="E309">
        <v>1</v>
      </c>
      <c r="F309">
        <v>5</v>
      </c>
      <c r="G309" s="5">
        <v>0</v>
      </c>
      <c r="H309">
        <v>0</v>
      </c>
      <c r="I309">
        <v>0</v>
      </c>
    </row>
    <row r="310" spans="1:9" x14ac:dyDescent="0.35">
      <c r="A310" s="8" t="s">
        <v>3457</v>
      </c>
      <c r="B310">
        <v>4</v>
      </c>
      <c r="C310" s="5">
        <v>3</v>
      </c>
      <c r="D310">
        <v>0.75</v>
      </c>
      <c r="E310">
        <v>3</v>
      </c>
      <c r="F310">
        <v>1</v>
      </c>
      <c r="G310" s="5">
        <v>3</v>
      </c>
      <c r="H310">
        <v>3</v>
      </c>
      <c r="I310">
        <v>3</v>
      </c>
    </row>
    <row r="311" spans="1:9" x14ac:dyDescent="0.35">
      <c r="A311" s="10" t="s">
        <v>320</v>
      </c>
      <c r="B311">
        <v>4</v>
      </c>
      <c r="C311" s="5">
        <v>3</v>
      </c>
      <c r="D311">
        <v>0.75</v>
      </c>
      <c r="E311">
        <v>3</v>
      </c>
      <c r="F311">
        <v>1</v>
      </c>
      <c r="G311" s="5">
        <v>3</v>
      </c>
      <c r="H311">
        <v>3</v>
      </c>
      <c r="I311">
        <v>3</v>
      </c>
    </row>
    <row r="312" spans="1:9" x14ac:dyDescent="0.35">
      <c r="A312" s="8" t="s">
        <v>4613</v>
      </c>
      <c r="B312">
        <v>0</v>
      </c>
      <c r="C312" s="5">
        <v>1</v>
      </c>
      <c r="D312">
        <v>0</v>
      </c>
      <c r="E312">
        <v>1</v>
      </c>
      <c r="F312">
        <v>0</v>
      </c>
      <c r="G312" s="5">
        <v>0</v>
      </c>
      <c r="H312">
        <v>0</v>
      </c>
      <c r="I312">
        <v>0</v>
      </c>
    </row>
    <row r="313" spans="1:9" x14ac:dyDescent="0.35">
      <c r="A313" s="10" t="s">
        <v>266</v>
      </c>
      <c r="B313">
        <v>0</v>
      </c>
      <c r="C313" s="5">
        <v>1</v>
      </c>
      <c r="D313">
        <v>0</v>
      </c>
      <c r="E313">
        <v>1</v>
      </c>
      <c r="F313">
        <v>0</v>
      </c>
      <c r="G313" s="5">
        <v>0</v>
      </c>
      <c r="H313">
        <v>0</v>
      </c>
      <c r="I313">
        <v>0</v>
      </c>
    </row>
    <row r="314" spans="1:9" x14ac:dyDescent="0.35">
      <c r="A314" s="8" t="s">
        <v>3567</v>
      </c>
      <c r="B314">
        <v>3</v>
      </c>
      <c r="C314" s="5">
        <v>3</v>
      </c>
      <c r="D314">
        <v>1</v>
      </c>
      <c r="E314">
        <v>2</v>
      </c>
      <c r="F314">
        <v>0</v>
      </c>
      <c r="G314" s="5">
        <v>3</v>
      </c>
      <c r="H314">
        <v>0</v>
      </c>
      <c r="I314">
        <v>2</v>
      </c>
    </row>
    <row r="315" spans="1:9" x14ac:dyDescent="0.35">
      <c r="A315" s="10" t="s">
        <v>231</v>
      </c>
      <c r="B315">
        <v>3</v>
      </c>
      <c r="C315" s="5">
        <v>3</v>
      </c>
      <c r="D315">
        <v>1</v>
      </c>
      <c r="E315">
        <v>2</v>
      </c>
      <c r="F315">
        <v>0</v>
      </c>
      <c r="G315" s="5">
        <v>3</v>
      </c>
      <c r="H315">
        <v>0</v>
      </c>
      <c r="I315">
        <v>2</v>
      </c>
    </row>
    <row r="316" spans="1:9" x14ac:dyDescent="0.35">
      <c r="A316" s="8" t="s">
        <v>3035</v>
      </c>
      <c r="B316">
        <v>0</v>
      </c>
      <c r="C316" s="5">
        <v>4</v>
      </c>
      <c r="D316">
        <v>0</v>
      </c>
      <c r="E316">
        <v>4</v>
      </c>
      <c r="F316">
        <v>0</v>
      </c>
      <c r="G316" s="5">
        <v>0</v>
      </c>
      <c r="H316">
        <v>0</v>
      </c>
      <c r="I316">
        <v>0</v>
      </c>
    </row>
    <row r="317" spans="1:9" x14ac:dyDescent="0.35">
      <c r="A317" s="10" t="s">
        <v>443</v>
      </c>
      <c r="B317">
        <v>0</v>
      </c>
      <c r="C317" s="5">
        <v>4</v>
      </c>
      <c r="D317">
        <v>0</v>
      </c>
      <c r="E317">
        <v>4</v>
      </c>
      <c r="F317">
        <v>0</v>
      </c>
      <c r="G317" s="5">
        <v>0</v>
      </c>
      <c r="H317">
        <v>0</v>
      </c>
      <c r="I317">
        <v>0</v>
      </c>
    </row>
    <row r="318" spans="1:9" x14ac:dyDescent="0.35">
      <c r="A318" s="8" t="s">
        <v>3131</v>
      </c>
      <c r="B318">
        <v>5</v>
      </c>
      <c r="C318" s="5">
        <v>4</v>
      </c>
      <c r="D318">
        <v>0.8</v>
      </c>
      <c r="E318">
        <v>3</v>
      </c>
      <c r="F318">
        <v>0</v>
      </c>
      <c r="G318" s="5">
        <v>4</v>
      </c>
      <c r="H318">
        <v>0</v>
      </c>
      <c r="I318">
        <v>3</v>
      </c>
    </row>
    <row r="319" spans="1:9" x14ac:dyDescent="0.35">
      <c r="A319" s="10" t="s">
        <v>266</v>
      </c>
      <c r="B319">
        <v>5</v>
      </c>
      <c r="C319" s="5">
        <v>4</v>
      </c>
      <c r="D319">
        <v>0.8</v>
      </c>
      <c r="E319">
        <v>3</v>
      </c>
      <c r="F319">
        <v>0</v>
      </c>
      <c r="G319" s="5">
        <v>4</v>
      </c>
      <c r="H319">
        <v>0</v>
      </c>
      <c r="I319">
        <v>3</v>
      </c>
    </row>
    <row r="320" spans="1:9" x14ac:dyDescent="0.35">
      <c r="A320" s="8" t="s">
        <v>2590</v>
      </c>
      <c r="B320">
        <v>0</v>
      </c>
      <c r="C320" s="5">
        <v>7</v>
      </c>
      <c r="D320">
        <v>0</v>
      </c>
      <c r="E320">
        <v>4</v>
      </c>
      <c r="F320">
        <v>0</v>
      </c>
      <c r="G320" s="5">
        <v>2</v>
      </c>
      <c r="H320">
        <v>0</v>
      </c>
      <c r="I320">
        <v>2</v>
      </c>
    </row>
    <row r="321" spans="1:9" x14ac:dyDescent="0.35">
      <c r="A321" s="10" t="s">
        <v>134</v>
      </c>
      <c r="B321">
        <v>0</v>
      </c>
      <c r="C321" s="5">
        <v>7</v>
      </c>
      <c r="D321">
        <v>0</v>
      </c>
      <c r="E321">
        <v>4</v>
      </c>
      <c r="F321">
        <v>0</v>
      </c>
      <c r="G321" s="5">
        <v>2</v>
      </c>
      <c r="H321">
        <v>0</v>
      </c>
      <c r="I321">
        <v>2</v>
      </c>
    </row>
    <row r="322" spans="1:9" x14ac:dyDescent="0.35">
      <c r="A322" s="8" t="s">
        <v>5484</v>
      </c>
      <c r="B322">
        <v>0</v>
      </c>
      <c r="C322" s="5">
        <v>1</v>
      </c>
      <c r="D322">
        <v>0</v>
      </c>
      <c r="E322">
        <v>1</v>
      </c>
      <c r="F322">
        <v>0</v>
      </c>
      <c r="G322" s="5">
        <v>0</v>
      </c>
      <c r="H322">
        <v>0</v>
      </c>
      <c r="I322">
        <v>0</v>
      </c>
    </row>
    <row r="323" spans="1:9" x14ac:dyDescent="0.35">
      <c r="A323" s="10" t="s">
        <v>178</v>
      </c>
      <c r="B323">
        <v>0</v>
      </c>
      <c r="C323" s="5">
        <v>1</v>
      </c>
      <c r="D323">
        <v>0</v>
      </c>
      <c r="E323">
        <v>1</v>
      </c>
      <c r="F323">
        <v>0</v>
      </c>
      <c r="G323" s="5">
        <v>0</v>
      </c>
      <c r="H323">
        <v>0</v>
      </c>
      <c r="I323">
        <v>0</v>
      </c>
    </row>
    <row r="324" spans="1:9" x14ac:dyDescent="0.35">
      <c r="A324" s="8" t="s">
        <v>992</v>
      </c>
      <c r="B324">
        <v>140</v>
      </c>
      <c r="C324" s="5">
        <v>247</v>
      </c>
      <c r="D324">
        <v>1.76428571428571</v>
      </c>
      <c r="E324">
        <v>188</v>
      </c>
      <c r="F324">
        <v>47</v>
      </c>
      <c r="G324" s="5">
        <v>123</v>
      </c>
      <c r="H324">
        <v>2.6170212765957448</v>
      </c>
      <c r="I324">
        <v>101</v>
      </c>
    </row>
    <row r="325" spans="1:9" x14ac:dyDescent="0.35">
      <c r="A325" s="10" t="s">
        <v>142</v>
      </c>
      <c r="B325">
        <v>140</v>
      </c>
      <c r="C325" s="5">
        <v>247</v>
      </c>
      <c r="D325">
        <v>1.76428571428571</v>
      </c>
      <c r="E325">
        <v>188</v>
      </c>
      <c r="F325">
        <v>47</v>
      </c>
      <c r="G325" s="5">
        <v>123</v>
      </c>
      <c r="H325">
        <v>2.6170212765957448</v>
      </c>
      <c r="I325">
        <v>101</v>
      </c>
    </row>
    <row r="326" spans="1:9" x14ac:dyDescent="0.35">
      <c r="A326" s="8" t="s">
        <v>4667</v>
      </c>
      <c r="B326">
        <v>0</v>
      </c>
      <c r="C326" s="5">
        <v>1</v>
      </c>
      <c r="D326">
        <v>0</v>
      </c>
      <c r="E326">
        <v>1</v>
      </c>
      <c r="F326">
        <v>0</v>
      </c>
      <c r="G326" s="5">
        <v>1</v>
      </c>
      <c r="H326">
        <v>0</v>
      </c>
      <c r="I326">
        <v>1</v>
      </c>
    </row>
    <row r="327" spans="1:9" x14ac:dyDescent="0.35">
      <c r="A327" s="10" t="s">
        <v>95</v>
      </c>
      <c r="B327">
        <v>0</v>
      </c>
      <c r="C327" s="5">
        <v>1</v>
      </c>
      <c r="D327">
        <v>0</v>
      </c>
      <c r="E327">
        <v>1</v>
      </c>
      <c r="F327">
        <v>0</v>
      </c>
      <c r="G327" s="5">
        <v>1</v>
      </c>
      <c r="H327">
        <v>0</v>
      </c>
      <c r="I327">
        <v>1</v>
      </c>
    </row>
    <row r="328" spans="1:9" x14ac:dyDescent="0.35">
      <c r="A328" s="8" t="s">
        <v>4046</v>
      </c>
      <c r="B328">
        <v>2</v>
      </c>
      <c r="C328" s="5">
        <v>2</v>
      </c>
      <c r="D328">
        <v>1</v>
      </c>
      <c r="E328">
        <v>1</v>
      </c>
      <c r="F328">
        <v>1</v>
      </c>
      <c r="G328" s="5">
        <v>0</v>
      </c>
      <c r="H328">
        <v>0</v>
      </c>
      <c r="I328">
        <v>0</v>
      </c>
    </row>
    <row r="329" spans="1:9" x14ac:dyDescent="0.35">
      <c r="A329" s="10" t="s">
        <v>443</v>
      </c>
      <c r="B329">
        <v>2</v>
      </c>
      <c r="C329" s="5">
        <v>2</v>
      </c>
      <c r="D329">
        <v>1</v>
      </c>
      <c r="E329">
        <v>1</v>
      </c>
      <c r="F329">
        <v>1</v>
      </c>
      <c r="G329" s="5">
        <v>0</v>
      </c>
      <c r="H329">
        <v>0</v>
      </c>
      <c r="I329">
        <v>0</v>
      </c>
    </row>
    <row r="330" spans="1:9" x14ac:dyDescent="0.35">
      <c r="A330" s="8" t="s">
        <v>4628</v>
      </c>
      <c r="B330">
        <v>0</v>
      </c>
      <c r="C330" s="5">
        <v>1</v>
      </c>
      <c r="D330">
        <v>0</v>
      </c>
      <c r="E330">
        <v>1</v>
      </c>
      <c r="F330">
        <v>0</v>
      </c>
      <c r="G330" s="5">
        <v>0</v>
      </c>
      <c r="H330">
        <v>0</v>
      </c>
      <c r="I330">
        <v>0</v>
      </c>
    </row>
    <row r="331" spans="1:9" x14ac:dyDescent="0.35">
      <c r="A331" s="10" t="s">
        <v>266</v>
      </c>
      <c r="B331">
        <v>0</v>
      </c>
      <c r="C331" s="5">
        <v>1</v>
      </c>
      <c r="D331">
        <v>0</v>
      </c>
      <c r="E331">
        <v>1</v>
      </c>
      <c r="F331">
        <v>0</v>
      </c>
      <c r="G331" s="5">
        <v>0</v>
      </c>
      <c r="H331">
        <v>0</v>
      </c>
      <c r="I331">
        <v>0</v>
      </c>
    </row>
    <row r="332" spans="1:9" x14ac:dyDescent="0.35">
      <c r="A332" s="8" t="s">
        <v>6079</v>
      </c>
      <c r="B332">
        <v>1</v>
      </c>
      <c r="C332" s="5">
        <v>0</v>
      </c>
      <c r="D332">
        <v>0</v>
      </c>
      <c r="E332">
        <v>0</v>
      </c>
      <c r="F332">
        <v>1</v>
      </c>
      <c r="G332" s="5">
        <v>0</v>
      </c>
      <c r="H332">
        <v>0</v>
      </c>
      <c r="I332">
        <v>0</v>
      </c>
    </row>
    <row r="333" spans="1:9" x14ac:dyDescent="0.35">
      <c r="A333" s="10" t="s">
        <v>95</v>
      </c>
      <c r="B333">
        <v>1</v>
      </c>
      <c r="C333" s="5">
        <v>0</v>
      </c>
      <c r="D333">
        <v>0</v>
      </c>
      <c r="E333">
        <v>0</v>
      </c>
      <c r="F333">
        <v>1</v>
      </c>
      <c r="G333" s="5">
        <v>0</v>
      </c>
      <c r="H333">
        <v>0</v>
      </c>
      <c r="I333">
        <v>0</v>
      </c>
    </row>
    <row r="334" spans="1:9" x14ac:dyDescent="0.35">
      <c r="A334" s="8" t="s">
        <v>3403</v>
      </c>
      <c r="B334">
        <v>1</v>
      </c>
      <c r="C334" s="5">
        <v>3</v>
      </c>
      <c r="D334">
        <v>3</v>
      </c>
      <c r="E334">
        <v>3</v>
      </c>
      <c r="F334">
        <v>0</v>
      </c>
      <c r="G334" s="5">
        <v>0</v>
      </c>
      <c r="H334">
        <v>0</v>
      </c>
      <c r="I334">
        <v>0</v>
      </c>
    </row>
    <row r="335" spans="1:9" x14ac:dyDescent="0.35">
      <c r="A335" s="10" t="s">
        <v>178</v>
      </c>
      <c r="B335">
        <v>1</v>
      </c>
      <c r="C335" s="5">
        <v>3</v>
      </c>
      <c r="D335">
        <v>3</v>
      </c>
      <c r="E335">
        <v>3</v>
      </c>
      <c r="F335">
        <v>0</v>
      </c>
      <c r="G335" s="5">
        <v>0</v>
      </c>
      <c r="H335">
        <v>0</v>
      </c>
      <c r="I335">
        <v>0</v>
      </c>
    </row>
    <row r="336" spans="1:9" x14ac:dyDescent="0.35">
      <c r="A336" s="8" t="s">
        <v>5994</v>
      </c>
      <c r="B336">
        <v>2</v>
      </c>
      <c r="C336" s="5">
        <v>0</v>
      </c>
      <c r="D336">
        <v>0</v>
      </c>
      <c r="E336">
        <v>0</v>
      </c>
      <c r="F336">
        <v>0</v>
      </c>
      <c r="G336" s="5">
        <v>0</v>
      </c>
      <c r="H336">
        <v>0</v>
      </c>
      <c r="I336">
        <v>0</v>
      </c>
    </row>
    <row r="337" spans="1:9" x14ac:dyDescent="0.35">
      <c r="A337" s="10" t="s">
        <v>95</v>
      </c>
      <c r="B337">
        <v>2</v>
      </c>
      <c r="C337" s="5">
        <v>0</v>
      </c>
      <c r="D337">
        <v>0</v>
      </c>
      <c r="E337">
        <v>0</v>
      </c>
      <c r="F337">
        <v>0</v>
      </c>
      <c r="G337" s="5">
        <v>0</v>
      </c>
      <c r="H337">
        <v>0</v>
      </c>
      <c r="I337">
        <v>0</v>
      </c>
    </row>
    <row r="338" spans="1:9" x14ac:dyDescent="0.35">
      <c r="A338" s="8" t="s">
        <v>6040</v>
      </c>
      <c r="B338">
        <v>2</v>
      </c>
      <c r="C338" s="5">
        <v>0</v>
      </c>
      <c r="D338">
        <v>0</v>
      </c>
      <c r="E338">
        <v>0</v>
      </c>
      <c r="F338">
        <v>1</v>
      </c>
      <c r="G338" s="5">
        <v>0</v>
      </c>
      <c r="H338">
        <v>0</v>
      </c>
      <c r="I338">
        <v>0</v>
      </c>
    </row>
    <row r="339" spans="1:9" x14ac:dyDescent="0.35">
      <c r="A339" s="10" t="s">
        <v>178</v>
      </c>
      <c r="B339">
        <v>2</v>
      </c>
      <c r="C339" s="5">
        <v>0</v>
      </c>
      <c r="D339">
        <v>0</v>
      </c>
      <c r="E339">
        <v>0</v>
      </c>
      <c r="F339">
        <v>1</v>
      </c>
      <c r="G339" s="5">
        <v>0</v>
      </c>
      <c r="H339">
        <v>0</v>
      </c>
      <c r="I339">
        <v>0</v>
      </c>
    </row>
    <row r="340" spans="1:9" x14ac:dyDescent="0.35">
      <c r="A340" s="8" t="s">
        <v>4633</v>
      </c>
      <c r="B340">
        <v>0</v>
      </c>
      <c r="C340" s="5">
        <v>1</v>
      </c>
      <c r="D340">
        <v>0</v>
      </c>
      <c r="E340">
        <v>1</v>
      </c>
      <c r="F340">
        <v>0</v>
      </c>
      <c r="G340" s="5">
        <v>0</v>
      </c>
      <c r="H340">
        <v>0</v>
      </c>
      <c r="I340">
        <v>0</v>
      </c>
    </row>
    <row r="341" spans="1:9" x14ac:dyDescent="0.35">
      <c r="A341" s="10" t="s">
        <v>443</v>
      </c>
      <c r="B341">
        <v>0</v>
      </c>
      <c r="C341" s="5">
        <v>1</v>
      </c>
      <c r="D341">
        <v>0</v>
      </c>
      <c r="E341">
        <v>1</v>
      </c>
      <c r="F341">
        <v>0</v>
      </c>
      <c r="G341" s="5">
        <v>0</v>
      </c>
      <c r="H341">
        <v>0</v>
      </c>
      <c r="I341">
        <v>0</v>
      </c>
    </row>
    <row r="342" spans="1:9" x14ac:dyDescent="0.35">
      <c r="A342" s="8" t="s">
        <v>4106</v>
      </c>
      <c r="B342">
        <v>0</v>
      </c>
      <c r="C342" s="5">
        <v>2</v>
      </c>
      <c r="D342">
        <v>0</v>
      </c>
      <c r="E342">
        <v>2</v>
      </c>
      <c r="F342">
        <v>0</v>
      </c>
      <c r="G342" s="5">
        <v>0</v>
      </c>
      <c r="H342">
        <v>0</v>
      </c>
      <c r="I342">
        <v>0</v>
      </c>
    </row>
    <row r="343" spans="1:9" x14ac:dyDescent="0.35">
      <c r="A343" s="10" t="s">
        <v>95</v>
      </c>
      <c r="B343">
        <v>0</v>
      </c>
      <c r="C343" s="5">
        <v>2</v>
      </c>
      <c r="D343">
        <v>0</v>
      </c>
      <c r="E343">
        <v>2</v>
      </c>
      <c r="F343">
        <v>0</v>
      </c>
      <c r="G343" s="5">
        <v>0</v>
      </c>
      <c r="H343">
        <v>0</v>
      </c>
      <c r="I343">
        <v>0</v>
      </c>
    </row>
    <row r="344" spans="1:9" x14ac:dyDescent="0.35">
      <c r="A344" s="8" t="s">
        <v>2499</v>
      </c>
      <c r="B344">
        <v>2</v>
      </c>
      <c r="C344" s="5">
        <v>7</v>
      </c>
      <c r="D344">
        <v>3.5</v>
      </c>
      <c r="E344">
        <v>5</v>
      </c>
      <c r="F344">
        <v>0</v>
      </c>
      <c r="G344" s="5">
        <v>2</v>
      </c>
      <c r="H344">
        <v>0</v>
      </c>
      <c r="I344">
        <v>2</v>
      </c>
    </row>
    <row r="345" spans="1:9" x14ac:dyDescent="0.35">
      <c r="A345" s="10" t="s">
        <v>231</v>
      </c>
      <c r="B345">
        <v>2</v>
      </c>
      <c r="C345" s="5">
        <v>7</v>
      </c>
      <c r="D345">
        <v>3.5</v>
      </c>
      <c r="E345">
        <v>5</v>
      </c>
      <c r="F345">
        <v>0</v>
      </c>
      <c r="G345" s="5">
        <v>2</v>
      </c>
      <c r="H345">
        <v>0</v>
      </c>
      <c r="I345">
        <v>2</v>
      </c>
    </row>
    <row r="346" spans="1:9" x14ac:dyDescent="0.35">
      <c r="A346" s="8" t="s">
        <v>4991</v>
      </c>
      <c r="B346">
        <v>1</v>
      </c>
      <c r="C346" s="5">
        <v>1</v>
      </c>
      <c r="D346">
        <v>1</v>
      </c>
      <c r="E346">
        <v>1</v>
      </c>
      <c r="F346">
        <v>0</v>
      </c>
      <c r="G346" s="5">
        <v>1</v>
      </c>
      <c r="H346">
        <v>0</v>
      </c>
      <c r="I346">
        <v>1</v>
      </c>
    </row>
    <row r="347" spans="1:9" x14ac:dyDescent="0.35">
      <c r="A347" s="10" t="s">
        <v>443</v>
      </c>
      <c r="B347">
        <v>1</v>
      </c>
      <c r="C347" s="5">
        <v>1</v>
      </c>
      <c r="D347">
        <v>1</v>
      </c>
      <c r="E347">
        <v>1</v>
      </c>
      <c r="F347">
        <v>0</v>
      </c>
      <c r="G347" s="5">
        <v>1</v>
      </c>
      <c r="H347">
        <v>0</v>
      </c>
      <c r="I347">
        <v>1</v>
      </c>
    </row>
    <row r="348" spans="1:9" x14ac:dyDescent="0.35">
      <c r="A348" s="8" t="s">
        <v>4048</v>
      </c>
      <c r="B348">
        <v>0</v>
      </c>
      <c r="C348" s="5">
        <v>2</v>
      </c>
      <c r="D348">
        <v>0</v>
      </c>
      <c r="E348">
        <v>2</v>
      </c>
      <c r="F348">
        <v>0</v>
      </c>
      <c r="G348" s="5">
        <v>1</v>
      </c>
      <c r="H348">
        <v>0</v>
      </c>
      <c r="I348">
        <v>1</v>
      </c>
    </row>
    <row r="349" spans="1:9" x14ac:dyDescent="0.35">
      <c r="A349" s="10" t="s">
        <v>339</v>
      </c>
      <c r="B349">
        <v>0</v>
      </c>
      <c r="C349" s="5">
        <v>2</v>
      </c>
      <c r="D349">
        <v>0</v>
      </c>
      <c r="E349">
        <v>2</v>
      </c>
      <c r="F349">
        <v>0</v>
      </c>
      <c r="G349" s="5">
        <v>1</v>
      </c>
      <c r="H349">
        <v>0</v>
      </c>
      <c r="I349">
        <v>1</v>
      </c>
    </row>
    <row r="350" spans="1:9" x14ac:dyDescent="0.35">
      <c r="A350" s="8" t="s">
        <v>2200</v>
      </c>
      <c r="B350">
        <v>6</v>
      </c>
      <c r="C350" s="5">
        <v>10</v>
      </c>
      <c r="D350">
        <v>1.6666666666666701</v>
      </c>
      <c r="E350">
        <v>7</v>
      </c>
      <c r="F350">
        <v>2</v>
      </c>
      <c r="G350" s="5">
        <v>5</v>
      </c>
      <c r="H350">
        <v>2.5</v>
      </c>
      <c r="I350">
        <v>4</v>
      </c>
    </row>
    <row r="351" spans="1:9" x14ac:dyDescent="0.35">
      <c r="A351" s="10" t="s">
        <v>105</v>
      </c>
      <c r="B351">
        <v>6</v>
      </c>
      <c r="C351" s="5">
        <v>10</v>
      </c>
      <c r="D351">
        <v>1.6666666666666701</v>
      </c>
      <c r="E351">
        <v>7</v>
      </c>
      <c r="F351">
        <v>2</v>
      </c>
      <c r="G351" s="5">
        <v>5</v>
      </c>
      <c r="H351">
        <v>2.5</v>
      </c>
      <c r="I351">
        <v>4</v>
      </c>
    </row>
    <row r="352" spans="1:9" x14ac:dyDescent="0.35">
      <c r="A352" s="8" t="s">
        <v>4599</v>
      </c>
      <c r="B352">
        <v>0</v>
      </c>
      <c r="C352" s="5">
        <v>1</v>
      </c>
      <c r="D352">
        <v>0</v>
      </c>
      <c r="E352">
        <v>1</v>
      </c>
      <c r="F352">
        <v>0</v>
      </c>
      <c r="G352" s="5">
        <v>0</v>
      </c>
      <c r="H352">
        <v>0</v>
      </c>
      <c r="I352">
        <v>0</v>
      </c>
    </row>
    <row r="353" spans="1:9" x14ac:dyDescent="0.35">
      <c r="A353" s="10" t="s">
        <v>339</v>
      </c>
      <c r="B353">
        <v>0</v>
      </c>
      <c r="C353" s="5">
        <v>1</v>
      </c>
      <c r="D353">
        <v>0</v>
      </c>
      <c r="E353">
        <v>1</v>
      </c>
      <c r="F353">
        <v>0</v>
      </c>
      <c r="G353" s="5">
        <v>0</v>
      </c>
      <c r="H353">
        <v>0</v>
      </c>
      <c r="I353">
        <v>0</v>
      </c>
    </row>
    <row r="354" spans="1:9" x14ac:dyDescent="0.35">
      <c r="A354" s="8" t="s">
        <v>5875</v>
      </c>
      <c r="B354">
        <v>1</v>
      </c>
      <c r="C354" s="5">
        <v>0</v>
      </c>
      <c r="D354">
        <v>0</v>
      </c>
      <c r="E354">
        <v>0</v>
      </c>
      <c r="F354">
        <v>0</v>
      </c>
      <c r="G354" s="5">
        <v>0</v>
      </c>
      <c r="H354">
        <v>0</v>
      </c>
      <c r="I354">
        <v>0</v>
      </c>
    </row>
    <row r="355" spans="1:9" x14ac:dyDescent="0.35">
      <c r="A355" s="10" t="s">
        <v>178</v>
      </c>
      <c r="B355">
        <v>1</v>
      </c>
      <c r="C355" s="5">
        <v>0</v>
      </c>
      <c r="D355">
        <v>0</v>
      </c>
      <c r="E355">
        <v>0</v>
      </c>
      <c r="F355">
        <v>0</v>
      </c>
      <c r="G355" s="5">
        <v>0</v>
      </c>
      <c r="H355">
        <v>0</v>
      </c>
      <c r="I355">
        <v>0</v>
      </c>
    </row>
    <row r="356" spans="1:9" x14ac:dyDescent="0.35">
      <c r="A356" s="8" t="s">
        <v>1844</v>
      </c>
      <c r="B356">
        <v>7</v>
      </c>
      <c r="C356" s="5">
        <v>17</v>
      </c>
      <c r="D356">
        <v>2.4285714285714302</v>
      </c>
      <c r="E356">
        <v>11</v>
      </c>
      <c r="F356">
        <v>1</v>
      </c>
      <c r="G356" s="5">
        <v>8</v>
      </c>
      <c r="H356">
        <v>8</v>
      </c>
      <c r="I356">
        <v>7</v>
      </c>
    </row>
    <row r="357" spans="1:9" x14ac:dyDescent="0.35">
      <c r="A357" s="10" t="s">
        <v>231</v>
      </c>
      <c r="B357">
        <v>7</v>
      </c>
      <c r="C357" s="5">
        <v>17</v>
      </c>
      <c r="D357">
        <v>2.4285714285714302</v>
      </c>
      <c r="E357">
        <v>11</v>
      </c>
      <c r="F357">
        <v>1</v>
      </c>
      <c r="G357" s="5">
        <v>8</v>
      </c>
      <c r="H357">
        <v>8</v>
      </c>
      <c r="I357">
        <v>7</v>
      </c>
    </row>
    <row r="358" spans="1:9" x14ac:dyDescent="0.35">
      <c r="A358" s="8" t="s">
        <v>1699</v>
      </c>
      <c r="B358">
        <v>30</v>
      </c>
      <c r="C358" s="5">
        <v>22</v>
      </c>
      <c r="D358">
        <v>0.73333333333333295</v>
      </c>
      <c r="E358">
        <v>16</v>
      </c>
      <c r="F358">
        <v>6</v>
      </c>
      <c r="G358" s="5">
        <v>12</v>
      </c>
      <c r="H358">
        <v>2</v>
      </c>
      <c r="I358">
        <v>9</v>
      </c>
    </row>
    <row r="359" spans="1:9" x14ac:dyDescent="0.35">
      <c r="A359" s="10" t="s">
        <v>231</v>
      </c>
      <c r="B359">
        <v>30</v>
      </c>
      <c r="C359" s="5">
        <v>22</v>
      </c>
      <c r="D359">
        <v>0.73333333333333295</v>
      </c>
      <c r="E359">
        <v>16</v>
      </c>
      <c r="F359">
        <v>6</v>
      </c>
      <c r="G359" s="5">
        <v>12</v>
      </c>
      <c r="H359">
        <v>2</v>
      </c>
      <c r="I359">
        <v>9</v>
      </c>
    </row>
    <row r="360" spans="1:9" x14ac:dyDescent="0.35">
      <c r="A360" s="8" t="s">
        <v>4278</v>
      </c>
      <c r="B360">
        <v>4</v>
      </c>
      <c r="C360" s="5">
        <v>2</v>
      </c>
      <c r="D360">
        <v>0.5</v>
      </c>
      <c r="E360">
        <v>1</v>
      </c>
      <c r="F360">
        <v>0</v>
      </c>
      <c r="G360" s="5">
        <v>1</v>
      </c>
      <c r="H360">
        <v>0</v>
      </c>
      <c r="I360">
        <v>0</v>
      </c>
    </row>
    <row r="361" spans="1:9" x14ac:dyDescent="0.35">
      <c r="A361" s="10" t="s">
        <v>266</v>
      </c>
      <c r="B361">
        <v>4</v>
      </c>
      <c r="C361" s="5">
        <v>2</v>
      </c>
      <c r="D361">
        <v>0.5</v>
      </c>
      <c r="E361">
        <v>1</v>
      </c>
      <c r="F361">
        <v>0</v>
      </c>
      <c r="G361" s="5">
        <v>1</v>
      </c>
      <c r="H361">
        <v>0</v>
      </c>
      <c r="I361">
        <v>0</v>
      </c>
    </row>
    <row r="362" spans="1:9" x14ac:dyDescent="0.35">
      <c r="A362" s="8" t="s">
        <v>2577</v>
      </c>
      <c r="B362">
        <v>5</v>
      </c>
      <c r="C362" s="5">
        <v>7</v>
      </c>
      <c r="D362">
        <v>1.4</v>
      </c>
      <c r="E362">
        <v>5</v>
      </c>
      <c r="F362">
        <v>1</v>
      </c>
      <c r="G362" s="5">
        <v>0</v>
      </c>
      <c r="H362">
        <v>0</v>
      </c>
      <c r="I362">
        <v>0</v>
      </c>
    </row>
    <row r="363" spans="1:9" x14ac:dyDescent="0.35">
      <c r="A363" s="10" t="s">
        <v>229</v>
      </c>
      <c r="B363">
        <v>5</v>
      </c>
      <c r="C363" s="5">
        <v>7</v>
      </c>
      <c r="D363">
        <v>1.4</v>
      </c>
      <c r="E363">
        <v>5</v>
      </c>
      <c r="F363">
        <v>1</v>
      </c>
      <c r="G363" s="5">
        <v>0</v>
      </c>
      <c r="H363">
        <v>0</v>
      </c>
      <c r="I363">
        <v>0</v>
      </c>
    </row>
    <row r="364" spans="1:9" x14ac:dyDescent="0.35">
      <c r="A364" s="8" t="s">
        <v>2004</v>
      </c>
      <c r="B364">
        <v>14</v>
      </c>
      <c r="C364" s="5">
        <v>14</v>
      </c>
      <c r="D364">
        <v>1</v>
      </c>
      <c r="E364">
        <v>10</v>
      </c>
      <c r="F364">
        <v>8</v>
      </c>
      <c r="G364" s="5">
        <v>3</v>
      </c>
      <c r="H364">
        <v>0.375</v>
      </c>
      <c r="I364">
        <v>2</v>
      </c>
    </row>
    <row r="365" spans="1:9" x14ac:dyDescent="0.35">
      <c r="A365" s="10" t="s">
        <v>95</v>
      </c>
      <c r="B365">
        <v>14</v>
      </c>
      <c r="C365" s="5">
        <v>14</v>
      </c>
      <c r="D365">
        <v>1</v>
      </c>
      <c r="E365">
        <v>10</v>
      </c>
      <c r="F365">
        <v>8</v>
      </c>
      <c r="G365" s="5">
        <v>3</v>
      </c>
      <c r="H365">
        <v>0.375</v>
      </c>
      <c r="I365">
        <v>2</v>
      </c>
    </row>
    <row r="366" spans="1:9" x14ac:dyDescent="0.35">
      <c r="A366" s="8" t="s">
        <v>4992</v>
      </c>
      <c r="B366">
        <v>1</v>
      </c>
      <c r="C366" s="5">
        <v>1</v>
      </c>
      <c r="D366">
        <v>1</v>
      </c>
      <c r="E366">
        <v>0</v>
      </c>
      <c r="F366">
        <v>0</v>
      </c>
      <c r="G366" s="5">
        <v>0</v>
      </c>
      <c r="H366">
        <v>0</v>
      </c>
      <c r="I366">
        <v>0</v>
      </c>
    </row>
    <row r="367" spans="1:9" x14ac:dyDescent="0.35">
      <c r="A367" s="10" t="s">
        <v>266</v>
      </c>
      <c r="B367">
        <v>1</v>
      </c>
      <c r="C367" s="5">
        <v>1</v>
      </c>
      <c r="D367">
        <v>1</v>
      </c>
      <c r="E367">
        <v>0</v>
      </c>
      <c r="F367">
        <v>0</v>
      </c>
      <c r="G367" s="5">
        <v>0</v>
      </c>
      <c r="H367">
        <v>0</v>
      </c>
      <c r="I367">
        <v>0</v>
      </c>
    </row>
    <row r="368" spans="1:9" x14ac:dyDescent="0.35">
      <c r="A368" s="8" t="s">
        <v>3481</v>
      </c>
      <c r="B368">
        <v>0</v>
      </c>
      <c r="C368" s="5">
        <v>3</v>
      </c>
      <c r="D368">
        <v>0</v>
      </c>
      <c r="E368">
        <v>2</v>
      </c>
      <c r="F368">
        <v>0</v>
      </c>
      <c r="G368" s="5">
        <v>1</v>
      </c>
      <c r="H368">
        <v>0</v>
      </c>
      <c r="I368">
        <v>1</v>
      </c>
    </row>
    <row r="369" spans="1:9" x14ac:dyDescent="0.35">
      <c r="A369" s="10" t="s">
        <v>266</v>
      </c>
      <c r="B369">
        <v>0</v>
      </c>
      <c r="C369" s="5">
        <v>3</v>
      </c>
      <c r="D369">
        <v>0</v>
      </c>
      <c r="E369">
        <v>2</v>
      </c>
      <c r="F369">
        <v>0</v>
      </c>
      <c r="G369" s="5">
        <v>1</v>
      </c>
      <c r="H369">
        <v>0</v>
      </c>
      <c r="I369">
        <v>1</v>
      </c>
    </row>
    <row r="370" spans="1:9" x14ac:dyDescent="0.35">
      <c r="A370" s="8" t="s">
        <v>4596</v>
      </c>
      <c r="B370">
        <v>0</v>
      </c>
      <c r="C370" s="5">
        <v>1</v>
      </c>
      <c r="D370">
        <v>0</v>
      </c>
      <c r="E370">
        <v>1</v>
      </c>
      <c r="F370">
        <v>0</v>
      </c>
      <c r="G370" s="5">
        <v>1</v>
      </c>
      <c r="H370">
        <v>0</v>
      </c>
      <c r="I370">
        <v>1</v>
      </c>
    </row>
    <row r="371" spans="1:9" x14ac:dyDescent="0.35">
      <c r="A371" s="10" t="s">
        <v>266</v>
      </c>
      <c r="B371">
        <v>0</v>
      </c>
      <c r="C371" s="5">
        <v>1</v>
      </c>
      <c r="D371">
        <v>0</v>
      </c>
      <c r="E371">
        <v>1</v>
      </c>
      <c r="F371">
        <v>0</v>
      </c>
      <c r="G371" s="5">
        <v>1</v>
      </c>
      <c r="H371">
        <v>0</v>
      </c>
      <c r="I371">
        <v>1</v>
      </c>
    </row>
    <row r="372" spans="1:9" x14ac:dyDescent="0.35">
      <c r="A372" s="8" t="s">
        <v>3160</v>
      </c>
      <c r="B372">
        <v>3</v>
      </c>
      <c r="C372" s="5">
        <v>4</v>
      </c>
      <c r="D372">
        <v>1.3333333333333299</v>
      </c>
      <c r="E372">
        <v>3</v>
      </c>
      <c r="F372">
        <v>0</v>
      </c>
      <c r="G372" s="5">
        <v>1</v>
      </c>
      <c r="H372">
        <v>0</v>
      </c>
      <c r="I372">
        <v>1</v>
      </c>
    </row>
    <row r="373" spans="1:9" x14ac:dyDescent="0.35">
      <c r="A373" s="10" t="s">
        <v>95</v>
      </c>
      <c r="B373">
        <v>3</v>
      </c>
      <c r="C373" s="5">
        <v>4</v>
      </c>
      <c r="D373">
        <v>1.3333333333333299</v>
      </c>
      <c r="E373">
        <v>3</v>
      </c>
      <c r="F373">
        <v>0</v>
      </c>
      <c r="G373" s="5">
        <v>1</v>
      </c>
      <c r="H373">
        <v>0</v>
      </c>
      <c r="I373">
        <v>1</v>
      </c>
    </row>
    <row r="374" spans="1:9" x14ac:dyDescent="0.35">
      <c r="A374" s="8" t="s">
        <v>4053</v>
      </c>
      <c r="B374">
        <v>0</v>
      </c>
      <c r="C374" s="5">
        <v>2</v>
      </c>
      <c r="D374">
        <v>0</v>
      </c>
      <c r="E374">
        <v>2</v>
      </c>
      <c r="F374">
        <v>0</v>
      </c>
      <c r="G374" s="5">
        <v>1</v>
      </c>
      <c r="H374">
        <v>0</v>
      </c>
      <c r="I374">
        <v>1</v>
      </c>
    </row>
    <row r="375" spans="1:9" x14ac:dyDescent="0.35">
      <c r="A375" s="10" t="s">
        <v>443</v>
      </c>
      <c r="B375">
        <v>0</v>
      </c>
      <c r="C375" s="5">
        <v>2</v>
      </c>
      <c r="D375">
        <v>0</v>
      </c>
      <c r="E375">
        <v>2</v>
      </c>
      <c r="F375">
        <v>0</v>
      </c>
      <c r="G375" s="5">
        <v>1</v>
      </c>
      <c r="H375">
        <v>0</v>
      </c>
      <c r="I375">
        <v>1</v>
      </c>
    </row>
    <row r="376" spans="1:9" x14ac:dyDescent="0.35">
      <c r="A376" s="8" t="s">
        <v>4428</v>
      </c>
      <c r="B376">
        <v>0</v>
      </c>
      <c r="C376" s="5">
        <v>1</v>
      </c>
      <c r="D376">
        <v>0</v>
      </c>
      <c r="E376">
        <v>1</v>
      </c>
      <c r="F376">
        <v>0</v>
      </c>
      <c r="G376" s="5">
        <v>0</v>
      </c>
      <c r="H376">
        <v>0</v>
      </c>
      <c r="I376">
        <v>0</v>
      </c>
    </row>
    <row r="377" spans="1:9" x14ac:dyDescent="0.35">
      <c r="A377" s="10" t="s">
        <v>238</v>
      </c>
      <c r="B377">
        <v>0</v>
      </c>
      <c r="C377" s="5">
        <v>1</v>
      </c>
      <c r="D377">
        <v>0</v>
      </c>
      <c r="E377">
        <v>1</v>
      </c>
      <c r="F377">
        <v>0</v>
      </c>
      <c r="G377" s="5">
        <v>0</v>
      </c>
      <c r="H377">
        <v>0</v>
      </c>
      <c r="I377">
        <v>0</v>
      </c>
    </row>
    <row r="378" spans="1:9" x14ac:dyDescent="0.35">
      <c r="A378" s="8" t="s">
        <v>3984</v>
      </c>
      <c r="B378">
        <v>0</v>
      </c>
      <c r="C378" s="5">
        <v>2</v>
      </c>
      <c r="D378">
        <v>0</v>
      </c>
      <c r="E378">
        <v>2</v>
      </c>
      <c r="F378">
        <v>0</v>
      </c>
      <c r="G378" s="5">
        <v>2</v>
      </c>
      <c r="H378">
        <v>0</v>
      </c>
      <c r="I378">
        <v>2</v>
      </c>
    </row>
    <row r="379" spans="1:9" x14ac:dyDescent="0.35">
      <c r="A379" s="10" t="s">
        <v>455</v>
      </c>
      <c r="B379">
        <v>0</v>
      </c>
      <c r="C379" s="5">
        <v>2</v>
      </c>
      <c r="D379">
        <v>0</v>
      </c>
      <c r="E379">
        <v>2</v>
      </c>
      <c r="F379">
        <v>0</v>
      </c>
      <c r="G379" s="5">
        <v>2</v>
      </c>
      <c r="H379">
        <v>0</v>
      </c>
      <c r="I379">
        <v>2</v>
      </c>
    </row>
    <row r="380" spans="1:9" x14ac:dyDescent="0.35">
      <c r="A380" s="8" t="s">
        <v>5279</v>
      </c>
      <c r="B380">
        <v>3</v>
      </c>
      <c r="C380" s="5">
        <v>1</v>
      </c>
      <c r="D380">
        <v>0.33333333333333298</v>
      </c>
      <c r="E380">
        <v>0</v>
      </c>
      <c r="F380">
        <v>0</v>
      </c>
      <c r="G380" s="5">
        <v>0</v>
      </c>
      <c r="H380">
        <v>0</v>
      </c>
      <c r="I380">
        <v>0</v>
      </c>
    </row>
    <row r="381" spans="1:9" x14ac:dyDescent="0.35">
      <c r="A381" s="10" t="s">
        <v>229</v>
      </c>
      <c r="B381">
        <v>3</v>
      </c>
      <c r="C381" s="5">
        <v>1</v>
      </c>
      <c r="D381">
        <v>0.33333333333333298</v>
      </c>
      <c r="E381">
        <v>0</v>
      </c>
      <c r="F381">
        <v>0</v>
      </c>
      <c r="G381" s="5">
        <v>0</v>
      </c>
      <c r="H381">
        <v>0</v>
      </c>
      <c r="I381">
        <v>0</v>
      </c>
    </row>
    <row r="382" spans="1:9" x14ac:dyDescent="0.35">
      <c r="A382" s="8" t="s">
        <v>5195</v>
      </c>
      <c r="B382">
        <v>2</v>
      </c>
      <c r="C382" s="5">
        <v>1</v>
      </c>
      <c r="D382">
        <v>0.5</v>
      </c>
      <c r="E382">
        <v>0</v>
      </c>
      <c r="F382">
        <v>1</v>
      </c>
      <c r="G382" s="5">
        <v>1</v>
      </c>
      <c r="H382">
        <v>1</v>
      </c>
      <c r="I382">
        <v>0</v>
      </c>
    </row>
    <row r="383" spans="1:9" x14ac:dyDescent="0.35">
      <c r="A383" s="10" t="s">
        <v>455</v>
      </c>
      <c r="B383">
        <v>2</v>
      </c>
      <c r="C383" s="5">
        <v>1</v>
      </c>
      <c r="D383">
        <v>0.5</v>
      </c>
      <c r="E383">
        <v>0</v>
      </c>
      <c r="F383">
        <v>1</v>
      </c>
      <c r="G383" s="5">
        <v>1</v>
      </c>
      <c r="H383">
        <v>1</v>
      </c>
      <c r="I383">
        <v>0</v>
      </c>
    </row>
    <row r="384" spans="1:9" x14ac:dyDescent="0.35">
      <c r="A384" s="8" t="s">
        <v>6119</v>
      </c>
      <c r="B384">
        <v>1</v>
      </c>
      <c r="C384" s="5">
        <v>0</v>
      </c>
      <c r="D384">
        <v>0</v>
      </c>
      <c r="E384">
        <v>0</v>
      </c>
      <c r="F384">
        <v>1</v>
      </c>
      <c r="G384" s="5">
        <v>0</v>
      </c>
      <c r="H384">
        <v>0</v>
      </c>
      <c r="I384">
        <v>0</v>
      </c>
    </row>
    <row r="385" spans="1:9" x14ac:dyDescent="0.35">
      <c r="A385" s="10" t="s">
        <v>455</v>
      </c>
      <c r="B385">
        <v>1</v>
      </c>
      <c r="C385" s="5">
        <v>0</v>
      </c>
      <c r="D385">
        <v>0</v>
      </c>
      <c r="E385">
        <v>0</v>
      </c>
      <c r="F385">
        <v>1</v>
      </c>
      <c r="G385" s="5">
        <v>0</v>
      </c>
      <c r="H385">
        <v>0</v>
      </c>
      <c r="I385">
        <v>0</v>
      </c>
    </row>
    <row r="386" spans="1:9" x14ac:dyDescent="0.35">
      <c r="A386" s="8" t="s">
        <v>4259</v>
      </c>
      <c r="B386">
        <v>4</v>
      </c>
      <c r="C386" s="5">
        <v>2</v>
      </c>
      <c r="D386">
        <v>0.5</v>
      </c>
      <c r="E386">
        <v>1</v>
      </c>
      <c r="F386">
        <v>1</v>
      </c>
      <c r="G386" s="5">
        <v>1</v>
      </c>
      <c r="H386">
        <v>1</v>
      </c>
      <c r="I386">
        <v>0</v>
      </c>
    </row>
    <row r="387" spans="1:9" x14ac:dyDescent="0.35">
      <c r="A387" s="10" t="s">
        <v>327</v>
      </c>
      <c r="B387">
        <v>4</v>
      </c>
      <c r="C387" s="5">
        <v>2</v>
      </c>
      <c r="D387">
        <v>0.5</v>
      </c>
      <c r="E387">
        <v>1</v>
      </c>
      <c r="F387">
        <v>1</v>
      </c>
      <c r="G387" s="5">
        <v>1</v>
      </c>
      <c r="H387">
        <v>1</v>
      </c>
      <c r="I387">
        <v>0</v>
      </c>
    </row>
    <row r="388" spans="1:9" x14ac:dyDescent="0.35">
      <c r="A388" s="8" t="s">
        <v>4931</v>
      </c>
      <c r="B388">
        <v>4</v>
      </c>
      <c r="C388" s="5">
        <v>1</v>
      </c>
      <c r="D388">
        <v>0.25</v>
      </c>
      <c r="E388">
        <v>0</v>
      </c>
      <c r="F388">
        <v>1</v>
      </c>
      <c r="G388" s="5">
        <v>1</v>
      </c>
      <c r="H388">
        <v>1</v>
      </c>
      <c r="I388">
        <v>0</v>
      </c>
    </row>
    <row r="389" spans="1:9" x14ac:dyDescent="0.35">
      <c r="A389" s="10" t="s">
        <v>327</v>
      </c>
      <c r="B389">
        <v>4</v>
      </c>
      <c r="C389" s="5">
        <v>1</v>
      </c>
      <c r="D389">
        <v>0.25</v>
      </c>
      <c r="E389">
        <v>0</v>
      </c>
      <c r="F389">
        <v>1</v>
      </c>
      <c r="G389" s="5">
        <v>1</v>
      </c>
      <c r="H389">
        <v>1</v>
      </c>
      <c r="I389">
        <v>0</v>
      </c>
    </row>
    <row r="390" spans="1:9" x14ac:dyDescent="0.35">
      <c r="A390" s="8" t="s">
        <v>5209</v>
      </c>
      <c r="B390">
        <v>1</v>
      </c>
      <c r="C390" s="5">
        <v>1</v>
      </c>
      <c r="D390">
        <v>1</v>
      </c>
      <c r="E390">
        <v>1</v>
      </c>
      <c r="F390">
        <v>0</v>
      </c>
      <c r="G390" s="5">
        <v>0</v>
      </c>
      <c r="H390">
        <v>0</v>
      </c>
      <c r="I390">
        <v>0</v>
      </c>
    </row>
    <row r="391" spans="1:9" x14ac:dyDescent="0.35">
      <c r="A391" s="10" t="s">
        <v>181</v>
      </c>
      <c r="B391">
        <v>1</v>
      </c>
      <c r="C391" s="5">
        <v>1</v>
      </c>
      <c r="D391">
        <v>1</v>
      </c>
      <c r="E391">
        <v>1</v>
      </c>
      <c r="F391">
        <v>0</v>
      </c>
      <c r="G391" s="5">
        <v>0</v>
      </c>
      <c r="H391">
        <v>0</v>
      </c>
      <c r="I391">
        <v>0</v>
      </c>
    </row>
    <row r="392" spans="1:9" x14ac:dyDescent="0.35">
      <c r="A392" s="8" t="s">
        <v>6122</v>
      </c>
      <c r="B392">
        <v>1</v>
      </c>
      <c r="C392" s="5">
        <v>0</v>
      </c>
      <c r="D392">
        <v>0</v>
      </c>
      <c r="E392">
        <v>0</v>
      </c>
      <c r="F392">
        <v>0</v>
      </c>
      <c r="G392" s="5">
        <v>0</v>
      </c>
      <c r="H392">
        <v>0</v>
      </c>
      <c r="I392">
        <v>0</v>
      </c>
    </row>
    <row r="393" spans="1:9" x14ac:dyDescent="0.35">
      <c r="A393" s="10" t="s">
        <v>455</v>
      </c>
      <c r="B393">
        <v>1</v>
      </c>
      <c r="C393" s="5">
        <v>0</v>
      </c>
      <c r="D393">
        <v>0</v>
      </c>
      <c r="E393">
        <v>0</v>
      </c>
      <c r="F393">
        <v>0</v>
      </c>
      <c r="G393" s="5">
        <v>0</v>
      </c>
      <c r="H393">
        <v>0</v>
      </c>
      <c r="I393">
        <v>0</v>
      </c>
    </row>
    <row r="394" spans="1:9" x14ac:dyDescent="0.35">
      <c r="A394" s="8" t="s">
        <v>5228</v>
      </c>
      <c r="B394">
        <v>1</v>
      </c>
      <c r="C394" s="5">
        <v>1</v>
      </c>
      <c r="D394">
        <v>1</v>
      </c>
      <c r="E394">
        <v>1</v>
      </c>
      <c r="F394">
        <v>0</v>
      </c>
      <c r="G394" s="5">
        <v>1</v>
      </c>
      <c r="H394">
        <v>0</v>
      </c>
      <c r="I394">
        <v>1</v>
      </c>
    </row>
    <row r="395" spans="1:9" x14ac:dyDescent="0.35">
      <c r="A395" s="10" t="s">
        <v>327</v>
      </c>
      <c r="B395">
        <v>1</v>
      </c>
      <c r="C395" s="5">
        <v>1</v>
      </c>
      <c r="D395">
        <v>1</v>
      </c>
      <c r="E395">
        <v>1</v>
      </c>
      <c r="F395">
        <v>0</v>
      </c>
      <c r="G395" s="5">
        <v>1</v>
      </c>
      <c r="H395">
        <v>0</v>
      </c>
      <c r="I395">
        <v>1</v>
      </c>
    </row>
    <row r="396" spans="1:9" x14ac:dyDescent="0.35">
      <c r="A396" s="8" t="s">
        <v>5010</v>
      </c>
      <c r="B396">
        <v>4</v>
      </c>
      <c r="C396" s="5">
        <v>1</v>
      </c>
      <c r="D396">
        <v>0.25</v>
      </c>
      <c r="E396">
        <v>0</v>
      </c>
      <c r="F396">
        <v>1</v>
      </c>
      <c r="G396" s="5">
        <v>0</v>
      </c>
      <c r="H396">
        <v>0</v>
      </c>
      <c r="I396">
        <v>0</v>
      </c>
    </row>
    <row r="397" spans="1:9" x14ac:dyDescent="0.35">
      <c r="A397" s="10" t="s">
        <v>455</v>
      </c>
      <c r="B397">
        <v>4</v>
      </c>
      <c r="C397" s="5">
        <v>1</v>
      </c>
      <c r="D397">
        <v>0.25</v>
      </c>
      <c r="E397">
        <v>0</v>
      </c>
      <c r="F397">
        <v>1</v>
      </c>
      <c r="G397" s="5">
        <v>0</v>
      </c>
      <c r="H397">
        <v>0</v>
      </c>
      <c r="I397">
        <v>0</v>
      </c>
    </row>
    <row r="398" spans="1:9" x14ac:dyDescent="0.35">
      <c r="A398" s="8" t="s">
        <v>3795</v>
      </c>
      <c r="B398">
        <v>0</v>
      </c>
      <c r="C398" s="5">
        <v>2</v>
      </c>
      <c r="D398">
        <v>0</v>
      </c>
      <c r="E398">
        <v>2</v>
      </c>
      <c r="F398">
        <v>0</v>
      </c>
      <c r="G398" s="5">
        <v>1</v>
      </c>
      <c r="H398">
        <v>0</v>
      </c>
      <c r="I398">
        <v>1</v>
      </c>
    </row>
    <row r="399" spans="1:9" x14ac:dyDescent="0.35">
      <c r="A399" s="10" t="s">
        <v>620</v>
      </c>
      <c r="B399">
        <v>0</v>
      </c>
      <c r="C399" s="5">
        <v>2</v>
      </c>
      <c r="D399">
        <v>0</v>
      </c>
      <c r="E399">
        <v>2</v>
      </c>
      <c r="F399">
        <v>0</v>
      </c>
      <c r="G399" s="5">
        <v>1</v>
      </c>
      <c r="H399">
        <v>0</v>
      </c>
      <c r="I399">
        <v>1</v>
      </c>
    </row>
    <row r="400" spans="1:9" x14ac:dyDescent="0.35">
      <c r="A400" s="8" t="s">
        <v>3716</v>
      </c>
      <c r="B400">
        <v>5</v>
      </c>
      <c r="C400" s="5">
        <v>2</v>
      </c>
      <c r="D400">
        <v>0.4</v>
      </c>
      <c r="E400">
        <v>2</v>
      </c>
      <c r="F400">
        <v>1</v>
      </c>
      <c r="G400" s="5">
        <v>0</v>
      </c>
      <c r="H400">
        <v>0</v>
      </c>
      <c r="I400">
        <v>0</v>
      </c>
    </row>
    <row r="401" spans="1:9" x14ac:dyDescent="0.35">
      <c r="A401" s="10" t="s">
        <v>455</v>
      </c>
      <c r="B401">
        <v>5</v>
      </c>
      <c r="C401" s="5">
        <v>2</v>
      </c>
      <c r="D401">
        <v>0.4</v>
      </c>
      <c r="E401">
        <v>2</v>
      </c>
      <c r="F401">
        <v>1</v>
      </c>
      <c r="G401" s="5">
        <v>0</v>
      </c>
      <c r="H401">
        <v>0</v>
      </c>
      <c r="I401">
        <v>0</v>
      </c>
    </row>
    <row r="402" spans="1:9" x14ac:dyDescent="0.35">
      <c r="A402" s="8" t="s">
        <v>5461</v>
      </c>
      <c r="B402">
        <v>0</v>
      </c>
      <c r="C402" s="5">
        <v>1</v>
      </c>
      <c r="D402">
        <v>0</v>
      </c>
      <c r="E402">
        <v>0</v>
      </c>
      <c r="F402">
        <v>0</v>
      </c>
      <c r="G402" s="5">
        <v>1</v>
      </c>
      <c r="H402">
        <v>0</v>
      </c>
      <c r="I402">
        <v>0</v>
      </c>
    </row>
    <row r="403" spans="1:9" x14ac:dyDescent="0.35">
      <c r="A403" s="10" t="s">
        <v>143</v>
      </c>
      <c r="B403">
        <v>0</v>
      </c>
      <c r="C403" s="5">
        <v>1</v>
      </c>
      <c r="D403">
        <v>0</v>
      </c>
      <c r="E403">
        <v>0</v>
      </c>
      <c r="F403">
        <v>0</v>
      </c>
      <c r="G403" s="5">
        <v>1</v>
      </c>
      <c r="H403">
        <v>0</v>
      </c>
      <c r="I403">
        <v>0</v>
      </c>
    </row>
    <row r="404" spans="1:9" x14ac:dyDescent="0.35">
      <c r="A404" s="8" t="s">
        <v>1897</v>
      </c>
      <c r="B404">
        <v>22</v>
      </c>
      <c r="C404" s="5">
        <v>16</v>
      </c>
      <c r="D404">
        <v>0.72727272727272696</v>
      </c>
      <c r="E404">
        <v>9</v>
      </c>
      <c r="F404">
        <v>9</v>
      </c>
      <c r="G404" s="5">
        <v>9</v>
      </c>
      <c r="H404">
        <v>1</v>
      </c>
      <c r="I404">
        <v>6</v>
      </c>
    </row>
    <row r="405" spans="1:9" x14ac:dyDescent="0.35">
      <c r="A405" s="10" t="s">
        <v>229</v>
      </c>
      <c r="B405">
        <v>22</v>
      </c>
      <c r="C405" s="5">
        <v>16</v>
      </c>
      <c r="D405">
        <v>0.72727272727272696</v>
      </c>
      <c r="E405">
        <v>9</v>
      </c>
      <c r="F405">
        <v>9</v>
      </c>
      <c r="G405" s="5">
        <v>9</v>
      </c>
      <c r="H405">
        <v>1</v>
      </c>
      <c r="I405">
        <v>6</v>
      </c>
    </row>
    <row r="406" spans="1:9" x14ac:dyDescent="0.35">
      <c r="A406" s="8" t="s">
        <v>2732</v>
      </c>
      <c r="B406">
        <v>4</v>
      </c>
      <c r="C406" s="5">
        <v>6</v>
      </c>
      <c r="D406">
        <v>1.5</v>
      </c>
      <c r="E406">
        <v>6</v>
      </c>
      <c r="F406">
        <v>3</v>
      </c>
      <c r="G406" s="5">
        <v>3</v>
      </c>
      <c r="H406">
        <v>1</v>
      </c>
      <c r="I406">
        <v>3</v>
      </c>
    </row>
    <row r="407" spans="1:9" x14ac:dyDescent="0.35">
      <c r="A407" s="10" t="s">
        <v>178</v>
      </c>
      <c r="B407">
        <v>4</v>
      </c>
      <c r="C407" s="5">
        <v>6</v>
      </c>
      <c r="D407">
        <v>1.5</v>
      </c>
      <c r="E407">
        <v>6</v>
      </c>
      <c r="F407">
        <v>3</v>
      </c>
      <c r="G407" s="5">
        <v>3</v>
      </c>
      <c r="H407">
        <v>1</v>
      </c>
      <c r="I407">
        <v>3</v>
      </c>
    </row>
    <row r="408" spans="1:9" x14ac:dyDescent="0.35">
      <c r="A408" s="8" t="s">
        <v>4478</v>
      </c>
      <c r="B408">
        <v>0</v>
      </c>
      <c r="C408" s="5">
        <v>1</v>
      </c>
      <c r="D408">
        <v>0</v>
      </c>
      <c r="E408">
        <v>0</v>
      </c>
      <c r="F408">
        <v>0</v>
      </c>
      <c r="G408" s="5">
        <v>0</v>
      </c>
      <c r="H408">
        <v>0</v>
      </c>
      <c r="I408">
        <v>0</v>
      </c>
    </row>
    <row r="409" spans="1:9" x14ac:dyDescent="0.35">
      <c r="A409" s="10" t="s">
        <v>455</v>
      </c>
      <c r="B409">
        <v>0</v>
      </c>
      <c r="C409" s="5">
        <v>1</v>
      </c>
      <c r="D409">
        <v>0</v>
      </c>
      <c r="E409">
        <v>0</v>
      </c>
      <c r="F409">
        <v>0</v>
      </c>
      <c r="G409" s="5">
        <v>0</v>
      </c>
      <c r="H409">
        <v>0</v>
      </c>
      <c r="I409">
        <v>0</v>
      </c>
    </row>
    <row r="410" spans="1:9" x14ac:dyDescent="0.35">
      <c r="A410" s="8" t="s">
        <v>4148</v>
      </c>
      <c r="B410">
        <v>2</v>
      </c>
      <c r="C410" s="5">
        <v>2</v>
      </c>
      <c r="D410">
        <v>1</v>
      </c>
      <c r="E410">
        <v>2</v>
      </c>
      <c r="F410">
        <v>1</v>
      </c>
      <c r="G410" s="5">
        <v>2</v>
      </c>
      <c r="H410">
        <v>2</v>
      </c>
      <c r="I410">
        <v>2</v>
      </c>
    </row>
    <row r="411" spans="1:9" x14ac:dyDescent="0.35">
      <c r="A411" s="10" t="s">
        <v>339</v>
      </c>
      <c r="B411">
        <v>2</v>
      </c>
      <c r="C411" s="5">
        <v>2</v>
      </c>
      <c r="D411">
        <v>1</v>
      </c>
      <c r="E411">
        <v>2</v>
      </c>
      <c r="F411">
        <v>1</v>
      </c>
      <c r="G411" s="5">
        <v>2</v>
      </c>
      <c r="H411">
        <v>2</v>
      </c>
      <c r="I411">
        <v>2</v>
      </c>
    </row>
    <row r="412" spans="1:9" x14ac:dyDescent="0.35">
      <c r="A412" s="8" t="s">
        <v>2049</v>
      </c>
      <c r="B412">
        <v>4</v>
      </c>
      <c r="C412" s="5">
        <v>13</v>
      </c>
      <c r="D412">
        <v>3.25</v>
      </c>
      <c r="E412">
        <v>12</v>
      </c>
      <c r="F412">
        <v>2</v>
      </c>
      <c r="G412" s="5">
        <v>5</v>
      </c>
      <c r="H412">
        <v>2.5</v>
      </c>
      <c r="I412">
        <v>5</v>
      </c>
    </row>
    <row r="413" spans="1:9" x14ac:dyDescent="0.35">
      <c r="A413" s="10" t="s">
        <v>443</v>
      </c>
      <c r="B413">
        <v>4</v>
      </c>
      <c r="C413" s="5">
        <v>13</v>
      </c>
      <c r="D413">
        <v>3.25</v>
      </c>
      <c r="E413">
        <v>12</v>
      </c>
      <c r="F413">
        <v>2</v>
      </c>
      <c r="G413" s="5">
        <v>5</v>
      </c>
      <c r="H413">
        <v>2.5</v>
      </c>
      <c r="I413">
        <v>5</v>
      </c>
    </row>
    <row r="414" spans="1:9" x14ac:dyDescent="0.35">
      <c r="A414" s="8" t="s">
        <v>4662</v>
      </c>
      <c r="B414">
        <v>0</v>
      </c>
      <c r="C414" s="5">
        <v>1</v>
      </c>
      <c r="D414">
        <v>0</v>
      </c>
      <c r="E414">
        <v>1</v>
      </c>
      <c r="F414">
        <v>0</v>
      </c>
      <c r="G414" s="5">
        <v>1</v>
      </c>
      <c r="H414">
        <v>0</v>
      </c>
      <c r="I414">
        <v>1</v>
      </c>
    </row>
    <row r="415" spans="1:9" x14ac:dyDescent="0.35">
      <c r="A415" s="10" t="s">
        <v>266</v>
      </c>
      <c r="B415">
        <v>0</v>
      </c>
      <c r="C415" s="5">
        <v>1</v>
      </c>
      <c r="D415">
        <v>0</v>
      </c>
      <c r="E415">
        <v>1</v>
      </c>
      <c r="F415">
        <v>0</v>
      </c>
      <c r="G415" s="5">
        <v>1</v>
      </c>
      <c r="H415">
        <v>0</v>
      </c>
      <c r="I415">
        <v>1</v>
      </c>
    </row>
    <row r="416" spans="1:9" x14ac:dyDescent="0.35">
      <c r="A416" s="8" t="s">
        <v>5562</v>
      </c>
      <c r="B416">
        <v>0</v>
      </c>
      <c r="C416" s="5">
        <v>1</v>
      </c>
      <c r="D416">
        <v>0</v>
      </c>
      <c r="E416">
        <v>1</v>
      </c>
      <c r="F416">
        <v>0</v>
      </c>
      <c r="G416" s="5">
        <v>1</v>
      </c>
      <c r="H416">
        <v>0</v>
      </c>
      <c r="I416">
        <v>1</v>
      </c>
    </row>
    <row r="417" spans="1:9" x14ac:dyDescent="0.35">
      <c r="A417" s="10" t="s">
        <v>181</v>
      </c>
      <c r="B417">
        <v>0</v>
      </c>
      <c r="C417" s="5">
        <v>1</v>
      </c>
      <c r="D417">
        <v>0</v>
      </c>
      <c r="E417">
        <v>1</v>
      </c>
      <c r="F417">
        <v>0</v>
      </c>
      <c r="G417" s="5">
        <v>1</v>
      </c>
      <c r="H417">
        <v>0</v>
      </c>
      <c r="I417">
        <v>1</v>
      </c>
    </row>
    <row r="418" spans="1:9" x14ac:dyDescent="0.35">
      <c r="A418" s="8" t="s">
        <v>5564</v>
      </c>
      <c r="B418">
        <v>0</v>
      </c>
      <c r="C418" s="5">
        <v>1</v>
      </c>
      <c r="D418">
        <v>0</v>
      </c>
      <c r="E418">
        <v>0</v>
      </c>
      <c r="F418">
        <v>0</v>
      </c>
      <c r="G418" s="5">
        <v>0</v>
      </c>
      <c r="H418">
        <v>0</v>
      </c>
      <c r="I418">
        <v>0</v>
      </c>
    </row>
    <row r="419" spans="1:9" x14ac:dyDescent="0.35">
      <c r="A419" s="10" t="s">
        <v>181</v>
      </c>
      <c r="B419">
        <v>0</v>
      </c>
      <c r="C419" s="5">
        <v>1</v>
      </c>
      <c r="D419">
        <v>0</v>
      </c>
      <c r="E419">
        <v>0</v>
      </c>
      <c r="F419">
        <v>0</v>
      </c>
      <c r="G419" s="5">
        <v>0</v>
      </c>
      <c r="H419">
        <v>0</v>
      </c>
      <c r="I419">
        <v>0</v>
      </c>
    </row>
    <row r="420" spans="1:9" x14ac:dyDescent="0.35">
      <c r="A420" s="8" t="s">
        <v>5526</v>
      </c>
      <c r="B420">
        <v>0</v>
      </c>
      <c r="C420" s="5">
        <v>1</v>
      </c>
      <c r="D420">
        <v>0</v>
      </c>
      <c r="E420">
        <v>1</v>
      </c>
      <c r="F420">
        <v>0</v>
      </c>
      <c r="G420" s="5">
        <v>1</v>
      </c>
      <c r="H420">
        <v>0</v>
      </c>
      <c r="I420">
        <v>1</v>
      </c>
    </row>
    <row r="421" spans="1:9" x14ac:dyDescent="0.35">
      <c r="A421" s="10" t="s">
        <v>181</v>
      </c>
      <c r="B421">
        <v>0</v>
      </c>
      <c r="C421" s="5">
        <v>1</v>
      </c>
      <c r="D421">
        <v>0</v>
      </c>
      <c r="E421">
        <v>1</v>
      </c>
      <c r="F421">
        <v>0</v>
      </c>
      <c r="G421" s="5">
        <v>1</v>
      </c>
      <c r="H421">
        <v>0</v>
      </c>
      <c r="I421">
        <v>1</v>
      </c>
    </row>
    <row r="422" spans="1:9" x14ac:dyDescent="0.35">
      <c r="A422" s="8" t="s">
        <v>4479</v>
      </c>
      <c r="B422">
        <v>0</v>
      </c>
      <c r="C422" s="5">
        <v>1</v>
      </c>
      <c r="D422">
        <v>0</v>
      </c>
      <c r="E422">
        <v>1</v>
      </c>
      <c r="F422">
        <v>0</v>
      </c>
      <c r="G422" s="5">
        <v>0</v>
      </c>
      <c r="H422">
        <v>0</v>
      </c>
      <c r="I422">
        <v>0</v>
      </c>
    </row>
    <row r="423" spans="1:9" x14ac:dyDescent="0.35">
      <c r="A423" s="10" t="s">
        <v>455</v>
      </c>
      <c r="B423">
        <v>0</v>
      </c>
      <c r="C423" s="5">
        <v>1</v>
      </c>
      <c r="D423">
        <v>0</v>
      </c>
      <c r="E423">
        <v>1</v>
      </c>
      <c r="F423">
        <v>0</v>
      </c>
      <c r="G423" s="5">
        <v>0</v>
      </c>
      <c r="H423">
        <v>0</v>
      </c>
      <c r="I423">
        <v>0</v>
      </c>
    </row>
    <row r="424" spans="1:9" x14ac:dyDescent="0.35">
      <c r="A424" s="8" t="s">
        <v>2716</v>
      </c>
      <c r="B424">
        <v>1</v>
      </c>
      <c r="C424" s="5">
        <v>6</v>
      </c>
      <c r="D424">
        <v>6</v>
      </c>
      <c r="E424">
        <v>4</v>
      </c>
      <c r="F424">
        <v>1</v>
      </c>
      <c r="G424" s="5">
        <v>3</v>
      </c>
      <c r="H424">
        <v>3</v>
      </c>
      <c r="I424">
        <v>2</v>
      </c>
    </row>
    <row r="425" spans="1:9" x14ac:dyDescent="0.35">
      <c r="A425" s="10" t="s">
        <v>327</v>
      </c>
      <c r="B425">
        <v>1</v>
      </c>
      <c r="C425" s="5">
        <v>6</v>
      </c>
      <c r="D425">
        <v>6</v>
      </c>
      <c r="E425">
        <v>4</v>
      </c>
      <c r="F425">
        <v>1</v>
      </c>
      <c r="G425" s="5">
        <v>3</v>
      </c>
      <c r="H425">
        <v>3</v>
      </c>
      <c r="I425">
        <v>2</v>
      </c>
    </row>
    <row r="426" spans="1:9" x14ac:dyDescent="0.35">
      <c r="A426" s="8" t="s">
        <v>3009</v>
      </c>
      <c r="B426">
        <v>3</v>
      </c>
      <c r="C426" s="5">
        <v>4</v>
      </c>
      <c r="D426">
        <v>1.3333333333333299</v>
      </c>
      <c r="E426">
        <v>3</v>
      </c>
      <c r="F426">
        <v>0</v>
      </c>
      <c r="G426" s="5">
        <v>1</v>
      </c>
      <c r="H426">
        <v>0</v>
      </c>
      <c r="I426">
        <v>0</v>
      </c>
    </row>
    <row r="427" spans="1:9" x14ac:dyDescent="0.35">
      <c r="A427" s="10" t="s">
        <v>323</v>
      </c>
      <c r="B427">
        <v>3</v>
      </c>
      <c r="C427" s="5">
        <v>4</v>
      </c>
      <c r="D427">
        <v>1.3333333333333299</v>
      </c>
      <c r="E427">
        <v>3</v>
      </c>
      <c r="F427">
        <v>0</v>
      </c>
      <c r="G427" s="5">
        <v>1</v>
      </c>
      <c r="H427">
        <v>0</v>
      </c>
      <c r="I427">
        <v>0</v>
      </c>
    </row>
    <row r="428" spans="1:9" x14ac:dyDescent="0.35">
      <c r="A428" s="8" t="s">
        <v>5215</v>
      </c>
      <c r="B428">
        <v>3</v>
      </c>
      <c r="C428" s="5">
        <v>1</v>
      </c>
      <c r="D428">
        <v>0.33333333333333298</v>
      </c>
      <c r="E428">
        <v>1</v>
      </c>
      <c r="F428">
        <v>1</v>
      </c>
      <c r="G428" s="5">
        <v>0</v>
      </c>
      <c r="H428">
        <v>0</v>
      </c>
      <c r="I428">
        <v>0</v>
      </c>
    </row>
    <row r="429" spans="1:9" x14ac:dyDescent="0.35">
      <c r="A429" s="10" t="s">
        <v>264</v>
      </c>
      <c r="B429">
        <v>3</v>
      </c>
      <c r="C429" s="5">
        <v>1</v>
      </c>
      <c r="D429">
        <v>0.33333333333333298</v>
      </c>
      <c r="E429">
        <v>1</v>
      </c>
      <c r="F429">
        <v>1</v>
      </c>
      <c r="G429" s="5">
        <v>0</v>
      </c>
      <c r="H429">
        <v>0</v>
      </c>
      <c r="I429">
        <v>0</v>
      </c>
    </row>
    <row r="430" spans="1:9" x14ac:dyDescent="0.35">
      <c r="A430" s="8" t="s">
        <v>2662</v>
      </c>
      <c r="B430">
        <v>3</v>
      </c>
      <c r="C430" s="5">
        <v>6</v>
      </c>
      <c r="D430">
        <v>2</v>
      </c>
      <c r="E430">
        <v>3</v>
      </c>
      <c r="F430">
        <v>2</v>
      </c>
      <c r="G430" s="5">
        <v>4</v>
      </c>
      <c r="H430">
        <v>2</v>
      </c>
      <c r="I430">
        <v>1</v>
      </c>
    </row>
    <row r="431" spans="1:9" x14ac:dyDescent="0.35">
      <c r="A431" s="10" t="s">
        <v>178</v>
      </c>
      <c r="B431">
        <v>3</v>
      </c>
      <c r="C431" s="5">
        <v>6</v>
      </c>
      <c r="D431">
        <v>2</v>
      </c>
      <c r="E431">
        <v>3</v>
      </c>
      <c r="F431">
        <v>2</v>
      </c>
      <c r="G431" s="5">
        <v>4</v>
      </c>
      <c r="H431">
        <v>2</v>
      </c>
      <c r="I431">
        <v>1</v>
      </c>
    </row>
    <row r="432" spans="1:9" x14ac:dyDescent="0.35">
      <c r="A432" s="8" t="s">
        <v>5770</v>
      </c>
      <c r="B432">
        <v>3</v>
      </c>
      <c r="C432" s="5">
        <v>0</v>
      </c>
      <c r="D432">
        <v>0</v>
      </c>
      <c r="E432">
        <v>0</v>
      </c>
      <c r="F432">
        <v>0</v>
      </c>
      <c r="G432" s="5">
        <v>0</v>
      </c>
      <c r="H432">
        <v>0</v>
      </c>
      <c r="I432">
        <v>0</v>
      </c>
    </row>
    <row r="433" spans="1:9" x14ac:dyDescent="0.35">
      <c r="A433" s="10" t="s">
        <v>264</v>
      </c>
      <c r="B433">
        <v>3</v>
      </c>
      <c r="C433" s="5">
        <v>0</v>
      </c>
      <c r="D433">
        <v>0</v>
      </c>
      <c r="E433">
        <v>0</v>
      </c>
      <c r="F433">
        <v>0</v>
      </c>
      <c r="G433" s="5">
        <v>0</v>
      </c>
      <c r="H433">
        <v>0</v>
      </c>
      <c r="I433">
        <v>0</v>
      </c>
    </row>
    <row r="434" spans="1:9" x14ac:dyDescent="0.35">
      <c r="A434" s="8" t="s">
        <v>3214</v>
      </c>
      <c r="B434">
        <v>0</v>
      </c>
      <c r="C434" s="5">
        <v>4</v>
      </c>
      <c r="D434">
        <v>0</v>
      </c>
      <c r="E434">
        <v>4</v>
      </c>
      <c r="F434">
        <v>0</v>
      </c>
      <c r="G434" s="5">
        <v>1</v>
      </c>
      <c r="H434">
        <v>0</v>
      </c>
      <c r="I434">
        <v>1</v>
      </c>
    </row>
    <row r="435" spans="1:9" x14ac:dyDescent="0.35">
      <c r="A435" s="10" t="s">
        <v>266</v>
      </c>
      <c r="B435">
        <v>0</v>
      </c>
      <c r="C435" s="5">
        <v>4</v>
      </c>
      <c r="D435">
        <v>0</v>
      </c>
      <c r="E435">
        <v>4</v>
      </c>
      <c r="F435">
        <v>0</v>
      </c>
      <c r="G435" s="5">
        <v>1</v>
      </c>
      <c r="H435">
        <v>0</v>
      </c>
      <c r="I435">
        <v>1</v>
      </c>
    </row>
    <row r="436" spans="1:9" x14ac:dyDescent="0.35">
      <c r="A436" s="8" t="s">
        <v>2866</v>
      </c>
      <c r="B436">
        <v>1</v>
      </c>
      <c r="C436" s="5">
        <v>5</v>
      </c>
      <c r="D436">
        <v>5</v>
      </c>
      <c r="E436">
        <v>4</v>
      </c>
      <c r="F436">
        <v>1</v>
      </c>
      <c r="G436" s="5">
        <v>4</v>
      </c>
      <c r="H436">
        <v>4</v>
      </c>
      <c r="I436">
        <v>3</v>
      </c>
    </row>
    <row r="437" spans="1:9" x14ac:dyDescent="0.35">
      <c r="A437" s="10" t="s">
        <v>266</v>
      </c>
      <c r="B437">
        <v>1</v>
      </c>
      <c r="C437" s="5">
        <v>5</v>
      </c>
      <c r="D437">
        <v>5</v>
      </c>
      <c r="E437">
        <v>4</v>
      </c>
      <c r="F437">
        <v>1</v>
      </c>
      <c r="G437" s="5">
        <v>4</v>
      </c>
      <c r="H437">
        <v>4</v>
      </c>
      <c r="I437">
        <v>3</v>
      </c>
    </row>
    <row r="438" spans="1:9" x14ac:dyDescent="0.35">
      <c r="A438" s="8" t="s">
        <v>4597</v>
      </c>
      <c r="B438">
        <v>0</v>
      </c>
      <c r="C438" s="5">
        <v>1</v>
      </c>
      <c r="D438">
        <v>0</v>
      </c>
      <c r="E438">
        <v>1</v>
      </c>
      <c r="F438">
        <v>0</v>
      </c>
      <c r="G438" s="5">
        <v>0</v>
      </c>
      <c r="H438">
        <v>0</v>
      </c>
      <c r="I438">
        <v>0</v>
      </c>
    </row>
    <row r="439" spans="1:9" x14ac:dyDescent="0.35">
      <c r="A439" s="10" t="s">
        <v>266</v>
      </c>
      <c r="B439">
        <v>0</v>
      </c>
      <c r="C439" s="5">
        <v>1</v>
      </c>
      <c r="D439">
        <v>0</v>
      </c>
      <c r="E439">
        <v>1</v>
      </c>
      <c r="F439">
        <v>0</v>
      </c>
      <c r="G439" s="5">
        <v>0</v>
      </c>
      <c r="H439">
        <v>0</v>
      </c>
      <c r="I439">
        <v>0</v>
      </c>
    </row>
    <row r="440" spans="1:9" x14ac:dyDescent="0.35">
      <c r="A440" s="8" t="s">
        <v>4664</v>
      </c>
      <c r="B440">
        <v>0</v>
      </c>
      <c r="C440" s="5">
        <v>1</v>
      </c>
      <c r="D440">
        <v>0</v>
      </c>
      <c r="E440">
        <v>1</v>
      </c>
      <c r="F440">
        <v>0</v>
      </c>
      <c r="G440" s="5">
        <v>1</v>
      </c>
      <c r="H440">
        <v>0</v>
      </c>
      <c r="I440">
        <v>1</v>
      </c>
    </row>
    <row r="441" spans="1:9" x14ac:dyDescent="0.35">
      <c r="A441" s="10" t="s">
        <v>266</v>
      </c>
      <c r="B441">
        <v>0</v>
      </c>
      <c r="C441" s="5">
        <v>1</v>
      </c>
      <c r="D441">
        <v>0</v>
      </c>
      <c r="E441">
        <v>1</v>
      </c>
      <c r="F441">
        <v>0</v>
      </c>
      <c r="G441" s="5">
        <v>1</v>
      </c>
      <c r="H441">
        <v>0</v>
      </c>
      <c r="I441">
        <v>1</v>
      </c>
    </row>
    <row r="442" spans="1:9" x14ac:dyDescent="0.35">
      <c r="A442" s="8" t="s">
        <v>5179</v>
      </c>
      <c r="B442">
        <v>2</v>
      </c>
      <c r="C442" s="5">
        <v>1</v>
      </c>
      <c r="D442">
        <v>0.5</v>
      </c>
      <c r="E442">
        <v>1</v>
      </c>
      <c r="F442">
        <v>0</v>
      </c>
      <c r="G442" s="5">
        <v>0</v>
      </c>
      <c r="H442">
        <v>0</v>
      </c>
      <c r="I442">
        <v>0</v>
      </c>
    </row>
    <row r="443" spans="1:9" x14ac:dyDescent="0.35">
      <c r="A443" s="10" t="s">
        <v>264</v>
      </c>
      <c r="B443">
        <v>2</v>
      </c>
      <c r="C443" s="5">
        <v>1</v>
      </c>
      <c r="D443">
        <v>0.5</v>
      </c>
      <c r="E443">
        <v>1</v>
      </c>
      <c r="F443">
        <v>0</v>
      </c>
      <c r="G443" s="5">
        <v>0</v>
      </c>
      <c r="H443">
        <v>0</v>
      </c>
      <c r="I443">
        <v>0</v>
      </c>
    </row>
    <row r="444" spans="1:9" x14ac:dyDescent="0.35">
      <c r="A444" s="8" t="s">
        <v>3369</v>
      </c>
      <c r="B444">
        <v>5</v>
      </c>
      <c r="C444" s="5">
        <v>3</v>
      </c>
      <c r="D444">
        <v>0.6</v>
      </c>
      <c r="E444">
        <v>2</v>
      </c>
      <c r="F444">
        <v>1</v>
      </c>
      <c r="G444" s="5">
        <v>1</v>
      </c>
      <c r="H444">
        <v>1</v>
      </c>
      <c r="I444">
        <v>1</v>
      </c>
    </row>
    <row r="445" spans="1:9" x14ac:dyDescent="0.35">
      <c r="A445" s="10" t="s">
        <v>264</v>
      </c>
      <c r="B445">
        <v>5</v>
      </c>
      <c r="C445" s="5">
        <v>3</v>
      </c>
      <c r="D445">
        <v>0.6</v>
      </c>
      <c r="E445">
        <v>2</v>
      </c>
      <c r="F445">
        <v>1</v>
      </c>
      <c r="G445" s="5">
        <v>1</v>
      </c>
      <c r="H445">
        <v>1</v>
      </c>
      <c r="I445">
        <v>1</v>
      </c>
    </row>
    <row r="446" spans="1:9" x14ac:dyDescent="0.35">
      <c r="A446" s="8" t="s">
        <v>4989</v>
      </c>
      <c r="B446">
        <v>4</v>
      </c>
      <c r="C446" s="5">
        <v>1</v>
      </c>
      <c r="D446">
        <v>0.25</v>
      </c>
      <c r="E446">
        <v>0</v>
      </c>
      <c r="F446">
        <v>1</v>
      </c>
      <c r="G446" s="5">
        <v>0</v>
      </c>
      <c r="H446">
        <v>0</v>
      </c>
      <c r="I446">
        <v>0</v>
      </c>
    </row>
    <row r="447" spans="1:9" x14ac:dyDescent="0.35">
      <c r="A447" s="10" t="s">
        <v>264</v>
      </c>
      <c r="B447">
        <v>4</v>
      </c>
      <c r="C447" s="5">
        <v>1</v>
      </c>
      <c r="D447">
        <v>0.25</v>
      </c>
      <c r="E447">
        <v>0</v>
      </c>
      <c r="F447">
        <v>1</v>
      </c>
      <c r="G447" s="5">
        <v>0</v>
      </c>
      <c r="H447">
        <v>0</v>
      </c>
      <c r="I447">
        <v>0</v>
      </c>
    </row>
    <row r="448" spans="1:9" x14ac:dyDescent="0.35">
      <c r="A448" s="8" t="s">
        <v>4426</v>
      </c>
      <c r="B448">
        <v>0</v>
      </c>
      <c r="C448" s="5">
        <v>1</v>
      </c>
      <c r="D448">
        <v>0</v>
      </c>
      <c r="E448">
        <v>1</v>
      </c>
      <c r="F448">
        <v>0</v>
      </c>
      <c r="G448" s="5">
        <v>1</v>
      </c>
      <c r="H448">
        <v>0</v>
      </c>
      <c r="I448">
        <v>1</v>
      </c>
    </row>
    <row r="449" spans="1:9" x14ac:dyDescent="0.35">
      <c r="A449" s="10" t="s">
        <v>264</v>
      </c>
      <c r="B449">
        <v>0</v>
      </c>
      <c r="C449" s="5">
        <v>1</v>
      </c>
      <c r="D449">
        <v>0</v>
      </c>
      <c r="E449">
        <v>1</v>
      </c>
      <c r="F449">
        <v>0</v>
      </c>
      <c r="G449" s="5">
        <v>1</v>
      </c>
      <c r="H449">
        <v>0</v>
      </c>
      <c r="I449">
        <v>1</v>
      </c>
    </row>
    <row r="450" spans="1:9" x14ac:dyDescent="0.35">
      <c r="A450" s="8" t="s">
        <v>5991</v>
      </c>
      <c r="B450">
        <v>2</v>
      </c>
      <c r="C450" s="5">
        <v>0</v>
      </c>
      <c r="D450">
        <v>0</v>
      </c>
      <c r="E450">
        <v>0</v>
      </c>
      <c r="F450">
        <v>0</v>
      </c>
      <c r="G450" s="5">
        <v>0</v>
      </c>
      <c r="H450">
        <v>0</v>
      </c>
      <c r="I450">
        <v>0</v>
      </c>
    </row>
    <row r="451" spans="1:9" x14ac:dyDescent="0.35">
      <c r="A451" s="10" t="s">
        <v>181</v>
      </c>
      <c r="B451">
        <v>2</v>
      </c>
      <c r="C451" s="5">
        <v>0</v>
      </c>
      <c r="D451">
        <v>0</v>
      </c>
      <c r="E451">
        <v>0</v>
      </c>
      <c r="F451">
        <v>0</v>
      </c>
      <c r="G451" s="5">
        <v>0</v>
      </c>
      <c r="H451">
        <v>0</v>
      </c>
      <c r="I451">
        <v>0</v>
      </c>
    </row>
    <row r="452" spans="1:9" x14ac:dyDescent="0.35">
      <c r="A452" s="8" t="s">
        <v>3582</v>
      </c>
      <c r="B452">
        <v>3</v>
      </c>
      <c r="C452" s="5">
        <v>3</v>
      </c>
      <c r="D452">
        <v>1</v>
      </c>
      <c r="E452">
        <v>3</v>
      </c>
      <c r="F452">
        <v>0</v>
      </c>
      <c r="G452" s="5">
        <v>3</v>
      </c>
      <c r="H452">
        <v>0</v>
      </c>
      <c r="I452">
        <v>3</v>
      </c>
    </row>
    <row r="453" spans="1:9" x14ac:dyDescent="0.35">
      <c r="A453" s="10" t="s">
        <v>181</v>
      </c>
      <c r="B453">
        <v>3</v>
      </c>
      <c r="C453" s="5">
        <v>3</v>
      </c>
      <c r="D453">
        <v>1</v>
      </c>
      <c r="E453">
        <v>3</v>
      </c>
      <c r="F453">
        <v>0</v>
      </c>
      <c r="G453" s="5">
        <v>3</v>
      </c>
      <c r="H453">
        <v>0</v>
      </c>
      <c r="I453">
        <v>3</v>
      </c>
    </row>
    <row r="454" spans="1:9" x14ac:dyDescent="0.35">
      <c r="A454" s="8" t="s">
        <v>5841</v>
      </c>
      <c r="B454">
        <v>1</v>
      </c>
      <c r="C454" s="5">
        <v>0</v>
      </c>
      <c r="D454">
        <v>0</v>
      </c>
      <c r="E454">
        <v>0</v>
      </c>
      <c r="F454">
        <v>1</v>
      </c>
      <c r="G454" s="5">
        <v>0</v>
      </c>
      <c r="H454">
        <v>0</v>
      </c>
      <c r="I454">
        <v>0</v>
      </c>
    </row>
    <row r="455" spans="1:9" x14ac:dyDescent="0.35">
      <c r="A455" s="10" t="s">
        <v>143</v>
      </c>
      <c r="B455">
        <v>1</v>
      </c>
      <c r="C455" s="5">
        <v>0</v>
      </c>
      <c r="D455">
        <v>0</v>
      </c>
      <c r="E455">
        <v>0</v>
      </c>
      <c r="F455">
        <v>1</v>
      </c>
      <c r="G455" s="5">
        <v>0</v>
      </c>
      <c r="H455">
        <v>0</v>
      </c>
      <c r="I455">
        <v>0</v>
      </c>
    </row>
    <row r="456" spans="1:9" x14ac:dyDescent="0.35">
      <c r="A456" s="8" t="s">
        <v>5719</v>
      </c>
      <c r="B456">
        <v>2</v>
      </c>
      <c r="C456" s="5">
        <v>0</v>
      </c>
      <c r="D456">
        <v>0</v>
      </c>
      <c r="E456">
        <v>0</v>
      </c>
      <c r="F456">
        <v>0</v>
      </c>
      <c r="G456" s="5">
        <v>0</v>
      </c>
      <c r="H456">
        <v>0</v>
      </c>
      <c r="I456">
        <v>0</v>
      </c>
    </row>
    <row r="457" spans="1:9" x14ac:dyDescent="0.35">
      <c r="A457" s="10" t="s">
        <v>229</v>
      </c>
      <c r="B457">
        <v>2</v>
      </c>
      <c r="C457" s="5">
        <v>0</v>
      </c>
      <c r="D457">
        <v>0</v>
      </c>
      <c r="E457">
        <v>0</v>
      </c>
      <c r="F457">
        <v>0</v>
      </c>
      <c r="G457" s="5">
        <v>0</v>
      </c>
      <c r="H457">
        <v>0</v>
      </c>
      <c r="I457">
        <v>0</v>
      </c>
    </row>
    <row r="458" spans="1:9" x14ac:dyDescent="0.35">
      <c r="A458" s="8" t="s">
        <v>4677</v>
      </c>
      <c r="B458">
        <v>0</v>
      </c>
      <c r="C458" s="5">
        <v>1</v>
      </c>
      <c r="D458">
        <v>0</v>
      </c>
      <c r="E458">
        <v>1</v>
      </c>
      <c r="F458">
        <v>0</v>
      </c>
      <c r="G458" s="5">
        <v>0</v>
      </c>
      <c r="H458">
        <v>0</v>
      </c>
      <c r="I458">
        <v>0</v>
      </c>
    </row>
    <row r="459" spans="1:9" x14ac:dyDescent="0.35">
      <c r="A459" s="10" t="s">
        <v>95</v>
      </c>
      <c r="B459">
        <v>0</v>
      </c>
      <c r="C459" s="5">
        <v>1</v>
      </c>
      <c r="D459">
        <v>0</v>
      </c>
      <c r="E459">
        <v>1</v>
      </c>
      <c r="F459">
        <v>0</v>
      </c>
      <c r="G459" s="5">
        <v>0</v>
      </c>
      <c r="H459">
        <v>0</v>
      </c>
      <c r="I459">
        <v>0</v>
      </c>
    </row>
    <row r="460" spans="1:9" x14ac:dyDescent="0.35">
      <c r="A460" s="8" t="s">
        <v>2811</v>
      </c>
      <c r="B460">
        <v>43</v>
      </c>
      <c r="C460" s="5">
        <v>5</v>
      </c>
      <c r="D460">
        <v>0.116279069767442</v>
      </c>
      <c r="E460">
        <v>4</v>
      </c>
      <c r="F460">
        <v>1</v>
      </c>
      <c r="G460" s="5">
        <v>2</v>
      </c>
      <c r="H460">
        <v>2</v>
      </c>
      <c r="I460">
        <v>2</v>
      </c>
    </row>
    <row r="461" spans="1:9" x14ac:dyDescent="0.35">
      <c r="A461" s="10" t="s">
        <v>443</v>
      </c>
      <c r="B461">
        <v>43</v>
      </c>
      <c r="C461" s="5">
        <v>5</v>
      </c>
      <c r="D461">
        <v>0.116279069767442</v>
      </c>
      <c r="E461">
        <v>4</v>
      </c>
      <c r="F461">
        <v>1</v>
      </c>
      <c r="G461" s="5">
        <v>2</v>
      </c>
      <c r="H461">
        <v>2</v>
      </c>
      <c r="I461">
        <v>2</v>
      </c>
    </row>
    <row r="462" spans="1:9" x14ac:dyDescent="0.35">
      <c r="A462" s="8" t="s">
        <v>4943</v>
      </c>
      <c r="B462">
        <v>1</v>
      </c>
      <c r="C462" s="5">
        <v>1</v>
      </c>
      <c r="D462">
        <v>1</v>
      </c>
      <c r="E462">
        <v>1</v>
      </c>
      <c r="F462">
        <v>0</v>
      </c>
      <c r="G462" s="5">
        <v>0</v>
      </c>
      <c r="H462">
        <v>0</v>
      </c>
      <c r="I462">
        <v>0</v>
      </c>
    </row>
    <row r="463" spans="1:9" x14ac:dyDescent="0.35">
      <c r="A463" s="10" t="s">
        <v>625</v>
      </c>
      <c r="B463">
        <v>1</v>
      </c>
      <c r="C463" s="5">
        <v>1</v>
      </c>
      <c r="D463">
        <v>1</v>
      </c>
      <c r="E463">
        <v>1</v>
      </c>
      <c r="F463">
        <v>0</v>
      </c>
      <c r="G463" s="5">
        <v>0</v>
      </c>
      <c r="H463">
        <v>0</v>
      </c>
      <c r="I463">
        <v>0</v>
      </c>
    </row>
    <row r="464" spans="1:9" x14ac:dyDescent="0.35">
      <c r="A464" s="8" t="s">
        <v>4281</v>
      </c>
      <c r="B464">
        <v>1</v>
      </c>
      <c r="C464" s="5">
        <v>2</v>
      </c>
      <c r="D464">
        <v>2</v>
      </c>
      <c r="E464">
        <v>2</v>
      </c>
      <c r="F464">
        <v>1</v>
      </c>
      <c r="G464" s="5">
        <v>1</v>
      </c>
      <c r="H464">
        <v>1</v>
      </c>
      <c r="I464">
        <v>1</v>
      </c>
    </row>
    <row r="465" spans="1:9" x14ac:dyDescent="0.35">
      <c r="A465" s="10" t="s">
        <v>327</v>
      </c>
      <c r="B465">
        <v>1</v>
      </c>
      <c r="C465" s="5">
        <v>2</v>
      </c>
      <c r="D465">
        <v>2</v>
      </c>
      <c r="E465">
        <v>2</v>
      </c>
      <c r="F465">
        <v>1</v>
      </c>
      <c r="G465" s="5">
        <v>1</v>
      </c>
      <c r="H465">
        <v>1</v>
      </c>
      <c r="I465">
        <v>1</v>
      </c>
    </row>
    <row r="466" spans="1:9" x14ac:dyDescent="0.35">
      <c r="A466" s="8" t="s">
        <v>2517</v>
      </c>
      <c r="B466">
        <v>4</v>
      </c>
      <c r="C466" s="5">
        <v>7</v>
      </c>
      <c r="D466">
        <v>1.75</v>
      </c>
      <c r="E466">
        <v>5</v>
      </c>
      <c r="F466">
        <v>1</v>
      </c>
      <c r="G466" s="5">
        <v>3</v>
      </c>
      <c r="H466">
        <v>3</v>
      </c>
      <c r="I466">
        <v>3</v>
      </c>
    </row>
    <row r="467" spans="1:9" x14ac:dyDescent="0.35">
      <c r="A467" s="10" t="s">
        <v>339</v>
      </c>
      <c r="B467">
        <v>4</v>
      </c>
      <c r="C467" s="5">
        <v>7</v>
      </c>
      <c r="D467">
        <v>1.75</v>
      </c>
      <c r="E467">
        <v>5</v>
      </c>
      <c r="F467">
        <v>1</v>
      </c>
      <c r="G467" s="5">
        <v>3</v>
      </c>
      <c r="H467">
        <v>3</v>
      </c>
      <c r="I467">
        <v>3</v>
      </c>
    </row>
    <row r="468" spans="1:9" x14ac:dyDescent="0.35">
      <c r="A468" s="8" t="s">
        <v>980</v>
      </c>
      <c r="B468">
        <v>31</v>
      </c>
      <c r="C468" s="5">
        <v>268</v>
      </c>
      <c r="D468">
        <v>8.6451612903225801</v>
      </c>
      <c r="E468">
        <v>188</v>
      </c>
      <c r="F468">
        <v>6</v>
      </c>
      <c r="G468" s="5">
        <v>141</v>
      </c>
      <c r="H468">
        <v>23.5</v>
      </c>
      <c r="I468">
        <v>129</v>
      </c>
    </row>
    <row r="469" spans="1:9" x14ac:dyDescent="0.35">
      <c r="A469" s="10" t="s">
        <v>105</v>
      </c>
      <c r="B469">
        <v>31</v>
      </c>
      <c r="C469" s="5">
        <v>268</v>
      </c>
      <c r="D469">
        <v>8.6451612903225801</v>
      </c>
      <c r="E469">
        <v>188</v>
      </c>
      <c r="F469">
        <v>6</v>
      </c>
      <c r="G469" s="5">
        <v>141</v>
      </c>
      <c r="H469">
        <v>23.5</v>
      </c>
      <c r="I469">
        <v>129</v>
      </c>
    </row>
    <row r="470" spans="1:9" x14ac:dyDescent="0.35">
      <c r="A470" s="8" t="s">
        <v>2260</v>
      </c>
      <c r="B470">
        <v>7</v>
      </c>
      <c r="C470" s="5">
        <v>10</v>
      </c>
      <c r="D470">
        <v>1.4285714285714299</v>
      </c>
      <c r="E470">
        <v>7</v>
      </c>
      <c r="F470">
        <v>1</v>
      </c>
      <c r="G470" s="5">
        <v>6</v>
      </c>
      <c r="H470">
        <v>6</v>
      </c>
      <c r="I470">
        <v>4</v>
      </c>
    </row>
    <row r="471" spans="1:9" x14ac:dyDescent="0.35">
      <c r="A471" s="10" t="s">
        <v>455</v>
      </c>
      <c r="B471">
        <v>7</v>
      </c>
      <c r="C471" s="5">
        <v>10</v>
      </c>
      <c r="D471">
        <v>1.4285714285714299</v>
      </c>
      <c r="E471">
        <v>7</v>
      </c>
      <c r="F471">
        <v>1</v>
      </c>
      <c r="G471" s="5">
        <v>6</v>
      </c>
      <c r="H471">
        <v>6</v>
      </c>
      <c r="I471">
        <v>4</v>
      </c>
    </row>
    <row r="472" spans="1:9" x14ac:dyDescent="0.35">
      <c r="A472" s="8" t="s">
        <v>3633</v>
      </c>
      <c r="B472">
        <v>0</v>
      </c>
      <c r="C472" s="5">
        <v>3</v>
      </c>
      <c r="D472">
        <v>0</v>
      </c>
      <c r="E472">
        <v>0</v>
      </c>
      <c r="F472">
        <v>0</v>
      </c>
      <c r="G472" s="5">
        <v>1</v>
      </c>
      <c r="H472">
        <v>0</v>
      </c>
      <c r="I472">
        <v>0</v>
      </c>
    </row>
    <row r="473" spans="1:9" x14ac:dyDescent="0.35">
      <c r="A473" s="10" t="s">
        <v>264</v>
      </c>
      <c r="B473">
        <v>0</v>
      </c>
      <c r="C473" s="5">
        <v>3</v>
      </c>
      <c r="D473">
        <v>0</v>
      </c>
      <c r="E473">
        <v>0</v>
      </c>
      <c r="F473">
        <v>0</v>
      </c>
      <c r="G473" s="5">
        <v>1</v>
      </c>
      <c r="H473">
        <v>0</v>
      </c>
      <c r="I473">
        <v>0</v>
      </c>
    </row>
    <row r="474" spans="1:9" x14ac:dyDescent="0.35">
      <c r="A474" s="8" t="s">
        <v>2203</v>
      </c>
      <c r="B474">
        <v>6</v>
      </c>
      <c r="C474" s="5">
        <v>10</v>
      </c>
      <c r="D474">
        <v>1.6666666666666701</v>
      </c>
      <c r="E474">
        <v>6</v>
      </c>
      <c r="F474">
        <v>2</v>
      </c>
      <c r="G474" s="5">
        <v>4</v>
      </c>
      <c r="H474">
        <v>2</v>
      </c>
      <c r="I474">
        <v>1</v>
      </c>
    </row>
    <row r="475" spans="1:9" x14ac:dyDescent="0.35">
      <c r="A475" s="10" t="s">
        <v>143</v>
      </c>
      <c r="B475">
        <v>6</v>
      </c>
      <c r="C475" s="5">
        <v>10</v>
      </c>
      <c r="D475">
        <v>1.6666666666666701</v>
      </c>
      <c r="E475">
        <v>6</v>
      </c>
      <c r="F475">
        <v>2</v>
      </c>
      <c r="G475" s="5">
        <v>4</v>
      </c>
      <c r="H475">
        <v>2</v>
      </c>
      <c r="I475">
        <v>1</v>
      </c>
    </row>
    <row r="476" spans="1:9" x14ac:dyDescent="0.35">
      <c r="A476" s="8" t="s">
        <v>4149</v>
      </c>
      <c r="B476">
        <v>0</v>
      </c>
      <c r="C476" s="5">
        <v>2</v>
      </c>
      <c r="D476">
        <v>0</v>
      </c>
      <c r="E476">
        <v>2</v>
      </c>
      <c r="F476">
        <v>0</v>
      </c>
      <c r="G476" s="5">
        <v>1</v>
      </c>
      <c r="H476">
        <v>0</v>
      </c>
      <c r="I476">
        <v>1</v>
      </c>
    </row>
    <row r="477" spans="1:9" x14ac:dyDescent="0.35">
      <c r="A477" s="10" t="s">
        <v>143</v>
      </c>
      <c r="B477">
        <v>0</v>
      </c>
      <c r="C477" s="5">
        <v>2</v>
      </c>
      <c r="D477">
        <v>0</v>
      </c>
      <c r="E477">
        <v>2</v>
      </c>
      <c r="F477">
        <v>0</v>
      </c>
      <c r="G477" s="5">
        <v>1</v>
      </c>
      <c r="H477">
        <v>0</v>
      </c>
      <c r="I477">
        <v>1</v>
      </c>
    </row>
    <row r="478" spans="1:9" x14ac:dyDescent="0.35">
      <c r="A478" s="8" t="s">
        <v>5814</v>
      </c>
      <c r="B478">
        <v>3</v>
      </c>
      <c r="C478" s="5">
        <v>0</v>
      </c>
      <c r="D478">
        <v>0</v>
      </c>
      <c r="E478">
        <v>0</v>
      </c>
      <c r="F478">
        <v>0</v>
      </c>
      <c r="G478" s="5">
        <v>0</v>
      </c>
      <c r="H478">
        <v>0</v>
      </c>
      <c r="I478">
        <v>0</v>
      </c>
    </row>
    <row r="479" spans="1:9" x14ac:dyDescent="0.35">
      <c r="A479" s="10" t="s">
        <v>443</v>
      </c>
      <c r="B479">
        <v>3</v>
      </c>
      <c r="C479" s="5">
        <v>0</v>
      </c>
      <c r="D479">
        <v>0</v>
      </c>
      <c r="E479">
        <v>0</v>
      </c>
      <c r="F479">
        <v>0</v>
      </c>
      <c r="G479" s="5">
        <v>0</v>
      </c>
      <c r="H479">
        <v>0</v>
      </c>
      <c r="I479">
        <v>0</v>
      </c>
    </row>
    <row r="480" spans="1:9" x14ac:dyDescent="0.35">
      <c r="A480" s="8" t="s">
        <v>1542</v>
      </c>
      <c r="B480">
        <v>2</v>
      </c>
      <c r="C480" s="5">
        <v>31</v>
      </c>
      <c r="D480">
        <v>15.5</v>
      </c>
      <c r="E480">
        <v>26</v>
      </c>
      <c r="F480">
        <v>0</v>
      </c>
      <c r="G480" s="5">
        <v>11</v>
      </c>
      <c r="H480">
        <v>0</v>
      </c>
      <c r="I480">
        <v>11</v>
      </c>
    </row>
    <row r="481" spans="1:9" x14ac:dyDescent="0.35">
      <c r="A481" s="10" t="s">
        <v>339</v>
      </c>
      <c r="B481">
        <v>2</v>
      </c>
      <c r="C481" s="5">
        <v>31</v>
      </c>
      <c r="D481">
        <v>15.5</v>
      </c>
      <c r="E481">
        <v>26</v>
      </c>
      <c r="F481">
        <v>0</v>
      </c>
      <c r="G481" s="5">
        <v>11</v>
      </c>
      <c r="H481">
        <v>0</v>
      </c>
      <c r="I481">
        <v>11</v>
      </c>
    </row>
    <row r="482" spans="1:9" x14ac:dyDescent="0.35">
      <c r="A482" s="8" t="s">
        <v>5682</v>
      </c>
      <c r="B482">
        <v>2</v>
      </c>
      <c r="C482" s="5">
        <v>0</v>
      </c>
      <c r="D482">
        <v>0</v>
      </c>
      <c r="E482">
        <v>0</v>
      </c>
      <c r="F482">
        <v>0</v>
      </c>
      <c r="G482" s="5">
        <v>0</v>
      </c>
      <c r="H482">
        <v>0</v>
      </c>
      <c r="I482">
        <v>0</v>
      </c>
    </row>
    <row r="483" spans="1:9" x14ac:dyDescent="0.35">
      <c r="A483" s="10" t="s">
        <v>143</v>
      </c>
      <c r="B483">
        <v>2</v>
      </c>
      <c r="C483" s="5">
        <v>0</v>
      </c>
      <c r="D483">
        <v>0</v>
      </c>
      <c r="E483">
        <v>0</v>
      </c>
      <c r="F483">
        <v>0</v>
      </c>
      <c r="G483" s="5">
        <v>0</v>
      </c>
      <c r="H483">
        <v>0</v>
      </c>
      <c r="I483">
        <v>0</v>
      </c>
    </row>
    <row r="484" spans="1:9" x14ac:dyDescent="0.35">
      <c r="A484" s="8" t="s">
        <v>2736</v>
      </c>
      <c r="B484">
        <v>1</v>
      </c>
      <c r="C484" s="5">
        <v>6</v>
      </c>
      <c r="D484">
        <v>6</v>
      </c>
      <c r="E484">
        <v>1</v>
      </c>
      <c r="F484">
        <v>0</v>
      </c>
      <c r="G484" s="5">
        <v>0</v>
      </c>
      <c r="H484">
        <v>0</v>
      </c>
      <c r="I484">
        <v>0</v>
      </c>
    </row>
    <row r="485" spans="1:9" x14ac:dyDescent="0.35">
      <c r="A485" s="10" t="s">
        <v>143</v>
      </c>
      <c r="B485">
        <v>1</v>
      </c>
      <c r="C485" s="5">
        <v>6</v>
      </c>
      <c r="D485">
        <v>6</v>
      </c>
      <c r="E485">
        <v>1</v>
      </c>
      <c r="F485">
        <v>0</v>
      </c>
      <c r="G485" s="5">
        <v>0</v>
      </c>
      <c r="H485">
        <v>0</v>
      </c>
      <c r="I485">
        <v>0</v>
      </c>
    </row>
    <row r="486" spans="1:9" x14ac:dyDescent="0.35">
      <c r="A486" s="8" t="s">
        <v>3781</v>
      </c>
      <c r="B486">
        <v>0</v>
      </c>
      <c r="C486" s="5">
        <v>2</v>
      </c>
      <c r="D486">
        <v>0</v>
      </c>
      <c r="E486">
        <v>1</v>
      </c>
      <c r="F486">
        <v>0</v>
      </c>
      <c r="G486" s="5">
        <v>0</v>
      </c>
      <c r="H486">
        <v>0</v>
      </c>
      <c r="I486">
        <v>0</v>
      </c>
    </row>
    <row r="487" spans="1:9" x14ac:dyDescent="0.35">
      <c r="A487" s="10" t="s">
        <v>620</v>
      </c>
      <c r="B487">
        <v>0</v>
      </c>
      <c r="C487" s="5">
        <v>2</v>
      </c>
      <c r="D487">
        <v>0</v>
      </c>
      <c r="E487">
        <v>1</v>
      </c>
      <c r="F487">
        <v>0</v>
      </c>
      <c r="G487" s="5">
        <v>0</v>
      </c>
      <c r="H487">
        <v>0</v>
      </c>
      <c r="I487">
        <v>0</v>
      </c>
    </row>
    <row r="488" spans="1:9" x14ac:dyDescent="0.35">
      <c r="A488" s="8" t="s">
        <v>5831</v>
      </c>
      <c r="B488">
        <v>1</v>
      </c>
      <c r="C488" s="5">
        <v>0</v>
      </c>
      <c r="D488">
        <v>0</v>
      </c>
      <c r="E488">
        <v>0</v>
      </c>
      <c r="F488">
        <v>1</v>
      </c>
      <c r="G488" s="5">
        <v>0</v>
      </c>
      <c r="H488">
        <v>0</v>
      </c>
      <c r="I488">
        <v>0</v>
      </c>
    </row>
    <row r="489" spans="1:9" x14ac:dyDescent="0.35">
      <c r="A489" s="10" t="s">
        <v>320</v>
      </c>
      <c r="B489">
        <v>1</v>
      </c>
      <c r="C489" s="5">
        <v>0</v>
      </c>
      <c r="D489">
        <v>0</v>
      </c>
      <c r="E489">
        <v>0</v>
      </c>
      <c r="F489">
        <v>1</v>
      </c>
      <c r="G489" s="5">
        <v>0</v>
      </c>
      <c r="H489">
        <v>0</v>
      </c>
      <c r="I489">
        <v>0</v>
      </c>
    </row>
    <row r="490" spans="1:9" x14ac:dyDescent="0.35">
      <c r="A490" s="8" t="s">
        <v>2780</v>
      </c>
      <c r="B490">
        <v>6</v>
      </c>
      <c r="C490" s="5">
        <v>6</v>
      </c>
      <c r="D490">
        <v>1</v>
      </c>
      <c r="E490">
        <v>3</v>
      </c>
      <c r="F490">
        <v>0</v>
      </c>
      <c r="G490" s="5">
        <v>2</v>
      </c>
      <c r="H490">
        <v>0</v>
      </c>
      <c r="I490">
        <v>2</v>
      </c>
    </row>
    <row r="491" spans="1:9" x14ac:dyDescent="0.35">
      <c r="A491" s="10" t="s">
        <v>178</v>
      </c>
      <c r="B491">
        <v>6</v>
      </c>
      <c r="C491" s="5">
        <v>6</v>
      </c>
      <c r="D491">
        <v>1</v>
      </c>
      <c r="E491">
        <v>3</v>
      </c>
      <c r="F491">
        <v>0</v>
      </c>
      <c r="G491" s="5">
        <v>2</v>
      </c>
      <c r="H491">
        <v>0</v>
      </c>
      <c r="I491">
        <v>2</v>
      </c>
    </row>
    <row r="492" spans="1:9" x14ac:dyDescent="0.35">
      <c r="A492" s="8" t="s">
        <v>5884</v>
      </c>
      <c r="B492">
        <v>1</v>
      </c>
      <c r="C492" s="5">
        <v>0</v>
      </c>
      <c r="D492">
        <v>0</v>
      </c>
      <c r="E492">
        <v>0</v>
      </c>
      <c r="F492">
        <v>0</v>
      </c>
      <c r="G492" s="5">
        <v>0</v>
      </c>
      <c r="H492">
        <v>0</v>
      </c>
      <c r="I492">
        <v>0</v>
      </c>
    </row>
    <row r="493" spans="1:9" x14ac:dyDescent="0.35">
      <c r="A493" s="10" t="s">
        <v>266</v>
      </c>
      <c r="B493">
        <v>1</v>
      </c>
      <c r="C493" s="5">
        <v>0</v>
      </c>
      <c r="D493">
        <v>0</v>
      </c>
      <c r="E493">
        <v>0</v>
      </c>
      <c r="F493">
        <v>0</v>
      </c>
      <c r="G493" s="5">
        <v>0</v>
      </c>
      <c r="H493">
        <v>0</v>
      </c>
      <c r="I493">
        <v>0</v>
      </c>
    </row>
    <row r="494" spans="1:9" x14ac:dyDescent="0.35">
      <c r="A494" s="8" t="s">
        <v>6032</v>
      </c>
      <c r="B494">
        <v>2</v>
      </c>
      <c r="C494" s="5">
        <v>0</v>
      </c>
      <c r="D494">
        <v>0</v>
      </c>
      <c r="E494">
        <v>0</v>
      </c>
      <c r="F494">
        <v>0</v>
      </c>
      <c r="G494" s="5">
        <v>0</v>
      </c>
      <c r="H494">
        <v>0</v>
      </c>
      <c r="I494">
        <v>0</v>
      </c>
    </row>
    <row r="495" spans="1:9" x14ac:dyDescent="0.35">
      <c r="A495" s="10" t="s">
        <v>266</v>
      </c>
      <c r="B495">
        <v>2</v>
      </c>
      <c r="C495" s="5">
        <v>0</v>
      </c>
      <c r="D495">
        <v>0</v>
      </c>
      <c r="E495">
        <v>0</v>
      </c>
      <c r="F495">
        <v>0</v>
      </c>
      <c r="G495" s="5">
        <v>0</v>
      </c>
      <c r="H495">
        <v>0</v>
      </c>
      <c r="I495">
        <v>0</v>
      </c>
    </row>
    <row r="496" spans="1:9" x14ac:dyDescent="0.35">
      <c r="A496" s="8" t="s">
        <v>3490</v>
      </c>
      <c r="B496">
        <v>2</v>
      </c>
      <c r="C496" s="5">
        <v>3</v>
      </c>
      <c r="D496">
        <v>1.5</v>
      </c>
      <c r="E496">
        <v>2</v>
      </c>
      <c r="F496">
        <v>1</v>
      </c>
      <c r="G496" s="5">
        <v>0</v>
      </c>
      <c r="H496">
        <v>0</v>
      </c>
      <c r="I496">
        <v>0</v>
      </c>
    </row>
    <row r="497" spans="1:9" x14ac:dyDescent="0.35">
      <c r="A497" s="10" t="s">
        <v>625</v>
      </c>
      <c r="B497">
        <v>2</v>
      </c>
      <c r="C497" s="5">
        <v>3</v>
      </c>
      <c r="D497">
        <v>1.5</v>
      </c>
      <c r="E497">
        <v>2</v>
      </c>
      <c r="F497">
        <v>1</v>
      </c>
      <c r="G497" s="5">
        <v>0</v>
      </c>
      <c r="H497">
        <v>0</v>
      </c>
      <c r="I497">
        <v>0</v>
      </c>
    </row>
    <row r="498" spans="1:9" x14ac:dyDescent="0.35">
      <c r="A498" s="8" t="s">
        <v>5963</v>
      </c>
      <c r="B498">
        <v>1</v>
      </c>
      <c r="C498" s="5">
        <v>0</v>
      </c>
      <c r="D498">
        <v>0</v>
      </c>
      <c r="E498">
        <v>0</v>
      </c>
      <c r="F498">
        <v>0</v>
      </c>
      <c r="G498" s="5">
        <v>0</v>
      </c>
      <c r="H498">
        <v>0</v>
      </c>
      <c r="I498">
        <v>0</v>
      </c>
    </row>
    <row r="499" spans="1:9" x14ac:dyDescent="0.35">
      <c r="A499" s="10" t="s">
        <v>383</v>
      </c>
      <c r="B499">
        <v>1</v>
      </c>
      <c r="C499" s="5">
        <v>0</v>
      </c>
      <c r="D499">
        <v>0</v>
      </c>
      <c r="E499">
        <v>0</v>
      </c>
      <c r="F499">
        <v>0</v>
      </c>
      <c r="G499" s="5">
        <v>0</v>
      </c>
      <c r="H499">
        <v>0</v>
      </c>
      <c r="I499">
        <v>0</v>
      </c>
    </row>
    <row r="500" spans="1:9" x14ac:dyDescent="0.35">
      <c r="A500" s="8" t="s">
        <v>5803</v>
      </c>
      <c r="B500">
        <v>2</v>
      </c>
      <c r="C500" s="5">
        <v>0</v>
      </c>
      <c r="D500">
        <v>0</v>
      </c>
      <c r="E500">
        <v>0</v>
      </c>
      <c r="F500">
        <v>1</v>
      </c>
      <c r="G500" s="5">
        <v>0</v>
      </c>
      <c r="H500">
        <v>0</v>
      </c>
      <c r="I500">
        <v>0</v>
      </c>
    </row>
    <row r="501" spans="1:9" x14ac:dyDescent="0.35">
      <c r="A501" s="10" t="s">
        <v>70</v>
      </c>
      <c r="B501">
        <v>2</v>
      </c>
      <c r="C501" s="5">
        <v>0</v>
      </c>
      <c r="D501">
        <v>0</v>
      </c>
      <c r="E501">
        <v>0</v>
      </c>
      <c r="F501">
        <v>1</v>
      </c>
      <c r="G501" s="5">
        <v>0</v>
      </c>
      <c r="H501">
        <v>0</v>
      </c>
      <c r="I501">
        <v>0</v>
      </c>
    </row>
    <row r="502" spans="1:9" x14ac:dyDescent="0.35">
      <c r="A502" s="8" t="s">
        <v>1433</v>
      </c>
      <c r="B502">
        <v>58</v>
      </c>
      <c r="C502" s="5">
        <v>39</v>
      </c>
      <c r="D502">
        <v>0.67241379310344795</v>
      </c>
      <c r="E502">
        <v>25</v>
      </c>
      <c r="F502">
        <v>24</v>
      </c>
      <c r="G502" s="5">
        <v>14</v>
      </c>
      <c r="H502">
        <v>0.58333333333333337</v>
      </c>
      <c r="I502">
        <v>9</v>
      </c>
    </row>
    <row r="503" spans="1:9" x14ac:dyDescent="0.35">
      <c r="A503" s="10" t="s">
        <v>213</v>
      </c>
      <c r="B503">
        <v>58</v>
      </c>
      <c r="C503" s="5">
        <v>39</v>
      </c>
      <c r="D503">
        <v>0.67241379310344795</v>
      </c>
      <c r="E503">
        <v>25</v>
      </c>
      <c r="F503">
        <v>24</v>
      </c>
      <c r="G503" s="5">
        <v>14</v>
      </c>
      <c r="H503">
        <v>0.58333333333333337</v>
      </c>
      <c r="I503">
        <v>9</v>
      </c>
    </row>
    <row r="504" spans="1:9" x14ac:dyDescent="0.35">
      <c r="A504" s="8" t="s">
        <v>4105</v>
      </c>
      <c r="B504">
        <v>2</v>
      </c>
      <c r="C504" s="5">
        <v>2</v>
      </c>
      <c r="D504">
        <v>1</v>
      </c>
      <c r="E504">
        <v>2</v>
      </c>
      <c r="F504">
        <v>1</v>
      </c>
      <c r="G504" s="5">
        <v>1</v>
      </c>
      <c r="H504">
        <v>1</v>
      </c>
      <c r="I504">
        <v>1</v>
      </c>
    </row>
    <row r="505" spans="1:9" x14ac:dyDescent="0.35">
      <c r="A505" s="10" t="s">
        <v>261</v>
      </c>
      <c r="B505">
        <v>2</v>
      </c>
      <c r="C505" s="5">
        <v>2</v>
      </c>
      <c r="D505">
        <v>1</v>
      </c>
      <c r="E505">
        <v>2</v>
      </c>
      <c r="F505">
        <v>1</v>
      </c>
      <c r="G505" s="5">
        <v>1</v>
      </c>
      <c r="H505">
        <v>1</v>
      </c>
      <c r="I505">
        <v>1</v>
      </c>
    </row>
    <row r="506" spans="1:9" x14ac:dyDescent="0.35">
      <c r="A506" s="8" t="s">
        <v>2097</v>
      </c>
      <c r="B506">
        <v>47</v>
      </c>
      <c r="C506" s="5">
        <v>12</v>
      </c>
      <c r="D506">
        <v>0.25531914893617003</v>
      </c>
      <c r="E506">
        <v>6</v>
      </c>
      <c r="F506">
        <v>13</v>
      </c>
      <c r="G506" s="5">
        <v>4</v>
      </c>
      <c r="H506">
        <v>0.30769230769230771</v>
      </c>
      <c r="I506">
        <v>3</v>
      </c>
    </row>
    <row r="507" spans="1:9" x14ac:dyDescent="0.35">
      <c r="A507" s="10" t="s">
        <v>213</v>
      </c>
      <c r="B507">
        <v>47</v>
      </c>
      <c r="C507" s="5">
        <v>12</v>
      </c>
      <c r="D507">
        <v>0.25531914893617003</v>
      </c>
      <c r="E507">
        <v>6</v>
      </c>
      <c r="F507">
        <v>13</v>
      </c>
      <c r="G507" s="5">
        <v>4</v>
      </c>
      <c r="H507">
        <v>0.30769230769230771</v>
      </c>
      <c r="I507">
        <v>3</v>
      </c>
    </row>
    <row r="508" spans="1:9" x14ac:dyDescent="0.35">
      <c r="A508" s="8" t="s">
        <v>6103</v>
      </c>
      <c r="B508">
        <v>1</v>
      </c>
      <c r="C508" s="5">
        <v>0</v>
      </c>
      <c r="D508">
        <v>0</v>
      </c>
      <c r="E508">
        <v>0</v>
      </c>
      <c r="F508">
        <v>1</v>
      </c>
      <c r="G508" s="5">
        <v>0</v>
      </c>
      <c r="H508">
        <v>0</v>
      </c>
      <c r="I508">
        <v>0</v>
      </c>
    </row>
    <row r="509" spans="1:9" x14ac:dyDescent="0.35">
      <c r="A509" s="10" t="s">
        <v>350</v>
      </c>
      <c r="B509">
        <v>1</v>
      </c>
      <c r="C509" s="5">
        <v>0</v>
      </c>
      <c r="D509">
        <v>0</v>
      </c>
      <c r="E509">
        <v>0</v>
      </c>
      <c r="F509">
        <v>1</v>
      </c>
      <c r="G509" s="5">
        <v>0</v>
      </c>
      <c r="H509">
        <v>0</v>
      </c>
      <c r="I509">
        <v>0</v>
      </c>
    </row>
    <row r="510" spans="1:9" x14ac:dyDescent="0.35">
      <c r="A510" s="8" t="s">
        <v>5292</v>
      </c>
      <c r="B510">
        <v>1</v>
      </c>
      <c r="C510" s="5">
        <v>1</v>
      </c>
      <c r="D510">
        <v>1</v>
      </c>
      <c r="E510">
        <v>1</v>
      </c>
      <c r="F510">
        <v>0</v>
      </c>
      <c r="G510" s="5">
        <v>0</v>
      </c>
      <c r="H510">
        <v>0</v>
      </c>
      <c r="I510">
        <v>0</v>
      </c>
    </row>
    <row r="511" spans="1:9" x14ac:dyDescent="0.35">
      <c r="A511" s="10" t="s">
        <v>129</v>
      </c>
      <c r="B511">
        <v>1</v>
      </c>
      <c r="C511" s="5">
        <v>1</v>
      </c>
      <c r="D511">
        <v>1</v>
      </c>
      <c r="E511">
        <v>1</v>
      </c>
      <c r="F511">
        <v>0</v>
      </c>
      <c r="G511" s="5">
        <v>0</v>
      </c>
      <c r="H511">
        <v>0</v>
      </c>
      <c r="I511">
        <v>0</v>
      </c>
    </row>
    <row r="512" spans="1:9" x14ac:dyDescent="0.35">
      <c r="A512" s="8" t="s">
        <v>3315</v>
      </c>
      <c r="B512">
        <v>0</v>
      </c>
      <c r="C512" s="5">
        <v>3</v>
      </c>
      <c r="D512">
        <v>0</v>
      </c>
      <c r="E512">
        <v>1</v>
      </c>
      <c r="F512">
        <v>0</v>
      </c>
      <c r="G512" s="5">
        <v>0</v>
      </c>
      <c r="H512">
        <v>0</v>
      </c>
      <c r="I512">
        <v>0</v>
      </c>
    </row>
    <row r="513" spans="1:9" x14ac:dyDescent="0.35">
      <c r="A513" s="10" t="s">
        <v>469</v>
      </c>
      <c r="B513">
        <v>0</v>
      </c>
      <c r="C513" s="5">
        <v>3</v>
      </c>
      <c r="D513">
        <v>0</v>
      </c>
      <c r="E513">
        <v>1</v>
      </c>
      <c r="F513">
        <v>0</v>
      </c>
      <c r="G513" s="5">
        <v>0</v>
      </c>
      <c r="H513">
        <v>0</v>
      </c>
      <c r="I513">
        <v>0</v>
      </c>
    </row>
    <row r="514" spans="1:9" x14ac:dyDescent="0.35">
      <c r="A514" s="8" t="s">
        <v>5066</v>
      </c>
      <c r="B514">
        <v>1</v>
      </c>
      <c r="C514" s="5">
        <v>1</v>
      </c>
      <c r="D514">
        <v>1</v>
      </c>
      <c r="E514">
        <v>1</v>
      </c>
      <c r="F514">
        <v>0</v>
      </c>
      <c r="G514" s="5">
        <v>0</v>
      </c>
      <c r="H514">
        <v>0</v>
      </c>
      <c r="I514">
        <v>0</v>
      </c>
    </row>
    <row r="515" spans="1:9" x14ac:dyDescent="0.35">
      <c r="A515" s="10" t="s">
        <v>274</v>
      </c>
      <c r="B515">
        <v>1</v>
      </c>
      <c r="C515" s="5">
        <v>1</v>
      </c>
      <c r="D515">
        <v>1</v>
      </c>
      <c r="E515">
        <v>1</v>
      </c>
      <c r="F515">
        <v>0</v>
      </c>
      <c r="G515" s="5">
        <v>0</v>
      </c>
      <c r="H515">
        <v>0</v>
      </c>
      <c r="I515">
        <v>0</v>
      </c>
    </row>
    <row r="516" spans="1:9" x14ac:dyDescent="0.35">
      <c r="A516" s="8" t="s">
        <v>1848</v>
      </c>
      <c r="B516">
        <v>9</v>
      </c>
      <c r="C516" s="5">
        <v>17</v>
      </c>
      <c r="D516">
        <v>1.8888888888888899</v>
      </c>
      <c r="E516">
        <v>4</v>
      </c>
      <c r="F516">
        <v>3</v>
      </c>
      <c r="G516" s="5">
        <v>6</v>
      </c>
      <c r="H516">
        <v>2</v>
      </c>
      <c r="I516">
        <v>2</v>
      </c>
    </row>
    <row r="517" spans="1:9" x14ac:dyDescent="0.35">
      <c r="A517" s="10" t="s">
        <v>383</v>
      </c>
      <c r="B517">
        <v>9</v>
      </c>
      <c r="C517" s="5">
        <v>17</v>
      </c>
      <c r="D517">
        <v>1.8888888888888899</v>
      </c>
      <c r="E517">
        <v>4</v>
      </c>
      <c r="F517">
        <v>3</v>
      </c>
      <c r="G517" s="5">
        <v>6</v>
      </c>
      <c r="H517">
        <v>2</v>
      </c>
      <c r="I517">
        <v>2</v>
      </c>
    </row>
    <row r="518" spans="1:9" x14ac:dyDescent="0.35">
      <c r="A518" s="8" t="s">
        <v>2549</v>
      </c>
      <c r="B518">
        <v>1</v>
      </c>
      <c r="C518" s="5">
        <v>7</v>
      </c>
      <c r="D518">
        <v>7</v>
      </c>
      <c r="E518">
        <v>5</v>
      </c>
      <c r="F518">
        <v>1</v>
      </c>
      <c r="G518" s="5">
        <v>2</v>
      </c>
      <c r="H518">
        <v>2</v>
      </c>
      <c r="I518">
        <v>2</v>
      </c>
    </row>
    <row r="519" spans="1:9" x14ac:dyDescent="0.35">
      <c r="A519" s="10" t="s">
        <v>383</v>
      </c>
      <c r="B519">
        <v>1</v>
      </c>
      <c r="C519" s="5">
        <v>7</v>
      </c>
      <c r="D519">
        <v>7</v>
      </c>
      <c r="E519">
        <v>5</v>
      </c>
      <c r="F519">
        <v>1</v>
      </c>
      <c r="G519" s="5">
        <v>2</v>
      </c>
      <c r="H519">
        <v>2</v>
      </c>
      <c r="I519">
        <v>2</v>
      </c>
    </row>
    <row r="520" spans="1:9" x14ac:dyDescent="0.35">
      <c r="A520" s="8" t="s">
        <v>2405</v>
      </c>
      <c r="B520">
        <v>9</v>
      </c>
      <c r="C520" s="5">
        <v>8</v>
      </c>
      <c r="D520">
        <v>0.88888888888888895</v>
      </c>
      <c r="E520">
        <v>4</v>
      </c>
      <c r="F520">
        <v>6</v>
      </c>
      <c r="G520" s="5">
        <v>4</v>
      </c>
      <c r="H520">
        <v>0.66666666666666663</v>
      </c>
      <c r="I520">
        <v>2</v>
      </c>
    </row>
    <row r="521" spans="1:9" x14ac:dyDescent="0.35">
      <c r="A521" s="10" t="s">
        <v>274</v>
      </c>
      <c r="B521">
        <v>9</v>
      </c>
      <c r="C521" s="5">
        <v>8</v>
      </c>
      <c r="D521">
        <v>0.88888888888888895</v>
      </c>
      <c r="E521">
        <v>4</v>
      </c>
      <c r="F521">
        <v>6</v>
      </c>
      <c r="G521" s="5">
        <v>4</v>
      </c>
      <c r="H521">
        <v>0.66666666666666663</v>
      </c>
      <c r="I521">
        <v>2</v>
      </c>
    </row>
    <row r="522" spans="1:9" x14ac:dyDescent="0.35">
      <c r="A522" s="8" t="s">
        <v>4711</v>
      </c>
      <c r="B522">
        <v>0</v>
      </c>
      <c r="C522" s="5">
        <v>1</v>
      </c>
      <c r="D522">
        <v>0</v>
      </c>
      <c r="E522">
        <v>1</v>
      </c>
      <c r="F522">
        <v>0</v>
      </c>
      <c r="G522" s="5">
        <v>0</v>
      </c>
      <c r="H522">
        <v>0</v>
      </c>
      <c r="I522">
        <v>0</v>
      </c>
    </row>
    <row r="523" spans="1:9" x14ac:dyDescent="0.35">
      <c r="A523" s="10" t="s">
        <v>274</v>
      </c>
      <c r="B523">
        <v>0</v>
      </c>
      <c r="C523" s="5">
        <v>1</v>
      </c>
      <c r="D523">
        <v>0</v>
      </c>
      <c r="E523">
        <v>1</v>
      </c>
      <c r="F523">
        <v>0</v>
      </c>
      <c r="G523" s="5">
        <v>0</v>
      </c>
      <c r="H523">
        <v>0</v>
      </c>
      <c r="I523">
        <v>0</v>
      </c>
    </row>
    <row r="524" spans="1:9" x14ac:dyDescent="0.35">
      <c r="A524" s="8" t="s">
        <v>3297</v>
      </c>
      <c r="B524">
        <v>0</v>
      </c>
      <c r="C524" s="5">
        <v>3</v>
      </c>
      <c r="D524">
        <v>0</v>
      </c>
      <c r="E524">
        <v>2</v>
      </c>
      <c r="F524">
        <v>0</v>
      </c>
      <c r="G524" s="5">
        <v>1</v>
      </c>
      <c r="H524">
        <v>0</v>
      </c>
      <c r="I524">
        <v>1</v>
      </c>
    </row>
    <row r="525" spans="1:9" x14ac:dyDescent="0.35">
      <c r="A525" s="10" t="s">
        <v>215</v>
      </c>
      <c r="B525">
        <v>0</v>
      </c>
      <c r="C525" s="5">
        <v>3</v>
      </c>
      <c r="D525">
        <v>0</v>
      </c>
      <c r="E525">
        <v>2</v>
      </c>
      <c r="F525">
        <v>0</v>
      </c>
      <c r="G525" s="5">
        <v>1</v>
      </c>
      <c r="H525">
        <v>0</v>
      </c>
      <c r="I525">
        <v>1</v>
      </c>
    </row>
    <row r="526" spans="1:9" x14ac:dyDescent="0.35">
      <c r="A526" s="8" t="s">
        <v>2193</v>
      </c>
      <c r="B526">
        <v>9</v>
      </c>
      <c r="C526" s="5">
        <v>11</v>
      </c>
      <c r="D526">
        <v>1.2222222222222201</v>
      </c>
      <c r="E526">
        <v>3</v>
      </c>
      <c r="F526">
        <v>4</v>
      </c>
      <c r="G526" s="5">
        <v>7</v>
      </c>
      <c r="H526">
        <v>1.75</v>
      </c>
      <c r="I526">
        <v>1</v>
      </c>
    </row>
    <row r="527" spans="1:9" x14ac:dyDescent="0.35">
      <c r="A527" s="10" t="s">
        <v>383</v>
      </c>
      <c r="B527">
        <v>9</v>
      </c>
      <c r="C527" s="5">
        <v>11</v>
      </c>
      <c r="D527">
        <v>1.2222222222222201</v>
      </c>
      <c r="E527">
        <v>3</v>
      </c>
      <c r="F527">
        <v>4</v>
      </c>
      <c r="G527" s="5">
        <v>7</v>
      </c>
      <c r="H527">
        <v>1.75</v>
      </c>
      <c r="I527">
        <v>1</v>
      </c>
    </row>
    <row r="528" spans="1:9" x14ac:dyDescent="0.35">
      <c r="A528" s="8" t="s">
        <v>3910</v>
      </c>
      <c r="B528">
        <v>7</v>
      </c>
      <c r="C528" s="5">
        <v>2</v>
      </c>
      <c r="D528">
        <v>0.28571428571428598</v>
      </c>
      <c r="E528">
        <v>2</v>
      </c>
      <c r="F528">
        <v>6</v>
      </c>
      <c r="G528" s="5">
        <v>0</v>
      </c>
      <c r="H528">
        <v>0</v>
      </c>
      <c r="I528">
        <v>0</v>
      </c>
    </row>
    <row r="529" spans="1:9" x14ac:dyDescent="0.35">
      <c r="A529" s="10" t="s">
        <v>157</v>
      </c>
      <c r="B529">
        <v>7</v>
      </c>
      <c r="C529" s="5">
        <v>2</v>
      </c>
      <c r="D529">
        <v>0.28571428571428598</v>
      </c>
      <c r="E529">
        <v>2</v>
      </c>
      <c r="F529">
        <v>6</v>
      </c>
      <c r="G529" s="5">
        <v>0</v>
      </c>
      <c r="H529">
        <v>0</v>
      </c>
      <c r="I529">
        <v>0</v>
      </c>
    </row>
    <row r="530" spans="1:9" x14ac:dyDescent="0.35">
      <c r="A530" s="8" t="s">
        <v>3077</v>
      </c>
      <c r="B530">
        <v>0</v>
      </c>
      <c r="C530" s="5">
        <v>4</v>
      </c>
      <c r="D530">
        <v>0</v>
      </c>
      <c r="E530">
        <v>1</v>
      </c>
      <c r="F530">
        <v>0</v>
      </c>
      <c r="G530" s="5">
        <v>3</v>
      </c>
      <c r="H530">
        <v>0</v>
      </c>
      <c r="I530">
        <v>1</v>
      </c>
    </row>
    <row r="531" spans="1:9" x14ac:dyDescent="0.35">
      <c r="A531" s="10" t="s">
        <v>215</v>
      </c>
      <c r="B531">
        <v>0</v>
      </c>
      <c r="C531" s="5">
        <v>4</v>
      </c>
      <c r="D531">
        <v>0</v>
      </c>
      <c r="E531">
        <v>1</v>
      </c>
      <c r="F531">
        <v>0</v>
      </c>
      <c r="G531" s="5">
        <v>3</v>
      </c>
      <c r="H531">
        <v>0</v>
      </c>
      <c r="I531">
        <v>1</v>
      </c>
    </row>
    <row r="532" spans="1:9" x14ac:dyDescent="0.35">
      <c r="A532" s="8" t="s">
        <v>2493</v>
      </c>
      <c r="B532">
        <v>3</v>
      </c>
      <c r="C532" s="5">
        <v>7</v>
      </c>
      <c r="D532">
        <v>2.3333333333333299</v>
      </c>
      <c r="E532">
        <v>2</v>
      </c>
      <c r="F532">
        <v>2</v>
      </c>
      <c r="G532" s="5">
        <v>3</v>
      </c>
      <c r="H532">
        <v>1.5</v>
      </c>
      <c r="I532">
        <v>0</v>
      </c>
    </row>
    <row r="533" spans="1:9" x14ac:dyDescent="0.35">
      <c r="A533" s="10" t="s">
        <v>383</v>
      </c>
      <c r="B533">
        <v>3</v>
      </c>
      <c r="C533" s="5">
        <v>7</v>
      </c>
      <c r="D533">
        <v>2.3333333333333299</v>
      </c>
      <c r="E533">
        <v>2</v>
      </c>
      <c r="F533">
        <v>2</v>
      </c>
      <c r="G533" s="5">
        <v>3</v>
      </c>
      <c r="H533">
        <v>1.5</v>
      </c>
      <c r="I533">
        <v>0</v>
      </c>
    </row>
    <row r="534" spans="1:9" x14ac:dyDescent="0.35">
      <c r="A534" s="8" t="s">
        <v>3378</v>
      </c>
      <c r="B534">
        <v>1</v>
      </c>
      <c r="C534" s="5">
        <v>3</v>
      </c>
      <c r="D534">
        <v>3</v>
      </c>
      <c r="E534">
        <v>3</v>
      </c>
      <c r="F534">
        <v>1</v>
      </c>
      <c r="G534" s="5">
        <v>1</v>
      </c>
      <c r="H534">
        <v>1</v>
      </c>
      <c r="I534">
        <v>1</v>
      </c>
    </row>
    <row r="535" spans="1:9" x14ac:dyDescent="0.35">
      <c r="A535" s="10" t="s">
        <v>383</v>
      </c>
      <c r="B535">
        <v>1</v>
      </c>
      <c r="C535" s="5">
        <v>3</v>
      </c>
      <c r="D535">
        <v>3</v>
      </c>
      <c r="E535">
        <v>3</v>
      </c>
      <c r="F535">
        <v>1</v>
      </c>
      <c r="G535" s="5">
        <v>1</v>
      </c>
      <c r="H535">
        <v>1</v>
      </c>
      <c r="I535">
        <v>1</v>
      </c>
    </row>
    <row r="536" spans="1:9" x14ac:dyDescent="0.35">
      <c r="A536" s="8" t="s">
        <v>5088</v>
      </c>
      <c r="B536">
        <v>7</v>
      </c>
      <c r="C536" s="5">
        <v>1</v>
      </c>
      <c r="D536">
        <v>0.14285714285714299</v>
      </c>
      <c r="E536">
        <v>0</v>
      </c>
      <c r="F536">
        <v>5</v>
      </c>
      <c r="G536" s="5">
        <v>1</v>
      </c>
      <c r="H536">
        <v>0.2</v>
      </c>
      <c r="I536">
        <v>0</v>
      </c>
    </row>
    <row r="537" spans="1:9" x14ac:dyDescent="0.35">
      <c r="A537" s="10" t="s">
        <v>383</v>
      </c>
      <c r="B537">
        <v>7</v>
      </c>
      <c r="C537" s="5">
        <v>1</v>
      </c>
      <c r="D537">
        <v>0.14285714285714299</v>
      </c>
      <c r="E537">
        <v>0</v>
      </c>
      <c r="F537">
        <v>5</v>
      </c>
      <c r="G537" s="5">
        <v>1</v>
      </c>
      <c r="H537">
        <v>0.2</v>
      </c>
      <c r="I537">
        <v>0</v>
      </c>
    </row>
    <row r="538" spans="1:9" x14ac:dyDescent="0.35">
      <c r="A538" s="8" t="s">
        <v>4885</v>
      </c>
      <c r="B538">
        <v>0</v>
      </c>
      <c r="C538" s="5">
        <v>1</v>
      </c>
      <c r="D538">
        <v>0</v>
      </c>
      <c r="E538">
        <v>1</v>
      </c>
      <c r="F538">
        <v>0</v>
      </c>
      <c r="G538" s="5">
        <v>0</v>
      </c>
      <c r="H538">
        <v>0</v>
      </c>
      <c r="I538">
        <v>0</v>
      </c>
    </row>
    <row r="539" spans="1:9" x14ac:dyDescent="0.35">
      <c r="A539" s="10" t="s">
        <v>383</v>
      </c>
      <c r="B539">
        <v>0</v>
      </c>
      <c r="C539" s="5">
        <v>1</v>
      </c>
      <c r="D539">
        <v>0</v>
      </c>
      <c r="E539">
        <v>1</v>
      </c>
      <c r="F539">
        <v>0</v>
      </c>
      <c r="G539" s="5">
        <v>0</v>
      </c>
      <c r="H539">
        <v>0</v>
      </c>
      <c r="I539">
        <v>0</v>
      </c>
    </row>
    <row r="540" spans="1:9" x14ac:dyDescent="0.35">
      <c r="A540" s="8" t="s">
        <v>4518</v>
      </c>
      <c r="B540">
        <v>0</v>
      </c>
      <c r="C540" s="5">
        <v>1</v>
      </c>
      <c r="D540">
        <v>0</v>
      </c>
      <c r="E540">
        <v>0</v>
      </c>
      <c r="F540">
        <v>0</v>
      </c>
      <c r="G540" s="5">
        <v>0</v>
      </c>
      <c r="H540">
        <v>0</v>
      </c>
      <c r="I540">
        <v>0</v>
      </c>
    </row>
    <row r="541" spans="1:9" x14ac:dyDescent="0.35">
      <c r="A541" s="10" t="s">
        <v>313</v>
      </c>
      <c r="B541">
        <v>0</v>
      </c>
      <c r="C541" s="5">
        <v>1</v>
      </c>
      <c r="D541">
        <v>0</v>
      </c>
      <c r="E541">
        <v>0</v>
      </c>
      <c r="F541">
        <v>0</v>
      </c>
      <c r="G541" s="5">
        <v>0</v>
      </c>
      <c r="H541">
        <v>0</v>
      </c>
      <c r="I541">
        <v>0</v>
      </c>
    </row>
    <row r="542" spans="1:9" x14ac:dyDescent="0.35">
      <c r="A542" s="8" t="s">
        <v>4169</v>
      </c>
      <c r="B542">
        <v>1</v>
      </c>
      <c r="C542" s="5">
        <v>2</v>
      </c>
      <c r="D542">
        <v>2</v>
      </c>
      <c r="E542">
        <v>0</v>
      </c>
      <c r="F542">
        <v>0</v>
      </c>
      <c r="G542" s="5">
        <v>2</v>
      </c>
      <c r="H542">
        <v>0</v>
      </c>
      <c r="I542">
        <v>0</v>
      </c>
    </row>
    <row r="543" spans="1:9" x14ac:dyDescent="0.35">
      <c r="A543" s="10" t="s">
        <v>313</v>
      </c>
      <c r="B543">
        <v>1</v>
      </c>
      <c r="C543" s="5">
        <v>2</v>
      </c>
      <c r="D543">
        <v>2</v>
      </c>
      <c r="E543">
        <v>0</v>
      </c>
      <c r="F543">
        <v>0</v>
      </c>
      <c r="G543" s="5">
        <v>2</v>
      </c>
      <c r="H543">
        <v>0</v>
      </c>
      <c r="I543">
        <v>0</v>
      </c>
    </row>
    <row r="544" spans="1:9" x14ac:dyDescent="0.35">
      <c r="A544" s="8" t="s">
        <v>626</v>
      </c>
      <c r="B544">
        <v>162</v>
      </c>
      <c r="C544" s="5">
        <v>130</v>
      </c>
      <c r="D544">
        <v>0.3919753086419755</v>
      </c>
      <c r="E544">
        <v>101</v>
      </c>
      <c r="F544">
        <v>39</v>
      </c>
      <c r="G544" s="5">
        <v>51</v>
      </c>
      <c r="H544">
        <v>0.64102564102564108</v>
      </c>
      <c r="I544">
        <v>38</v>
      </c>
    </row>
    <row r="545" spans="1:9" x14ac:dyDescent="0.35">
      <c r="A545" s="10" t="s">
        <v>257</v>
      </c>
      <c r="B545">
        <v>0</v>
      </c>
      <c r="C545" s="5">
        <v>3</v>
      </c>
      <c r="D545">
        <v>0</v>
      </c>
      <c r="E545">
        <v>2</v>
      </c>
      <c r="F545">
        <v>0</v>
      </c>
      <c r="G545" s="5">
        <v>1</v>
      </c>
      <c r="H545">
        <v>0</v>
      </c>
      <c r="I545">
        <v>1</v>
      </c>
    </row>
    <row r="546" spans="1:9" x14ac:dyDescent="0.35">
      <c r="A546" s="10" t="s">
        <v>196</v>
      </c>
      <c r="B546">
        <v>162</v>
      </c>
      <c r="C546" s="5">
        <v>127</v>
      </c>
      <c r="D546">
        <v>0.78395061728395099</v>
      </c>
      <c r="E546">
        <v>99</v>
      </c>
      <c r="F546">
        <v>39</v>
      </c>
      <c r="G546" s="5">
        <v>50</v>
      </c>
      <c r="H546">
        <v>1.2820512820512822</v>
      </c>
      <c r="I546">
        <v>37</v>
      </c>
    </row>
    <row r="547" spans="1:9" x14ac:dyDescent="0.35">
      <c r="A547" s="8" t="s">
        <v>1774</v>
      </c>
      <c r="B547">
        <v>25</v>
      </c>
      <c r="C547" s="5">
        <v>19</v>
      </c>
      <c r="D547">
        <v>0.76</v>
      </c>
      <c r="E547">
        <v>14</v>
      </c>
      <c r="F547">
        <v>7</v>
      </c>
      <c r="G547" s="5">
        <v>7</v>
      </c>
      <c r="H547">
        <v>1</v>
      </c>
      <c r="I547">
        <v>5</v>
      </c>
    </row>
    <row r="548" spans="1:9" x14ac:dyDescent="0.35">
      <c r="A548" s="10" t="s">
        <v>395</v>
      </c>
      <c r="B548">
        <v>25</v>
      </c>
      <c r="C548" s="5">
        <v>19</v>
      </c>
      <c r="D548">
        <v>0.76</v>
      </c>
      <c r="E548">
        <v>14</v>
      </c>
      <c r="F548">
        <v>7</v>
      </c>
      <c r="G548" s="5">
        <v>7</v>
      </c>
      <c r="H548">
        <v>1</v>
      </c>
      <c r="I548">
        <v>5</v>
      </c>
    </row>
    <row r="549" spans="1:9" x14ac:dyDescent="0.35">
      <c r="A549" s="8" t="s">
        <v>1173</v>
      </c>
      <c r="B549">
        <v>53</v>
      </c>
      <c r="C549" s="5">
        <v>90</v>
      </c>
      <c r="D549">
        <v>1.6981132075471701</v>
      </c>
      <c r="E549">
        <v>46</v>
      </c>
      <c r="F549">
        <v>19</v>
      </c>
      <c r="G549" s="5">
        <v>34</v>
      </c>
      <c r="H549">
        <v>1.7894736842105263</v>
      </c>
      <c r="I549">
        <v>16</v>
      </c>
    </row>
    <row r="550" spans="1:9" x14ac:dyDescent="0.35">
      <c r="A550" s="10" t="s">
        <v>232</v>
      </c>
      <c r="B550">
        <v>53</v>
      </c>
      <c r="C550" s="5">
        <v>90</v>
      </c>
      <c r="D550">
        <v>1.6981132075471701</v>
      </c>
      <c r="E550">
        <v>46</v>
      </c>
      <c r="F550">
        <v>19</v>
      </c>
      <c r="G550" s="5">
        <v>34</v>
      </c>
      <c r="H550">
        <v>1.7894736842105263</v>
      </c>
      <c r="I550">
        <v>16</v>
      </c>
    </row>
    <row r="551" spans="1:9" x14ac:dyDescent="0.35">
      <c r="A551" s="8" t="s">
        <v>1245</v>
      </c>
      <c r="B551">
        <v>59</v>
      </c>
      <c r="C551" s="5">
        <v>82</v>
      </c>
      <c r="D551">
        <v>1.2913165266106401</v>
      </c>
      <c r="E551">
        <v>55</v>
      </c>
      <c r="F551">
        <v>9</v>
      </c>
      <c r="G551" s="5">
        <v>26</v>
      </c>
      <c r="H551">
        <v>2.75</v>
      </c>
      <c r="I551">
        <v>19</v>
      </c>
    </row>
    <row r="552" spans="1:9" x14ac:dyDescent="0.35">
      <c r="A552" s="10" t="s">
        <v>77</v>
      </c>
      <c r="B552">
        <v>42</v>
      </c>
      <c r="C552" s="5">
        <v>64</v>
      </c>
      <c r="D552">
        <v>1.52380952380952</v>
      </c>
      <c r="E552">
        <v>41</v>
      </c>
      <c r="F552">
        <v>5</v>
      </c>
      <c r="G552" s="5">
        <v>20</v>
      </c>
      <c r="H552">
        <v>4</v>
      </c>
      <c r="I552">
        <v>13</v>
      </c>
    </row>
    <row r="553" spans="1:9" x14ac:dyDescent="0.35">
      <c r="A553" s="10" t="s">
        <v>27</v>
      </c>
      <c r="B553">
        <v>17</v>
      </c>
      <c r="C553" s="5">
        <v>18</v>
      </c>
      <c r="D553">
        <v>1.0588235294117601</v>
      </c>
      <c r="E553">
        <v>14</v>
      </c>
      <c r="F553">
        <v>4</v>
      </c>
      <c r="G553" s="5">
        <v>6</v>
      </c>
      <c r="H553">
        <v>1.5</v>
      </c>
      <c r="I553">
        <v>6</v>
      </c>
    </row>
    <row r="554" spans="1:9" x14ac:dyDescent="0.35">
      <c r="A554" s="8" t="s">
        <v>5782</v>
      </c>
      <c r="B554">
        <v>3</v>
      </c>
      <c r="C554" s="5">
        <v>0</v>
      </c>
      <c r="D554">
        <v>0</v>
      </c>
      <c r="E554">
        <v>0</v>
      </c>
      <c r="F554">
        <v>2</v>
      </c>
      <c r="G554" s="5">
        <v>0</v>
      </c>
      <c r="H554">
        <v>0</v>
      </c>
      <c r="I554">
        <v>0</v>
      </c>
    </row>
    <row r="555" spans="1:9" x14ac:dyDescent="0.35">
      <c r="A555" s="10" t="s">
        <v>23</v>
      </c>
      <c r="B555">
        <v>3</v>
      </c>
      <c r="C555" s="5">
        <v>0</v>
      </c>
      <c r="D555">
        <v>0</v>
      </c>
      <c r="E555">
        <v>0</v>
      </c>
      <c r="F555">
        <v>2</v>
      </c>
      <c r="G555" s="5">
        <v>0</v>
      </c>
      <c r="H555">
        <v>0</v>
      </c>
      <c r="I555">
        <v>0</v>
      </c>
    </row>
    <row r="556" spans="1:9" x14ac:dyDescent="0.35">
      <c r="A556" s="8" t="s">
        <v>4751</v>
      </c>
      <c r="B556">
        <v>0</v>
      </c>
      <c r="C556" s="5">
        <v>1</v>
      </c>
      <c r="D556">
        <v>0</v>
      </c>
      <c r="E556">
        <v>1</v>
      </c>
      <c r="F556">
        <v>0</v>
      </c>
      <c r="G556" s="5">
        <v>0</v>
      </c>
      <c r="H556">
        <v>0</v>
      </c>
      <c r="I556">
        <v>0</v>
      </c>
    </row>
    <row r="557" spans="1:9" x14ac:dyDescent="0.35">
      <c r="A557" s="10" t="s">
        <v>53</v>
      </c>
      <c r="B557">
        <v>0</v>
      </c>
      <c r="C557" s="5">
        <v>1</v>
      </c>
      <c r="D557">
        <v>0</v>
      </c>
      <c r="E557">
        <v>1</v>
      </c>
      <c r="F557">
        <v>0</v>
      </c>
      <c r="G557" s="5">
        <v>0</v>
      </c>
      <c r="H557">
        <v>0</v>
      </c>
      <c r="I557">
        <v>0</v>
      </c>
    </row>
    <row r="558" spans="1:9" x14ac:dyDescent="0.35">
      <c r="A558" s="8" t="s">
        <v>3183</v>
      </c>
      <c r="B558">
        <v>7</v>
      </c>
      <c r="C558" s="5">
        <v>4</v>
      </c>
      <c r="D558">
        <v>0.57142857142857095</v>
      </c>
      <c r="E558">
        <v>3</v>
      </c>
      <c r="F558">
        <v>0</v>
      </c>
      <c r="G558" s="5">
        <v>2</v>
      </c>
      <c r="H558">
        <v>0</v>
      </c>
      <c r="I558">
        <v>2</v>
      </c>
    </row>
    <row r="559" spans="1:9" x14ac:dyDescent="0.35">
      <c r="A559" s="10" t="s">
        <v>23</v>
      </c>
      <c r="B559">
        <v>7</v>
      </c>
      <c r="C559" s="5">
        <v>4</v>
      </c>
      <c r="D559">
        <v>0.57142857142857095</v>
      </c>
      <c r="E559">
        <v>3</v>
      </c>
      <c r="F559">
        <v>0</v>
      </c>
      <c r="G559" s="5">
        <v>2</v>
      </c>
      <c r="H559">
        <v>0</v>
      </c>
      <c r="I559">
        <v>2</v>
      </c>
    </row>
    <row r="560" spans="1:9" x14ac:dyDescent="0.35">
      <c r="A560" s="8" t="s">
        <v>4964</v>
      </c>
      <c r="B560">
        <v>4</v>
      </c>
      <c r="C560" s="5">
        <v>1</v>
      </c>
      <c r="D560">
        <v>0.25</v>
      </c>
      <c r="E560">
        <v>1</v>
      </c>
      <c r="F560">
        <v>1</v>
      </c>
      <c r="G560" s="5">
        <v>0</v>
      </c>
      <c r="H560">
        <v>0</v>
      </c>
      <c r="I560">
        <v>0</v>
      </c>
    </row>
    <row r="561" spans="1:9" x14ac:dyDescent="0.35">
      <c r="A561" s="10" t="s">
        <v>114</v>
      </c>
      <c r="B561">
        <v>4</v>
      </c>
      <c r="C561" s="5">
        <v>1</v>
      </c>
      <c r="D561">
        <v>0.25</v>
      </c>
      <c r="E561">
        <v>1</v>
      </c>
      <c r="F561">
        <v>1</v>
      </c>
      <c r="G561" s="5">
        <v>0</v>
      </c>
      <c r="H561">
        <v>0</v>
      </c>
      <c r="I561">
        <v>0</v>
      </c>
    </row>
    <row r="562" spans="1:9" x14ac:dyDescent="0.35">
      <c r="A562" s="8" t="s">
        <v>1025</v>
      </c>
      <c r="B562">
        <v>472</v>
      </c>
      <c r="C562" s="5">
        <v>186</v>
      </c>
      <c r="D562">
        <v>0.39406779661017</v>
      </c>
      <c r="E562">
        <v>149</v>
      </c>
      <c r="F562">
        <v>154</v>
      </c>
      <c r="G562" s="5">
        <v>74</v>
      </c>
      <c r="H562">
        <v>0.48051948051948051</v>
      </c>
      <c r="I562">
        <v>62</v>
      </c>
    </row>
    <row r="563" spans="1:9" x14ac:dyDescent="0.35">
      <c r="A563" s="10" t="s">
        <v>114</v>
      </c>
      <c r="B563">
        <v>472</v>
      </c>
      <c r="C563" s="5">
        <v>186</v>
      </c>
      <c r="D563">
        <v>0.39406779661017</v>
      </c>
      <c r="E563">
        <v>149</v>
      </c>
      <c r="F563">
        <v>154</v>
      </c>
      <c r="G563" s="5">
        <v>74</v>
      </c>
      <c r="H563">
        <v>0.48051948051948051</v>
      </c>
      <c r="I563">
        <v>62</v>
      </c>
    </row>
    <row r="564" spans="1:9" x14ac:dyDescent="0.35">
      <c r="A564" s="8" t="s">
        <v>2142</v>
      </c>
      <c r="B564">
        <v>13</v>
      </c>
      <c r="C564" s="5">
        <v>11</v>
      </c>
      <c r="D564">
        <v>0.84615384615384603</v>
      </c>
      <c r="E564">
        <v>7</v>
      </c>
      <c r="F564">
        <v>5</v>
      </c>
      <c r="G564" s="5">
        <v>2</v>
      </c>
      <c r="H564">
        <v>0.4</v>
      </c>
      <c r="I564">
        <v>2</v>
      </c>
    </row>
    <row r="565" spans="1:9" x14ac:dyDescent="0.35">
      <c r="A565" s="10" t="s">
        <v>114</v>
      </c>
      <c r="B565">
        <v>13</v>
      </c>
      <c r="C565" s="5">
        <v>11</v>
      </c>
      <c r="D565">
        <v>0.84615384615384603</v>
      </c>
      <c r="E565">
        <v>7</v>
      </c>
      <c r="F565">
        <v>5</v>
      </c>
      <c r="G565" s="5">
        <v>2</v>
      </c>
      <c r="H565">
        <v>0.4</v>
      </c>
      <c r="I565">
        <v>2</v>
      </c>
    </row>
    <row r="566" spans="1:9" x14ac:dyDescent="0.35">
      <c r="A566" s="8" t="s">
        <v>4222</v>
      </c>
      <c r="B566">
        <v>4</v>
      </c>
      <c r="C566" s="5">
        <v>2</v>
      </c>
      <c r="D566">
        <v>0.5</v>
      </c>
      <c r="E566">
        <v>1</v>
      </c>
      <c r="F566">
        <v>1</v>
      </c>
      <c r="G566" s="5">
        <v>1</v>
      </c>
      <c r="H566">
        <v>1</v>
      </c>
      <c r="I566">
        <v>1</v>
      </c>
    </row>
    <row r="567" spans="1:9" x14ac:dyDescent="0.35">
      <c r="A567" s="10" t="s">
        <v>114</v>
      </c>
      <c r="B567">
        <v>4</v>
      </c>
      <c r="C567" s="5">
        <v>2</v>
      </c>
      <c r="D567">
        <v>0.5</v>
      </c>
      <c r="E567">
        <v>1</v>
      </c>
      <c r="F567">
        <v>1</v>
      </c>
      <c r="G567" s="5">
        <v>1</v>
      </c>
      <c r="H567">
        <v>1</v>
      </c>
      <c r="I567">
        <v>1</v>
      </c>
    </row>
    <row r="568" spans="1:9" x14ac:dyDescent="0.35">
      <c r="A568" s="8" t="s">
        <v>940</v>
      </c>
      <c r="B568">
        <v>405</v>
      </c>
      <c r="C568" s="5">
        <v>353</v>
      </c>
      <c r="D568">
        <v>1.4344059405940595</v>
      </c>
      <c r="E568">
        <v>253</v>
      </c>
      <c r="F568">
        <v>61</v>
      </c>
      <c r="G568" s="5">
        <v>132</v>
      </c>
      <c r="H568">
        <v>1.0819672131147542</v>
      </c>
      <c r="I568">
        <v>89</v>
      </c>
    </row>
    <row r="569" spans="1:9" x14ac:dyDescent="0.35">
      <c r="A569" s="10" t="s">
        <v>114</v>
      </c>
      <c r="B569">
        <v>404</v>
      </c>
      <c r="C569" s="5">
        <v>351</v>
      </c>
      <c r="D569">
        <v>0.86881188118811903</v>
      </c>
      <c r="E569">
        <v>252</v>
      </c>
      <c r="F569">
        <v>61</v>
      </c>
      <c r="G569" s="5">
        <v>132</v>
      </c>
      <c r="H569">
        <v>2.1639344262295084</v>
      </c>
      <c r="I569">
        <v>89</v>
      </c>
    </row>
    <row r="570" spans="1:9" x14ac:dyDescent="0.35">
      <c r="A570" s="10" t="s">
        <v>53</v>
      </c>
      <c r="B570">
        <v>1</v>
      </c>
      <c r="C570" s="5">
        <v>2</v>
      </c>
      <c r="D570">
        <v>2</v>
      </c>
      <c r="E570">
        <v>1</v>
      </c>
      <c r="F570">
        <v>0</v>
      </c>
      <c r="G570" s="5">
        <v>0</v>
      </c>
      <c r="H570">
        <v>0</v>
      </c>
      <c r="I570">
        <v>0</v>
      </c>
    </row>
    <row r="571" spans="1:9" x14ac:dyDescent="0.35">
      <c r="A571" s="8" t="s">
        <v>3773</v>
      </c>
      <c r="B571">
        <v>0</v>
      </c>
      <c r="C571" s="5">
        <v>2</v>
      </c>
      <c r="D571">
        <v>0</v>
      </c>
      <c r="E571">
        <v>1</v>
      </c>
      <c r="F571">
        <v>0</v>
      </c>
      <c r="G571" s="5">
        <v>2</v>
      </c>
      <c r="H571">
        <v>0</v>
      </c>
      <c r="I571">
        <v>1</v>
      </c>
    </row>
    <row r="572" spans="1:9" x14ac:dyDescent="0.35">
      <c r="A572" s="10" t="s">
        <v>114</v>
      </c>
      <c r="B572">
        <v>0</v>
      </c>
      <c r="C572" s="5">
        <v>2</v>
      </c>
      <c r="D572">
        <v>0</v>
      </c>
      <c r="E572">
        <v>1</v>
      </c>
      <c r="F572">
        <v>0</v>
      </c>
      <c r="G572" s="5">
        <v>2</v>
      </c>
      <c r="H572">
        <v>0</v>
      </c>
      <c r="I572">
        <v>1</v>
      </c>
    </row>
    <row r="573" spans="1:9" x14ac:dyDescent="0.35">
      <c r="A573" s="8" t="s">
        <v>5143</v>
      </c>
      <c r="B573">
        <v>2</v>
      </c>
      <c r="C573" s="5">
        <v>1</v>
      </c>
      <c r="D573">
        <v>0.5</v>
      </c>
      <c r="E573">
        <v>1</v>
      </c>
      <c r="F573">
        <v>0</v>
      </c>
      <c r="G573" s="5">
        <v>0</v>
      </c>
      <c r="H573">
        <v>0</v>
      </c>
      <c r="I573">
        <v>0</v>
      </c>
    </row>
    <row r="574" spans="1:9" x14ac:dyDescent="0.35">
      <c r="A574" s="10" t="s">
        <v>114</v>
      </c>
      <c r="B574">
        <v>2</v>
      </c>
      <c r="C574" s="5">
        <v>1</v>
      </c>
      <c r="D574">
        <v>0.5</v>
      </c>
      <c r="E574">
        <v>1</v>
      </c>
      <c r="F574">
        <v>0</v>
      </c>
      <c r="G574" s="5">
        <v>0</v>
      </c>
      <c r="H574">
        <v>0</v>
      </c>
      <c r="I574">
        <v>0</v>
      </c>
    </row>
    <row r="575" spans="1:9" x14ac:dyDescent="0.35">
      <c r="A575" s="8" t="s">
        <v>3511</v>
      </c>
      <c r="B575">
        <v>0</v>
      </c>
      <c r="C575" s="5">
        <v>3</v>
      </c>
      <c r="D575">
        <v>0</v>
      </c>
      <c r="E575">
        <v>3</v>
      </c>
      <c r="F575">
        <v>0</v>
      </c>
      <c r="G575" s="5">
        <v>0</v>
      </c>
      <c r="H575">
        <v>0</v>
      </c>
      <c r="I575">
        <v>0</v>
      </c>
    </row>
    <row r="576" spans="1:9" x14ac:dyDescent="0.35">
      <c r="A576" s="10" t="s">
        <v>114</v>
      </c>
      <c r="B576">
        <v>0</v>
      </c>
      <c r="C576" s="5">
        <v>3</v>
      </c>
      <c r="D576">
        <v>0</v>
      </c>
      <c r="E576">
        <v>3</v>
      </c>
      <c r="F576">
        <v>0</v>
      </c>
      <c r="G576" s="5">
        <v>0</v>
      </c>
      <c r="H576">
        <v>0</v>
      </c>
      <c r="I576">
        <v>0</v>
      </c>
    </row>
    <row r="577" spans="1:9" x14ac:dyDescent="0.35">
      <c r="A577" s="8" t="s">
        <v>4269</v>
      </c>
      <c r="B577">
        <v>11</v>
      </c>
      <c r="C577" s="5">
        <v>2</v>
      </c>
      <c r="D577">
        <v>0.18181818181818199</v>
      </c>
      <c r="E577">
        <v>2</v>
      </c>
      <c r="F577">
        <v>3</v>
      </c>
      <c r="G577" s="5">
        <v>2</v>
      </c>
      <c r="H577">
        <v>0.66666666666666663</v>
      </c>
      <c r="I577">
        <v>2</v>
      </c>
    </row>
    <row r="578" spans="1:9" x14ac:dyDescent="0.35">
      <c r="A578" s="10" t="s">
        <v>114</v>
      </c>
      <c r="B578">
        <v>11</v>
      </c>
      <c r="C578" s="5">
        <v>2</v>
      </c>
      <c r="D578">
        <v>0.18181818181818199</v>
      </c>
      <c r="E578">
        <v>2</v>
      </c>
      <c r="F578">
        <v>3</v>
      </c>
      <c r="G578" s="5">
        <v>2</v>
      </c>
      <c r="H578">
        <v>0.66666666666666663</v>
      </c>
      <c r="I578">
        <v>2</v>
      </c>
    </row>
    <row r="579" spans="1:9" x14ac:dyDescent="0.35">
      <c r="A579" s="8" t="s">
        <v>6024</v>
      </c>
      <c r="B579">
        <v>2</v>
      </c>
      <c r="C579" s="5">
        <v>0</v>
      </c>
      <c r="D579">
        <v>0</v>
      </c>
      <c r="E579">
        <v>0</v>
      </c>
      <c r="F579">
        <v>1</v>
      </c>
      <c r="G579" s="5">
        <v>0</v>
      </c>
      <c r="H579">
        <v>0</v>
      </c>
      <c r="I579">
        <v>0</v>
      </c>
    </row>
    <row r="580" spans="1:9" x14ac:dyDescent="0.35">
      <c r="A580" s="10" t="s">
        <v>383</v>
      </c>
      <c r="B580">
        <v>2</v>
      </c>
      <c r="C580" s="5">
        <v>0</v>
      </c>
      <c r="D580">
        <v>0</v>
      </c>
      <c r="E580">
        <v>0</v>
      </c>
      <c r="F580">
        <v>1</v>
      </c>
      <c r="G580" s="5">
        <v>0</v>
      </c>
      <c r="H580">
        <v>0</v>
      </c>
      <c r="I580">
        <v>0</v>
      </c>
    </row>
    <row r="581" spans="1:9" x14ac:dyDescent="0.35">
      <c r="A581" s="8" t="s">
        <v>4854</v>
      </c>
      <c r="B581">
        <v>0</v>
      </c>
      <c r="C581" s="5">
        <v>1</v>
      </c>
      <c r="D581">
        <v>0</v>
      </c>
      <c r="E581">
        <v>1</v>
      </c>
      <c r="F581">
        <v>0</v>
      </c>
      <c r="G581" s="5">
        <v>1</v>
      </c>
      <c r="H581">
        <v>0</v>
      </c>
      <c r="I581">
        <v>1</v>
      </c>
    </row>
    <row r="582" spans="1:9" x14ac:dyDescent="0.35">
      <c r="A582" s="10" t="s">
        <v>738</v>
      </c>
      <c r="B582">
        <v>0</v>
      </c>
      <c r="C582" s="5">
        <v>1</v>
      </c>
      <c r="D582">
        <v>0</v>
      </c>
      <c r="E582">
        <v>1</v>
      </c>
      <c r="F582">
        <v>0</v>
      </c>
      <c r="G582" s="5">
        <v>1</v>
      </c>
      <c r="H582">
        <v>0</v>
      </c>
      <c r="I582">
        <v>1</v>
      </c>
    </row>
    <row r="583" spans="1:9" x14ac:dyDescent="0.35">
      <c r="A583" s="8" t="s">
        <v>2189</v>
      </c>
      <c r="B583">
        <v>32</v>
      </c>
      <c r="C583" s="5">
        <v>11</v>
      </c>
      <c r="D583">
        <v>0.34375</v>
      </c>
      <c r="E583">
        <v>6</v>
      </c>
      <c r="F583">
        <v>15</v>
      </c>
      <c r="G583" s="5">
        <v>4</v>
      </c>
      <c r="H583">
        <v>0.26666666666666666</v>
      </c>
      <c r="I583">
        <v>2</v>
      </c>
    </row>
    <row r="584" spans="1:9" x14ac:dyDescent="0.35">
      <c r="A584" s="10" t="s">
        <v>206</v>
      </c>
      <c r="B584">
        <v>32</v>
      </c>
      <c r="C584" s="5">
        <v>11</v>
      </c>
      <c r="D584">
        <v>0.34375</v>
      </c>
      <c r="E584">
        <v>6</v>
      </c>
      <c r="F584">
        <v>15</v>
      </c>
      <c r="G584" s="5">
        <v>4</v>
      </c>
      <c r="H584">
        <v>0.26666666666666666</v>
      </c>
      <c r="I584">
        <v>2</v>
      </c>
    </row>
    <row r="585" spans="1:9" x14ac:dyDescent="0.35">
      <c r="A585" s="8" t="s">
        <v>4445</v>
      </c>
      <c r="B585">
        <v>0</v>
      </c>
      <c r="C585" s="5">
        <v>1</v>
      </c>
      <c r="D585">
        <v>0</v>
      </c>
      <c r="E585">
        <v>1</v>
      </c>
      <c r="F585">
        <v>0</v>
      </c>
      <c r="G585" s="5">
        <v>0</v>
      </c>
      <c r="H585">
        <v>0</v>
      </c>
      <c r="I585">
        <v>0</v>
      </c>
    </row>
    <row r="586" spans="1:9" x14ac:dyDescent="0.35">
      <c r="A586" s="10" t="s">
        <v>289</v>
      </c>
      <c r="B586">
        <v>0</v>
      </c>
      <c r="C586" s="5">
        <v>1</v>
      </c>
      <c r="D586">
        <v>0</v>
      </c>
      <c r="E586">
        <v>1</v>
      </c>
      <c r="F586">
        <v>0</v>
      </c>
      <c r="G586" s="5">
        <v>0</v>
      </c>
      <c r="H586">
        <v>0</v>
      </c>
      <c r="I586">
        <v>0</v>
      </c>
    </row>
    <row r="587" spans="1:9" x14ac:dyDescent="0.35">
      <c r="A587" s="8" t="s">
        <v>4395</v>
      </c>
      <c r="B587">
        <v>0</v>
      </c>
      <c r="C587" s="5">
        <v>1</v>
      </c>
      <c r="D587">
        <v>0</v>
      </c>
      <c r="E587">
        <v>0</v>
      </c>
      <c r="F587">
        <v>0</v>
      </c>
      <c r="G587" s="5">
        <v>1</v>
      </c>
      <c r="H587">
        <v>0</v>
      </c>
      <c r="I587">
        <v>0</v>
      </c>
    </row>
    <row r="588" spans="1:9" x14ac:dyDescent="0.35">
      <c r="A588" s="10" t="s">
        <v>289</v>
      </c>
      <c r="B588">
        <v>0</v>
      </c>
      <c r="C588" s="5">
        <v>1</v>
      </c>
      <c r="D588">
        <v>0</v>
      </c>
      <c r="E588">
        <v>0</v>
      </c>
      <c r="F588">
        <v>0</v>
      </c>
      <c r="G588" s="5">
        <v>1</v>
      </c>
      <c r="H588">
        <v>0</v>
      </c>
      <c r="I588">
        <v>0</v>
      </c>
    </row>
    <row r="589" spans="1:9" x14ac:dyDescent="0.35">
      <c r="A589" s="8" t="s">
        <v>5932</v>
      </c>
      <c r="B589">
        <v>1</v>
      </c>
      <c r="C589" s="5">
        <v>0</v>
      </c>
      <c r="D589">
        <v>0</v>
      </c>
      <c r="E589">
        <v>0</v>
      </c>
      <c r="F589">
        <v>0</v>
      </c>
      <c r="G589" s="5">
        <v>0</v>
      </c>
      <c r="H589">
        <v>0</v>
      </c>
      <c r="I589">
        <v>0</v>
      </c>
    </row>
    <row r="590" spans="1:9" x14ac:dyDescent="0.35">
      <c r="A590" s="10" t="s">
        <v>114</v>
      </c>
      <c r="B590">
        <v>1</v>
      </c>
      <c r="C590" s="5">
        <v>0</v>
      </c>
      <c r="D590">
        <v>0</v>
      </c>
      <c r="E590">
        <v>0</v>
      </c>
      <c r="F590">
        <v>0</v>
      </c>
      <c r="G590" s="5">
        <v>0</v>
      </c>
      <c r="H590">
        <v>0</v>
      </c>
      <c r="I590">
        <v>0</v>
      </c>
    </row>
    <row r="591" spans="1:9" x14ac:dyDescent="0.35">
      <c r="A591" s="8" t="s">
        <v>5000</v>
      </c>
      <c r="B591">
        <v>4</v>
      </c>
      <c r="C591" s="5">
        <v>1</v>
      </c>
      <c r="D591">
        <v>0.25</v>
      </c>
      <c r="E591">
        <v>1</v>
      </c>
      <c r="F591">
        <v>1</v>
      </c>
      <c r="G591" s="5">
        <v>0</v>
      </c>
      <c r="H591">
        <v>0</v>
      </c>
      <c r="I591">
        <v>0</v>
      </c>
    </row>
    <row r="592" spans="1:9" x14ac:dyDescent="0.35">
      <c r="A592" s="10" t="s">
        <v>157</v>
      </c>
      <c r="B592">
        <v>4</v>
      </c>
      <c r="C592" s="5">
        <v>1</v>
      </c>
      <c r="D592">
        <v>0.25</v>
      </c>
      <c r="E592">
        <v>1</v>
      </c>
      <c r="F592">
        <v>1</v>
      </c>
      <c r="G592" s="5">
        <v>0</v>
      </c>
      <c r="H592">
        <v>0</v>
      </c>
      <c r="I592">
        <v>0</v>
      </c>
    </row>
    <row r="593" spans="1:9" x14ac:dyDescent="0.35">
      <c r="A593" s="8" t="s">
        <v>4694</v>
      </c>
      <c r="B593">
        <v>0</v>
      </c>
      <c r="C593" s="5">
        <v>1</v>
      </c>
      <c r="D593">
        <v>0</v>
      </c>
      <c r="E593">
        <v>1</v>
      </c>
      <c r="F593">
        <v>0</v>
      </c>
      <c r="G593" s="5">
        <v>0</v>
      </c>
      <c r="H593">
        <v>0</v>
      </c>
      <c r="I593">
        <v>0</v>
      </c>
    </row>
    <row r="594" spans="1:9" x14ac:dyDescent="0.35">
      <c r="A594" s="10" t="s">
        <v>157</v>
      </c>
      <c r="B594">
        <v>0</v>
      </c>
      <c r="C594" s="5">
        <v>1</v>
      </c>
      <c r="D594">
        <v>0</v>
      </c>
      <c r="E594">
        <v>1</v>
      </c>
      <c r="F594">
        <v>0</v>
      </c>
      <c r="G594" s="5">
        <v>0</v>
      </c>
      <c r="H594">
        <v>0</v>
      </c>
      <c r="I594">
        <v>0</v>
      </c>
    </row>
    <row r="595" spans="1:9" x14ac:dyDescent="0.35">
      <c r="A595" s="8" t="s">
        <v>4523</v>
      </c>
      <c r="B595">
        <v>0</v>
      </c>
      <c r="C595" s="5">
        <v>1</v>
      </c>
      <c r="D595">
        <v>0</v>
      </c>
      <c r="E595">
        <v>0</v>
      </c>
      <c r="F595">
        <v>0</v>
      </c>
      <c r="G595" s="5">
        <v>0</v>
      </c>
      <c r="H595">
        <v>0</v>
      </c>
      <c r="I595">
        <v>0</v>
      </c>
    </row>
    <row r="596" spans="1:9" x14ac:dyDescent="0.35">
      <c r="A596" s="10" t="s">
        <v>67</v>
      </c>
      <c r="B596">
        <v>0</v>
      </c>
      <c r="C596" s="5">
        <v>1</v>
      </c>
      <c r="D596">
        <v>0</v>
      </c>
      <c r="E596">
        <v>0</v>
      </c>
      <c r="F596">
        <v>0</v>
      </c>
      <c r="G596" s="5">
        <v>0</v>
      </c>
      <c r="H596">
        <v>0</v>
      </c>
      <c r="I596">
        <v>0</v>
      </c>
    </row>
    <row r="597" spans="1:9" x14ac:dyDescent="0.35">
      <c r="A597" s="8" t="s">
        <v>4701</v>
      </c>
      <c r="B597">
        <v>0</v>
      </c>
      <c r="C597" s="5">
        <v>1</v>
      </c>
      <c r="D597">
        <v>0</v>
      </c>
      <c r="E597">
        <v>0</v>
      </c>
      <c r="F597">
        <v>0</v>
      </c>
      <c r="G597" s="5">
        <v>0</v>
      </c>
      <c r="H597">
        <v>0</v>
      </c>
      <c r="I597">
        <v>0</v>
      </c>
    </row>
    <row r="598" spans="1:9" x14ac:dyDescent="0.35">
      <c r="A598" s="10" t="s">
        <v>157</v>
      </c>
      <c r="B598">
        <v>0</v>
      </c>
      <c r="C598" s="5">
        <v>1</v>
      </c>
      <c r="D598">
        <v>0</v>
      </c>
      <c r="E598">
        <v>0</v>
      </c>
      <c r="F598">
        <v>0</v>
      </c>
      <c r="G598" s="5">
        <v>0</v>
      </c>
      <c r="H598">
        <v>0</v>
      </c>
      <c r="I598">
        <v>0</v>
      </c>
    </row>
    <row r="599" spans="1:9" x14ac:dyDescent="0.35">
      <c r="A599" s="8" t="s">
        <v>1044</v>
      </c>
      <c r="B599">
        <v>351</v>
      </c>
      <c r="C599" s="5">
        <v>165</v>
      </c>
      <c r="D599">
        <v>1.7241379310344831</v>
      </c>
      <c r="E599">
        <v>133</v>
      </c>
      <c r="F599">
        <v>207</v>
      </c>
      <c r="G599" s="5">
        <v>74</v>
      </c>
      <c r="H599">
        <v>0.17149758454106281</v>
      </c>
      <c r="I599">
        <v>61</v>
      </c>
    </row>
    <row r="600" spans="1:9" x14ac:dyDescent="0.35">
      <c r="A600" s="10" t="s">
        <v>349</v>
      </c>
      <c r="B600">
        <v>3</v>
      </c>
      <c r="C600" s="5">
        <v>9</v>
      </c>
      <c r="D600">
        <v>3</v>
      </c>
      <c r="E600">
        <v>6</v>
      </c>
      <c r="F600">
        <v>0</v>
      </c>
      <c r="G600" s="5">
        <v>3</v>
      </c>
      <c r="H600">
        <v>0</v>
      </c>
      <c r="I600">
        <v>1</v>
      </c>
    </row>
    <row r="601" spans="1:9" x14ac:dyDescent="0.35">
      <c r="A601" s="10" t="s">
        <v>176</v>
      </c>
      <c r="B601">
        <v>348</v>
      </c>
      <c r="C601" s="5">
        <v>156</v>
      </c>
      <c r="D601">
        <v>0.44827586206896602</v>
      </c>
      <c r="E601">
        <v>127</v>
      </c>
      <c r="F601">
        <v>207</v>
      </c>
      <c r="G601" s="5">
        <v>71</v>
      </c>
      <c r="H601">
        <v>0.34299516908212563</v>
      </c>
      <c r="I601">
        <v>60</v>
      </c>
    </row>
    <row r="602" spans="1:9" x14ac:dyDescent="0.35">
      <c r="A602" s="8" t="s">
        <v>5936</v>
      </c>
      <c r="B602">
        <v>1</v>
      </c>
      <c r="C602" s="5">
        <v>0</v>
      </c>
      <c r="D602">
        <v>0</v>
      </c>
      <c r="E602">
        <v>0</v>
      </c>
      <c r="F602">
        <v>0</v>
      </c>
      <c r="G602" s="5">
        <v>0</v>
      </c>
      <c r="H602">
        <v>0</v>
      </c>
      <c r="I602">
        <v>0</v>
      </c>
    </row>
    <row r="603" spans="1:9" x14ac:dyDescent="0.35">
      <c r="A603" s="10" t="s">
        <v>27</v>
      </c>
      <c r="B603">
        <v>1</v>
      </c>
      <c r="C603" s="5">
        <v>0</v>
      </c>
      <c r="D603">
        <v>0</v>
      </c>
      <c r="E603">
        <v>0</v>
      </c>
      <c r="F603">
        <v>0</v>
      </c>
      <c r="G603" s="5">
        <v>0</v>
      </c>
      <c r="H603">
        <v>0</v>
      </c>
      <c r="I603">
        <v>0</v>
      </c>
    </row>
    <row r="604" spans="1:9" x14ac:dyDescent="0.35">
      <c r="A604" s="8" t="s">
        <v>4778</v>
      </c>
      <c r="B604">
        <v>0</v>
      </c>
      <c r="C604" s="5">
        <v>1</v>
      </c>
      <c r="D604">
        <v>0</v>
      </c>
      <c r="E604">
        <v>0</v>
      </c>
      <c r="F604">
        <v>0</v>
      </c>
      <c r="G604" s="5">
        <v>0</v>
      </c>
      <c r="H604">
        <v>0</v>
      </c>
      <c r="I604">
        <v>0</v>
      </c>
    </row>
    <row r="605" spans="1:9" x14ac:dyDescent="0.35">
      <c r="A605" s="10" t="s">
        <v>84</v>
      </c>
      <c r="B605">
        <v>0</v>
      </c>
      <c r="C605" s="5">
        <v>1</v>
      </c>
      <c r="D605">
        <v>0</v>
      </c>
      <c r="E605">
        <v>0</v>
      </c>
      <c r="F605">
        <v>0</v>
      </c>
      <c r="G605" s="5">
        <v>0</v>
      </c>
      <c r="H605">
        <v>0</v>
      </c>
      <c r="I605">
        <v>0</v>
      </c>
    </row>
    <row r="606" spans="1:9" x14ac:dyDescent="0.35">
      <c r="A606" s="8" t="s">
        <v>1830</v>
      </c>
      <c r="B606">
        <v>48</v>
      </c>
      <c r="C606" s="5">
        <v>18</v>
      </c>
      <c r="D606">
        <v>0.375</v>
      </c>
      <c r="E606">
        <v>9</v>
      </c>
      <c r="F606">
        <v>19</v>
      </c>
      <c r="G606" s="5">
        <v>6</v>
      </c>
      <c r="H606">
        <v>0.31578947368421051</v>
      </c>
      <c r="I606">
        <v>3</v>
      </c>
    </row>
    <row r="607" spans="1:9" x14ac:dyDescent="0.35">
      <c r="A607" s="10" t="s">
        <v>206</v>
      </c>
      <c r="B607">
        <v>48</v>
      </c>
      <c r="C607" s="5">
        <v>18</v>
      </c>
      <c r="D607">
        <v>0.375</v>
      </c>
      <c r="E607">
        <v>9</v>
      </c>
      <c r="F607">
        <v>19</v>
      </c>
      <c r="G607" s="5">
        <v>6</v>
      </c>
      <c r="H607">
        <v>0.31578947368421051</v>
      </c>
      <c r="I607">
        <v>3</v>
      </c>
    </row>
    <row r="608" spans="1:9" x14ac:dyDescent="0.35">
      <c r="A608" s="8" t="s">
        <v>3881</v>
      </c>
      <c r="B608">
        <v>0</v>
      </c>
      <c r="C608" s="5">
        <v>2</v>
      </c>
      <c r="D608">
        <v>0</v>
      </c>
      <c r="E608">
        <v>1</v>
      </c>
      <c r="F608">
        <v>0</v>
      </c>
      <c r="G608" s="5">
        <v>0</v>
      </c>
      <c r="H608">
        <v>0</v>
      </c>
      <c r="I608">
        <v>0</v>
      </c>
    </row>
    <row r="609" spans="1:9" x14ac:dyDescent="0.35">
      <c r="A609" s="10" t="s">
        <v>111</v>
      </c>
      <c r="B609">
        <v>0</v>
      </c>
      <c r="C609" s="5">
        <v>2</v>
      </c>
      <c r="D609">
        <v>0</v>
      </c>
      <c r="E609">
        <v>1</v>
      </c>
      <c r="F609">
        <v>0</v>
      </c>
      <c r="G609" s="5">
        <v>0</v>
      </c>
      <c r="H609">
        <v>0</v>
      </c>
      <c r="I609">
        <v>0</v>
      </c>
    </row>
    <row r="610" spans="1:9" x14ac:dyDescent="0.35">
      <c r="A610" s="8" t="s">
        <v>5083</v>
      </c>
      <c r="B610">
        <v>1</v>
      </c>
      <c r="C610" s="5">
        <v>1</v>
      </c>
      <c r="D610">
        <v>1</v>
      </c>
      <c r="E610">
        <v>0</v>
      </c>
      <c r="F610">
        <v>1</v>
      </c>
      <c r="G610" s="5">
        <v>1</v>
      </c>
      <c r="H610">
        <v>1</v>
      </c>
      <c r="I610">
        <v>0</v>
      </c>
    </row>
    <row r="611" spans="1:9" x14ac:dyDescent="0.35">
      <c r="A611" s="10" t="s">
        <v>205</v>
      </c>
      <c r="B611">
        <v>1</v>
      </c>
      <c r="C611" s="5">
        <v>1</v>
      </c>
      <c r="D611">
        <v>1</v>
      </c>
      <c r="E611">
        <v>0</v>
      </c>
      <c r="F611">
        <v>1</v>
      </c>
      <c r="G611" s="5">
        <v>1</v>
      </c>
      <c r="H611">
        <v>1</v>
      </c>
      <c r="I611">
        <v>0</v>
      </c>
    </row>
    <row r="612" spans="1:9" x14ac:dyDescent="0.35">
      <c r="A612" s="8" t="s">
        <v>4824</v>
      </c>
      <c r="B612">
        <v>0</v>
      </c>
      <c r="C612" s="5">
        <v>1</v>
      </c>
      <c r="D612">
        <v>0</v>
      </c>
      <c r="E612">
        <v>1</v>
      </c>
      <c r="F612">
        <v>0</v>
      </c>
      <c r="G612" s="5">
        <v>1</v>
      </c>
      <c r="H612">
        <v>0</v>
      </c>
      <c r="I612">
        <v>1</v>
      </c>
    </row>
    <row r="613" spans="1:9" x14ac:dyDescent="0.35">
      <c r="A613" s="10" t="s">
        <v>733</v>
      </c>
      <c r="B613">
        <v>0</v>
      </c>
      <c r="C613" s="5">
        <v>1</v>
      </c>
      <c r="D613">
        <v>0</v>
      </c>
      <c r="E613">
        <v>1</v>
      </c>
      <c r="F613">
        <v>0</v>
      </c>
      <c r="G613" s="5">
        <v>1</v>
      </c>
      <c r="H613">
        <v>0</v>
      </c>
      <c r="I613">
        <v>1</v>
      </c>
    </row>
    <row r="614" spans="1:9" x14ac:dyDescent="0.35">
      <c r="A614" s="8" t="s">
        <v>2533</v>
      </c>
      <c r="B614">
        <v>0</v>
      </c>
      <c r="C614" s="5">
        <v>7</v>
      </c>
      <c r="D614">
        <v>0</v>
      </c>
      <c r="E614">
        <v>0</v>
      </c>
      <c r="F614">
        <v>0</v>
      </c>
      <c r="G614" s="5">
        <v>1</v>
      </c>
      <c r="H614">
        <v>0</v>
      </c>
      <c r="I614">
        <v>0</v>
      </c>
    </row>
    <row r="615" spans="1:9" x14ac:dyDescent="0.35">
      <c r="A615" s="10" t="s">
        <v>520</v>
      </c>
      <c r="B615">
        <v>0</v>
      </c>
      <c r="C615" s="5">
        <v>7</v>
      </c>
      <c r="D615">
        <v>0</v>
      </c>
      <c r="E615">
        <v>0</v>
      </c>
      <c r="F615">
        <v>0</v>
      </c>
      <c r="G615" s="5">
        <v>1</v>
      </c>
      <c r="H615">
        <v>0</v>
      </c>
      <c r="I615">
        <v>0</v>
      </c>
    </row>
    <row r="616" spans="1:9" x14ac:dyDescent="0.35">
      <c r="A616" s="8" t="s">
        <v>2082</v>
      </c>
      <c r="B616">
        <v>33</v>
      </c>
      <c r="C616" s="5">
        <v>12</v>
      </c>
      <c r="D616">
        <v>0.36363636363636398</v>
      </c>
      <c r="E616">
        <v>9</v>
      </c>
      <c r="F616">
        <v>16</v>
      </c>
      <c r="G616" s="5">
        <v>5</v>
      </c>
      <c r="H616">
        <v>0.3125</v>
      </c>
      <c r="I616">
        <v>4</v>
      </c>
    </row>
    <row r="617" spans="1:9" x14ac:dyDescent="0.35">
      <c r="A617" s="10" t="s">
        <v>116</v>
      </c>
      <c r="B617">
        <v>33</v>
      </c>
      <c r="C617" s="5">
        <v>12</v>
      </c>
      <c r="D617">
        <v>0.36363636363636398</v>
      </c>
      <c r="E617">
        <v>9</v>
      </c>
      <c r="F617">
        <v>16</v>
      </c>
      <c r="G617" s="5">
        <v>5</v>
      </c>
      <c r="H617">
        <v>0.3125</v>
      </c>
      <c r="I617">
        <v>4</v>
      </c>
    </row>
    <row r="618" spans="1:9" x14ac:dyDescent="0.35">
      <c r="A618" s="8" t="s">
        <v>4980</v>
      </c>
      <c r="B618">
        <v>1</v>
      </c>
      <c r="C618" s="5">
        <v>1</v>
      </c>
      <c r="D618">
        <v>1</v>
      </c>
      <c r="E618">
        <v>1</v>
      </c>
      <c r="F618">
        <v>1</v>
      </c>
      <c r="G618" s="5">
        <v>0</v>
      </c>
      <c r="H618">
        <v>0</v>
      </c>
      <c r="I618">
        <v>0</v>
      </c>
    </row>
    <row r="619" spans="1:9" x14ac:dyDescent="0.35">
      <c r="A619" s="10" t="s">
        <v>266</v>
      </c>
      <c r="B619">
        <v>1</v>
      </c>
      <c r="C619" s="5">
        <v>1</v>
      </c>
      <c r="D619">
        <v>1</v>
      </c>
      <c r="E619">
        <v>1</v>
      </c>
      <c r="F619">
        <v>1</v>
      </c>
      <c r="G619" s="5">
        <v>0</v>
      </c>
      <c r="H619">
        <v>0</v>
      </c>
      <c r="I619">
        <v>0</v>
      </c>
    </row>
    <row r="620" spans="1:9" x14ac:dyDescent="0.35">
      <c r="A620" s="8" t="s">
        <v>4851</v>
      </c>
      <c r="B620">
        <v>0</v>
      </c>
      <c r="C620" s="5">
        <v>1</v>
      </c>
      <c r="D620">
        <v>0</v>
      </c>
      <c r="E620">
        <v>1</v>
      </c>
      <c r="F620">
        <v>0</v>
      </c>
      <c r="G620" s="5">
        <v>1</v>
      </c>
      <c r="H620">
        <v>0</v>
      </c>
      <c r="I620">
        <v>1</v>
      </c>
    </row>
    <row r="621" spans="1:9" x14ac:dyDescent="0.35">
      <c r="A621" s="10" t="s">
        <v>27</v>
      </c>
      <c r="B621">
        <v>0</v>
      </c>
      <c r="C621" s="5">
        <v>1</v>
      </c>
      <c r="D621">
        <v>0</v>
      </c>
      <c r="E621">
        <v>1</v>
      </c>
      <c r="F621">
        <v>0</v>
      </c>
      <c r="G621" s="5">
        <v>1</v>
      </c>
      <c r="H621">
        <v>0</v>
      </c>
      <c r="I621">
        <v>1</v>
      </c>
    </row>
    <row r="622" spans="1:9" x14ac:dyDescent="0.35">
      <c r="A622" s="8" t="s">
        <v>1286</v>
      </c>
      <c r="B622">
        <v>22</v>
      </c>
      <c r="C622" s="5">
        <v>56</v>
      </c>
      <c r="D622">
        <v>2.5454545454545499</v>
      </c>
      <c r="E622">
        <v>34</v>
      </c>
      <c r="F622">
        <v>13</v>
      </c>
      <c r="G622" s="5">
        <v>16</v>
      </c>
      <c r="H622">
        <v>1.2307692307692308</v>
      </c>
      <c r="I622">
        <v>9</v>
      </c>
    </row>
    <row r="623" spans="1:9" x14ac:dyDescent="0.35">
      <c r="A623" s="10" t="s">
        <v>271</v>
      </c>
      <c r="B623">
        <v>22</v>
      </c>
      <c r="C623" s="5">
        <v>56</v>
      </c>
      <c r="D623">
        <v>2.5454545454545499</v>
      </c>
      <c r="E623">
        <v>34</v>
      </c>
      <c r="F623">
        <v>13</v>
      </c>
      <c r="G623" s="5">
        <v>16</v>
      </c>
      <c r="H623">
        <v>1.2307692307692308</v>
      </c>
      <c r="I623">
        <v>9</v>
      </c>
    </row>
    <row r="624" spans="1:9" x14ac:dyDescent="0.35">
      <c r="A624" s="8" t="s">
        <v>3492</v>
      </c>
      <c r="B624">
        <v>0</v>
      </c>
      <c r="C624" s="5">
        <v>3</v>
      </c>
      <c r="D624">
        <v>0</v>
      </c>
      <c r="E624">
        <v>1</v>
      </c>
      <c r="F624">
        <v>0</v>
      </c>
      <c r="G624" s="5">
        <v>0</v>
      </c>
      <c r="H624">
        <v>0</v>
      </c>
      <c r="I624">
        <v>0</v>
      </c>
    </row>
    <row r="625" spans="1:9" x14ac:dyDescent="0.35">
      <c r="A625" s="10" t="s">
        <v>120</v>
      </c>
      <c r="B625">
        <v>0</v>
      </c>
      <c r="C625" s="5">
        <v>3</v>
      </c>
      <c r="D625">
        <v>0</v>
      </c>
      <c r="E625">
        <v>1</v>
      </c>
      <c r="F625">
        <v>0</v>
      </c>
      <c r="G625" s="5">
        <v>0</v>
      </c>
      <c r="H625">
        <v>0</v>
      </c>
      <c r="I625">
        <v>0</v>
      </c>
    </row>
    <row r="626" spans="1:9" x14ac:dyDescent="0.35">
      <c r="A626" s="8" t="s">
        <v>3317</v>
      </c>
      <c r="B626">
        <v>0</v>
      </c>
      <c r="C626" s="5">
        <v>3</v>
      </c>
      <c r="D626">
        <v>0</v>
      </c>
      <c r="E626">
        <v>2</v>
      </c>
      <c r="F626">
        <v>0</v>
      </c>
      <c r="G626" s="5">
        <v>0</v>
      </c>
      <c r="H626">
        <v>0</v>
      </c>
      <c r="I626">
        <v>0</v>
      </c>
    </row>
    <row r="627" spans="1:9" x14ac:dyDescent="0.35">
      <c r="A627" s="10" t="s">
        <v>102</v>
      </c>
      <c r="B627">
        <v>0</v>
      </c>
      <c r="C627" s="5">
        <v>3</v>
      </c>
      <c r="D627">
        <v>0</v>
      </c>
      <c r="E627">
        <v>2</v>
      </c>
      <c r="F627">
        <v>0</v>
      </c>
      <c r="G627" s="5">
        <v>0</v>
      </c>
      <c r="H627">
        <v>0</v>
      </c>
      <c r="I627">
        <v>0</v>
      </c>
    </row>
    <row r="628" spans="1:9" x14ac:dyDescent="0.35">
      <c r="A628" s="8" t="s">
        <v>4767</v>
      </c>
      <c r="B628">
        <v>0</v>
      </c>
      <c r="C628" s="5">
        <v>1</v>
      </c>
      <c r="D628">
        <v>0</v>
      </c>
      <c r="E628">
        <v>1</v>
      </c>
      <c r="F628">
        <v>0</v>
      </c>
      <c r="G628" s="5">
        <v>0</v>
      </c>
      <c r="H628">
        <v>0</v>
      </c>
      <c r="I628">
        <v>0</v>
      </c>
    </row>
    <row r="629" spans="1:9" x14ac:dyDescent="0.35">
      <c r="A629" s="10" t="s">
        <v>117</v>
      </c>
      <c r="B629">
        <v>0</v>
      </c>
      <c r="C629" s="5">
        <v>1</v>
      </c>
      <c r="D629">
        <v>0</v>
      </c>
      <c r="E629">
        <v>1</v>
      </c>
      <c r="F629">
        <v>0</v>
      </c>
      <c r="G629" s="5">
        <v>0</v>
      </c>
      <c r="H629">
        <v>0</v>
      </c>
      <c r="I629">
        <v>0</v>
      </c>
    </row>
    <row r="630" spans="1:9" x14ac:dyDescent="0.35">
      <c r="A630" s="8" t="s">
        <v>4652</v>
      </c>
      <c r="B630">
        <v>0</v>
      </c>
      <c r="C630" s="5">
        <v>1</v>
      </c>
      <c r="D630">
        <v>0</v>
      </c>
      <c r="E630">
        <v>1</v>
      </c>
      <c r="F630">
        <v>0</v>
      </c>
      <c r="G630" s="5">
        <v>0</v>
      </c>
      <c r="H630">
        <v>0</v>
      </c>
      <c r="I630">
        <v>0</v>
      </c>
    </row>
    <row r="631" spans="1:9" x14ac:dyDescent="0.35">
      <c r="A631" s="10" t="s">
        <v>428</v>
      </c>
      <c r="B631">
        <v>0</v>
      </c>
      <c r="C631" s="5">
        <v>1</v>
      </c>
      <c r="D631">
        <v>0</v>
      </c>
      <c r="E631">
        <v>1</v>
      </c>
      <c r="F631">
        <v>0</v>
      </c>
      <c r="G631" s="5">
        <v>0</v>
      </c>
      <c r="H631">
        <v>0</v>
      </c>
      <c r="I631">
        <v>0</v>
      </c>
    </row>
    <row r="632" spans="1:9" x14ac:dyDescent="0.35">
      <c r="A632" s="8" t="s">
        <v>4318</v>
      </c>
      <c r="B632">
        <v>0</v>
      </c>
      <c r="C632" s="5">
        <v>2</v>
      </c>
      <c r="D632">
        <v>0</v>
      </c>
      <c r="E632">
        <v>1</v>
      </c>
      <c r="F632">
        <v>0</v>
      </c>
      <c r="G632" s="5">
        <v>1</v>
      </c>
      <c r="H632">
        <v>0</v>
      </c>
      <c r="I632">
        <v>0</v>
      </c>
    </row>
    <row r="633" spans="1:9" x14ac:dyDescent="0.35">
      <c r="A633" s="10" t="s">
        <v>288</v>
      </c>
      <c r="B633">
        <v>0</v>
      </c>
      <c r="C633" s="5">
        <v>2</v>
      </c>
      <c r="D633">
        <v>0</v>
      </c>
      <c r="E633">
        <v>1</v>
      </c>
      <c r="F633">
        <v>0</v>
      </c>
      <c r="G633" s="5">
        <v>1</v>
      </c>
      <c r="H633">
        <v>0</v>
      </c>
      <c r="I633">
        <v>0</v>
      </c>
    </row>
    <row r="634" spans="1:9" x14ac:dyDescent="0.35">
      <c r="A634" s="8" t="s">
        <v>3967</v>
      </c>
      <c r="B634">
        <v>0</v>
      </c>
      <c r="C634" s="5">
        <v>2</v>
      </c>
      <c r="D634">
        <v>0</v>
      </c>
      <c r="E634">
        <v>1</v>
      </c>
      <c r="F634">
        <v>0</v>
      </c>
      <c r="G634" s="5">
        <v>1</v>
      </c>
      <c r="H634">
        <v>0</v>
      </c>
      <c r="I634">
        <v>1</v>
      </c>
    </row>
    <row r="635" spans="1:9" x14ac:dyDescent="0.35">
      <c r="A635" s="10" t="s">
        <v>113</v>
      </c>
      <c r="B635">
        <v>0</v>
      </c>
      <c r="C635" s="5">
        <v>2</v>
      </c>
      <c r="D635">
        <v>0</v>
      </c>
      <c r="E635">
        <v>1</v>
      </c>
      <c r="F635">
        <v>0</v>
      </c>
      <c r="G635" s="5">
        <v>1</v>
      </c>
      <c r="H635">
        <v>0</v>
      </c>
      <c r="I635">
        <v>1</v>
      </c>
    </row>
    <row r="636" spans="1:9" x14ac:dyDescent="0.35">
      <c r="A636" s="8" t="s">
        <v>2027</v>
      </c>
      <c r="B636">
        <v>8</v>
      </c>
      <c r="C636" s="5">
        <v>13</v>
      </c>
      <c r="D636">
        <v>1.625</v>
      </c>
      <c r="E636">
        <v>12</v>
      </c>
      <c r="F636">
        <v>2</v>
      </c>
      <c r="G636" s="5">
        <v>7</v>
      </c>
      <c r="H636">
        <v>3.5</v>
      </c>
      <c r="I636">
        <v>6</v>
      </c>
    </row>
    <row r="637" spans="1:9" x14ac:dyDescent="0.35">
      <c r="A637" s="10" t="s">
        <v>208</v>
      </c>
      <c r="B637">
        <v>8</v>
      </c>
      <c r="C637" s="5">
        <v>13</v>
      </c>
      <c r="D637">
        <v>1.625</v>
      </c>
      <c r="E637">
        <v>12</v>
      </c>
      <c r="F637">
        <v>2</v>
      </c>
      <c r="G637" s="5">
        <v>7</v>
      </c>
      <c r="H637">
        <v>3.5</v>
      </c>
      <c r="I637">
        <v>6</v>
      </c>
    </row>
    <row r="638" spans="1:9" x14ac:dyDescent="0.35">
      <c r="A638" s="8" t="s">
        <v>5781</v>
      </c>
      <c r="B638">
        <v>5</v>
      </c>
      <c r="C638" s="5">
        <v>0</v>
      </c>
      <c r="D638">
        <v>0</v>
      </c>
      <c r="E638">
        <v>0</v>
      </c>
      <c r="F638">
        <v>2</v>
      </c>
      <c r="G638" s="5">
        <v>0</v>
      </c>
      <c r="H638">
        <v>0</v>
      </c>
      <c r="I638">
        <v>0</v>
      </c>
    </row>
    <row r="639" spans="1:9" x14ac:dyDescent="0.35">
      <c r="A639" s="10" t="s">
        <v>50</v>
      </c>
      <c r="B639">
        <v>5</v>
      </c>
      <c r="C639" s="5">
        <v>0</v>
      </c>
      <c r="D639">
        <v>0</v>
      </c>
      <c r="E639">
        <v>0</v>
      </c>
      <c r="F639">
        <v>2</v>
      </c>
      <c r="G639" s="5">
        <v>0</v>
      </c>
      <c r="H639">
        <v>0</v>
      </c>
      <c r="I639">
        <v>0</v>
      </c>
    </row>
    <row r="640" spans="1:9" x14ac:dyDescent="0.35">
      <c r="A640" s="8" t="s">
        <v>5225</v>
      </c>
      <c r="B640">
        <v>1</v>
      </c>
      <c r="C640" s="5">
        <v>1</v>
      </c>
      <c r="D640">
        <v>1</v>
      </c>
      <c r="E640">
        <v>1</v>
      </c>
      <c r="F640">
        <v>0</v>
      </c>
      <c r="G640" s="5">
        <v>1</v>
      </c>
      <c r="H640">
        <v>0</v>
      </c>
      <c r="I640">
        <v>1</v>
      </c>
    </row>
    <row r="641" spans="1:9" x14ac:dyDescent="0.35">
      <c r="A641" s="10" t="s">
        <v>384</v>
      </c>
      <c r="B641">
        <v>1</v>
      </c>
      <c r="C641" s="5">
        <v>1</v>
      </c>
      <c r="D641">
        <v>1</v>
      </c>
      <c r="E641">
        <v>1</v>
      </c>
      <c r="F641">
        <v>0</v>
      </c>
      <c r="G641" s="5">
        <v>1</v>
      </c>
      <c r="H641">
        <v>0</v>
      </c>
      <c r="I641">
        <v>1</v>
      </c>
    </row>
    <row r="642" spans="1:9" x14ac:dyDescent="0.35">
      <c r="A642" s="8" t="s">
        <v>3489</v>
      </c>
      <c r="B642">
        <v>2</v>
      </c>
      <c r="C642" s="5">
        <v>3</v>
      </c>
      <c r="D642">
        <v>1.5</v>
      </c>
      <c r="E642">
        <v>1</v>
      </c>
      <c r="F642">
        <v>0</v>
      </c>
      <c r="G642" s="5">
        <v>0</v>
      </c>
      <c r="H642">
        <v>0</v>
      </c>
      <c r="I642">
        <v>0</v>
      </c>
    </row>
    <row r="643" spans="1:9" x14ac:dyDescent="0.35">
      <c r="A643" s="10" t="s">
        <v>274</v>
      </c>
      <c r="B643">
        <v>2</v>
      </c>
      <c r="C643" s="5">
        <v>3</v>
      </c>
      <c r="D643">
        <v>1.5</v>
      </c>
      <c r="E643">
        <v>1</v>
      </c>
      <c r="F643">
        <v>0</v>
      </c>
      <c r="G643" s="5">
        <v>0</v>
      </c>
      <c r="H643">
        <v>0</v>
      </c>
      <c r="I643">
        <v>0</v>
      </c>
    </row>
    <row r="644" spans="1:9" x14ac:dyDescent="0.35">
      <c r="A644" s="8" t="s">
        <v>4709</v>
      </c>
      <c r="B644">
        <v>0</v>
      </c>
      <c r="C644" s="5">
        <v>1</v>
      </c>
      <c r="D644">
        <v>0</v>
      </c>
      <c r="E644">
        <v>1</v>
      </c>
      <c r="F644">
        <v>0</v>
      </c>
      <c r="G644" s="5">
        <v>0</v>
      </c>
      <c r="H644">
        <v>0</v>
      </c>
      <c r="I644">
        <v>0</v>
      </c>
    </row>
    <row r="645" spans="1:9" x14ac:dyDescent="0.35">
      <c r="A645" s="10" t="s">
        <v>274</v>
      </c>
      <c r="B645">
        <v>0</v>
      </c>
      <c r="C645" s="5">
        <v>1</v>
      </c>
      <c r="D645">
        <v>0</v>
      </c>
      <c r="E645">
        <v>1</v>
      </c>
      <c r="F645">
        <v>0</v>
      </c>
      <c r="G645" s="5">
        <v>0</v>
      </c>
      <c r="H645">
        <v>0</v>
      </c>
      <c r="I645">
        <v>0</v>
      </c>
    </row>
    <row r="646" spans="1:9" x14ac:dyDescent="0.35">
      <c r="A646" s="8" t="s">
        <v>6075</v>
      </c>
      <c r="B646">
        <v>1</v>
      </c>
      <c r="C646" s="5">
        <v>0</v>
      </c>
      <c r="D646">
        <v>0</v>
      </c>
      <c r="E646">
        <v>0</v>
      </c>
      <c r="F646">
        <v>0</v>
      </c>
      <c r="G646" s="5">
        <v>0</v>
      </c>
      <c r="H646">
        <v>0</v>
      </c>
      <c r="I646">
        <v>0</v>
      </c>
    </row>
    <row r="647" spans="1:9" x14ac:dyDescent="0.35">
      <c r="A647" s="10" t="s">
        <v>95</v>
      </c>
      <c r="B647">
        <v>1</v>
      </c>
      <c r="C647" s="5">
        <v>0</v>
      </c>
      <c r="D647">
        <v>0</v>
      </c>
      <c r="E647">
        <v>0</v>
      </c>
      <c r="F647">
        <v>0</v>
      </c>
      <c r="G647" s="5">
        <v>0</v>
      </c>
      <c r="H647">
        <v>0</v>
      </c>
      <c r="I647">
        <v>0</v>
      </c>
    </row>
    <row r="648" spans="1:9" x14ac:dyDescent="0.35">
      <c r="A648" s="8" t="s">
        <v>903</v>
      </c>
      <c r="B648">
        <v>1440</v>
      </c>
      <c r="C648" s="5">
        <v>578</v>
      </c>
      <c r="D648">
        <v>0.40138888888888902</v>
      </c>
      <c r="E648">
        <v>482</v>
      </c>
      <c r="F648">
        <v>295</v>
      </c>
      <c r="G648" s="5">
        <v>200</v>
      </c>
      <c r="H648">
        <v>0.67796610169491522</v>
      </c>
      <c r="I648">
        <v>163</v>
      </c>
    </row>
    <row r="649" spans="1:9" x14ac:dyDescent="0.35">
      <c r="A649" s="10" t="s">
        <v>66</v>
      </c>
      <c r="B649">
        <v>1440</v>
      </c>
      <c r="C649" s="5">
        <v>578</v>
      </c>
      <c r="D649">
        <v>0.40138888888888902</v>
      </c>
      <c r="E649">
        <v>482</v>
      </c>
      <c r="F649">
        <v>295</v>
      </c>
      <c r="G649" s="5">
        <v>200</v>
      </c>
      <c r="H649">
        <v>0.67796610169491522</v>
      </c>
      <c r="I649">
        <v>163</v>
      </c>
    </row>
    <row r="650" spans="1:9" x14ac:dyDescent="0.35">
      <c r="A650" s="8" t="s">
        <v>887</v>
      </c>
      <c r="B650">
        <v>609</v>
      </c>
      <c r="C650" s="5">
        <v>846</v>
      </c>
      <c r="D650">
        <v>1.3891625615763501</v>
      </c>
      <c r="E650">
        <v>628</v>
      </c>
      <c r="F650">
        <v>187</v>
      </c>
      <c r="G650" s="5">
        <v>358</v>
      </c>
      <c r="H650">
        <v>1.9144385026737969</v>
      </c>
      <c r="I650">
        <v>285</v>
      </c>
    </row>
    <row r="651" spans="1:9" x14ac:dyDescent="0.35">
      <c r="A651" s="10" t="s">
        <v>66</v>
      </c>
      <c r="B651">
        <v>609</v>
      </c>
      <c r="C651" s="5">
        <v>846</v>
      </c>
      <c r="D651">
        <v>1.3891625615763501</v>
      </c>
      <c r="E651">
        <v>628</v>
      </c>
      <c r="F651">
        <v>187</v>
      </c>
      <c r="G651" s="5">
        <v>358</v>
      </c>
      <c r="H651">
        <v>1.9144385026737969</v>
      </c>
      <c r="I651">
        <v>285</v>
      </c>
    </row>
    <row r="652" spans="1:9" x14ac:dyDescent="0.35">
      <c r="A652" s="8" t="s">
        <v>4208</v>
      </c>
      <c r="B652">
        <v>1</v>
      </c>
      <c r="C652" s="5">
        <v>2</v>
      </c>
      <c r="D652">
        <v>2</v>
      </c>
      <c r="E652">
        <v>0</v>
      </c>
      <c r="F652">
        <v>0</v>
      </c>
      <c r="G652" s="5">
        <v>1</v>
      </c>
      <c r="H652">
        <v>0</v>
      </c>
      <c r="I652">
        <v>0</v>
      </c>
    </row>
    <row r="653" spans="1:9" x14ac:dyDescent="0.35">
      <c r="A653" s="10" t="s">
        <v>455</v>
      </c>
      <c r="B653">
        <v>1</v>
      </c>
      <c r="C653" s="5">
        <v>2</v>
      </c>
      <c r="D653">
        <v>2</v>
      </c>
      <c r="E653">
        <v>0</v>
      </c>
      <c r="F653">
        <v>0</v>
      </c>
      <c r="G653" s="5">
        <v>1</v>
      </c>
      <c r="H653">
        <v>0</v>
      </c>
      <c r="I653">
        <v>0</v>
      </c>
    </row>
    <row r="654" spans="1:9" x14ac:dyDescent="0.35">
      <c r="A654" s="8" t="s">
        <v>1436</v>
      </c>
      <c r="B654">
        <v>13</v>
      </c>
      <c r="C654" s="5">
        <v>39</v>
      </c>
      <c r="D654">
        <v>3</v>
      </c>
      <c r="E654">
        <v>19</v>
      </c>
      <c r="F654">
        <v>1</v>
      </c>
      <c r="G654" s="5">
        <v>18</v>
      </c>
      <c r="H654">
        <v>18</v>
      </c>
      <c r="I654">
        <v>12</v>
      </c>
    </row>
    <row r="655" spans="1:9" x14ac:dyDescent="0.35">
      <c r="A655" s="10" t="s">
        <v>312</v>
      </c>
      <c r="B655">
        <v>13</v>
      </c>
      <c r="C655" s="5">
        <v>39</v>
      </c>
      <c r="D655">
        <v>3</v>
      </c>
      <c r="E655">
        <v>19</v>
      </c>
      <c r="F655">
        <v>1</v>
      </c>
      <c r="G655" s="5">
        <v>18</v>
      </c>
      <c r="H655">
        <v>18</v>
      </c>
      <c r="I655">
        <v>12</v>
      </c>
    </row>
    <row r="656" spans="1:9" x14ac:dyDescent="0.35">
      <c r="A656" s="8" t="s">
        <v>4614</v>
      </c>
      <c r="B656">
        <v>0</v>
      </c>
      <c r="C656" s="5">
        <v>1</v>
      </c>
      <c r="D656">
        <v>0</v>
      </c>
      <c r="E656">
        <v>1</v>
      </c>
      <c r="F656">
        <v>0</v>
      </c>
      <c r="G656" s="5">
        <v>1</v>
      </c>
      <c r="H656">
        <v>0</v>
      </c>
      <c r="I656">
        <v>1</v>
      </c>
    </row>
    <row r="657" spans="1:9" x14ac:dyDescent="0.35">
      <c r="A657" s="10" t="s">
        <v>168</v>
      </c>
      <c r="B657">
        <v>0</v>
      </c>
      <c r="C657" s="5">
        <v>1</v>
      </c>
      <c r="D657">
        <v>0</v>
      </c>
      <c r="E657">
        <v>1</v>
      </c>
      <c r="F657">
        <v>0</v>
      </c>
      <c r="G657" s="5">
        <v>1</v>
      </c>
      <c r="H657">
        <v>0</v>
      </c>
      <c r="I657">
        <v>1</v>
      </c>
    </row>
    <row r="658" spans="1:9" x14ac:dyDescent="0.35">
      <c r="A658" s="8" t="s">
        <v>6010</v>
      </c>
      <c r="B658">
        <v>1</v>
      </c>
      <c r="C658" s="5">
        <v>0</v>
      </c>
      <c r="D658">
        <v>0</v>
      </c>
      <c r="E658">
        <v>0</v>
      </c>
      <c r="F658">
        <v>0</v>
      </c>
      <c r="G658" s="5">
        <v>0</v>
      </c>
      <c r="H658">
        <v>0</v>
      </c>
      <c r="I658">
        <v>0</v>
      </c>
    </row>
    <row r="659" spans="1:9" x14ac:dyDescent="0.35">
      <c r="A659" s="10" t="s">
        <v>247</v>
      </c>
      <c r="B659">
        <v>1</v>
      </c>
      <c r="C659" s="5">
        <v>0</v>
      </c>
      <c r="D659">
        <v>0</v>
      </c>
      <c r="E659">
        <v>0</v>
      </c>
      <c r="F659">
        <v>0</v>
      </c>
      <c r="G659" s="5">
        <v>0</v>
      </c>
      <c r="H659">
        <v>0</v>
      </c>
      <c r="I659">
        <v>0</v>
      </c>
    </row>
    <row r="660" spans="1:9" x14ac:dyDescent="0.35">
      <c r="A660" s="8" t="s">
        <v>701</v>
      </c>
      <c r="B660">
        <v>368</v>
      </c>
      <c r="C660" s="5">
        <v>172</v>
      </c>
      <c r="D660">
        <v>0.232336956521739</v>
      </c>
      <c r="E660">
        <v>74</v>
      </c>
      <c r="F660">
        <v>102</v>
      </c>
      <c r="G660" s="5">
        <v>68</v>
      </c>
      <c r="H660">
        <v>0.33333333333333331</v>
      </c>
      <c r="I660">
        <v>29</v>
      </c>
    </row>
    <row r="661" spans="1:9" x14ac:dyDescent="0.35">
      <c r="A661" s="10" t="s">
        <v>261</v>
      </c>
      <c r="B661">
        <v>0</v>
      </c>
      <c r="C661" s="5">
        <v>1</v>
      </c>
      <c r="D661">
        <v>0</v>
      </c>
      <c r="E661">
        <v>1</v>
      </c>
      <c r="F661">
        <v>0</v>
      </c>
      <c r="G661" s="5">
        <v>0</v>
      </c>
      <c r="H661">
        <v>0</v>
      </c>
      <c r="I661">
        <v>0</v>
      </c>
    </row>
    <row r="662" spans="1:9" x14ac:dyDescent="0.35">
      <c r="A662" s="10" t="s">
        <v>170</v>
      </c>
      <c r="B662">
        <v>368</v>
      </c>
      <c r="C662" s="5">
        <v>171</v>
      </c>
      <c r="D662">
        <v>0.46467391304347799</v>
      </c>
      <c r="E662">
        <v>73</v>
      </c>
      <c r="F662">
        <v>102</v>
      </c>
      <c r="G662" s="5">
        <v>68</v>
      </c>
      <c r="H662">
        <v>0.66666666666666663</v>
      </c>
      <c r="I662">
        <v>29</v>
      </c>
    </row>
    <row r="663" spans="1:9" x14ac:dyDescent="0.35">
      <c r="A663" s="8" t="s">
        <v>1909</v>
      </c>
      <c r="B663">
        <v>6</v>
      </c>
      <c r="C663" s="5">
        <v>16</v>
      </c>
      <c r="D663">
        <v>2.6666666666666701</v>
      </c>
      <c r="E663">
        <v>10</v>
      </c>
      <c r="F663">
        <v>3</v>
      </c>
      <c r="G663" s="5">
        <v>8</v>
      </c>
      <c r="H663">
        <v>2.6666666666666665</v>
      </c>
      <c r="I663">
        <v>5</v>
      </c>
    </row>
    <row r="664" spans="1:9" x14ac:dyDescent="0.35">
      <c r="A664" s="10" t="s">
        <v>90</v>
      </c>
      <c r="B664">
        <v>6</v>
      </c>
      <c r="C664" s="5">
        <v>16</v>
      </c>
      <c r="D664">
        <v>2.6666666666666701</v>
      </c>
      <c r="E664">
        <v>10</v>
      </c>
      <c r="F664">
        <v>3</v>
      </c>
      <c r="G664" s="5">
        <v>8</v>
      </c>
      <c r="H664">
        <v>2.6666666666666665</v>
      </c>
      <c r="I664">
        <v>5</v>
      </c>
    </row>
    <row r="665" spans="1:9" x14ac:dyDescent="0.35">
      <c r="A665" s="8" t="s">
        <v>470</v>
      </c>
      <c r="B665">
        <v>312</v>
      </c>
      <c r="C665" s="5">
        <v>543</v>
      </c>
      <c r="D665">
        <v>1.7042483660130752</v>
      </c>
      <c r="E665">
        <v>394</v>
      </c>
      <c r="F665">
        <v>98</v>
      </c>
      <c r="G665" s="5">
        <v>242</v>
      </c>
      <c r="H665">
        <v>5.2061855670103094</v>
      </c>
      <c r="I665">
        <v>193</v>
      </c>
    </row>
    <row r="666" spans="1:9" x14ac:dyDescent="0.35">
      <c r="A666" s="10" t="s">
        <v>471</v>
      </c>
      <c r="B666">
        <v>6</v>
      </c>
      <c r="C666" s="5">
        <v>10</v>
      </c>
      <c r="D666">
        <v>1.6666666666666701</v>
      </c>
      <c r="E666">
        <v>9</v>
      </c>
      <c r="F666">
        <v>1</v>
      </c>
      <c r="G666" s="5">
        <v>8</v>
      </c>
      <c r="H666">
        <v>8</v>
      </c>
      <c r="I666">
        <v>7</v>
      </c>
    </row>
    <row r="667" spans="1:9" x14ac:dyDescent="0.35">
      <c r="A667" s="10" t="s">
        <v>90</v>
      </c>
      <c r="B667">
        <v>306</v>
      </c>
      <c r="C667" s="5">
        <v>533</v>
      </c>
      <c r="D667">
        <v>1.74183006535948</v>
      </c>
      <c r="E667">
        <v>385</v>
      </c>
      <c r="F667">
        <v>97</v>
      </c>
      <c r="G667" s="5">
        <v>234</v>
      </c>
      <c r="H667">
        <v>2.4123711340206184</v>
      </c>
      <c r="I667">
        <v>186</v>
      </c>
    </row>
    <row r="668" spans="1:9" x14ac:dyDescent="0.35">
      <c r="A668" s="8" t="s">
        <v>3005</v>
      </c>
      <c r="B668">
        <v>3</v>
      </c>
      <c r="C668" s="5">
        <v>5</v>
      </c>
      <c r="D668">
        <v>1.6666666666666701</v>
      </c>
      <c r="E668">
        <v>2</v>
      </c>
      <c r="F668">
        <v>1</v>
      </c>
      <c r="G668" s="5">
        <v>2</v>
      </c>
      <c r="H668">
        <v>2</v>
      </c>
      <c r="I668">
        <v>0</v>
      </c>
    </row>
    <row r="669" spans="1:9" x14ac:dyDescent="0.35">
      <c r="A669" s="10" t="s">
        <v>113</v>
      </c>
      <c r="B669">
        <v>3</v>
      </c>
      <c r="C669" s="5">
        <v>5</v>
      </c>
      <c r="D669">
        <v>1.6666666666666701</v>
      </c>
      <c r="E669">
        <v>2</v>
      </c>
      <c r="F669">
        <v>1</v>
      </c>
      <c r="G669" s="5">
        <v>2</v>
      </c>
      <c r="H669">
        <v>2</v>
      </c>
      <c r="I669">
        <v>0</v>
      </c>
    </row>
    <row r="670" spans="1:9" x14ac:dyDescent="0.35">
      <c r="A670" s="8" t="s">
        <v>1357</v>
      </c>
      <c r="B670">
        <v>6</v>
      </c>
      <c r="C670" s="5">
        <v>47</v>
      </c>
      <c r="D670">
        <v>7.8333333333333304</v>
      </c>
      <c r="E670">
        <v>10</v>
      </c>
      <c r="F670">
        <v>3</v>
      </c>
      <c r="G670" s="5">
        <v>19</v>
      </c>
      <c r="H670">
        <v>6.333333333333333</v>
      </c>
      <c r="I670">
        <v>6</v>
      </c>
    </row>
    <row r="671" spans="1:9" x14ac:dyDescent="0.35">
      <c r="A671" s="10" t="s">
        <v>208</v>
      </c>
      <c r="B671">
        <v>6</v>
      </c>
      <c r="C671" s="5">
        <v>47</v>
      </c>
      <c r="D671">
        <v>7.8333333333333304</v>
      </c>
      <c r="E671">
        <v>10</v>
      </c>
      <c r="F671">
        <v>3</v>
      </c>
      <c r="G671" s="5">
        <v>19</v>
      </c>
      <c r="H671">
        <v>6.333333333333333</v>
      </c>
      <c r="I671">
        <v>6</v>
      </c>
    </row>
    <row r="672" spans="1:9" x14ac:dyDescent="0.35">
      <c r="A672" s="8" t="s">
        <v>2476</v>
      </c>
      <c r="B672">
        <v>1</v>
      </c>
      <c r="C672" s="5">
        <v>8</v>
      </c>
      <c r="D672">
        <v>8</v>
      </c>
      <c r="E672">
        <v>3</v>
      </c>
      <c r="F672">
        <v>0</v>
      </c>
      <c r="G672" s="5">
        <v>4</v>
      </c>
      <c r="H672">
        <v>0</v>
      </c>
      <c r="I672">
        <v>0</v>
      </c>
    </row>
    <row r="673" spans="1:9" x14ac:dyDescent="0.35">
      <c r="A673" s="10" t="s">
        <v>208</v>
      </c>
      <c r="B673">
        <v>1</v>
      </c>
      <c r="C673" s="5">
        <v>8</v>
      </c>
      <c r="D673">
        <v>8</v>
      </c>
      <c r="E673">
        <v>3</v>
      </c>
      <c r="F673">
        <v>0</v>
      </c>
      <c r="G673" s="5">
        <v>4</v>
      </c>
      <c r="H673">
        <v>0</v>
      </c>
      <c r="I673">
        <v>0</v>
      </c>
    </row>
    <row r="674" spans="1:9" x14ac:dyDescent="0.35">
      <c r="A674" s="8" t="s">
        <v>3962</v>
      </c>
      <c r="B674">
        <v>0</v>
      </c>
      <c r="C674" s="5">
        <v>2</v>
      </c>
      <c r="D674">
        <v>0</v>
      </c>
      <c r="E674">
        <v>0</v>
      </c>
      <c r="F674">
        <v>0</v>
      </c>
      <c r="G674" s="5">
        <v>1</v>
      </c>
      <c r="H674">
        <v>0</v>
      </c>
      <c r="I674">
        <v>0</v>
      </c>
    </row>
    <row r="675" spans="1:9" x14ac:dyDescent="0.35">
      <c r="A675" s="10" t="s">
        <v>208</v>
      </c>
      <c r="B675">
        <v>0</v>
      </c>
      <c r="C675" s="5">
        <v>2</v>
      </c>
      <c r="D675">
        <v>0</v>
      </c>
      <c r="E675">
        <v>0</v>
      </c>
      <c r="F675">
        <v>0</v>
      </c>
      <c r="G675" s="5">
        <v>1</v>
      </c>
      <c r="H675">
        <v>0</v>
      </c>
      <c r="I675">
        <v>0</v>
      </c>
    </row>
    <row r="676" spans="1:9" x14ac:dyDescent="0.35">
      <c r="A676" s="8" t="s">
        <v>1890</v>
      </c>
      <c r="B676">
        <v>4</v>
      </c>
      <c r="C676" s="5">
        <v>16</v>
      </c>
      <c r="D676">
        <v>4</v>
      </c>
      <c r="E676">
        <v>4</v>
      </c>
      <c r="F676">
        <v>2</v>
      </c>
      <c r="G676" s="5">
        <v>9</v>
      </c>
      <c r="H676">
        <v>4.5</v>
      </c>
      <c r="I676">
        <v>2</v>
      </c>
    </row>
    <row r="677" spans="1:9" x14ac:dyDescent="0.35">
      <c r="A677" s="10" t="s">
        <v>419</v>
      </c>
      <c r="B677">
        <v>4</v>
      </c>
      <c r="C677" s="5">
        <v>16</v>
      </c>
      <c r="D677">
        <v>4</v>
      </c>
      <c r="E677">
        <v>4</v>
      </c>
      <c r="F677">
        <v>2</v>
      </c>
      <c r="G677" s="5">
        <v>9</v>
      </c>
      <c r="H677">
        <v>4.5</v>
      </c>
      <c r="I677">
        <v>2</v>
      </c>
    </row>
    <row r="678" spans="1:9" x14ac:dyDescent="0.35">
      <c r="A678" s="8" t="s">
        <v>2055</v>
      </c>
      <c r="B678">
        <v>4</v>
      </c>
      <c r="C678" s="5">
        <v>13</v>
      </c>
      <c r="D678">
        <v>3.25</v>
      </c>
      <c r="E678">
        <v>10</v>
      </c>
      <c r="F678">
        <v>2</v>
      </c>
      <c r="G678" s="5">
        <v>6</v>
      </c>
      <c r="H678">
        <v>3</v>
      </c>
      <c r="I678">
        <v>6</v>
      </c>
    </row>
    <row r="679" spans="1:9" x14ac:dyDescent="0.35">
      <c r="A679" s="10" t="s">
        <v>221</v>
      </c>
      <c r="B679">
        <v>4</v>
      </c>
      <c r="C679" s="5">
        <v>13</v>
      </c>
      <c r="D679">
        <v>3.25</v>
      </c>
      <c r="E679">
        <v>10</v>
      </c>
      <c r="F679">
        <v>2</v>
      </c>
      <c r="G679" s="5">
        <v>6</v>
      </c>
      <c r="H679">
        <v>3</v>
      </c>
      <c r="I679">
        <v>6</v>
      </c>
    </row>
    <row r="680" spans="1:9" x14ac:dyDescent="0.35">
      <c r="A680" s="8" t="s">
        <v>3991</v>
      </c>
      <c r="B680">
        <v>0</v>
      </c>
      <c r="C680" s="5">
        <v>2</v>
      </c>
      <c r="D680">
        <v>0</v>
      </c>
      <c r="E680">
        <v>2</v>
      </c>
      <c r="F680">
        <v>0</v>
      </c>
      <c r="G680" s="5">
        <v>2</v>
      </c>
      <c r="H680">
        <v>0</v>
      </c>
      <c r="I680">
        <v>2</v>
      </c>
    </row>
    <row r="681" spans="1:9" x14ac:dyDescent="0.35">
      <c r="A681" s="10" t="s">
        <v>455</v>
      </c>
      <c r="B681">
        <v>0</v>
      </c>
      <c r="C681" s="5">
        <v>2</v>
      </c>
      <c r="D681">
        <v>0</v>
      </c>
      <c r="E681">
        <v>2</v>
      </c>
      <c r="F681">
        <v>0</v>
      </c>
      <c r="G681" s="5">
        <v>2</v>
      </c>
      <c r="H681">
        <v>0</v>
      </c>
      <c r="I681">
        <v>2</v>
      </c>
    </row>
    <row r="682" spans="1:9" x14ac:dyDescent="0.35">
      <c r="A682" s="8" t="s">
        <v>5469</v>
      </c>
      <c r="B682">
        <v>0</v>
      </c>
      <c r="C682" s="5">
        <v>1</v>
      </c>
      <c r="D682">
        <v>0</v>
      </c>
      <c r="E682">
        <v>1</v>
      </c>
      <c r="F682">
        <v>0</v>
      </c>
      <c r="G682" s="5">
        <v>1</v>
      </c>
      <c r="H682">
        <v>0</v>
      </c>
      <c r="I682">
        <v>1</v>
      </c>
    </row>
    <row r="683" spans="1:9" x14ac:dyDescent="0.35">
      <c r="A683" s="10" t="s">
        <v>178</v>
      </c>
      <c r="B683">
        <v>0</v>
      </c>
      <c r="C683" s="5">
        <v>1</v>
      </c>
      <c r="D683">
        <v>0</v>
      </c>
      <c r="E683">
        <v>1</v>
      </c>
      <c r="F683">
        <v>0</v>
      </c>
      <c r="G683" s="5">
        <v>1</v>
      </c>
      <c r="H683">
        <v>0</v>
      </c>
      <c r="I683">
        <v>1</v>
      </c>
    </row>
    <row r="684" spans="1:9" x14ac:dyDescent="0.35">
      <c r="A684" s="8" t="s">
        <v>2758</v>
      </c>
      <c r="B684">
        <v>31</v>
      </c>
      <c r="C684" s="5">
        <v>6</v>
      </c>
      <c r="D684">
        <v>0.19354838709677399</v>
      </c>
      <c r="E684">
        <v>1</v>
      </c>
      <c r="F684">
        <v>10</v>
      </c>
      <c r="G684" s="5">
        <v>3</v>
      </c>
      <c r="H684">
        <v>0.3</v>
      </c>
      <c r="I684">
        <v>1</v>
      </c>
    </row>
    <row r="685" spans="1:9" x14ac:dyDescent="0.35">
      <c r="A685" s="10" t="s">
        <v>488</v>
      </c>
      <c r="B685">
        <v>31</v>
      </c>
      <c r="C685" s="5">
        <v>6</v>
      </c>
      <c r="D685">
        <v>0.19354838709677399</v>
      </c>
      <c r="E685">
        <v>1</v>
      </c>
      <c r="F685">
        <v>10</v>
      </c>
      <c r="G685" s="5">
        <v>3</v>
      </c>
      <c r="H685">
        <v>0.3</v>
      </c>
      <c r="I685">
        <v>1</v>
      </c>
    </row>
    <row r="686" spans="1:9" x14ac:dyDescent="0.35">
      <c r="A686" s="8" t="s">
        <v>2717</v>
      </c>
      <c r="B686">
        <v>0</v>
      </c>
      <c r="C686" s="5">
        <v>6</v>
      </c>
      <c r="D686">
        <v>0</v>
      </c>
      <c r="E686">
        <v>2</v>
      </c>
      <c r="F686">
        <v>0</v>
      </c>
      <c r="G686" s="5">
        <v>1</v>
      </c>
      <c r="H686">
        <v>0</v>
      </c>
      <c r="I686">
        <v>1</v>
      </c>
    </row>
    <row r="687" spans="1:9" x14ac:dyDescent="0.35">
      <c r="A687" s="10" t="s">
        <v>77</v>
      </c>
      <c r="B687">
        <v>0</v>
      </c>
      <c r="C687" s="5">
        <v>6</v>
      </c>
      <c r="D687">
        <v>0</v>
      </c>
      <c r="E687">
        <v>2</v>
      </c>
      <c r="F687">
        <v>0</v>
      </c>
      <c r="G687" s="5">
        <v>1</v>
      </c>
      <c r="H687">
        <v>0</v>
      </c>
      <c r="I687">
        <v>1</v>
      </c>
    </row>
    <row r="688" spans="1:9" x14ac:dyDescent="0.35">
      <c r="A688" s="8" t="s">
        <v>5254</v>
      </c>
      <c r="B688">
        <v>1</v>
      </c>
      <c r="C688" s="5">
        <v>1</v>
      </c>
      <c r="D688">
        <v>1</v>
      </c>
      <c r="E688">
        <v>1</v>
      </c>
      <c r="F688">
        <v>0</v>
      </c>
      <c r="G688" s="5">
        <v>0</v>
      </c>
      <c r="H688">
        <v>0</v>
      </c>
      <c r="I688">
        <v>0</v>
      </c>
    </row>
    <row r="689" spans="1:9" x14ac:dyDescent="0.35">
      <c r="A689" s="10" t="s">
        <v>184</v>
      </c>
      <c r="B689">
        <v>1</v>
      </c>
      <c r="C689" s="5">
        <v>1</v>
      </c>
      <c r="D689">
        <v>1</v>
      </c>
      <c r="E689">
        <v>1</v>
      </c>
      <c r="F689">
        <v>0</v>
      </c>
      <c r="G689" s="5">
        <v>0</v>
      </c>
      <c r="H689">
        <v>0</v>
      </c>
      <c r="I689">
        <v>0</v>
      </c>
    </row>
    <row r="690" spans="1:9" x14ac:dyDescent="0.35">
      <c r="A690" s="8" t="s">
        <v>1370</v>
      </c>
      <c r="B690">
        <v>2</v>
      </c>
      <c r="C690" s="5">
        <v>46</v>
      </c>
      <c r="D690">
        <v>23</v>
      </c>
      <c r="E690">
        <v>31</v>
      </c>
      <c r="F690">
        <v>2</v>
      </c>
      <c r="G690" s="5">
        <v>17</v>
      </c>
      <c r="H690">
        <v>8.5</v>
      </c>
      <c r="I690">
        <v>13</v>
      </c>
    </row>
    <row r="691" spans="1:9" x14ac:dyDescent="0.35">
      <c r="A691" s="10" t="s">
        <v>209</v>
      </c>
      <c r="B691">
        <v>2</v>
      </c>
      <c r="C691" s="5">
        <v>46</v>
      </c>
      <c r="D691">
        <v>23</v>
      </c>
      <c r="E691">
        <v>31</v>
      </c>
      <c r="F691">
        <v>2</v>
      </c>
      <c r="G691" s="5">
        <v>17</v>
      </c>
      <c r="H691">
        <v>8.5</v>
      </c>
      <c r="I691">
        <v>13</v>
      </c>
    </row>
    <row r="692" spans="1:9" x14ac:dyDescent="0.35">
      <c r="A692" s="8" t="s">
        <v>1526</v>
      </c>
      <c r="B692">
        <v>0</v>
      </c>
      <c r="C692" s="5">
        <v>32</v>
      </c>
      <c r="D692">
        <v>0</v>
      </c>
      <c r="E692">
        <v>32</v>
      </c>
      <c r="F692">
        <v>0</v>
      </c>
      <c r="G692" s="5">
        <v>14</v>
      </c>
      <c r="H692">
        <v>0</v>
      </c>
      <c r="I692">
        <v>14</v>
      </c>
    </row>
    <row r="693" spans="1:9" x14ac:dyDescent="0.35">
      <c r="A693" s="10" t="s">
        <v>334</v>
      </c>
      <c r="B693">
        <v>0</v>
      </c>
      <c r="C693" s="5">
        <v>32</v>
      </c>
      <c r="D693">
        <v>0</v>
      </c>
      <c r="E693">
        <v>32</v>
      </c>
      <c r="F693">
        <v>0</v>
      </c>
      <c r="G693" s="5">
        <v>14</v>
      </c>
      <c r="H693">
        <v>0</v>
      </c>
      <c r="I693">
        <v>14</v>
      </c>
    </row>
    <row r="694" spans="1:9" x14ac:dyDescent="0.35">
      <c r="A694" s="8" t="s">
        <v>1863</v>
      </c>
      <c r="B694">
        <v>0</v>
      </c>
      <c r="C694" s="5">
        <v>17</v>
      </c>
      <c r="D694">
        <v>0</v>
      </c>
      <c r="E694">
        <v>15</v>
      </c>
      <c r="F694">
        <v>0</v>
      </c>
      <c r="G694" s="5">
        <v>7</v>
      </c>
      <c r="H694">
        <v>0</v>
      </c>
      <c r="I694">
        <v>7</v>
      </c>
    </row>
    <row r="695" spans="1:9" x14ac:dyDescent="0.35">
      <c r="A695" s="10" t="s">
        <v>255</v>
      </c>
      <c r="B695">
        <v>0</v>
      </c>
      <c r="C695" s="5">
        <v>17</v>
      </c>
      <c r="D695">
        <v>0</v>
      </c>
      <c r="E695">
        <v>15</v>
      </c>
      <c r="F695">
        <v>0</v>
      </c>
      <c r="G695" s="5">
        <v>7</v>
      </c>
      <c r="H695">
        <v>0</v>
      </c>
      <c r="I695">
        <v>7</v>
      </c>
    </row>
    <row r="696" spans="1:9" x14ac:dyDescent="0.35">
      <c r="A696" s="8" t="s">
        <v>4869</v>
      </c>
      <c r="B696">
        <v>0</v>
      </c>
      <c r="C696" s="5">
        <v>1</v>
      </c>
      <c r="D696">
        <v>0</v>
      </c>
      <c r="E696">
        <v>1</v>
      </c>
      <c r="F696">
        <v>0</v>
      </c>
      <c r="G696" s="5">
        <v>1</v>
      </c>
      <c r="H696">
        <v>0</v>
      </c>
      <c r="I696">
        <v>1</v>
      </c>
    </row>
    <row r="697" spans="1:9" x14ac:dyDescent="0.35">
      <c r="A697" s="10" t="s">
        <v>255</v>
      </c>
      <c r="B697">
        <v>0</v>
      </c>
      <c r="C697" s="5">
        <v>1</v>
      </c>
      <c r="D697">
        <v>0</v>
      </c>
      <c r="E697">
        <v>1</v>
      </c>
      <c r="F697">
        <v>0</v>
      </c>
      <c r="G697" s="5">
        <v>1</v>
      </c>
      <c r="H697">
        <v>0</v>
      </c>
      <c r="I697">
        <v>1</v>
      </c>
    </row>
    <row r="698" spans="1:9" x14ac:dyDescent="0.35">
      <c r="A698" s="8" t="s">
        <v>4358</v>
      </c>
      <c r="B698">
        <v>0</v>
      </c>
      <c r="C698" s="5">
        <v>1</v>
      </c>
      <c r="D698">
        <v>0</v>
      </c>
      <c r="E698">
        <v>0</v>
      </c>
      <c r="F698">
        <v>0</v>
      </c>
      <c r="G698" s="5">
        <v>0</v>
      </c>
      <c r="H698">
        <v>0</v>
      </c>
      <c r="I698">
        <v>0</v>
      </c>
    </row>
    <row r="699" spans="1:9" x14ac:dyDescent="0.35">
      <c r="A699" s="10" t="s">
        <v>247</v>
      </c>
      <c r="B699">
        <v>0</v>
      </c>
      <c r="C699" s="5">
        <v>1</v>
      </c>
      <c r="D699">
        <v>0</v>
      </c>
      <c r="E699">
        <v>0</v>
      </c>
      <c r="F699">
        <v>0</v>
      </c>
      <c r="G699" s="5">
        <v>0</v>
      </c>
      <c r="H699">
        <v>0</v>
      </c>
      <c r="I699">
        <v>0</v>
      </c>
    </row>
    <row r="700" spans="1:9" x14ac:dyDescent="0.35">
      <c r="A700" s="8" t="s">
        <v>2439</v>
      </c>
      <c r="B700">
        <v>12</v>
      </c>
      <c r="C700" s="5">
        <v>8</v>
      </c>
      <c r="D700">
        <v>0.66666666666666696</v>
      </c>
      <c r="E700">
        <v>6</v>
      </c>
      <c r="F700">
        <v>5</v>
      </c>
      <c r="G700" s="5">
        <v>3</v>
      </c>
      <c r="H700">
        <v>0.6</v>
      </c>
      <c r="I700">
        <v>2</v>
      </c>
    </row>
    <row r="701" spans="1:9" x14ac:dyDescent="0.35">
      <c r="A701" s="10" t="s">
        <v>58</v>
      </c>
      <c r="B701">
        <v>12</v>
      </c>
      <c r="C701" s="5">
        <v>8</v>
      </c>
      <c r="D701">
        <v>0.66666666666666696</v>
      </c>
      <c r="E701">
        <v>6</v>
      </c>
      <c r="F701">
        <v>5</v>
      </c>
      <c r="G701" s="5">
        <v>3</v>
      </c>
      <c r="H701">
        <v>0.6</v>
      </c>
      <c r="I701">
        <v>2</v>
      </c>
    </row>
    <row r="702" spans="1:9" x14ac:dyDescent="0.35">
      <c r="A702" s="8" t="s">
        <v>1502</v>
      </c>
      <c r="B702">
        <v>14</v>
      </c>
      <c r="C702" s="5">
        <v>33</v>
      </c>
      <c r="D702">
        <v>2.3571428571428599</v>
      </c>
      <c r="E702">
        <v>26</v>
      </c>
      <c r="F702">
        <v>7</v>
      </c>
      <c r="G702" s="5">
        <v>15</v>
      </c>
      <c r="H702">
        <v>2.1428571428571428</v>
      </c>
      <c r="I702">
        <v>12</v>
      </c>
    </row>
    <row r="703" spans="1:9" x14ac:dyDescent="0.35">
      <c r="A703" s="10" t="s">
        <v>50</v>
      </c>
      <c r="B703">
        <v>14</v>
      </c>
      <c r="C703" s="5">
        <v>33</v>
      </c>
      <c r="D703">
        <v>2.3571428571428599</v>
      </c>
      <c r="E703">
        <v>26</v>
      </c>
      <c r="F703">
        <v>7</v>
      </c>
      <c r="G703" s="5">
        <v>15</v>
      </c>
      <c r="H703">
        <v>2.1428571428571428</v>
      </c>
      <c r="I703">
        <v>12</v>
      </c>
    </row>
    <row r="704" spans="1:9" x14ac:dyDescent="0.35">
      <c r="A704" s="8" t="s">
        <v>3451</v>
      </c>
      <c r="B704">
        <v>1</v>
      </c>
      <c r="C704" s="5">
        <v>3</v>
      </c>
      <c r="D704">
        <v>3</v>
      </c>
      <c r="E704">
        <v>3</v>
      </c>
      <c r="F704">
        <v>0</v>
      </c>
      <c r="G704" s="5">
        <v>1</v>
      </c>
      <c r="H704">
        <v>0</v>
      </c>
      <c r="I704">
        <v>1</v>
      </c>
    </row>
    <row r="705" spans="1:9" x14ac:dyDescent="0.35">
      <c r="A705" s="10" t="s">
        <v>355</v>
      </c>
      <c r="B705">
        <v>1</v>
      </c>
      <c r="C705" s="5">
        <v>3</v>
      </c>
      <c r="D705">
        <v>3</v>
      </c>
      <c r="E705">
        <v>3</v>
      </c>
      <c r="F705">
        <v>0</v>
      </c>
      <c r="G705" s="5">
        <v>1</v>
      </c>
      <c r="H705">
        <v>0</v>
      </c>
      <c r="I705">
        <v>1</v>
      </c>
    </row>
    <row r="706" spans="1:9" x14ac:dyDescent="0.35">
      <c r="A706" s="8" t="s">
        <v>2214</v>
      </c>
      <c r="B706">
        <v>1</v>
      </c>
      <c r="C706" s="5">
        <v>10</v>
      </c>
      <c r="D706">
        <v>10</v>
      </c>
      <c r="E706">
        <v>9</v>
      </c>
      <c r="F706">
        <v>0</v>
      </c>
      <c r="G706" s="5">
        <v>7</v>
      </c>
      <c r="H706">
        <v>0</v>
      </c>
      <c r="I706">
        <v>6</v>
      </c>
    </row>
    <row r="707" spans="1:9" x14ac:dyDescent="0.35">
      <c r="A707" s="10" t="s">
        <v>226</v>
      </c>
      <c r="B707">
        <v>1</v>
      </c>
      <c r="C707" s="5">
        <v>10</v>
      </c>
      <c r="D707">
        <v>10</v>
      </c>
      <c r="E707">
        <v>9</v>
      </c>
      <c r="F707">
        <v>0</v>
      </c>
      <c r="G707" s="5">
        <v>7</v>
      </c>
      <c r="H707">
        <v>0</v>
      </c>
      <c r="I707">
        <v>6</v>
      </c>
    </row>
    <row r="708" spans="1:9" x14ac:dyDescent="0.35">
      <c r="A708" s="8" t="s">
        <v>2358</v>
      </c>
      <c r="B708">
        <v>1</v>
      </c>
      <c r="C708" s="5">
        <v>8</v>
      </c>
      <c r="D708">
        <v>8</v>
      </c>
      <c r="E708">
        <v>7</v>
      </c>
      <c r="F708">
        <v>0</v>
      </c>
      <c r="G708" s="5">
        <v>4</v>
      </c>
      <c r="H708">
        <v>0</v>
      </c>
      <c r="I708">
        <v>3</v>
      </c>
    </row>
    <row r="709" spans="1:9" x14ac:dyDescent="0.35">
      <c r="A709" s="10" t="s">
        <v>299</v>
      </c>
      <c r="B709">
        <v>1</v>
      </c>
      <c r="C709" s="5">
        <v>8</v>
      </c>
      <c r="D709">
        <v>8</v>
      </c>
      <c r="E709">
        <v>7</v>
      </c>
      <c r="F709">
        <v>0</v>
      </c>
      <c r="G709" s="5">
        <v>4</v>
      </c>
      <c r="H709">
        <v>0</v>
      </c>
      <c r="I709">
        <v>3</v>
      </c>
    </row>
    <row r="710" spans="1:9" x14ac:dyDescent="0.35">
      <c r="A710" s="8" t="s">
        <v>4853</v>
      </c>
      <c r="B710">
        <v>0</v>
      </c>
      <c r="C710" s="5">
        <v>1</v>
      </c>
      <c r="D710">
        <v>0</v>
      </c>
      <c r="E710">
        <v>0</v>
      </c>
      <c r="F710">
        <v>0</v>
      </c>
      <c r="G710" s="5">
        <v>1</v>
      </c>
      <c r="H710">
        <v>0</v>
      </c>
      <c r="I710">
        <v>0</v>
      </c>
    </row>
    <row r="711" spans="1:9" x14ac:dyDescent="0.35">
      <c r="A711" s="10" t="s">
        <v>299</v>
      </c>
      <c r="B711">
        <v>0</v>
      </c>
      <c r="C711" s="5">
        <v>1</v>
      </c>
      <c r="D711">
        <v>0</v>
      </c>
      <c r="E711">
        <v>0</v>
      </c>
      <c r="F711">
        <v>0</v>
      </c>
      <c r="G711" s="5">
        <v>1</v>
      </c>
      <c r="H711">
        <v>0</v>
      </c>
      <c r="I711">
        <v>0</v>
      </c>
    </row>
    <row r="712" spans="1:9" x14ac:dyDescent="0.35">
      <c r="A712" s="8" t="s">
        <v>4206</v>
      </c>
      <c r="B712">
        <v>1</v>
      </c>
      <c r="C712" s="5">
        <v>2</v>
      </c>
      <c r="D712">
        <v>2</v>
      </c>
      <c r="E712">
        <v>2</v>
      </c>
      <c r="F712">
        <v>1</v>
      </c>
      <c r="G712" s="5">
        <v>2</v>
      </c>
      <c r="H712">
        <v>2</v>
      </c>
      <c r="I712">
        <v>2</v>
      </c>
    </row>
    <row r="713" spans="1:9" x14ac:dyDescent="0.35">
      <c r="A713" s="10" t="s">
        <v>316</v>
      </c>
      <c r="B713">
        <v>1</v>
      </c>
      <c r="C713" s="5">
        <v>2</v>
      </c>
      <c r="D713">
        <v>2</v>
      </c>
      <c r="E713">
        <v>2</v>
      </c>
      <c r="F713">
        <v>1</v>
      </c>
      <c r="G713" s="5">
        <v>2</v>
      </c>
      <c r="H713">
        <v>2</v>
      </c>
      <c r="I713">
        <v>2</v>
      </c>
    </row>
    <row r="714" spans="1:9" x14ac:dyDescent="0.35">
      <c r="A714" s="8" t="s">
        <v>4274</v>
      </c>
      <c r="B714">
        <v>0</v>
      </c>
      <c r="C714" s="5">
        <v>2</v>
      </c>
      <c r="D714">
        <v>0</v>
      </c>
      <c r="E714">
        <v>1</v>
      </c>
      <c r="F714">
        <v>0</v>
      </c>
      <c r="G714" s="5">
        <v>1</v>
      </c>
      <c r="H714">
        <v>0</v>
      </c>
      <c r="I714">
        <v>0</v>
      </c>
    </row>
    <row r="715" spans="1:9" x14ac:dyDescent="0.35">
      <c r="A715" s="10" t="s">
        <v>627</v>
      </c>
      <c r="B715">
        <v>0</v>
      </c>
      <c r="C715" s="5">
        <v>2</v>
      </c>
      <c r="D715">
        <v>0</v>
      </c>
      <c r="E715">
        <v>1</v>
      </c>
      <c r="F715">
        <v>0</v>
      </c>
      <c r="G715" s="5">
        <v>1</v>
      </c>
      <c r="H715">
        <v>0</v>
      </c>
      <c r="I715">
        <v>0</v>
      </c>
    </row>
    <row r="716" spans="1:9" x14ac:dyDescent="0.35">
      <c r="A716" s="8" t="s">
        <v>1564</v>
      </c>
      <c r="B716">
        <v>24</v>
      </c>
      <c r="C716" s="5">
        <v>29</v>
      </c>
      <c r="D716">
        <v>1.2083333333333299</v>
      </c>
      <c r="E716">
        <v>20</v>
      </c>
      <c r="F716">
        <v>10</v>
      </c>
      <c r="G716" s="5">
        <v>12</v>
      </c>
      <c r="H716">
        <v>1.2</v>
      </c>
      <c r="I716">
        <v>9</v>
      </c>
    </row>
    <row r="717" spans="1:9" x14ac:dyDescent="0.35">
      <c r="A717" s="10" t="s">
        <v>351</v>
      </c>
      <c r="B717">
        <v>24</v>
      </c>
      <c r="C717" s="5">
        <v>29</v>
      </c>
      <c r="D717">
        <v>1.2083333333333299</v>
      </c>
      <c r="E717">
        <v>20</v>
      </c>
      <c r="F717">
        <v>10</v>
      </c>
      <c r="G717" s="5">
        <v>12</v>
      </c>
      <c r="H717">
        <v>1.2</v>
      </c>
      <c r="I717">
        <v>9</v>
      </c>
    </row>
    <row r="718" spans="1:9" x14ac:dyDescent="0.35">
      <c r="A718" s="8" t="s">
        <v>1988</v>
      </c>
      <c r="B718">
        <v>8</v>
      </c>
      <c r="C718" s="5">
        <v>14</v>
      </c>
      <c r="D718">
        <v>1.75</v>
      </c>
      <c r="E718">
        <v>13</v>
      </c>
      <c r="F718">
        <v>1</v>
      </c>
      <c r="G718" s="5">
        <v>8</v>
      </c>
      <c r="H718">
        <v>8</v>
      </c>
      <c r="I718">
        <v>8</v>
      </c>
    </row>
    <row r="719" spans="1:9" x14ac:dyDescent="0.35">
      <c r="A719" s="10" t="s">
        <v>440</v>
      </c>
      <c r="B719">
        <v>8</v>
      </c>
      <c r="C719" s="5">
        <v>14</v>
      </c>
      <c r="D719">
        <v>1.75</v>
      </c>
      <c r="E719">
        <v>13</v>
      </c>
      <c r="F719">
        <v>1</v>
      </c>
      <c r="G719" s="5">
        <v>8</v>
      </c>
      <c r="H719">
        <v>8</v>
      </c>
      <c r="I719">
        <v>8</v>
      </c>
    </row>
    <row r="720" spans="1:9" x14ac:dyDescent="0.35">
      <c r="A720" s="8" t="s">
        <v>1659</v>
      </c>
      <c r="B720">
        <v>27</v>
      </c>
      <c r="C720" s="5">
        <v>24</v>
      </c>
      <c r="D720">
        <v>0.88888888888888895</v>
      </c>
      <c r="E720">
        <v>14</v>
      </c>
      <c r="F720">
        <v>4</v>
      </c>
      <c r="G720" s="5">
        <v>8</v>
      </c>
      <c r="H720">
        <v>2</v>
      </c>
      <c r="I720">
        <v>5</v>
      </c>
    </row>
    <row r="721" spans="1:9" x14ac:dyDescent="0.35">
      <c r="A721" s="10" t="s">
        <v>368</v>
      </c>
      <c r="B721">
        <v>27</v>
      </c>
      <c r="C721" s="5">
        <v>24</v>
      </c>
      <c r="D721">
        <v>0.88888888888888895</v>
      </c>
      <c r="E721">
        <v>14</v>
      </c>
      <c r="F721">
        <v>4</v>
      </c>
      <c r="G721" s="5">
        <v>8</v>
      </c>
      <c r="H721">
        <v>2</v>
      </c>
      <c r="I721">
        <v>5</v>
      </c>
    </row>
    <row r="722" spans="1:9" x14ac:dyDescent="0.35">
      <c r="A722" s="8" t="s">
        <v>5071</v>
      </c>
      <c r="B722">
        <v>5</v>
      </c>
      <c r="C722" s="5">
        <v>1</v>
      </c>
      <c r="D722">
        <v>0.2</v>
      </c>
      <c r="E722">
        <v>1</v>
      </c>
      <c r="F722">
        <v>2</v>
      </c>
      <c r="G722" s="5">
        <v>1</v>
      </c>
      <c r="H722">
        <v>0.5</v>
      </c>
      <c r="I722">
        <v>1</v>
      </c>
    </row>
    <row r="723" spans="1:9" x14ac:dyDescent="0.35">
      <c r="A723" s="10" t="s">
        <v>320</v>
      </c>
      <c r="B723">
        <v>5</v>
      </c>
      <c r="C723" s="5">
        <v>1</v>
      </c>
      <c r="D723">
        <v>0.2</v>
      </c>
      <c r="E723">
        <v>1</v>
      </c>
      <c r="F723">
        <v>2</v>
      </c>
      <c r="G723" s="5">
        <v>1</v>
      </c>
      <c r="H723">
        <v>0.5</v>
      </c>
      <c r="I723">
        <v>1</v>
      </c>
    </row>
    <row r="724" spans="1:9" x14ac:dyDescent="0.35">
      <c r="A724" s="8" t="s">
        <v>4078</v>
      </c>
      <c r="B724">
        <v>0</v>
      </c>
      <c r="C724" s="5">
        <v>2</v>
      </c>
      <c r="D724">
        <v>0</v>
      </c>
      <c r="E724">
        <v>2</v>
      </c>
      <c r="F724">
        <v>0</v>
      </c>
      <c r="G724" s="5">
        <v>1</v>
      </c>
      <c r="H724">
        <v>0</v>
      </c>
      <c r="I724">
        <v>1</v>
      </c>
    </row>
    <row r="725" spans="1:9" x14ac:dyDescent="0.35">
      <c r="A725" s="10" t="s">
        <v>175</v>
      </c>
      <c r="B725">
        <v>0</v>
      </c>
      <c r="C725" s="5">
        <v>2</v>
      </c>
      <c r="D725">
        <v>0</v>
      </c>
      <c r="E725">
        <v>2</v>
      </c>
      <c r="F725">
        <v>0</v>
      </c>
      <c r="G725" s="5">
        <v>1</v>
      </c>
      <c r="H725">
        <v>0</v>
      </c>
      <c r="I725">
        <v>1</v>
      </c>
    </row>
    <row r="726" spans="1:9" x14ac:dyDescent="0.35">
      <c r="A726" s="8" t="s">
        <v>2498</v>
      </c>
      <c r="B726">
        <v>3</v>
      </c>
      <c r="C726" s="5">
        <v>7</v>
      </c>
      <c r="D726">
        <v>2.3333333333333299</v>
      </c>
      <c r="E726">
        <v>6</v>
      </c>
      <c r="F726">
        <v>0</v>
      </c>
      <c r="G726" s="5">
        <v>2</v>
      </c>
      <c r="H726">
        <v>0</v>
      </c>
      <c r="I726">
        <v>2</v>
      </c>
    </row>
    <row r="727" spans="1:9" x14ac:dyDescent="0.35">
      <c r="A727" s="10" t="s">
        <v>138</v>
      </c>
      <c r="B727">
        <v>3</v>
      </c>
      <c r="C727" s="5">
        <v>7</v>
      </c>
      <c r="D727">
        <v>2.3333333333333299</v>
      </c>
      <c r="E727">
        <v>6</v>
      </c>
      <c r="F727">
        <v>0</v>
      </c>
      <c r="G727" s="5">
        <v>2</v>
      </c>
      <c r="H727">
        <v>0</v>
      </c>
      <c r="I727">
        <v>2</v>
      </c>
    </row>
    <row r="728" spans="1:9" x14ac:dyDescent="0.35">
      <c r="A728" s="8" t="s">
        <v>4088</v>
      </c>
      <c r="B728">
        <v>0</v>
      </c>
      <c r="C728" s="5">
        <v>2</v>
      </c>
      <c r="D728">
        <v>0</v>
      </c>
      <c r="E728">
        <v>2</v>
      </c>
      <c r="F728">
        <v>0</v>
      </c>
      <c r="G728" s="5">
        <v>0</v>
      </c>
      <c r="H728">
        <v>0</v>
      </c>
      <c r="I728">
        <v>0</v>
      </c>
    </row>
    <row r="729" spans="1:9" x14ac:dyDescent="0.35">
      <c r="A729" s="10" t="s">
        <v>141</v>
      </c>
      <c r="B729">
        <v>0</v>
      </c>
      <c r="C729" s="5">
        <v>2</v>
      </c>
      <c r="D729">
        <v>0</v>
      </c>
      <c r="E729">
        <v>2</v>
      </c>
      <c r="F729">
        <v>0</v>
      </c>
      <c r="G729" s="5">
        <v>0</v>
      </c>
      <c r="H729">
        <v>0</v>
      </c>
      <c r="I729">
        <v>0</v>
      </c>
    </row>
    <row r="730" spans="1:9" x14ac:dyDescent="0.35">
      <c r="A730" s="8" t="s">
        <v>2247</v>
      </c>
      <c r="B730">
        <v>16</v>
      </c>
      <c r="C730" s="5">
        <v>10</v>
      </c>
      <c r="D730">
        <v>0.625</v>
      </c>
      <c r="E730">
        <v>7</v>
      </c>
      <c r="F730">
        <v>5</v>
      </c>
      <c r="G730" s="5">
        <v>4</v>
      </c>
      <c r="H730">
        <v>0.8</v>
      </c>
      <c r="I730">
        <v>4</v>
      </c>
    </row>
    <row r="731" spans="1:9" x14ac:dyDescent="0.35">
      <c r="A731" s="10" t="s">
        <v>54</v>
      </c>
      <c r="B731">
        <v>16</v>
      </c>
      <c r="C731" s="5">
        <v>10</v>
      </c>
      <c r="D731">
        <v>0.625</v>
      </c>
      <c r="E731">
        <v>7</v>
      </c>
      <c r="F731">
        <v>5</v>
      </c>
      <c r="G731" s="5">
        <v>4</v>
      </c>
      <c r="H731">
        <v>0.8</v>
      </c>
      <c r="I731">
        <v>4</v>
      </c>
    </row>
    <row r="732" spans="1:9" x14ac:dyDescent="0.35">
      <c r="A732" s="8" t="s">
        <v>3007</v>
      </c>
      <c r="B732">
        <v>3</v>
      </c>
      <c r="C732" s="5">
        <v>5</v>
      </c>
      <c r="D732">
        <v>1.6666666666666701</v>
      </c>
      <c r="E732">
        <v>4</v>
      </c>
      <c r="F732">
        <v>2</v>
      </c>
      <c r="G732" s="5">
        <v>1</v>
      </c>
      <c r="H732">
        <v>0.5</v>
      </c>
      <c r="I732">
        <v>1</v>
      </c>
    </row>
    <row r="733" spans="1:9" x14ac:dyDescent="0.35">
      <c r="A733" s="10" t="s">
        <v>32</v>
      </c>
      <c r="B733">
        <v>3</v>
      </c>
      <c r="C733" s="5">
        <v>5</v>
      </c>
      <c r="D733">
        <v>1.6666666666666701</v>
      </c>
      <c r="E733">
        <v>4</v>
      </c>
      <c r="F733">
        <v>2</v>
      </c>
      <c r="G733" s="5">
        <v>1</v>
      </c>
      <c r="H733">
        <v>0.5</v>
      </c>
      <c r="I733">
        <v>1</v>
      </c>
    </row>
    <row r="734" spans="1:9" x14ac:dyDescent="0.35">
      <c r="A734" s="8" t="s">
        <v>5046</v>
      </c>
      <c r="B734">
        <v>10</v>
      </c>
      <c r="C734" s="5">
        <v>1</v>
      </c>
      <c r="D734">
        <v>0.1</v>
      </c>
      <c r="E734">
        <v>1</v>
      </c>
      <c r="F734">
        <v>2</v>
      </c>
      <c r="G734" s="5">
        <v>1</v>
      </c>
      <c r="H734">
        <v>0.5</v>
      </c>
      <c r="I734">
        <v>1</v>
      </c>
    </row>
    <row r="735" spans="1:9" x14ac:dyDescent="0.35">
      <c r="A735" s="10" t="s">
        <v>213</v>
      </c>
      <c r="B735">
        <v>10</v>
      </c>
      <c r="C735" s="5">
        <v>1</v>
      </c>
      <c r="D735">
        <v>0.1</v>
      </c>
      <c r="E735">
        <v>1</v>
      </c>
      <c r="F735">
        <v>2</v>
      </c>
      <c r="G735" s="5">
        <v>1</v>
      </c>
      <c r="H735">
        <v>0.5</v>
      </c>
      <c r="I735">
        <v>1</v>
      </c>
    </row>
    <row r="736" spans="1:9" x14ac:dyDescent="0.35">
      <c r="A736" s="8" t="s">
        <v>4289</v>
      </c>
      <c r="B736">
        <v>1</v>
      </c>
      <c r="C736" s="5">
        <v>2</v>
      </c>
      <c r="D736">
        <v>2</v>
      </c>
      <c r="E736">
        <v>2</v>
      </c>
      <c r="F736">
        <v>0</v>
      </c>
      <c r="G736" s="5">
        <v>1</v>
      </c>
      <c r="H736">
        <v>0</v>
      </c>
      <c r="I736">
        <v>1</v>
      </c>
    </row>
    <row r="737" spans="1:9" x14ac:dyDescent="0.35">
      <c r="A737" s="10" t="s">
        <v>123</v>
      </c>
      <c r="B737">
        <v>1</v>
      </c>
      <c r="C737" s="5">
        <v>2</v>
      </c>
      <c r="D737">
        <v>2</v>
      </c>
      <c r="E737">
        <v>2</v>
      </c>
      <c r="F737">
        <v>0</v>
      </c>
      <c r="G737" s="5">
        <v>1</v>
      </c>
      <c r="H737">
        <v>0</v>
      </c>
      <c r="I737">
        <v>1</v>
      </c>
    </row>
    <row r="738" spans="1:9" x14ac:dyDescent="0.35">
      <c r="A738" s="8" t="s">
        <v>4343</v>
      </c>
      <c r="B738">
        <v>1</v>
      </c>
      <c r="C738" s="5">
        <v>2</v>
      </c>
      <c r="D738">
        <v>2</v>
      </c>
      <c r="E738">
        <v>2</v>
      </c>
      <c r="F738">
        <v>0</v>
      </c>
      <c r="G738" s="5">
        <v>1</v>
      </c>
      <c r="H738">
        <v>0</v>
      </c>
      <c r="I738">
        <v>1</v>
      </c>
    </row>
    <row r="739" spans="1:9" x14ac:dyDescent="0.35">
      <c r="A739" s="10" t="s">
        <v>320</v>
      </c>
      <c r="B739">
        <v>1</v>
      </c>
      <c r="C739" s="5">
        <v>2</v>
      </c>
      <c r="D739">
        <v>2</v>
      </c>
      <c r="E739">
        <v>2</v>
      </c>
      <c r="F739">
        <v>0</v>
      </c>
      <c r="G739" s="5">
        <v>1</v>
      </c>
      <c r="H739">
        <v>0</v>
      </c>
      <c r="I739">
        <v>1</v>
      </c>
    </row>
    <row r="740" spans="1:9" x14ac:dyDescent="0.35">
      <c r="A740" s="8" t="s">
        <v>4130</v>
      </c>
      <c r="B740">
        <v>3</v>
      </c>
      <c r="C740" s="5">
        <v>2</v>
      </c>
      <c r="D740">
        <v>0.66666666666666696</v>
      </c>
      <c r="E740">
        <v>1</v>
      </c>
      <c r="F740">
        <v>1</v>
      </c>
      <c r="G740" s="5">
        <v>2</v>
      </c>
      <c r="H740">
        <v>2</v>
      </c>
      <c r="I740">
        <v>1</v>
      </c>
    </row>
    <row r="741" spans="1:9" x14ac:dyDescent="0.35">
      <c r="A741" s="10" t="s">
        <v>95</v>
      </c>
      <c r="B741">
        <v>3</v>
      </c>
      <c r="C741" s="5">
        <v>2</v>
      </c>
      <c r="D741">
        <v>0.66666666666666696</v>
      </c>
      <c r="E741">
        <v>1</v>
      </c>
      <c r="F741">
        <v>1</v>
      </c>
      <c r="G741" s="5">
        <v>2</v>
      </c>
      <c r="H741">
        <v>2</v>
      </c>
      <c r="I741">
        <v>1</v>
      </c>
    </row>
    <row r="742" spans="1:9" x14ac:dyDescent="0.35">
      <c r="A742" s="8" t="s">
        <v>1772</v>
      </c>
      <c r="B742">
        <v>5</v>
      </c>
      <c r="C742" s="5">
        <v>19</v>
      </c>
      <c r="D742">
        <v>3.8</v>
      </c>
      <c r="E742">
        <v>11</v>
      </c>
      <c r="F742">
        <v>2</v>
      </c>
      <c r="G742" s="5">
        <v>9</v>
      </c>
      <c r="H742">
        <v>4.5</v>
      </c>
      <c r="I742">
        <v>6</v>
      </c>
    </row>
    <row r="743" spans="1:9" x14ac:dyDescent="0.35">
      <c r="A743" s="10" t="s">
        <v>325</v>
      </c>
      <c r="B743">
        <v>5</v>
      </c>
      <c r="C743" s="5">
        <v>19</v>
      </c>
      <c r="D743">
        <v>3.8</v>
      </c>
      <c r="E743">
        <v>11</v>
      </c>
      <c r="F743">
        <v>2</v>
      </c>
      <c r="G743" s="5">
        <v>9</v>
      </c>
      <c r="H743">
        <v>4.5</v>
      </c>
      <c r="I743">
        <v>6</v>
      </c>
    </row>
    <row r="744" spans="1:9" x14ac:dyDescent="0.35">
      <c r="A744" s="8" t="s">
        <v>1791</v>
      </c>
      <c r="B744">
        <v>7</v>
      </c>
      <c r="C744" s="5">
        <v>18</v>
      </c>
      <c r="D744">
        <v>2.5714285714285698</v>
      </c>
      <c r="E744">
        <v>12</v>
      </c>
      <c r="F744">
        <v>2</v>
      </c>
      <c r="G744" s="5">
        <v>11</v>
      </c>
      <c r="H744">
        <v>5.5</v>
      </c>
      <c r="I744">
        <v>7</v>
      </c>
    </row>
    <row r="745" spans="1:9" x14ac:dyDescent="0.35">
      <c r="A745" s="10" t="s">
        <v>292</v>
      </c>
      <c r="B745">
        <v>7</v>
      </c>
      <c r="C745" s="5">
        <v>18</v>
      </c>
      <c r="D745">
        <v>2.5714285714285698</v>
      </c>
      <c r="E745">
        <v>12</v>
      </c>
      <c r="F745">
        <v>2</v>
      </c>
      <c r="G745" s="5">
        <v>11</v>
      </c>
      <c r="H745">
        <v>5.5</v>
      </c>
      <c r="I745">
        <v>7</v>
      </c>
    </row>
    <row r="746" spans="1:9" x14ac:dyDescent="0.35">
      <c r="A746" s="8" t="s">
        <v>2572</v>
      </c>
      <c r="B746">
        <v>57</v>
      </c>
      <c r="C746" s="5">
        <v>7</v>
      </c>
      <c r="D746">
        <v>0.12280701754386</v>
      </c>
      <c r="E746">
        <v>5</v>
      </c>
      <c r="F746">
        <v>33</v>
      </c>
      <c r="G746" s="5">
        <v>2</v>
      </c>
      <c r="H746">
        <v>6.0606060606060608E-2</v>
      </c>
      <c r="I746">
        <v>2</v>
      </c>
    </row>
    <row r="747" spans="1:9" x14ac:dyDescent="0.35">
      <c r="A747" s="10" t="s">
        <v>58</v>
      </c>
      <c r="B747">
        <v>57</v>
      </c>
      <c r="C747" s="5">
        <v>7</v>
      </c>
      <c r="D747">
        <v>0.12280701754386</v>
      </c>
      <c r="E747">
        <v>5</v>
      </c>
      <c r="F747">
        <v>33</v>
      </c>
      <c r="G747" s="5">
        <v>2</v>
      </c>
      <c r="H747">
        <v>6.0606060606060608E-2</v>
      </c>
      <c r="I747">
        <v>2</v>
      </c>
    </row>
    <row r="748" spans="1:9" x14ac:dyDescent="0.35">
      <c r="A748" s="8" t="s">
        <v>5050</v>
      </c>
      <c r="B748">
        <v>1</v>
      </c>
      <c r="C748" s="5">
        <v>1</v>
      </c>
      <c r="D748">
        <v>1</v>
      </c>
      <c r="E748">
        <v>0</v>
      </c>
      <c r="F748">
        <v>1</v>
      </c>
      <c r="G748" s="5">
        <v>0</v>
      </c>
      <c r="H748">
        <v>0</v>
      </c>
      <c r="I748">
        <v>0</v>
      </c>
    </row>
    <row r="749" spans="1:9" x14ac:dyDescent="0.35">
      <c r="A749" s="10" t="s">
        <v>135</v>
      </c>
      <c r="B749">
        <v>1</v>
      </c>
      <c r="C749" s="5">
        <v>1</v>
      </c>
      <c r="D749">
        <v>1</v>
      </c>
      <c r="E749">
        <v>0</v>
      </c>
      <c r="F749">
        <v>1</v>
      </c>
      <c r="G749" s="5">
        <v>0</v>
      </c>
      <c r="H749">
        <v>0</v>
      </c>
      <c r="I749">
        <v>0</v>
      </c>
    </row>
    <row r="750" spans="1:9" x14ac:dyDescent="0.35">
      <c r="A750" s="8" t="s">
        <v>4879</v>
      </c>
      <c r="B750">
        <v>0</v>
      </c>
      <c r="C750" s="5">
        <v>1</v>
      </c>
      <c r="D750">
        <v>0</v>
      </c>
      <c r="E750">
        <v>0</v>
      </c>
      <c r="F750">
        <v>0</v>
      </c>
      <c r="G750" s="5">
        <v>1</v>
      </c>
      <c r="H750">
        <v>0</v>
      </c>
      <c r="I750">
        <v>0</v>
      </c>
    </row>
    <row r="751" spans="1:9" x14ac:dyDescent="0.35">
      <c r="A751" s="10" t="s">
        <v>670</v>
      </c>
      <c r="B751">
        <v>0</v>
      </c>
      <c r="C751" s="5">
        <v>1</v>
      </c>
      <c r="D751">
        <v>0</v>
      </c>
      <c r="E751">
        <v>0</v>
      </c>
      <c r="F751">
        <v>0</v>
      </c>
      <c r="G751" s="5">
        <v>1</v>
      </c>
      <c r="H751">
        <v>0</v>
      </c>
      <c r="I751">
        <v>0</v>
      </c>
    </row>
    <row r="752" spans="1:9" x14ac:dyDescent="0.35">
      <c r="A752" s="8" t="s">
        <v>1792</v>
      </c>
      <c r="B752">
        <v>9</v>
      </c>
      <c r="C752" s="5">
        <v>18</v>
      </c>
      <c r="D752">
        <v>2</v>
      </c>
      <c r="E752">
        <v>15</v>
      </c>
      <c r="F752">
        <v>6</v>
      </c>
      <c r="G752" s="5">
        <v>11</v>
      </c>
      <c r="H752">
        <v>1.8333333333333333</v>
      </c>
      <c r="I752">
        <v>9</v>
      </c>
    </row>
    <row r="753" spans="1:9" x14ac:dyDescent="0.35">
      <c r="A753" s="10" t="s">
        <v>238</v>
      </c>
      <c r="B753">
        <v>9</v>
      </c>
      <c r="C753" s="5">
        <v>18</v>
      </c>
      <c r="D753">
        <v>2</v>
      </c>
      <c r="E753">
        <v>15</v>
      </c>
      <c r="F753">
        <v>6</v>
      </c>
      <c r="G753" s="5">
        <v>11</v>
      </c>
      <c r="H753">
        <v>1.8333333333333333</v>
      </c>
      <c r="I753">
        <v>9</v>
      </c>
    </row>
    <row r="754" spans="1:9" x14ac:dyDescent="0.35">
      <c r="A754" s="8" t="s">
        <v>4977</v>
      </c>
      <c r="B754">
        <v>1</v>
      </c>
      <c r="C754" s="5">
        <v>1</v>
      </c>
      <c r="D754">
        <v>1</v>
      </c>
      <c r="E754">
        <v>1</v>
      </c>
      <c r="F754">
        <v>0</v>
      </c>
      <c r="G754" s="5">
        <v>0</v>
      </c>
      <c r="H754">
        <v>0</v>
      </c>
      <c r="I754">
        <v>0</v>
      </c>
    </row>
    <row r="755" spans="1:9" x14ac:dyDescent="0.35">
      <c r="A755" s="10" t="s">
        <v>320</v>
      </c>
      <c r="B755">
        <v>1</v>
      </c>
      <c r="C755" s="5">
        <v>1</v>
      </c>
      <c r="D755">
        <v>1</v>
      </c>
      <c r="E755">
        <v>1</v>
      </c>
      <c r="F755">
        <v>0</v>
      </c>
      <c r="G755" s="5">
        <v>0</v>
      </c>
      <c r="H755">
        <v>0</v>
      </c>
      <c r="I755">
        <v>0</v>
      </c>
    </row>
    <row r="756" spans="1:9" x14ac:dyDescent="0.35">
      <c r="A756" s="8" t="s">
        <v>2731</v>
      </c>
      <c r="B756">
        <v>3</v>
      </c>
      <c r="C756" s="5">
        <v>6</v>
      </c>
      <c r="D756">
        <v>2</v>
      </c>
      <c r="E756">
        <v>2</v>
      </c>
      <c r="F756">
        <v>1</v>
      </c>
      <c r="G756" s="5">
        <v>4</v>
      </c>
      <c r="H756">
        <v>4</v>
      </c>
      <c r="I756">
        <v>2</v>
      </c>
    </row>
    <row r="757" spans="1:9" x14ac:dyDescent="0.35">
      <c r="A757" s="10" t="s">
        <v>407</v>
      </c>
      <c r="B757">
        <v>3</v>
      </c>
      <c r="C757" s="5">
        <v>6</v>
      </c>
      <c r="D757">
        <v>2</v>
      </c>
      <c r="E757">
        <v>2</v>
      </c>
      <c r="F757">
        <v>1</v>
      </c>
      <c r="G757" s="5">
        <v>4</v>
      </c>
      <c r="H757">
        <v>4</v>
      </c>
      <c r="I757">
        <v>2</v>
      </c>
    </row>
    <row r="758" spans="1:9" x14ac:dyDescent="0.35">
      <c r="A758" s="8" t="s">
        <v>3004</v>
      </c>
      <c r="B758">
        <v>3</v>
      </c>
      <c r="C758" s="5">
        <v>5</v>
      </c>
      <c r="D758">
        <v>1.6666666666666701</v>
      </c>
      <c r="E758">
        <v>2</v>
      </c>
      <c r="F758">
        <v>1</v>
      </c>
      <c r="G758" s="5">
        <v>1</v>
      </c>
      <c r="H758">
        <v>1</v>
      </c>
      <c r="I758">
        <v>1</v>
      </c>
    </row>
    <row r="759" spans="1:9" x14ac:dyDescent="0.35">
      <c r="A759" s="10" t="s">
        <v>407</v>
      </c>
      <c r="B759">
        <v>3</v>
      </c>
      <c r="C759" s="5">
        <v>5</v>
      </c>
      <c r="D759">
        <v>1.6666666666666701</v>
      </c>
      <c r="E759">
        <v>2</v>
      </c>
      <c r="F759">
        <v>1</v>
      </c>
      <c r="G759" s="5">
        <v>1</v>
      </c>
      <c r="H759">
        <v>1</v>
      </c>
      <c r="I759">
        <v>1</v>
      </c>
    </row>
    <row r="760" spans="1:9" x14ac:dyDescent="0.35">
      <c r="A760" s="8" t="s">
        <v>3421</v>
      </c>
      <c r="B760">
        <v>1</v>
      </c>
      <c r="C760" s="5">
        <v>3</v>
      </c>
      <c r="D760">
        <v>3</v>
      </c>
      <c r="E760">
        <v>2</v>
      </c>
      <c r="F760">
        <v>0</v>
      </c>
      <c r="G760" s="5">
        <v>1</v>
      </c>
      <c r="H760">
        <v>0</v>
      </c>
      <c r="I760">
        <v>1</v>
      </c>
    </row>
    <row r="761" spans="1:9" x14ac:dyDescent="0.35">
      <c r="A761" s="10" t="s">
        <v>407</v>
      </c>
      <c r="B761">
        <v>1</v>
      </c>
      <c r="C761" s="5">
        <v>3</v>
      </c>
      <c r="D761">
        <v>3</v>
      </c>
      <c r="E761">
        <v>2</v>
      </c>
      <c r="F761">
        <v>0</v>
      </c>
      <c r="G761" s="5">
        <v>1</v>
      </c>
      <c r="H761">
        <v>0</v>
      </c>
      <c r="I761">
        <v>1</v>
      </c>
    </row>
    <row r="762" spans="1:9" x14ac:dyDescent="0.35">
      <c r="A762" s="8" t="s">
        <v>3139</v>
      </c>
      <c r="B762">
        <v>7</v>
      </c>
      <c r="C762" s="5">
        <v>4</v>
      </c>
      <c r="D762">
        <v>0.57142857142857095</v>
      </c>
      <c r="E762">
        <v>3</v>
      </c>
      <c r="F762">
        <v>7</v>
      </c>
      <c r="G762" s="5">
        <v>2</v>
      </c>
      <c r="H762">
        <v>0.2857142857142857</v>
      </c>
      <c r="I762">
        <v>2</v>
      </c>
    </row>
    <row r="763" spans="1:9" x14ac:dyDescent="0.35">
      <c r="A763" s="10" t="s">
        <v>407</v>
      </c>
      <c r="B763">
        <v>7</v>
      </c>
      <c r="C763" s="5">
        <v>4</v>
      </c>
      <c r="D763">
        <v>0.57142857142857095</v>
      </c>
      <c r="E763">
        <v>3</v>
      </c>
      <c r="F763">
        <v>7</v>
      </c>
      <c r="G763" s="5">
        <v>2</v>
      </c>
      <c r="H763">
        <v>0.2857142857142857</v>
      </c>
      <c r="I763">
        <v>2</v>
      </c>
    </row>
    <row r="764" spans="1:9" x14ac:dyDescent="0.35">
      <c r="A764" s="8" t="s">
        <v>1780</v>
      </c>
      <c r="B764">
        <v>0</v>
      </c>
      <c r="C764" s="5">
        <v>19</v>
      </c>
      <c r="D764">
        <v>0</v>
      </c>
      <c r="E764">
        <v>17</v>
      </c>
      <c r="F764">
        <v>0</v>
      </c>
      <c r="G764" s="5">
        <v>10</v>
      </c>
      <c r="H764">
        <v>0</v>
      </c>
      <c r="I764">
        <v>9</v>
      </c>
    </row>
    <row r="765" spans="1:9" x14ac:dyDescent="0.35">
      <c r="A765" s="10" t="s">
        <v>169</v>
      </c>
      <c r="B765">
        <v>0</v>
      </c>
      <c r="C765" s="5">
        <v>19</v>
      </c>
      <c r="D765">
        <v>0</v>
      </c>
      <c r="E765">
        <v>17</v>
      </c>
      <c r="F765">
        <v>0</v>
      </c>
      <c r="G765" s="5">
        <v>10</v>
      </c>
      <c r="H765">
        <v>0</v>
      </c>
      <c r="I765">
        <v>9</v>
      </c>
    </row>
    <row r="766" spans="1:9" x14ac:dyDescent="0.35">
      <c r="A766" s="8" t="s">
        <v>6086</v>
      </c>
      <c r="B766">
        <v>1</v>
      </c>
      <c r="C766" s="5">
        <v>0</v>
      </c>
      <c r="D766">
        <v>0</v>
      </c>
      <c r="E766">
        <v>0</v>
      </c>
      <c r="F766">
        <v>1</v>
      </c>
      <c r="G766" s="5">
        <v>0</v>
      </c>
      <c r="H766">
        <v>0</v>
      </c>
      <c r="I766">
        <v>0</v>
      </c>
    </row>
    <row r="767" spans="1:9" x14ac:dyDescent="0.35">
      <c r="A767" s="10" t="s">
        <v>214</v>
      </c>
      <c r="B767">
        <v>1</v>
      </c>
      <c r="C767" s="5">
        <v>0</v>
      </c>
      <c r="D767">
        <v>0</v>
      </c>
      <c r="E767">
        <v>0</v>
      </c>
      <c r="F767">
        <v>1</v>
      </c>
      <c r="G767" s="5">
        <v>0</v>
      </c>
      <c r="H767">
        <v>0</v>
      </c>
      <c r="I767">
        <v>0</v>
      </c>
    </row>
    <row r="768" spans="1:9" x14ac:dyDescent="0.35">
      <c r="A768" s="8" t="s">
        <v>1109</v>
      </c>
      <c r="B768">
        <v>49</v>
      </c>
      <c r="C768" s="5">
        <v>118</v>
      </c>
      <c r="D768">
        <v>2.4081632653061198</v>
      </c>
      <c r="E768">
        <v>93</v>
      </c>
      <c r="F768">
        <v>12</v>
      </c>
      <c r="G768" s="5">
        <v>50</v>
      </c>
      <c r="H768">
        <v>4.166666666666667</v>
      </c>
      <c r="I768">
        <v>39</v>
      </c>
    </row>
    <row r="769" spans="1:9" x14ac:dyDescent="0.35">
      <c r="A769" s="10" t="s">
        <v>66</v>
      </c>
      <c r="B769">
        <v>49</v>
      </c>
      <c r="C769" s="5">
        <v>118</v>
      </c>
      <c r="D769">
        <v>2.4081632653061198</v>
      </c>
      <c r="E769">
        <v>93</v>
      </c>
      <c r="F769">
        <v>12</v>
      </c>
      <c r="G769" s="5">
        <v>50</v>
      </c>
      <c r="H769">
        <v>4.166666666666667</v>
      </c>
      <c r="I769">
        <v>39</v>
      </c>
    </row>
    <row r="770" spans="1:9" x14ac:dyDescent="0.35">
      <c r="A770" s="8" t="s">
        <v>244</v>
      </c>
      <c r="B770">
        <v>4764</v>
      </c>
      <c r="C770" s="5">
        <v>6589</v>
      </c>
      <c r="D770">
        <v>1.0285922334488151</v>
      </c>
      <c r="E770">
        <v>3996</v>
      </c>
      <c r="F770">
        <v>1394</v>
      </c>
      <c r="G770" s="5">
        <v>2589</v>
      </c>
      <c r="H770">
        <v>1.4179037336932074</v>
      </c>
      <c r="I770">
        <v>1706</v>
      </c>
    </row>
    <row r="771" spans="1:9" x14ac:dyDescent="0.35">
      <c r="A771" s="10" t="s">
        <v>245</v>
      </c>
      <c r="B771">
        <v>119</v>
      </c>
      <c r="C771" s="5">
        <v>78</v>
      </c>
      <c r="D771">
        <v>0.65546218487395003</v>
      </c>
      <c r="E771">
        <v>62</v>
      </c>
      <c r="F771">
        <v>26</v>
      </c>
      <c r="G771" s="5">
        <v>25</v>
      </c>
      <c r="H771">
        <v>0.96153846153846156</v>
      </c>
      <c r="I771">
        <v>21</v>
      </c>
    </row>
    <row r="772" spans="1:9" x14ac:dyDescent="0.35">
      <c r="A772" s="10" t="s">
        <v>23</v>
      </c>
      <c r="B772">
        <v>4645</v>
      </c>
      <c r="C772" s="5">
        <v>6511</v>
      </c>
      <c r="D772">
        <v>1.4017222820236801</v>
      </c>
      <c r="E772">
        <v>3934</v>
      </c>
      <c r="F772">
        <v>1368</v>
      </c>
      <c r="G772" s="5">
        <v>2564</v>
      </c>
      <c r="H772">
        <v>1.8742690058479532</v>
      </c>
      <c r="I772">
        <v>1685</v>
      </c>
    </row>
    <row r="773" spans="1:9" x14ac:dyDescent="0.35">
      <c r="A773" s="8" t="s">
        <v>1288</v>
      </c>
      <c r="B773">
        <v>70</v>
      </c>
      <c r="C773" s="5">
        <v>55</v>
      </c>
      <c r="D773">
        <v>0.78571428571428603</v>
      </c>
      <c r="E773">
        <v>15</v>
      </c>
      <c r="F773">
        <v>22</v>
      </c>
      <c r="G773" s="5">
        <v>19</v>
      </c>
      <c r="H773">
        <v>0.86363636363636365</v>
      </c>
      <c r="I773">
        <v>7</v>
      </c>
    </row>
    <row r="774" spans="1:9" x14ac:dyDescent="0.35">
      <c r="A774" s="10" t="s">
        <v>271</v>
      </c>
      <c r="B774">
        <v>70</v>
      </c>
      <c r="C774" s="5">
        <v>55</v>
      </c>
      <c r="D774">
        <v>0.78571428571428603</v>
      </c>
      <c r="E774">
        <v>15</v>
      </c>
      <c r="F774">
        <v>22</v>
      </c>
      <c r="G774" s="5">
        <v>19</v>
      </c>
      <c r="H774">
        <v>0.86363636363636365</v>
      </c>
      <c r="I774">
        <v>7</v>
      </c>
    </row>
    <row r="775" spans="1:9" x14ac:dyDescent="0.35">
      <c r="A775" s="8" t="s">
        <v>2608</v>
      </c>
      <c r="B775">
        <v>9</v>
      </c>
      <c r="C775" s="5">
        <v>7</v>
      </c>
      <c r="D775">
        <v>0.77777777777777801</v>
      </c>
      <c r="E775">
        <v>4</v>
      </c>
      <c r="F775">
        <v>4</v>
      </c>
      <c r="G775" s="5">
        <v>2</v>
      </c>
      <c r="H775">
        <v>0.5</v>
      </c>
      <c r="I775">
        <v>1</v>
      </c>
    </row>
    <row r="776" spans="1:9" x14ac:dyDescent="0.35">
      <c r="A776" s="10" t="s">
        <v>271</v>
      </c>
      <c r="B776">
        <v>9</v>
      </c>
      <c r="C776" s="5">
        <v>7</v>
      </c>
      <c r="D776">
        <v>0.77777777777777801</v>
      </c>
      <c r="E776">
        <v>4</v>
      </c>
      <c r="F776">
        <v>4</v>
      </c>
      <c r="G776" s="5">
        <v>2</v>
      </c>
      <c r="H776">
        <v>0.5</v>
      </c>
      <c r="I776">
        <v>1</v>
      </c>
    </row>
    <row r="777" spans="1:9" x14ac:dyDescent="0.35">
      <c r="A777" s="8" t="s">
        <v>1583</v>
      </c>
      <c r="B777">
        <v>7</v>
      </c>
      <c r="C777" s="5">
        <v>28</v>
      </c>
      <c r="D777">
        <v>4</v>
      </c>
      <c r="E777">
        <v>22</v>
      </c>
      <c r="F777">
        <v>2</v>
      </c>
      <c r="G777" s="5">
        <v>9</v>
      </c>
      <c r="H777">
        <v>4.5</v>
      </c>
      <c r="I777">
        <v>5</v>
      </c>
    </row>
    <row r="778" spans="1:9" x14ac:dyDescent="0.35">
      <c r="A778" s="10" t="s">
        <v>271</v>
      </c>
      <c r="B778">
        <v>7</v>
      </c>
      <c r="C778" s="5">
        <v>28</v>
      </c>
      <c r="D778">
        <v>4</v>
      </c>
      <c r="E778">
        <v>22</v>
      </c>
      <c r="F778">
        <v>2</v>
      </c>
      <c r="G778" s="5">
        <v>9</v>
      </c>
      <c r="H778">
        <v>4.5</v>
      </c>
      <c r="I778">
        <v>5</v>
      </c>
    </row>
    <row r="779" spans="1:9" x14ac:dyDescent="0.35">
      <c r="A779" s="8" t="s">
        <v>911</v>
      </c>
      <c r="B779">
        <v>161</v>
      </c>
      <c r="C779" s="5">
        <v>473</v>
      </c>
      <c r="D779">
        <v>2.9378881987577601</v>
      </c>
      <c r="E779">
        <v>373</v>
      </c>
      <c r="F779">
        <v>31</v>
      </c>
      <c r="G779" s="5">
        <v>216</v>
      </c>
      <c r="H779">
        <v>6.967741935483871</v>
      </c>
      <c r="I779">
        <v>180</v>
      </c>
    </row>
    <row r="780" spans="1:9" x14ac:dyDescent="0.35">
      <c r="A780" s="10" t="s">
        <v>93</v>
      </c>
      <c r="B780">
        <v>161</v>
      </c>
      <c r="C780" s="5">
        <v>473</v>
      </c>
      <c r="D780">
        <v>2.9378881987577601</v>
      </c>
      <c r="E780">
        <v>373</v>
      </c>
      <c r="F780">
        <v>31</v>
      </c>
      <c r="G780" s="5">
        <v>216</v>
      </c>
      <c r="H780">
        <v>6.967741935483871</v>
      </c>
      <c r="I780">
        <v>180</v>
      </c>
    </row>
    <row r="781" spans="1:9" x14ac:dyDescent="0.35">
      <c r="A781" s="8" t="s">
        <v>1273</v>
      </c>
      <c r="B781">
        <v>30</v>
      </c>
      <c r="C781" s="5">
        <v>58</v>
      </c>
      <c r="D781">
        <v>1.93333333333333</v>
      </c>
      <c r="E781">
        <v>50</v>
      </c>
      <c r="F781">
        <v>7</v>
      </c>
      <c r="G781" s="5">
        <v>29</v>
      </c>
      <c r="H781">
        <v>4.1428571428571432</v>
      </c>
      <c r="I781">
        <v>25</v>
      </c>
    </row>
    <row r="782" spans="1:9" x14ac:dyDescent="0.35">
      <c r="A782" s="10" t="s">
        <v>16</v>
      </c>
      <c r="B782">
        <v>30</v>
      </c>
      <c r="C782" s="5">
        <v>58</v>
      </c>
      <c r="D782">
        <v>1.93333333333333</v>
      </c>
      <c r="E782">
        <v>50</v>
      </c>
      <c r="F782">
        <v>7</v>
      </c>
      <c r="G782" s="5">
        <v>29</v>
      </c>
      <c r="H782">
        <v>4.1428571428571432</v>
      </c>
      <c r="I782">
        <v>25</v>
      </c>
    </row>
    <row r="783" spans="1:9" x14ac:dyDescent="0.35">
      <c r="A783" s="8" t="s">
        <v>5478</v>
      </c>
      <c r="B783">
        <v>0</v>
      </c>
      <c r="C783" s="5">
        <v>1</v>
      </c>
      <c r="D783">
        <v>0</v>
      </c>
      <c r="E783">
        <v>0</v>
      </c>
      <c r="F783">
        <v>0</v>
      </c>
      <c r="G783" s="5">
        <v>0</v>
      </c>
      <c r="H783">
        <v>0</v>
      </c>
      <c r="I783">
        <v>0</v>
      </c>
    </row>
    <row r="784" spans="1:9" x14ac:dyDescent="0.35">
      <c r="A784" s="10" t="s">
        <v>118</v>
      </c>
      <c r="B784">
        <v>0</v>
      </c>
      <c r="C784" s="5">
        <v>1</v>
      </c>
      <c r="D784">
        <v>0</v>
      </c>
      <c r="E784">
        <v>0</v>
      </c>
      <c r="F784">
        <v>0</v>
      </c>
      <c r="G784" s="5">
        <v>0</v>
      </c>
      <c r="H784">
        <v>0</v>
      </c>
      <c r="I784">
        <v>0</v>
      </c>
    </row>
    <row r="785" spans="1:9" x14ac:dyDescent="0.35">
      <c r="A785" s="8" t="s">
        <v>4024</v>
      </c>
      <c r="B785">
        <v>3</v>
      </c>
      <c r="C785" s="5">
        <v>2</v>
      </c>
      <c r="D785">
        <v>0.66666666666666696</v>
      </c>
      <c r="E785">
        <v>1</v>
      </c>
      <c r="F785">
        <v>0</v>
      </c>
      <c r="G785" s="5">
        <v>1</v>
      </c>
      <c r="H785">
        <v>0</v>
      </c>
      <c r="I785">
        <v>0</v>
      </c>
    </row>
    <row r="786" spans="1:9" x14ac:dyDescent="0.35">
      <c r="A786" s="10" t="s">
        <v>247</v>
      </c>
      <c r="B786">
        <v>3</v>
      </c>
      <c r="C786" s="5">
        <v>2</v>
      </c>
      <c r="D786">
        <v>0.66666666666666696</v>
      </c>
      <c r="E786">
        <v>1</v>
      </c>
      <c r="F786">
        <v>0</v>
      </c>
      <c r="G786" s="5">
        <v>1</v>
      </c>
      <c r="H786">
        <v>0</v>
      </c>
      <c r="I786">
        <v>0</v>
      </c>
    </row>
    <row r="787" spans="1:9" x14ac:dyDescent="0.35">
      <c r="A787" s="8" t="s">
        <v>6109</v>
      </c>
      <c r="B787">
        <v>1</v>
      </c>
      <c r="C787" s="5">
        <v>0</v>
      </c>
      <c r="D787">
        <v>0</v>
      </c>
      <c r="E787">
        <v>0</v>
      </c>
      <c r="F787">
        <v>1</v>
      </c>
      <c r="G787" s="5">
        <v>0</v>
      </c>
      <c r="H787">
        <v>0</v>
      </c>
      <c r="I787">
        <v>0</v>
      </c>
    </row>
    <row r="788" spans="1:9" x14ac:dyDescent="0.35">
      <c r="A788" s="10" t="s">
        <v>113</v>
      </c>
      <c r="B788">
        <v>1</v>
      </c>
      <c r="C788" s="5">
        <v>0</v>
      </c>
      <c r="D788">
        <v>0</v>
      </c>
      <c r="E788">
        <v>0</v>
      </c>
      <c r="F788">
        <v>1</v>
      </c>
      <c r="G788" s="5">
        <v>0</v>
      </c>
      <c r="H788">
        <v>0</v>
      </c>
      <c r="I788">
        <v>0</v>
      </c>
    </row>
    <row r="789" spans="1:9" x14ac:dyDescent="0.35">
      <c r="A789" s="8" t="s">
        <v>1402</v>
      </c>
      <c r="B789">
        <v>109</v>
      </c>
      <c r="C789" s="5">
        <v>43</v>
      </c>
      <c r="D789">
        <v>0.394495412844037</v>
      </c>
      <c r="E789">
        <v>27</v>
      </c>
      <c r="F789">
        <v>15</v>
      </c>
      <c r="G789" s="5">
        <v>20</v>
      </c>
      <c r="H789">
        <v>1.3333333333333333</v>
      </c>
      <c r="I789">
        <v>12</v>
      </c>
    </row>
    <row r="790" spans="1:9" x14ac:dyDescent="0.35">
      <c r="A790" s="10" t="s">
        <v>68</v>
      </c>
      <c r="B790">
        <v>109</v>
      </c>
      <c r="C790" s="5">
        <v>43</v>
      </c>
      <c r="D790">
        <v>0.394495412844037</v>
      </c>
      <c r="E790">
        <v>27</v>
      </c>
      <c r="F790">
        <v>15</v>
      </c>
      <c r="G790" s="5">
        <v>20</v>
      </c>
      <c r="H790">
        <v>1.3333333333333333</v>
      </c>
      <c r="I790">
        <v>12</v>
      </c>
    </row>
    <row r="791" spans="1:9" x14ac:dyDescent="0.35">
      <c r="A791" s="8" t="s">
        <v>4680</v>
      </c>
      <c r="B791">
        <v>0</v>
      </c>
      <c r="C791" s="5">
        <v>1</v>
      </c>
      <c r="D791">
        <v>0</v>
      </c>
      <c r="E791">
        <v>0</v>
      </c>
      <c r="F791">
        <v>0</v>
      </c>
      <c r="G791" s="5">
        <v>1</v>
      </c>
      <c r="H791">
        <v>0</v>
      </c>
      <c r="I791">
        <v>0</v>
      </c>
    </row>
    <row r="792" spans="1:9" x14ac:dyDescent="0.35">
      <c r="A792" s="10" t="s">
        <v>95</v>
      </c>
      <c r="B792">
        <v>0</v>
      </c>
      <c r="C792" s="5">
        <v>1</v>
      </c>
      <c r="D792">
        <v>0</v>
      </c>
      <c r="E792">
        <v>0</v>
      </c>
      <c r="F792">
        <v>0</v>
      </c>
      <c r="G792" s="5">
        <v>1</v>
      </c>
      <c r="H792">
        <v>0</v>
      </c>
      <c r="I792">
        <v>0</v>
      </c>
    </row>
    <row r="793" spans="1:9" x14ac:dyDescent="0.35">
      <c r="A793" s="8" t="s">
        <v>4125</v>
      </c>
      <c r="B793">
        <v>2</v>
      </c>
      <c r="C793" s="5">
        <v>2</v>
      </c>
      <c r="D793">
        <v>1</v>
      </c>
      <c r="E793">
        <v>0</v>
      </c>
      <c r="F793">
        <v>1</v>
      </c>
      <c r="G793" s="5">
        <v>1</v>
      </c>
      <c r="H793">
        <v>1</v>
      </c>
      <c r="I793">
        <v>0</v>
      </c>
    </row>
    <row r="794" spans="1:9" x14ac:dyDescent="0.35">
      <c r="A794" s="10" t="s">
        <v>299</v>
      </c>
      <c r="B794">
        <v>2</v>
      </c>
      <c r="C794" s="5">
        <v>2</v>
      </c>
      <c r="D794">
        <v>1</v>
      </c>
      <c r="E794">
        <v>0</v>
      </c>
      <c r="F794">
        <v>1</v>
      </c>
      <c r="G794" s="5">
        <v>1</v>
      </c>
      <c r="H794">
        <v>1</v>
      </c>
      <c r="I794">
        <v>0</v>
      </c>
    </row>
    <row r="795" spans="1:9" x14ac:dyDescent="0.35">
      <c r="A795" s="8" t="s">
        <v>2733</v>
      </c>
      <c r="B795">
        <v>13</v>
      </c>
      <c r="C795" s="5">
        <v>6</v>
      </c>
      <c r="D795">
        <v>0.46153846153846201</v>
      </c>
      <c r="E795">
        <v>2</v>
      </c>
      <c r="F795">
        <v>4</v>
      </c>
      <c r="G795" s="5">
        <v>3</v>
      </c>
      <c r="H795">
        <v>0.75</v>
      </c>
      <c r="I795">
        <v>1</v>
      </c>
    </row>
    <row r="796" spans="1:9" x14ac:dyDescent="0.35">
      <c r="A796" s="10" t="s">
        <v>384</v>
      </c>
      <c r="B796">
        <v>13</v>
      </c>
      <c r="C796" s="5">
        <v>6</v>
      </c>
      <c r="D796">
        <v>0.46153846153846201</v>
      </c>
      <c r="E796">
        <v>2</v>
      </c>
      <c r="F796">
        <v>4</v>
      </c>
      <c r="G796" s="5">
        <v>3</v>
      </c>
      <c r="H796">
        <v>0.75</v>
      </c>
      <c r="I796">
        <v>1</v>
      </c>
    </row>
    <row r="797" spans="1:9" x14ac:dyDescent="0.35">
      <c r="A797" s="8" t="s">
        <v>4189</v>
      </c>
      <c r="B797">
        <v>4</v>
      </c>
      <c r="C797" s="5">
        <v>2</v>
      </c>
      <c r="D797">
        <v>0.5</v>
      </c>
      <c r="E797">
        <v>0</v>
      </c>
      <c r="F797">
        <v>0</v>
      </c>
      <c r="G797" s="5">
        <v>0</v>
      </c>
      <c r="H797">
        <v>0</v>
      </c>
      <c r="I797">
        <v>0</v>
      </c>
    </row>
    <row r="798" spans="1:9" x14ac:dyDescent="0.35">
      <c r="A798" s="10" t="s">
        <v>352</v>
      </c>
      <c r="B798">
        <v>4</v>
      </c>
      <c r="C798" s="5">
        <v>2</v>
      </c>
      <c r="D798">
        <v>0.5</v>
      </c>
      <c r="E798">
        <v>0</v>
      </c>
      <c r="F798">
        <v>0</v>
      </c>
      <c r="G798" s="5">
        <v>0</v>
      </c>
      <c r="H798">
        <v>0</v>
      </c>
      <c r="I798">
        <v>0</v>
      </c>
    </row>
    <row r="799" spans="1:9" x14ac:dyDescent="0.35">
      <c r="A799" s="8" t="s">
        <v>5259</v>
      </c>
      <c r="B799">
        <v>3</v>
      </c>
      <c r="C799" s="5">
        <v>1</v>
      </c>
      <c r="D799">
        <v>0.33333333333333298</v>
      </c>
      <c r="E799">
        <v>0</v>
      </c>
      <c r="F799">
        <v>0</v>
      </c>
      <c r="G799" s="5">
        <v>1</v>
      </c>
      <c r="H799">
        <v>0</v>
      </c>
      <c r="I799">
        <v>0</v>
      </c>
    </row>
    <row r="800" spans="1:9" x14ac:dyDescent="0.35">
      <c r="A800" s="10" t="s">
        <v>54</v>
      </c>
      <c r="B800">
        <v>3</v>
      </c>
      <c r="C800" s="5">
        <v>1</v>
      </c>
      <c r="D800">
        <v>0.33333333333333298</v>
      </c>
      <c r="E800">
        <v>0</v>
      </c>
      <c r="F800">
        <v>0</v>
      </c>
      <c r="G800" s="5">
        <v>1</v>
      </c>
      <c r="H800">
        <v>0</v>
      </c>
      <c r="I800">
        <v>0</v>
      </c>
    </row>
    <row r="801" spans="1:9" x14ac:dyDescent="0.35">
      <c r="A801" s="8" t="s">
        <v>4228</v>
      </c>
      <c r="B801">
        <v>5</v>
      </c>
      <c r="C801" s="5">
        <v>2</v>
      </c>
      <c r="D801">
        <v>0.4</v>
      </c>
      <c r="E801">
        <v>1</v>
      </c>
      <c r="F801">
        <v>1</v>
      </c>
      <c r="G801" s="5">
        <v>0</v>
      </c>
      <c r="H801">
        <v>0</v>
      </c>
      <c r="I801">
        <v>0</v>
      </c>
    </row>
    <row r="802" spans="1:9" x14ac:dyDescent="0.35">
      <c r="A802" s="10" t="s">
        <v>352</v>
      </c>
      <c r="B802">
        <v>5</v>
      </c>
      <c r="C802" s="5">
        <v>2</v>
      </c>
      <c r="D802">
        <v>0.4</v>
      </c>
      <c r="E802">
        <v>1</v>
      </c>
      <c r="F802">
        <v>1</v>
      </c>
      <c r="G802" s="5">
        <v>0</v>
      </c>
      <c r="H802">
        <v>0</v>
      </c>
      <c r="I802">
        <v>0</v>
      </c>
    </row>
    <row r="803" spans="1:9" x14ac:dyDescent="0.35">
      <c r="A803" s="8" t="s">
        <v>3930</v>
      </c>
      <c r="B803">
        <v>2</v>
      </c>
      <c r="C803" s="5">
        <v>2</v>
      </c>
      <c r="D803">
        <v>1</v>
      </c>
      <c r="E803">
        <v>1</v>
      </c>
      <c r="F803">
        <v>1</v>
      </c>
      <c r="G803" s="5">
        <v>1</v>
      </c>
      <c r="H803">
        <v>1</v>
      </c>
      <c r="I803">
        <v>0</v>
      </c>
    </row>
    <row r="804" spans="1:9" x14ac:dyDescent="0.35">
      <c r="A804" s="10" t="s">
        <v>352</v>
      </c>
      <c r="B804">
        <v>2</v>
      </c>
      <c r="C804" s="5">
        <v>2</v>
      </c>
      <c r="D804">
        <v>1</v>
      </c>
      <c r="E804">
        <v>1</v>
      </c>
      <c r="F804">
        <v>1</v>
      </c>
      <c r="G804" s="5">
        <v>1</v>
      </c>
      <c r="H804">
        <v>1</v>
      </c>
      <c r="I804">
        <v>0</v>
      </c>
    </row>
    <row r="805" spans="1:9" x14ac:dyDescent="0.35">
      <c r="A805" s="8" t="s">
        <v>2636</v>
      </c>
      <c r="B805">
        <v>2</v>
      </c>
      <c r="C805" s="5">
        <v>6</v>
      </c>
      <c r="D805">
        <v>3</v>
      </c>
      <c r="E805">
        <v>4</v>
      </c>
      <c r="F805">
        <v>1</v>
      </c>
      <c r="G805" s="5">
        <v>2</v>
      </c>
      <c r="H805">
        <v>2</v>
      </c>
      <c r="I805">
        <v>2</v>
      </c>
    </row>
    <row r="806" spans="1:9" x14ac:dyDescent="0.35">
      <c r="A806" s="10" t="s">
        <v>418</v>
      </c>
      <c r="B806">
        <v>2</v>
      </c>
      <c r="C806" s="5">
        <v>6</v>
      </c>
      <c r="D806">
        <v>3</v>
      </c>
      <c r="E806">
        <v>4</v>
      </c>
      <c r="F806">
        <v>1</v>
      </c>
      <c r="G806" s="5">
        <v>2</v>
      </c>
      <c r="H806">
        <v>2</v>
      </c>
      <c r="I806">
        <v>2</v>
      </c>
    </row>
    <row r="807" spans="1:9" x14ac:dyDescent="0.35">
      <c r="A807" s="8" t="s">
        <v>5786</v>
      </c>
      <c r="B807">
        <v>3</v>
      </c>
      <c r="C807" s="5">
        <v>0</v>
      </c>
      <c r="D807">
        <v>0</v>
      </c>
      <c r="E807">
        <v>0</v>
      </c>
      <c r="F807">
        <v>3</v>
      </c>
      <c r="G807" s="5">
        <v>0</v>
      </c>
      <c r="H807">
        <v>0</v>
      </c>
      <c r="I807">
        <v>0</v>
      </c>
    </row>
    <row r="808" spans="1:9" x14ac:dyDescent="0.35">
      <c r="A808" s="10" t="s">
        <v>418</v>
      </c>
      <c r="B808">
        <v>3</v>
      </c>
      <c r="C808" s="5">
        <v>0</v>
      </c>
      <c r="D808">
        <v>0</v>
      </c>
      <c r="E808">
        <v>0</v>
      </c>
      <c r="F808">
        <v>3</v>
      </c>
      <c r="G808" s="5">
        <v>0</v>
      </c>
      <c r="H808">
        <v>0</v>
      </c>
      <c r="I808">
        <v>0</v>
      </c>
    </row>
    <row r="809" spans="1:9" x14ac:dyDescent="0.35">
      <c r="A809" s="8" t="s">
        <v>4258</v>
      </c>
      <c r="B809">
        <v>0</v>
      </c>
      <c r="C809" s="5">
        <v>2</v>
      </c>
      <c r="D809">
        <v>0</v>
      </c>
      <c r="E809">
        <v>1</v>
      </c>
      <c r="F809">
        <v>0</v>
      </c>
      <c r="G809" s="5">
        <v>1</v>
      </c>
      <c r="H809">
        <v>0</v>
      </c>
      <c r="I809">
        <v>1</v>
      </c>
    </row>
    <row r="810" spans="1:9" x14ac:dyDescent="0.35">
      <c r="A810" s="10" t="s">
        <v>352</v>
      </c>
      <c r="B810">
        <v>0</v>
      </c>
      <c r="C810" s="5">
        <v>2</v>
      </c>
      <c r="D810">
        <v>0</v>
      </c>
      <c r="E810">
        <v>1</v>
      </c>
      <c r="F810">
        <v>0</v>
      </c>
      <c r="G810" s="5">
        <v>1</v>
      </c>
      <c r="H810">
        <v>0</v>
      </c>
      <c r="I810">
        <v>1</v>
      </c>
    </row>
    <row r="811" spans="1:9" x14ac:dyDescent="0.35">
      <c r="A811" s="8" t="s">
        <v>4108</v>
      </c>
      <c r="B811">
        <v>2</v>
      </c>
      <c r="C811" s="5">
        <v>2</v>
      </c>
      <c r="D811">
        <v>1</v>
      </c>
      <c r="E811">
        <v>1</v>
      </c>
      <c r="F811">
        <v>1</v>
      </c>
      <c r="G811" s="5">
        <v>0</v>
      </c>
      <c r="H811">
        <v>0</v>
      </c>
      <c r="I811">
        <v>0</v>
      </c>
    </row>
    <row r="812" spans="1:9" x14ac:dyDescent="0.35">
      <c r="A812" s="10" t="s">
        <v>421</v>
      </c>
      <c r="B812">
        <v>2</v>
      </c>
      <c r="C812" s="5">
        <v>2</v>
      </c>
      <c r="D812">
        <v>1</v>
      </c>
      <c r="E812">
        <v>1</v>
      </c>
      <c r="F812">
        <v>1</v>
      </c>
      <c r="G812" s="5">
        <v>0</v>
      </c>
      <c r="H812">
        <v>0</v>
      </c>
      <c r="I812">
        <v>0</v>
      </c>
    </row>
    <row r="813" spans="1:9" x14ac:dyDescent="0.35">
      <c r="A813" s="8" t="s">
        <v>868</v>
      </c>
      <c r="B813">
        <v>2763</v>
      </c>
      <c r="C813" s="5">
        <v>1216</v>
      </c>
      <c r="D813">
        <v>0.44010133912414001</v>
      </c>
      <c r="E813">
        <v>739</v>
      </c>
      <c r="F813">
        <v>1071</v>
      </c>
      <c r="G813" s="5">
        <v>487</v>
      </c>
      <c r="H813">
        <v>0.45471521942110177</v>
      </c>
      <c r="I813">
        <v>325</v>
      </c>
    </row>
    <row r="814" spans="1:9" x14ac:dyDescent="0.35">
      <c r="A814" s="10" t="s">
        <v>55</v>
      </c>
      <c r="B814">
        <v>2763</v>
      </c>
      <c r="C814" s="5">
        <v>1216</v>
      </c>
      <c r="D814">
        <v>0.44010133912414001</v>
      </c>
      <c r="E814">
        <v>739</v>
      </c>
      <c r="F814">
        <v>1071</v>
      </c>
      <c r="G814" s="5">
        <v>487</v>
      </c>
      <c r="H814">
        <v>0.45471521942110177</v>
      </c>
      <c r="I814">
        <v>325</v>
      </c>
    </row>
    <row r="815" spans="1:9" x14ac:dyDescent="0.35">
      <c r="A815" s="8" t="s">
        <v>3261</v>
      </c>
      <c r="B815">
        <v>4</v>
      </c>
      <c r="C815" s="5">
        <v>3</v>
      </c>
      <c r="D815">
        <v>0.75</v>
      </c>
      <c r="E815">
        <v>1</v>
      </c>
      <c r="F815">
        <v>0</v>
      </c>
      <c r="G815" s="5">
        <v>1</v>
      </c>
      <c r="H815">
        <v>0</v>
      </c>
      <c r="I815">
        <v>1</v>
      </c>
    </row>
    <row r="816" spans="1:9" x14ac:dyDescent="0.35">
      <c r="A816" s="10" t="s">
        <v>55</v>
      </c>
      <c r="B816">
        <v>4</v>
      </c>
      <c r="C816" s="5">
        <v>3</v>
      </c>
      <c r="D816">
        <v>0.75</v>
      </c>
      <c r="E816">
        <v>1</v>
      </c>
      <c r="F816">
        <v>0</v>
      </c>
      <c r="G816" s="5">
        <v>1</v>
      </c>
      <c r="H816">
        <v>0</v>
      </c>
      <c r="I816">
        <v>1</v>
      </c>
    </row>
    <row r="817" spans="1:9" x14ac:dyDescent="0.35">
      <c r="A817" s="8" t="s">
        <v>2918</v>
      </c>
      <c r="B817">
        <v>15</v>
      </c>
      <c r="C817" s="5">
        <v>5</v>
      </c>
      <c r="D817">
        <v>0.33333333333333298</v>
      </c>
      <c r="E817">
        <v>2</v>
      </c>
      <c r="F817">
        <v>1</v>
      </c>
      <c r="G817" s="5">
        <v>4</v>
      </c>
      <c r="H817">
        <v>4</v>
      </c>
      <c r="I817">
        <v>2</v>
      </c>
    </row>
    <row r="818" spans="1:9" x14ac:dyDescent="0.35">
      <c r="A818" s="10" t="s">
        <v>266</v>
      </c>
      <c r="B818">
        <v>15</v>
      </c>
      <c r="C818" s="5">
        <v>5</v>
      </c>
      <c r="D818">
        <v>0.33333333333333298</v>
      </c>
      <c r="E818">
        <v>2</v>
      </c>
      <c r="F818">
        <v>1</v>
      </c>
      <c r="G818" s="5">
        <v>4</v>
      </c>
      <c r="H818">
        <v>4</v>
      </c>
      <c r="I818">
        <v>2</v>
      </c>
    </row>
    <row r="819" spans="1:9" x14ac:dyDescent="0.35">
      <c r="A819" s="8" t="s">
        <v>6061</v>
      </c>
      <c r="B819">
        <v>2</v>
      </c>
      <c r="C819" s="5">
        <v>0</v>
      </c>
      <c r="D819">
        <v>0</v>
      </c>
      <c r="E819">
        <v>0</v>
      </c>
      <c r="F819">
        <v>2</v>
      </c>
      <c r="G819" s="5">
        <v>0</v>
      </c>
      <c r="H819">
        <v>0</v>
      </c>
      <c r="I819">
        <v>0</v>
      </c>
    </row>
    <row r="820" spans="1:9" x14ac:dyDescent="0.35">
      <c r="A820" s="10" t="s">
        <v>268</v>
      </c>
      <c r="B820">
        <v>2</v>
      </c>
      <c r="C820" s="5">
        <v>0</v>
      </c>
      <c r="D820">
        <v>0</v>
      </c>
      <c r="E820">
        <v>0</v>
      </c>
      <c r="F820">
        <v>2</v>
      </c>
      <c r="G820" s="5">
        <v>0</v>
      </c>
      <c r="H820">
        <v>0</v>
      </c>
      <c r="I820">
        <v>0</v>
      </c>
    </row>
    <row r="821" spans="1:9" x14ac:dyDescent="0.35">
      <c r="A821" s="8" t="s">
        <v>2653</v>
      </c>
      <c r="B821">
        <v>2</v>
      </c>
      <c r="C821" s="5">
        <v>6</v>
      </c>
      <c r="D821">
        <v>3</v>
      </c>
      <c r="E821">
        <v>4</v>
      </c>
      <c r="F821">
        <v>1</v>
      </c>
      <c r="G821" s="5">
        <v>2</v>
      </c>
      <c r="H821">
        <v>2</v>
      </c>
      <c r="I821">
        <v>2</v>
      </c>
    </row>
    <row r="822" spans="1:9" x14ac:dyDescent="0.35">
      <c r="A822" s="10" t="s">
        <v>268</v>
      </c>
      <c r="B822">
        <v>2</v>
      </c>
      <c r="C822" s="5">
        <v>6</v>
      </c>
      <c r="D822">
        <v>3</v>
      </c>
      <c r="E822">
        <v>4</v>
      </c>
      <c r="F822">
        <v>1</v>
      </c>
      <c r="G822" s="5">
        <v>2</v>
      </c>
      <c r="H822">
        <v>2</v>
      </c>
      <c r="I822">
        <v>2</v>
      </c>
    </row>
    <row r="823" spans="1:9" x14ac:dyDescent="0.35">
      <c r="A823" s="8" t="s">
        <v>6093</v>
      </c>
      <c r="B823">
        <v>1</v>
      </c>
      <c r="C823" s="5">
        <v>0</v>
      </c>
      <c r="D823">
        <v>0</v>
      </c>
      <c r="E823">
        <v>0</v>
      </c>
      <c r="F823">
        <v>0</v>
      </c>
      <c r="G823" s="5">
        <v>0</v>
      </c>
      <c r="H823">
        <v>0</v>
      </c>
      <c r="I823">
        <v>0</v>
      </c>
    </row>
    <row r="824" spans="1:9" x14ac:dyDescent="0.35">
      <c r="A824" s="10" t="s">
        <v>268</v>
      </c>
      <c r="B824">
        <v>1</v>
      </c>
      <c r="C824" s="5">
        <v>0</v>
      </c>
      <c r="D824">
        <v>0</v>
      </c>
      <c r="E824">
        <v>0</v>
      </c>
      <c r="F824">
        <v>0</v>
      </c>
      <c r="G824" s="5">
        <v>0</v>
      </c>
      <c r="H824">
        <v>0</v>
      </c>
      <c r="I824">
        <v>0</v>
      </c>
    </row>
    <row r="825" spans="1:9" x14ac:dyDescent="0.35">
      <c r="A825" s="8" t="s">
        <v>4362</v>
      </c>
      <c r="B825">
        <v>0</v>
      </c>
      <c r="C825" s="5">
        <v>1</v>
      </c>
      <c r="D825">
        <v>0</v>
      </c>
      <c r="E825">
        <v>0</v>
      </c>
      <c r="F825">
        <v>0</v>
      </c>
      <c r="G825" s="5">
        <v>0</v>
      </c>
      <c r="H825">
        <v>0</v>
      </c>
      <c r="I825">
        <v>0</v>
      </c>
    </row>
    <row r="826" spans="1:9" x14ac:dyDescent="0.35">
      <c r="A826" s="10" t="s">
        <v>231</v>
      </c>
      <c r="B826">
        <v>0</v>
      </c>
      <c r="C826" s="5">
        <v>1</v>
      </c>
      <c r="D826">
        <v>0</v>
      </c>
      <c r="E826">
        <v>0</v>
      </c>
      <c r="F826">
        <v>0</v>
      </c>
      <c r="G826" s="5">
        <v>0</v>
      </c>
      <c r="H826">
        <v>0</v>
      </c>
      <c r="I826">
        <v>0</v>
      </c>
    </row>
    <row r="827" spans="1:9" x14ac:dyDescent="0.35">
      <c r="A827" s="8" t="s">
        <v>5696</v>
      </c>
      <c r="B827">
        <v>3</v>
      </c>
      <c r="C827" s="5">
        <v>0</v>
      </c>
      <c r="D827">
        <v>0</v>
      </c>
      <c r="E827">
        <v>0</v>
      </c>
      <c r="F827">
        <v>1</v>
      </c>
      <c r="G827" s="5">
        <v>0</v>
      </c>
      <c r="H827">
        <v>0</v>
      </c>
      <c r="I827">
        <v>0</v>
      </c>
    </row>
    <row r="828" spans="1:9" x14ac:dyDescent="0.35">
      <c r="A828" s="10" t="s">
        <v>327</v>
      </c>
      <c r="B828">
        <v>3</v>
      </c>
      <c r="C828" s="5">
        <v>0</v>
      </c>
      <c r="D828">
        <v>0</v>
      </c>
      <c r="E828">
        <v>0</v>
      </c>
      <c r="F828">
        <v>1</v>
      </c>
      <c r="G828" s="5">
        <v>0</v>
      </c>
      <c r="H828">
        <v>0</v>
      </c>
      <c r="I828">
        <v>0</v>
      </c>
    </row>
    <row r="829" spans="1:9" x14ac:dyDescent="0.35">
      <c r="A829" s="8" t="s">
        <v>2414</v>
      </c>
      <c r="B829">
        <v>1</v>
      </c>
      <c r="C829" s="5">
        <v>8</v>
      </c>
      <c r="D829">
        <v>8</v>
      </c>
      <c r="E829">
        <v>7</v>
      </c>
      <c r="F829">
        <v>1</v>
      </c>
      <c r="G829" s="5">
        <v>4</v>
      </c>
      <c r="H829">
        <v>4</v>
      </c>
      <c r="I829">
        <v>3</v>
      </c>
    </row>
    <row r="830" spans="1:9" x14ac:dyDescent="0.35">
      <c r="A830" s="10" t="s">
        <v>178</v>
      </c>
      <c r="B830">
        <v>1</v>
      </c>
      <c r="C830" s="5">
        <v>8</v>
      </c>
      <c r="D830">
        <v>8</v>
      </c>
      <c r="E830">
        <v>7</v>
      </c>
      <c r="F830">
        <v>1</v>
      </c>
      <c r="G830" s="5">
        <v>4</v>
      </c>
      <c r="H830">
        <v>4</v>
      </c>
      <c r="I830">
        <v>3</v>
      </c>
    </row>
    <row r="831" spans="1:9" x14ac:dyDescent="0.35">
      <c r="A831" s="8" t="s">
        <v>1847</v>
      </c>
      <c r="B831">
        <v>13</v>
      </c>
      <c r="C831" s="5">
        <v>17</v>
      </c>
      <c r="D831">
        <v>1.3076923076923099</v>
      </c>
      <c r="E831">
        <v>12</v>
      </c>
      <c r="F831">
        <v>4</v>
      </c>
      <c r="G831" s="5">
        <v>7</v>
      </c>
      <c r="H831">
        <v>1.75</v>
      </c>
      <c r="I831">
        <v>4</v>
      </c>
    </row>
    <row r="832" spans="1:9" x14ac:dyDescent="0.35">
      <c r="A832" s="10" t="s">
        <v>323</v>
      </c>
      <c r="B832">
        <v>13</v>
      </c>
      <c r="C832" s="5">
        <v>17</v>
      </c>
      <c r="D832">
        <v>1.3076923076923099</v>
      </c>
      <c r="E832">
        <v>12</v>
      </c>
      <c r="F832">
        <v>4</v>
      </c>
      <c r="G832" s="5">
        <v>7</v>
      </c>
      <c r="H832">
        <v>1.75</v>
      </c>
      <c r="I832">
        <v>4</v>
      </c>
    </row>
    <row r="833" spans="1:9" x14ac:dyDescent="0.35">
      <c r="A833" s="8" t="s">
        <v>4974</v>
      </c>
      <c r="B833">
        <v>1</v>
      </c>
      <c r="C833" s="5">
        <v>1</v>
      </c>
      <c r="D833">
        <v>1</v>
      </c>
      <c r="E833">
        <v>1</v>
      </c>
      <c r="F833">
        <v>0</v>
      </c>
      <c r="G833" s="5">
        <v>0</v>
      </c>
      <c r="H833">
        <v>0</v>
      </c>
      <c r="I833">
        <v>0</v>
      </c>
    </row>
    <row r="834" spans="1:9" x14ac:dyDescent="0.35">
      <c r="A834" s="10" t="s">
        <v>264</v>
      </c>
      <c r="B834">
        <v>1</v>
      </c>
      <c r="C834" s="5">
        <v>1</v>
      </c>
      <c r="D834">
        <v>1</v>
      </c>
      <c r="E834">
        <v>1</v>
      </c>
      <c r="F834">
        <v>0</v>
      </c>
      <c r="G834" s="5">
        <v>0</v>
      </c>
      <c r="H834">
        <v>0</v>
      </c>
      <c r="I834">
        <v>0</v>
      </c>
    </row>
    <row r="835" spans="1:9" x14ac:dyDescent="0.35">
      <c r="A835" s="8" t="s">
        <v>4971</v>
      </c>
      <c r="B835">
        <v>4</v>
      </c>
      <c r="C835" s="5">
        <v>1</v>
      </c>
      <c r="D835">
        <v>0.25</v>
      </c>
      <c r="E835">
        <v>1</v>
      </c>
      <c r="F835">
        <v>2</v>
      </c>
      <c r="G835" s="5">
        <v>0</v>
      </c>
      <c r="H835">
        <v>0</v>
      </c>
      <c r="I835">
        <v>0</v>
      </c>
    </row>
    <row r="836" spans="1:9" x14ac:dyDescent="0.35">
      <c r="A836" s="10" t="s">
        <v>178</v>
      </c>
      <c r="B836">
        <v>4</v>
      </c>
      <c r="C836" s="5">
        <v>1</v>
      </c>
      <c r="D836">
        <v>0.25</v>
      </c>
      <c r="E836">
        <v>1</v>
      </c>
      <c r="F836">
        <v>2</v>
      </c>
      <c r="G836" s="5">
        <v>0</v>
      </c>
      <c r="H836">
        <v>0</v>
      </c>
      <c r="I836">
        <v>0</v>
      </c>
    </row>
    <row r="837" spans="1:9" x14ac:dyDescent="0.35">
      <c r="A837" s="8" t="s">
        <v>5217</v>
      </c>
      <c r="B837">
        <v>3</v>
      </c>
      <c r="C837" s="5">
        <v>1</v>
      </c>
      <c r="D837">
        <v>0.33333333333333298</v>
      </c>
      <c r="E837">
        <v>1</v>
      </c>
      <c r="F837">
        <v>1</v>
      </c>
      <c r="G837" s="5">
        <v>0</v>
      </c>
      <c r="H837">
        <v>0</v>
      </c>
      <c r="I837">
        <v>0</v>
      </c>
    </row>
    <row r="838" spans="1:9" x14ac:dyDescent="0.35">
      <c r="A838" s="10" t="s">
        <v>221</v>
      </c>
      <c r="B838">
        <v>3</v>
      </c>
      <c r="C838" s="5">
        <v>1</v>
      </c>
      <c r="D838">
        <v>0.33333333333333298</v>
      </c>
      <c r="E838">
        <v>1</v>
      </c>
      <c r="F838">
        <v>1</v>
      </c>
      <c r="G838" s="5">
        <v>0</v>
      </c>
      <c r="H838">
        <v>0</v>
      </c>
      <c r="I838">
        <v>0</v>
      </c>
    </row>
    <row r="839" spans="1:9" x14ac:dyDescent="0.35">
      <c r="A839" s="8" t="s">
        <v>2160</v>
      </c>
      <c r="B839">
        <v>6</v>
      </c>
      <c r="C839" s="5">
        <v>11</v>
      </c>
      <c r="D839">
        <v>1.8333333333333299</v>
      </c>
      <c r="E839">
        <v>7</v>
      </c>
      <c r="F839">
        <v>0</v>
      </c>
      <c r="G839" s="5">
        <v>2</v>
      </c>
      <c r="H839">
        <v>0</v>
      </c>
      <c r="I839">
        <v>2</v>
      </c>
    </row>
    <row r="840" spans="1:9" x14ac:dyDescent="0.35">
      <c r="A840" s="10" t="s">
        <v>231</v>
      </c>
      <c r="B840">
        <v>6</v>
      </c>
      <c r="C840" s="5">
        <v>11</v>
      </c>
      <c r="D840">
        <v>1.8333333333333299</v>
      </c>
      <c r="E840">
        <v>7</v>
      </c>
      <c r="F840">
        <v>0</v>
      </c>
      <c r="G840" s="5">
        <v>2</v>
      </c>
      <c r="H840">
        <v>0</v>
      </c>
      <c r="I840">
        <v>2</v>
      </c>
    </row>
    <row r="841" spans="1:9" x14ac:dyDescent="0.35">
      <c r="A841" s="8" t="s">
        <v>2195</v>
      </c>
      <c r="B841">
        <v>3</v>
      </c>
      <c r="C841" s="5">
        <v>10</v>
      </c>
      <c r="D841">
        <v>3.3333333333333299</v>
      </c>
      <c r="E841">
        <v>6</v>
      </c>
      <c r="F841">
        <v>1</v>
      </c>
      <c r="G841" s="5">
        <v>7</v>
      </c>
      <c r="H841">
        <v>7</v>
      </c>
      <c r="I841">
        <v>3</v>
      </c>
    </row>
    <row r="842" spans="1:9" x14ac:dyDescent="0.35">
      <c r="A842" s="10" t="s">
        <v>231</v>
      </c>
      <c r="B842">
        <v>3</v>
      </c>
      <c r="C842" s="5">
        <v>10</v>
      </c>
      <c r="D842">
        <v>3.3333333333333299</v>
      </c>
      <c r="E842">
        <v>6</v>
      </c>
      <c r="F842">
        <v>1</v>
      </c>
      <c r="G842" s="5">
        <v>7</v>
      </c>
      <c r="H842">
        <v>7</v>
      </c>
      <c r="I842">
        <v>3</v>
      </c>
    </row>
    <row r="843" spans="1:9" x14ac:dyDescent="0.35">
      <c r="A843" s="8" t="s">
        <v>5934</v>
      </c>
      <c r="B843">
        <v>1</v>
      </c>
      <c r="C843" s="5">
        <v>0</v>
      </c>
      <c r="D843">
        <v>0</v>
      </c>
      <c r="E843">
        <v>0</v>
      </c>
      <c r="F843">
        <v>0</v>
      </c>
      <c r="G843" s="5">
        <v>0</v>
      </c>
      <c r="H843">
        <v>0</v>
      </c>
      <c r="I843">
        <v>0</v>
      </c>
    </row>
    <row r="844" spans="1:9" x14ac:dyDescent="0.35">
      <c r="A844" s="10" t="s">
        <v>699</v>
      </c>
      <c r="B844">
        <v>1</v>
      </c>
      <c r="C844" s="5">
        <v>0</v>
      </c>
      <c r="D844">
        <v>0</v>
      </c>
      <c r="E844">
        <v>0</v>
      </c>
      <c r="F844">
        <v>0</v>
      </c>
      <c r="G844" s="5">
        <v>0</v>
      </c>
      <c r="H844">
        <v>0</v>
      </c>
      <c r="I844">
        <v>0</v>
      </c>
    </row>
    <row r="845" spans="1:9" x14ac:dyDescent="0.35">
      <c r="A845" s="8" t="s">
        <v>2209</v>
      </c>
      <c r="B845">
        <v>1</v>
      </c>
      <c r="C845" s="5">
        <v>10</v>
      </c>
      <c r="D845">
        <v>10</v>
      </c>
      <c r="E845">
        <v>7</v>
      </c>
      <c r="F845">
        <v>0</v>
      </c>
      <c r="G845" s="5">
        <v>4</v>
      </c>
      <c r="H845">
        <v>0</v>
      </c>
      <c r="I845">
        <v>2</v>
      </c>
    </row>
    <row r="846" spans="1:9" x14ac:dyDescent="0.35">
      <c r="A846" s="10" t="s">
        <v>233</v>
      </c>
      <c r="B846">
        <v>1</v>
      </c>
      <c r="C846" s="5">
        <v>10</v>
      </c>
      <c r="D846">
        <v>10</v>
      </c>
      <c r="E846">
        <v>7</v>
      </c>
      <c r="F846">
        <v>0</v>
      </c>
      <c r="G846" s="5">
        <v>4</v>
      </c>
      <c r="H846">
        <v>0</v>
      </c>
      <c r="I846">
        <v>2</v>
      </c>
    </row>
    <row r="847" spans="1:9" x14ac:dyDescent="0.35">
      <c r="A847" s="8" t="s">
        <v>3212</v>
      </c>
      <c r="B847">
        <v>2</v>
      </c>
      <c r="C847" s="5">
        <v>4</v>
      </c>
      <c r="D847">
        <v>2</v>
      </c>
      <c r="E847">
        <v>2</v>
      </c>
      <c r="F847">
        <v>1</v>
      </c>
      <c r="G847" s="5">
        <v>1</v>
      </c>
      <c r="H847">
        <v>1</v>
      </c>
      <c r="I847">
        <v>1</v>
      </c>
    </row>
    <row r="848" spans="1:9" x14ac:dyDescent="0.35">
      <c r="A848" s="10" t="s">
        <v>107</v>
      </c>
      <c r="B848">
        <v>2</v>
      </c>
      <c r="C848" s="5">
        <v>4</v>
      </c>
      <c r="D848">
        <v>2</v>
      </c>
      <c r="E848">
        <v>2</v>
      </c>
      <c r="F848">
        <v>1</v>
      </c>
      <c r="G848" s="5">
        <v>1</v>
      </c>
      <c r="H848">
        <v>1</v>
      </c>
      <c r="I848">
        <v>1</v>
      </c>
    </row>
    <row r="849" spans="1:9" x14ac:dyDescent="0.35">
      <c r="A849" s="8" t="s">
        <v>1965</v>
      </c>
      <c r="B849">
        <v>6</v>
      </c>
      <c r="C849" s="5">
        <v>14</v>
      </c>
      <c r="D849">
        <v>2.3333333333333299</v>
      </c>
      <c r="E849">
        <v>9</v>
      </c>
      <c r="F849">
        <v>1</v>
      </c>
      <c r="G849" s="5">
        <v>3</v>
      </c>
      <c r="H849">
        <v>3</v>
      </c>
      <c r="I849">
        <v>3</v>
      </c>
    </row>
    <row r="850" spans="1:9" x14ac:dyDescent="0.35">
      <c r="A850" s="10" t="s">
        <v>123</v>
      </c>
      <c r="B850">
        <v>6</v>
      </c>
      <c r="C850" s="5">
        <v>14</v>
      </c>
      <c r="D850">
        <v>2.3333333333333299</v>
      </c>
      <c r="E850">
        <v>9</v>
      </c>
      <c r="F850">
        <v>1</v>
      </c>
      <c r="G850" s="5">
        <v>3</v>
      </c>
      <c r="H850">
        <v>3</v>
      </c>
      <c r="I850">
        <v>3</v>
      </c>
    </row>
    <row r="851" spans="1:9" x14ac:dyDescent="0.35">
      <c r="A851" s="8" t="s">
        <v>5201</v>
      </c>
      <c r="B851">
        <v>2</v>
      </c>
      <c r="C851" s="5">
        <v>1</v>
      </c>
      <c r="D851">
        <v>0.5</v>
      </c>
      <c r="E851">
        <v>1</v>
      </c>
      <c r="F851">
        <v>0</v>
      </c>
      <c r="G851" s="5">
        <v>0</v>
      </c>
      <c r="H851">
        <v>0</v>
      </c>
      <c r="I851">
        <v>0</v>
      </c>
    </row>
    <row r="852" spans="1:9" x14ac:dyDescent="0.35">
      <c r="A852" s="10" t="s">
        <v>99</v>
      </c>
      <c r="B852">
        <v>2</v>
      </c>
      <c r="C852" s="5">
        <v>1</v>
      </c>
      <c r="D852">
        <v>0.5</v>
      </c>
      <c r="E852">
        <v>1</v>
      </c>
      <c r="F852">
        <v>0</v>
      </c>
      <c r="G852" s="5">
        <v>0</v>
      </c>
      <c r="H852">
        <v>0</v>
      </c>
      <c r="I852">
        <v>0</v>
      </c>
    </row>
    <row r="853" spans="1:9" x14ac:dyDescent="0.35">
      <c r="A853" s="8" t="s">
        <v>919</v>
      </c>
      <c r="B853">
        <v>674</v>
      </c>
      <c r="C853" s="5">
        <v>427</v>
      </c>
      <c r="D853">
        <v>0.63353115727002995</v>
      </c>
      <c r="E853">
        <v>265</v>
      </c>
      <c r="F853">
        <v>243</v>
      </c>
      <c r="G853" s="5">
        <v>154</v>
      </c>
      <c r="H853">
        <v>0.63374485596707819</v>
      </c>
      <c r="I853">
        <v>97</v>
      </c>
    </row>
    <row r="854" spans="1:9" x14ac:dyDescent="0.35">
      <c r="A854" s="10" t="s">
        <v>99</v>
      </c>
      <c r="B854">
        <v>674</v>
      </c>
      <c r="C854" s="5">
        <v>427</v>
      </c>
      <c r="D854">
        <v>0.63353115727002995</v>
      </c>
      <c r="E854">
        <v>265</v>
      </c>
      <c r="F854">
        <v>243</v>
      </c>
      <c r="G854" s="5">
        <v>154</v>
      </c>
      <c r="H854">
        <v>0.63374485596707819</v>
      </c>
      <c r="I854">
        <v>97</v>
      </c>
    </row>
    <row r="855" spans="1:9" x14ac:dyDescent="0.35">
      <c r="A855" s="8" t="s">
        <v>5567</v>
      </c>
      <c r="B855">
        <v>0</v>
      </c>
      <c r="C855" s="5">
        <v>1</v>
      </c>
      <c r="D855">
        <v>0</v>
      </c>
      <c r="E855">
        <v>1</v>
      </c>
      <c r="F855">
        <v>0</v>
      </c>
      <c r="G855" s="5">
        <v>1</v>
      </c>
      <c r="H855">
        <v>0</v>
      </c>
      <c r="I855">
        <v>1</v>
      </c>
    </row>
    <row r="856" spans="1:9" x14ac:dyDescent="0.35">
      <c r="A856" s="10" t="s">
        <v>328</v>
      </c>
      <c r="B856">
        <v>0</v>
      </c>
      <c r="C856" s="5">
        <v>1</v>
      </c>
      <c r="D856">
        <v>0</v>
      </c>
      <c r="E856">
        <v>1</v>
      </c>
      <c r="F856">
        <v>0</v>
      </c>
      <c r="G856" s="5">
        <v>1</v>
      </c>
      <c r="H856">
        <v>0</v>
      </c>
      <c r="I856">
        <v>1</v>
      </c>
    </row>
    <row r="857" spans="1:9" x14ac:dyDescent="0.35">
      <c r="A857" s="8" t="s">
        <v>3441</v>
      </c>
      <c r="B857">
        <v>5</v>
      </c>
      <c r="C857" s="5">
        <v>3</v>
      </c>
      <c r="D857">
        <v>0.6</v>
      </c>
      <c r="E857">
        <v>2</v>
      </c>
      <c r="F857">
        <v>1</v>
      </c>
      <c r="G857" s="5">
        <v>1</v>
      </c>
      <c r="H857">
        <v>1</v>
      </c>
      <c r="I857">
        <v>1</v>
      </c>
    </row>
    <row r="858" spans="1:9" x14ac:dyDescent="0.35">
      <c r="A858" s="10" t="s">
        <v>328</v>
      </c>
      <c r="B858">
        <v>5</v>
      </c>
      <c r="C858" s="5">
        <v>3</v>
      </c>
      <c r="D858">
        <v>0.6</v>
      </c>
      <c r="E858">
        <v>2</v>
      </c>
      <c r="F858">
        <v>1</v>
      </c>
      <c r="G858" s="5">
        <v>1</v>
      </c>
      <c r="H858">
        <v>1</v>
      </c>
      <c r="I858">
        <v>1</v>
      </c>
    </row>
    <row r="859" spans="1:9" x14ac:dyDescent="0.35">
      <c r="A859" s="8" t="s">
        <v>4010</v>
      </c>
      <c r="B859">
        <v>3</v>
      </c>
      <c r="C859" s="5">
        <v>2</v>
      </c>
      <c r="D859">
        <v>0.66666666666666696</v>
      </c>
      <c r="E859">
        <v>2</v>
      </c>
      <c r="F859">
        <v>0</v>
      </c>
      <c r="G859" s="5">
        <v>0</v>
      </c>
      <c r="H859">
        <v>0</v>
      </c>
      <c r="I859">
        <v>0</v>
      </c>
    </row>
    <row r="860" spans="1:9" x14ac:dyDescent="0.35">
      <c r="A860" s="10" t="s">
        <v>16</v>
      </c>
      <c r="B860">
        <v>3</v>
      </c>
      <c r="C860" s="5">
        <v>2</v>
      </c>
      <c r="D860">
        <v>0.66666666666666696</v>
      </c>
      <c r="E860">
        <v>2</v>
      </c>
      <c r="F860">
        <v>0</v>
      </c>
      <c r="G860" s="5">
        <v>0</v>
      </c>
      <c r="H860">
        <v>0</v>
      </c>
      <c r="I860">
        <v>0</v>
      </c>
    </row>
    <row r="861" spans="1:9" x14ac:dyDescent="0.35">
      <c r="A861" s="8" t="s">
        <v>5894</v>
      </c>
      <c r="B861">
        <v>1</v>
      </c>
      <c r="C861" s="5">
        <v>0</v>
      </c>
      <c r="D861">
        <v>0</v>
      </c>
      <c r="E861">
        <v>0</v>
      </c>
      <c r="F861">
        <v>0</v>
      </c>
      <c r="G861" s="5">
        <v>0</v>
      </c>
      <c r="H861">
        <v>0</v>
      </c>
      <c r="I861">
        <v>0</v>
      </c>
    </row>
    <row r="862" spans="1:9" x14ac:dyDescent="0.35">
      <c r="A862" s="10" t="s">
        <v>328</v>
      </c>
      <c r="B862">
        <v>1</v>
      </c>
      <c r="C862" s="5">
        <v>0</v>
      </c>
      <c r="D862">
        <v>0</v>
      </c>
      <c r="E862">
        <v>0</v>
      </c>
      <c r="F862">
        <v>0</v>
      </c>
      <c r="G862" s="5">
        <v>0</v>
      </c>
      <c r="H862">
        <v>0</v>
      </c>
      <c r="I862">
        <v>0</v>
      </c>
    </row>
    <row r="863" spans="1:9" x14ac:dyDescent="0.35">
      <c r="A863" s="8" t="s">
        <v>5725</v>
      </c>
      <c r="B863">
        <v>4</v>
      </c>
      <c r="C863" s="5">
        <v>0</v>
      </c>
      <c r="D863">
        <v>0</v>
      </c>
      <c r="E863">
        <v>0</v>
      </c>
      <c r="F863">
        <v>2</v>
      </c>
      <c r="G863" s="5">
        <v>0</v>
      </c>
      <c r="H863">
        <v>0</v>
      </c>
      <c r="I863">
        <v>0</v>
      </c>
    </row>
    <row r="864" spans="1:9" x14ac:dyDescent="0.35">
      <c r="A864" s="10" t="s">
        <v>107</v>
      </c>
      <c r="B864">
        <v>4</v>
      </c>
      <c r="C864" s="5">
        <v>0</v>
      </c>
      <c r="D864">
        <v>0</v>
      </c>
      <c r="E864">
        <v>0</v>
      </c>
      <c r="F864">
        <v>2</v>
      </c>
      <c r="G864" s="5">
        <v>0</v>
      </c>
      <c r="H864">
        <v>0</v>
      </c>
      <c r="I864">
        <v>0</v>
      </c>
    </row>
    <row r="865" spans="1:9" x14ac:dyDescent="0.35">
      <c r="A865" s="8" t="s">
        <v>6129</v>
      </c>
      <c r="B865">
        <v>1</v>
      </c>
      <c r="C865" s="5">
        <v>0</v>
      </c>
      <c r="D865">
        <v>0</v>
      </c>
      <c r="E865">
        <v>0</v>
      </c>
      <c r="F865">
        <v>0</v>
      </c>
      <c r="G865" s="5">
        <v>0</v>
      </c>
      <c r="H865">
        <v>0</v>
      </c>
      <c r="I865">
        <v>0</v>
      </c>
    </row>
    <row r="866" spans="1:9" x14ac:dyDescent="0.35">
      <c r="A866" s="10" t="s">
        <v>99</v>
      </c>
      <c r="B866">
        <v>1</v>
      </c>
      <c r="C866" s="5">
        <v>0</v>
      </c>
      <c r="D866">
        <v>0</v>
      </c>
      <c r="E866">
        <v>0</v>
      </c>
      <c r="F866">
        <v>0</v>
      </c>
      <c r="G866" s="5">
        <v>0</v>
      </c>
      <c r="H866">
        <v>0</v>
      </c>
      <c r="I866">
        <v>0</v>
      </c>
    </row>
    <row r="867" spans="1:9" x14ac:dyDescent="0.35">
      <c r="A867" s="8" t="s">
        <v>3960</v>
      </c>
      <c r="B867">
        <v>0</v>
      </c>
      <c r="C867" s="5">
        <v>2</v>
      </c>
      <c r="D867">
        <v>0</v>
      </c>
      <c r="E867">
        <v>1</v>
      </c>
      <c r="F867">
        <v>0</v>
      </c>
      <c r="G867" s="5">
        <v>0</v>
      </c>
      <c r="H867">
        <v>0</v>
      </c>
      <c r="I867">
        <v>0</v>
      </c>
    </row>
    <row r="868" spans="1:9" x14ac:dyDescent="0.35">
      <c r="A868" s="10" t="s">
        <v>99</v>
      </c>
      <c r="B868">
        <v>0</v>
      </c>
      <c r="C868" s="5">
        <v>2</v>
      </c>
      <c r="D868">
        <v>0</v>
      </c>
      <c r="E868">
        <v>1</v>
      </c>
      <c r="F868">
        <v>0</v>
      </c>
      <c r="G868" s="5">
        <v>0</v>
      </c>
      <c r="H868">
        <v>0</v>
      </c>
      <c r="I868">
        <v>0</v>
      </c>
    </row>
    <row r="869" spans="1:9" x14ac:dyDescent="0.35">
      <c r="A869" s="8" t="s">
        <v>5892</v>
      </c>
      <c r="B869">
        <v>1</v>
      </c>
      <c r="C869" s="5">
        <v>0</v>
      </c>
      <c r="D869">
        <v>0</v>
      </c>
      <c r="E869">
        <v>0</v>
      </c>
      <c r="F869">
        <v>0</v>
      </c>
      <c r="G869" s="5">
        <v>0</v>
      </c>
      <c r="H869">
        <v>0</v>
      </c>
      <c r="I869">
        <v>0</v>
      </c>
    </row>
    <row r="870" spans="1:9" x14ac:dyDescent="0.35">
      <c r="A870" s="10" t="s">
        <v>328</v>
      </c>
      <c r="B870">
        <v>1</v>
      </c>
      <c r="C870" s="5">
        <v>0</v>
      </c>
      <c r="D870">
        <v>0</v>
      </c>
      <c r="E870">
        <v>0</v>
      </c>
      <c r="F870">
        <v>0</v>
      </c>
      <c r="G870" s="5">
        <v>0</v>
      </c>
      <c r="H870">
        <v>0</v>
      </c>
      <c r="I870">
        <v>0</v>
      </c>
    </row>
    <row r="871" spans="1:9" x14ac:dyDescent="0.35">
      <c r="A871" s="8" t="s">
        <v>2977</v>
      </c>
      <c r="B871">
        <v>19</v>
      </c>
      <c r="C871" s="5">
        <v>5</v>
      </c>
      <c r="D871">
        <v>0.26315789473684198</v>
      </c>
      <c r="E871">
        <v>3</v>
      </c>
      <c r="F871">
        <v>4</v>
      </c>
      <c r="G871" s="5">
        <v>2</v>
      </c>
      <c r="H871">
        <v>0.5</v>
      </c>
      <c r="I871">
        <v>1</v>
      </c>
    </row>
    <row r="872" spans="1:9" x14ac:dyDescent="0.35">
      <c r="A872" s="10" t="s">
        <v>328</v>
      </c>
      <c r="B872">
        <v>19</v>
      </c>
      <c r="C872" s="5">
        <v>5</v>
      </c>
      <c r="D872">
        <v>0.26315789473684198</v>
      </c>
      <c r="E872">
        <v>3</v>
      </c>
      <c r="F872">
        <v>4</v>
      </c>
      <c r="G872" s="5">
        <v>2</v>
      </c>
      <c r="H872">
        <v>0.5</v>
      </c>
      <c r="I872">
        <v>1</v>
      </c>
    </row>
    <row r="873" spans="1:9" x14ac:dyDescent="0.35">
      <c r="A873" s="8" t="s">
        <v>3482</v>
      </c>
      <c r="B873">
        <v>14</v>
      </c>
      <c r="C873" s="5">
        <v>3</v>
      </c>
      <c r="D873">
        <v>0.214285714285714</v>
      </c>
      <c r="E873">
        <v>2</v>
      </c>
      <c r="F873">
        <v>4</v>
      </c>
      <c r="G873" s="5">
        <v>0</v>
      </c>
      <c r="H873">
        <v>0</v>
      </c>
      <c r="I873">
        <v>0</v>
      </c>
    </row>
    <row r="874" spans="1:9" x14ac:dyDescent="0.35">
      <c r="A874" s="10" t="s">
        <v>123</v>
      </c>
      <c r="B874">
        <v>14</v>
      </c>
      <c r="C874" s="5">
        <v>3</v>
      </c>
      <c r="D874">
        <v>0.214285714285714</v>
      </c>
      <c r="E874">
        <v>2</v>
      </c>
      <c r="F874">
        <v>4</v>
      </c>
      <c r="G874" s="5">
        <v>0</v>
      </c>
      <c r="H874">
        <v>0</v>
      </c>
      <c r="I874">
        <v>0</v>
      </c>
    </row>
    <row r="875" spans="1:9" x14ac:dyDescent="0.35">
      <c r="A875" s="8" t="s">
        <v>1181</v>
      </c>
      <c r="B875">
        <v>59</v>
      </c>
      <c r="C875" s="5">
        <v>86</v>
      </c>
      <c r="D875">
        <v>1.4576271186440699</v>
      </c>
      <c r="E875">
        <v>36</v>
      </c>
      <c r="F875">
        <v>30</v>
      </c>
      <c r="G875" s="5">
        <v>30</v>
      </c>
      <c r="H875">
        <v>1</v>
      </c>
      <c r="I875">
        <v>17</v>
      </c>
    </row>
    <row r="876" spans="1:9" x14ac:dyDescent="0.35">
      <c r="A876" s="10" t="s">
        <v>123</v>
      </c>
      <c r="B876">
        <v>59</v>
      </c>
      <c r="C876" s="5">
        <v>86</v>
      </c>
      <c r="D876">
        <v>1.4576271186440699</v>
      </c>
      <c r="E876">
        <v>36</v>
      </c>
      <c r="F876">
        <v>30</v>
      </c>
      <c r="G876" s="5">
        <v>30</v>
      </c>
      <c r="H876">
        <v>1</v>
      </c>
      <c r="I876">
        <v>17</v>
      </c>
    </row>
    <row r="877" spans="1:9" x14ac:dyDescent="0.35">
      <c r="A877" s="8" t="s">
        <v>5733</v>
      </c>
      <c r="B877">
        <v>9</v>
      </c>
      <c r="C877" s="5">
        <v>0</v>
      </c>
      <c r="D877">
        <v>0</v>
      </c>
      <c r="E877">
        <v>0</v>
      </c>
      <c r="F877">
        <v>6</v>
      </c>
      <c r="G877" s="5">
        <v>0</v>
      </c>
      <c r="H877">
        <v>0</v>
      </c>
      <c r="I877">
        <v>0</v>
      </c>
    </row>
    <row r="878" spans="1:9" x14ac:dyDescent="0.35">
      <c r="A878" s="10" t="s">
        <v>58</v>
      </c>
      <c r="B878">
        <v>9</v>
      </c>
      <c r="C878" s="5">
        <v>0</v>
      </c>
      <c r="D878">
        <v>0</v>
      </c>
      <c r="E878">
        <v>0</v>
      </c>
      <c r="F878">
        <v>6</v>
      </c>
      <c r="G878" s="5">
        <v>0</v>
      </c>
      <c r="H878">
        <v>0</v>
      </c>
      <c r="I878">
        <v>0</v>
      </c>
    </row>
    <row r="879" spans="1:9" x14ac:dyDescent="0.35">
      <c r="A879" s="8" t="s">
        <v>1491</v>
      </c>
      <c r="B879">
        <v>2</v>
      </c>
      <c r="C879" s="5">
        <v>34</v>
      </c>
      <c r="D879">
        <v>17</v>
      </c>
      <c r="E879">
        <v>15</v>
      </c>
      <c r="F879">
        <v>2</v>
      </c>
      <c r="G879" s="5">
        <v>17</v>
      </c>
      <c r="H879">
        <v>8.5</v>
      </c>
      <c r="I879">
        <v>8</v>
      </c>
    </row>
    <row r="880" spans="1:9" x14ac:dyDescent="0.35">
      <c r="A880" s="10" t="s">
        <v>316</v>
      </c>
      <c r="B880">
        <v>2</v>
      </c>
      <c r="C880" s="5">
        <v>34</v>
      </c>
      <c r="D880">
        <v>17</v>
      </c>
      <c r="E880">
        <v>15</v>
      </c>
      <c r="F880">
        <v>2</v>
      </c>
      <c r="G880" s="5">
        <v>17</v>
      </c>
      <c r="H880">
        <v>8.5</v>
      </c>
      <c r="I880">
        <v>8</v>
      </c>
    </row>
    <row r="881" spans="1:9" x14ac:dyDescent="0.35">
      <c r="A881" s="8" t="s">
        <v>4135</v>
      </c>
      <c r="B881">
        <v>0</v>
      </c>
      <c r="C881" s="5">
        <v>2</v>
      </c>
      <c r="D881">
        <v>0</v>
      </c>
      <c r="E881">
        <v>1</v>
      </c>
      <c r="F881">
        <v>0</v>
      </c>
      <c r="G881" s="5">
        <v>2</v>
      </c>
      <c r="H881">
        <v>0</v>
      </c>
      <c r="I881">
        <v>1</v>
      </c>
    </row>
    <row r="882" spans="1:9" x14ac:dyDescent="0.35">
      <c r="A882" s="10" t="s">
        <v>316</v>
      </c>
      <c r="B882">
        <v>0</v>
      </c>
      <c r="C882" s="5">
        <v>2</v>
      </c>
      <c r="D882">
        <v>0</v>
      </c>
      <c r="E882">
        <v>1</v>
      </c>
      <c r="F882">
        <v>0</v>
      </c>
      <c r="G882" s="5">
        <v>2</v>
      </c>
      <c r="H882">
        <v>0</v>
      </c>
      <c r="I882">
        <v>1</v>
      </c>
    </row>
    <row r="883" spans="1:9" x14ac:dyDescent="0.35">
      <c r="A883" s="8" t="s">
        <v>1522</v>
      </c>
      <c r="B883">
        <v>8</v>
      </c>
      <c r="C883" s="5">
        <v>32</v>
      </c>
      <c r="D883">
        <v>4</v>
      </c>
      <c r="E883">
        <v>17</v>
      </c>
      <c r="F883">
        <v>4</v>
      </c>
      <c r="G883" s="5">
        <v>16</v>
      </c>
      <c r="H883">
        <v>4</v>
      </c>
      <c r="I883">
        <v>8</v>
      </c>
    </row>
    <row r="884" spans="1:9" x14ac:dyDescent="0.35">
      <c r="A884" s="10" t="s">
        <v>316</v>
      </c>
      <c r="B884">
        <v>8</v>
      </c>
      <c r="C884" s="5">
        <v>32</v>
      </c>
      <c r="D884">
        <v>4</v>
      </c>
      <c r="E884">
        <v>17</v>
      </c>
      <c r="F884">
        <v>4</v>
      </c>
      <c r="G884" s="5">
        <v>16</v>
      </c>
      <c r="H884">
        <v>4</v>
      </c>
      <c r="I884">
        <v>8</v>
      </c>
    </row>
    <row r="885" spans="1:9" x14ac:dyDescent="0.35">
      <c r="A885" s="8" t="s">
        <v>4591</v>
      </c>
      <c r="B885">
        <v>0</v>
      </c>
      <c r="C885" s="5">
        <v>1</v>
      </c>
      <c r="D885">
        <v>0</v>
      </c>
      <c r="E885">
        <v>1</v>
      </c>
      <c r="F885">
        <v>0</v>
      </c>
      <c r="G885" s="5">
        <v>1</v>
      </c>
      <c r="H885">
        <v>0</v>
      </c>
      <c r="I885">
        <v>1</v>
      </c>
    </row>
    <row r="886" spans="1:9" x14ac:dyDescent="0.35">
      <c r="A886" s="10" t="s">
        <v>316</v>
      </c>
      <c r="B886">
        <v>0</v>
      </c>
      <c r="C886" s="5">
        <v>1</v>
      </c>
      <c r="D886">
        <v>0</v>
      </c>
      <c r="E886">
        <v>1</v>
      </c>
      <c r="F886">
        <v>0</v>
      </c>
      <c r="G886" s="5">
        <v>1</v>
      </c>
      <c r="H886">
        <v>0</v>
      </c>
      <c r="I886">
        <v>1</v>
      </c>
    </row>
    <row r="887" spans="1:9" x14ac:dyDescent="0.35">
      <c r="A887" s="8" t="s">
        <v>4978</v>
      </c>
      <c r="B887">
        <v>4</v>
      </c>
      <c r="C887" s="5">
        <v>1</v>
      </c>
      <c r="D887">
        <v>0.25</v>
      </c>
      <c r="E887">
        <v>1</v>
      </c>
      <c r="F887">
        <v>3</v>
      </c>
      <c r="G887" s="5">
        <v>1</v>
      </c>
      <c r="H887">
        <v>0.33333333333333331</v>
      </c>
      <c r="I887">
        <v>1</v>
      </c>
    </row>
    <row r="888" spans="1:9" x14ac:dyDescent="0.35">
      <c r="A888" s="10" t="s">
        <v>16</v>
      </c>
      <c r="B888">
        <v>4</v>
      </c>
      <c r="C888" s="5">
        <v>1</v>
      </c>
      <c r="D888">
        <v>0.25</v>
      </c>
      <c r="E888">
        <v>1</v>
      </c>
      <c r="F888">
        <v>3</v>
      </c>
      <c r="G888" s="5">
        <v>1</v>
      </c>
      <c r="H888">
        <v>0.33333333333333331</v>
      </c>
      <c r="I888">
        <v>1</v>
      </c>
    </row>
    <row r="889" spans="1:9" x14ac:dyDescent="0.35">
      <c r="A889" s="8" t="s">
        <v>3688</v>
      </c>
      <c r="B889">
        <v>3</v>
      </c>
      <c r="C889" s="5">
        <v>3</v>
      </c>
      <c r="D889">
        <v>1</v>
      </c>
      <c r="E889">
        <v>2</v>
      </c>
      <c r="F889">
        <v>1</v>
      </c>
      <c r="G889" s="5">
        <v>0</v>
      </c>
      <c r="H889">
        <v>0</v>
      </c>
      <c r="I889">
        <v>0</v>
      </c>
    </row>
    <row r="890" spans="1:9" x14ac:dyDescent="0.35">
      <c r="A890" s="10" t="s">
        <v>16</v>
      </c>
      <c r="B890">
        <v>3</v>
      </c>
      <c r="C890" s="5">
        <v>3</v>
      </c>
      <c r="D890">
        <v>1</v>
      </c>
      <c r="E890">
        <v>2</v>
      </c>
      <c r="F890">
        <v>1</v>
      </c>
      <c r="G890" s="5">
        <v>0</v>
      </c>
      <c r="H890">
        <v>0</v>
      </c>
      <c r="I890">
        <v>0</v>
      </c>
    </row>
    <row r="891" spans="1:9" x14ac:dyDescent="0.35">
      <c r="A891" s="8" t="s">
        <v>3107</v>
      </c>
      <c r="B891">
        <v>3</v>
      </c>
      <c r="C891" s="5">
        <v>4</v>
      </c>
      <c r="D891">
        <v>1.3333333333333299</v>
      </c>
      <c r="E891">
        <v>2</v>
      </c>
      <c r="F891">
        <v>2</v>
      </c>
      <c r="G891" s="5">
        <v>3</v>
      </c>
      <c r="H891">
        <v>1.5</v>
      </c>
      <c r="I891">
        <v>2</v>
      </c>
    </row>
    <row r="892" spans="1:9" x14ac:dyDescent="0.35">
      <c r="A892" s="10" t="s">
        <v>239</v>
      </c>
      <c r="B892">
        <v>3</v>
      </c>
      <c r="C892" s="5">
        <v>4</v>
      </c>
      <c r="D892">
        <v>1.3333333333333299</v>
      </c>
      <c r="E892">
        <v>2</v>
      </c>
      <c r="F892">
        <v>2</v>
      </c>
      <c r="G892" s="5">
        <v>3</v>
      </c>
      <c r="H892">
        <v>1.5</v>
      </c>
      <c r="I892">
        <v>2</v>
      </c>
    </row>
    <row r="893" spans="1:9" x14ac:dyDescent="0.35">
      <c r="A893" s="8" t="s">
        <v>3805</v>
      </c>
      <c r="B893">
        <v>0</v>
      </c>
      <c r="C893" s="5">
        <v>2</v>
      </c>
      <c r="D893">
        <v>0</v>
      </c>
      <c r="E893">
        <v>2</v>
      </c>
      <c r="F893">
        <v>0</v>
      </c>
      <c r="G893" s="5">
        <v>0</v>
      </c>
      <c r="H893">
        <v>0</v>
      </c>
      <c r="I893">
        <v>0</v>
      </c>
    </row>
    <row r="894" spans="1:9" x14ac:dyDescent="0.35">
      <c r="A894" s="10" t="s">
        <v>268</v>
      </c>
      <c r="B894">
        <v>0</v>
      </c>
      <c r="C894" s="5">
        <v>2</v>
      </c>
      <c r="D894">
        <v>0</v>
      </c>
      <c r="E894">
        <v>2</v>
      </c>
      <c r="F894">
        <v>0</v>
      </c>
      <c r="G894" s="5">
        <v>0</v>
      </c>
      <c r="H894">
        <v>0</v>
      </c>
      <c r="I894">
        <v>0</v>
      </c>
    </row>
    <row r="895" spans="1:9" x14ac:dyDescent="0.35">
      <c r="A895" s="8" t="s">
        <v>1776</v>
      </c>
      <c r="B895">
        <v>24</v>
      </c>
      <c r="C895" s="5">
        <v>19</v>
      </c>
      <c r="D895">
        <v>0.79166666666666596</v>
      </c>
      <c r="E895">
        <v>15</v>
      </c>
      <c r="F895">
        <v>7</v>
      </c>
      <c r="G895" s="5">
        <v>1</v>
      </c>
      <c r="H895">
        <v>0.14285714285714285</v>
      </c>
      <c r="I895">
        <v>1</v>
      </c>
    </row>
    <row r="896" spans="1:9" x14ac:dyDescent="0.35">
      <c r="A896" s="10" t="s">
        <v>216</v>
      </c>
      <c r="B896">
        <v>24</v>
      </c>
      <c r="C896" s="5">
        <v>19</v>
      </c>
      <c r="D896">
        <v>0.79166666666666596</v>
      </c>
      <c r="E896">
        <v>15</v>
      </c>
      <c r="F896">
        <v>7</v>
      </c>
      <c r="G896" s="5">
        <v>1</v>
      </c>
      <c r="H896">
        <v>0.14285714285714285</v>
      </c>
      <c r="I896">
        <v>1</v>
      </c>
    </row>
    <row r="897" spans="1:9" x14ac:dyDescent="0.35">
      <c r="A897" s="8" t="s">
        <v>5184</v>
      </c>
      <c r="B897">
        <v>2</v>
      </c>
      <c r="C897" s="5">
        <v>1</v>
      </c>
      <c r="D897">
        <v>0.5</v>
      </c>
      <c r="E897">
        <v>0</v>
      </c>
      <c r="F897">
        <v>0</v>
      </c>
      <c r="G897" s="5">
        <v>0</v>
      </c>
      <c r="H897">
        <v>0</v>
      </c>
      <c r="I897">
        <v>0</v>
      </c>
    </row>
    <row r="898" spans="1:9" x14ac:dyDescent="0.35">
      <c r="A898" s="10" t="s">
        <v>239</v>
      </c>
      <c r="B898">
        <v>2</v>
      </c>
      <c r="C898" s="5">
        <v>1</v>
      </c>
      <c r="D898">
        <v>0.5</v>
      </c>
      <c r="E898">
        <v>0</v>
      </c>
      <c r="F898">
        <v>0</v>
      </c>
      <c r="G898" s="5">
        <v>0</v>
      </c>
      <c r="H898">
        <v>0</v>
      </c>
      <c r="I898">
        <v>0</v>
      </c>
    </row>
    <row r="899" spans="1:9" x14ac:dyDescent="0.35">
      <c r="A899" s="8" t="s">
        <v>5685</v>
      </c>
      <c r="B899">
        <v>4</v>
      </c>
      <c r="C899" s="5">
        <v>0</v>
      </c>
      <c r="D899">
        <v>0</v>
      </c>
      <c r="E899">
        <v>0</v>
      </c>
      <c r="F899">
        <v>1</v>
      </c>
      <c r="G899" s="5">
        <v>0</v>
      </c>
      <c r="H899">
        <v>0</v>
      </c>
      <c r="I899">
        <v>0</v>
      </c>
    </row>
    <row r="900" spans="1:9" x14ac:dyDescent="0.35">
      <c r="A900" s="10" t="s">
        <v>181</v>
      </c>
      <c r="B900">
        <v>4</v>
      </c>
      <c r="C900" s="5">
        <v>0</v>
      </c>
      <c r="D900">
        <v>0</v>
      </c>
      <c r="E900">
        <v>0</v>
      </c>
      <c r="F900">
        <v>1</v>
      </c>
      <c r="G900" s="5">
        <v>0</v>
      </c>
      <c r="H900">
        <v>0</v>
      </c>
      <c r="I900">
        <v>0</v>
      </c>
    </row>
    <row r="901" spans="1:9" x14ac:dyDescent="0.35">
      <c r="A901" s="8" t="s">
        <v>6020</v>
      </c>
      <c r="B901">
        <v>2</v>
      </c>
      <c r="C901" s="5">
        <v>0</v>
      </c>
      <c r="D901">
        <v>0</v>
      </c>
      <c r="E901">
        <v>0</v>
      </c>
      <c r="F901">
        <v>0</v>
      </c>
      <c r="G901" s="5">
        <v>0</v>
      </c>
      <c r="H901">
        <v>0</v>
      </c>
      <c r="I901">
        <v>0</v>
      </c>
    </row>
    <row r="902" spans="1:9" x14ac:dyDescent="0.35">
      <c r="A902" s="10" t="s">
        <v>181</v>
      </c>
      <c r="B902">
        <v>2</v>
      </c>
      <c r="C902" s="5">
        <v>0</v>
      </c>
      <c r="D902">
        <v>0</v>
      </c>
      <c r="E902">
        <v>0</v>
      </c>
      <c r="F902">
        <v>0</v>
      </c>
      <c r="G902" s="5">
        <v>0</v>
      </c>
      <c r="H902">
        <v>0</v>
      </c>
      <c r="I902">
        <v>0</v>
      </c>
    </row>
    <row r="903" spans="1:9" x14ac:dyDescent="0.35">
      <c r="A903" s="8" t="s">
        <v>4179</v>
      </c>
      <c r="B903">
        <v>4</v>
      </c>
      <c r="C903" s="5">
        <v>2</v>
      </c>
      <c r="D903">
        <v>0.5</v>
      </c>
      <c r="E903">
        <v>0</v>
      </c>
      <c r="F903">
        <v>1</v>
      </c>
      <c r="G903" s="5">
        <v>0</v>
      </c>
      <c r="H903">
        <v>0</v>
      </c>
      <c r="I903">
        <v>0</v>
      </c>
    </row>
    <row r="904" spans="1:9" x14ac:dyDescent="0.35">
      <c r="A904" s="10" t="s">
        <v>181</v>
      </c>
      <c r="B904">
        <v>4</v>
      </c>
      <c r="C904" s="5">
        <v>2</v>
      </c>
      <c r="D904">
        <v>0.5</v>
      </c>
      <c r="E904">
        <v>0</v>
      </c>
      <c r="F904">
        <v>1</v>
      </c>
      <c r="G904" s="5">
        <v>0</v>
      </c>
      <c r="H904">
        <v>0</v>
      </c>
      <c r="I904">
        <v>0</v>
      </c>
    </row>
    <row r="905" spans="1:9" x14ac:dyDescent="0.35">
      <c r="A905" s="8" t="s">
        <v>5227</v>
      </c>
      <c r="B905">
        <v>1</v>
      </c>
      <c r="C905" s="5">
        <v>1</v>
      </c>
      <c r="D905">
        <v>1</v>
      </c>
      <c r="E905">
        <v>0</v>
      </c>
      <c r="F905">
        <v>0</v>
      </c>
      <c r="G905" s="5">
        <v>0</v>
      </c>
      <c r="H905">
        <v>0</v>
      </c>
      <c r="I905">
        <v>0</v>
      </c>
    </row>
    <row r="906" spans="1:9" x14ac:dyDescent="0.35">
      <c r="A906" s="10" t="s">
        <v>384</v>
      </c>
      <c r="B906">
        <v>1</v>
      </c>
      <c r="C906" s="5">
        <v>1</v>
      </c>
      <c r="D906">
        <v>1</v>
      </c>
      <c r="E906">
        <v>0</v>
      </c>
      <c r="F906">
        <v>0</v>
      </c>
      <c r="G906" s="5">
        <v>0</v>
      </c>
      <c r="H906">
        <v>0</v>
      </c>
      <c r="I906">
        <v>0</v>
      </c>
    </row>
    <row r="907" spans="1:9" x14ac:dyDescent="0.35">
      <c r="A907" s="8" t="s">
        <v>2043</v>
      </c>
      <c r="B907">
        <v>3</v>
      </c>
      <c r="C907" s="5">
        <v>13</v>
      </c>
      <c r="D907">
        <v>4.3333333333333304</v>
      </c>
      <c r="E907">
        <v>9</v>
      </c>
      <c r="F907">
        <v>1</v>
      </c>
      <c r="G907" s="5">
        <v>7</v>
      </c>
      <c r="H907">
        <v>7</v>
      </c>
      <c r="I907">
        <v>6</v>
      </c>
    </row>
    <row r="908" spans="1:9" x14ac:dyDescent="0.35">
      <c r="A908" s="10" t="s">
        <v>168</v>
      </c>
      <c r="B908">
        <v>3</v>
      </c>
      <c r="C908" s="5">
        <v>13</v>
      </c>
      <c r="D908">
        <v>4.3333333333333304</v>
      </c>
      <c r="E908">
        <v>9</v>
      </c>
      <c r="F908">
        <v>1</v>
      </c>
      <c r="G908" s="5">
        <v>7</v>
      </c>
      <c r="H908">
        <v>7</v>
      </c>
      <c r="I908">
        <v>6</v>
      </c>
    </row>
    <row r="909" spans="1:9" x14ac:dyDescent="0.35">
      <c r="A909" s="8" t="s">
        <v>5531</v>
      </c>
      <c r="B909">
        <v>0</v>
      </c>
      <c r="C909" s="5">
        <v>1</v>
      </c>
      <c r="D909">
        <v>0</v>
      </c>
      <c r="E909">
        <v>1</v>
      </c>
      <c r="F909">
        <v>0</v>
      </c>
      <c r="G909" s="5">
        <v>1</v>
      </c>
      <c r="H909">
        <v>0</v>
      </c>
      <c r="I909">
        <v>1</v>
      </c>
    </row>
    <row r="910" spans="1:9" x14ac:dyDescent="0.35">
      <c r="A910" s="10" t="s">
        <v>181</v>
      </c>
      <c r="B910">
        <v>0</v>
      </c>
      <c r="C910" s="5">
        <v>1</v>
      </c>
      <c r="D910">
        <v>0</v>
      </c>
      <c r="E910">
        <v>1</v>
      </c>
      <c r="F910">
        <v>0</v>
      </c>
      <c r="G910" s="5">
        <v>1</v>
      </c>
      <c r="H910">
        <v>0</v>
      </c>
      <c r="I910">
        <v>1</v>
      </c>
    </row>
    <row r="911" spans="1:9" x14ac:dyDescent="0.35">
      <c r="A911" s="8" t="s">
        <v>6005</v>
      </c>
      <c r="B911">
        <v>2</v>
      </c>
      <c r="C911" s="5">
        <v>0</v>
      </c>
      <c r="D911">
        <v>0</v>
      </c>
      <c r="E911">
        <v>0</v>
      </c>
      <c r="F911">
        <v>1</v>
      </c>
      <c r="G911" s="5">
        <v>0</v>
      </c>
      <c r="H911">
        <v>0</v>
      </c>
      <c r="I911">
        <v>0</v>
      </c>
    </row>
    <row r="912" spans="1:9" x14ac:dyDescent="0.35">
      <c r="A912" s="10" t="s">
        <v>181</v>
      </c>
      <c r="B912">
        <v>2</v>
      </c>
      <c r="C912" s="5">
        <v>0</v>
      </c>
      <c r="D912">
        <v>0</v>
      </c>
      <c r="E912">
        <v>0</v>
      </c>
      <c r="F912">
        <v>1</v>
      </c>
      <c r="G912" s="5">
        <v>0</v>
      </c>
      <c r="H912">
        <v>0</v>
      </c>
      <c r="I912">
        <v>0</v>
      </c>
    </row>
    <row r="913" spans="1:9" x14ac:dyDescent="0.35">
      <c r="A913" s="8" t="s">
        <v>4512</v>
      </c>
      <c r="B913">
        <v>0</v>
      </c>
      <c r="C913" s="5">
        <v>1</v>
      </c>
      <c r="D913">
        <v>0</v>
      </c>
      <c r="E913">
        <v>1</v>
      </c>
      <c r="F913">
        <v>0</v>
      </c>
      <c r="G913" s="5">
        <v>1</v>
      </c>
      <c r="H913">
        <v>0</v>
      </c>
      <c r="I913">
        <v>1</v>
      </c>
    </row>
    <row r="914" spans="1:9" x14ac:dyDescent="0.35">
      <c r="A914" s="10" t="s">
        <v>455</v>
      </c>
      <c r="B914">
        <v>0</v>
      </c>
      <c r="C914" s="5">
        <v>1</v>
      </c>
      <c r="D914">
        <v>0</v>
      </c>
      <c r="E914">
        <v>1</v>
      </c>
      <c r="F914">
        <v>0</v>
      </c>
      <c r="G914" s="5">
        <v>1</v>
      </c>
      <c r="H914">
        <v>0</v>
      </c>
      <c r="I914">
        <v>1</v>
      </c>
    </row>
    <row r="915" spans="1:9" x14ac:dyDescent="0.35">
      <c r="A915" s="8" t="s">
        <v>3876</v>
      </c>
      <c r="B915">
        <v>0</v>
      </c>
      <c r="C915" s="5">
        <v>2</v>
      </c>
      <c r="D915">
        <v>0</v>
      </c>
      <c r="E915">
        <v>2</v>
      </c>
      <c r="F915">
        <v>0</v>
      </c>
      <c r="G915" s="5">
        <v>1</v>
      </c>
      <c r="H915">
        <v>0</v>
      </c>
      <c r="I915">
        <v>1</v>
      </c>
    </row>
    <row r="916" spans="1:9" x14ac:dyDescent="0.35">
      <c r="A916" s="10" t="s">
        <v>181</v>
      </c>
      <c r="B916">
        <v>0</v>
      </c>
      <c r="C916" s="5">
        <v>2</v>
      </c>
      <c r="D916">
        <v>0</v>
      </c>
      <c r="E916">
        <v>2</v>
      </c>
      <c r="F916">
        <v>0</v>
      </c>
      <c r="G916" s="5">
        <v>1</v>
      </c>
      <c r="H916">
        <v>0</v>
      </c>
      <c r="I916">
        <v>1</v>
      </c>
    </row>
    <row r="917" spans="1:9" x14ac:dyDescent="0.35">
      <c r="A917" s="8" t="s">
        <v>3016</v>
      </c>
      <c r="B917">
        <v>7</v>
      </c>
      <c r="C917" s="5">
        <v>4</v>
      </c>
      <c r="D917">
        <v>0.57142857142857095</v>
      </c>
      <c r="E917">
        <v>3</v>
      </c>
      <c r="F917">
        <v>0</v>
      </c>
      <c r="G917" s="5">
        <v>1</v>
      </c>
      <c r="H917">
        <v>0</v>
      </c>
      <c r="I917">
        <v>1</v>
      </c>
    </row>
    <row r="918" spans="1:9" x14ac:dyDescent="0.35">
      <c r="A918" s="10" t="s">
        <v>150</v>
      </c>
      <c r="B918">
        <v>7</v>
      </c>
      <c r="C918" s="5">
        <v>4</v>
      </c>
      <c r="D918">
        <v>0.57142857142857095</v>
      </c>
      <c r="E918">
        <v>3</v>
      </c>
      <c r="F918">
        <v>0</v>
      </c>
      <c r="G918" s="5">
        <v>1</v>
      </c>
      <c r="H918">
        <v>0</v>
      </c>
      <c r="I918">
        <v>1</v>
      </c>
    </row>
    <row r="919" spans="1:9" x14ac:dyDescent="0.35">
      <c r="A919" s="8" t="s">
        <v>5999</v>
      </c>
      <c r="B919">
        <v>2</v>
      </c>
      <c r="C919" s="5">
        <v>0</v>
      </c>
      <c r="D919">
        <v>0</v>
      </c>
      <c r="E919">
        <v>0</v>
      </c>
      <c r="F919">
        <v>2</v>
      </c>
      <c r="G919" s="5">
        <v>0</v>
      </c>
      <c r="H919">
        <v>0</v>
      </c>
      <c r="I919">
        <v>0</v>
      </c>
    </row>
    <row r="920" spans="1:9" x14ac:dyDescent="0.35">
      <c r="A920" s="10" t="s">
        <v>181</v>
      </c>
      <c r="B920">
        <v>2</v>
      </c>
      <c r="C920" s="5">
        <v>0</v>
      </c>
      <c r="D920">
        <v>0</v>
      </c>
      <c r="E920">
        <v>0</v>
      </c>
      <c r="F920">
        <v>2</v>
      </c>
      <c r="G920" s="5">
        <v>0</v>
      </c>
      <c r="H920">
        <v>0</v>
      </c>
      <c r="I920">
        <v>0</v>
      </c>
    </row>
    <row r="921" spans="1:9" x14ac:dyDescent="0.35">
      <c r="A921" s="8" t="s">
        <v>5536</v>
      </c>
      <c r="B921">
        <v>0</v>
      </c>
      <c r="C921" s="5">
        <v>1</v>
      </c>
      <c r="D921">
        <v>0</v>
      </c>
      <c r="E921">
        <v>0</v>
      </c>
      <c r="F921">
        <v>0</v>
      </c>
      <c r="G921" s="5">
        <v>0</v>
      </c>
      <c r="H921">
        <v>0</v>
      </c>
      <c r="I921">
        <v>0</v>
      </c>
    </row>
    <row r="922" spans="1:9" x14ac:dyDescent="0.35">
      <c r="A922" s="10" t="s">
        <v>181</v>
      </c>
      <c r="B922">
        <v>0</v>
      </c>
      <c r="C922" s="5">
        <v>1</v>
      </c>
      <c r="D922">
        <v>0</v>
      </c>
      <c r="E922">
        <v>0</v>
      </c>
      <c r="F922">
        <v>0</v>
      </c>
      <c r="G922" s="5">
        <v>0</v>
      </c>
      <c r="H922">
        <v>0</v>
      </c>
      <c r="I922">
        <v>0</v>
      </c>
    </row>
    <row r="923" spans="1:9" x14ac:dyDescent="0.35">
      <c r="A923" s="8" t="s">
        <v>3617</v>
      </c>
      <c r="B923">
        <v>0</v>
      </c>
      <c r="C923" s="5">
        <v>3</v>
      </c>
      <c r="D923">
        <v>0</v>
      </c>
      <c r="E923">
        <v>2</v>
      </c>
      <c r="F923">
        <v>0</v>
      </c>
      <c r="G923" s="5">
        <v>0</v>
      </c>
      <c r="H923">
        <v>0</v>
      </c>
      <c r="I923">
        <v>0</v>
      </c>
    </row>
    <row r="924" spans="1:9" x14ac:dyDescent="0.35">
      <c r="A924" s="10" t="s">
        <v>99</v>
      </c>
      <c r="B924">
        <v>0</v>
      </c>
      <c r="C924" s="5">
        <v>3</v>
      </c>
      <c r="D924">
        <v>0</v>
      </c>
      <c r="E924">
        <v>2</v>
      </c>
      <c r="F924">
        <v>0</v>
      </c>
      <c r="G924" s="5">
        <v>0</v>
      </c>
      <c r="H924">
        <v>0</v>
      </c>
      <c r="I924">
        <v>0</v>
      </c>
    </row>
    <row r="925" spans="1:9" x14ac:dyDescent="0.35">
      <c r="A925" s="8" t="s">
        <v>6081</v>
      </c>
      <c r="B925">
        <v>1</v>
      </c>
      <c r="C925" s="5">
        <v>0</v>
      </c>
      <c r="D925">
        <v>0</v>
      </c>
      <c r="E925">
        <v>0</v>
      </c>
      <c r="F925">
        <v>1</v>
      </c>
      <c r="G925" s="5">
        <v>0</v>
      </c>
      <c r="H925">
        <v>0</v>
      </c>
      <c r="I925">
        <v>0</v>
      </c>
    </row>
    <row r="926" spans="1:9" x14ac:dyDescent="0.35">
      <c r="A926" s="10" t="s">
        <v>95</v>
      </c>
      <c r="B926">
        <v>1</v>
      </c>
      <c r="C926" s="5">
        <v>0</v>
      </c>
      <c r="D926">
        <v>0</v>
      </c>
      <c r="E926">
        <v>0</v>
      </c>
      <c r="F926">
        <v>1</v>
      </c>
      <c r="G926" s="5">
        <v>0</v>
      </c>
      <c r="H926">
        <v>0</v>
      </c>
      <c r="I926">
        <v>0</v>
      </c>
    </row>
    <row r="927" spans="1:9" x14ac:dyDescent="0.35">
      <c r="A927" s="8" t="s">
        <v>6095</v>
      </c>
      <c r="B927">
        <v>1</v>
      </c>
      <c r="C927" s="5">
        <v>0</v>
      </c>
      <c r="D927">
        <v>0</v>
      </c>
      <c r="E927">
        <v>0</v>
      </c>
      <c r="F927">
        <v>0</v>
      </c>
      <c r="G927" s="5">
        <v>0</v>
      </c>
      <c r="H927">
        <v>0</v>
      </c>
      <c r="I927">
        <v>0</v>
      </c>
    </row>
    <row r="928" spans="1:9" x14ac:dyDescent="0.35">
      <c r="A928" s="10" t="s">
        <v>168</v>
      </c>
      <c r="B928">
        <v>1</v>
      </c>
      <c r="C928" s="5">
        <v>0</v>
      </c>
      <c r="D928">
        <v>0</v>
      </c>
      <c r="E928">
        <v>0</v>
      </c>
      <c r="F928">
        <v>0</v>
      </c>
      <c r="G928" s="5">
        <v>0</v>
      </c>
      <c r="H928">
        <v>0</v>
      </c>
      <c r="I928">
        <v>0</v>
      </c>
    </row>
    <row r="929" spans="1:9" x14ac:dyDescent="0.35">
      <c r="A929" s="8" t="s">
        <v>966</v>
      </c>
      <c r="B929">
        <v>188</v>
      </c>
      <c r="C929" s="5">
        <v>288</v>
      </c>
      <c r="D929">
        <v>1.5319148936170199</v>
      </c>
      <c r="E929">
        <v>142</v>
      </c>
      <c r="F929">
        <v>57</v>
      </c>
      <c r="G929" s="5">
        <v>93</v>
      </c>
      <c r="H929">
        <v>1.631578947368421</v>
      </c>
      <c r="I929">
        <v>50</v>
      </c>
    </row>
    <row r="930" spans="1:9" x14ac:dyDescent="0.35">
      <c r="A930" s="10" t="s">
        <v>127</v>
      </c>
      <c r="B930">
        <v>188</v>
      </c>
      <c r="C930" s="5">
        <v>288</v>
      </c>
      <c r="D930">
        <v>1.5319148936170199</v>
      </c>
      <c r="E930">
        <v>142</v>
      </c>
      <c r="F930">
        <v>57</v>
      </c>
      <c r="G930" s="5">
        <v>93</v>
      </c>
      <c r="H930">
        <v>1.631578947368421</v>
      </c>
      <c r="I930">
        <v>50</v>
      </c>
    </row>
    <row r="931" spans="1:9" x14ac:dyDescent="0.35">
      <c r="A931" s="8" t="s">
        <v>3295</v>
      </c>
      <c r="B931">
        <v>0</v>
      </c>
      <c r="C931" s="5">
        <v>3</v>
      </c>
      <c r="D931">
        <v>0</v>
      </c>
      <c r="E931">
        <v>2</v>
      </c>
      <c r="F931">
        <v>0</v>
      </c>
      <c r="G931" s="5">
        <v>2</v>
      </c>
      <c r="H931">
        <v>0</v>
      </c>
      <c r="I931">
        <v>1</v>
      </c>
    </row>
    <row r="932" spans="1:9" x14ac:dyDescent="0.35">
      <c r="A932" s="10" t="s">
        <v>535</v>
      </c>
      <c r="B932">
        <v>0</v>
      </c>
      <c r="C932" s="5">
        <v>3</v>
      </c>
      <c r="D932">
        <v>0</v>
      </c>
      <c r="E932">
        <v>2</v>
      </c>
      <c r="F932">
        <v>0</v>
      </c>
      <c r="G932" s="5">
        <v>2</v>
      </c>
      <c r="H932">
        <v>0</v>
      </c>
      <c r="I932">
        <v>1</v>
      </c>
    </row>
    <row r="933" spans="1:9" x14ac:dyDescent="0.35">
      <c r="A933" s="8" t="s">
        <v>895</v>
      </c>
      <c r="B933">
        <v>312</v>
      </c>
      <c r="C933" s="5">
        <v>653</v>
      </c>
      <c r="D933">
        <v>2.0929487179487198</v>
      </c>
      <c r="E933">
        <v>136</v>
      </c>
      <c r="F933">
        <v>34</v>
      </c>
      <c r="G933" s="5">
        <v>221</v>
      </c>
      <c r="H933">
        <v>6.5</v>
      </c>
      <c r="I933">
        <v>62</v>
      </c>
    </row>
    <row r="934" spans="1:9" x14ac:dyDescent="0.35">
      <c r="A934" s="10" t="s">
        <v>77</v>
      </c>
      <c r="B934">
        <v>312</v>
      </c>
      <c r="C934" s="5">
        <v>653</v>
      </c>
      <c r="D934">
        <v>2.0929487179487198</v>
      </c>
      <c r="E934">
        <v>136</v>
      </c>
      <c r="F934">
        <v>34</v>
      </c>
      <c r="G934" s="5">
        <v>221</v>
      </c>
      <c r="H934">
        <v>6.5</v>
      </c>
      <c r="I934">
        <v>62</v>
      </c>
    </row>
    <row r="935" spans="1:9" x14ac:dyDescent="0.35">
      <c r="A935" s="8" t="s">
        <v>1152</v>
      </c>
      <c r="B935">
        <v>101</v>
      </c>
      <c r="C935" s="5">
        <v>99</v>
      </c>
      <c r="D935">
        <v>0.98019801980197996</v>
      </c>
      <c r="E935">
        <v>40</v>
      </c>
      <c r="F935">
        <v>22</v>
      </c>
      <c r="G935" s="5">
        <v>28</v>
      </c>
      <c r="H935">
        <v>1.2727272727272727</v>
      </c>
      <c r="I935">
        <v>16</v>
      </c>
    </row>
    <row r="936" spans="1:9" x14ac:dyDescent="0.35">
      <c r="A936" s="10" t="s">
        <v>224</v>
      </c>
      <c r="B936">
        <v>101</v>
      </c>
      <c r="C936" s="5">
        <v>99</v>
      </c>
      <c r="D936">
        <v>0.98019801980197996</v>
      </c>
      <c r="E936">
        <v>40</v>
      </c>
      <c r="F936">
        <v>22</v>
      </c>
      <c r="G936" s="5">
        <v>28</v>
      </c>
      <c r="H936">
        <v>1.2727272727272727</v>
      </c>
      <c r="I936">
        <v>16</v>
      </c>
    </row>
    <row r="937" spans="1:9" x14ac:dyDescent="0.35">
      <c r="A937" s="8" t="s">
        <v>1239</v>
      </c>
      <c r="B937">
        <v>210</v>
      </c>
      <c r="C937" s="5">
        <v>65</v>
      </c>
      <c r="D937">
        <v>0.30952380952380998</v>
      </c>
      <c r="E937">
        <v>24</v>
      </c>
      <c r="F937">
        <v>32</v>
      </c>
      <c r="G937" s="5">
        <v>20</v>
      </c>
      <c r="H937">
        <v>0.625</v>
      </c>
      <c r="I937">
        <v>6</v>
      </c>
    </row>
    <row r="938" spans="1:9" x14ac:dyDescent="0.35">
      <c r="A938" s="10" t="s">
        <v>258</v>
      </c>
      <c r="B938">
        <v>210</v>
      </c>
      <c r="C938" s="5">
        <v>65</v>
      </c>
      <c r="D938">
        <v>0.30952380952380998</v>
      </c>
      <c r="E938">
        <v>24</v>
      </c>
      <c r="F938">
        <v>32</v>
      </c>
      <c r="G938" s="5">
        <v>20</v>
      </c>
      <c r="H938">
        <v>0.625</v>
      </c>
      <c r="I938">
        <v>6</v>
      </c>
    </row>
    <row r="939" spans="1:9" x14ac:dyDescent="0.35">
      <c r="A939" s="8" t="s">
        <v>2995</v>
      </c>
      <c r="B939">
        <v>0</v>
      </c>
      <c r="C939" s="5">
        <v>5</v>
      </c>
      <c r="D939">
        <v>0</v>
      </c>
      <c r="E939">
        <v>1</v>
      </c>
      <c r="F939">
        <v>0</v>
      </c>
      <c r="G939" s="5">
        <v>1</v>
      </c>
      <c r="H939">
        <v>0</v>
      </c>
      <c r="I939">
        <v>1</v>
      </c>
    </row>
    <row r="940" spans="1:9" x14ac:dyDescent="0.35">
      <c r="A940" s="10" t="s">
        <v>174</v>
      </c>
      <c r="B940">
        <v>0</v>
      </c>
      <c r="C940" s="5">
        <v>5</v>
      </c>
      <c r="D940">
        <v>0</v>
      </c>
      <c r="E940">
        <v>1</v>
      </c>
      <c r="F940">
        <v>0</v>
      </c>
      <c r="G940" s="5">
        <v>1</v>
      </c>
      <c r="H940">
        <v>0</v>
      </c>
      <c r="I940">
        <v>1</v>
      </c>
    </row>
    <row r="941" spans="1:9" x14ac:dyDescent="0.35">
      <c r="A941" s="8" t="s">
        <v>2483</v>
      </c>
      <c r="B941">
        <v>2</v>
      </c>
      <c r="C941" s="5">
        <v>7</v>
      </c>
      <c r="D941">
        <v>3.5</v>
      </c>
      <c r="E941">
        <v>1</v>
      </c>
      <c r="F941">
        <v>1</v>
      </c>
      <c r="G941" s="5">
        <v>4</v>
      </c>
      <c r="H941">
        <v>4</v>
      </c>
      <c r="I941">
        <v>0</v>
      </c>
    </row>
    <row r="942" spans="1:9" x14ac:dyDescent="0.35">
      <c r="A942" s="10" t="s">
        <v>29</v>
      </c>
      <c r="B942">
        <v>2</v>
      </c>
      <c r="C942" s="5">
        <v>7</v>
      </c>
      <c r="D942">
        <v>3.5</v>
      </c>
      <c r="E942">
        <v>1</v>
      </c>
      <c r="F942">
        <v>1</v>
      </c>
      <c r="G942" s="5">
        <v>4</v>
      </c>
      <c r="H942">
        <v>4</v>
      </c>
      <c r="I942">
        <v>0</v>
      </c>
    </row>
    <row r="943" spans="1:9" x14ac:dyDescent="0.35">
      <c r="A943" s="8" t="s">
        <v>1257</v>
      </c>
      <c r="B943">
        <v>46</v>
      </c>
      <c r="C943" s="5">
        <v>61</v>
      </c>
      <c r="D943">
        <v>1.3260869565217399</v>
      </c>
      <c r="E943">
        <v>42</v>
      </c>
      <c r="F943">
        <v>16</v>
      </c>
      <c r="G943" s="5">
        <v>21</v>
      </c>
      <c r="H943">
        <v>1.3125</v>
      </c>
      <c r="I943">
        <v>16</v>
      </c>
    </row>
    <row r="944" spans="1:9" x14ac:dyDescent="0.35">
      <c r="A944" s="10" t="s">
        <v>53</v>
      </c>
      <c r="B944">
        <v>46</v>
      </c>
      <c r="C944" s="5">
        <v>61</v>
      </c>
      <c r="D944">
        <v>1.3260869565217399</v>
      </c>
      <c r="E944">
        <v>42</v>
      </c>
      <c r="F944">
        <v>16</v>
      </c>
      <c r="G944" s="5">
        <v>21</v>
      </c>
      <c r="H944">
        <v>1.3125</v>
      </c>
      <c r="I944">
        <v>16</v>
      </c>
    </row>
    <row r="945" spans="1:9" x14ac:dyDescent="0.35">
      <c r="A945" s="8" t="s">
        <v>2568</v>
      </c>
      <c r="B945">
        <v>0</v>
      </c>
      <c r="C945" s="5">
        <v>7</v>
      </c>
      <c r="D945">
        <v>0</v>
      </c>
      <c r="E945">
        <v>1</v>
      </c>
      <c r="F945">
        <v>0</v>
      </c>
      <c r="G945" s="5">
        <v>2</v>
      </c>
      <c r="H945">
        <v>0</v>
      </c>
      <c r="I945">
        <v>0</v>
      </c>
    </row>
    <row r="946" spans="1:9" x14ac:dyDescent="0.35">
      <c r="A946" s="10" t="s">
        <v>29</v>
      </c>
      <c r="B946">
        <v>0</v>
      </c>
      <c r="C946" s="5">
        <v>7</v>
      </c>
      <c r="D946">
        <v>0</v>
      </c>
      <c r="E946">
        <v>1</v>
      </c>
      <c r="F946">
        <v>0</v>
      </c>
      <c r="G946" s="5">
        <v>2</v>
      </c>
      <c r="H946">
        <v>0</v>
      </c>
      <c r="I946">
        <v>0</v>
      </c>
    </row>
    <row r="947" spans="1:9" x14ac:dyDescent="0.35">
      <c r="A947" s="8" t="s">
        <v>3828</v>
      </c>
      <c r="B947">
        <v>0</v>
      </c>
      <c r="C947" s="5">
        <v>2</v>
      </c>
      <c r="D947">
        <v>0</v>
      </c>
      <c r="E947">
        <v>0</v>
      </c>
      <c r="F947">
        <v>0</v>
      </c>
      <c r="G947" s="5">
        <v>0</v>
      </c>
      <c r="H947">
        <v>0</v>
      </c>
      <c r="I947">
        <v>0</v>
      </c>
    </row>
    <row r="948" spans="1:9" x14ac:dyDescent="0.35">
      <c r="A948" s="10" t="s">
        <v>29</v>
      </c>
      <c r="B948">
        <v>0</v>
      </c>
      <c r="C948" s="5">
        <v>2</v>
      </c>
      <c r="D948">
        <v>0</v>
      </c>
      <c r="E948">
        <v>0</v>
      </c>
      <c r="F948">
        <v>0</v>
      </c>
      <c r="G948" s="5">
        <v>0</v>
      </c>
      <c r="H948">
        <v>0</v>
      </c>
      <c r="I948">
        <v>0</v>
      </c>
    </row>
    <row r="949" spans="1:9" x14ac:dyDescent="0.35">
      <c r="A949" s="8" t="s">
        <v>2540</v>
      </c>
      <c r="B949">
        <v>4</v>
      </c>
      <c r="C949" s="5">
        <v>7</v>
      </c>
      <c r="D949">
        <v>1.75</v>
      </c>
      <c r="E949">
        <v>4</v>
      </c>
      <c r="F949">
        <v>2</v>
      </c>
      <c r="G949" s="5">
        <v>3</v>
      </c>
      <c r="H949">
        <v>1.5</v>
      </c>
      <c r="I949">
        <v>1</v>
      </c>
    </row>
    <row r="950" spans="1:9" x14ac:dyDescent="0.35">
      <c r="A950" s="10" t="s">
        <v>29</v>
      </c>
      <c r="B950">
        <v>4</v>
      </c>
      <c r="C950" s="5">
        <v>7</v>
      </c>
      <c r="D950">
        <v>1.75</v>
      </c>
      <c r="E950">
        <v>4</v>
      </c>
      <c r="F950">
        <v>2</v>
      </c>
      <c r="G950" s="5">
        <v>3</v>
      </c>
      <c r="H950">
        <v>1.5</v>
      </c>
      <c r="I950">
        <v>1</v>
      </c>
    </row>
    <row r="951" spans="1:9" x14ac:dyDescent="0.35">
      <c r="A951" s="8" t="s">
        <v>1769</v>
      </c>
      <c r="B951">
        <v>6</v>
      </c>
      <c r="C951" s="5">
        <v>19</v>
      </c>
      <c r="D951">
        <v>3.1666666666666701</v>
      </c>
      <c r="E951">
        <v>10</v>
      </c>
      <c r="F951">
        <v>2</v>
      </c>
      <c r="G951" s="5">
        <v>5</v>
      </c>
      <c r="H951">
        <v>2.5</v>
      </c>
      <c r="I951">
        <v>3</v>
      </c>
    </row>
    <row r="952" spans="1:9" x14ac:dyDescent="0.35">
      <c r="A952" s="10" t="s">
        <v>29</v>
      </c>
      <c r="B952">
        <v>6</v>
      </c>
      <c r="C952" s="5">
        <v>19</v>
      </c>
      <c r="D952">
        <v>3.1666666666666701</v>
      </c>
      <c r="E952">
        <v>10</v>
      </c>
      <c r="F952">
        <v>2</v>
      </c>
      <c r="G952" s="5">
        <v>5</v>
      </c>
      <c r="H952">
        <v>2.5</v>
      </c>
      <c r="I952">
        <v>3</v>
      </c>
    </row>
    <row r="953" spans="1:9" x14ac:dyDescent="0.35">
      <c r="A953" s="8" t="s">
        <v>1912</v>
      </c>
      <c r="B953">
        <v>2</v>
      </c>
      <c r="C953" s="5">
        <v>15</v>
      </c>
      <c r="D953">
        <v>7.5</v>
      </c>
      <c r="E953">
        <v>12</v>
      </c>
      <c r="F953">
        <v>0</v>
      </c>
      <c r="G953" s="5">
        <v>5</v>
      </c>
      <c r="H953">
        <v>0</v>
      </c>
      <c r="I953">
        <v>5</v>
      </c>
    </row>
    <row r="954" spans="1:9" x14ac:dyDescent="0.35">
      <c r="A954" s="10" t="s">
        <v>29</v>
      </c>
      <c r="B954">
        <v>2</v>
      </c>
      <c r="C954" s="5">
        <v>15</v>
      </c>
      <c r="D954">
        <v>7.5</v>
      </c>
      <c r="E954">
        <v>12</v>
      </c>
      <c r="F954">
        <v>0</v>
      </c>
      <c r="G954" s="5">
        <v>5</v>
      </c>
      <c r="H954">
        <v>0</v>
      </c>
      <c r="I954">
        <v>5</v>
      </c>
    </row>
    <row r="955" spans="1:9" x14ac:dyDescent="0.35">
      <c r="A955" s="8" t="s">
        <v>2719</v>
      </c>
      <c r="B955">
        <v>0</v>
      </c>
      <c r="C955" s="5">
        <v>6</v>
      </c>
      <c r="D955">
        <v>0</v>
      </c>
      <c r="E955">
        <v>6</v>
      </c>
      <c r="F955">
        <v>0</v>
      </c>
      <c r="G955" s="5">
        <v>3</v>
      </c>
      <c r="H955">
        <v>0</v>
      </c>
      <c r="I955">
        <v>3</v>
      </c>
    </row>
    <row r="956" spans="1:9" x14ac:dyDescent="0.35">
      <c r="A956" s="10" t="s">
        <v>535</v>
      </c>
      <c r="B956">
        <v>0</v>
      </c>
      <c r="C956" s="5">
        <v>6</v>
      </c>
      <c r="D956">
        <v>0</v>
      </c>
      <c r="E956">
        <v>6</v>
      </c>
      <c r="F956">
        <v>0</v>
      </c>
      <c r="G956" s="5">
        <v>3</v>
      </c>
      <c r="H956">
        <v>0</v>
      </c>
      <c r="I956">
        <v>3</v>
      </c>
    </row>
    <row r="957" spans="1:9" x14ac:dyDescent="0.35">
      <c r="A957" s="8" t="s">
        <v>1554</v>
      </c>
      <c r="B957">
        <v>19</v>
      </c>
      <c r="C957" s="5">
        <v>30</v>
      </c>
      <c r="D957">
        <v>1.57894736842105</v>
      </c>
      <c r="E957">
        <v>13</v>
      </c>
      <c r="F957">
        <v>9</v>
      </c>
      <c r="G957" s="5">
        <v>14</v>
      </c>
      <c r="H957">
        <v>1.5555555555555556</v>
      </c>
      <c r="I957">
        <v>6</v>
      </c>
    </row>
    <row r="958" spans="1:9" x14ac:dyDescent="0.35">
      <c r="A958" s="10" t="s">
        <v>29</v>
      </c>
      <c r="B958">
        <v>19</v>
      </c>
      <c r="C958" s="5">
        <v>30</v>
      </c>
      <c r="D958">
        <v>1.57894736842105</v>
      </c>
      <c r="E958">
        <v>13</v>
      </c>
      <c r="F958">
        <v>9</v>
      </c>
      <c r="G958" s="5">
        <v>14</v>
      </c>
      <c r="H958">
        <v>1.5555555555555556</v>
      </c>
      <c r="I958">
        <v>6</v>
      </c>
    </row>
    <row r="959" spans="1:9" x14ac:dyDescent="0.35">
      <c r="A959" s="8" t="s">
        <v>3014</v>
      </c>
      <c r="B959">
        <v>0</v>
      </c>
      <c r="C959" s="5">
        <v>4</v>
      </c>
      <c r="D959">
        <v>0</v>
      </c>
      <c r="E959">
        <v>2</v>
      </c>
      <c r="F959">
        <v>0</v>
      </c>
      <c r="G959" s="5">
        <v>2</v>
      </c>
      <c r="H959">
        <v>0</v>
      </c>
      <c r="I959">
        <v>1</v>
      </c>
    </row>
    <row r="960" spans="1:9" x14ac:dyDescent="0.35">
      <c r="A960" s="10" t="s">
        <v>535</v>
      </c>
      <c r="B960">
        <v>0</v>
      </c>
      <c r="C960" s="5">
        <v>4</v>
      </c>
      <c r="D960">
        <v>0</v>
      </c>
      <c r="E960">
        <v>2</v>
      </c>
      <c r="F960">
        <v>0</v>
      </c>
      <c r="G960" s="5">
        <v>2</v>
      </c>
      <c r="H960">
        <v>0</v>
      </c>
      <c r="I960">
        <v>1</v>
      </c>
    </row>
    <row r="961" spans="1:9" x14ac:dyDescent="0.35">
      <c r="A961" s="8" t="s">
        <v>2350</v>
      </c>
      <c r="B961">
        <v>23</v>
      </c>
      <c r="C961" s="5">
        <v>9</v>
      </c>
      <c r="D961">
        <v>0.39130434782608697</v>
      </c>
      <c r="E961">
        <v>1</v>
      </c>
      <c r="F961">
        <v>0</v>
      </c>
      <c r="G961" s="5">
        <v>4</v>
      </c>
      <c r="H961">
        <v>0</v>
      </c>
      <c r="I961">
        <v>1</v>
      </c>
    </row>
    <row r="962" spans="1:9" x14ac:dyDescent="0.35">
      <c r="A962" s="10" t="s">
        <v>77</v>
      </c>
      <c r="B962">
        <v>23</v>
      </c>
      <c r="C962" s="5">
        <v>9</v>
      </c>
      <c r="D962">
        <v>0.39130434782608697</v>
      </c>
      <c r="E962">
        <v>1</v>
      </c>
      <c r="F962">
        <v>0</v>
      </c>
      <c r="G962" s="5">
        <v>4</v>
      </c>
      <c r="H962">
        <v>0</v>
      </c>
      <c r="I962">
        <v>1</v>
      </c>
    </row>
    <row r="963" spans="1:9" x14ac:dyDescent="0.35">
      <c r="A963" s="8" t="s">
        <v>1012</v>
      </c>
      <c r="B963">
        <v>130</v>
      </c>
      <c r="C963" s="5">
        <v>203</v>
      </c>
      <c r="D963">
        <v>1.56153846153846</v>
      </c>
      <c r="E963">
        <v>148</v>
      </c>
      <c r="F963">
        <v>33</v>
      </c>
      <c r="G963" s="5">
        <v>81</v>
      </c>
      <c r="H963">
        <v>2.4545454545454546</v>
      </c>
      <c r="I963">
        <v>63</v>
      </c>
    </row>
    <row r="964" spans="1:9" x14ac:dyDescent="0.35">
      <c r="A964" s="10" t="s">
        <v>156</v>
      </c>
      <c r="B964">
        <v>130</v>
      </c>
      <c r="C964" s="5">
        <v>203</v>
      </c>
      <c r="D964">
        <v>1.56153846153846</v>
      </c>
      <c r="E964">
        <v>148</v>
      </c>
      <c r="F964">
        <v>33</v>
      </c>
      <c r="G964" s="5">
        <v>81</v>
      </c>
      <c r="H964">
        <v>2.4545454545454546</v>
      </c>
      <c r="I964">
        <v>63</v>
      </c>
    </row>
    <row r="965" spans="1:9" x14ac:dyDescent="0.35">
      <c r="A965" s="8" t="s">
        <v>5672</v>
      </c>
      <c r="B965">
        <v>0</v>
      </c>
      <c r="C965" s="5">
        <v>1</v>
      </c>
      <c r="D965">
        <v>0</v>
      </c>
      <c r="E965">
        <v>0</v>
      </c>
      <c r="F965">
        <v>0</v>
      </c>
      <c r="G965" s="5">
        <v>1</v>
      </c>
      <c r="H965">
        <v>0</v>
      </c>
      <c r="I965">
        <v>0</v>
      </c>
    </row>
    <row r="966" spans="1:9" x14ac:dyDescent="0.35">
      <c r="A966" s="10" t="s">
        <v>156</v>
      </c>
      <c r="B966">
        <v>0</v>
      </c>
      <c r="C966" s="5">
        <v>1</v>
      </c>
      <c r="D966">
        <v>0</v>
      </c>
      <c r="E966">
        <v>0</v>
      </c>
      <c r="F966">
        <v>0</v>
      </c>
      <c r="G966" s="5">
        <v>1</v>
      </c>
      <c r="H966">
        <v>0</v>
      </c>
      <c r="I966">
        <v>0</v>
      </c>
    </row>
    <row r="967" spans="1:9" x14ac:dyDescent="0.35">
      <c r="A967" s="8" t="s">
        <v>2241</v>
      </c>
      <c r="B967">
        <v>1</v>
      </c>
      <c r="C967" s="5">
        <v>12</v>
      </c>
      <c r="D967">
        <v>5</v>
      </c>
      <c r="E967">
        <v>4</v>
      </c>
      <c r="F967">
        <v>1</v>
      </c>
      <c r="G967" s="5">
        <v>4</v>
      </c>
      <c r="H967">
        <v>1.5</v>
      </c>
      <c r="I967">
        <v>2</v>
      </c>
    </row>
    <row r="968" spans="1:9" x14ac:dyDescent="0.35">
      <c r="A968" s="10" t="s">
        <v>283</v>
      </c>
      <c r="B968">
        <v>0</v>
      </c>
      <c r="C968" s="5">
        <v>2</v>
      </c>
      <c r="D968">
        <v>0</v>
      </c>
      <c r="E968">
        <v>0</v>
      </c>
      <c r="F968">
        <v>0</v>
      </c>
      <c r="G968" s="5">
        <v>1</v>
      </c>
      <c r="H968">
        <v>0</v>
      </c>
      <c r="I968">
        <v>0</v>
      </c>
    </row>
    <row r="969" spans="1:9" x14ac:dyDescent="0.35">
      <c r="A969" s="10" t="s">
        <v>476</v>
      </c>
      <c r="B969">
        <v>1</v>
      </c>
      <c r="C969" s="5">
        <v>10</v>
      </c>
      <c r="D969">
        <v>10</v>
      </c>
      <c r="E969">
        <v>4</v>
      </c>
      <c r="F969">
        <v>1</v>
      </c>
      <c r="G969" s="5">
        <v>3</v>
      </c>
      <c r="H969">
        <v>3</v>
      </c>
      <c r="I969">
        <v>2</v>
      </c>
    </row>
    <row r="970" spans="1:9" x14ac:dyDescent="0.35">
      <c r="A970" s="8" t="s">
        <v>5390</v>
      </c>
      <c r="B970">
        <v>0</v>
      </c>
      <c r="C970" s="5">
        <v>1</v>
      </c>
      <c r="D970">
        <v>0</v>
      </c>
      <c r="E970">
        <v>1</v>
      </c>
      <c r="F970">
        <v>0</v>
      </c>
      <c r="G970" s="5">
        <v>0</v>
      </c>
      <c r="H970">
        <v>0</v>
      </c>
      <c r="I970">
        <v>0</v>
      </c>
    </row>
    <row r="971" spans="1:9" x14ac:dyDescent="0.35">
      <c r="A971" s="10" t="s">
        <v>149</v>
      </c>
      <c r="B971">
        <v>0</v>
      </c>
      <c r="C971" s="5">
        <v>1</v>
      </c>
      <c r="D971">
        <v>0</v>
      </c>
      <c r="E971">
        <v>1</v>
      </c>
      <c r="F971">
        <v>0</v>
      </c>
      <c r="G971" s="5">
        <v>0</v>
      </c>
      <c r="H971">
        <v>0</v>
      </c>
      <c r="I971">
        <v>0</v>
      </c>
    </row>
    <row r="972" spans="1:9" x14ac:dyDescent="0.35">
      <c r="A972" s="8" t="s">
        <v>4705</v>
      </c>
      <c r="B972">
        <v>0</v>
      </c>
      <c r="C972" s="5">
        <v>1</v>
      </c>
      <c r="D972">
        <v>0</v>
      </c>
      <c r="E972">
        <v>1</v>
      </c>
      <c r="F972">
        <v>0</v>
      </c>
      <c r="G972" s="5">
        <v>1</v>
      </c>
      <c r="H972">
        <v>0</v>
      </c>
      <c r="I972">
        <v>1</v>
      </c>
    </row>
    <row r="973" spans="1:9" x14ac:dyDescent="0.35">
      <c r="A973" s="10" t="s">
        <v>726</v>
      </c>
      <c r="B973">
        <v>0</v>
      </c>
      <c r="C973" s="5">
        <v>1</v>
      </c>
      <c r="D973">
        <v>0</v>
      </c>
      <c r="E973">
        <v>1</v>
      </c>
      <c r="F973">
        <v>0</v>
      </c>
      <c r="G973" s="5">
        <v>1</v>
      </c>
      <c r="H973">
        <v>0</v>
      </c>
      <c r="I973">
        <v>1</v>
      </c>
    </row>
    <row r="974" spans="1:9" x14ac:dyDescent="0.35">
      <c r="A974" s="8" t="s">
        <v>6029</v>
      </c>
      <c r="B974">
        <v>2</v>
      </c>
      <c r="C974" s="5">
        <v>0</v>
      </c>
      <c r="D974">
        <v>0</v>
      </c>
      <c r="E974">
        <v>0</v>
      </c>
      <c r="F974">
        <v>2</v>
      </c>
      <c r="G974" s="5">
        <v>0</v>
      </c>
      <c r="H974">
        <v>0</v>
      </c>
      <c r="I974">
        <v>0</v>
      </c>
    </row>
    <row r="975" spans="1:9" x14ac:dyDescent="0.35">
      <c r="A975" s="10" t="s">
        <v>320</v>
      </c>
      <c r="B975">
        <v>2</v>
      </c>
      <c r="C975" s="5">
        <v>0</v>
      </c>
      <c r="D975">
        <v>0</v>
      </c>
      <c r="E975">
        <v>0</v>
      </c>
      <c r="F975">
        <v>2</v>
      </c>
      <c r="G975" s="5">
        <v>0</v>
      </c>
      <c r="H975">
        <v>0</v>
      </c>
      <c r="I975">
        <v>0</v>
      </c>
    </row>
    <row r="976" spans="1:9" x14ac:dyDescent="0.35">
      <c r="A976" s="8" t="s">
        <v>5612</v>
      </c>
      <c r="B976">
        <v>0</v>
      </c>
      <c r="C976" s="5">
        <v>1</v>
      </c>
      <c r="D976">
        <v>0</v>
      </c>
      <c r="E976">
        <v>1</v>
      </c>
      <c r="F976">
        <v>0</v>
      </c>
      <c r="G976" s="5">
        <v>0</v>
      </c>
      <c r="H976">
        <v>0</v>
      </c>
      <c r="I976">
        <v>0</v>
      </c>
    </row>
    <row r="977" spans="1:9" x14ac:dyDescent="0.35">
      <c r="A977" s="10" t="s">
        <v>620</v>
      </c>
      <c r="B977">
        <v>0</v>
      </c>
      <c r="C977" s="5">
        <v>1</v>
      </c>
      <c r="D977">
        <v>0</v>
      </c>
      <c r="E977">
        <v>1</v>
      </c>
      <c r="F977">
        <v>0</v>
      </c>
      <c r="G977" s="5">
        <v>0</v>
      </c>
      <c r="H977">
        <v>0</v>
      </c>
      <c r="I977">
        <v>0</v>
      </c>
    </row>
    <row r="978" spans="1:9" x14ac:dyDescent="0.35">
      <c r="A978" s="8" t="s">
        <v>3857</v>
      </c>
      <c r="B978">
        <v>0</v>
      </c>
      <c r="C978" s="5">
        <v>2</v>
      </c>
      <c r="D978">
        <v>0</v>
      </c>
      <c r="E978">
        <v>0</v>
      </c>
      <c r="F978">
        <v>0</v>
      </c>
      <c r="G978" s="5">
        <v>1</v>
      </c>
      <c r="H978">
        <v>0</v>
      </c>
      <c r="I978">
        <v>0</v>
      </c>
    </row>
    <row r="979" spans="1:9" x14ac:dyDescent="0.35">
      <c r="A979" s="10" t="s">
        <v>172</v>
      </c>
      <c r="B979">
        <v>0</v>
      </c>
      <c r="C979" s="5">
        <v>2</v>
      </c>
      <c r="D979">
        <v>0</v>
      </c>
      <c r="E979">
        <v>0</v>
      </c>
      <c r="F979">
        <v>0</v>
      </c>
      <c r="G979" s="5">
        <v>1</v>
      </c>
      <c r="H979">
        <v>0</v>
      </c>
      <c r="I979">
        <v>0</v>
      </c>
    </row>
    <row r="980" spans="1:9" x14ac:dyDescent="0.35">
      <c r="A980" s="8" t="s">
        <v>5802</v>
      </c>
      <c r="B980">
        <v>3</v>
      </c>
      <c r="C980" s="5">
        <v>0</v>
      </c>
      <c r="D980">
        <v>0</v>
      </c>
      <c r="E980">
        <v>0</v>
      </c>
      <c r="F980">
        <v>0</v>
      </c>
      <c r="G980" s="5">
        <v>0</v>
      </c>
      <c r="H980">
        <v>0</v>
      </c>
      <c r="I980">
        <v>0</v>
      </c>
    </row>
    <row r="981" spans="1:9" x14ac:dyDescent="0.35">
      <c r="A981" s="10" t="s">
        <v>430</v>
      </c>
      <c r="B981">
        <v>3</v>
      </c>
      <c r="C981" s="5">
        <v>0</v>
      </c>
      <c r="D981">
        <v>0</v>
      </c>
      <c r="E981">
        <v>0</v>
      </c>
      <c r="F981">
        <v>0</v>
      </c>
      <c r="G981" s="5">
        <v>0</v>
      </c>
      <c r="H981">
        <v>0</v>
      </c>
      <c r="I981">
        <v>0</v>
      </c>
    </row>
    <row r="982" spans="1:9" x14ac:dyDescent="0.35">
      <c r="A982" s="8" t="s">
        <v>902</v>
      </c>
      <c r="B982">
        <v>187</v>
      </c>
      <c r="C982" s="5">
        <v>580</v>
      </c>
      <c r="D982">
        <v>3.1016042780748698</v>
      </c>
      <c r="E982">
        <v>496</v>
      </c>
      <c r="F982">
        <v>8</v>
      </c>
      <c r="G982" s="5">
        <v>252</v>
      </c>
      <c r="H982">
        <v>31.5</v>
      </c>
      <c r="I982">
        <v>212</v>
      </c>
    </row>
    <row r="983" spans="1:9" x14ac:dyDescent="0.35">
      <c r="A983" s="10" t="s">
        <v>85</v>
      </c>
      <c r="B983">
        <v>187</v>
      </c>
      <c r="C983" s="5">
        <v>580</v>
      </c>
      <c r="D983">
        <v>3.1016042780748698</v>
      </c>
      <c r="E983">
        <v>496</v>
      </c>
      <c r="F983">
        <v>8</v>
      </c>
      <c r="G983" s="5">
        <v>252</v>
      </c>
      <c r="H983">
        <v>31.5</v>
      </c>
      <c r="I983">
        <v>212</v>
      </c>
    </row>
    <row r="984" spans="1:9" x14ac:dyDescent="0.35">
      <c r="A984" s="8" t="s">
        <v>4894</v>
      </c>
      <c r="B984">
        <v>0</v>
      </c>
      <c r="C984" s="5">
        <v>1</v>
      </c>
      <c r="D984">
        <v>0</v>
      </c>
      <c r="E984">
        <v>1</v>
      </c>
      <c r="F984">
        <v>0</v>
      </c>
      <c r="G984" s="5">
        <v>0</v>
      </c>
      <c r="H984">
        <v>0</v>
      </c>
      <c r="I984">
        <v>0</v>
      </c>
    </row>
    <row r="985" spans="1:9" x14ac:dyDescent="0.35">
      <c r="A985" s="10" t="s">
        <v>85</v>
      </c>
      <c r="B985">
        <v>0</v>
      </c>
      <c r="C985" s="5">
        <v>1</v>
      </c>
      <c r="D985">
        <v>0</v>
      </c>
      <c r="E985">
        <v>1</v>
      </c>
      <c r="F985">
        <v>0</v>
      </c>
      <c r="G985" s="5">
        <v>0</v>
      </c>
      <c r="H985">
        <v>0</v>
      </c>
      <c r="I985">
        <v>0</v>
      </c>
    </row>
    <row r="986" spans="1:9" x14ac:dyDescent="0.35">
      <c r="A986" s="8" t="s">
        <v>4386</v>
      </c>
      <c r="B986">
        <v>0</v>
      </c>
      <c r="C986" s="5">
        <v>1</v>
      </c>
      <c r="D986">
        <v>0</v>
      </c>
      <c r="E986">
        <v>1</v>
      </c>
      <c r="F986">
        <v>0</v>
      </c>
      <c r="G986" s="5">
        <v>1</v>
      </c>
      <c r="H986">
        <v>0</v>
      </c>
      <c r="I986">
        <v>1</v>
      </c>
    </row>
    <row r="987" spans="1:9" x14ac:dyDescent="0.35">
      <c r="A987" s="10" t="s">
        <v>238</v>
      </c>
      <c r="B987">
        <v>0</v>
      </c>
      <c r="C987" s="5">
        <v>1</v>
      </c>
      <c r="D987">
        <v>0</v>
      </c>
      <c r="E987">
        <v>1</v>
      </c>
      <c r="F987">
        <v>0</v>
      </c>
      <c r="G987" s="5">
        <v>1</v>
      </c>
      <c r="H987">
        <v>0</v>
      </c>
      <c r="I987">
        <v>1</v>
      </c>
    </row>
    <row r="988" spans="1:9" x14ac:dyDescent="0.35">
      <c r="A988" s="8" t="s">
        <v>2205</v>
      </c>
      <c r="B988">
        <v>4</v>
      </c>
      <c r="C988" s="5">
        <v>10</v>
      </c>
      <c r="D988">
        <v>2.5</v>
      </c>
      <c r="E988">
        <v>6</v>
      </c>
      <c r="F988">
        <v>2</v>
      </c>
      <c r="G988" s="5">
        <v>5</v>
      </c>
      <c r="H988">
        <v>2.5</v>
      </c>
      <c r="I988">
        <v>4</v>
      </c>
    </row>
    <row r="989" spans="1:9" x14ac:dyDescent="0.35">
      <c r="A989" s="10" t="s">
        <v>268</v>
      </c>
      <c r="B989">
        <v>4</v>
      </c>
      <c r="C989" s="5">
        <v>10</v>
      </c>
      <c r="D989">
        <v>2.5</v>
      </c>
      <c r="E989">
        <v>6</v>
      </c>
      <c r="F989">
        <v>2</v>
      </c>
      <c r="G989" s="5">
        <v>5</v>
      </c>
      <c r="H989">
        <v>2.5</v>
      </c>
      <c r="I989">
        <v>4</v>
      </c>
    </row>
    <row r="990" spans="1:9" x14ac:dyDescent="0.35">
      <c r="A990" s="8" t="s">
        <v>3325</v>
      </c>
      <c r="B990">
        <v>11</v>
      </c>
      <c r="C990" s="5">
        <v>3</v>
      </c>
      <c r="D990">
        <v>0.27272727272727298</v>
      </c>
      <c r="E990">
        <v>2</v>
      </c>
      <c r="F990">
        <v>9</v>
      </c>
      <c r="G990" s="5">
        <v>3</v>
      </c>
      <c r="H990">
        <v>0.33333333333333331</v>
      </c>
      <c r="I990">
        <v>2</v>
      </c>
    </row>
    <row r="991" spans="1:9" x14ac:dyDescent="0.35">
      <c r="A991" s="10" t="s">
        <v>216</v>
      </c>
      <c r="B991">
        <v>11</v>
      </c>
      <c r="C991" s="5">
        <v>3</v>
      </c>
      <c r="D991">
        <v>0.27272727272727298</v>
      </c>
      <c r="E991">
        <v>2</v>
      </c>
      <c r="F991">
        <v>9</v>
      </c>
      <c r="G991" s="5">
        <v>3</v>
      </c>
      <c r="H991">
        <v>0.33333333333333331</v>
      </c>
      <c r="I991">
        <v>2</v>
      </c>
    </row>
    <row r="992" spans="1:9" x14ac:dyDescent="0.35">
      <c r="A992" s="8" t="s">
        <v>5716</v>
      </c>
      <c r="B992">
        <v>2</v>
      </c>
      <c r="C992" s="5">
        <v>0</v>
      </c>
      <c r="D992">
        <v>0</v>
      </c>
      <c r="E992">
        <v>0</v>
      </c>
      <c r="F992">
        <v>1</v>
      </c>
      <c r="G992" s="5">
        <v>0</v>
      </c>
      <c r="H992">
        <v>0</v>
      </c>
      <c r="I992">
        <v>0</v>
      </c>
    </row>
    <row r="993" spans="1:9" x14ac:dyDescent="0.35">
      <c r="A993" s="10" t="s">
        <v>352</v>
      </c>
      <c r="B993">
        <v>2</v>
      </c>
      <c r="C993" s="5">
        <v>0</v>
      </c>
      <c r="D993">
        <v>0</v>
      </c>
      <c r="E993">
        <v>0</v>
      </c>
      <c r="F993">
        <v>1</v>
      </c>
      <c r="G993" s="5">
        <v>0</v>
      </c>
      <c r="H993">
        <v>0</v>
      </c>
      <c r="I993">
        <v>0</v>
      </c>
    </row>
    <row r="994" spans="1:9" x14ac:dyDescent="0.35">
      <c r="A994" s="8" t="s">
        <v>2680</v>
      </c>
      <c r="B994">
        <v>7</v>
      </c>
      <c r="C994" s="5">
        <v>6</v>
      </c>
      <c r="D994">
        <v>0.85714285714285698</v>
      </c>
      <c r="E994">
        <v>5</v>
      </c>
      <c r="F994">
        <v>1</v>
      </c>
      <c r="G994" s="5">
        <v>2</v>
      </c>
      <c r="H994">
        <v>2</v>
      </c>
      <c r="I994">
        <v>2</v>
      </c>
    </row>
    <row r="995" spans="1:9" x14ac:dyDescent="0.35">
      <c r="A995" s="10" t="s">
        <v>550</v>
      </c>
      <c r="B995">
        <v>7</v>
      </c>
      <c r="C995" s="5">
        <v>6</v>
      </c>
      <c r="D995">
        <v>0.85714285714285698</v>
      </c>
      <c r="E995">
        <v>5</v>
      </c>
      <c r="F995">
        <v>1</v>
      </c>
      <c r="G995" s="5">
        <v>2</v>
      </c>
      <c r="H995">
        <v>2</v>
      </c>
      <c r="I995">
        <v>2</v>
      </c>
    </row>
    <row r="996" spans="1:9" x14ac:dyDescent="0.35">
      <c r="A996" s="8" t="s">
        <v>4581</v>
      </c>
      <c r="B996">
        <v>0</v>
      </c>
      <c r="C996" s="5">
        <v>1</v>
      </c>
      <c r="D996">
        <v>0</v>
      </c>
      <c r="E996">
        <v>1</v>
      </c>
      <c r="F996">
        <v>0</v>
      </c>
      <c r="G996" s="5">
        <v>0</v>
      </c>
      <c r="H996">
        <v>0</v>
      </c>
      <c r="I996">
        <v>0</v>
      </c>
    </row>
    <row r="997" spans="1:9" x14ac:dyDescent="0.35">
      <c r="A997" s="10" t="s">
        <v>266</v>
      </c>
      <c r="B997">
        <v>0</v>
      </c>
      <c r="C997" s="5">
        <v>1</v>
      </c>
      <c r="D997">
        <v>0</v>
      </c>
      <c r="E997">
        <v>1</v>
      </c>
      <c r="F997">
        <v>0</v>
      </c>
      <c r="G997" s="5">
        <v>0</v>
      </c>
      <c r="H997">
        <v>0</v>
      </c>
      <c r="I997">
        <v>0</v>
      </c>
    </row>
    <row r="998" spans="1:9" x14ac:dyDescent="0.35">
      <c r="A998" s="8" t="s">
        <v>2065</v>
      </c>
      <c r="B998">
        <v>15</v>
      </c>
      <c r="C998" s="5">
        <v>13</v>
      </c>
      <c r="D998">
        <v>0.86666666666666703</v>
      </c>
      <c r="E998">
        <v>7</v>
      </c>
      <c r="F998">
        <v>5</v>
      </c>
      <c r="G998" s="5">
        <v>5</v>
      </c>
      <c r="H998">
        <v>1</v>
      </c>
      <c r="I998">
        <v>3</v>
      </c>
    </row>
    <row r="999" spans="1:9" x14ac:dyDescent="0.35">
      <c r="A999" s="10" t="s">
        <v>216</v>
      </c>
      <c r="B999">
        <v>15</v>
      </c>
      <c r="C999" s="5">
        <v>13</v>
      </c>
      <c r="D999">
        <v>0.86666666666666703</v>
      </c>
      <c r="E999">
        <v>7</v>
      </c>
      <c r="F999">
        <v>5</v>
      </c>
      <c r="G999" s="5">
        <v>5</v>
      </c>
      <c r="H999">
        <v>1</v>
      </c>
      <c r="I999">
        <v>3</v>
      </c>
    </row>
    <row r="1000" spans="1:9" x14ac:dyDescent="0.35">
      <c r="A1000" s="8" t="s">
        <v>4981</v>
      </c>
      <c r="B1000">
        <v>4</v>
      </c>
      <c r="C1000" s="5">
        <v>1</v>
      </c>
      <c r="D1000">
        <v>0.25</v>
      </c>
      <c r="E1000">
        <v>1</v>
      </c>
      <c r="F1000">
        <v>2</v>
      </c>
      <c r="G1000" s="5">
        <v>0</v>
      </c>
      <c r="H1000">
        <v>0</v>
      </c>
      <c r="I1000">
        <v>0</v>
      </c>
    </row>
    <row r="1001" spans="1:9" x14ac:dyDescent="0.35">
      <c r="A1001" s="10" t="s">
        <v>216</v>
      </c>
      <c r="B1001">
        <v>4</v>
      </c>
      <c r="C1001" s="5">
        <v>1</v>
      </c>
      <c r="D1001">
        <v>0.25</v>
      </c>
      <c r="E1001">
        <v>1</v>
      </c>
      <c r="F1001">
        <v>2</v>
      </c>
      <c r="G1001" s="5">
        <v>0</v>
      </c>
      <c r="H1001">
        <v>0</v>
      </c>
      <c r="I1001">
        <v>0</v>
      </c>
    </row>
    <row r="1002" spans="1:9" x14ac:dyDescent="0.35">
      <c r="A1002" s="8" t="s">
        <v>1938</v>
      </c>
      <c r="B1002">
        <v>15</v>
      </c>
      <c r="C1002" s="5">
        <v>15</v>
      </c>
      <c r="D1002">
        <v>1</v>
      </c>
      <c r="E1002">
        <v>8</v>
      </c>
      <c r="F1002">
        <v>3</v>
      </c>
      <c r="G1002" s="5">
        <v>2</v>
      </c>
      <c r="H1002">
        <v>0.66666666666666663</v>
      </c>
      <c r="I1002">
        <v>0</v>
      </c>
    </row>
    <row r="1003" spans="1:9" x14ac:dyDescent="0.35">
      <c r="A1003" s="10" t="s">
        <v>216</v>
      </c>
      <c r="B1003">
        <v>15</v>
      </c>
      <c r="C1003" s="5">
        <v>15</v>
      </c>
      <c r="D1003">
        <v>1</v>
      </c>
      <c r="E1003">
        <v>8</v>
      </c>
      <c r="F1003">
        <v>3</v>
      </c>
      <c r="G1003" s="5">
        <v>2</v>
      </c>
      <c r="H1003">
        <v>0.66666666666666663</v>
      </c>
      <c r="I1003">
        <v>0</v>
      </c>
    </row>
    <row r="1004" spans="1:9" x14ac:dyDescent="0.35">
      <c r="A1004" s="8" t="s">
        <v>3979</v>
      </c>
      <c r="B1004">
        <v>0</v>
      </c>
      <c r="C1004" s="5">
        <v>2</v>
      </c>
      <c r="D1004">
        <v>0</v>
      </c>
      <c r="E1004">
        <v>1</v>
      </c>
      <c r="F1004">
        <v>0</v>
      </c>
      <c r="G1004" s="5">
        <v>1</v>
      </c>
      <c r="H1004">
        <v>0</v>
      </c>
      <c r="I1004">
        <v>1</v>
      </c>
    </row>
    <row r="1005" spans="1:9" x14ac:dyDescent="0.35">
      <c r="A1005" s="10" t="s">
        <v>216</v>
      </c>
      <c r="B1005">
        <v>0</v>
      </c>
      <c r="C1005" s="5">
        <v>2</v>
      </c>
      <c r="D1005">
        <v>0</v>
      </c>
      <c r="E1005">
        <v>1</v>
      </c>
      <c r="F1005">
        <v>0</v>
      </c>
      <c r="G1005" s="5">
        <v>1</v>
      </c>
      <c r="H1005">
        <v>0</v>
      </c>
      <c r="I1005">
        <v>1</v>
      </c>
    </row>
    <row r="1006" spans="1:9" x14ac:dyDescent="0.35">
      <c r="A1006" s="8" t="s">
        <v>4502</v>
      </c>
      <c r="B1006">
        <v>0</v>
      </c>
      <c r="C1006" s="5">
        <v>1</v>
      </c>
      <c r="D1006">
        <v>0</v>
      </c>
      <c r="E1006">
        <v>1</v>
      </c>
      <c r="F1006">
        <v>0</v>
      </c>
      <c r="G1006" s="5">
        <v>0</v>
      </c>
      <c r="H1006">
        <v>0</v>
      </c>
      <c r="I1006">
        <v>0</v>
      </c>
    </row>
    <row r="1007" spans="1:9" x14ac:dyDescent="0.35">
      <c r="A1007" s="10" t="s">
        <v>113</v>
      </c>
      <c r="B1007">
        <v>0</v>
      </c>
      <c r="C1007" s="5">
        <v>1</v>
      </c>
      <c r="D1007">
        <v>0</v>
      </c>
      <c r="E1007">
        <v>1</v>
      </c>
      <c r="F1007">
        <v>0</v>
      </c>
      <c r="G1007" s="5">
        <v>0</v>
      </c>
      <c r="H1007">
        <v>0</v>
      </c>
      <c r="I1007">
        <v>0</v>
      </c>
    </row>
    <row r="1008" spans="1:9" x14ac:dyDescent="0.35">
      <c r="A1008" s="8" t="s">
        <v>4884</v>
      </c>
      <c r="B1008">
        <v>0</v>
      </c>
      <c r="C1008" s="5">
        <v>1</v>
      </c>
      <c r="D1008">
        <v>0</v>
      </c>
      <c r="E1008">
        <v>0</v>
      </c>
      <c r="F1008">
        <v>0</v>
      </c>
      <c r="G1008" s="5">
        <v>0</v>
      </c>
      <c r="H1008">
        <v>0</v>
      </c>
      <c r="I1008">
        <v>0</v>
      </c>
    </row>
    <row r="1009" spans="1:9" x14ac:dyDescent="0.35">
      <c r="A1009" s="10" t="s">
        <v>50</v>
      </c>
      <c r="B1009">
        <v>0</v>
      </c>
      <c r="C1009" s="5">
        <v>1</v>
      </c>
      <c r="D1009">
        <v>0</v>
      </c>
      <c r="E1009">
        <v>0</v>
      </c>
      <c r="F1009">
        <v>0</v>
      </c>
      <c r="G1009" s="5">
        <v>0</v>
      </c>
      <c r="H1009">
        <v>0</v>
      </c>
      <c r="I1009">
        <v>0</v>
      </c>
    </row>
    <row r="1010" spans="1:9" x14ac:dyDescent="0.35">
      <c r="A1010" s="8" t="s">
        <v>3835</v>
      </c>
      <c r="B1010">
        <v>0</v>
      </c>
      <c r="C1010" s="5">
        <v>2</v>
      </c>
      <c r="D1010">
        <v>0</v>
      </c>
      <c r="E1010">
        <v>2</v>
      </c>
      <c r="F1010">
        <v>0</v>
      </c>
      <c r="G1010" s="5">
        <v>2</v>
      </c>
      <c r="H1010">
        <v>0</v>
      </c>
      <c r="I1010">
        <v>2</v>
      </c>
    </row>
    <row r="1011" spans="1:9" x14ac:dyDescent="0.35">
      <c r="A1011" s="10" t="s">
        <v>384</v>
      </c>
      <c r="B1011">
        <v>0</v>
      </c>
      <c r="C1011" s="5">
        <v>2</v>
      </c>
      <c r="D1011">
        <v>0</v>
      </c>
      <c r="E1011">
        <v>2</v>
      </c>
      <c r="F1011">
        <v>0</v>
      </c>
      <c r="G1011" s="5">
        <v>2</v>
      </c>
      <c r="H1011">
        <v>0</v>
      </c>
      <c r="I1011">
        <v>2</v>
      </c>
    </row>
    <row r="1012" spans="1:9" x14ac:dyDescent="0.35">
      <c r="A1012" s="8" t="s">
        <v>4180</v>
      </c>
      <c r="B1012">
        <v>1</v>
      </c>
      <c r="C1012" s="5">
        <v>2</v>
      </c>
      <c r="D1012">
        <v>2</v>
      </c>
      <c r="E1012">
        <v>1</v>
      </c>
      <c r="F1012">
        <v>0</v>
      </c>
      <c r="G1012" s="5">
        <v>0</v>
      </c>
      <c r="H1012">
        <v>0</v>
      </c>
      <c r="I1012">
        <v>0</v>
      </c>
    </row>
    <row r="1013" spans="1:9" x14ac:dyDescent="0.35">
      <c r="A1013" s="10" t="s">
        <v>73</v>
      </c>
      <c r="B1013">
        <v>1</v>
      </c>
      <c r="C1013" s="5">
        <v>2</v>
      </c>
      <c r="D1013">
        <v>2</v>
      </c>
      <c r="E1013">
        <v>1</v>
      </c>
      <c r="F1013">
        <v>0</v>
      </c>
      <c r="G1013" s="5">
        <v>0</v>
      </c>
      <c r="H1013">
        <v>0</v>
      </c>
      <c r="I1013">
        <v>0</v>
      </c>
    </row>
    <row r="1014" spans="1:9" x14ac:dyDescent="0.35">
      <c r="A1014" s="8" t="s">
        <v>3539</v>
      </c>
      <c r="B1014">
        <v>7</v>
      </c>
      <c r="C1014" s="5">
        <v>3</v>
      </c>
      <c r="D1014">
        <v>0.42857142857142899</v>
      </c>
      <c r="E1014">
        <v>3</v>
      </c>
      <c r="F1014">
        <v>2</v>
      </c>
      <c r="G1014" s="5">
        <v>2</v>
      </c>
      <c r="H1014">
        <v>1</v>
      </c>
      <c r="I1014">
        <v>2</v>
      </c>
    </row>
    <row r="1015" spans="1:9" x14ac:dyDescent="0.35">
      <c r="A1015" s="10" t="s">
        <v>76</v>
      </c>
      <c r="B1015">
        <v>7</v>
      </c>
      <c r="C1015" s="5">
        <v>3</v>
      </c>
      <c r="D1015">
        <v>0.42857142857142899</v>
      </c>
      <c r="E1015">
        <v>3</v>
      </c>
      <c r="F1015">
        <v>2</v>
      </c>
      <c r="G1015" s="5">
        <v>2</v>
      </c>
      <c r="H1015">
        <v>1</v>
      </c>
      <c r="I1015">
        <v>2</v>
      </c>
    </row>
    <row r="1016" spans="1:9" x14ac:dyDescent="0.35">
      <c r="A1016" s="8" t="s">
        <v>5240</v>
      </c>
      <c r="B1016">
        <v>1</v>
      </c>
      <c r="C1016" s="5">
        <v>1</v>
      </c>
      <c r="D1016">
        <v>1</v>
      </c>
      <c r="E1016">
        <v>1</v>
      </c>
      <c r="F1016">
        <v>0</v>
      </c>
      <c r="G1016" s="5">
        <v>0</v>
      </c>
      <c r="H1016">
        <v>0</v>
      </c>
      <c r="I1016">
        <v>0</v>
      </c>
    </row>
    <row r="1017" spans="1:9" x14ac:dyDescent="0.35">
      <c r="A1017" s="10" t="s">
        <v>309</v>
      </c>
      <c r="B1017">
        <v>1</v>
      </c>
      <c r="C1017" s="5">
        <v>1</v>
      </c>
      <c r="D1017">
        <v>1</v>
      </c>
      <c r="E1017">
        <v>1</v>
      </c>
      <c r="F1017">
        <v>0</v>
      </c>
      <c r="G1017" s="5">
        <v>0</v>
      </c>
      <c r="H1017">
        <v>0</v>
      </c>
      <c r="I1017">
        <v>0</v>
      </c>
    </row>
    <row r="1018" spans="1:9" x14ac:dyDescent="0.35">
      <c r="A1018" s="8" t="s">
        <v>4047</v>
      </c>
      <c r="B1018">
        <v>2</v>
      </c>
      <c r="C1018" s="5">
        <v>2</v>
      </c>
      <c r="D1018">
        <v>1</v>
      </c>
      <c r="E1018">
        <v>2</v>
      </c>
      <c r="F1018">
        <v>1</v>
      </c>
      <c r="G1018" s="5">
        <v>1</v>
      </c>
      <c r="H1018">
        <v>1</v>
      </c>
      <c r="I1018">
        <v>1</v>
      </c>
    </row>
    <row r="1019" spans="1:9" x14ac:dyDescent="0.35">
      <c r="A1019" s="10" t="s">
        <v>357</v>
      </c>
      <c r="B1019">
        <v>2</v>
      </c>
      <c r="C1019" s="5">
        <v>2</v>
      </c>
      <c r="D1019">
        <v>1</v>
      </c>
      <c r="E1019">
        <v>2</v>
      </c>
      <c r="F1019">
        <v>1</v>
      </c>
      <c r="G1019" s="5">
        <v>1</v>
      </c>
      <c r="H1019">
        <v>1</v>
      </c>
      <c r="I1019">
        <v>1</v>
      </c>
    </row>
    <row r="1020" spans="1:9" x14ac:dyDescent="0.35">
      <c r="A1020" s="8" t="s">
        <v>4205</v>
      </c>
      <c r="B1020">
        <v>1</v>
      </c>
      <c r="C1020" s="5">
        <v>2</v>
      </c>
      <c r="D1020">
        <v>2</v>
      </c>
      <c r="E1020">
        <v>1</v>
      </c>
      <c r="F1020">
        <v>0</v>
      </c>
      <c r="G1020" s="5">
        <v>0</v>
      </c>
      <c r="H1020">
        <v>0</v>
      </c>
      <c r="I1020">
        <v>0</v>
      </c>
    </row>
    <row r="1021" spans="1:9" x14ac:dyDescent="0.35">
      <c r="A1021" s="10" t="s">
        <v>281</v>
      </c>
      <c r="B1021">
        <v>1</v>
      </c>
      <c r="C1021" s="5">
        <v>2</v>
      </c>
      <c r="D1021">
        <v>2</v>
      </c>
      <c r="E1021">
        <v>1</v>
      </c>
      <c r="F1021">
        <v>0</v>
      </c>
      <c r="G1021" s="5">
        <v>0</v>
      </c>
      <c r="H1021">
        <v>0</v>
      </c>
      <c r="I1021">
        <v>0</v>
      </c>
    </row>
    <row r="1022" spans="1:9" x14ac:dyDescent="0.35">
      <c r="A1022" s="8" t="s">
        <v>6084</v>
      </c>
      <c r="B1022">
        <v>1</v>
      </c>
      <c r="C1022" s="5">
        <v>0</v>
      </c>
      <c r="D1022">
        <v>0</v>
      </c>
      <c r="E1022">
        <v>0</v>
      </c>
      <c r="F1022">
        <v>1</v>
      </c>
      <c r="G1022" s="5">
        <v>0</v>
      </c>
      <c r="H1022">
        <v>0</v>
      </c>
      <c r="I1022">
        <v>0</v>
      </c>
    </row>
    <row r="1023" spans="1:9" x14ac:dyDescent="0.35">
      <c r="A1023" s="10" t="s">
        <v>559</v>
      </c>
      <c r="B1023">
        <v>1</v>
      </c>
      <c r="C1023" s="5">
        <v>0</v>
      </c>
      <c r="D1023">
        <v>0</v>
      </c>
      <c r="E1023">
        <v>0</v>
      </c>
      <c r="F1023">
        <v>1</v>
      </c>
      <c r="G1023" s="5">
        <v>0</v>
      </c>
      <c r="H1023">
        <v>0</v>
      </c>
      <c r="I1023">
        <v>0</v>
      </c>
    </row>
    <row r="1024" spans="1:9" x14ac:dyDescent="0.35">
      <c r="A1024" s="8" t="s">
        <v>5691</v>
      </c>
      <c r="B1024">
        <v>7</v>
      </c>
      <c r="C1024" s="5">
        <v>0</v>
      </c>
      <c r="D1024">
        <v>0</v>
      </c>
      <c r="E1024">
        <v>0</v>
      </c>
      <c r="F1024">
        <v>0</v>
      </c>
      <c r="G1024" s="5">
        <v>0</v>
      </c>
      <c r="H1024">
        <v>0</v>
      </c>
      <c r="I1024">
        <v>0</v>
      </c>
    </row>
    <row r="1025" spans="1:9" x14ac:dyDescent="0.35">
      <c r="A1025" s="10" t="s">
        <v>113</v>
      </c>
      <c r="B1025">
        <v>7</v>
      </c>
      <c r="C1025" s="5">
        <v>0</v>
      </c>
      <c r="D1025">
        <v>0</v>
      </c>
      <c r="E1025">
        <v>0</v>
      </c>
      <c r="F1025">
        <v>0</v>
      </c>
      <c r="G1025" s="5">
        <v>0</v>
      </c>
      <c r="H1025">
        <v>0</v>
      </c>
      <c r="I1025">
        <v>0</v>
      </c>
    </row>
    <row r="1026" spans="1:9" x14ac:dyDescent="0.35">
      <c r="A1026" s="8" t="s">
        <v>3645</v>
      </c>
      <c r="B1026">
        <v>0</v>
      </c>
      <c r="C1026" s="5">
        <v>3</v>
      </c>
      <c r="D1026">
        <v>0</v>
      </c>
      <c r="E1026">
        <v>3</v>
      </c>
      <c r="F1026">
        <v>0</v>
      </c>
      <c r="G1026" s="5">
        <v>3</v>
      </c>
      <c r="H1026">
        <v>0</v>
      </c>
      <c r="I1026">
        <v>3</v>
      </c>
    </row>
    <row r="1027" spans="1:9" x14ac:dyDescent="0.35">
      <c r="A1027" s="10" t="s">
        <v>16</v>
      </c>
      <c r="B1027">
        <v>0</v>
      </c>
      <c r="C1027" s="5">
        <v>3</v>
      </c>
      <c r="D1027">
        <v>0</v>
      </c>
      <c r="E1027">
        <v>3</v>
      </c>
      <c r="F1027">
        <v>0</v>
      </c>
      <c r="G1027" s="5">
        <v>3</v>
      </c>
      <c r="H1027">
        <v>0</v>
      </c>
      <c r="I1027">
        <v>3</v>
      </c>
    </row>
    <row r="1028" spans="1:9" x14ac:dyDescent="0.35">
      <c r="A1028" s="8" t="s">
        <v>3668</v>
      </c>
      <c r="B1028">
        <v>2</v>
      </c>
      <c r="C1028" s="5">
        <v>3</v>
      </c>
      <c r="D1028">
        <v>1.5</v>
      </c>
      <c r="E1028">
        <v>2</v>
      </c>
      <c r="F1028">
        <v>1</v>
      </c>
      <c r="G1028" s="5">
        <v>1</v>
      </c>
      <c r="H1028">
        <v>1</v>
      </c>
      <c r="I1028">
        <v>1</v>
      </c>
    </row>
    <row r="1029" spans="1:9" x14ac:dyDescent="0.35">
      <c r="A1029" s="10" t="s">
        <v>231</v>
      </c>
      <c r="B1029">
        <v>2</v>
      </c>
      <c r="C1029" s="5">
        <v>3</v>
      </c>
      <c r="D1029">
        <v>1.5</v>
      </c>
      <c r="E1029">
        <v>2</v>
      </c>
      <c r="F1029">
        <v>1</v>
      </c>
      <c r="G1029" s="5">
        <v>1</v>
      </c>
      <c r="H1029">
        <v>1</v>
      </c>
      <c r="I1029">
        <v>1</v>
      </c>
    </row>
    <row r="1030" spans="1:9" x14ac:dyDescent="0.35">
      <c r="A1030" s="8" t="s">
        <v>4690</v>
      </c>
      <c r="B1030">
        <v>0</v>
      </c>
      <c r="C1030" s="5">
        <v>1</v>
      </c>
      <c r="D1030">
        <v>0</v>
      </c>
      <c r="E1030">
        <v>1</v>
      </c>
      <c r="F1030">
        <v>0</v>
      </c>
      <c r="G1030" s="5">
        <v>1</v>
      </c>
      <c r="H1030">
        <v>0</v>
      </c>
      <c r="I1030">
        <v>1</v>
      </c>
    </row>
    <row r="1031" spans="1:9" x14ac:dyDescent="0.35">
      <c r="A1031" s="10" t="s">
        <v>350</v>
      </c>
      <c r="B1031">
        <v>0</v>
      </c>
      <c r="C1031" s="5">
        <v>1</v>
      </c>
      <c r="D1031">
        <v>0</v>
      </c>
      <c r="E1031">
        <v>1</v>
      </c>
      <c r="F1031">
        <v>0</v>
      </c>
      <c r="G1031" s="5">
        <v>1</v>
      </c>
      <c r="H1031">
        <v>0</v>
      </c>
      <c r="I1031">
        <v>1</v>
      </c>
    </row>
    <row r="1032" spans="1:9" x14ac:dyDescent="0.35">
      <c r="A1032" s="8" t="s">
        <v>5238</v>
      </c>
      <c r="B1032">
        <v>3</v>
      </c>
      <c r="C1032" s="5">
        <v>1</v>
      </c>
      <c r="D1032">
        <v>0.33333333333333298</v>
      </c>
      <c r="E1032">
        <v>0</v>
      </c>
      <c r="F1032">
        <v>2</v>
      </c>
      <c r="G1032" s="5">
        <v>0</v>
      </c>
      <c r="H1032">
        <v>0</v>
      </c>
      <c r="I1032">
        <v>0</v>
      </c>
    </row>
    <row r="1033" spans="1:9" x14ac:dyDescent="0.35">
      <c r="A1033" s="10" t="s">
        <v>16</v>
      </c>
      <c r="B1033">
        <v>3</v>
      </c>
      <c r="C1033" s="5">
        <v>1</v>
      </c>
      <c r="D1033">
        <v>0.33333333333333298</v>
      </c>
      <c r="E1033">
        <v>0</v>
      </c>
      <c r="F1033">
        <v>2</v>
      </c>
      <c r="G1033" s="5">
        <v>0</v>
      </c>
      <c r="H1033">
        <v>0</v>
      </c>
      <c r="I1033">
        <v>0</v>
      </c>
    </row>
    <row r="1034" spans="1:9" x14ac:dyDescent="0.35">
      <c r="A1034" s="8" t="s">
        <v>5793</v>
      </c>
      <c r="B1034">
        <v>2</v>
      </c>
      <c r="C1034" s="5">
        <v>0</v>
      </c>
      <c r="D1034">
        <v>0</v>
      </c>
      <c r="E1034">
        <v>0</v>
      </c>
      <c r="F1034">
        <v>0</v>
      </c>
      <c r="G1034" s="5">
        <v>0</v>
      </c>
      <c r="H1034">
        <v>0</v>
      </c>
      <c r="I1034">
        <v>0</v>
      </c>
    </row>
    <row r="1035" spans="1:9" x14ac:dyDescent="0.35">
      <c r="A1035" s="10" t="s">
        <v>167</v>
      </c>
      <c r="B1035">
        <v>2</v>
      </c>
      <c r="C1035" s="5">
        <v>0</v>
      </c>
      <c r="D1035">
        <v>0</v>
      </c>
      <c r="E1035">
        <v>0</v>
      </c>
      <c r="F1035">
        <v>0</v>
      </c>
      <c r="G1035" s="5">
        <v>0</v>
      </c>
      <c r="H1035">
        <v>0</v>
      </c>
      <c r="I1035">
        <v>0</v>
      </c>
    </row>
    <row r="1036" spans="1:9" x14ac:dyDescent="0.35">
      <c r="A1036" s="8" t="s">
        <v>1307</v>
      </c>
      <c r="B1036">
        <v>64</v>
      </c>
      <c r="C1036" s="5">
        <v>53</v>
      </c>
      <c r="D1036">
        <v>0.828125</v>
      </c>
      <c r="E1036">
        <v>49</v>
      </c>
      <c r="F1036">
        <v>16</v>
      </c>
      <c r="G1036" s="5">
        <v>5</v>
      </c>
      <c r="H1036">
        <v>0.3125</v>
      </c>
      <c r="I1036">
        <v>3</v>
      </c>
    </row>
    <row r="1037" spans="1:9" x14ac:dyDescent="0.35">
      <c r="A1037" s="10" t="s">
        <v>231</v>
      </c>
      <c r="B1037">
        <v>64</v>
      </c>
      <c r="C1037" s="5">
        <v>53</v>
      </c>
      <c r="D1037">
        <v>0.828125</v>
      </c>
      <c r="E1037">
        <v>49</v>
      </c>
      <c r="F1037">
        <v>16</v>
      </c>
      <c r="G1037" s="5">
        <v>5</v>
      </c>
      <c r="H1037">
        <v>0.3125</v>
      </c>
      <c r="I1037">
        <v>3</v>
      </c>
    </row>
    <row r="1038" spans="1:9" x14ac:dyDescent="0.35">
      <c r="A1038" s="8" t="s">
        <v>5442</v>
      </c>
      <c r="B1038">
        <v>0</v>
      </c>
      <c r="C1038" s="5">
        <v>1</v>
      </c>
      <c r="D1038">
        <v>0</v>
      </c>
      <c r="E1038">
        <v>1</v>
      </c>
      <c r="F1038">
        <v>0</v>
      </c>
      <c r="G1038" s="5">
        <v>0</v>
      </c>
      <c r="H1038">
        <v>0</v>
      </c>
      <c r="I1038">
        <v>0</v>
      </c>
    </row>
    <row r="1039" spans="1:9" x14ac:dyDescent="0.35">
      <c r="A1039" s="10" t="s">
        <v>340</v>
      </c>
      <c r="B1039">
        <v>0</v>
      </c>
      <c r="C1039" s="5">
        <v>1</v>
      </c>
      <c r="D1039">
        <v>0</v>
      </c>
      <c r="E1039">
        <v>1</v>
      </c>
      <c r="F1039">
        <v>0</v>
      </c>
      <c r="G1039" s="5">
        <v>0</v>
      </c>
      <c r="H1039">
        <v>0</v>
      </c>
      <c r="I1039">
        <v>0</v>
      </c>
    </row>
    <row r="1040" spans="1:9" x14ac:dyDescent="0.35">
      <c r="A1040" s="8" t="s">
        <v>1435</v>
      </c>
      <c r="B1040">
        <v>40</v>
      </c>
      <c r="C1040" s="5">
        <v>39</v>
      </c>
      <c r="D1040">
        <v>0.97499999999999998</v>
      </c>
      <c r="E1040">
        <v>30</v>
      </c>
      <c r="F1040">
        <v>16</v>
      </c>
      <c r="G1040" s="5">
        <v>14</v>
      </c>
      <c r="H1040">
        <v>0.875</v>
      </c>
      <c r="I1040">
        <v>12</v>
      </c>
    </row>
    <row r="1041" spans="1:9" x14ac:dyDescent="0.35">
      <c r="A1041" s="10" t="s">
        <v>168</v>
      </c>
      <c r="B1041">
        <v>40</v>
      </c>
      <c r="C1041" s="5">
        <v>39</v>
      </c>
      <c r="D1041">
        <v>0.97499999999999998</v>
      </c>
      <c r="E1041">
        <v>30</v>
      </c>
      <c r="F1041">
        <v>16</v>
      </c>
      <c r="G1041" s="5">
        <v>14</v>
      </c>
      <c r="H1041">
        <v>0.875</v>
      </c>
      <c r="I1041">
        <v>12</v>
      </c>
    </row>
    <row r="1042" spans="1:9" x14ac:dyDescent="0.35">
      <c r="A1042" s="8" t="s">
        <v>1879</v>
      </c>
      <c r="B1042">
        <v>1</v>
      </c>
      <c r="C1042" s="5">
        <v>16</v>
      </c>
      <c r="D1042">
        <v>16</v>
      </c>
      <c r="E1042">
        <v>10</v>
      </c>
      <c r="F1042">
        <v>0</v>
      </c>
      <c r="G1042" s="5">
        <v>10</v>
      </c>
      <c r="H1042">
        <v>0</v>
      </c>
      <c r="I1042">
        <v>6</v>
      </c>
    </row>
    <row r="1043" spans="1:9" x14ac:dyDescent="0.35">
      <c r="A1043" s="10" t="s">
        <v>264</v>
      </c>
      <c r="B1043">
        <v>1</v>
      </c>
      <c r="C1043" s="5">
        <v>16</v>
      </c>
      <c r="D1043">
        <v>16</v>
      </c>
      <c r="E1043">
        <v>10</v>
      </c>
      <c r="F1043">
        <v>0</v>
      </c>
      <c r="G1043" s="5">
        <v>10</v>
      </c>
      <c r="H1043">
        <v>0</v>
      </c>
      <c r="I1043">
        <v>6</v>
      </c>
    </row>
    <row r="1044" spans="1:9" x14ac:dyDescent="0.35">
      <c r="A1044" s="8" t="s">
        <v>5018</v>
      </c>
      <c r="B1044">
        <v>8</v>
      </c>
      <c r="C1044" s="5">
        <v>1</v>
      </c>
      <c r="D1044">
        <v>0.125</v>
      </c>
      <c r="E1044">
        <v>0</v>
      </c>
      <c r="F1044">
        <v>1</v>
      </c>
      <c r="G1044" s="5">
        <v>0</v>
      </c>
      <c r="H1044">
        <v>0</v>
      </c>
      <c r="I1044">
        <v>0</v>
      </c>
    </row>
    <row r="1045" spans="1:9" x14ac:dyDescent="0.35">
      <c r="A1045" s="10" t="s">
        <v>264</v>
      </c>
      <c r="B1045">
        <v>8</v>
      </c>
      <c r="C1045" s="5">
        <v>1</v>
      </c>
      <c r="D1045">
        <v>0.125</v>
      </c>
      <c r="E1045">
        <v>0</v>
      </c>
      <c r="F1045">
        <v>1</v>
      </c>
      <c r="G1045" s="5">
        <v>0</v>
      </c>
      <c r="H1045">
        <v>0</v>
      </c>
      <c r="I1045">
        <v>0</v>
      </c>
    </row>
    <row r="1046" spans="1:9" x14ac:dyDescent="0.35">
      <c r="A1046" s="8" t="s">
        <v>2737</v>
      </c>
      <c r="B1046">
        <v>4</v>
      </c>
      <c r="C1046" s="5">
        <v>6</v>
      </c>
      <c r="D1046">
        <v>1.5</v>
      </c>
      <c r="E1046">
        <v>5</v>
      </c>
      <c r="F1046">
        <v>1</v>
      </c>
      <c r="G1046" s="5">
        <v>2</v>
      </c>
      <c r="H1046">
        <v>2</v>
      </c>
      <c r="I1046">
        <v>2</v>
      </c>
    </row>
    <row r="1047" spans="1:9" x14ac:dyDescent="0.35">
      <c r="A1047" s="10" t="s">
        <v>150</v>
      </c>
      <c r="B1047">
        <v>4</v>
      </c>
      <c r="C1047" s="5">
        <v>6</v>
      </c>
      <c r="D1047">
        <v>1.5</v>
      </c>
      <c r="E1047">
        <v>5</v>
      </c>
      <c r="F1047">
        <v>1</v>
      </c>
      <c r="G1047" s="5">
        <v>2</v>
      </c>
      <c r="H1047">
        <v>2</v>
      </c>
      <c r="I1047">
        <v>2</v>
      </c>
    </row>
    <row r="1048" spans="1:9" x14ac:dyDescent="0.35">
      <c r="A1048" s="8" t="s">
        <v>3941</v>
      </c>
      <c r="B1048">
        <v>0</v>
      </c>
      <c r="C1048" s="5">
        <v>2</v>
      </c>
      <c r="D1048">
        <v>0</v>
      </c>
      <c r="E1048">
        <v>1</v>
      </c>
      <c r="F1048">
        <v>0</v>
      </c>
      <c r="G1048" s="5">
        <v>2</v>
      </c>
      <c r="H1048">
        <v>0</v>
      </c>
      <c r="I1048">
        <v>1</v>
      </c>
    </row>
    <row r="1049" spans="1:9" x14ac:dyDescent="0.35">
      <c r="A1049" s="10" t="s">
        <v>231</v>
      </c>
      <c r="B1049">
        <v>0</v>
      </c>
      <c r="C1049" s="5">
        <v>2</v>
      </c>
      <c r="D1049">
        <v>0</v>
      </c>
      <c r="E1049">
        <v>1</v>
      </c>
      <c r="F1049">
        <v>0</v>
      </c>
      <c r="G1049" s="5">
        <v>2</v>
      </c>
      <c r="H1049">
        <v>0</v>
      </c>
      <c r="I1049">
        <v>1</v>
      </c>
    </row>
    <row r="1050" spans="1:9" x14ac:dyDescent="0.35">
      <c r="A1050" s="8" t="s">
        <v>1283</v>
      </c>
      <c r="B1050">
        <v>33</v>
      </c>
      <c r="C1050" s="5">
        <v>57</v>
      </c>
      <c r="D1050">
        <v>1.72727272727273</v>
      </c>
      <c r="E1050">
        <v>49</v>
      </c>
      <c r="F1050">
        <v>2</v>
      </c>
      <c r="G1050" s="5">
        <v>22</v>
      </c>
      <c r="H1050">
        <v>11</v>
      </c>
      <c r="I1050">
        <v>18</v>
      </c>
    </row>
    <row r="1051" spans="1:9" x14ac:dyDescent="0.35">
      <c r="A1051" s="10" t="s">
        <v>231</v>
      </c>
      <c r="B1051">
        <v>33</v>
      </c>
      <c r="C1051" s="5">
        <v>57</v>
      </c>
      <c r="D1051">
        <v>1.72727272727273</v>
      </c>
      <c r="E1051">
        <v>49</v>
      </c>
      <c r="F1051">
        <v>2</v>
      </c>
      <c r="G1051" s="5">
        <v>22</v>
      </c>
      <c r="H1051">
        <v>11</v>
      </c>
      <c r="I1051">
        <v>18</v>
      </c>
    </row>
    <row r="1052" spans="1:9" x14ac:dyDescent="0.35">
      <c r="A1052" s="8" t="s">
        <v>3932</v>
      </c>
      <c r="B1052">
        <v>0</v>
      </c>
      <c r="C1052" s="5">
        <v>2</v>
      </c>
      <c r="D1052">
        <v>0</v>
      </c>
      <c r="E1052">
        <v>1</v>
      </c>
      <c r="F1052">
        <v>0</v>
      </c>
      <c r="G1052" s="5">
        <v>1</v>
      </c>
      <c r="H1052">
        <v>0</v>
      </c>
      <c r="I1052">
        <v>0</v>
      </c>
    </row>
    <row r="1053" spans="1:9" x14ac:dyDescent="0.35">
      <c r="A1053" s="10" t="s">
        <v>231</v>
      </c>
      <c r="B1053">
        <v>0</v>
      </c>
      <c r="C1053" s="5">
        <v>2</v>
      </c>
      <c r="D1053">
        <v>0</v>
      </c>
      <c r="E1053">
        <v>1</v>
      </c>
      <c r="F1053">
        <v>0</v>
      </c>
      <c r="G1053" s="5">
        <v>1</v>
      </c>
      <c r="H1053">
        <v>0</v>
      </c>
      <c r="I1053">
        <v>0</v>
      </c>
    </row>
    <row r="1054" spans="1:9" x14ac:dyDescent="0.35">
      <c r="A1054" s="8" t="s">
        <v>3559</v>
      </c>
      <c r="B1054">
        <v>3</v>
      </c>
      <c r="C1054" s="5">
        <v>3</v>
      </c>
      <c r="D1054">
        <v>1</v>
      </c>
      <c r="E1054">
        <v>3</v>
      </c>
      <c r="F1054">
        <v>2</v>
      </c>
      <c r="G1054" s="5">
        <v>1</v>
      </c>
      <c r="H1054">
        <v>0.5</v>
      </c>
      <c r="I1054">
        <v>1</v>
      </c>
    </row>
    <row r="1055" spans="1:9" x14ac:dyDescent="0.35">
      <c r="A1055" s="10" t="s">
        <v>184</v>
      </c>
      <c r="B1055">
        <v>3</v>
      </c>
      <c r="C1055" s="5">
        <v>3</v>
      </c>
      <c r="D1055">
        <v>1</v>
      </c>
      <c r="E1055">
        <v>3</v>
      </c>
      <c r="F1055">
        <v>2</v>
      </c>
      <c r="G1055" s="5">
        <v>1</v>
      </c>
      <c r="H1055">
        <v>0.5</v>
      </c>
      <c r="I1055">
        <v>1</v>
      </c>
    </row>
    <row r="1056" spans="1:9" x14ac:dyDescent="0.35">
      <c r="A1056" s="8" t="s">
        <v>4292</v>
      </c>
      <c r="B1056">
        <v>1</v>
      </c>
      <c r="C1056" s="5">
        <v>2</v>
      </c>
      <c r="D1056">
        <v>2</v>
      </c>
      <c r="E1056">
        <v>1</v>
      </c>
      <c r="F1056">
        <v>0</v>
      </c>
      <c r="G1056" s="5">
        <v>0</v>
      </c>
      <c r="H1056">
        <v>0</v>
      </c>
      <c r="I1056">
        <v>0</v>
      </c>
    </row>
    <row r="1057" spans="1:9" x14ac:dyDescent="0.35">
      <c r="A1057" s="10" t="s">
        <v>282</v>
      </c>
      <c r="B1057">
        <v>1</v>
      </c>
      <c r="C1057" s="5">
        <v>2</v>
      </c>
      <c r="D1057">
        <v>2</v>
      </c>
      <c r="E1057">
        <v>1</v>
      </c>
      <c r="F1057">
        <v>0</v>
      </c>
      <c r="G1057" s="5">
        <v>0</v>
      </c>
      <c r="H1057">
        <v>0</v>
      </c>
      <c r="I1057">
        <v>0</v>
      </c>
    </row>
    <row r="1058" spans="1:9" x14ac:dyDescent="0.35">
      <c r="A1058" s="8" t="s">
        <v>1045</v>
      </c>
      <c r="B1058">
        <v>131</v>
      </c>
      <c r="C1058" s="5">
        <v>154</v>
      </c>
      <c r="D1058">
        <v>1.1755725190839701</v>
      </c>
      <c r="E1058">
        <v>116</v>
      </c>
      <c r="F1058">
        <v>34</v>
      </c>
      <c r="G1058" s="5">
        <v>77</v>
      </c>
      <c r="H1058">
        <v>2.2647058823529411</v>
      </c>
      <c r="I1058">
        <v>62</v>
      </c>
    </row>
    <row r="1059" spans="1:9" x14ac:dyDescent="0.35">
      <c r="A1059" s="10" t="s">
        <v>19</v>
      </c>
      <c r="B1059">
        <v>131</v>
      </c>
      <c r="C1059" s="5">
        <v>154</v>
      </c>
      <c r="D1059">
        <v>1.1755725190839701</v>
      </c>
      <c r="E1059">
        <v>116</v>
      </c>
      <c r="F1059">
        <v>34</v>
      </c>
      <c r="G1059" s="5">
        <v>77</v>
      </c>
      <c r="H1059">
        <v>2.2647058823529411</v>
      </c>
      <c r="I1059">
        <v>62</v>
      </c>
    </row>
    <row r="1060" spans="1:9" x14ac:dyDescent="0.35">
      <c r="A1060" s="8" t="s">
        <v>2326</v>
      </c>
      <c r="B1060">
        <v>1</v>
      </c>
      <c r="C1060" s="5">
        <v>9</v>
      </c>
      <c r="D1060">
        <v>9</v>
      </c>
      <c r="E1060">
        <v>6</v>
      </c>
      <c r="F1060">
        <v>0</v>
      </c>
      <c r="G1060" s="5">
        <v>3</v>
      </c>
      <c r="H1060">
        <v>0</v>
      </c>
      <c r="I1060">
        <v>3</v>
      </c>
    </row>
    <row r="1061" spans="1:9" x14ac:dyDescent="0.35">
      <c r="A1061" s="10" t="s">
        <v>214</v>
      </c>
      <c r="B1061">
        <v>1</v>
      </c>
      <c r="C1061" s="5">
        <v>9</v>
      </c>
      <c r="D1061">
        <v>9</v>
      </c>
      <c r="E1061">
        <v>6</v>
      </c>
      <c r="F1061">
        <v>0</v>
      </c>
      <c r="G1061" s="5">
        <v>3</v>
      </c>
      <c r="H1061">
        <v>0</v>
      </c>
      <c r="I1061">
        <v>3</v>
      </c>
    </row>
    <row r="1062" spans="1:9" x14ac:dyDescent="0.35">
      <c r="A1062" s="8" t="s">
        <v>2323</v>
      </c>
      <c r="B1062">
        <v>0</v>
      </c>
      <c r="C1062" s="5">
        <v>9</v>
      </c>
      <c r="D1062">
        <v>0</v>
      </c>
      <c r="E1062">
        <v>2</v>
      </c>
      <c r="F1062">
        <v>0</v>
      </c>
      <c r="G1062" s="5">
        <v>1</v>
      </c>
      <c r="H1062">
        <v>0</v>
      </c>
      <c r="I1062">
        <v>1</v>
      </c>
    </row>
    <row r="1063" spans="1:9" x14ac:dyDescent="0.35">
      <c r="A1063" s="10" t="s">
        <v>214</v>
      </c>
      <c r="B1063">
        <v>0</v>
      </c>
      <c r="C1063" s="5">
        <v>9</v>
      </c>
      <c r="D1063">
        <v>0</v>
      </c>
      <c r="E1063">
        <v>2</v>
      </c>
      <c r="F1063">
        <v>0</v>
      </c>
      <c r="G1063" s="5">
        <v>1</v>
      </c>
      <c r="H1063">
        <v>0</v>
      </c>
      <c r="I1063">
        <v>1</v>
      </c>
    </row>
    <row r="1064" spans="1:9" x14ac:dyDescent="0.35">
      <c r="A1064" s="8" t="s">
        <v>3829</v>
      </c>
      <c r="B1064">
        <v>0</v>
      </c>
      <c r="C1064" s="5">
        <v>2</v>
      </c>
      <c r="D1064">
        <v>0</v>
      </c>
      <c r="E1064">
        <v>1</v>
      </c>
      <c r="F1064">
        <v>0</v>
      </c>
      <c r="G1064" s="5">
        <v>2</v>
      </c>
      <c r="H1064">
        <v>0</v>
      </c>
      <c r="I1064">
        <v>1</v>
      </c>
    </row>
    <row r="1065" spans="1:9" x14ac:dyDescent="0.35">
      <c r="A1065" s="10" t="s">
        <v>669</v>
      </c>
      <c r="B1065">
        <v>0</v>
      </c>
      <c r="C1065" s="5">
        <v>2</v>
      </c>
      <c r="D1065">
        <v>0</v>
      </c>
      <c r="E1065">
        <v>1</v>
      </c>
      <c r="F1065">
        <v>0</v>
      </c>
      <c r="G1065" s="5">
        <v>2</v>
      </c>
      <c r="H1065">
        <v>0</v>
      </c>
      <c r="I1065">
        <v>1</v>
      </c>
    </row>
    <row r="1066" spans="1:9" x14ac:dyDescent="0.35">
      <c r="A1066" s="8" t="s">
        <v>2826</v>
      </c>
      <c r="B1066">
        <v>2</v>
      </c>
      <c r="C1066" s="5">
        <v>5</v>
      </c>
      <c r="D1066">
        <v>2.5</v>
      </c>
      <c r="E1066">
        <v>4</v>
      </c>
      <c r="F1066">
        <v>1</v>
      </c>
      <c r="G1066" s="5">
        <v>3</v>
      </c>
      <c r="H1066">
        <v>3</v>
      </c>
      <c r="I1066">
        <v>3</v>
      </c>
    </row>
    <row r="1067" spans="1:9" x14ac:dyDescent="0.35">
      <c r="A1067" s="10" t="s">
        <v>350</v>
      </c>
      <c r="B1067">
        <v>2</v>
      </c>
      <c r="C1067" s="5">
        <v>5</v>
      </c>
      <c r="D1067">
        <v>2.5</v>
      </c>
      <c r="E1067">
        <v>4</v>
      </c>
      <c r="F1067">
        <v>1</v>
      </c>
      <c r="G1067" s="5">
        <v>3</v>
      </c>
      <c r="H1067">
        <v>3</v>
      </c>
      <c r="I1067">
        <v>3</v>
      </c>
    </row>
    <row r="1068" spans="1:9" x14ac:dyDescent="0.35">
      <c r="A1068" s="8" t="s">
        <v>2117</v>
      </c>
      <c r="B1068">
        <v>0</v>
      </c>
      <c r="C1068" s="5">
        <v>12</v>
      </c>
      <c r="D1068">
        <v>0</v>
      </c>
      <c r="E1068">
        <v>6</v>
      </c>
      <c r="F1068">
        <v>0</v>
      </c>
      <c r="G1068" s="5">
        <v>7</v>
      </c>
      <c r="H1068">
        <v>0</v>
      </c>
      <c r="I1068">
        <v>3</v>
      </c>
    </row>
    <row r="1069" spans="1:9" x14ac:dyDescent="0.35">
      <c r="A1069" s="10" t="s">
        <v>214</v>
      </c>
      <c r="B1069">
        <v>0</v>
      </c>
      <c r="C1069" s="5">
        <v>12</v>
      </c>
      <c r="D1069">
        <v>0</v>
      </c>
      <c r="E1069">
        <v>6</v>
      </c>
      <c r="F1069">
        <v>0</v>
      </c>
      <c r="G1069" s="5">
        <v>7</v>
      </c>
      <c r="H1069">
        <v>0</v>
      </c>
      <c r="I1069">
        <v>3</v>
      </c>
    </row>
    <row r="1070" spans="1:9" x14ac:dyDescent="0.35">
      <c r="A1070" s="8" t="s">
        <v>3618</v>
      </c>
      <c r="B1070">
        <v>0</v>
      </c>
      <c r="C1070" s="5">
        <v>3</v>
      </c>
      <c r="D1070">
        <v>0</v>
      </c>
      <c r="E1070">
        <v>2</v>
      </c>
      <c r="F1070">
        <v>0</v>
      </c>
      <c r="G1070" s="5">
        <v>0</v>
      </c>
      <c r="H1070">
        <v>0</v>
      </c>
      <c r="I1070">
        <v>0</v>
      </c>
    </row>
    <row r="1071" spans="1:9" x14ac:dyDescent="0.35">
      <c r="A1071" s="10" t="s">
        <v>214</v>
      </c>
      <c r="B1071">
        <v>0</v>
      </c>
      <c r="C1071" s="5">
        <v>3</v>
      </c>
      <c r="D1071">
        <v>0</v>
      </c>
      <c r="E1071">
        <v>2</v>
      </c>
      <c r="F1071">
        <v>0</v>
      </c>
      <c r="G1071" s="5">
        <v>0</v>
      </c>
      <c r="H1071">
        <v>0</v>
      </c>
      <c r="I1071">
        <v>0</v>
      </c>
    </row>
    <row r="1072" spans="1:9" x14ac:dyDescent="0.35">
      <c r="A1072" s="8" t="s">
        <v>4695</v>
      </c>
      <c r="B1072">
        <v>0</v>
      </c>
      <c r="C1072" s="5">
        <v>1</v>
      </c>
      <c r="D1072">
        <v>0</v>
      </c>
      <c r="E1072">
        <v>1</v>
      </c>
      <c r="F1072">
        <v>0</v>
      </c>
      <c r="G1072" s="5">
        <v>1</v>
      </c>
      <c r="H1072">
        <v>0</v>
      </c>
      <c r="I1072">
        <v>1</v>
      </c>
    </row>
    <row r="1073" spans="1:9" x14ac:dyDescent="0.35">
      <c r="A1073" s="10" t="s">
        <v>559</v>
      </c>
      <c r="B1073">
        <v>0</v>
      </c>
      <c r="C1073" s="5">
        <v>1</v>
      </c>
      <c r="D1073">
        <v>0</v>
      </c>
      <c r="E1073">
        <v>1</v>
      </c>
      <c r="F1073">
        <v>0</v>
      </c>
      <c r="G1073" s="5">
        <v>1</v>
      </c>
      <c r="H1073">
        <v>0</v>
      </c>
      <c r="I1073">
        <v>1</v>
      </c>
    </row>
    <row r="1074" spans="1:9" x14ac:dyDescent="0.35">
      <c r="A1074" s="8" t="s">
        <v>4714</v>
      </c>
      <c r="B1074">
        <v>0</v>
      </c>
      <c r="C1074" s="5">
        <v>1</v>
      </c>
      <c r="D1074">
        <v>0</v>
      </c>
      <c r="E1074">
        <v>1</v>
      </c>
      <c r="F1074">
        <v>0</v>
      </c>
      <c r="G1074" s="5">
        <v>1</v>
      </c>
      <c r="H1074">
        <v>0</v>
      </c>
      <c r="I1074">
        <v>1</v>
      </c>
    </row>
    <row r="1075" spans="1:9" x14ac:dyDescent="0.35">
      <c r="A1075" s="10" t="s">
        <v>350</v>
      </c>
      <c r="B1075">
        <v>0</v>
      </c>
      <c r="C1075" s="5">
        <v>1</v>
      </c>
      <c r="D1075">
        <v>0</v>
      </c>
      <c r="E1075">
        <v>1</v>
      </c>
      <c r="F1075">
        <v>0</v>
      </c>
      <c r="G1075" s="5">
        <v>1</v>
      </c>
      <c r="H1075">
        <v>0</v>
      </c>
      <c r="I1075">
        <v>1</v>
      </c>
    </row>
    <row r="1076" spans="1:9" x14ac:dyDescent="0.35">
      <c r="A1076" s="8" t="s">
        <v>4110</v>
      </c>
      <c r="B1076">
        <v>0</v>
      </c>
      <c r="C1076" s="5">
        <v>2</v>
      </c>
      <c r="D1076">
        <v>0</v>
      </c>
      <c r="E1076">
        <v>1</v>
      </c>
      <c r="F1076">
        <v>0</v>
      </c>
      <c r="G1076" s="5">
        <v>0</v>
      </c>
      <c r="H1076">
        <v>0</v>
      </c>
      <c r="I1076">
        <v>0</v>
      </c>
    </row>
    <row r="1077" spans="1:9" x14ac:dyDescent="0.35">
      <c r="A1077" s="10" t="s">
        <v>281</v>
      </c>
      <c r="B1077">
        <v>0</v>
      </c>
      <c r="C1077" s="5">
        <v>2</v>
      </c>
      <c r="D1077">
        <v>0</v>
      </c>
      <c r="E1077">
        <v>1</v>
      </c>
      <c r="F1077">
        <v>0</v>
      </c>
      <c r="G1077" s="5">
        <v>0</v>
      </c>
      <c r="H1077">
        <v>0</v>
      </c>
      <c r="I1077">
        <v>0</v>
      </c>
    </row>
    <row r="1078" spans="1:9" x14ac:dyDescent="0.35">
      <c r="A1078" s="8" t="s">
        <v>6140</v>
      </c>
      <c r="B1078">
        <v>1</v>
      </c>
      <c r="C1078" s="5">
        <v>0</v>
      </c>
      <c r="D1078">
        <v>0</v>
      </c>
      <c r="E1078">
        <v>0</v>
      </c>
      <c r="F1078">
        <v>0</v>
      </c>
      <c r="G1078" s="5">
        <v>0</v>
      </c>
      <c r="H1078">
        <v>0</v>
      </c>
      <c r="I1078">
        <v>0</v>
      </c>
    </row>
    <row r="1079" spans="1:9" x14ac:dyDescent="0.35">
      <c r="A1079" s="10" t="s">
        <v>384</v>
      </c>
      <c r="B1079">
        <v>1</v>
      </c>
      <c r="C1079" s="5">
        <v>0</v>
      </c>
      <c r="D1079">
        <v>0</v>
      </c>
      <c r="E1079">
        <v>0</v>
      </c>
      <c r="F1079">
        <v>0</v>
      </c>
      <c r="G1079" s="5">
        <v>0</v>
      </c>
      <c r="H1079">
        <v>0</v>
      </c>
      <c r="I1079">
        <v>0</v>
      </c>
    </row>
    <row r="1080" spans="1:9" x14ac:dyDescent="0.35">
      <c r="A1080" s="8" t="s">
        <v>1550</v>
      </c>
      <c r="B1080">
        <v>20</v>
      </c>
      <c r="C1080" s="5">
        <v>30</v>
      </c>
      <c r="D1080">
        <v>1.5</v>
      </c>
      <c r="E1080">
        <v>13</v>
      </c>
      <c r="F1080">
        <v>0</v>
      </c>
      <c r="G1080" s="5">
        <v>8</v>
      </c>
      <c r="H1080">
        <v>0</v>
      </c>
      <c r="I1080">
        <v>2</v>
      </c>
    </row>
    <row r="1081" spans="1:9" x14ac:dyDescent="0.35">
      <c r="A1081" s="10" t="s">
        <v>216</v>
      </c>
      <c r="B1081">
        <v>20</v>
      </c>
      <c r="C1081" s="5">
        <v>30</v>
      </c>
      <c r="D1081">
        <v>1.5</v>
      </c>
      <c r="E1081">
        <v>13</v>
      </c>
      <c r="F1081">
        <v>0</v>
      </c>
      <c r="G1081" s="5">
        <v>8</v>
      </c>
      <c r="H1081">
        <v>0</v>
      </c>
      <c r="I1081">
        <v>2</v>
      </c>
    </row>
    <row r="1082" spans="1:9" x14ac:dyDescent="0.35">
      <c r="A1082" s="8" t="s">
        <v>3560</v>
      </c>
      <c r="B1082">
        <v>0</v>
      </c>
      <c r="C1082" s="5">
        <v>3</v>
      </c>
      <c r="D1082">
        <v>0</v>
      </c>
      <c r="E1082">
        <v>1</v>
      </c>
      <c r="F1082">
        <v>0</v>
      </c>
      <c r="G1082" s="5">
        <v>1</v>
      </c>
      <c r="H1082">
        <v>0</v>
      </c>
      <c r="I1082">
        <v>1</v>
      </c>
    </row>
    <row r="1083" spans="1:9" x14ac:dyDescent="0.35">
      <c r="A1083" s="10" t="s">
        <v>281</v>
      </c>
      <c r="B1083">
        <v>0</v>
      </c>
      <c r="C1083" s="5">
        <v>3</v>
      </c>
      <c r="D1083">
        <v>0</v>
      </c>
      <c r="E1083">
        <v>1</v>
      </c>
      <c r="F1083">
        <v>0</v>
      </c>
      <c r="G1083" s="5">
        <v>1</v>
      </c>
      <c r="H1083">
        <v>0</v>
      </c>
      <c r="I1083">
        <v>1</v>
      </c>
    </row>
    <row r="1084" spans="1:9" x14ac:dyDescent="0.35">
      <c r="A1084" s="8" t="s">
        <v>867</v>
      </c>
      <c r="B1084">
        <v>912</v>
      </c>
      <c r="C1084" s="5">
        <v>1261</v>
      </c>
      <c r="D1084">
        <v>1.3826754385964899</v>
      </c>
      <c r="E1084">
        <v>837</v>
      </c>
      <c r="F1084">
        <v>306</v>
      </c>
      <c r="G1084" s="5">
        <v>524</v>
      </c>
      <c r="H1084">
        <v>1.7124183006535947</v>
      </c>
      <c r="I1084">
        <v>364</v>
      </c>
    </row>
    <row r="1085" spans="1:9" x14ac:dyDescent="0.35">
      <c r="A1085" s="10" t="s">
        <v>53</v>
      </c>
      <c r="B1085">
        <v>912</v>
      </c>
      <c r="C1085" s="5">
        <v>1261</v>
      </c>
      <c r="D1085">
        <v>1.3826754385964899</v>
      </c>
      <c r="E1085">
        <v>837</v>
      </c>
      <c r="F1085">
        <v>306</v>
      </c>
      <c r="G1085" s="5">
        <v>524</v>
      </c>
      <c r="H1085">
        <v>1.7124183006535947</v>
      </c>
      <c r="I1085">
        <v>364</v>
      </c>
    </row>
    <row r="1086" spans="1:9" x14ac:dyDescent="0.35">
      <c r="A1086" s="8" t="s">
        <v>2320</v>
      </c>
      <c r="B1086">
        <v>15</v>
      </c>
      <c r="C1086" s="5">
        <v>9</v>
      </c>
      <c r="D1086">
        <v>0.6</v>
      </c>
      <c r="E1086">
        <v>7</v>
      </c>
      <c r="F1086">
        <v>5</v>
      </c>
      <c r="G1086" s="5">
        <v>4</v>
      </c>
      <c r="H1086">
        <v>0.8</v>
      </c>
      <c r="I1086">
        <v>3</v>
      </c>
    </row>
    <row r="1087" spans="1:9" x14ac:dyDescent="0.35">
      <c r="A1087" s="10" t="s">
        <v>53</v>
      </c>
      <c r="B1087">
        <v>15</v>
      </c>
      <c r="C1087" s="5">
        <v>9</v>
      </c>
      <c r="D1087">
        <v>0.6</v>
      </c>
      <c r="E1087">
        <v>7</v>
      </c>
      <c r="F1087">
        <v>5</v>
      </c>
      <c r="G1087" s="5">
        <v>4</v>
      </c>
      <c r="H1087">
        <v>0.8</v>
      </c>
      <c r="I1087">
        <v>3</v>
      </c>
    </row>
    <row r="1088" spans="1:9" x14ac:dyDescent="0.35">
      <c r="A1088" s="8" t="s">
        <v>1708</v>
      </c>
      <c r="B1088">
        <v>0</v>
      </c>
      <c r="C1088" s="5">
        <v>21</v>
      </c>
      <c r="D1088">
        <v>0</v>
      </c>
      <c r="E1088">
        <v>1</v>
      </c>
      <c r="F1088">
        <v>0</v>
      </c>
      <c r="G1088" s="5">
        <v>7</v>
      </c>
      <c r="H1088">
        <v>0</v>
      </c>
      <c r="I1088">
        <v>1</v>
      </c>
    </row>
    <row r="1089" spans="1:9" x14ac:dyDescent="0.35">
      <c r="A1089" s="10" t="s">
        <v>52</v>
      </c>
      <c r="B1089">
        <v>0</v>
      </c>
      <c r="C1089" s="5">
        <v>21</v>
      </c>
      <c r="D1089">
        <v>0</v>
      </c>
      <c r="E1089">
        <v>1</v>
      </c>
      <c r="F1089">
        <v>0</v>
      </c>
      <c r="G1089" s="5">
        <v>7</v>
      </c>
      <c r="H1089">
        <v>0</v>
      </c>
      <c r="I1089">
        <v>1</v>
      </c>
    </row>
    <row r="1090" spans="1:9" x14ac:dyDescent="0.35">
      <c r="A1090" s="8" t="s">
        <v>1372</v>
      </c>
      <c r="B1090">
        <v>0</v>
      </c>
      <c r="C1090" s="5">
        <v>46</v>
      </c>
      <c r="D1090">
        <v>0</v>
      </c>
      <c r="E1090">
        <v>2</v>
      </c>
      <c r="F1090">
        <v>0</v>
      </c>
      <c r="G1090" s="5">
        <v>16</v>
      </c>
      <c r="H1090">
        <v>0</v>
      </c>
      <c r="I1090">
        <v>1</v>
      </c>
    </row>
    <row r="1091" spans="1:9" x14ac:dyDescent="0.35">
      <c r="A1091" s="10" t="s">
        <v>52</v>
      </c>
      <c r="B1091">
        <v>0</v>
      </c>
      <c r="C1091" s="5">
        <v>46</v>
      </c>
      <c r="D1091">
        <v>0</v>
      </c>
      <c r="E1091">
        <v>2</v>
      </c>
      <c r="F1091">
        <v>0</v>
      </c>
      <c r="G1091" s="5">
        <v>16</v>
      </c>
      <c r="H1091">
        <v>0</v>
      </c>
      <c r="I1091">
        <v>1</v>
      </c>
    </row>
    <row r="1092" spans="1:9" x14ac:dyDescent="0.35">
      <c r="A1092" s="8" t="s">
        <v>866</v>
      </c>
      <c r="B1092">
        <v>581</v>
      </c>
      <c r="C1092" s="5">
        <v>1280</v>
      </c>
      <c r="D1092">
        <v>2.2030981067125599</v>
      </c>
      <c r="E1092">
        <v>779</v>
      </c>
      <c r="F1092">
        <v>204</v>
      </c>
      <c r="G1092" s="5">
        <v>503</v>
      </c>
      <c r="H1092">
        <v>2.465686274509804</v>
      </c>
      <c r="I1092">
        <v>335</v>
      </c>
    </row>
    <row r="1093" spans="1:9" x14ac:dyDescent="0.35">
      <c r="A1093" s="10" t="s">
        <v>52</v>
      </c>
      <c r="B1093">
        <v>581</v>
      </c>
      <c r="C1093" s="5">
        <v>1280</v>
      </c>
      <c r="D1093">
        <v>2.2030981067125599</v>
      </c>
      <c r="E1093">
        <v>779</v>
      </c>
      <c r="F1093">
        <v>204</v>
      </c>
      <c r="G1093" s="5">
        <v>503</v>
      </c>
      <c r="H1093">
        <v>2.465686274509804</v>
      </c>
      <c r="I1093">
        <v>335</v>
      </c>
    </row>
    <row r="1094" spans="1:9" x14ac:dyDescent="0.35">
      <c r="A1094" s="8" t="s">
        <v>1986</v>
      </c>
      <c r="B1094">
        <v>7</v>
      </c>
      <c r="C1094" s="5">
        <v>14</v>
      </c>
      <c r="D1094">
        <v>2</v>
      </c>
      <c r="E1094">
        <v>9</v>
      </c>
      <c r="F1094">
        <v>1</v>
      </c>
      <c r="G1094" s="5">
        <v>6</v>
      </c>
      <c r="H1094">
        <v>6</v>
      </c>
      <c r="I1094">
        <v>3</v>
      </c>
    </row>
    <row r="1095" spans="1:9" x14ac:dyDescent="0.35">
      <c r="A1095" s="10" t="s">
        <v>434</v>
      </c>
      <c r="B1095">
        <v>7</v>
      </c>
      <c r="C1095" s="5">
        <v>14</v>
      </c>
      <c r="D1095">
        <v>2</v>
      </c>
      <c r="E1095">
        <v>9</v>
      </c>
      <c r="F1095">
        <v>1</v>
      </c>
      <c r="G1095" s="5">
        <v>6</v>
      </c>
      <c r="H1095">
        <v>6</v>
      </c>
      <c r="I1095">
        <v>3</v>
      </c>
    </row>
    <row r="1096" spans="1:9" x14ac:dyDescent="0.35">
      <c r="A1096" s="8" t="s">
        <v>1260</v>
      </c>
      <c r="B1096">
        <v>51</v>
      </c>
      <c r="C1096" s="5">
        <v>60</v>
      </c>
      <c r="D1096">
        <v>1.1764705882352899</v>
      </c>
      <c r="E1096">
        <v>45</v>
      </c>
      <c r="F1096">
        <v>14</v>
      </c>
      <c r="G1096" s="5">
        <v>23</v>
      </c>
      <c r="H1096">
        <v>1.6428571428571428</v>
      </c>
      <c r="I1096">
        <v>17</v>
      </c>
    </row>
    <row r="1097" spans="1:9" x14ac:dyDescent="0.35">
      <c r="A1097" s="10" t="s">
        <v>164</v>
      </c>
      <c r="B1097">
        <v>51</v>
      </c>
      <c r="C1097" s="5">
        <v>60</v>
      </c>
      <c r="D1097">
        <v>1.1764705882352899</v>
      </c>
      <c r="E1097">
        <v>45</v>
      </c>
      <c r="F1097">
        <v>14</v>
      </c>
      <c r="G1097" s="5">
        <v>23</v>
      </c>
      <c r="H1097">
        <v>1.6428571428571428</v>
      </c>
      <c r="I1097">
        <v>17</v>
      </c>
    </row>
    <row r="1098" spans="1:9" x14ac:dyDescent="0.35">
      <c r="A1098" s="8" t="s">
        <v>3050</v>
      </c>
      <c r="B1098">
        <v>1</v>
      </c>
      <c r="C1098" s="5">
        <v>4</v>
      </c>
      <c r="D1098">
        <v>4</v>
      </c>
      <c r="E1098">
        <v>2</v>
      </c>
      <c r="F1098">
        <v>1</v>
      </c>
      <c r="G1098" s="5">
        <v>2</v>
      </c>
      <c r="H1098">
        <v>2</v>
      </c>
      <c r="I1098">
        <v>1</v>
      </c>
    </row>
    <row r="1099" spans="1:9" x14ac:dyDescent="0.35">
      <c r="A1099" s="10" t="s">
        <v>53</v>
      </c>
      <c r="B1099">
        <v>1</v>
      </c>
      <c r="C1099" s="5">
        <v>4</v>
      </c>
      <c r="D1099">
        <v>4</v>
      </c>
      <c r="E1099">
        <v>2</v>
      </c>
      <c r="F1099">
        <v>1</v>
      </c>
      <c r="G1099" s="5">
        <v>2</v>
      </c>
      <c r="H1099">
        <v>2</v>
      </c>
      <c r="I1099">
        <v>1</v>
      </c>
    </row>
    <row r="1100" spans="1:9" x14ac:dyDescent="0.35">
      <c r="A1100" s="8" t="s">
        <v>4568</v>
      </c>
      <c r="B1100">
        <v>0</v>
      </c>
      <c r="C1100" s="5">
        <v>1</v>
      </c>
      <c r="D1100">
        <v>0</v>
      </c>
      <c r="E1100">
        <v>0</v>
      </c>
      <c r="F1100">
        <v>0</v>
      </c>
      <c r="G1100" s="5">
        <v>0</v>
      </c>
      <c r="H1100">
        <v>0</v>
      </c>
      <c r="I1100">
        <v>0</v>
      </c>
    </row>
    <row r="1101" spans="1:9" x14ac:dyDescent="0.35">
      <c r="A1101" s="10" t="s">
        <v>53</v>
      </c>
      <c r="B1101">
        <v>0</v>
      </c>
      <c r="C1101" s="5">
        <v>1</v>
      </c>
      <c r="D1101">
        <v>0</v>
      </c>
      <c r="E1101">
        <v>0</v>
      </c>
      <c r="F1101">
        <v>0</v>
      </c>
      <c r="G1101" s="5">
        <v>0</v>
      </c>
      <c r="H1101">
        <v>0</v>
      </c>
      <c r="I1101">
        <v>0</v>
      </c>
    </row>
    <row r="1102" spans="1:9" x14ac:dyDescent="0.35">
      <c r="A1102" s="8" t="s">
        <v>2199</v>
      </c>
      <c r="B1102">
        <v>16</v>
      </c>
      <c r="C1102" s="5">
        <v>10</v>
      </c>
      <c r="D1102">
        <v>0.625</v>
      </c>
      <c r="E1102">
        <v>7</v>
      </c>
      <c r="F1102">
        <v>6</v>
      </c>
      <c r="G1102" s="5">
        <v>7</v>
      </c>
      <c r="H1102">
        <v>1.1666666666666667</v>
      </c>
      <c r="I1102">
        <v>5</v>
      </c>
    </row>
    <row r="1103" spans="1:9" x14ac:dyDescent="0.35">
      <c r="A1103" s="10" t="s">
        <v>174</v>
      </c>
      <c r="B1103">
        <v>16</v>
      </c>
      <c r="C1103" s="5">
        <v>10</v>
      </c>
      <c r="D1103">
        <v>0.625</v>
      </c>
      <c r="E1103">
        <v>7</v>
      </c>
      <c r="F1103">
        <v>6</v>
      </c>
      <c r="G1103" s="5">
        <v>7</v>
      </c>
      <c r="H1103">
        <v>1.1666666666666667</v>
      </c>
      <c r="I1103">
        <v>5</v>
      </c>
    </row>
    <row r="1104" spans="1:9" x14ac:dyDescent="0.35">
      <c r="A1104" s="8" t="s">
        <v>1287</v>
      </c>
      <c r="B1104">
        <v>56</v>
      </c>
      <c r="C1104" s="5">
        <v>56</v>
      </c>
      <c r="D1104">
        <v>1</v>
      </c>
      <c r="E1104">
        <v>24</v>
      </c>
      <c r="F1104">
        <v>18</v>
      </c>
      <c r="G1104" s="5">
        <v>33</v>
      </c>
      <c r="H1104">
        <v>1.8333333333333333</v>
      </c>
      <c r="I1104">
        <v>12</v>
      </c>
    </row>
    <row r="1105" spans="1:9" x14ac:dyDescent="0.35">
      <c r="A1105" s="10" t="s">
        <v>127</v>
      </c>
      <c r="B1105">
        <v>56</v>
      </c>
      <c r="C1105" s="5">
        <v>56</v>
      </c>
      <c r="D1105">
        <v>1</v>
      </c>
      <c r="E1105">
        <v>24</v>
      </c>
      <c r="F1105">
        <v>18</v>
      </c>
      <c r="G1105" s="5">
        <v>33</v>
      </c>
      <c r="H1105">
        <v>1.8333333333333333</v>
      </c>
      <c r="I1105">
        <v>12</v>
      </c>
    </row>
    <row r="1106" spans="1:9" x14ac:dyDescent="0.35">
      <c r="A1106" s="8" t="s">
        <v>1315</v>
      </c>
      <c r="B1106">
        <v>48</v>
      </c>
      <c r="C1106" s="5">
        <v>52</v>
      </c>
      <c r="D1106">
        <v>1.0833333333333299</v>
      </c>
      <c r="E1106">
        <v>38</v>
      </c>
      <c r="F1106">
        <v>16</v>
      </c>
      <c r="G1106" s="5">
        <v>22</v>
      </c>
      <c r="H1106">
        <v>1.375</v>
      </c>
      <c r="I1106">
        <v>17</v>
      </c>
    </row>
    <row r="1107" spans="1:9" x14ac:dyDescent="0.35">
      <c r="A1107" s="10" t="s">
        <v>279</v>
      </c>
      <c r="B1107">
        <v>48</v>
      </c>
      <c r="C1107" s="5">
        <v>52</v>
      </c>
      <c r="D1107">
        <v>1.0833333333333299</v>
      </c>
      <c r="E1107">
        <v>38</v>
      </c>
      <c r="F1107">
        <v>16</v>
      </c>
      <c r="G1107" s="5">
        <v>22</v>
      </c>
      <c r="H1107">
        <v>1.375</v>
      </c>
      <c r="I1107">
        <v>17</v>
      </c>
    </row>
    <row r="1108" spans="1:9" x14ac:dyDescent="0.35">
      <c r="A1108" s="8" t="s">
        <v>5799</v>
      </c>
      <c r="B1108">
        <v>7</v>
      </c>
      <c r="C1108" s="5">
        <v>0</v>
      </c>
      <c r="D1108">
        <v>0</v>
      </c>
      <c r="E1108">
        <v>0</v>
      </c>
      <c r="F1108">
        <v>2</v>
      </c>
      <c r="G1108" s="5">
        <v>0</v>
      </c>
      <c r="H1108">
        <v>0</v>
      </c>
      <c r="I1108">
        <v>0</v>
      </c>
    </row>
    <row r="1109" spans="1:9" x14ac:dyDescent="0.35">
      <c r="A1109" s="10" t="s">
        <v>279</v>
      </c>
      <c r="B1109">
        <v>7</v>
      </c>
      <c r="C1109" s="5">
        <v>0</v>
      </c>
      <c r="D1109">
        <v>0</v>
      </c>
      <c r="E1109">
        <v>0</v>
      </c>
      <c r="F1109">
        <v>2</v>
      </c>
      <c r="G1109" s="5">
        <v>0</v>
      </c>
      <c r="H1109">
        <v>0</v>
      </c>
      <c r="I1109">
        <v>0</v>
      </c>
    </row>
    <row r="1110" spans="1:9" x14ac:dyDescent="0.35">
      <c r="A1110" s="8" t="s">
        <v>5773</v>
      </c>
      <c r="B1110">
        <v>5</v>
      </c>
      <c r="C1110" s="5">
        <v>0</v>
      </c>
      <c r="D1110">
        <v>0</v>
      </c>
      <c r="E1110">
        <v>0</v>
      </c>
      <c r="F1110">
        <v>4</v>
      </c>
      <c r="G1110" s="5">
        <v>0</v>
      </c>
      <c r="H1110">
        <v>0</v>
      </c>
      <c r="I1110">
        <v>0</v>
      </c>
    </row>
    <row r="1111" spans="1:9" x14ac:dyDescent="0.35">
      <c r="A1111" s="10" t="s">
        <v>517</v>
      </c>
      <c r="B1111">
        <v>5</v>
      </c>
      <c r="C1111" s="5">
        <v>0</v>
      </c>
      <c r="D1111">
        <v>0</v>
      </c>
      <c r="E1111">
        <v>0</v>
      </c>
      <c r="F1111">
        <v>4</v>
      </c>
      <c r="G1111" s="5">
        <v>0</v>
      </c>
      <c r="H1111">
        <v>0</v>
      </c>
      <c r="I1111">
        <v>0</v>
      </c>
    </row>
    <row r="1112" spans="1:9" x14ac:dyDescent="0.35">
      <c r="A1112" s="8" t="s">
        <v>4155</v>
      </c>
      <c r="B1112">
        <v>1</v>
      </c>
      <c r="C1112" s="5">
        <v>2</v>
      </c>
      <c r="D1112">
        <v>2</v>
      </c>
      <c r="E1112">
        <v>1</v>
      </c>
      <c r="F1112">
        <v>0</v>
      </c>
      <c r="G1112" s="5">
        <v>1</v>
      </c>
      <c r="H1112">
        <v>0</v>
      </c>
      <c r="I1112">
        <v>1</v>
      </c>
    </row>
    <row r="1113" spans="1:9" x14ac:dyDescent="0.35">
      <c r="A1113" s="10" t="s">
        <v>50</v>
      </c>
      <c r="B1113">
        <v>1</v>
      </c>
      <c r="C1113" s="5">
        <v>2</v>
      </c>
      <c r="D1113">
        <v>2</v>
      </c>
      <c r="E1113">
        <v>1</v>
      </c>
      <c r="F1113">
        <v>0</v>
      </c>
      <c r="G1113" s="5">
        <v>1</v>
      </c>
      <c r="H1113">
        <v>0</v>
      </c>
      <c r="I1113">
        <v>1</v>
      </c>
    </row>
    <row r="1114" spans="1:9" x14ac:dyDescent="0.35">
      <c r="A1114" s="8" t="s">
        <v>4794</v>
      </c>
      <c r="B1114">
        <v>0</v>
      </c>
      <c r="C1114" s="5">
        <v>1</v>
      </c>
      <c r="D1114">
        <v>0</v>
      </c>
      <c r="E1114">
        <v>0</v>
      </c>
      <c r="F1114">
        <v>0</v>
      </c>
      <c r="G1114" s="5">
        <v>1</v>
      </c>
      <c r="H1114">
        <v>0</v>
      </c>
      <c r="I1114">
        <v>0</v>
      </c>
    </row>
    <row r="1115" spans="1:9" x14ac:dyDescent="0.35">
      <c r="A1115" s="10" t="s">
        <v>76</v>
      </c>
      <c r="B1115">
        <v>0</v>
      </c>
      <c r="C1115" s="5">
        <v>1</v>
      </c>
      <c r="D1115">
        <v>0</v>
      </c>
      <c r="E1115">
        <v>0</v>
      </c>
      <c r="F1115">
        <v>0</v>
      </c>
      <c r="G1115" s="5">
        <v>1</v>
      </c>
      <c r="H1115">
        <v>0</v>
      </c>
      <c r="I1115">
        <v>0</v>
      </c>
    </row>
    <row r="1116" spans="1:9" x14ac:dyDescent="0.35">
      <c r="A1116" s="8" t="s">
        <v>5012</v>
      </c>
      <c r="B1116">
        <v>1</v>
      </c>
      <c r="C1116" s="5">
        <v>1</v>
      </c>
      <c r="D1116">
        <v>1</v>
      </c>
      <c r="E1116">
        <v>0</v>
      </c>
      <c r="F1116">
        <v>0</v>
      </c>
      <c r="G1116" s="5">
        <v>0</v>
      </c>
      <c r="H1116">
        <v>0</v>
      </c>
      <c r="I1116">
        <v>0</v>
      </c>
    </row>
    <row r="1117" spans="1:9" x14ac:dyDescent="0.35">
      <c r="A1117" s="10" t="s">
        <v>63</v>
      </c>
      <c r="B1117">
        <v>1</v>
      </c>
      <c r="C1117" s="5">
        <v>1</v>
      </c>
      <c r="D1117">
        <v>1</v>
      </c>
      <c r="E1117">
        <v>0</v>
      </c>
      <c r="F1117">
        <v>0</v>
      </c>
      <c r="G1117" s="5">
        <v>0</v>
      </c>
      <c r="H1117">
        <v>0</v>
      </c>
      <c r="I1117">
        <v>0</v>
      </c>
    </row>
    <row r="1118" spans="1:9" x14ac:dyDescent="0.35">
      <c r="A1118" s="8" t="s">
        <v>5838</v>
      </c>
      <c r="B1118">
        <v>1</v>
      </c>
      <c r="C1118" s="5">
        <v>0</v>
      </c>
      <c r="D1118">
        <v>0</v>
      </c>
      <c r="E1118">
        <v>0</v>
      </c>
      <c r="F1118">
        <v>0</v>
      </c>
      <c r="G1118" s="5">
        <v>0</v>
      </c>
      <c r="H1118">
        <v>0</v>
      </c>
      <c r="I1118">
        <v>0</v>
      </c>
    </row>
    <row r="1119" spans="1:9" x14ac:dyDescent="0.35">
      <c r="A1119" s="10" t="s">
        <v>776</v>
      </c>
      <c r="B1119">
        <v>1</v>
      </c>
      <c r="C1119" s="5">
        <v>0</v>
      </c>
      <c r="D1119">
        <v>0</v>
      </c>
      <c r="E1119">
        <v>0</v>
      </c>
      <c r="F1119">
        <v>0</v>
      </c>
      <c r="G1119" s="5">
        <v>0</v>
      </c>
      <c r="H1119">
        <v>0</v>
      </c>
      <c r="I1119">
        <v>0</v>
      </c>
    </row>
    <row r="1120" spans="1:9" x14ac:dyDescent="0.35">
      <c r="A1120" s="8" t="s">
        <v>4784</v>
      </c>
      <c r="B1120">
        <v>0</v>
      </c>
      <c r="C1120" s="5">
        <v>1</v>
      </c>
      <c r="D1120">
        <v>0</v>
      </c>
      <c r="E1120">
        <v>0</v>
      </c>
      <c r="F1120">
        <v>0</v>
      </c>
      <c r="G1120" s="5">
        <v>1</v>
      </c>
      <c r="H1120">
        <v>0</v>
      </c>
      <c r="I1120">
        <v>0</v>
      </c>
    </row>
    <row r="1121" spans="1:9" x14ac:dyDescent="0.35">
      <c r="A1121" s="10" t="s">
        <v>282</v>
      </c>
      <c r="B1121">
        <v>0</v>
      </c>
      <c r="C1121" s="5">
        <v>1</v>
      </c>
      <c r="D1121">
        <v>0</v>
      </c>
      <c r="E1121">
        <v>0</v>
      </c>
      <c r="F1121">
        <v>0</v>
      </c>
      <c r="G1121" s="5">
        <v>1</v>
      </c>
      <c r="H1121">
        <v>0</v>
      </c>
      <c r="I1121">
        <v>0</v>
      </c>
    </row>
    <row r="1122" spans="1:9" x14ac:dyDescent="0.35">
      <c r="A1122" s="8" t="s">
        <v>689</v>
      </c>
      <c r="B1122">
        <v>6</v>
      </c>
      <c r="C1122" s="5">
        <v>2</v>
      </c>
      <c r="D1122">
        <v>0.33333333333333298</v>
      </c>
      <c r="E1122">
        <v>2</v>
      </c>
      <c r="F1122">
        <v>3</v>
      </c>
      <c r="G1122" s="5">
        <v>1</v>
      </c>
      <c r="H1122">
        <v>0.33333333333333331</v>
      </c>
      <c r="I1122">
        <v>1</v>
      </c>
    </row>
    <row r="1123" spans="1:9" x14ac:dyDescent="0.35">
      <c r="A1123" s="10" t="s">
        <v>289</v>
      </c>
      <c r="B1123">
        <v>6</v>
      </c>
      <c r="C1123" s="5">
        <v>2</v>
      </c>
      <c r="D1123">
        <v>0.33333333333333298</v>
      </c>
      <c r="E1123">
        <v>2</v>
      </c>
      <c r="F1123">
        <v>3</v>
      </c>
      <c r="G1123" s="5">
        <v>1</v>
      </c>
      <c r="H1123">
        <v>0.33333333333333331</v>
      </c>
      <c r="I1123">
        <v>1</v>
      </c>
    </row>
    <row r="1124" spans="1:9" x14ac:dyDescent="0.35">
      <c r="A1124" s="8" t="s">
        <v>4481</v>
      </c>
      <c r="B1124">
        <v>0</v>
      </c>
      <c r="C1124" s="5">
        <v>1</v>
      </c>
      <c r="D1124">
        <v>0</v>
      </c>
      <c r="E1124">
        <v>1</v>
      </c>
      <c r="F1124">
        <v>0</v>
      </c>
      <c r="G1124" s="5">
        <v>1</v>
      </c>
      <c r="H1124">
        <v>0</v>
      </c>
      <c r="I1124">
        <v>1</v>
      </c>
    </row>
    <row r="1125" spans="1:9" x14ac:dyDescent="0.35">
      <c r="A1125" s="10" t="s">
        <v>216</v>
      </c>
      <c r="B1125">
        <v>0</v>
      </c>
      <c r="C1125" s="5">
        <v>1</v>
      </c>
      <c r="D1125">
        <v>0</v>
      </c>
      <c r="E1125">
        <v>1</v>
      </c>
      <c r="F1125">
        <v>0</v>
      </c>
      <c r="G1125" s="5">
        <v>1</v>
      </c>
      <c r="H1125">
        <v>0</v>
      </c>
      <c r="I1125">
        <v>1</v>
      </c>
    </row>
    <row r="1126" spans="1:9" x14ac:dyDescent="0.35">
      <c r="A1126" s="8" t="s">
        <v>2220</v>
      </c>
      <c r="B1126">
        <v>1</v>
      </c>
      <c r="C1126" s="5">
        <v>10</v>
      </c>
      <c r="D1126">
        <v>10</v>
      </c>
      <c r="E1126">
        <v>7</v>
      </c>
      <c r="F1126">
        <v>1</v>
      </c>
      <c r="G1126" s="5">
        <v>5</v>
      </c>
      <c r="H1126">
        <v>5</v>
      </c>
      <c r="I1126">
        <v>5</v>
      </c>
    </row>
    <row r="1127" spans="1:9" x14ac:dyDescent="0.35">
      <c r="A1127" s="10" t="s">
        <v>350</v>
      </c>
      <c r="B1127">
        <v>1</v>
      </c>
      <c r="C1127" s="5">
        <v>10</v>
      </c>
      <c r="D1127">
        <v>10</v>
      </c>
      <c r="E1127">
        <v>7</v>
      </c>
      <c r="F1127">
        <v>1</v>
      </c>
      <c r="G1127" s="5">
        <v>5</v>
      </c>
      <c r="H1127">
        <v>5</v>
      </c>
      <c r="I1127">
        <v>5</v>
      </c>
    </row>
    <row r="1128" spans="1:9" x14ac:dyDescent="0.35">
      <c r="A1128" s="8" t="s">
        <v>4742</v>
      </c>
      <c r="B1128">
        <v>0</v>
      </c>
      <c r="C1128" s="5">
        <v>1</v>
      </c>
      <c r="D1128">
        <v>0</v>
      </c>
      <c r="E1128">
        <v>0</v>
      </c>
      <c r="F1128">
        <v>0</v>
      </c>
      <c r="G1128" s="5">
        <v>0</v>
      </c>
      <c r="H1128">
        <v>0</v>
      </c>
      <c r="I1128">
        <v>0</v>
      </c>
    </row>
    <row r="1129" spans="1:9" x14ac:dyDescent="0.35">
      <c r="A1129" s="10" t="s">
        <v>172</v>
      </c>
      <c r="B1129">
        <v>0</v>
      </c>
      <c r="C1129" s="5">
        <v>1</v>
      </c>
      <c r="D1129">
        <v>0</v>
      </c>
      <c r="E1129">
        <v>0</v>
      </c>
      <c r="F1129">
        <v>0</v>
      </c>
      <c r="G1129" s="5">
        <v>0</v>
      </c>
      <c r="H1129">
        <v>0</v>
      </c>
      <c r="I1129">
        <v>0</v>
      </c>
    </row>
    <row r="1130" spans="1:9" x14ac:dyDescent="0.35">
      <c r="A1130" s="8" t="s">
        <v>5424</v>
      </c>
      <c r="B1130">
        <v>0</v>
      </c>
      <c r="C1130" s="5">
        <v>1</v>
      </c>
      <c r="D1130">
        <v>0</v>
      </c>
      <c r="E1130">
        <v>1</v>
      </c>
      <c r="F1130">
        <v>0</v>
      </c>
      <c r="G1130" s="5">
        <v>1</v>
      </c>
      <c r="H1130">
        <v>0</v>
      </c>
      <c r="I1130">
        <v>1</v>
      </c>
    </row>
    <row r="1131" spans="1:9" x14ac:dyDescent="0.35">
      <c r="A1131" s="10" t="s">
        <v>143</v>
      </c>
      <c r="B1131">
        <v>0</v>
      </c>
      <c r="C1131" s="5">
        <v>1</v>
      </c>
      <c r="D1131">
        <v>0</v>
      </c>
      <c r="E1131">
        <v>1</v>
      </c>
      <c r="F1131">
        <v>0</v>
      </c>
      <c r="G1131" s="5">
        <v>1</v>
      </c>
      <c r="H1131">
        <v>0</v>
      </c>
      <c r="I1131">
        <v>1</v>
      </c>
    </row>
    <row r="1132" spans="1:9" x14ac:dyDescent="0.35">
      <c r="A1132" s="8" t="s">
        <v>3001</v>
      </c>
      <c r="B1132">
        <v>5</v>
      </c>
      <c r="C1132" s="5">
        <v>5</v>
      </c>
      <c r="D1132">
        <v>1</v>
      </c>
      <c r="E1132">
        <v>5</v>
      </c>
      <c r="F1132">
        <v>5</v>
      </c>
      <c r="G1132" s="5">
        <v>2</v>
      </c>
      <c r="H1132">
        <v>0.4</v>
      </c>
      <c r="I1132">
        <v>2</v>
      </c>
    </row>
    <row r="1133" spans="1:9" x14ac:dyDescent="0.35">
      <c r="A1133" s="10" t="s">
        <v>257</v>
      </c>
      <c r="B1133">
        <v>5</v>
      </c>
      <c r="C1133" s="5">
        <v>5</v>
      </c>
      <c r="D1133">
        <v>1</v>
      </c>
      <c r="E1133">
        <v>5</v>
      </c>
      <c r="F1133">
        <v>5</v>
      </c>
      <c r="G1133" s="5">
        <v>2</v>
      </c>
      <c r="H1133">
        <v>0.4</v>
      </c>
      <c r="I1133">
        <v>2</v>
      </c>
    </row>
    <row r="1134" spans="1:9" x14ac:dyDescent="0.35">
      <c r="A1134" s="8" t="s">
        <v>4065</v>
      </c>
      <c r="B1134">
        <v>0</v>
      </c>
      <c r="C1134" s="5">
        <v>2</v>
      </c>
      <c r="D1134">
        <v>0</v>
      </c>
      <c r="E1134">
        <v>2</v>
      </c>
      <c r="F1134">
        <v>0</v>
      </c>
      <c r="G1134" s="5">
        <v>2</v>
      </c>
      <c r="H1134">
        <v>0</v>
      </c>
      <c r="I1134">
        <v>2</v>
      </c>
    </row>
    <row r="1135" spans="1:9" x14ac:dyDescent="0.35">
      <c r="A1135" s="10" t="s">
        <v>257</v>
      </c>
      <c r="B1135">
        <v>0</v>
      </c>
      <c r="C1135" s="5">
        <v>2</v>
      </c>
      <c r="D1135">
        <v>0</v>
      </c>
      <c r="E1135">
        <v>2</v>
      </c>
      <c r="F1135">
        <v>0</v>
      </c>
      <c r="G1135" s="5">
        <v>2</v>
      </c>
      <c r="H1135">
        <v>0</v>
      </c>
      <c r="I1135">
        <v>2</v>
      </c>
    </row>
    <row r="1136" spans="1:9" x14ac:dyDescent="0.35">
      <c r="A1136" s="8" t="s">
        <v>1079</v>
      </c>
      <c r="B1136">
        <v>5</v>
      </c>
      <c r="C1136" s="5">
        <v>132</v>
      </c>
      <c r="D1136">
        <v>26.4</v>
      </c>
      <c r="E1136">
        <v>108</v>
      </c>
      <c r="F1136">
        <v>0</v>
      </c>
      <c r="G1136" s="5">
        <v>49</v>
      </c>
      <c r="H1136">
        <v>0</v>
      </c>
      <c r="I1136">
        <v>40</v>
      </c>
    </row>
    <row r="1137" spans="1:9" x14ac:dyDescent="0.35">
      <c r="A1137" s="10" t="s">
        <v>117</v>
      </c>
      <c r="B1137">
        <v>5</v>
      </c>
      <c r="C1137" s="5">
        <v>132</v>
      </c>
      <c r="D1137">
        <v>26.4</v>
      </c>
      <c r="E1137">
        <v>108</v>
      </c>
      <c r="F1137">
        <v>0</v>
      </c>
      <c r="G1137" s="5">
        <v>49</v>
      </c>
      <c r="H1137">
        <v>0</v>
      </c>
      <c r="I1137">
        <v>40</v>
      </c>
    </row>
    <row r="1138" spans="1:9" x14ac:dyDescent="0.35">
      <c r="A1138" s="8" t="s">
        <v>5403</v>
      </c>
      <c r="B1138">
        <v>0</v>
      </c>
      <c r="C1138" s="5">
        <v>1</v>
      </c>
      <c r="D1138">
        <v>0</v>
      </c>
      <c r="E1138">
        <v>1</v>
      </c>
      <c r="F1138">
        <v>0</v>
      </c>
      <c r="G1138" s="5">
        <v>0</v>
      </c>
      <c r="H1138">
        <v>0</v>
      </c>
      <c r="I1138">
        <v>0</v>
      </c>
    </row>
    <row r="1139" spans="1:9" x14ac:dyDescent="0.35">
      <c r="A1139" s="10" t="s">
        <v>149</v>
      </c>
      <c r="B1139">
        <v>0</v>
      </c>
      <c r="C1139" s="5">
        <v>1</v>
      </c>
      <c r="D1139">
        <v>0</v>
      </c>
      <c r="E1139">
        <v>1</v>
      </c>
      <c r="F1139">
        <v>0</v>
      </c>
      <c r="G1139" s="5">
        <v>0</v>
      </c>
      <c r="H1139">
        <v>0</v>
      </c>
      <c r="I1139">
        <v>0</v>
      </c>
    </row>
    <row r="1140" spans="1:9" x14ac:dyDescent="0.35">
      <c r="A1140" s="8" t="s">
        <v>4195</v>
      </c>
      <c r="B1140">
        <v>0</v>
      </c>
      <c r="C1140" s="5">
        <v>2</v>
      </c>
      <c r="D1140">
        <v>0</v>
      </c>
      <c r="E1140">
        <v>1</v>
      </c>
      <c r="F1140">
        <v>0</v>
      </c>
      <c r="G1140" s="5">
        <v>1</v>
      </c>
      <c r="H1140">
        <v>0</v>
      </c>
      <c r="I1140">
        <v>1</v>
      </c>
    </row>
    <row r="1141" spans="1:9" x14ac:dyDescent="0.35">
      <c r="A1141" s="10" t="s">
        <v>362</v>
      </c>
      <c r="B1141">
        <v>0</v>
      </c>
      <c r="C1141" s="5">
        <v>2</v>
      </c>
      <c r="D1141">
        <v>0</v>
      </c>
      <c r="E1141">
        <v>1</v>
      </c>
      <c r="F1141">
        <v>0</v>
      </c>
      <c r="G1141" s="5">
        <v>1</v>
      </c>
      <c r="H1141">
        <v>0</v>
      </c>
      <c r="I1141">
        <v>1</v>
      </c>
    </row>
    <row r="1142" spans="1:9" x14ac:dyDescent="0.35">
      <c r="A1142" s="8" t="s">
        <v>1498</v>
      </c>
      <c r="B1142">
        <v>37</v>
      </c>
      <c r="C1142" s="5">
        <v>33</v>
      </c>
      <c r="D1142">
        <v>0.891891891891892</v>
      </c>
      <c r="E1142">
        <v>28</v>
      </c>
      <c r="F1142">
        <v>7</v>
      </c>
      <c r="G1142" s="5">
        <v>19</v>
      </c>
      <c r="H1142">
        <v>2.7142857142857144</v>
      </c>
      <c r="I1142">
        <v>17</v>
      </c>
    </row>
    <row r="1143" spans="1:9" x14ac:dyDescent="0.35">
      <c r="A1143" s="10" t="s">
        <v>49</v>
      </c>
      <c r="B1143">
        <v>37</v>
      </c>
      <c r="C1143" s="5">
        <v>33</v>
      </c>
      <c r="D1143">
        <v>0.891891891891892</v>
      </c>
      <c r="E1143">
        <v>28</v>
      </c>
      <c r="F1143">
        <v>7</v>
      </c>
      <c r="G1143" s="5">
        <v>19</v>
      </c>
      <c r="H1143">
        <v>2.7142857142857144</v>
      </c>
      <c r="I1143">
        <v>17</v>
      </c>
    </row>
    <row r="1144" spans="1:9" x14ac:dyDescent="0.35">
      <c r="A1144" s="8" t="s">
        <v>2286</v>
      </c>
      <c r="B1144">
        <v>13</v>
      </c>
      <c r="C1144" s="5">
        <v>9</v>
      </c>
      <c r="D1144">
        <v>0.69230769230769196</v>
      </c>
      <c r="E1144">
        <v>9</v>
      </c>
      <c r="F1144">
        <v>2</v>
      </c>
      <c r="G1144" s="5">
        <v>4</v>
      </c>
      <c r="H1144">
        <v>2</v>
      </c>
      <c r="I1144">
        <v>4</v>
      </c>
    </row>
    <row r="1145" spans="1:9" x14ac:dyDescent="0.35">
      <c r="A1145" s="10" t="s">
        <v>49</v>
      </c>
      <c r="B1145">
        <v>13</v>
      </c>
      <c r="C1145" s="5">
        <v>9</v>
      </c>
      <c r="D1145">
        <v>0.69230769230769196</v>
      </c>
      <c r="E1145">
        <v>9</v>
      </c>
      <c r="F1145">
        <v>2</v>
      </c>
      <c r="G1145" s="5">
        <v>4</v>
      </c>
      <c r="H1145">
        <v>2</v>
      </c>
      <c r="I1145">
        <v>4</v>
      </c>
    </row>
    <row r="1146" spans="1:9" x14ac:dyDescent="0.35">
      <c r="A1146" s="8" t="s">
        <v>5121</v>
      </c>
      <c r="B1146">
        <v>2</v>
      </c>
      <c r="C1146" s="5">
        <v>1</v>
      </c>
      <c r="D1146">
        <v>0.5</v>
      </c>
      <c r="E1146">
        <v>0</v>
      </c>
      <c r="F1146">
        <v>0</v>
      </c>
      <c r="G1146" s="5">
        <v>0</v>
      </c>
      <c r="H1146">
        <v>0</v>
      </c>
      <c r="I1146">
        <v>0</v>
      </c>
    </row>
    <row r="1147" spans="1:9" x14ac:dyDescent="0.35">
      <c r="A1147" s="10" t="s">
        <v>412</v>
      </c>
      <c r="B1147">
        <v>2</v>
      </c>
      <c r="C1147" s="5">
        <v>1</v>
      </c>
      <c r="D1147">
        <v>0.5</v>
      </c>
      <c r="E1147">
        <v>0</v>
      </c>
      <c r="F1147">
        <v>0</v>
      </c>
      <c r="G1147" s="5">
        <v>0</v>
      </c>
      <c r="H1147">
        <v>0</v>
      </c>
      <c r="I1147">
        <v>0</v>
      </c>
    </row>
    <row r="1148" spans="1:9" x14ac:dyDescent="0.35">
      <c r="A1148" s="8" t="s">
        <v>2370</v>
      </c>
      <c r="B1148">
        <v>0</v>
      </c>
      <c r="C1148" s="5">
        <v>8</v>
      </c>
      <c r="D1148">
        <v>0</v>
      </c>
      <c r="E1148">
        <v>5</v>
      </c>
      <c r="F1148">
        <v>0</v>
      </c>
      <c r="G1148" s="5">
        <v>7</v>
      </c>
      <c r="H1148">
        <v>0</v>
      </c>
      <c r="I1148">
        <v>5</v>
      </c>
    </row>
    <row r="1149" spans="1:9" x14ac:dyDescent="0.35">
      <c r="A1149" s="10" t="s">
        <v>396</v>
      </c>
      <c r="B1149">
        <v>0</v>
      </c>
      <c r="C1149" s="5">
        <v>8</v>
      </c>
      <c r="D1149">
        <v>0</v>
      </c>
      <c r="E1149">
        <v>5</v>
      </c>
      <c r="F1149">
        <v>0</v>
      </c>
      <c r="G1149" s="5">
        <v>7</v>
      </c>
      <c r="H1149">
        <v>0</v>
      </c>
      <c r="I1149">
        <v>5</v>
      </c>
    </row>
    <row r="1150" spans="1:9" x14ac:dyDescent="0.35">
      <c r="A1150" s="8" t="s">
        <v>21</v>
      </c>
      <c r="B1150">
        <v>807</v>
      </c>
      <c r="C1150" s="5">
        <v>7016</v>
      </c>
      <c r="D1150">
        <v>8.6939281288723702</v>
      </c>
      <c r="E1150">
        <v>6317</v>
      </c>
      <c r="F1150">
        <v>272</v>
      </c>
      <c r="G1150" s="5">
        <v>3596</v>
      </c>
      <c r="H1150">
        <v>13.220588235294118</v>
      </c>
      <c r="I1150">
        <v>3283</v>
      </c>
    </row>
    <row r="1151" spans="1:9" x14ac:dyDescent="0.35">
      <c r="A1151" s="10" t="s">
        <v>22</v>
      </c>
      <c r="B1151">
        <v>807</v>
      </c>
      <c r="C1151" s="5">
        <v>7016</v>
      </c>
      <c r="D1151">
        <v>8.6939281288723702</v>
      </c>
      <c r="E1151">
        <v>6317</v>
      </c>
      <c r="F1151">
        <v>272</v>
      </c>
      <c r="G1151" s="5">
        <v>3596</v>
      </c>
      <c r="H1151">
        <v>13.220588235294118</v>
      </c>
      <c r="I1151">
        <v>3283</v>
      </c>
    </row>
    <row r="1152" spans="1:9" x14ac:dyDescent="0.35">
      <c r="A1152" s="8" t="s">
        <v>4463</v>
      </c>
      <c r="B1152">
        <v>0</v>
      </c>
      <c r="C1152" s="5">
        <v>1</v>
      </c>
      <c r="D1152">
        <v>0</v>
      </c>
      <c r="E1152">
        <v>1</v>
      </c>
      <c r="F1152">
        <v>0</v>
      </c>
      <c r="G1152" s="5">
        <v>1</v>
      </c>
      <c r="H1152">
        <v>0</v>
      </c>
      <c r="I1152">
        <v>1</v>
      </c>
    </row>
    <row r="1153" spans="1:9" x14ac:dyDescent="0.35">
      <c r="A1153" s="10" t="s">
        <v>570</v>
      </c>
      <c r="B1153">
        <v>0</v>
      </c>
      <c r="C1153" s="5">
        <v>1</v>
      </c>
      <c r="D1153">
        <v>0</v>
      </c>
      <c r="E1153">
        <v>1</v>
      </c>
      <c r="F1153">
        <v>0</v>
      </c>
      <c r="G1153" s="5">
        <v>1</v>
      </c>
      <c r="H1153">
        <v>0</v>
      </c>
      <c r="I1153">
        <v>1</v>
      </c>
    </row>
    <row r="1154" spans="1:9" x14ac:dyDescent="0.35">
      <c r="A1154" s="8" t="s">
        <v>5093</v>
      </c>
      <c r="B1154">
        <v>2</v>
      </c>
      <c r="C1154" s="5">
        <v>1</v>
      </c>
      <c r="D1154">
        <v>0.5</v>
      </c>
      <c r="E1154">
        <v>1</v>
      </c>
      <c r="F1154">
        <v>2</v>
      </c>
      <c r="G1154" s="5">
        <v>0</v>
      </c>
      <c r="H1154">
        <v>0</v>
      </c>
      <c r="I1154">
        <v>0</v>
      </c>
    </row>
    <row r="1155" spans="1:9" x14ac:dyDescent="0.35">
      <c r="A1155" s="10" t="s">
        <v>740</v>
      </c>
      <c r="B1155">
        <v>2</v>
      </c>
      <c r="C1155" s="5">
        <v>1</v>
      </c>
      <c r="D1155">
        <v>0.5</v>
      </c>
      <c r="E1155">
        <v>1</v>
      </c>
      <c r="F1155">
        <v>2</v>
      </c>
      <c r="G1155" s="5">
        <v>0</v>
      </c>
      <c r="H1155">
        <v>0</v>
      </c>
      <c r="I1155">
        <v>0</v>
      </c>
    </row>
    <row r="1156" spans="1:9" x14ac:dyDescent="0.35">
      <c r="A1156" s="8" t="s">
        <v>1811</v>
      </c>
      <c r="B1156">
        <v>28</v>
      </c>
      <c r="C1156" s="5">
        <v>18</v>
      </c>
      <c r="D1156">
        <v>0.64285714285714302</v>
      </c>
      <c r="E1156">
        <v>11</v>
      </c>
      <c r="F1156">
        <v>11</v>
      </c>
      <c r="G1156" s="5">
        <v>6</v>
      </c>
      <c r="H1156">
        <v>0.54545454545454541</v>
      </c>
      <c r="I1156">
        <v>5</v>
      </c>
    </row>
    <row r="1157" spans="1:9" x14ac:dyDescent="0.35">
      <c r="A1157" s="10" t="s">
        <v>98</v>
      </c>
      <c r="B1157">
        <v>28</v>
      </c>
      <c r="C1157" s="5">
        <v>18</v>
      </c>
      <c r="D1157">
        <v>0.64285714285714302</v>
      </c>
      <c r="E1157">
        <v>11</v>
      </c>
      <c r="F1157">
        <v>11</v>
      </c>
      <c r="G1157" s="5">
        <v>6</v>
      </c>
      <c r="H1157">
        <v>0.54545454545454541</v>
      </c>
      <c r="I1157">
        <v>5</v>
      </c>
    </row>
    <row r="1158" spans="1:9" x14ac:dyDescent="0.35">
      <c r="A1158" s="8" t="s">
        <v>998</v>
      </c>
      <c r="B1158">
        <v>15</v>
      </c>
      <c r="C1158" s="5">
        <v>231</v>
      </c>
      <c r="D1158">
        <v>15.4</v>
      </c>
      <c r="E1158">
        <v>212</v>
      </c>
      <c r="F1158">
        <v>12</v>
      </c>
      <c r="G1158" s="5">
        <v>121</v>
      </c>
      <c r="H1158">
        <v>10.083333333333334</v>
      </c>
      <c r="I1158">
        <v>116</v>
      </c>
    </row>
    <row r="1159" spans="1:9" x14ac:dyDescent="0.35">
      <c r="A1159" s="10" t="s">
        <v>146</v>
      </c>
      <c r="B1159">
        <v>15</v>
      </c>
      <c r="C1159" s="5">
        <v>231</v>
      </c>
      <c r="D1159">
        <v>15.4</v>
      </c>
      <c r="E1159">
        <v>212</v>
      </c>
      <c r="F1159">
        <v>12</v>
      </c>
      <c r="G1159" s="5">
        <v>121</v>
      </c>
      <c r="H1159">
        <v>10.083333333333334</v>
      </c>
      <c r="I1159">
        <v>116</v>
      </c>
    </row>
    <row r="1160" spans="1:9" x14ac:dyDescent="0.35">
      <c r="A1160" s="8" t="s">
        <v>1291</v>
      </c>
      <c r="B1160">
        <v>0</v>
      </c>
      <c r="C1160" s="5">
        <v>55</v>
      </c>
      <c r="D1160">
        <v>0</v>
      </c>
      <c r="E1160">
        <v>50</v>
      </c>
      <c r="F1160">
        <v>0</v>
      </c>
      <c r="G1160" s="5">
        <v>29</v>
      </c>
      <c r="H1160">
        <v>0</v>
      </c>
      <c r="I1160">
        <v>26</v>
      </c>
    </row>
    <row r="1161" spans="1:9" x14ac:dyDescent="0.35">
      <c r="A1161" s="10" t="s">
        <v>230</v>
      </c>
      <c r="B1161">
        <v>0</v>
      </c>
      <c r="C1161" s="5">
        <v>55</v>
      </c>
      <c r="D1161">
        <v>0</v>
      </c>
      <c r="E1161">
        <v>50</v>
      </c>
      <c r="F1161">
        <v>0</v>
      </c>
      <c r="G1161" s="5">
        <v>29</v>
      </c>
      <c r="H1161">
        <v>0</v>
      </c>
      <c r="I1161">
        <v>26</v>
      </c>
    </row>
    <row r="1162" spans="1:9" x14ac:dyDescent="0.35">
      <c r="A1162" s="8" t="s">
        <v>2534</v>
      </c>
      <c r="B1162">
        <v>2</v>
      </c>
      <c r="C1162" s="5">
        <v>7</v>
      </c>
      <c r="D1162">
        <v>3.5</v>
      </c>
      <c r="E1162">
        <v>0</v>
      </c>
      <c r="F1162">
        <v>0</v>
      </c>
      <c r="G1162" s="5">
        <v>4</v>
      </c>
      <c r="H1162">
        <v>0</v>
      </c>
      <c r="I1162">
        <v>0</v>
      </c>
    </row>
    <row r="1163" spans="1:9" x14ac:dyDescent="0.35">
      <c r="A1163" s="10" t="s">
        <v>308</v>
      </c>
      <c r="B1163">
        <v>2</v>
      </c>
      <c r="C1163" s="5">
        <v>7</v>
      </c>
      <c r="D1163">
        <v>3.5</v>
      </c>
      <c r="E1163">
        <v>0</v>
      </c>
      <c r="F1163">
        <v>0</v>
      </c>
      <c r="G1163" s="5">
        <v>4</v>
      </c>
      <c r="H1163">
        <v>0</v>
      </c>
      <c r="I1163">
        <v>0</v>
      </c>
    </row>
    <row r="1164" spans="1:9" x14ac:dyDescent="0.35">
      <c r="A1164" s="8" t="s">
        <v>1689</v>
      </c>
      <c r="B1164">
        <v>1</v>
      </c>
      <c r="C1164" s="5">
        <v>22</v>
      </c>
      <c r="D1164">
        <v>22</v>
      </c>
      <c r="E1164">
        <v>0</v>
      </c>
      <c r="F1164">
        <v>1</v>
      </c>
      <c r="G1164" s="5">
        <v>5</v>
      </c>
      <c r="H1164">
        <v>5</v>
      </c>
      <c r="I1164">
        <v>0</v>
      </c>
    </row>
    <row r="1165" spans="1:9" x14ac:dyDescent="0.35">
      <c r="A1165" s="10" t="s">
        <v>20</v>
      </c>
      <c r="B1165">
        <v>1</v>
      </c>
      <c r="C1165" s="5">
        <v>22</v>
      </c>
      <c r="D1165">
        <v>22</v>
      </c>
      <c r="E1165">
        <v>0</v>
      </c>
      <c r="F1165">
        <v>1</v>
      </c>
      <c r="G1165" s="5">
        <v>5</v>
      </c>
      <c r="H1165">
        <v>5</v>
      </c>
      <c r="I1165">
        <v>0</v>
      </c>
    </row>
    <row r="1166" spans="1:9" x14ac:dyDescent="0.35">
      <c r="A1166" s="8" t="s">
        <v>1355</v>
      </c>
      <c r="B1166">
        <v>5</v>
      </c>
      <c r="C1166" s="5">
        <v>47</v>
      </c>
      <c r="D1166">
        <v>9.4</v>
      </c>
      <c r="E1166">
        <v>0</v>
      </c>
      <c r="F1166">
        <v>1</v>
      </c>
      <c r="G1166" s="5">
        <v>14</v>
      </c>
      <c r="H1166">
        <v>14</v>
      </c>
      <c r="I1166">
        <v>0</v>
      </c>
    </row>
    <row r="1167" spans="1:9" x14ac:dyDescent="0.35">
      <c r="A1167" s="10" t="s">
        <v>287</v>
      </c>
      <c r="B1167">
        <v>5</v>
      </c>
      <c r="C1167" s="5">
        <v>47</v>
      </c>
      <c r="D1167">
        <v>9.4</v>
      </c>
      <c r="E1167">
        <v>0</v>
      </c>
      <c r="F1167">
        <v>1</v>
      </c>
      <c r="G1167" s="5">
        <v>14</v>
      </c>
      <c r="H1167">
        <v>14</v>
      </c>
      <c r="I1167">
        <v>0</v>
      </c>
    </row>
    <row r="1168" spans="1:9" x14ac:dyDescent="0.35">
      <c r="A1168" s="8" t="s">
        <v>835</v>
      </c>
      <c r="B1168">
        <v>9030</v>
      </c>
      <c r="C1168" s="5">
        <v>7274</v>
      </c>
      <c r="D1168">
        <v>0.80553709856035405</v>
      </c>
      <c r="E1168">
        <v>3075</v>
      </c>
      <c r="F1168">
        <v>2538</v>
      </c>
      <c r="G1168" s="5">
        <v>2479</v>
      </c>
      <c r="H1168">
        <v>0.97675334909377465</v>
      </c>
      <c r="I1168">
        <v>1205</v>
      </c>
    </row>
    <row r="1169" spans="1:9" x14ac:dyDescent="0.35">
      <c r="A1169" s="10" t="s">
        <v>20</v>
      </c>
      <c r="B1169">
        <v>9030</v>
      </c>
      <c r="C1169" s="5">
        <v>7274</v>
      </c>
      <c r="D1169">
        <v>0.80553709856035405</v>
      </c>
      <c r="E1169">
        <v>3075</v>
      </c>
      <c r="F1169">
        <v>2538</v>
      </c>
      <c r="G1169" s="5">
        <v>2479</v>
      </c>
      <c r="H1169">
        <v>0.97675334909377465</v>
      </c>
      <c r="I1169">
        <v>1205</v>
      </c>
    </row>
    <row r="1170" spans="1:9" x14ac:dyDescent="0.35">
      <c r="A1170" s="8" t="s">
        <v>5468</v>
      </c>
      <c r="B1170">
        <v>0</v>
      </c>
      <c r="C1170" s="5">
        <v>1</v>
      </c>
      <c r="D1170">
        <v>0</v>
      </c>
      <c r="E1170">
        <v>1</v>
      </c>
      <c r="F1170">
        <v>0</v>
      </c>
      <c r="G1170" s="5">
        <v>0</v>
      </c>
      <c r="H1170">
        <v>0</v>
      </c>
      <c r="I1170">
        <v>0</v>
      </c>
    </row>
    <row r="1171" spans="1:9" x14ac:dyDescent="0.35">
      <c r="A1171" s="10" t="s">
        <v>39</v>
      </c>
      <c r="B1171">
        <v>0</v>
      </c>
      <c r="C1171" s="5">
        <v>1</v>
      </c>
      <c r="D1171">
        <v>0</v>
      </c>
      <c r="E1171">
        <v>1</v>
      </c>
      <c r="F1171">
        <v>0</v>
      </c>
      <c r="G1171" s="5">
        <v>0</v>
      </c>
      <c r="H1171">
        <v>0</v>
      </c>
      <c r="I1171">
        <v>0</v>
      </c>
    </row>
    <row r="1172" spans="1:9" x14ac:dyDescent="0.35">
      <c r="A1172" s="8" t="s">
        <v>6038</v>
      </c>
      <c r="B1172">
        <v>2</v>
      </c>
      <c r="C1172" s="5">
        <v>0</v>
      </c>
      <c r="D1172">
        <v>0</v>
      </c>
      <c r="E1172">
        <v>0</v>
      </c>
      <c r="F1172">
        <v>2</v>
      </c>
      <c r="G1172" s="5">
        <v>0</v>
      </c>
      <c r="H1172">
        <v>0</v>
      </c>
      <c r="I1172">
        <v>0</v>
      </c>
    </row>
    <row r="1173" spans="1:9" x14ac:dyDescent="0.35">
      <c r="A1173" s="10" t="s">
        <v>277</v>
      </c>
      <c r="B1173">
        <v>2</v>
      </c>
      <c r="C1173" s="5">
        <v>0</v>
      </c>
      <c r="D1173">
        <v>0</v>
      </c>
      <c r="E1173">
        <v>0</v>
      </c>
      <c r="F1173">
        <v>2</v>
      </c>
      <c r="G1173" s="5">
        <v>0</v>
      </c>
      <c r="H1173">
        <v>0</v>
      </c>
      <c r="I1173">
        <v>0</v>
      </c>
    </row>
    <row r="1174" spans="1:9" x14ac:dyDescent="0.35">
      <c r="A1174" s="8" t="s">
        <v>2101</v>
      </c>
      <c r="B1174">
        <v>11</v>
      </c>
      <c r="C1174" s="5">
        <v>12</v>
      </c>
      <c r="D1174">
        <v>1.0909090909090899</v>
      </c>
      <c r="E1174">
        <v>7</v>
      </c>
      <c r="F1174">
        <v>5</v>
      </c>
      <c r="G1174" s="5">
        <v>3</v>
      </c>
      <c r="H1174">
        <v>0.6</v>
      </c>
      <c r="I1174">
        <v>1</v>
      </c>
    </row>
    <row r="1175" spans="1:9" x14ac:dyDescent="0.35">
      <c r="A1175" s="10" t="s">
        <v>126</v>
      </c>
      <c r="B1175">
        <v>11</v>
      </c>
      <c r="C1175" s="5">
        <v>12</v>
      </c>
      <c r="D1175">
        <v>1.0909090909090899</v>
      </c>
      <c r="E1175">
        <v>7</v>
      </c>
      <c r="F1175">
        <v>5</v>
      </c>
      <c r="G1175" s="5">
        <v>3</v>
      </c>
      <c r="H1175">
        <v>0.6</v>
      </c>
      <c r="I1175">
        <v>1</v>
      </c>
    </row>
    <row r="1176" spans="1:9" x14ac:dyDescent="0.35">
      <c r="A1176" s="8" t="s">
        <v>4959</v>
      </c>
      <c r="B1176">
        <v>1</v>
      </c>
      <c r="C1176" s="5">
        <v>1</v>
      </c>
      <c r="D1176">
        <v>1</v>
      </c>
      <c r="E1176">
        <v>1</v>
      </c>
      <c r="F1176">
        <v>1</v>
      </c>
      <c r="G1176" s="5">
        <v>1</v>
      </c>
      <c r="H1176">
        <v>1</v>
      </c>
      <c r="I1176">
        <v>1</v>
      </c>
    </row>
    <row r="1177" spans="1:9" x14ac:dyDescent="0.35">
      <c r="A1177" s="10" t="s">
        <v>146</v>
      </c>
      <c r="B1177">
        <v>1</v>
      </c>
      <c r="C1177" s="5">
        <v>1</v>
      </c>
      <c r="D1177">
        <v>1</v>
      </c>
      <c r="E1177">
        <v>1</v>
      </c>
      <c r="F1177">
        <v>1</v>
      </c>
      <c r="G1177" s="5">
        <v>1</v>
      </c>
      <c r="H1177">
        <v>1</v>
      </c>
      <c r="I1177">
        <v>1</v>
      </c>
    </row>
    <row r="1178" spans="1:9" x14ac:dyDescent="0.35">
      <c r="A1178" s="8" t="s">
        <v>3366</v>
      </c>
      <c r="B1178">
        <v>0</v>
      </c>
      <c r="C1178" s="5">
        <v>3</v>
      </c>
      <c r="D1178">
        <v>0</v>
      </c>
      <c r="E1178">
        <v>3</v>
      </c>
      <c r="F1178">
        <v>0</v>
      </c>
      <c r="G1178" s="5">
        <v>1</v>
      </c>
      <c r="H1178">
        <v>0</v>
      </c>
      <c r="I1178">
        <v>1</v>
      </c>
    </row>
    <row r="1179" spans="1:9" x14ac:dyDescent="0.35">
      <c r="A1179" s="10" t="s">
        <v>146</v>
      </c>
      <c r="B1179">
        <v>0</v>
      </c>
      <c r="C1179" s="5">
        <v>3</v>
      </c>
      <c r="D1179">
        <v>0</v>
      </c>
      <c r="E1179">
        <v>3</v>
      </c>
      <c r="F1179">
        <v>0</v>
      </c>
      <c r="G1179" s="5">
        <v>1</v>
      </c>
      <c r="H1179">
        <v>0</v>
      </c>
      <c r="I1179">
        <v>1</v>
      </c>
    </row>
    <row r="1180" spans="1:9" x14ac:dyDescent="0.35">
      <c r="A1180" s="8" t="s">
        <v>2605</v>
      </c>
      <c r="B1180">
        <v>9</v>
      </c>
      <c r="C1180" s="5">
        <v>7</v>
      </c>
      <c r="D1180">
        <v>0.77777777777777801</v>
      </c>
      <c r="E1180">
        <v>2</v>
      </c>
      <c r="F1180">
        <v>2</v>
      </c>
      <c r="G1180" s="5">
        <v>1</v>
      </c>
      <c r="H1180">
        <v>0.5</v>
      </c>
      <c r="I1180">
        <v>0</v>
      </c>
    </row>
    <row r="1181" spans="1:9" x14ac:dyDescent="0.35">
      <c r="A1181" s="10" t="s">
        <v>527</v>
      </c>
      <c r="B1181">
        <v>9</v>
      </c>
      <c r="C1181" s="5">
        <v>7</v>
      </c>
      <c r="D1181">
        <v>0.77777777777777801</v>
      </c>
      <c r="E1181">
        <v>2</v>
      </c>
      <c r="F1181">
        <v>2</v>
      </c>
      <c r="G1181" s="5">
        <v>1</v>
      </c>
      <c r="H1181">
        <v>0.5</v>
      </c>
      <c r="I1181">
        <v>0</v>
      </c>
    </row>
    <row r="1182" spans="1:9" x14ac:dyDescent="0.35">
      <c r="A1182" s="8" t="s">
        <v>958</v>
      </c>
      <c r="B1182">
        <v>699</v>
      </c>
      <c r="C1182" s="5">
        <v>306</v>
      </c>
      <c r="D1182">
        <v>0.43776824034334799</v>
      </c>
      <c r="E1182">
        <v>182</v>
      </c>
      <c r="F1182">
        <v>302</v>
      </c>
      <c r="G1182" s="5">
        <v>114</v>
      </c>
      <c r="H1182">
        <v>0.37748344370860926</v>
      </c>
      <c r="I1182">
        <v>76</v>
      </c>
    </row>
    <row r="1183" spans="1:9" x14ac:dyDescent="0.35">
      <c r="A1183" s="10" t="s">
        <v>126</v>
      </c>
      <c r="B1183">
        <v>699</v>
      </c>
      <c r="C1183" s="5">
        <v>306</v>
      </c>
      <c r="D1183">
        <v>0.43776824034334799</v>
      </c>
      <c r="E1183">
        <v>182</v>
      </c>
      <c r="F1183">
        <v>302</v>
      </c>
      <c r="G1183" s="5">
        <v>114</v>
      </c>
      <c r="H1183">
        <v>0.37748344370860926</v>
      </c>
      <c r="I1183">
        <v>76</v>
      </c>
    </row>
    <row r="1184" spans="1:9" x14ac:dyDescent="0.35">
      <c r="A1184" s="8" t="s">
        <v>2240</v>
      </c>
      <c r="B1184">
        <v>1</v>
      </c>
      <c r="C1184" s="5">
        <v>10</v>
      </c>
      <c r="D1184">
        <v>10</v>
      </c>
      <c r="E1184">
        <v>8</v>
      </c>
      <c r="F1184">
        <v>0</v>
      </c>
      <c r="G1184" s="5">
        <v>4</v>
      </c>
      <c r="H1184">
        <v>0</v>
      </c>
      <c r="I1184">
        <v>4</v>
      </c>
    </row>
    <row r="1185" spans="1:9" x14ac:dyDescent="0.35">
      <c r="A1185" s="10" t="s">
        <v>126</v>
      </c>
      <c r="B1185">
        <v>1</v>
      </c>
      <c r="C1185" s="5">
        <v>10</v>
      </c>
      <c r="D1185">
        <v>10</v>
      </c>
      <c r="E1185">
        <v>8</v>
      </c>
      <c r="F1185">
        <v>0</v>
      </c>
      <c r="G1185" s="5">
        <v>4</v>
      </c>
      <c r="H1185">
        <v>0</v>
      </c>
      <c r="I1185">
        <v>4</v>
      </c>
    </row>
    <row r="1186" spans="1:9" x14ac:dyDescent="0.35">
      <c r="A1186" s="8" t="s">
        <v>1465</v>
      </c>
      <c r="B1186">
        <v>123</v>
      </c>
      <c r="C1186" s="5">
        <v>37</v>
      </c>
      <c r="D1186">
        <v>0.30081300813008099</v>
      </c>
      <c r="E1186">
        <v>23</v>
      </c>
      <c r="F1186">
        <v>65</v>
      </c>
      <c r="G1186" s="5">
        <v>13</v>
      </c>
      <c r="H1186">
        <v>0.2</v>
      </c>
      <c r="I1186">
        <v>8</v>
      </c>
    </row>
    <row r="1187" spans="1:9" x14ac:dyDescent="0.35">
      <c r="A1187" s="10" t="s">
        <v>308</v>
      </c>
      <c r="B1187">
        <v>123</v>
      </c>
      <c r="C1187" s="5">
        <v>37</v>
      </c>
      <c r="D1187">
        <v>0.30081300813008099</v>
      </c>
      <c r="E1187">
        <v>23</v>
      </c>
      <c r="F1187">
        <v>65</v>
      </c>
      <c r="G1187" s="5">
        <v>13</v>
      </c>
      <c r="H1187">
        <v>0.2</v>
      </c>
      <c r="I1187">
        <v>8</v>
      </c>
    </row>
    <row r="1188" spans="1:9" x14ac:dyDescent="0.35">
      <c r="A1188" s="8" t="s">
        <v>3799</v>
      </c>
      <c r="B1188">
        <v>5</v>
      </c>
      <c r="C1188" s="5">
        <v>2</v>
      </c>
      <c r="D1188">
        <v>0.4</v>
      </c>
      <c r="E1188">
        <v>0</v>
      </c>
      <c r="F1188">
        <v>2</v>
      </c>
      <c r="G1188" s="5">
        <v>1</v>
      </c>
      <c r="H1188">
        <v>0.5</v>
      </c>
      <c r="I1188">
        <v>0</v>
      </c>
    </row>
    <row r="1189" spans="1:9" x14ac:dyDescent="0.35">
      <c r="A1189" s="10" t="s">
        <v>184</v>
      </c>
      <c r="B1189">
        <v>5</v>
      </c>
      <c r="C1189" s="5">
        <v>2</v>
      </c>
      <c r="D1189">
        <v>0.4</v>
      </c>
      <c r="E1189">
        <v>0</v>
      </c>
      <c r="F1189">
        <v>2</v>
      </c>
      <c r="G1189" s="5">
        <v>1</v>
      </c>
      <c r="H1189">
        <v>0.5</v>
      </c>
      <c r="I1189">
        <v>0</v>
      </c>
    </row>
    <row r="1190" spans="1:9" x14ac:dyDescent="0.35">
      <c r="A1190" s="8" t="s">
        <v>1417</v>
      </c>
      <c r="B1190">
        <v>157</v>
      </c>
      <c r="C1190" s="5">
        <v>41</v>
      </c>
      <c r="D1190">
        <v>0.26114649681528701</v>
      </c>
      <c r="E1190">
        <v>22</v>
      </c>
      <c r="F1190">
        <v>95</v>
      </c>
      <c r="G1190" s="5">
        <v>18</v>
      </c>
      <c r="H1190">
        <v>0.18947368421052632</v>
      </c>
      <c r="I1190">
        <v>10</v>
      </c>
    </row>
    <row r="1191" spans="1:9" x14ac:dyDescent="0.35">
      <c r="A1191" s="10" t="s">
        <v>308</v>
      </c>
      <c r="B1191">
        <v>157</v>
      </c>
      <c r="C1191" s="5">
        <v>41</v>
      </c>
      <c r="D1191">
        <v>0.26114649681528701</v>
      </c>
      <c r="E1191">
        <v>22</v>
      </c>
      <c r="F1191">
        <v>95</v>
      </c>
      <c r="G1191" s="5">
        <v>18</v>
      </c>
      <c r="H1191">
        <v>0.18947368421052632</v>
      </c>
      <c r="I1191">
        <v>10</v>
      </c>
    </row>
    <row r="1192" spans="1:9" x14ac:dyDescent="0.35">
      <c r="A1192" s="8" t="s">
        <v>4835</v>
      </c>
      <c r="B1192">
        <v>0</v>
      </c>
      <c r="C1192" s="5">
        <v>1</v>
      </c>
      <c r="D1192">
        <v>0</v>
      </c>
      <c r="E1192">
        <v>0</v>
      </c>
      <c r="F1192">
        <v>0</v>
      </c>
      <c r="G1192" s="5">
        <v>1</v>
      </c>
      <c r="H1192">
        <v>0</v>
      </c>
      <c r="I1192">
        <v>0</v>
      </c>
    </row>
    <row r="1193" spans="1:9" x14ac:dyDescent="0.35">
      <c r="A1193" s="10" t="s">
        <v>73</v>
      </c>
      <c r="B1193">
        <v>0</v>
      </c>
      <c r="C1193" s="5">
        <v>1</v>
      </c>
      <c r="D1193">
        <v>0</v>
      </c>
      <c r="E1193">
        <v>0</v>
      </c>
      <c r="F1193">
        <v>0</v>
      </c>
      <c r="G1193" s="5">
        <v>1</v>
      </c>
      <c r="H1193">
        <v>0</v>
      </c>
      <c r="I1193">
        <v>0</v>
      </c>
    </row>
    <row r="1194" spans="1:9" x14ac:dyDescent="0.35">
      <c r="A1194" s="8" t="s">
        <v>1030</v>
      </c>
      <c r="B1194">
        <v>3</v>
      </c>
      <c r="C1194" s="5">
        <v>175</v>
      </c>
      <c r="D1194">
        <v>58.3333333333333</v>
      </c>
      <c r="E1194">
        <v>164</v>
      </c>
      <c r="F1194">
        <v>2</v>
      </c>
      <c r="G1194" s="5">
        <v>105</v>
      </c>
      <c r="H1194">
        <v>52.5</v>
      </c>
      <c r="I1194">
        <v>96</v>
      </c>
    </row>
    <row r="1195" spans="1:9" x14ac:dyDescent="0.35">
      <c r="A1195" s="10" t="s">
        <v>146</v>
      </c>
      <c r="B1195">
        <v>3</v>
      </c>
      <c r="C1195" s="5">
        <v>175</v>
      </c>
      <c r="D1195">
        <v>58.3333333333333</v>
      </c>
      <c r="E1195">
        <v>164</v>
      </c>
      <c r="F1195">
        <v>2</v>
      </c>
      <c r="G1195" s="5">
        <v>105</v>
      </c>
      <c r="H1195">
        <v>52.5</v>
      </c>
      <c r="I1195">
        <v>96</v>
      </c>
    </row>
    <row r="1196" spans="1:9" x14ac:dyDescent="0.35">
      <c r="A1196" s="8" t="s">
        <v>1495</v>
      </c>
      <c r="B1196">
        <v>1</v>
      </c>
      <c r="C1196" s="5">
        <v>33</v>
      </c>
      <c r="D1196">
        <v>33</v>
      </c>
      <c r="E1196">
        <v>32</v>
      </c>
      <c r="F1196">
        <v>1</v>
      </c>
      <c r="G1196" s="5">
        <v>17</v>
      </c>
      <c r="H1196">
        <v>17</v>
      </c>
      <c r="I1196">
        <v>16</v>
      </c>
    </row>
    <row r="1197" spans="1:9" x14ac:dyDescent="0.35">
      <c r="A1197" s="10" t="s">
        <v>146</v>
      </c>
      <c r="B1197">
        <v>1</v>
      </c>
      <c r="C1197" s="5">
        <v>33</v>
      </c>
      <c r="D1197">
        <v>33</v>
      </c>
      <c r="E1197">
        <v>32</v>
      </c>
      <c r="F1197">
        <v>1</v>
      </c>
      <c r="G1197" s="5">
        <v>17</v>
      </c>
      <c r="H1197">
        <v>17</v>
      </c>
      <c r="I1197">
        <v>16</v>
      </c>
    </row>
    <row r="1198" spans="1:9" x14ac:dyDescent="0.35">
      <c r="A1198" s="8" t="s">
        <v>2427</v>
      </c>
      <c r="B1198">
        <v>13</v>
      </c>
      <c r="C1198" s="5">
        <v>8</v>
      </c>
      <c r="D1198">
        <v>0.61538461538461497</v>
      </c>
      <c r="E1198">
        <v>5</v>
      </c>
      <c r="F1198">
        <v>5</v>
      </c>
      <c r="G1198" s="5">
        <v>4</v>
      </c>
      <c r="H1198">
        <v>0.8</v>
      </c>
      <c r="I1198">
        <v>4</v>
      </c>
    </row>
    <row r="1199" spans="1:9" x14ac:dyDescent="0.35">
      <c r="A1199" s="10" t="s">
        <v>430</v>
      </c>
      <c r="B1199">
        <v>13</v>
      </c>
      <c r="C1199" s="5">
        <v>8</v>
      </c>
      <c r="D1199">
        <v>0.61538461538461497</v>
      </c>
      <c r="E1199">
        <v>5</v>
      </c>
      <c r="F1199">
        <v>5</v>
      </c>
      <c r="G1199" s="5">
        <v>4</v>
      </c>
      <c r="H1199">
        <v>0.8</v>
      </c>
      <c r="I1199">
        <v>4</v>
      </c>
    </row>
    <row r="1200" spans="1:9" x14ac:dyDescent="0.35">
      <c r="A1200" s="8" t="s">
        <v>2179</v>
      </c>
      <c r="B1200">
        <v>2</v>
      </c>
      <c r="C1200" s="5">
        <v>11</v>
      </c>
      <c r="D1200">
        <v>5.5</v>
      </c>
      <c r="E1200">
        <v>10</v>
      </c>
      <c r="F1200">
        <v>1</v>
      </c>
      <c r="G1200" s="5">
        <v>7</v>
      </c>
      <c r="H1200">
        <v>7</v>
      </c>
      <c r="I1200">
        <v>7</v>
      </c>
    </row>
    <row r="1201" spans="1:9" x14ac:dyDescent="0.35">
      <c r="A1201" s="10" t="s">
        <v>146</v>
      </c>
      <c r="B1201">
        <v>2</v>
      </c>
      <c r="C1201" s="5">
        <v>11</v>
      </c>
      <c r="D1201">
        <v>5.5</v>
      </c>
      <c r="E1201">
        <v>10</v>
      </c>
      <c r="F1201">
        <v>1</v>
      </c>
      <c r="G1201" s="5">
        <v>7</v>
      </c>
      <c r="H1201">
        <v>7</v>
      </c>
      <c r="I1201">
        <v>7</v>
      </c>
    </row>
    <row r="1202" spans="1:9" x14ac:dyDescent="0.35">
      <c r="A1202" s="8" t="s">
        <v>1733</v>
      </c>
      <c r="B1202">
        <v>4</v>
      </c>
      <c r="C1202" s="5">
        <v>21</v>
      </c>
      <c r="D1202">
        <v>5.25</v>
      </c>
      <c r="E1202">
        <v>20</v>
      </c>
      <c r="F1202">
        <v>2</v>
      </c>
      <c r="G1202" s="5">
        <v>11</v>
      </c>
      <c r="H1202">
        <v>5.5</v>
      </c>
      <c r="I1202">
        <v>10</v>
      </c>
    </row>
    <row r="1203" spans="1:9" x14ac:dyDescent="0.35">
      <c r="A1203" s="10" t="s">
        <v>230</v>
      </c>
      <c r="B1203">
        <v>4</v>
      </c>
      <c r="C1203" s="5">
        <v>21</v>
      </c>
      <c r="D1203">
        <v>5.25</v>
      </c>
      <c r="E1203">
        <v>20</v>
      </c>
      <c r="F1203">
        <v>2</v>
      </c>
      <c r="G1203" s="5">
        <v>11</v>
      </c>
      <c r="H1203">
        <v>5.5</v>
      </c>
      <c r="I1203">
        <v>10</v>
      </c>
    </row>
    <row r="1204" spans="1:9" x14ac:dyDescent="0.35">
      <c r="A1204" s="8" t="s">
        <v>3008</v>
      </c>
      <c r="B1204">
        <v>27</v>
      </c>
      <c r="C1204" s="5">
        <v>5</v>
      </c>
      <c r="D1204">
        <v>0.18518518518518501</v>
      </c>
      <c r="E1204">
        <v>2</v>
      </c>
      <c r="F1204">
        <v>25</v>
      </c>
      <c r="G1204" s="5">
        <v>0</v>
      </c>
      <c r="H1204">
        <v>0</v>
      </c>
      <c r="I1204">
        <v>0</v>
      </c>
    </row>
    <row r="1205" spans="1:9" x14ac:dyDescent="0.35">
      <c r="A1205" s="10" t="s">
        <v>556</v>
      </c>
      <c r="B1205">
        <v>27</v>
      </c>
      <c r="C1205" s="5">
        <v>5</v>
      </c>
      <c r="D1205">
        <v>0.18518518518518501</v>
      </c>
      <c r="E1205">
        <v>2</v>
      </c>
      <c r="F1205">
        <v>25</v>
      </c>
      <c r="G1205" s="5">
        <v>0</v>
      </c>
      <c r="H1205">
        <v>0</v>
      </c>
      <c r="I1205">
        <v>0</v>
      </c>
    </row>
    <row r="1206" spans="1:9" x14ac:dyDescent="0.35">
      <c r="A1206" s="8" t="s">
        <v>3663</v>
      </c>
      <c r="B1206">
        <v>0</v>
      </c>
      <c r="C1206" s="5">
        <v>3</v>
      </c>
      <c r="D1206">
        <v>0</v>
      </c>
      <c r="E1206">
        <v>2</v>
      </c>
      <c r="F1206">
        <v>0</v>
      </c>
      <c r="G1206" s="5">
        <v>1</v>
      </c>
      <c r="H1206">
        <v>0</v>
      </c>
      <c r="I1206">
        <v>0</v>
      </c>
    </row>
    <row r="1207" spans="1:9" x14ac:dyDescent="0.35">
      <c r="A1207" s="10" t="s">
        <v>265</v>
      </c>
      <c r="B1207">
        <v>0</v>
      </c>
      <c r="C1207" s="5">
        <v>3</v>
      </c>
      <c r="D1207">
        <v>0</v>
      </c>
      <c r="E1207">
        <v>2</v>
      </c>
      <c r="F1207">
        <v>0</v>
      </c>
      <c r="G1207" s="5">
        <v>1</v>
      </c>
      <c r="H1207">
        <v>0</v>
      </c>
      <c r="I1207">
        <v>0</v>
      </c>
    </row>
    <row r="1208" spans="1:9" x14ac:dyDescent="0.35">
      <c r="A1208" s="8" t="s">
        <v>6018</v>
      </c>
      <c r="B1208">
        <v>2</v>
      </c>
      <c r="C1208" s="5">
        <v>0</v>
      </c>
      <c r="D1208">
        <v>0</v>
      </c>
      <c r="E1208">
        <v>0</v>
      </c>
      <c r="F1208">
        <v>2</v>
      </c>
      <c r="G1208" s="5">
        <v>0</v>
      </c>
      <c r="H1208">
        <v>0</v>
      </c>
      <c r="I1208">
        <v>0</v>
      </c>
    </row>
    <row r="1209" spans="1:9" x14ac:dyDescent="0.35">
      <c r="A1209" s="10" t="s">
        <v>241</v>
      </c>
      <c r="B1209">
        <v>2</v>
      </c>
      <c r="C1209" s="5">
        <v>0</v>
      </c>
      <c r="D1209">
        <v>0</v>
      </c>
      <c r="E1209">
        <v>0</v>
      </c>
      <c r="F1209">
        <v>2</v>
      </c>
      <c r="G1209" s="5">
        <v>0</v>
      </c>
      <c r="H1209">
        <v>0</v>
      </c>
      <c r="I1209">
        <v>0</v>
      </c>
    </row>
    <row r="1210" spans="1:9" x14ac:dyDescent="0.35">
      <c r="A1210" s="8" t="s">
        <v>5774</v>
      </c>
      <c r="B1210">
        <v>3</v>
      </c>
      <c r="C1210" s="5">
        <v>0</v>
      </c>
      <c r="D1210">
        <v>0</v>
      </c>
      <c r="E1210">
        <v>0</v>
      </c>
      <c r="F1210">
        <v>0</v>
      </c>
      <c r="G1210" s="5">
        <v>0</v>
      </c>
      <c r="H1210">
        <v>0</v>
      </c>
      <c r="I1210">
        <v>0</v>
      </c>
    </row>
    <row r="1211" spans="1:9" x14ac:dyDescent="0.35">
      <c r="A1211" s="10" t="s">
        <v>104</v>
      </c>
      <c r="B1211">
        <v>3</v>
      </c>
      <c r="C1211" s="5">
        <v>0</v>
      </c>
      <c r="D1211">
        <v>0</v>
      </c>
      <c r="E1211">
        <v>0</v>
      </c>
      <c r="F1211">
        <v>0</v>
      </c>
      <c r="G1211" s="5">
        <v>0</v>
      </c>
      <c r="H1211">
        <v>0</v>
      </c>
      <c r="I1211">
        <v>0</v>
      </c>
    </row>
    <row r="1212" spans="1:9" x14ac:dyDescent="0.35">
      <c r="A1212" s="8" t="s">
        <v>2485</v>
      </c>
      <c r="B1212">
        <v>2</v>
      </c>
      <c r="C1212" s="5">
        <v>7</v>
      </c>
      <c r="D1212">
        <v>3.5</v>
      </c>
      <c r="E1212">
        <v>6</v>
      </c>
      <c r="F1212">
        <v>0</v>
      </c>
      <c r="G1212" s="5">
        <v>3</v>
      </c>
      <c r="H1212">
        <v>0</v>
      </c>
      <c r="I1212">
        <v>3</v>
      </c>
    </row>
    <row r="1213" spans="1:9" x14ac:dyDescent="0.35">
      <c r="A1213" s="10" t="s">
        <v>105</v>
      </c>
      <c r="B1213">
        <v>2</v>
      </c>
      <c r="C1213" s="5">
        <v>7</v>
      </c>
      <c r="D1213">
        <v>3.5</v>
      </c>
      <c r="E1213">
        <v>6</v>
      </c>
      <c r="F1213">
        <v>0</v>
      </c>
      <c r="G1213" s="5">
        <v>3</v>
      </c>
      <c r="H1213">
        <v>0</v>
      </c>
      <c r="I1213">
        <v>3</v>
      </c>
    </row>
    <row r="1214" spans="1:9" x14ac:dyDescent="0.35">
      <c r="A1214" s="8" t="s">
        <v>3412</v>
      </c>
      <c r="B1214">
        <v>0</v>
      </c>
      <c r="C1214" s="5">
        <v>3</v>
      </c>
      <c r="D1214">
        <v>0</v>
      </c>
      <c r="E1214">
        <v>0</v>
      </c>
      <c r="F1214">
        <v>0</v>
      </c>
      <c r="G1214" s="5">
        <v>1</v>
      </c>
      <c r="H1214">
        <v>0</v>
      </c>
      <c r="I1214">
        <v>0</v>
      </c>
    </row>
    <row r="1215" spans="1:9" x14ac:dyDescent="0.35">
      <c r="A1215" s="10" t="s">
        <v>53</v>
      </c>
      <c r="B1215">
        <v>0</v>
      </c>
      <c r="C1215" s="5">
        <v>3</v>
      </c>
      <c r="D1215">
        <v>0</v>
      </c>
      <c r="E1215">
        <v>0</v>
      </c>
      <c r="F1215">
        <v>0</v>
      </c>
      <c r="G1215" s="5">
        <v>1</v>
      </c>
      <c r="H1215">
        <v>0</v>
      </c>
      <c r="I1215">
        <v>0</v>
      </c>
    </row>
    <row r="1216" spans="1:9" x14ac:dyDescent="0.35">
      <c r="A1216" s="8" t="s">
        <v>4424</v>
      </c>
      <c r="B1216">
        <v>0</v>
      </c>
      <c r="C1216" s="5">
        <v>1</v>
      </c>
      <c r="D1216">
        <v>0</v>
      </c>
      <c r="E1216">
        <v>1</v>
      </c>
      <c r="F1216">
        <v>0</v>
      </c>
      <c r="G1216" s="5">
        <v>1</v>
      </c>
      <c r="H1216">
        <v>0</v>
      </c>
      <c r="I1216">
        <v>1</v>
      </c>
    </row>
    <row r="1217" spans="1:9" x14ac:dyDescent="0.35">
      <c r="A1217" s="10" t="s">
        <v>706</v>
      </c>
      <c r="B1217">
        <v>0</v>
      </c>
      <c r="C1217" s="5">
        <v>1</v>
      </c>
      <c r="D1217">
        <v>0</v>
      </c>
      <c r="E1217">
        <v>1</v>
      </c>
      <c r="F1217">
        <v>0</v>
      </c>
      <c r="G1217" s="5">
        <v>1</v>
      </c>
      <c r="H1217">
        <v>0</v>
      </c>
      <c r="I1217">
        <v>1</v>
      </c>
    </row>
    <row r="1218" spans="1:9" x14ac:dyDescent="0.35">
      <c r="A1218" s="8" t="s">
        <v>3658</v>
      </c>
      <c r="B1218">
        <v>3</v>
      </c>
      <c r="C1218" s="5">
        <v>3</v>
      </c>
      <c r="D1218">
        <v>1</v>
      </c>
      <c r="E1218">
        <v>3</v>
      </c>
      <c r="F1218">
        <v>1</v>
      </c>
      <c r="G1218" s="5">
        <v>1</v>
      </c>
      <c r="H1218">
        <v>1</v>
      </c>
      <c r="I1218">
        <v>1</v>
      </c>
    </row>
    <row r="1219" spans="1:9" x14ac:dyDescent="0.35">
      <c r="A1219" s="10" t="s">
        <v>412</v>
      </c>
      <c r="B1219">
        <v>3</v>
      </c>
      <c r="C1219" s="5">
        <v>3</v>
      </c>
      <c r="D1219">
        <v>1</v>
      </c>
      <c r="E1219">
        <v>3</v>
      </c>
      <c r="F1219">
        <v>1</v>
      </c>
      <c r="G1219" s="5">
        <v>1</v>
      </c>
      <c r="H1219">
        <v>1</v>
      </c>
      <c r="I1219">
        <v>1</v>
      </c>
    </row>
    <row r="1220" spans="1:9" x14ac:dyDescent="0.35">
      <c r="A1220" s="8" t="s">
        <v>5038</v>
      </c>
      <c r="B1220">
        <v>8</v>
      </c>
      <c r="C1220" s="5">
        <v>1</v>
      </c>
      <c r="D1220">
        <v>0.125</v>
      </c>
      <c r="E1220">
        <v>1</v>
      </c>
      <c r="F1220">
        <v>1</v>
      </c>
      <c r="G1220" s="5">
        <v>1</v>
      </c>
      <c r="H1220">
        <v>1</v>
      </c>
      <c r="I1220">
        <v>1</v>
      </c>
    </row>
    <row r="1221" spans="1:9" x14ac:dyDescent="0.35">
      <c r="A1221" s="10" t="s">
        <v>299</v>
      </c>
      <c r="B1221">
        <v>8</v>
      </c>
      <c r="C1221" s="5">
        <v>1</v>
      </c>
      <c r="D1221">
        <v>0.125</v>
      </c>
      <c r="E1221">
        <v>1</v>
      </c>
      <c r="F1221">
        <v>1</v>
      </c>
      <c r="G1221" s="5">
        <v>1</v>
      </c>
      <c r="H1221">
        <v>1</v>
      </c>
      <c r="I1221">
        <v>1</v>
      </c>
    </row>
    <row r="1222" spans="1:9" x14ac:dyDescent="0.35">
      <c r="A1222" s="8" t="s">
        <v>2357</v>
      </c>
      <c r="B1222">
        <v>18</v>
      </c>
      <c r="C1222" s="5">
        <v>8</v>
      </c>
      <c r="D1222">
        <v>0.44444444444444398</v>
      </c>
      <c r="E1222">
        <v>7</v>
      </c>
      <c r="F1222">
        <v>8</v>
      </c>
      <c r="G1222" s="5">
        <v>2</v>
      </c>
      <c r="H1222">
        <v>0.25</v>
      </c>
      <c r="I1222">
        <v>1</v>
      </c>
    </row>
    <row r="1223" spans="1:9" x14ac:dyDescent="0.35">
      <c r="A1223" s="10" t="s">
        <v>418</v>
      </c>
      <c r="B1223">
        <v>18</v>
      </c>
      <c r="C1223" s="5">
        <v>8</v>
      </c>
      <c r="D1223">
        <v>0.44444444444444398</v>
      </c>
      <c r="E1223">
        <v>7</v>
      </c>
      <c r="F1223">
        <v>8</v>
      </c>
      <c r="G1223" s="5">
        <v>2</v>
      </c>
      <c r="H1223">
        <v>0.25</v>
      </c>
      <c r="I1223">
        <v>1</v>
      </c>
    </row>
    <row r="1224" spans="1:9" x14ac:dyDescent="0.35">
      <c r="A1224" s="8" t="s">
        <v>3698</v>
      </c>
      <c r="B1224">
        <v>0</v>
      </c>
      <c r="C1224" s="5">
        <v>2</v>
      </c>
      <c r="D1224">
        <v>0</v>
      </c>
      <c r="E1224">
        <v>2</v>
      </c>
      <c r="F1224">
        <v>0</v>
      </c>
      <c r="G1224" s="5">
        <v>1</v>
      </c>
      <c r="H1224">
        <v>0</v>
      </c>
      <c r="I1224">
        <v>1</v>
      </c>
    </row>
    <row r="1225" spans="1:9" x14ac:dyDescent="0.35">
      <c r="A1225" s="10" t="s">
        <v>418</v>
      </c>
      <c r="B1225">
        <v>0</v>
      </c>
      <c r="C1225" s="5">
        <v>2</v>
      </c>
      <c r="D1225">
        <v>0</v>
      </c>
      <c r="E1225">
        <v>2</v>
      </c>
      <c r="F1225">
        <v>0</v>
      </c>
      <c r="G1225" s="5">
        <v>1</v>
      </c>
      <c r="H1225">
        <v>0</v>
      </c>
      <c r="I1225">
        <v>1</v>
      </c>
    </row>
    <row r="1226" spans="1:9" x14ac:dyDescent="0.35">
      <c r="A1226" s="8" t="s">
        <v>4889</v>
      </c>
      <c r="B1226">
        <v>0</v>
      </c>
      <c r="C1226" s="5">
        <v>1</v>
      </c>
      <c r="D1226">
        <v>0</v>
      </c>
      <c r="E1226">
        <v>1</v>
      </c>
      <c r="F1226">
        <v>0</v>
      </c>
      <c r="G1226" s="5">
        <v>0</v>
      </c>
      <c r="H1226">
        <v>0</v>
      </c>
      <c r="I1226">
        <v>0</v>
      </c>
    </row>
    <row r="1227" spans="1:9" x14ac:dyDescent="0.35">
      <c r="A1227" s="10" t="s">
        <v>418</v>
      </c>
      <c r="B1227">
        <v>0</v>
      </c>
      <c r="C1227" s="5">
        <v>1</v>
      </c>
      <c r="D1227">
        <v>0</v>
      </c>
      <c r="E1227">
        <v>1</v>
      </c>
      <c r="F1227">
        <v>0</v>
      </c>
      <c r="G1227" s="5">
        <v>0</v>
      </c>
      <c r="H1227">
        <v>0</v>
      </c>
      <c r="I1227">
        <v>0</v>
      </c>
    </row>
    <row r="1228" spans="1:9" x14ac:dyDescent="0.35">
      <c r="A1228" s="8" t="s">
        <v>3502</v>
      </c>
      <c r="B1228">
        <v>0</v>
      </c>
      <c r="C1228" s="5">
        <v>3</v>
      </c>
      <c r="D1228">
        <v>0</v>
      </c>
      <c r="E1228">
        <v>3</v>
      </c>
      <c r="F1228">
        <v>0</v>
      </c>
      <c r="G1228" s="5">
        <v>2</v>
      </c>
      <c r="H1228">
        <v>0</v>
      </c>
      <c r="I1228">
        <v>2</v>
      </c>
    </row>
    <row r="1229" spans="1:9" x14ac:dyDescent="0.35">
      <c r="A1229" s="10" t="s">
        <v>129</v>
      </c>
      <c r="B1229">
        <v>0</v>
      </c>
      <c r="C1229" s="5">
        <v>3</v>
      </c>
      <c r="D1229">
        <v>0</v>
      </c>
      <c r="E1229">
        <v>3</v>
      </c>
      <c r="F1229">
        <v>0</v>
      </c>
      <c r="G1229" s="5">
        <v>2</v>
      </c>
      <c r="H1229">
        <v>0</v>
      </c>
      <c r="I1229">
        <v>2</v>
      </c>
    </row>
    <row r="1230" spans="1:9" x14ac:dyDescent="0.35">
      <c r="A1230" s="8" t="s">
        <v>2092</v>
      </c>
      <c r="B1230">
        <v>28</v>
      </c>
      <c r="C1230" s="5">
        <v>12</v>
      </c>
      <c r="D1230">
        <v>0.42857142857142899</v>
      </c>
      <c r="E1230">
        <v>12</v>
      </c>
      <c r="F1230">
        <v>9</v>
      </c>
      <c r="G1230" s="5">
        <v>8</v>
      </c>
      <c r="H1230">
        <v>0.88888888888888884</v>
      </c>
      <c r="I1230">
        <v>8</v>
      </c>
    </row>
    <row r="1231" spans="1:9" x14ac:dyDescent="0.35">
      <c r="A1231" s="10" t="s">
        <v>384</v>
      </c>
      <c r="B1231">
        <v>28</v>
      </c>
      <c r="C1231" s="5">
        <v>12</v>
      </c>
      <c r="D1231">
        <v>0.42857142857142899</v>
      </c>
      <c r="E1231">
        <v>12</v>
      </c>
      <c r="F1231">
        <v>9</v>
      </c>
      <c r="G1231" s="5">
        <v>8</v>
      </c>
      <c r="H1231">
        <v>0.88888888888888884</v>
      </c>
      <c r="I1231">
        <v>8</v>
      </c>
    </row>
    <row r="1232" spans="1:9" x14ac:dyDescent="0.35">
      <c r="A1232" s="8" t="s">
        <v>2674</v>
      </c>
      <c r="B1232">
        <v>0</v>
      </c>
      <c r="C1232" s="5">
        <v>6</v>
      </c>
      <c r="D1232">
        <v>0</v>
      </c>
      <c r="E1232">
        <v>2</v>
      </c>
      <c r="F1232">
        <v>0</v>
      </c>
      <c r="G1232" s="5">
        <v>2</v>
      </c>
      <c r="H1232">
        <v>0</v>
      </c>
      <c r="I1232">
        <v>0</v>
      </c>
    </row>
    <row r="1233" spans="1:9" x14ac:dyDescent="0.35">
      <c r="A1233" s="10" t="s">
        <v>434</v>
      </c>
      <c r="B1233">
        <v>0</v>
      </c>
      <c r="C1233" s="5">
        <v>6</v>
      </c>
      <c r="D1233">
        <v>0</v>
      </c>
      <c r="E1233">
        <v>2</v>
      </c>
      <c r="F1233">
        <v>0</v>
      </c>
      <c r="G1233" s="5">
        <v>2</v>
      </c>
      <c r="H1233">
        <v>0</v>
      </c>
      <c r="I1233">
        <v>0</v>
      </c>
    </row>
    <row r="1234" spans="1:9" x14ac:dyDescent="0.35">
      <c r="A1234" s="8" t="s">
        <v>2074</v>
      </c>
      <c r="B1234">
        <v>0</v>
      </c>
      <c r="C1234" s="5">
        <v>12</v>
      </c>
      <c r="D1234">
        <v>0</v>
      </c>
      <c r="E1234">
        <v>1</v>
      </c>
      <c r="F1234">
        <v>0</v>
      </c>
      <c r="G1234" s="5">
        <v>4</v>
      </c>
      <c r="H1234">
        <v>0</v>
      </c>
      <c r="I1234">
        <v>0</v>
      </c>
    </row>
    <row r="1235" spans="1:9" x14ac:dyDescent="0.35">
      <c r="A1235" s="10" t="s">
        <v>346</v>
      </c>
      <c r="B1235">
        <v>0</v>
      </c>
      <c r="C1235" s="5">
        <v>12</v>
      </c>
      <c r="D1235">
        <v>0</v>
      </c>
      <c r="E1235">
        <v>1</v>
      </c>
      <c r="F1235">
        <v>0</v>
      </c>
      <c r="G1235" s="5">
        <v>4</v>
      </c>
      <c r="H1235">
        <v>0</v>
      </c>
      <c r="I1235">
        <v>0</v>
      </c>
    </row>
    <row r="1236" spans="1:9" x14ac:dyDescent="0.35">
      <c r="A1236" s="8" t="s">
        <v>843</v>
      </c>
      <c r="B1236">
        <v>836</v>
      </c>
      <c r="C1236" s="5">
        <v>3006</v>
      </c>
      <c r="D1236">
        <v>3.5956937799043098</v>
      </c>
      <c r="E1236">
        <v>1324</v>
      </c>
      <c r="F1236">
        <v>196</v>
      </c>
      <c r="G1236" s="5">
        <v>1000</v>
      </c>
      <c r="H1236">
        <v>5.1020408163265305</v>
      </c>
      <c r="I1236">
        <v>526</v>
      </c>
    </row>
    <row r="1237" spans="1:9" x14ac:dyDescent="0.35">
      <c r="A1237" s="10" t="s">
        <v>29</v>
      </c>
      <c r="B1237">
        <v>836</v>
      </c>
      <c r="C1237" s="5">
        <v>3006</v>
      </c>
      <c r="D1237">
        <v>3.5956937799043098</v>
      </c>
      <c r="E1237">
        <v>1324</v>
      </c>
      <c r="F1237">
        <v>196</v>
      </c>
      <c r="G1237" s="5">
        <v>1000</v>
      </c>
      <c r="H1237">
        <v>5.1020408163265305</v>
      </c>
      <c r="I1237">
        <v>526</v>
      </c>
    </row>
    <row r="1238" spans="1:9" x14ac:dyDescent="0.35">
      <c r="A1238" s="8" t="s">
        <v>1555</v>
      </c>
      <c r="B1238">
        <v>19</v>
      </c>
      <c r="C1238" s="5">
        <v>30</v>
      </c>
      <c r="D1238">
        <v>1.57894736842105</v>
      </c>
      <c r="E1238">
        <v>10</v>
      </c>
      <c r="F1238">
        <v>8</v>
      </c>
      <c r="G1238" s="5">
        <v>14</v>
      </c>
      <c r="H1238">
        <v>1.75</v>
      </c>
      <c r="I1238">
        <v>2</v>
      </c>
    </row>
    <row r="1239" spans="1:9" x14ac:dyDescent="0.35">
      <c r="A1239" s="10" t="s">
        <v>346</v>
      </c>
      <c r="B1239">
        <v>19</v>
      </c>
      <c r="C1239" s="5">
        <v>30</v>
      </c>
      <c r="D1239">
        <v>1.57894736842105</v>
      </c>
      <c r="E1239">
        <v>10</v>
      </c>
      <c r="F1239">
        <v>8</v>
      </c>
      <c r="G1239" s="5">
        <v>14</v>
      </c>
      <c r="H1239">
        <v>1.75</v>
      </c>
      <c r="I1239">
        <v>2</v>
      </c>
    </row>
    <row r="1240" spans="1:9" x14ac:dyDescent="0.35">
      <c r="A1240" s="8" t="s">
        <v>876</v>
      </c>
      <c r="B1240">
        <v>131</v>
      </c>
      <c r="C1240" s="5">
        <v>996</v>
      </c>
      <c r="D1240">
        <v>7.6030534351145</v>
      </c>
      <c r="E1240">
        <v>512</v>
      </c>
      <c r="F1240">
        <v>31</v>
      </c>
      <c r="G1240" s="5">
        <v>344</v>
      </c>
      <c r="H1240">
        <v>11.096774193548388</v>
      </c>
      <c r="I1240">
        <v>184</v>
      </c>
    </row>
    <row r="1241" spans="1:9" x14ac:dyDescent="0.35">
      <c r="A1241" s="10" t="s">
        <v>61</v>
      </c>
      <c r="B1241">
        <v>131</v>
      </c>
      <c r="C1241" s="5">
        <v>996</v>
      </c>
      <c r="D1241">
        <v>7.6030534351145</v>
      </c>
      <c r="E1241">
        <v>512</v>
      </c>
      <c r="F1241">
        <v>31</v>
      </c>
      <c r="G1241" s="5">
        <v>344</v>
      </c>
      <c r="H1241">
        <v>11.096774193548388</v>
      </c>
      <c r="I1241">
        <v>184</v>
      </c>
    </row>
    <row r="1242" spans="1:9" x14ac:dyDescent="0.35">
      <c r="A1242" s="8" t="s">
        <v>1504</v>
      </c>
      <c r="B1242">
        <v>0</v>
      </c>
      <c r="C1242" s="5">
        <v>33</v>
      </c>
      <c r="D1242">
        <v>0</v>
      </c>
      <c r="E1242">
        <v>0</v>
      </c>
      <c r="F1242">
        <v>0</v>
      </c>
      <c r="G1242" s="5">
        <v>11</v>
      </c>
      <c r="H1242">
        <v>0</v>
      </c>
      <c r="I1242">
        <v>0</v>
      </c>
    </row>
    <row r="1243" spans="1:9" x14ac:dyDescent="0.35">
      <c r="A1243" s="10" t="s">
        <v>61</v>
      </c>
      <c r="B1243">
        <v>0</v>
      </c>
      <c r="C1243" s="5">
        <v>33</v>
      </c>
      <c r="D1243">
        <v>0</v>
      </c>
      <c r="E1243">
        <v>0</v>
      </c>
      <c r="F1243">
        <v>0</v>
      </c>
      <c r="G1243" s="5">
        <v>11</v>
      </c>
      <c r="H1243">
        <v>0</v>
      </c>
      <c r="I1243">
        <v>0</v>
      </c>
    </row>
    <row r="1244" spans="1:9" x14ac:dyDescent="0.35">
      <c r="A1244" s="8" t="s">
        <v>1067</v>
      </c>
      <c r="B1244">
        <v>0</v>
      </c>
      <c r="C1244" s="5">
        <v>142</v>
      </c>
      <c r="D1244">
        <v>0</v>
      </c>
      <c r="E1244">
        <v>1</v>
      </c>
      <c r="F1244">
        <v>0</v>
      </c>
      <c r="G1244" s="5">
        <v>34</v>
      </c>
      <c r="H1244">
        <v>0</v>
      </c>
      <c r="I1244">
        <v>1</v>
      </c>
    </row>
    <row r="1245" spans="1:9" x14ac:dyDescent="0.35">
      <c r="A1245" s="10" t="s">
        <v>29</v>
      </c>
      <c r="B1245">
        <v>0</v>
      </c>
      <c r="C1245" s="5">
        <v>142</v>
      </c>
      <c r="D1245">
        <v>0</v>
      </c>
      <c r="E1245">
        <v>1</v>
      </c>
      <c r="F1245">
        <v>0</v>
      </c>
      <c r="G1245" s="5">
        <v>34</v>
      </c>
      <c r="H1245">
        <v>0</v>
      </c>
      <c r="I1245">
        <v>1</v>
      </c>
    </row>
    <row r="1246" spans="1:9" x14ac:dyDescent="0.35">
      <c r="A1246" s="8" t="s">
        <v>1561</v>
      </c>
      <c r="B1246">
        <v>14</v>
      </c>
      <c r="C1246" s="5">
        <v>29</v>
      </c>
      <c r="D1246">
        <v>2.0714285714285698</v>
      </c>
      <c r="E1246">
        <v>10</v>
      </c>
      <c r="F1246">
        <v>5</v>
      </c>
      <c r="G1246" s="5">
        <v>11</v>
      </c>
      <c r="H1246">
        <v>2.2000000000000002</v>
      </c>
      <c r="I1246">
        <v>6</v>
      </c>
    </row>
    <row r="1247" spans="1:9" x14ac:dyDescent="0.35">
      <c r="A1247" s="10" t="s">
        <v>29</v>
      </c>
      <c r="B1247">
        <v>14</v>
      </c>
      <c r="C1247" s="5">
        <v>29</v>
      </c>
      <c r="D1247">
        <v>2.0714285714285698</v>
      </c>
      <c r="E1247">
        <v>10</v>
      </c>
      <c r="F1247">
        <v>5</v>
      </c>
      <c r="G1247" s="5">
        <v>11</v>
      </c>
      <c r="H1247">
        <v>2.2000000000000002</v>
      </c>
      <c r="I1247">
        <v>6</v>
      </c>
    </row>
    <row r="1248" spans="1:9" x14ac:dyDescent="0.35">
      <c r="A1248" s="8" t="s">
        <v>1608</v>
      </c>
      <c r="B1248">
        <v>33</v>
      </c>
      <c r="C1248" s="5">
        <v>26</v>
      </c>
      <c r="D1248">
        <v>0.78787878787878796</v>
      </c>
      <c r="E1248">
        <v>8</v>
      </c>
      <c r="F1248">
        <v>15</v>
      </c>
      <c r="G1248" s="5">
        <v>14</v>
      </c>
      <c r="H1248">
        <v>0.93333333333333335</v>
      </c>
      <c r="I1248">
        <v>5</v>
      </c>
    </row>
    <row r="1249" spans="1:9" x14ac:dyDescent="0.35">
      <c r="A1249" s="10" t="s">
        <v>174</v>
      </c>
      <c r="B1249">
        <v>33</v>
      </c>
      <c r="C1249" s="5">
        <v>26</v>
      </c>
      <c r="D1249">
        <v>0.78787878787878796</v>
      </c>
      <c r="E1249">
        <v>8</v>
      </c>
      <c r="F1249">
        <v>15</v>
      </c>
      <c r="G1249" s="5">
        <v>14</v>
      </c>
      <c r="H1249">
        <v>0.93333333333333335</v>
      </c>
      <c r="I1249">
        <v>5</v>
      </c>
    </row>
    <row r="1250" spans="1:9" x14ac:dyDescent="0.35">
      <c r="A1250" s="8" t="s">
        <v>1419</v>
      </c>
      <c r="B1250">
        <v>105</v>
      </c>
      <c r="C1250" s="5">
        <v>41</v>
      </c>
      <c r="D1250">
        <v>0.39047619047618998</v>
      </c>
      <c r="E1250">
        <v>20</v>
      </c>
      <c r="F1250">
        <v>54</v>
      </c>
      <c r="G1250" s="5">
        <v>15</v>
      </c>
      <c r="H1250">
        <v>0.27777777777777779</v>
      </c>
      <c r="I1250">
        <v>9</v>
      </c>
    </row>
    <row r="1251" spans="1:9" x14ac:dyDescent="0.35">
      <c r="A1251" s="10" t="s">
        <v>174</v>
      </c>
      <c r="B1251">
        <v>105</v>
      </c>
      <c r="C1251" s="5">
        <v>41</v>
      </c>
      <c r="D1251">
        <v>0.39047619047618998</v>
      </c>
      <c r="E1251">
        <v>20</v>
      </c>
      <c r="F1251">
        <v>54</v>
      </c>
      <c r="G1251" s="5">
        <v>15</v>
      </c>
      <c r="H1251">
        <v>0.27777777777777779</v>
      </c>
      <c r="I1251">
        <v>9</v>
      </c>
    </row>
    <row r="1252" spans="1:9" x14ac:dyDescent="0.35">
      <c r="A1252" s="8" t="s">
        <v>1189</v>
      </c>
      <c r="B1252">
        <v>120</v>
      </c>
      <c r="C1252" s="5">
        <v>82</v>
      </c>
      <c r="D1252">
        <v>0.68333333333333302</v>
      </c>
      <c r="E1252">
        <v>35</v>
      </c>
      <c r="F1252">
        <v>53</v>
      </c>
      <c r="G1252" s="5">
        <v>24</v>
      </c>
      <c r="H1252">
        <v>0.45283018867924529</v>
      </c>
      <c r="I1252">
        <v>9</v>
      </c>
    </row>
    <row r="1253" spans="1:9" x14ac:dyDescent="0.35">
      <c r="A1253" s="10" t="s">
        <v>174</v>
      </c>
      <c r="B1253">
        <v>120</v>
      </c>
      <c r="C1253" s="5">
        <v>82</v>
      </c>
      <c r="D1253">
        <v>0.68333333333333302</v>
      </c>
      <c r="E1253">
        <v>35</v>
      </c>
      <c r="F1253">
        <v>53</v>
      </c>
      <c r="G1253" s="5">
        <v>24</v>
      </c>
      <c r="H1253">
        <v>0.45283018867924529</v>
      </c>
      <c r="I1253">
        <v>9</v>
      </c>
    </row>
    <row r="1254" spans="1:9" x14ac:dyDescent="0.35">
      <c r="A1254" s="8" t="s">
        <v>1937</v>
      </c>
      <c r="B1254">
        <v>56</v>
      </c>
      <c r="C1254" s="5">
        <v>15</v>
      </c>
      <c r="D1254">
        <v>0.26785714285714302</v>
      </c>
      <c r="E1254">
        <v>7</v>
      </c>
      <c r="F1254">
        <v>26</v>
      </c>
      <c r="G1254" s="5">
        <v>8</v>
      </c>
      <c r="H1254">
        <v>0.30769230769230771</v>
      </c>
      <c r="I1254">
        <v>5</v>
      </c>
    </row>
    <row r="1255" spans="1:9" x14ac:dyDescent="0.35">
      <c r="A1255" s="10" t="s">
        <v>174</v>
      </c>
      <c r="B1255">
        <v>56</v>
      </c>
      <c r="C1255" s="5">
        <v>15</v>
      </c>
      <c r="D1255">
        <v>0.26785714285714302</v>
      </c>
      <c r="E1255">
        <v>7</v>
      </c>
      <c r="F1255">
        <v>26</v>
      </c>
      <c r="G1255" s="5">
        <v>8</v>
      </c>
      <c r="H1255">
        <v>0.30769230769230771</v>
      </c>
      <c r="I1255">
        <v>5</v>
      </c>
    </row>
    <row r="1256" spans="1:9" x14ac:dyDescent="0.35">
      <c r="A1256" s="8" t="s">
        <v>1399</v>
      </c>
      <c r="B1256">
        <v>30</v>
      </c>
      <c r="C1256" s="5">
        <v>43</v>
      </c>
      <c r="D1256">
        <v>1.43333333333333</v>
      </c>
      <c r="E1256">
        <v>27</v>
      </c>
      <c r="F1256">
        <v>7</v>
      </c>
      <c r="G1256" s="5">
        <v>17</v>
      </c>
      <c r="H1256">
        <v>2.4285714285714284</v>
      </c>
      <c r="I1256">
        <v>15</v>
      </c>
    </row>
    <row r="1257" spans="1:9" x14ac:dyDescent="0.35">
      <c r="A1257" s="10" t="s">
        <v>225</v>
      </c>
      <c r="B1257">
        <v>30</v>
      </c>
      <c r="C1257" s="5">
        <v>43</v>
      </c>
      <c r="D1257">
        <v>1.43333333333333</v>
      </c>
      <c r="E1257">
        <v>27</v>
      </c>
      <c r="F1257">
        <v>7</v>
      </c>
      <c r="G1257" s="5">
        <v>17</v>
      </c>
      <c r="H1257">
        <v>2.4285714285714284</v>
      </c>
      <c r="I1257">
        <v>15</v>
      </c>
    </row>
    <row r="1258" spans="1:9" x14ac:dyDescent="0.35">
      <c r="A1258" s="8" t="s">
        <v>2442</v>
      </c>
      <c r="B1258">
        <v>12</v>
      </c>
      <c r="C1258" s="5">
        <v>8</v>
      </c>
      <c r="D1258">
        <v>0.66666666666666696</v>
      </c>
      <c r="E1258">
        <v>6</v>
      </c>
      <c r="F1258">
        <v>1</v>
      </c>
      <c r="G1258" s="5">
        <v>2</v>
      </c>
      <c r="H1258">
        <v>2</v>
      </c>
      <c r="I1258">
        <v>1</v>
      </c>
    </row>
    <row r="1259" spans="1:9" x14ac:dyDescent="0.35">
      <c r="A1259" s="10" t="s">
        <v>129</v>
      </c>
      <c r="B1259">
        <v>12</v>
      </c>
      <c r="C1259" s="5">
        <v>8</v>
      </c>
      <c r="D1259">
        <v>0.66666666666666696</v>
      </c>
      <c r="E1259">
        <v>6</v>
      </c>
      <c r="F1259">
        <v>1</v>
      </c>
      <c r="G1259" s="5">
        <v>2</v>
      </c>
      <c r="H1259">
        <v>2</v>
      </c>
      <c r="I1259">
        <v>1</v>
      </c>
    </row>
    <row r="1260" spans="1:9" x14ac:dyDescent="0.35">
      <c r="A1260" s="8" t="s">
        <v>927</v>
      </c>
      <c r="B1260">
        <v>123</v>
      </c>
      <c r="C1260" s="5">
        <v>385</v>
      </c>
      <c r="D1260">
        <v>3.1300813008130102</v>
      </c>
      <c r="E1260">
        <v>297</v>
      </c>
      <c r="F1260">
        <v>13</v>
      </c>
      <c r="G1260" s="5">
        <v>222</v>
      </c>
      <c r="H1260">
        <v>17.076923076923077</v>
      </c>
      <c r="I1260">
        <v>199</v>
      </c>
    </row>
    <row r="1261" spans="1:9" x14ac:dyDescent="0.35">
      <c r="A1261" s="10" t="s">
        <v>106</v>
      </c>
      <c r="B1261">
        <v>123</v>
      </c>
      <c r="C1261" s="5">
        <v>385</v>
      </c>
      <c r="D1261">
        <v>3.1300813008130102</v>
      </c>
      <c r="E1261">
        <v>297</v>
      </c>
      <c r="F1261">
        <v>13</v>
      </c>
      <c r="G1261" s="5">
        <v>222</v>
      </c>
      <c r="H1261">
        <v>17.076923076923077</v>
      </c>
      <c r="I1261">
        <v>199</v>
      </c>
    </row>
    <row r="1262" spans="1:9" x14ac:dyDescent="0.35">
      <c r="A1262" s="8" t="s">
        <v>2584</v>
      </c>
      <c r="B1262">
        <v>6</v>
      </c>
      <c r="C1262" s="5">
        <v>7</v>
      </c>
      <c r="D1262">
        <v>1.1666666666666701</v>
      </c>
      <c r="E1262">
        <v>5</v>
      </c>
      <c r="F1262">
        <v>2</v>
      </c>
      <c r="G1262" s="5">
        <v>3</v>
      </c>
      <c r="H1262">
        <v>1.5</v>
      </c>
      <c r="I1262">
        <v>3</v>
      </c>
    </row>
    <row r="1263" spans="1:9" x14ac:dyDescent="0.35">
      <c r="A1263" s="10" t="s">
        <v>141</v>
      </c>
      <c r="B1263">
        <v>6</v>
      </c>
      <c r="C1263" s="5">
        <v>7</v>
      </c>
      <c r="D1263">
        <v>1.1666666666666701</v>
      </c>
      <c r="E1263">
        <v>5</v>
      </c>
      <c r="F1263">
        <v>2</v>
      </c>
      <c r="G1263" s="5">
        <v>3</v>
      </c>
      <c r="H1263">
        <v>1.5</v>
      </c>
      <c r="I1263">
        <v>3</v>
      </c>
    </row>
    <row r="1264" spans="1:9" x14ac:dyDescent="0.35">
      <c r="A1264" s="8" t="s">
        <v>1632</v>
      </c>
      <c r="B1264">
        <v>12</v>
      </c>
      <c r="C1264" s="5">
        <v>25</v>
      </c>
      <c r="D1264">
        <v>2.0833333333333299</v>
      </c>
      <c r="E1264">
        <v>11</v>
      </c>
      <c r="F1264">
        <v>8</v>
      </c>
      <c r="G1264" s="5">
        <v>9</v>
      </c>
      <c r="H1264">
        <v>1.125</v>
      </c>
      <c r="I1264">
        <v>6</v>
      </c>
    </row>
    <row r="1265" spans="1:9" x14ac:dyDescent="0.35">
      <c r="A1265" s="10" t="s">
        <v>225</v>
      </c>
      <c r="B1265">
        <v>12</v>
      </c>
      <c r="C1265" s="5">
        <v>25</v>
      </c>
      <c r="D1265">
        <v>2.0833333333333299</v>
      </c>
      <c r="E1265">
        <v>11</v>
      </c>
      <c r="F1265">
        <v>8</v>
      </c>
      <c r="G1265" s="5">
        <v>9</v>
      </c>
      <c r="H1265">
        <v>1.125</v>
      </c>
      <c r="I1265">
        <v>6</v>
      </c>
    </row>
    <row r="1266" spans="1:9" x14ac:dyDescent="0.35">
      <c r="A1266" s="8" t="s">
        <v>4347</v>
      </c>
      <c r="B1266">
        <v>1</v>
      </c>
      <c r="C1266" s="5">
        <v>2</v>
      </c>
      <c r="D1266">
        <v>2</v>
      </c>
      <c r="E1266">
        <v>0</v>
      </c>
      <c r="F1266">
        <v>0</v>
      </c>
      <c r="G1266" s="5">
        <v>1</v>
      </c>
      <c r="H1266">
        <v>0</v>
      </c>
      <c r="I1266">
        <v>0</v>
      </c>
    </row>
    <row r="1267" spans="1:9" x14ac:dyDescent="0.35">
      <c r="A1267" s="10" t="s">
        <v>105</v>
      </c>
      <c r="B1267">
        <v>1</v>
      </c>
      <c r="C1267" s="5">
        <v>2</v>
      </c>
      <c r="D1267">
        <v>2</v>
      </c>
      <c r="E1267">
        <v>0</v>
      </c>
      <c r="F1267">
        <v>0</v>
      </c>
      <c r="G1267" s="5">
        <v>1</v>
      </c>
      <c r="H1267">
        <v>0</v>
      </c>
      <c r="I1267">
        <v>0</v>
      </c>
    </row>
    <row r="1268" spans="1:9" x14ac:dyDescent="0.35">
      <c r="A1268" s="8" t="s">
        <v>5120</v>
      </c>
      <c r="B1268">
        <v>2</v>
      </c>
      <c r="C1268" s="5">
        <v>1</v>
      </c>
      <c r="D1268">
        <v>0.5</v>
      </c>
      <c r="E1268">
        <v>1</v>
      </c>
      <c r="F1268">
        <v>0</v>
      </c>
      <c r="G1268" s="5">
        <v>1</v>
      </c>
      <c r="H1268">
        <v>0</v>
      </c>
      <c r="I1268">
        <v>1</v>
      </c>
    </row>
    <row r="1269" spans="1:9" x14ac:dyDescent="0.35">
      <c r="A1269" s="10" t="s">
        <v>95</v>
      </c>
      <c r="B1269">
        <v>2</v>
      </c>
      <c r="C1269" s="5">
        <v>1</v>
      </c>
      <c r="D1269">
        <v>0.5</v>
      </c>
      <c r="E1269">
        <v>1</v>
      </c>
      <c r="F1269">
        <v>0</v>
      </c>
      <c r="G1269" s="5">
        <v>1</v>
      </c>
      <c r="H1269">
        <v>0</v>
      </c>
      <c r="I1269">
        <v>1</v>
      </c>
    </row>
    <row r="1270" spans="1:9" x14ac:dyDescent="0.35">
      <c r="A1270" s="8" t="s">
        <v>1730</v>
      </c>
      <c r="B1270">
        <v>18</v>
      </c>
      <c r="C1270" s="5">
        <v>21</v>
      </c>
      <c r="D1270">
        <v>1.1666666666666701</v>
      </c>
      <c r="E1270">
        <v>7</v>
      </c>
      <c r="F1270">
        <v>5</v>
      </c>
      <c r="G1270" s="5">
        <v>8</v>
      </c>
      <c r="H1270">
        <v>1.6</v>
      </c>
      <c r="I1270">
        <v>3</v>
      </c>
    </row>
    <row r="1271" spans="1:9" x14ac:dyDescent="0.35">
      <c r="A1271" s="10" t="s">
        <v>63</v>
      </c>
      <c r="B1271">
        <v>18</v>
      </c>
      <c r="C1271" s="5">
        <v>21</v>
      </c>
      <c r="D1271">
        <v>1.1666666666666701</v>
      </c>
      <c r="E1271">
        <v>7</v>
      </c>
      <c r="F1271">
        <v>5</v>
      </c>
      <c r="G1271" s="5">
        <v>8</v>
      </c>
      <c r="H1271">
        <v>1.6</v>
      </c>
      <c r="I1271">
        <v>3</v>
      </c>
    </row>
    <row r="1272" spans="1:9" x14ac:dyDescent="0.35">
      <c r="A1272" s="8" t="s">
        <v>1556</v>
      </c>
      <c r="B1272">
        <v>46</v>
      </c>
      <c r="C1272" s="5">
        <v>30</v>
      </c>
      <c r="D1272">
        <v>0.65217391304347805</v>
      </c>
      <c r="E1272">
        <v>10</v>
      </c>
      <c r="F1272">
        <v>17</v>
      </c>
      <c r="G1272" s="5">
        <v>6</v>
      </c>
      <c r="H1272">
        <v>0.35294117647058826</v>
      </c>
      <c r="I1272">
        <v>5</v>
      </c>
    </row>
    <row r="1273" spans="1:9" x14ac:dyDescent="0.35">
      <c r="A1273" s="10" t="s">
        <v>63</v>
      </c>
      <c r="B1273">
        <v>46</v>
      </c>
      <c r="C1273" s="5">
        <v>30</v>
      </c>
      <c r="D1273">
        <v>0.65217391304347805</v>
      </c>
      <c r="E1273">
        <v>10</v>
      </c>
      <c r="F1273">
        <v>17</v>
      </c>
      <c r="G1273" s="5">
        <v>6</v>
      </c>
      <c r="H1273">
        <v>0.35294117647058826</v>
      </c>
      <c r="I1273">
        <v>5</v>
      </c>
    </row>
    <row r="1274" spans="1:9" x14ac:dyDescent="0.35">
      <c r="A1274" s="8" t="s">
        <v>4332</v>
      </c>
      <c r="B1274">
        <v>4</v>
      </c>
      <c r="C1274" s="5">
        <v>2</v>
      </c>
      <c r="D1274">
        <v>0.5</v>
      </c>
      <c r="E1274">
        <v>1</v>
      </c>
      <c r="F1274">
        <v>0</v>
      </c>
      <c r="G1274" s="5">
        <v>1</v>
      </c>
      <c r="H1274">
        <v>0</v>
      </c>
      <c r="I1274">
        <v>1</v>
      </c>
    </row>
    <row r="1275" spans="1:9" x14ac:dyDescent="0.35">
      <c r="A1275" s="10" t="s">
        <v>184</v>
      </c>
      <c r="B1275">
        <v>4</v>
      </c>
      <c r="C1275" s="5">
        <v>2</v>
      </c>
      <c r="D1275">
        <v>0.5</v>
      </c>
      <c r="E1275">
        <v>1</v>
      </c>
      <c r="F1275">
        <v>0</v>
      </c>
      <c r="G1275" s="5">
        <v>1</v>
      </c>
      <c r="H1275">
        <v>0</v>
      </c>
      <c r="I1275">
        <v>1</v>
      </c>
    </row>
    <row r="1276" spans="1:9" x14ac:dyDescent="0.35">
      <c r="A1276" s="8" t="s">
        <v>6007</v>
      </c>
      <c r="B1276">
        <v>1</v>
      </c>
      <c r="C1276" s="5">
        <v>0</v>
      </c>
      <c r="D1276">
        <v>0</v>
      </c>
      <c r="E1276">
        <v>0</v>
      </c>
      <c r="F1276">
        <v>0</v>
      </c>
      <c r="G1276" s="5">
        <v>0</v>
      </c>
      <c r="H1276">
        <v>0</v>
      </c>
      <c r="I1276">
        <v>0</v>
      </c>
    </row>
    <row r="1277" spans="1:9" x14ac:dyDescent="0.35">
      <c r="A1277" s="10" t="s">
        <v>16</v>
      </c>
      <c r="B1277">
        <v>1</v>
      </c>
      <c r="C1277" s="5">
        <v>0</v>
      </c>
      <c r="D1277">
        <v>0</v>
      </c>
      <c r="E1277">
        <v>0</v>
      </c>
      <c r="F1277">
        <v>0</v>
      </c>
      <c r="G1277" s="5">
        <v>0</v>
      </c>
      <c r="H1277">
        <v>0</v>
      </c>
      <c r="I1277">
        <v>0</v>
      </c>
    </row>
    <row r="1278" spans="1:9" x14ac:dyDescent="0.35">
      <c r="A1278" s="8" t="s">
        <v>2186</v>
      </c>
      <c r="B1278">
        <v>19</v>
      </c>
      <c r="C1278" s="5">
        <v>11</v>
      </c>
      <c r="D1278">
        <v>0.57894736842105299</v>
      </c>
      <c r="E1278">
        <v>8</v>
      </c>
      <c r="F1278">
        <v>7</v>
      </c>
      <c r="G1278" s="5">
        <v>3</v>
      </c>
      <c r="H1278">
        <v>0.42857142857142855</v>
      </c>
      <c r="I1278">
        <v>3</v>
      </c>
    </row>
    <row r="1279" spans="1:9" x14ac:dyDescent="0.35">
      <c r="A1279" s="10" t="s">
        <v>466</v>
      </c>
      <c r="B1279">
        <v>19</v>
      </c>
      <c r="C1279" s="5">
        <v>11</v>
      </c>
      <c r="D1279">
        <v>0.57894736842105299</v>
      </c>
      <c r="E1279">
        <v>8</v>
      </c>
      <c r="F1279">
        <v>7</v>
      </c>
      <c r="G1279" s="5">
        <v>3</v>
      </c>
      <c r="H1279">
        <v>0.42857142857142855</v>
      </c>
      <c r="I1279">
        <v>3</v>
      </c>
    </row>
    <row r="1280" spans="1:9" x14ac:dyDescent="0.35">
      <c r="A1280" s="8" t="s">
        <v>1059</v>
      </c>
      <c r="B1280">
        <v>66</v>
      </c>
      <c r="C1280" s="5">
        <v>148</v>
      </c>
      <c r="D1280">
        <v>2.24242424242424</v>
      </c>
      <c r="E1280">
        <v>113</v>
      </c>
      <c r="F1280">
        <v>10</v>
      </c>
      <c r="G1280" s="5">
        <v>81</v>
      </c>
      <c r="H1280">
        <v>8.1</v>
      </c>
      <c r="I1280">
        <v>71</v>
      </c>
    </row>
    <row r="1281" spans="1:9" x14ac:dyDescent="0.35">
      <c r="A1281" s="10" t="s">
        <v>34</v>
      </c>
      <c r="B1281">
        <v>66</v>
      </c>
      <c r="C1281" s="5">
        <v>148</v>
      </c>
      <c r="D1281">
        <v>2.24242424242424</v>
      </c>
      <c r="E1281">
        <v>113</v>
      </c>
      <c r="F1281">
        <v>10</v>
      </c>
      <c r="G1281" s="5">
        <v>81</v>
      </c>
      <c r="H1281">
        <v>8.1</v>
      </c>
      <c r="I1281">
        <v>71</v>
      </c>
    </row>
    <row r="1282" spans="1:9" x14ac:dyDescent="0.35">
      <c r="A1282" s="8" t="s">
        <v>3601</v>
      </c>
      <c r="B1282">
        <v>3</v>
      </c>
      <c r="C1282" s="5">
        <v>3</v>
      </c>
      <c r="D1282">
        <v>1</v>
      </c>
      <c r="E1282">
        <v>3</v>
      </c>
      <c r="F1282">
        <v>1</v>
      </c>
      <c r="G1282" s="5">
        <v>1</v>
      </c>
      <c r="H1282">
        <v>1</v>
      </c>
      <c r="I1282">
        <v>1</v>
      </c>
    </row>
    <row r="1283" spans="1:9" x14ac:dyDescent="0.35">
      <c r="A1283" s="10" t="s">
        <v>397</v>
      </c>
      <c r="B1283">
        <v>3</v>
      </c>
      <c r="C1283" s="5">
        <v>3</v>
      </c>
      <c r="D1283">
        <v>1</v>
      </c>
      <c r="E1283">
        <v>3</v>
      </c>
      <c r="F1283">
        <v>1</v>
      </c>
      <c r="G1283" s="5">
        <v>1</v>
      </c>
      <c r="H1283">
        <v>1</v>
      </c>
      <c r="I1283">
        <v>1</v>
      </c>
    </row>
    <row r="1284" spans="1:9" x14ac:dyDescent="0.35">
      <c r="A1284" s="8" t="s">
        <v>3575</v>
      </c>
      <c r="B1284">
        <v>15</v>
      </c>
      <c r="C1284" s="5">
        <v>3</v>
      </c>
      <c r="D1284">
        <v>0.2</v>
      </c>
      <c r="E1284">
        <v>3</v>
      </c>
      <c r="F1284">
        <v>11</v>
      </c>
      <c r="G1284" s="5">
        <v>0</v>
      </c>
      <c r="H1284">
        <v>0</v>
      </c>
      <c r="I1284">
        <v>0</v>
      </c>
    </row>
    <row r="1285" spans="1:9" x14ac:dyDescent="0.35">
      <c r="A1285" s="10" t="s">
        <v>231</v>
      </c>
      <c r="B1285">
        <v>15</v>
      </c>
      <c r="C1285" s="5">
        <v>3</v>
      </c>
      <c r="D1285">
        <v>0.2</v>
      </c>
      <c r="E1285">
        <v>3</v>
      </c>
      <c r="F1285">
        <v>11</v>
      </c>
      <c r="G1285" s="5">
        <v>0</v>
      </c>
      <c r="H1285">
        <v>0</v>
      </c>
      <c r="I1285">
        <v>0</v>
      </c>
    </row>
    <row r="1286" spans="1:9" x14ac:dyDescent="0.35">
      <c r="A1286" s="8" t="s">
        <v>4456</v>
      </c>
      <c r="B1286">
        <v>0</v>
      </c>
      <c r="C1286" s="5">
        <v>1</v>
      </c>
      <c r="D1286">
        <v>0</v>
      </c>
      <c r="E1286">
        <v>1</v>
      </c>
      <c r="F1286">
        <v>0</v>
      </c>
      <c r="G1286" s="5">
        <v>0</v>
      </c>
      <c r="H1286">
        <v>0</v>
      </c>
      <c r="I1286">
        <v>0</v>
      </c>
    </row>
    <row r="1287" spans="1:9" x14ac:dyDescent="0.35">
      <c r="A1287" s="10" t="s">
        <v>216</v>
      </c>
      <c r="B1287">
        <v>0</v>
      </c>
      <c r="C1287" s="5">
        <v>1</v>
      </c>
      <c r="D1287">
        <v>0</v>
      </c>
      <c r="E1287">
        <v>1</v>
      </c>
      <c r="F1287">
        <v>0</v>
      </c>
      <c r="G1287" s="5">
        <v>0</v>
      </c>
      <c r="H1287">
        <v>0</v>
      </c>
      <c r="I1287">
        <v>0</v>
      </c>
    </row>
    <row r="1288" spans="1:9" x14ac:dyDescent="0.35">
      <c r="A1288" s="8" t="s">
        <v>2399</v>
      </c>
      <c r="B1288">
        <v>0</v>
      </c>
      <c r="C1288" s="5">
        <v>8</v>
      </c>
      <c r="D1288">
        <v>0</v>
      </c>
      <c r="E1288">
        <v>7</v>
      </c>
      <c r="F1288">
        <v>0</v>
      </c>
      <c r="G1288" s="5">
        <v>3</v>
      </c>
      <c r="H1288">
        <v>0</v>
      </c>
      <c r="I1288">
        <v>3</v>
      </c>
    </row>
    <row r="1289" spans="1:9" x14ac:dyDescent="0.35">
      <c r="A1289" s="10" t="s">
        <v>268</v>
      </c>
      <c r="B1289">
        <v>0</v>
      </c>
      <c r="C1289" s="5">
        <v>8</v>
      </c>
      <c r="D1289">
        <v>0</v>
      </c>
      <c r="E1289">
        <v>7</v>
      </c>
      <c r="F1289">
        <v>0</v>
      </c>
      <c r="G1289" s="5">
        <v>3</v>
      </c>
      <c r="H1289">
        <v>0</v>
      </c>
      <c r="I1289">
        <v>3</v>
      </c>
    </row>
    <row r="1290" spans="1:9" x14ac:dyDescent="0.35">
      <c r="A1290" s="8" t="s">
        <v>2849</v>
      </c>
      <c r="B1290">
        <v>1</v>
      </c>
      <c r="C1290" s="5">
        <v>5</v>
      </c>
      <c r="D1290">
        <v>5</v>
      </c>
      <c r="E1290">
        <v>4</v>
      </c>
      <c r="F1290">
        <v>0</v>
      </c>
      <c r="G1290" s="5">
        <v>3</v>
      </c>
      <c r="H1290">
        <v>0</v>
      </c>
      <c r="I1290">
        <v>2</v>
      </c>
    </row>
    <row r="1291" spans="1:9" x14ac:dyDescent="0.35">
      <c r="A1291" s="10" t="s">
        <v>70</v>
      </c>
      <c r="B1291">
        <v>1</v>
      </c>
      <c r="C1291" s="5">
        <v>5</v>
      </c>
      <c r="D1291">
        <v>5</v>
      </c>
      <c r="E1291">
        <v>4</v>
      </c>
      <c r="F1291">
        <v>0</v>
      </c>
      <c r="G1291" s="5">
        <v>3</v>
      </c>
      <c r="H1291">
        <v>0</v>
      </c>
      <c r="I1291">
        <v>2</v>
      </c>
    </row>
    <row r="1292" spans="1:9" x14ac:dyDescent="0.35">
      <c r="A1292" s="8" t="s">
        <v>5312</v>
      </c>
      <c r="B1292">
        <v>0</v>
      </c>
      <c r="C1292" s="5">
        <v>1</v>
      </c>
      <c r="D1292">
        <v>0</v>
      </c>
      <c r="E1292">
        <v>1</v>
      </c>
      <c r="F1292">
        <v>0</v>
      </c>
      <c r="G1292" s="5">
        <v>0</v>
      </c>
      <c r="H1292">
        <v>0</v>
      </c>
      <c r="I1292">
        <v>0</v>
      </c>
    </row>
    <row r="1293" spans="1:9" x14ac:dyDescent="0.35">
      <c r="A1293" s="10" t="s">
        <v>128</v>
      </c>
      <c r="B1293">
        <v>0</v>
      </c>
      <c r="C1293" s="5">
        <v>1</v>
      </c>
      <c r="D1293">
        <v>0</v>
      </c>
      <c r="E1293">
        <v>1</v>
      </c>
      <c r="F1293">
        <v>0</v>
      </c>
      <c r="G1293" s="5">
        <v>0</v>
      </c>
      <c r="H1293">
        <v>0</v>
      </c>
      <c r="I1293">
        <v>0</v>
      </c>
    </row>
    <row r="1294" spans="1:9" x14ac:dyDescent="0.35">
      <c r="A1294" s="8" t="s">
        <v>2841</v>
      </c>
      <c r="B1294">
        <v>1</v>
      </c>
      <c r="C1294" s="5">
        <v>5</v>
      </c>
      <c r="D1294">
        <v>5</v>
      </c>
      <c r="E1294">
        <v>4</v>
      </c>
      <c r="F1294">
        <v>0</v>
      </c>
      <c r="G1294" s="5">
        <v>2</v>
      </c>
      <c r="H1294">
        <v>0</v>
      </c>
      <c r="I1294">
        <v>2</v>
      </c>
    </row>
    <row r="1295" spans="1:9" x14ac:dyDescent="0.35">
      <c r="A1295" s="10" t="s">
        <v>96</v>
      </c>
      <c r="B1295">
        <v>1</v>
      </c>
      <c r="C1295" s="5">
        <v>5</v>
      </c>
      <c r="D1295">
        <v>5</v>
      </c>
      <c r="E1295">
        <v>4</v>
      </c>
      <c r="F1295">
        <v>0</v>
      </c>
      <c r="G1295" s="5">
        <v>2</v>
      </c>
      <c r="H1295">
        <v>0</v>
      </c>
      <c r="I1295">
        <v>2</v>
      </c>
    </row>
    <row r="1296" spans="1:9" x14ac:dyDescent="0.35">
      <c r="A1296" s="8" t="s">
        <v>4464</v>
      </c>
      <c r="B1296">
        <v>0</v>
      </c>
      <c r="C1296" s="5">
        <v>1</v>
      </c>
      <c r="D1296">
        <v>0</v>
      </c>
      <c r="E1296">
        <v>1</v>
      </c>
      <c r="F1296">
        <v>0</v>
      </c>
      <c r="G1296" s="5">
        <v>0</v>
      </c>
      <c r="H1296">
        <v>0</v>
      </c>
      <c r="I1296">
        <v>0</v>
      </c>
    </row>
    <row r="1297" spans="1:9" x14ac:dyDescent="0.35">
      <c r="A1297" s="10" t="s">
        <v>570</v>
      </c>
      <c r="B1297">
        <v>0</v>
      </c>
      <c r="C1297" s="5">
        <v>1</v>
      </c>
      <c r="D1297">
        <v>0</v>
      </c>
      <c r="E1297">
        <v>1</v>
      </c>
      <c r="F1297">
        <v>0</v>
      </c>
      <c r="G1297" s="5">
        <v>0</v>
      </c>
      <c r="H1297">
        <v>0</v>
      </c>
      <c r="I1297">
        <v>0</v>
      </c>
    </row>
    <row r="1298" spans="1:9" x14ac:dyDescent="0.35">
      <c r="A1298" s="8" t="s">
        <v>1936</v>
      </c>
      <c r="B1298">
        <v>0</v>
      </c>
      <c r="C1298" s="5">
        <v>15</v>
      </c>
      <c r="D1298">
        <v>0</v>
      </c>
      <c r="E1298">
        <v>3</v>
      </c>
      <c r="F1298">
        <v>0</v>
      </c>
      <c r="G1298" s="5">
        <v>5</v>
      </c>
      <c r="H1298">
        <v>0</v>
      </c>
      <c r="I1298">
        <v>1</v>
      </c>
    </row>
    <row r="1299" spans="1:9" x14ac:dyDescent="0.35">
      <c r="A1299" s="10" t="s">
        <v>313</v>
      </c>
      <c r="B1299">
        <v>0</v>
      </c>
      <c r="C1299" s="5">
        <v>15</v>
      </c>
      <c r="D1299">
        <v>0</v>
      </c>
      <c r="E1299">
        <v>3</v>
      </c>
      <c r="F1299">
        <v>0</v>
      </c>
      <c r="G1299" s="5">
        <v>5</v>
      </c>
      <c r="H1299">
        <v>0</v>
      </c>
      <c r="I1299">
        <v>1</v>
      </c>
    </row>
    <row r="1300" spans="1:9" x14ac:dyDescent="0.35">
      <c r="A1300" s="8" t="s">
        <v>4268</v>
      </c>
      <c r="B1300">
        <v>0</v>
      </c>
      <c r="C1300" s="5">
        <v>2</v>
      </c>
      <c r="D1300">
        <v>0</v>
      </c>
      <c r="E1300">
        <v>0</v>
      </c>
      <c r="F1300">
        <v>0</v>
      </c>
      <c r="G1300" s="5">
        <v>0</v>
      </c>
      <c r="H1300">
        <v>0</v>
      </c>
      <c r="I1300">
        <v>0</v>
      </c>
    </row>
    <row r="1301" spans="1:9" x14ac:dyDescent="0.35">
      <c r="A1301" s="10" t="s">
        <v>313</v>
      </c>
      <c r="B1301">
        <v>0</v>
      </c>
      <c r="C1301" s="5">
        <v>2</v>
      </c>
      <c r="D1301">
        <v>0</v>
      </c>
      <c r="E1301">
        <v>0</v>
      </c>
      <c r="F1301">
        <v>0</v>
      </c>
      <c r="G1301" s="5">
        <v>0</v>
      </c>
      <c r="H1301">
        <v>0</v>
      </c>
      <c r="I1301">
        <v>0</v>
      </c>
    </row>
    <row r="1302" spans="1:9" x14ac:dyDescent="0.35">
      <c r="A1302" s="8" t="s">
        <v>4341</v>
      </c>
      <c r="B1302">
        <v>0</v>
      </c>
      <c r="C1302" s="5">
        <v>2</v>
      </c>
      <c r="D1302">
        <v>0</v>
      </c>
      <c r="E1302">
        <v>0</v>
      </c>
      <c r="F1302">
        <v>0</v>
      </c>
      <c r="G1302" s="5">
        <v>0</v>
      </c>
      <c r="H1302">
        <v>0</v>
      </c>
      <c r="I1302">
        <v>0</v>
      </c>
    </row>
    <row r="1303" spans="1:9" x14ac:dyDescent="0.35">
      <c r="A1303" s="10" t="s">
        <v>313</v>
      </c>
      <c r="B1303">
        <v>0</v>
      </c>
      <c r="C1303" s="5">
        <v>2</v>
      </c>
      <c r="D1303">
        <v>0</v>
      </c>
      <c r="E1303">
        <v>0</v>
      </c>
      <c r="F1303">
        <v>0</v>
      </c>
      <c r="G1303" s="5">
        <v>0</v>
      </c>
      <c r="H1303">
        <v>0</v>
      </c>
      <c r="I1303">
        <v>0</v>
      </c>
    </row>
    <row r="1304" spans="1:9" x14ac:dyDescent="0.35">
      <c r="A1304" s="8" t="s">
        <v>1292</v>
      </c>
      <c r="B1304">
        <v>38</v>
      </c>
      <c r="C1304" s="5">
        <v>55</v>
      </c>
      <c r="D1304">
        <v>1.4473684210526301</v>
      </c>
      <c r="E1304">
        <v>20</v>
      </c>
      <c r="F1304">
        <v>13</v>
      </c>
      <c r="G1304" s="5">
        <v>17</v>
      </c>
      <c r="H1304">
        <v>1.3076923076923077</v>
      </c>
      <c r="I1304">
        <v>7</v>
      </c>
    </row>
    <row r="1305" spans="1:9" x14ac:dyDescent="0.35">
      <c r="A1305" s="10" t="s">
        <v>183</v>
      </c>
      <c r="B1305">
        <v>38</v>
      </c>
      <c r="C1305" s="5">
        <v>55</v>
      </c>
      <c r="D1305">
        <v>1.4473684210526301</v>
      </c>
      <c r="E1305">
        <v>20</v>
      </c>
      <c r="F1305">
        <v>13</v>
      </c>
      <c r="G1305" s="5">
        <v>17</v>
      </c>
      <c r="H1305">
        <v>1.3076923076923077</v>
      </c>
      <c r="I1305">
        <v>7</v>
      </c>
    </row>
    <row r="1306" spans="1:9" x14ac:dyDescent="0.35">
      <c r="A1306" s="8" t="s">
        <v>1974</v>
      </c>
      <c r="B1306">
        <v>5</v>
      </c>
      <c r="C1306" s="5">
        <v>14</v>
      </c>
      <c r="D1306">
        <v>2.8</v>
      </c>
      <c r="E1306">
        <v>4</v>
      </c>
      <c r="F1306">
        <v>2</v>
      </c>
      <c r="G1306" s="5">
        <v>4</v>
      </c>
      <c r="H1306">
        <v>2</v>
      </c>
      <c r="I1306">
        <v>2</v>
      </c>
    </row>
    <row r="1307" spans="1:9" x14ac:dyDescent="0.35">
      <c r="A1307" s="10" t="s">
        <v>439</v>
      </c>
      <c r="B1307">
        <v>5</v>
      </c>
      <c r="C1307" s="5">
        <v>14</v>
      </c>
      <c r="D1307">
        <v>2.8</v>
      </c>
      <c r="E1307">
        <v>4</v>
      </c>
      <c r="F1307">
        <v>2</v>
      </c>
      <c r="G1307" s="5">
        <v>4</v>
      </c>
      <c r="H1307">
        <v>2</v>
      </c>
      <c r="I1307">
        <v>2</v>
      </c>
    </row>
    <row r="1308" spans="1:9" x14ac:dyDescent="0.35">
      <c r="A1308" s="8" t="s">
        <v>4574</v>
      </c>
      <c r="B1308">
        <v>0</v>
      </c>
      <c r="C1308" s="5">
        <v>1</v>
      </c>
      <c r="D1308">
        <v>0</v>
      </c>
      <c r="E1308">
        <v>1</v>
      </c>
      <c r="F1308">
        <v>0</v>
      </c>
      <c r="G1308" s="5">
        <v>0</v>
      </c>
      <c r="H1308">
        <v>0</v>
      </c>
      <c r="I1308">
        <v>0</v>
      </c>
    </row>
    <row r="1309" spans="1:9" x14ac:dyDescent="0.35">
      <c r="A1309" s="10" t="s">
        <v>439</v>
      </c>
      <c r="B1309">
        <v>0</v>
      </c>
      <c r="C1309" s="5">
        <v>1</v>
      </c>
      <c r="D1309">
        <v>0</v>
      </c>
      <c r="E1309">
        <v>1</v>
      </c>
      <c r="F1309">
        <v>0</v>
      </c>
      <c r="G1309" s="5">
        <v>0</v>
      </c>
      <c r="H1309">
        <v>0</v>
      </c>
      <c r="I1309">
        <v>0</v>
      </c>
    </row>
    <row r="1310" spans="1:9" x14ac:dyDescent="0.35">
      <c r="A1310" s="8" t="s">
        <v>4577</v>
      </c>
      <c r="B1310">
        <v>0</v>
      </c>
      <c r="C1310" s="5">
        <v>1</v>
      </c>
      <c r="D1310">
        <v>0</v>
      </c>
      <c r="E1310">
        <v>0</v>
      </c>
      <c r="F1310">
        <v>0</v>
      </c>
      <c r="G1310" s="5">
        <v>0</v>
      </c>
      <c r="H1310">
        <v>0</v>
      </c>
      <c r="I1310">
        <v>0</v>
      </c>
    </row>
    <row r="1311" spans="1:9" x14ac:dyDescent="0.35">
      <c r="A1311" s="10" t="s">
        <v>439</v>
      </c>
      <c r="B1311">
        <v>0</v>
      </c>
      <c r="C1311" s="5">
        <v>1</v>
      </c>
      <c r="D1311">
        <v>0</v>
      </c>
      <c r="E1311">
        <v>0</v>
      </c>
      <c r="F1311">
        <v>0</v>
      </c>
      <c r="G1311" s="5">
        <v>0</v>
      </c>
      <c r="H1311">
        <v>0</v>
      </c>
      <c r="I1311">
        <v>0</v>
      </c>
    </row>
    <row r="1312" spans="1:9" x14ac:dyDescent="0.35">
      <c r="A1312" s="8" t="s">
        <v>3568</v>
      </c>
      <c r="B1312">
        <v>2</v>
      </c>
      <c r="C1312" s="5">
        <v>3</v>
      </c>
      <c r="D1312">
        <v>1.5</v>
      </c>
      <c r="E1312">
        <v>2</v>
      </c>
      <c r="F1312">
        <v>0</v>
      </c>
      <c r="G1312" s="5">
        <v>1</v>
      </c>
      <c r="H1312">
        <v>0</v>
      </c>
      <c r="I1312">
        <v>1</v>
      </c>
    </row>
    <row r="1313" spans="1:9" x14ac:dyDescent="0.35">
      <c r="A1313" s="10" t="s">
        <v>439</v>
      </c>
      <c r="B1313">
        <v>2</v>
      </c>
      <c r="C1313" s="5">
        <v>3</v>
      </c>
      <c r="D1313">
        <v>1.5</v>
      </c>
      <c r="E1313">
        <v>2</v>
      </c>
      <c r="F1313">
        <v>0</v>
      </c>
      <c r="G1313" s="5">
        <v>1</v>
      </c>
      <c r="H1313">
        <v>0</v>
      </c>
      <c r="I1313">
        <v>1</v>
      </c>
    </row>
    <row r="1314" spans="1:9" x14ac:dyDescent="0.35">
      <c r="A1314" s="8" t="s">
        <v>5284</v>
      </c>
      <c r="B1314">
        <v>1</v>
      </c>
      <c r="C1314" s="5">
        <v>1</v>
      </c>
      <c r="D1314">
        <v>1</v>
      </c>
      <c r="E1314">
        <v>1</v>
      </c>
      <c r="F1314">
        <v>0</v>
      </c>
      <c r="G1314" s="5">
        <v>1</v>
      </c>
      <c r="H1314">
        <v>0</v>
      </c>
      <c r="I1314">
        <v>1</v>
      </c>
    </row>
    <row r="1315" spans="1:9" x14ac:dyDescent="0.35">
      <c r="A1315" s="10" t="s">
        <v>380</v>
      </c>
      <c r="B1315">
        <v>1</v>
      </c>
      <c r="C1315" s="5">
        <v>1</v>
      </c>
      <c r="D1315">
        <v>1</v>
      </c>
      <c r="E1315">
        <v>1</v>
      </c>
      <c r="F1315">
        <v>0</v>
      </c>
      <c r="G1315" s="5">
        <v>1</v>
      </c>
      <c r="H1315">
        <v>0</v>
      </c>
      <c r="I1315">
        <v>1</v>
      </c>
    </row>
    <row r="1316" spans="1:9" x14ac:dyDescent="0.35">
      <c r="A1316" s="8" t="s">
        <v>2156</v>
      </c>
      <c r="B1316">
        <v>6</v>
      </c>
      <c r="C1316" s="5">
        <v>11</v>
      </c>
      <c r="D1316">
        <v>1.8333333333333299</v>
      </c>
      <c r="E1316">
        <v>7</v>
      </c>
      <c r="F1316">
        <v>1</v>
      </c>
      <c r="G1316" s="5">
        <v>3</v>
      </c>
      <c r="H1316">
        <v>3</v>
      </c>
      <c r="I1316">
        <v>2</v>
      </c>
    </row>
    <row r="1317" spans="1:9" x14ac:dyDescent="0.35">
      <c r="A1317" s="10" t="s">
        <v>461</v>
      </c>
      <c r="B1317">
        <v>6</v>
      </c>
      <c r="C1317" s="5">
        <v>11</v>
      </c>
      <c r="D1317">
        <v>1.8333333333333299</v>
      </c>
      <c r="E1317">
        <v>7</v>
      </c>
      <c r="F1317">
        <v>1</v>
      </c>
      <c r="G1317" s="5">
        <v>3</v>
      </c>
      <c r="H1317">
        <v>3</v>
      </c>
      <c r="I1317">
        <v>2</v>
      </c>
    </row>
    <row r="1318" spans="1:9" x14ac:dyDescent="0.35">
      <c r="A1318" s="8" t="s">
        <v>4475</v>
      </c>
      <c r="B1318">
        <v>0</v>
      </c>
      <c r="C1318" s="5">
        <v>1</v>
      </c>
      <c r="D1318">
        <v>0</v>
      </c>
      <c r="E1318">
        <v>1</v>
      </c>
      <c r="F1318">
        <v>0</v>
      </c>
      <c r="G1318" s="5">
        <v>0</v>
      </c>
      <c r="H1318">
        <v>0</v>
      </c>
      <c r="I1318">
        <v>0</v>
      </c>
    </row>
    <row r="1319" spans="1:9" x14ac:dyDescent="0.35">
      <c r="A1319" s="10" t="s">
        <v>190</v>
      </c>
      <c r="B1319">
        <v>0</v>
      </c>
      <c r="C1319" s="5">
        <v>1</v>
      </c>
      <c r="D1319">
        <v>0</v>
      </c>
      <c r="E1319">
        <v>1</v>
      </c>
      <c r="F1319">
        <v>0</v>
      </c>
      <c r="G1319" s="5">
        <v>0</v>
      </c>
      <c r="H1319">
        <v>0</v>
      </c>
      <c r="I1319">
        <v>0</v>
      </c>
    </row>
    <row r="1320" spans="1:9" x14ac:dyDescent="0.35">
      <c r="A1320" s="8" t="s">
        <v>2964</v>
      </c>
      <c r="B1320">
        <v>5</v>
      </c>
      <c r="C1320" s="5">
        <v>5</v>
      </c>
      <c r="D1320">
        <v>1</v>
      </c>
      <c r="E1320">
        <v>3</v>
      </c>
      <c r="F1320">
        <v>5</v>
      </c>
      <c r="G1320" s="5">
        <v>2</v>
      </c>
      <c r="H1320">
        <v>0.4</v>
      </c>
      <c r="I1320">
        <v>1</v>
      </c>
    </row>
    <row r="1321" spans="1:9" x14ac:dyDescent="0.35">
      <c r="A1321" s="10" t="s">
        <v>439</v>
      </c>
      <c r="B1321">
        <v>5</v>
      </c>
      <c r="C1321" s="5">
        <v>5</v>
      </c>
      <c r="D1321">
        <v>1</v>
      </c>
      <c r="E1321">
        <v>3</v>
      </c>
      <c r="F1321">
        <v>5</v>
      </c>
      <c r="G1321" s="5">
        <v>2</v>
      </c>
      <c r="H1321">
        <v>0.4</v>
      </c>
      <c r="I1321">
        <v>1</v>
      </c>
    </row>
    <row r="1322" spans="1:9" x14ac:dyDescent="0.35">
      <c r="A1322" s="8" t="s">
        <v>5927</v>
      </c>
      <c r="B1322">
        <v>1</v>
      </c>
      <c r="C1322" s="5">
        <v>0</v>
      </c>
      <c r="D1322">
        <v>0</v>
      </c>
      <c r="E1322">
        <v>0</v>
      </c>
      <c r="F1322">
        <v>0</v>
      </c>
      <c r="G1322" s="5">
        <v>0</v>
      </c>
      <c r="H1322">
        <v>0</v>
      </c>
      <c r="I1322">
        <v>0</v>
      </c>
    </row>
    <row r="1323" spans="1:9" x14ac:dyDescent="0.35">
      <c r="A1323" s="10" t="s">
        <v>183</v>
      </c>
      <c r="B1323">
        <v>1</v>
      </c>
      <c r="C1323" s="5">
        <v>0</v>
      </c>
      <c r="D1323">
        <v>0</v>
      </c>
      <c r="E1323">
        <v>0</v>
      </c>
      <c r="F1323">
        <v>0</v>
      </c>
      <c r="G1323" s="5">
        <v>0</v>
      </c>
      <c r="H1323">
        <v>0</v>
      </c>
      <c r="I1323">
        <v>0</v>
      </c>
    </row>
    <row r="1324" spans="1:9" x14ac:dyDescent="0.35">
      <c r="A1324" s="8" t="s">
        <v>3048</v>
      </c>
      <c r="B1324">
        <v>4</v>
      </c>
      <c r="C1324" s="5">
        <v>4</v>
      </c>
      <c r="D1324">
        <v>1</v>
      </c>
      <c r="E1324">
        <v>4</v>
      </c>
      <c r="F1324">
        <v>1</v>
      </c>
      <c r="G1324" s="5">
        <v>0</v>
      </c>
      <c r="H1324">
        <v>0</v>
      </c>
      <c r="I1324">
        <v>0</v>
      </c>
    </row>
    <row r="1325" spans="1:9" x14ac:dyDescent="0.35">
      <c r="A1325" s="10" t="s">
        <v>439</v>
      </c>
      <c r="B1325">
        <v>4</v>
      </c>
      <c r="C1325" s="5">
        <v>4</v>
      </c>
      <c r="D1325">
        <v>1</v>
      </c>
      <c r="E1325">
        <v>4</v>
      </c>
      <c r="F1325">
        <v>1</v>
      </c>
      <c r="G1325" s="5">
        <v>0</v>
      </c>
      <c r="H1325">
        <v>0</v>
      </c>
      <c r="I1325">
        <v>0</v>
      </c>
    </row>
    <row r="1326" spans="1:9" x14ac:dyDescent="0.35">
      <c r="A1326" s="8" t="s">
        <v>704</v>
      </c>
      <c r="B1326">
        <v>2</v>
      </c>
      <c r="C1326" s="5">
        <v>16</v>
      </c>
      <c r="D1326">
        <v>3.75</v>
      </c>
      <c r="E1326">
        <v>14</v>
      </c>
      <c r="F1326">
        <v>0</v>
      </c>
      <c r="G1326" s="5">
        <v>8</v>
      </c>
      <c r="H1326">
        <v>0</v>
      </c>
      <c r="I1326">
        <v>7</v>
      </c>
    </row>
    <row r="1327" spans="1:9" x14ac:dyDescent="0.35">
      <c r="A1327" s="10" t="s">
        <v>705</v>
      </c>
      <c r="B1327">
        <v>0</v>
      </c>
      <c r="C1327" s="5">
        <v>1</v>
      </c>
      <c r="D1327">
        <v>0</v>
      </c>
      <c r="E1327">
        <v>1</v>
      </c>
      <c r="F1327">
        <v>0</v>
      </c>
      <c r="G1327" s="5">
        <v>0</v>
      </c>
      <c r="H1327">
        <v>0</v>
      </c>
      <c r="I1327">
        <v>0</v>
      </c>
    </row>
    <row r="1328" spans="1:9" x14ac:dyDescent="0.35">
      <c r="A1328" s="10" t="s">
        <v>179</v>
      </c>
      <c r="B1328">
        <v>2</v>
      </c>
      <c r="C1328" s="5">
        <v>15</v>
      </c>
      <c r="D1328">
        <v>7.5</v>
      </c>
      <c r="E1328">
        <v>13</v>
      </c>
      <c r="F1328">
        <v>0</v>
      </c>
      <c r="G1328" s="5">
        <v>8</v>
      </c>
      <c r="H1328">
        <v>0</v>
      </c>
      <c r="I1328">
        <v>7</v>
      </c>
    </row>
    <row r="1329" spans="1:9" x14ac:dyDescent="0.35">
      <c r="A1329" s="8" t="s">
        <v>6027</v>
      </c>
      <c r="B1329">
        <v>2</v>
      </c>
      <c r="C1329" s="5">
        <v>0</v>
      </c>
      <c r="D1329">
        <v>0</v>
      </c>
      <c r="E1329">
        <v>0</v>
      </c>
      <c r="F1329">
        <v>0</v>
      </c>
      <c r="G1329" s="5">
        <v>0</v>
      </c>
      <c r="H1329">
        <v>0</v>
      </c>
      <c r="I1329">
        <v>0</v>
      </c>
    </row>
    <row r="1330" spans="1:9" x14ac:dyDescent="0.35">
      <c r="A1330" s="10" t="s">
        <v>166</v>
      </c>
      <c r="B1330">
        <v>2</v>
      </c>
      <c r="C1330" s="5">
        <v>0</v>
      </c>
      <c r="D1330">
        <v>0</v>
      </c>
      <c r="E1330">
        <v>0</v>
      </c>
      <c r="F1330">
        <v>0</v>
      </c>
      <c r="G1330" s="5">
        <v>0</v>
      </c>
      <c r="H1330">
        <v>0</v>
      </c>
      <c r="I1330">
        <v>0</v>
      </c>
    </row>
    <row r="1331" spans="1:9" x14ac:dyDescent="0.35">
      <c r="A1331" s="8" t="s">
        <v>5699</v>
      </c>
      <c r="B1331">
        <v>4</v>
      </c>
      <c r="C1331" s="5">
        <v>0</v>
      </c>
      <c r="D1331">
        <v>0</v>
      </c>
      <c r="E1331">
        <v>0</v>
      </c>
      <c r="F1331">
        <v>1</v>
      </c>
      <c r="G1331" s="5">
        <v>0</v>
      </c>
      <c r="H1331">
        <v>0</v>
      </c>
      <c r="I1331">
        <v>0</v>
      </c>
    </row>
    <row r="1332" spans="1:9" x14ac:dyDescent="0.35">
      <c r="A1332" s="10" t="s">
        <v>16</v>
      </c>
      <c r="B1332">
        <v>4</v>
      </c>
      <c r="C1332" s="5">
        <v>0</v>
      </c>
      <c r="D1332">
        <v>0</v>
      </c>
      <c r="E1332">
        <v>0</v>
      </c>
      <c r="F1332">
        <v>1</v>
      </c>
      <c r="G1332" s="5">
        <v>0</v>
      </c>
      <c r="H1332">
        <v>0</v>
      </c>
      <c r="I1332">
        <v>0</v>
      </c>
    </row>
    <row r="1333" spans="1:9" x14ac:dyDescent="0.35">
      <c r="A1333" s="8" t="s">
        <v>1919</v>
      </c>
      <c r="B1333">
        <v>2</v>
      </c>
      <c r="C1333" s="5">
        <v>15</v>
      </c>
      <c r="D1333">
        <v>7.5</v>
      </c>
      <c r="E1333">
        <v>3</v>
      </c>
      <c r="F1333">
        <v>2</v>
      </c>
      <c r="G1333" s="5">
        <v>5</v>
      </c>
      <c r="H1333">
        <v>2.5</v>
      </c>
      <c r="I1333">
        <v>2</v>
      </c>
    </row>
    <row r="1334" spans="1:9" x14ac:dyDescent="0.35">
      <c r="A1334" s="10" t="s">
        <v>133</v>
      </c>
      <c r="B1334">
        <v>2</v>
      </c>
      <c r="C1334" s="5">
        <v>15</v>
      </c>
      <c r="D1334">
        <v>7.5</v>
      </c>
      <c r="E1334">
        <v>3</v>
      </c>
      <c r="F1334">
        <v>2</v>
      </c>
      <c r="G1334" s="5">
        <v>5</v>
      </c>
      <c r="H1334">
        <v>2.5</v>
      </c>
      <c r="I1334">
        <v>2</v>
      </c>
    </row>
    <row r="1335" spans="1:9" x14ac:dyDescent="0.35">
      <c r="A1335" s="8" t="s">
        <v>3742</v>
      </c>
      <c r="B1335">
        <v>0</v>
      </c>
      <c r="C1335" s="5">
        <v>2</v>
      </c>
      <c r="D1335">
        <v>0</v>
      </c>
      <c r="E1335">
        <v>0</v>
      </c>
      <c r="F1335">
        <v>0</v>
      </c>
      <c r="G1335" s="5">
        <v>0</v>
      </c>
      <c r="H1335">
        <v>0</v>
      </c>
      <c r="I1335">
        <v>0</v>
      </c>
    </row>
    <row r="1336" spans="1:9" x14ac:dyDescent="0.35">
      <c r="A1336" s="10" t="s">
        <v>456</v>
      </c>
      <c r="B1336">
        <v>0</v>
      </c>
      <c r="C1336" s="5">
        <v>2</v>
      </c>
      <c r="D1336">
        <v>0</v>
      </c>
      <c r="E1336">
        <v>0</v>
      </c>
      <c r="F1336">
        <v>0</v>
      </c>
      <c r="G1336" s="5">
        <v>0</v>
      </c>
      <c r="H1336">
        <v>0</v>
      </c>
      <c r="I1336">
        <v>0</v>
      </c>
    </row>
    <row r="1337" spans="1:9" x14ac:dyDescent="0.35">
      <c r="A1337" s="8" t="s">
        <v>5954</v>
      </c>
      <c r="B1337">
        <v>1</v>
      </c>
      <c r="C1337" s="5">
        <v>0</v>
      </c>
      <c r="D1337">
        <v>0</v>
      </c>
      <c r="E1337">
        <v>0</v>
      </c>
      <c r="F1337">
        <v>1</v>
      </c>
      <c r="G1337" s="5">
        <v>0</v>
      </c>
      <c r="H1337">
        <v>0</v>
      </c>
      <c r="I1337">
        <v>0</v>
      </c>
    </row>
    <row r="1338" spans="1:9" x14ac:dyDescent="0.35">
      <c r="A1338" s="10" t="s">
        <v>635</v>
      </c>
      <c r="B1338">
        <v>1</v>
      </c>
      <c r="C1338" s="5">
        <v>0</v>
      </c>
      <c r="D1338">
        <v>0</v>
      </c>
      <c r="E1338">
        <v>0</v>
      </c>
      <c r="F1338">
        <v>1</v>
      </c>
      <c r="G1338" s="5">
        <v>0</v>
      </c>
      <c r="H1338">
        <v>0</v>
      </c>
      <c r="I1338">
        <v>0</v>
      </c>
    </row>
    <row r="1339" spans="1:9" x14ac:dyDescent="0.35">
      <c r="A1339" s="8" t="s">
        <v>6127</v>
      </c>
      <c r="B1339">
        <v>1</v>
      </c>
      <c r="C1339" s="5">
        <v>0</v>
      </c>
      <c r="D1339">
        <v>0</v>
      </c>
      <c r="E1339">
        <v>0</v>
      </c>
      <c r="F1339">
        <v>1</v>
      </c>
      <c r="G1339" s="5">
        <v>0</v>
      </c>
      <c r="H1339">
        <v>0</v>
      </c>
      <c r="I1339">
        <v>0</v>
      </c>
    </row>
    <row r="1340" spans="1:9" x14ac:dyDescent="0.35">
      <c r="A1340" s="10" t="s">
        <v>16</v>
      </c>
      <c r="B1340">
        <v>1</v>
      </c>
      <c r="C1340" s="5">
        <v>0</v>
      </c>
      <c r="D1340">
        <v>0</v>
      </c>
      <c r="E1340">
        <v>0</v>
      </c>
      <c r="F1340">
        <v>1</v>
      </c>
      <c r="G1340" s="5">
        <v>0</v>
      </c>
      <c r="H1340">
        <v>0</v>
      </c>
      <c r="I1340">
        <v>0</v>
      </c>
    </row>
    <row r="1341" spans="1:9" x14ac:dyDescent="0.35">
      <c r="A1341" s="8" t="s">
        <v>1188</v>
      </c>
      <c r="B1341">
        <v>25</v>
      </c>
      <c r="C1341" s="5">
        <v>82</v>
      </c>
      <c r="D1341">
        <v>3.28</v>
      </c>
      <c r="E1341">
        <v>66</v>
      </c>
      <c r="F1341">
        <v>10</v>
      </c>
      <c r="G1341" s="5">
        <v>42</v>
      </c>
      <c r="H1341">
        <v>4.2</v>
      </c>
      <c r="I1341">
        <v>37</v>
      </c>
    </row>
    <row r="1342" spans="1:9" x14ac:dyDescent="0.35">
      <c r="A1342" s="10" t="s">
        <v>239</v>
      </c>
      <c r="B1342">
        <v>25</v>
      </c>
      <c r="C1342" s="5">
        <v>82</v>
      </c>
      <c r="D1342">
        <v>3.28</v>
      </c>
      <c r="E1342">
        <v>66</v>
      </c>
      <c r="F1342">
        <v>10</v>
      </c>
      <c r="G1342" s="5">
        <v>42</v>
      </c>
      <c r="H1342">
        <v>4.2</v>
      </c>
      <c r="I1342">
        <v>37</v>
      </c>
    </row>
    <row r="1343" spans="1:9" x14ac:dyDescent="0.35">
      <c r="A1343" s="8" t="s">
        <v>1823</v>
      </c>
      <c r="B1343">
        <v>119</v>
      </c>
      <c r="C1343" s="5">
        <v>18</v>
      </c>
      <c r="D1343">
        <v>0.151260504201681</v>
      </c>
      <c r="E1343">
        <v>10</v>
      </c>
      <c r="F1343">
        <v>42</v>
      </c>
      <c r="G1343" s="5">
        <v>7</v>
      </c>
      <c r="H1343">
        <v>0.16666666666666666</v>
      </c>
      <c r="I1343">
        <v>5</v>
      </c>
    </row>
    <row r="1344" spans="1:9" x14ac:dyDescent="0.35">
      <c r="A1344" s="10" t="s">
        <v>194</v>
      </c>
      <c r="B1344">
        <v>119</v>
      </c>
      <c r="C1344" s="5">
        <v>18</v>
      </c>
      <c r="D1344">
        <v>0.151260504201681</v>
      </c>
      <c r="E1344">
        <v>10</v>
      </c>
      <c r="F1344">
        <v>42</v>
      </c>
      <c r="G1344" s="5">
        <v>7</v>
      </c>
      <c r="H1344">
        <v>0.16666666666666666</v>
      </c>
      <c r="I1344">
        <v>5</v>
      </c>
    </row>
    <row r="1345" spans="1:9" x14ac:dyDescent="0.35">
      <c r="A1345" s="8" t="s">
        <v>5231</v>
      </c>
      <c r="B1345">
        <v>3</v>
      </c>
      <c r="C1345" s="5">
        <v>1</v>
      </c>
      <c r="D1345">
        <v>0.33333333333333298</v>
      </c>
      <c r="E1345">
        <v>1</v>
      </c>
      <c r="F1345">
        <v>2</v>
      </c>
      <c r="G1345" s="5">
        <v>1</v>
      </c>
      <c r="H1345">
        <v>0.5</v>
      </c>
      <c r="I1345">
        <v>1</v>
      </c>
    </row>
    <row r="1346" spans="1:9" x14ac:dyDescent="0.35">
      <c r="A1346" s="10" t="s">
        <v>194</v>
      </c>
      <c r="B1346">
        <v>3</v>
      </c>
      <c r="C1346" s="5">
        <v>1</v>
      </c>
      <c r="D1346">
        <v>0.33333333333333298</v>
      </c>
      <c r="E1346">
        <v>1</v>
      </c>
      <c r="F1346">
        <v>2</v>
      </c>
      <c r="G1346" s="5">
        <v>1</v>
      </c>
      <c r="H1346">
        <v>0.5</v>
      </c>
      <c r="I1346">
        <v>1</v>
      </c>
    </row>
    <row r="1347" spans="1:9" x14ac:dyDescent="0.35">
      <c r="A1347" s="8" t="s">
        <v>2013</v>
      </c>
      <c r="B1347">
        <v>17</v>
      </c>
      <c r="C1347" s="5">
        <v>14</v>
      </c>
      <c r="D1347">
        <v>0.82352941176470595</v>
      </c>
      <c r="E1347">
        <v>9</v>
      </c>
      <c r="F1347">
        <v>1</v>
      </c>
      <c r="G1347" s="5">
        <v>3</v>
      </c>
      <c r="H1347">
        <v>3</v>
      </c>
      <c r="I1347">
        <v>3</v>
      </c>
    </row>
    <row r="1348" spans="1:9" x14ac:dyDescent="0.35">
      <c r="A1348" s="10" t="s">
        <v>194</v>
      </c>
      <c r="B1348">
        <v>17</v>
      </c>
      <c r="C1348" s="5">
        <v>14</v>
      </c>
      <c r="D1348">
        <v>0.82352941176470595</v>
      </c>
      <c r="E1348">
        <v>9</v>
      </c>
      <c r="F1348">
        <v>1</v>
      </c>
      <c r="G1348" s="5">
        <v>3</v>
      </c>
      <c r="H1348">
        <v>3</v>
      </c>
      <c r="I1348">
        <v>3</v>
      </c>
    </row>
    <row r="1349" spans="1:9" x14ac:dyDescent="0.35">
      <c r="A1349" s="8" t="s">
        <v>4027</v>
      </c>
      <c r="B1349">
        <v>3</v>
      </c>
      <c r="C1349" s="5">
        <v>2</v>
      </c>
      <c r="D1349">
        <v>0.66666666666666696</v>
      </c>
      <c r="E1349">
        <v>2</v>
      </c>
      <c r="F1349">
        <v>1</v>
      </c>
      <c r="G1349" s="5">
        <v>1</v>
      </c>
      <c r="H1349">
        <v>1</v>
      </c>
      <c r="I1349">
        <v>1</v>
      </c>
    </row>
    <row r="1350" spans="1:9" x14ac:dyDescent="0.35">
      <c r="A1350" s="10" t="s">
        <v>194</v>
      </c>
      <c r="B1350">
        <v>3</v>
      </c>
      <c r="C1350" s="5">
        <v>2</v>
      </c>
      <c r="D1350">
        <v>0.66666666666666696</v>
      </c>
      <c r="E1350">
        <v>2</v>
      </c>
      <c r="F1350">
        <v>1</v>
      </c>
      <c r="G1350" s="5">
        <v>1</v>
      </c>
      <c r="H1350">
        <v>1</v>
      </c>
      <c r="I1350">
        <v>1</v>
      </c>
    </row>
    <row r="1351" spans="1:9" x14ac:dyDescent="0.35">
      <c r="A1351" s="8" t="s">
        <v>4878</v>
      </c>
      <c r="B1351">
        <v>0</v>
      </c>
      <c r="C1351" s="5">
        <v>1</v>
      </c>
      <c r="D1351">
        <v>0</v>
      </c>
      <c r="E1351">
        <v>0</v>
      </c>
      <c r="F1351">
        <v>0</v>
      </c>
      <c r="G1351" s="5">
        <v>0</v>
      </c>
      <c r="H1351">
        <v>0</v>
      </c>
      <c r="I1351">
        <v>0</v>
      </c>
    </row>
    <row r="1352" spans="1:9" x14ac:dyDescent="0.35">
      <c r="A1352" s="10" t="s">
        <v>194</v>
      </c>
      <c r="B1352">
        <v>0</v>
      </c>
      <c r="C1352" s="5">
        <v>1</v>
      </c>
      <c r="D1352">
        <v>0</v>
      </c>
      <c r="E1352">
        <v>0</v>
      </c>
      <c r="F1352">
        <v>0</v>
      </c>
      <c r="G1352" s="5">
        <v>0</v>
      </c>
      <c r="H1352">
        <v>0</v>
      </c>
      <c r="I1352">
        <v>0</v>
      </c>
    </row>
    <row r="1353" spans="1:9" x14ac:dyDescent="0.35">
      <c r="A1353" s="8" t="s">
        <v>2844</v>
      </c>
      <c r="B1353">
        <v>0</v>
      </c>
      <c r="C1353" s="5">
        <v>5</v>
      </c>
      <c r="D1353">
        <v>0</v>
      </c>
      <c r="E1353">
        <v>2</v>
      </c>
      <c r="F1353">
        <v>0</v>
      </c>
      <c r="G1353" s="5">
        <v>4</v>
      </c>
      <c r="H1353">
        <v>0</v>
      </c>
      <c r="I1353">
        <v>1</v>
      </c>
    </row>
    <row r="1354" spans="1:9" x14ac:dyDescent="0.35">
      <c r="A1354" s="10" t="s">
        <v>194</v>
      </c>
      <c r="B1354">
        <v>0</v>
      </c>
      <c r="C1354" s="5">
        <v>5</v>
      </c>
      <c r="D1354">
        <v>0</v>
      </c>
      <c r="E1354">
        <v>2</v>
      </c>
      <c r="F1354">
        <v>0</v>
      </c>
      <c r="G1354" s="5">
        <v>4</v>
      </c>
      <c r="H1354">
        <v>0</v>
      </c>
      <c r="I1354">
        <v>1</v>
      </c>
    </row>
    <row r="1355" spans="1:9" x14ac:dyDescent="0.35">
      <c r="A1355" s="8" t="s">
        <v>1269</v>
      </c>
      <c r="B1355">
        <v>105</v>
      </c>
      <c r="C1355" s="5">
        <v>59</v>
      </c>
      <c r="D1355">
        <v>0.56190476190476202</v>
      </c>
      <c r="E1355">
        <v>26</v>
      </c>
      <c r="F1355">
        <v>28</v>
      </c>
      <c r="G1355" s="5">
        <v>16</v>
      </c>
      <c r="H1355">
        <v>0.5714285714285714</v>
      </c>
      <c r="I1355">
        <v>8</v>
      </c>
    </row>
    <row r="1356" spans="1:9" x14ac:dyDescent="0.35">
      <c r="A1356" s="10" t="s">
        <v>194</v>
      </c>
      <c r="B1356">
        <v>105</v>
      </c>
      <c r="C1356" s="5">
        <v>59</v>
      </c>
      <c r="D1356">
        <v>0.56190476190476202</v>
      </c>
      <c r="E1356">
        <v>26</v>
      </c>
      <c r="F1356">
        <v>28</v>
      </c>
      <c r="G1356" s="5">
        <v>16</v>
      </c>
      <c r="H1356">
        <v>0.5714285714285714</v>
      </c>
      <c r="I1356">
        <v>8</v>
      </c>
    </row>
    <row r="1357" spans="1:9" x14ac:dyDescent="0.35">
      <c r="A1357" s="8" t="s">
        <v>1081</v>
      </c>
      <c r="B1357">
        <v>193</v>
      </c>
      <c r="C1357" s="5">
        <v>131</v>
      </c>
      <c r="D1357">
        <v>0.67875647668393801</v>
      </c>
      <c r="E1357">
        <v>71</v>
      </c>
      <c r="F1357">
        <v>45</v>
      </c>
      <c r="G1357" s="5">
        <v>37</v>
      </c>
      <c r="H1357">
        <v>0.82222222222222219</v>
      </c>
      <c r="I1357">
        <v>23</v>
      </c>
    </row>
    <row r="1358" spans="1:9" x14ac:dyDescent="0.35">
      <c r="A1358" s="10" t="s">
        <v>194</v>
      </c>
      <c r="B1358">
        <v>193</v>
      </c>
      <c r="C1358" s="5">
        <v>131</v>
      </c>
      <c r="D1358">
        <v>0.67875647668393801</v>
      </c>
      <c r="E1358">
        <v>71</v>
      </c>
      <c r="F1358">
        <v>45</v>
      </c>
      <c r="G1358" s="5">
        <v>37</v>
      </c>
      <c r="H1358">
        <v>0.82222222222222219</v>
      </c>
      <c r="I1358">
        <v>23</v>
      </c>
    </row>
    <row r="1359" spans="1:9" x14ac:dyDescent="0.35">
      <c r="A1359" s="8" t="s">
        <v>4881</v>
      </c>
      <c r="B1359">
        <v>0</v>
      </c>
      <c r="C1359" s="5">
        <v>1</v>
      </c>
      <c r="D1359">
        <v>0</v>
      </c>
      <c r="E1359">
        <v>1</v>
      </c>
      <c r="F1359">
        <v>0</v>
      </c>
      <c r="G1359" s="5">
        <v>0</v>
      </c>
      <c r="H1359">
        <v>0</v>
      </c>
      <c r="I1359">
        <v>0</v>
      </c>
    </row>
    <row r="1360" spans="1:9" x14ac:dyDescent="0.35">
      <c r="A1360" s="10" t="s">
        <v>194</v>
      </c>
      <c r="B1360">
        <v>0</v>
      </c>
      <c r="C1360" s="5">
        <v>1</v>
      </c>
      <c r="D1360">
        <v>0</v>
      </c>
      <c r="E1360">
        <v>1</v>
      </c>
      <c r="F1360">
        <v>0</v>
      </c>
      <c r="G1360" s="5">
        <v>0</v>
      </c>
      <c r="H1360">
        <v>0</v>
      </c>
      <c r="I1360">
        <v>0</v>
      </c>
    </row>
    <row r="1361" spans="1:9" x14ac:dyDescent="0.35">
      <c r="A1361" s="8" t="s">
        <v>2467</v>
      </c>
      <c r="B1361">
        <v>33</v>
      </c>
      <c r="C1361" s="5">
        <v>8</v>
      </c>
      <c r="D1361">
        <v>0.24242424242424199</v>
      </c>
      <c r="E1361">
        <v>3</v>
      </c>
      <c r="F1361">
        <v>17</v>
      </c>
      <c r="G1361" s="5">
        <v>3</v>
      </c>
      <c r="H1361">
        <v>0.17647058823529413</v>
      </c>
      <c r="I1361">
        <v>2</v>
      </c>
    </row>
    <row r="1362" spans="1:9" x14ac:dyDescent="0.35">
      <c r="A1362" s="10" t="s">
        <v>76</v>
      </c>
      <c r="B1362">
        <v>33</v>
      </c>
      <c r="C1362" s="5">
        <v>8</v>
      </c>
      <c r="D1362">
        <v>0.24242424242424199</v>
      </c>
      <c r="E1362">
        <v>3</v>
      </c>
      <c r="F1362">
        <v>17</v>
      </c>
      <c r="G1362" s="5">
        <v>3</v>
      </c>
      <c r="H1362">
        <v>0.17647058823529413</v>
      </c>
      <c r="I1362">
        <v>2</v>
      </c>
    </row>
    <row r="1363" spans="1:9" x14ac:dyDescent="0.35">
      <c r="A1363" s="8" t="s">
        <v>5026</v>
      </c>
      <c r="B1363">
        <v>1</v>
      </c>
      <c r="C1363" s="5">
        <v>1</v>
      </c>
      <c r="D1363">
        <v>1</v>
      </c>
      <c r="E1363">
        <v>0</v>
      </c>
      <c r="F1363">
        <v>1</v>
      </c>
      <c r="G1363" s="5">
        <v>0</v>
      </c>
      <c r="H1363">
        <v>0</v>
      </c>
      <c r="I1363">
        <v>0</v>
      </c>
    </row>
    <row r="1364" spans="1:9" x14ac:dyDescent="0.35">
      <c r="A1364" s="10" t="s">
        <v>208</v>
      </c>
      <c r="B1364">
        <v>1</v>
      </c>
      <c r="C1364" s="5">
        <v>1</v>
      </c>
      <c r="D1364">
        <v>1</v>
      </c>
      <c r="E1364">
        <v>0</v>
      </c>
      <c r="F1364">
        <v>1</v>
      </c>
      <c r="G1364" s="5">
        <v>0</v>
      </c>
      <c r="H1364">
        <v>0</v>
      </c>
      <c r="I1364">
        <v>0</v>
      </c>
    </row>
    <row r="1365" spans="1:9" x14ac:dyDescent="0.35">
      <c r="A1365" s="8" t="s">
        <v>2285</v>
      </c>
      <c r="B1365">
        <v>13</v>
      </c>
      <c r="C1365" s="5">
        <v>9</v>
      </c>
      <c r="D1365">
        <v>0.69230769230769196</v>
      </c>
      <c r="E1365">
        <v>5</v>
      </c>
      <c r="F1365">
        <v>7</v>
      </c>
      <c r="G1365" s="5">
        <v>5</v>
      </c>
      <c r="H1365">
        <v>0.7142857142857143</v>
      </c>
      <c r="I1365">
        <v>3</v>
      </c>
    </row>
    <row r="1366" spans="1:9" x14ac:dyDescent="0.35">
      <c r="A1366" s="10" t="s">
        <v>221</v>
      </c>
      <c r="B1366">
        <v>13</v>
      </c>
      <c r="C1366" s="5">
        <v>9</v>
      </c>
      <c r="D1366">
        <v>0.69230769230769196</v>
      </c>
      <c r="E1366">
        <v>5</v>
      </c>
      <c r="F1366">
        <v>7</v>
      </c>
      <c r="G1366" s="5">
        <v>5</v>
      </c>
      <c r="H1366">
        <v>0.7142857142857143</v>
      </c>
      <c r="I1366">
        <v>3</v>
      </c>
    </row>
    <row r="1367" spans="1:9" x14ac:dyDescent="0.35">
      <c r="A1367" s="8" t="s">
        <v>3326</v>
      </c>
      <c r="B1367">
        <v>4</v>
      </c>
      <c r="C1367" s="5">
        <v>3</v>
      </c>
      <c r="D1367">
        <v>0.75</v>
      </c>
      <c r="E1367">
        <v>2</v>
      </c>
      <c r="F1367">
        <v>1</v>
      </c>
      <c r="G1367" s="5">
        <v>1</v>
      </c>
      <c r="H1367">
        <v>1</v>
      </c>
      <c r="I1367">
        <v>1</v>
      </c>
    </row>
    <row r="1368" spans="1:9" x14ac:dyDescent="0.35">
      <c r="A1368" s="10" t="s">
        <v>350</v>
      </c>
      <c r="B1368">
        <v>4</v>
      </c>
      <c r="C1368" s="5">
        <v>3</v>
      </c>
      <c r="D1368">
        <v>0.75</v>
      </c>
      <c r="E1368">
        <v>2</v>
      </c>
      <c r="F1368">
        <v>1</v>
      </c>
      <c r="G1368" s="5">
        <v>1</v>
      </c>
      <c r="H1368">
        <v>1</v>
      </c>
      <c r="I1368">
        <v>1</v>
      </c>
    </row>
    <row r="1369" spans="1:9" x14ac:dyDescent="0.35">
      <c r="A1369" s="8" t="s">
        <v>2462</v>
      </c>
      <c r="B1369">
        <v>0</v>
      </c>
      <c r="C1369" s="5">
        <v>8</v>
      </c>
      <c r="D1369">
        <v>0</v>
      </c>
      <c r="E1369">
        <v>7</v>
      </c>
      <c r="F1369">
        <v>0</v>
      </c>
      <c r="G1369" s="5">
        <v>7</v>
      </c>
      <c r="H1369">
        <v>0</v>
      </c>
      <c r="I1369">
        <v>6</v>
      </c>
    </row>
    <row r="1370" spans="1:9" x14ac:dyDescent="0.35">
      <c r="A1370" s="10" t="s">
        <v>216</v>
      </c>
      <c r="B1370">
        <v>0</v>
      </c>
      <c r="C1370" s="5">
        <v>8</v>
      </c>
      <c r="D1370">
        <v>0</v>
      </c>
      <c r="E1370">
        <v>7</v>
      </c>
      <c r="F1370">
        <v>0</v>
      </c>
      <c r="G1370" s="5">
        <v>7</v>
      </c>
      <c r="H1370">
        <v>0</v>
      </c>
      <c r="I1370">
        <v>6</v>
      </c>
    </row>
    <row r="1371" spans="1:9" x14ac:dyDescent="0.35">
      <c r="A1371" s="8" t="s">
        <v>2910</v>
      </c>
      <c r="B1371">
        <v>0</v>
      </c>
      <c r="C1371" s="5">
        <v>5</v>
      </c>
      <c r="D1371">
        <v>0</v>
      </c>
      <c r="E1371">
        <v>1</v>
      </c>
      <c r="F1371">
        <v>0</v>
      </c>
      <c r="G1371" s="5">
        <v>2</v>
      </c>
      <c r="H1371">
        <v>0</v>
      </c>
      <c r="I1371">
        <v>1</v>
      </c>
    </row>
    <row r="1372" spans="1:9" x14ac:dyDescent="0.35">
      <c r="A1372" s="10" t="s">
        <v>172</v>
      </c>
      <c r="B1372">
        <v>0</v>
      </c>
      <c r="C1372" s="5">
        <v>5</v>
      </c>
      <c r="D1372">
        <v>0</v>
      </c>
      <c r="E1372">
        <v>1</v>
      </c>
      <c r="F1372">
        <v>0</v>
      </c>
      <c r="G1372" s="5">
        <v>2</v>
      </c>
      <c r="H1372">
        <v>0</v>
      </c>
      <c r="I1372">
        <v>1</v>
      </c>
    </row>
    <row r="1373" spans="1:9" x14ac:dyDescent="0.35">
      <c r="A1373" s="8" t="s">
        <v>5101</v>
      </c>
      <c r="B1373">
        <v>6</v>
      </c>
      <c r="C1373" s="5">
        <v>1</v>
      </c>
      <c r="D1373">
        <v>0.16666666666666699</v>
      </c>
      <c r="E1373">
        <v>1</v>
      </c>
      <c r="F1373">
        <v>2</v>
      </c>
      <c r="G1373" s="5">
        <v>0</v>
      </c>
      <c r="H1373">
        <v>0</v>
      </c>
      <c r="I1373">
        <v>0</v>
      </c>
    </row>
    <row r="1374" spans="1:9" x14ac:dyDescent="0.35">
      <c r="A1374" s="10" t="s">
        <v>16</v>
      </c>
      <c r="B1374">
        <v>6</v>
      </c>
      <c r="C1374" s="5">
        <v>1</v>
      </c>
      <c r="D1374">
        <v>0.16666666666666699</v>
      </c>
      <c r="E1374">
        <v>1</v>
      </c>
      <c r="F1374">
        <v>2</v>
      </c>
      <c r="G1374" s="5">
        <v>0</v>
      </c>
      <c r="H1374">
        <v>0</v>
      </c>
      <c r="I1374">
        <v>0</v>
      </c>
    </row>
    <row r="1375" spans="1:9" x14ac:dyDescent="0.35">
      <c r="A1375" s="8" t="s">
        <v>3415</v>
      </c>
      <c r="B1375">
        <v>2</v>
      </c>
      <c r="C1375" s="5">
        <v>3</v>
      </c>
      <c r="D1375">
        <v>1.5</v>
      </c>
      <c r="E1375">
        <v>3</v>
      </c>
      <c r="F1375">
        <v>0</v>
      </c>
      <c r="G1375" s="5">
        <v>0</v>
      </c>
      <c r="H1375">
        <v>0</v>
      </c>
      <c r="I1375">
        <v>0</v>
      </c>
    </row>
    <row r="1376" spans="1:9" x14ac:dyDescent="0.35">
      <c r="A1376" s="10" t="s">
        <v>623</v>
      </c>
      <c r="B1376">
        <v>2</v>
      </c>
      <c r="C1376" s="5">
        <v>3</v>
      </c>
      <c r="D1376">
        <v>1.5</v>
      </c>
      <c r="E1376">
        <v>3</v>
      </c>
      <c r="F1376">
        <v>0</v>
      </c>
      <c r="G1376" s="5">
        <v>0</v>
      </c>
      <c r="H1376">
        <v>0</v>
      </c>
      <c r="I1376">
        <v>0</v>
      </c>
    </row>
    <row r="1377" spans="1:9" x14ac:dyDescent="0.35">
      <c r="A1377" s="8" t="s">
        <v>4099</v>
      </c>
      <c r="B1377">
        <v>0</v>
      </c>
      <c r="C1377" s="5">
        <v>2</v>
      </c>
      <c r="D1377">
        <v>0</v>
      </c>
      <c r="E1377">
        <v>0</v>
      </c>
      <c r="F1377">
        <v>0</v>
      </c>
      <c r="G1377" s="5">
        <v>1</v>
      </c>
      <c r="H1377">
        <v>0</v>
      </c>
      <c r="I1377">
        <v>0</v>
      </c>
    </row>
    <row r="1378" spans="1:9" x14ac:dyDescent="0.35">
      <c r="A1378" s="10" t="s">
        <v>623</v>
      </c>
      <c r="B1378">
        <v>0</v>
      </c>
      <c r="C1378" s="5">
        <v>2</v>
      </c>
      <c r="D1378">
        <v>0</v>
      </c>
      <c r="E1378">
        <v>0</v>
      </c>
      <c r="F1378">
        <v>0</v>
      </c>
      <c r="G1378" s="5">
        <v>1</v>
      </c>
      <c r="H1378">
        <v>0</v>
      </c>
      <c r="I1378">
        <v>0</v>
      </c>
    </row>
    <row r="1379" spans="1:9" x14ac:dyDescent="0.35">
      <c r="A1379" s="8" t="s">
        <v>5627</v>
      </c>
      <c r="B1379">
        <v>0</v>
      </c>
      <c r="C1379" s="5">
        <v>1</v>
      </c>
      <c r="D1379">
        <v>0</v>
      </c>
      <c r="E1379">
        <v>0</v>
      </c>
      <c r="F1379">
        <v>0</v>
      </c>
      <c r="G1379" s="5">
        <v>0</v>
      </c>
      <c r="H1379">
        <v>0</v>
      </c>
      <c r="I1379">
        <v>0</v>
      </c>
    </row>
    <row r="1380" spans="1:9" x14ac:dyDescent="0.35">
      <c r="A1380" s="10" t="s">
        <v>629</v>
      </c>
      <c r="B1380">
        <v>0</v>
      </c>
      <c r="C1380" s="5">
        <v>1</v>
      </c>
      <c r="D1380">
        <v>0</v>
      </c>
      <c r="E1380">
        <v>0</v>
      </c>
      <c r="F1380">
        <v>0</v>
      </c>
      <c r="G1380" s="5">
        <v>0</v>
      </c>
      <c r="H1380">
        <v>0</v>
      </c>
      <c r="I1380">
        <v>0</v>
      </c>
    </row>
    <row r="1381" spans="1:9" x14ac:dyDescent="0.35">
      <c r="A1381" s="8" t="s">
        <v>5834</v>
      </c>
      <c r="B1381">
        <v>1</v>
      </c>
      <c r="C1381" s="5">
        <v>0</v>
      </c>
      <c r="D1381">
        <v>0</v>
      </c>
      <c r="E1381">
        <v>0</v>
      </c>
      <c r="F1381">
        <v>0</v>
      </c>
      <c r="G1381" s="5">
        <v>0</v>
      </c>
      <c r="H1381">
        <v>0</v>
      </c>
      <c r="I1381">
        <v>0</v>
      </c>
    </row>
    <row r="1382" spans="1:9" x14ac:dyDescent="0.35">
      <c r="A1382" s="10" t="s">
        <v>70</v>
      </c>
      <c r="B1382">
        <v>1</v>
      </c>
      <c r="C1382" s="5">
        <v>0</v>
      </c>
      <c r="D1382">
        <v>0</v>
      </c>
      <c r="E1382">
        <v>0</v>
      </c>
      <c r="F1382">
        <v>0</v>
      </c>
      <c r="G1382" s="5">
        <v>0</v>
      </c>
      <c r="H1382">
        <v>0</v>
      </c>
      <c r="I1382">
        <v>0</v>
      </c>
    </row>
    <row r="1383" spans="1:9" x14ac:dyDescent="0.35">
      <c r="A1383" s="8" t="s">
        <v>5862</v>
      </c>
      <c r="B1383">
        <v>1</v>
      </c>
      <c r="C1383" s="5">
        <v>0</v>
      </c>
      <c r="D1383">
        <v>0</v>
      </c>
      <c r="E1383">
        <v>0</v>
      </c>
      <c r="F1383">
        <v>0</v>
      </c>
      <c r="G1383" s="5">
        <v>0</v>
      </c>
      <c r="H1383">
        <v>0</v>
      </c>
      <c r="I1383">
        <v>0</v>
      </c>
    </row>
    <row r="1384" spans="1:9" x14ac:dyDescent="0.35">
      <c r="A1384" s="10" t="s">
        <v>70</v>
      </c>
      <c r="B1384">
        <v>1</v>
      </c>
      <c r="C1384" s="5">
        <v>0</v>
      </c>
      <c r="D1384">
        <v>0</v>
      </c>
      <c r="E1384">
        <v>0</v>
      </c>
      <c r="F1384">
        <v>0</v>
      </c>
      <c r="G1384" s="5">
        <v>0</v>
      </c>
      <c r="H1384">
        <v>0</v>
      </c>
      <c r="I1384">
        <v>0</v>
      </c>
    </row>
    <row r="1385" spans="1:9" x14ac:dyDescent="0.35">
      <c r="A1385" s="8" t="s">
        <v>1589</v>
      </c>
      <c r="B1385">
        <v>18</v>
      </c>
      <c r="C1385" s="5">
        <v>49</v>
      </c>
      <c r="D1385">
        <v>4.5666666666666655</v>
      </c>
      <c r="E1385">
        <v>41</v>
      </c>
      <c r="F1385">
        <v>13</v>
      </c>
      <c r="G1385" s="5">
        <v>25</v>
      </c>
      <c r="H1385">
        <v>2.5333333333333332</v>
      </c>
      <c r="I1385">
        <v>24</v>
      </c>
    </row>
    <row r="1386" spans="1:9" x14ac:dyDescent="0.35">
      <c r="A1386" s="10" t="s">
        <v>112</v>
      </c>
      <c r="B1386">
        <v>3</v>
      </c>
      <c r="C1386" s="5">
        <v>22</v>
      </c>
      <c r="D1386">
        <v>7.3333333333333304</v>
      </c>
      <c r="E1386">
        <v>22</v>
      </c>
      <c r="F1386">
        <v>3</v>
      </c>
      <c r="G1386" s="5">
        <v>11</v>
      </c>
      <c r="H1386">
        <v>3.6666666666666665</v>
      </c>
      <c r="I1386">
        <v>11</v>
      </c>
    </row>
    <row r="1387" spans="1:9" x14ac:dyDescent="0.35">
      <c r="A1387" s="10" t="s">
        <v>96</v>
      </c>
      <c r="B1387">
        <v>15</v>
      </c>
      <c r="C1387" s="5">
        <v>27</v>
      </c>
      <c r="D1387">
        <v>1.8</v>
      </c>
      <c r="E1387">
        <v>19</v>
      </c>
      <c r="F1387">
        <v>10</v>
      </c>
      <c r="G1387" s="5">
        <v>14</v>
      </c>
      <c r="H1387">
        <v>1.4</v>
      </c>
      <c r="I1387">
        <v>13</v>
      </c>
    </row>
    <row r="1388" spans="1:9" x14ac:dyDescent="0.35">
      <c r="A1388" s="8" t="s">
        <v>4668</v>
      </c>
      <c r="B1388">
        <v>0</v>
      </c>
      <c r="C1388" s="5">
        <v>1</v>
      </c>
      <c r="D1388">
        <v>0</v>
      </c>
      <c r="E1388">
        <v>1</v>
      </c>
      <c r="F1388">
        <v>0</v>
      </c>
      <c r="G1388" s="5">
        <v>1</v>
      </c>
      <c r="H1388">
        <v>0</v>
      </c>
      <c r="I1388">
        <v>1</v>
      </c>
    </row>
    <row r="1389" spans="1:9" x14ac:dyDescent="0.35">
      <c r="A1389" s="10" t="s">
        <v>82</v>
      </c>
      <c r="B1389">
        <v>0</v>
      </c>
      <c r="C1389" s="5">
        <v>1</v>
      </c>
      <c r="D1389">
        <v>0</v>
      </c>
      <c r="E1389">
        <v>1</v>
      </c>
      <c r="F1389">
        <v>0</v>
      </c>
      <c r="G1389" s="5">
        <v>1</v>
      </c>
      <c r="H1389">
        <v>0</v>
      </c>
      <c r="I1389">
        <v>1</v>
      </c>
    </row>
    <row r="1390" spans="1:9" x14ac:dyDescent="0.35">
      <c r="A1390" s="8" t="s">
        <v>3446</v>
      </c>
      <c r="B1390">
        <v>1</v>
      </c>
      <c r="C1390" s="5">
        <v>3</v>
      </c>
      <c r="D1390">
        <v>3</v>
      </c>
      <c r="E1390">
        <v>2</v>
      </c>
      <c r="F1390">
        <v>0</v>
      </c>
      <c r="G1390" s="5">
        <v>1</v>
      </c>
      <c r="H1390">
        <v>0</v>
      </c>
      <c r="I1390">
        <v>1</v>
      </c>
    </row>
    <row r="1391" spans="1:9" x14ac:dyDescent="0.35">
      <c r="A1391" s="10" t="s">
        <v>422</v>
      </c>
      <c r="B1391">
        <v>1</v>
      </c>
      <c r="C1391" s="5">
        <v>3</v>
      </c>
      <c r="D1391">
        <v>3</v>
      </c>
      <c r="E1391">
        <v>2</v>
      </c>
      <c r="F1391">
        <v>0</v>
      </c>
      <c r="G1391" s="5">
        <v>1</v>
      </c>
      <c r="H1391">
        <v>0</v>
      </c>
      <c r="I1391">
        <v>1</v>
      </c>
    </row>
    <row r="1392" spans="1:9" x14ac:dyDescent="0.35">
      <c r="A1392" s="8" t="s">
        <v>1549</v>
      </c>
      <c r="B1392">
        <v>0</v>
      </c>
      <c r="C1392" s="5">
        <v>30</v>
      </c>
      <c r="D1392">
        <v>0</v>
      </c>
      <c r="E1392">
        <v>3</v>
      </c>
      <c r="F1392">
        <v>0</v>
      </c>
      <c r="G1392" s="5">
        <v>6</v>
      </c>
      <c r="H1392">
        <v>0</v>
      </c>
      <c r="I1392">
        <v>1</v>
      </c>
    </row>
    <row r="1393" spans="1:9" x14ac:dyDescent="0.35">
      <c r="A1393" s="10" t="s">
        <v>347</v>
      </c>
      <c r="B1393">
        <v>0</v>
      </c>
      <c r="C1393" s="5">
        <v>30</v>
      </c>
      <c r="D1393">
        <v>0</v>
      </c>
      <c r="E1393">
        <v>3</v>
      </c>
      <c r="F1393">
        <v>0</v>
      </c>
      <c r="G1393" s="5">
        <v>6</v>
      </c>
      <c r="H1393">
        <v>0</v>
      </c>
      <c r="I1393">
        <v>1</v>
      </c>
    </row>
    <row r="1394" spans="1:9" x14ac:dyDescent="0.35">
      <c r="A1394" s="8" t="s">
        <v>1468</v>
      </c>
      <c r="B1394">
        <v>3</v>
      </c>
      <c r="C1394" s="5">
        <v>36</v>
      </c>
      <c r="D1394">
        <v>12</v>
      </c>
      <c r="E1394">
        <v>19</v>
      </c>
      <c r="F1394">
        <v>2</v>
      </c>
      <c r="G1394" s="5">
        <v>19</v>
      </c>
      <c r="H1394">
        <v>9.5</v>
      </c>
      <c r="I1394">
        <v>13</v>
      </c>
    </row>
    <row r="1395" spans="1:9" x14ac:dyDescent="0.35">
      <c r="A1395" s="10" t="s">
        <v>70</v>
      </c>
      <c r="B1395">
        <v>3</v>
      </c>
      <c r="C1395" s="5">
        <v>36</v>
      </c>
      <c r="D1395">
        <v>12</v>
      </c>
      <c r="E1395">
        <v>19</v>
      </c>
      <c r="F1395">
        <v>2</v>
      </c>
      <c r="G1395" s="5">
        <v>19</v>
      </c>
      <c r="H1395">
        <v>9.5</v>
      </c>
      <c r="I1395">
        <v>13</v>
      </c>
    </row>
    <row r="1396" spans="1:9" x14ac:dyDescent="0.35">
      <c r="A1396" s="8" t="s">
        <v>4685</v>
      </c>
      <c r="B1396">
        <v>0</v>
      </c>
      <c r="C1396" s="5">
        <v>1</v>
      </c>
      <c r="D1396">
        <v>0</v>
      </c>
      <c r="E1396">
        <v>1</v>
      </c>
      <c r="F1396">
        <v>0</v>
      </c>
      <c r="G1396" s="5">
        <v>0</v>
      </c>
      <c r="H1396">
        <v>0</v>
      </c>
      <c r="I1396">
        <v>0</v>
      </c>
    </row>
    <row r="1397" spans="1:9" x14ac:dyDescent="0.35">
      <c r="A1397" s="10" t="s">
        <v>366</v>
      </c>
      <c r="B1397">
        <v>0</v>
      </c>
      <c r="C1397" s="5">
        <v>1</v>
      </c>
      <c r="D1397">
        <v>0</v>
      </c>
      <c r="E1397">
        <v>1</v>
      </c>
      <c r="F1397">
        <v>0</v>
      </c>
      <c r="G1397" s="5">
        <v>0</v>
      </c>
      <c r="H1397">
        <v>0</v>
      </c>
      <c r="I1397">
        <v>0</v>
      </c>
    </row>
    <row r="1398" spans="1:9" x14ac:dyDescent="0.35">
      <c r="A1398" s="8" t="s">
        <v>2470</v>
      </c>
      <c r="B1398">
        <v>0</v>
      </c>
      <c r="C1398" s="5">
        <v>8</v>
      </c>
      <c r="D1398">
        <v>0</v>
      </c>
      <c r="E1398">
        <v>0</v>
      </c>
      <c r="F1398">
        <v>0</v>
      </c>
      <c r="G1398" s="5">
        <v>3</v>
      </c>
      <c r="H1398">
        <v>0</v>
      </c>
      <c r="I1398">
        <v>0</v>
      </c>
    </row>
    <row r="1399" spans="1:9" x14ac:dyDescent="0.35">
      <c r="A1399" s="10" t="s">
        <v>506</v>
      </c>
      <c r="B1399">
        <v>0</v>
      </c>
      <c r="C1399" s="5">
        <v>8</v>
      </c>
      <c r="D1399">
        <v>0</v>
      </c>
      <c r="E1399">
        <v>0</v>
      </c>
      <c r="F1399">
        <v>0</v>
      </c>
      <c r="G1399" s="5">
        <v>3</v>
      </c>
      <c r="H1399">
        <v>0</v>
      </c>
      <c r="I1399">
        <v>0</v>
      </c>
    </row>
    <row r="1400" spans="1:9" x14ac:dyDescent="0.35">
      <c r="A1400" s="8" t="s">
        <v>3227</v>
      </c>
      <c r="B1400">
        <v>0</v>
      </c>
      <c r="C1400" s="5">
        <v>4</v>
      </c>
      <c r="D1400">
        <v>0</v>
      </c>
      <c r="E1400">
        <v>3</v>
      </c>
      <c r="F1400">
        <v>0</v>
      </c>
      <c r="G1400" s="5">
        <v>1</v>
      </c>
      <c r="H1400">
        <v>0</v>
      </c>
      <c r="I1400">
        <v>1</v>
      </c>
    </row>
    <row r="1401" spans="1:9" x14ac:dyDescent="0.35">
      <c r="A1401" s="10" t="s">
        <v>591</v>
      </c>
      <c r="B1401">
        <v>0</v>
      </c>
      <c r="C1401" s="5">
        <v>4</v>
      </c>
      <c r="D1401">
        <v>0</v>
      </c>
      <c r="E1401">
        <v>3</v>
      </c>
      <c r="F1401">
        <v>0</v>
      </c>
      <c r="G1401" s="5">
        <v>1</v>
      </c>
      <c r="H1401">
        <v>0</v>
      </c>
      <c r="I1401">
        <v>1</v>
      </c>
    </row>
    <row r="1402" spans="1:9" x14ac:dyDescent="0.35">
      <c r="A1402" s="8" t="s">
        <v>5303</v>
      </c>
      <c r="B1402">
        <v>0</v>
      </c>
      <c r="C1402" s="5">
        <v>1</v>
      </c>
      <c r="D1402">
        <v>0</v>
      </c>
      <c r="E1402">
        <v>1</v>
      </c>
      <c r="F1402">
        <v>0</v>
      </c>
      <c r="G1402" s="5">
        <v>1</v>
      </c>
      <c r="H1402">
        <v>0</v>
      </c>
      <c r="I1402">
        <v>1</v>
      </c>
    </row>
    <row r="1403" spans="1:9" x14ac:dyDescent="0.35">
      <c r="A1403" s="10" t="s">
        <v>128</v>
      </c>
      <c r="B1403">
        <v>0</v>
      </c>
      <c r="C1403" s="5">
        <v>1</v>
      </c>
      <c r="D1403">
        <v>0</v>
      </c>
      <c r="E1403">
        <v>1</v>
      </c>
      <c r="F1403">
        <v>0</v>
      </c>
      <c r="G1403" s="5">
        <v>1</v>
      </c>
      <c r="H1403">
        <v>0</v>
      </c>
      <c r="I1403">
        <v>1</v>
      </c>
    </row>
    <row r="1404" spans="1:9" x14ac:dyDescent="0.35">
      <c r="A1404" s="8" t="s">
        <v>5399</v>
      </c>
      <c r="B1404">
        <v>0</v>
      </c>
      <c r="C1404" s="5">
        <v>1</v>
      </c>
      <c r="D1404">
        <v>0</v>
      </c>
      <c r="E1404">
        <v>1</v>
      </c>
      <c r="F1404">
        <v>0</v>
      </c>
      <c r="G1404" s="5">
        <v>1</v>
      </c>
      <c r="H1404">
        <v>0</v>
      </c>
      <c r="I1404">
        <v>1</v>
      </c>
    </row>
    <row r="1405" spans="1:9" x14ac:dyDescent="0.35">
      <c r="A1405" s="10" t="s">
        <v>617</v>
      </c>
      <c r="B1405">
        <v>0</v>
      </c>
      <c r="C1405" s="5">
        <v>1</v>
      </c>
      <c r="D1405">
        <v>0</v>
      </c>
      <c r="E1405">
        <v>1</v>
      </c>
      <c r="F1405">
        <v>0</v>
      </c>
      <c r="G1405" s="5">
        <v>1</v>
      </c>
      <c r="H1405">
        <v>0</v>
      </c>
      <c r="I1405">
        <v>1</v>
      </c>
    </row>
    <row r="1406" spans="1:9" x14ac:dyDescent="0.35">
      <c r="A1406" s="8" t="s">
        <v>5131</v>
      </c>
      <c r="B1406">
        <v>2</v>
      </c>
      <c r="C1406" s="5">
        <v>1</v>
      </c>
      <c r="D1406">
        <v>0.5</v>
      </c>
      <c r="E1406">
        <v>1</v>
      </c>
      <c r="F1406">
        <v>0</v>
      </c>
      <c r="G1406" s="5">
        <v>1</v>
      </c>
      <c r="H1406">
        <v>0</v>
      </c>
      <c r="I1406">
        <v>1</v>
      </c>
    </row>
    <row r="1407" spans="1:9" x14ac:dyDescent="0.35">
      <c r="A1407" s="10" t="s">
        <v>70</v>
      </c>
      <c r="B1407">
        <v>2</v>
      </c>
      <c r="C1407" s="5">
        <v>1</v>
      </c>
      <c r="D1407">
        <v>0.5</v>
      </c>
      <c r="E1407">
        <v>1</v>
      </c>
      <c r="F1407">
        <v>0</v>
      </c>
      <c r="G1407" s="5">
        <v>1</v>
      </c>
      <c r="H1407">
        <v>0</v>
      </c>
      <c r="I1407">
        <v>1</v>
      </c>
    </row>
    <row r="1408" spans="1:9" x14ac:dyDescent="0.35">
      <c r="A1408" s="8" t="s">
        <v>4409</v>
      </c>
      <c r="B1408">
        <v>0</v>
      </c>
      <c r="C1408" s="5">
        <v>1</v>
      </c>
      <c r="D1408">
        <v>0</v>
      </c>
      <c r="E1408">
        <v>0</v>
      </c>
      <c r="F1408">
        <v>0</v>
      </c>
      <c r="G1408" s="5">
        <v>0</v>
      </c>
      <c r="H1408">
        <v>0</v>
      </c>
      <c r="I1408">
        <v>0</v>
      </c>
    </row>
    <row r="1409" spans="1:9" x14ac:dyDescent="0.35">
      <c r="A1409" s="10" t="s">
        <v>70</v>
      </c>
      <c r="B1409">
        <v>0</v>
      </c>
      <c r="C1409" s="5">
        <v>1</v>
      </c>
      <c r="D1409">
        <v>0</v>
      </c>
      <c r="E1409">
        <v>0</v>
      </c>
      <c r="F1409">
        <v>0</v>
      </c>
      <c r="G1409" s="5">
        <v>0</v>
      </c>
      <c r="H1409">
        <v>0</v>
      </c>
      <c r="I1409">
        <v>0</v>
      </c>
    </row>
    <row r="1410" spans="1:9" x14ac:dyDescent="0.35">
      <c r="A1410" s="8" t="s">
        <v>1312</v>
      </c>
      <c r="B1410">
        <v>23</v>
      </c>
      <c r="C1410" s="5">
        <v>52</v>
      </c>
      <c r="D1410">
        <v>2.2608695652173898</v>
      </c>
      <c r="E1410">
        <v>28</v>
      </c>
      <c r="F1410">
        <v>7</v>
      </c>
      <c r="G1410" s="5">
        <v>15</v>
      </c>
      <c r="H1410">
        <v>2.1428571428571428</v>
      </c>
      <c r="I1410">
        <v>7</v>
      </c>
    </row>
    <row r="1411" spans="1:9" x14ac:dyDescent="0.35">
      <c r="A1411" s="10" t="s">
        <v>280</v>
      </c>
      <c r="B1411">
        <v>23</v>
      </c>
      <c r="C1411" s="5">
        <v>52</v>
      </c>
      <c r="D1411">
        <v>2.2608695652173898</v>
      </c>
      <c r="E1411">
        <v>28</v>
      </c>
      <c r="F1411">
        <v>7</v>
      </c>
      <c r="G1411" s="5">
        <v>15</v>
      </c>
      <c r="H1411">
        <v>2.1428571428571428</v>
      </c>
      <c r="I1411">
        <v>7</v>
      </c>
    </row>
    <row r="1412" spans="1:9" x14ac:dyDescent="0.35">
      <c r="A1412" s="8" t="s">
        <v>1695</v>
      </c>
      <c r="B1412">
        <v>16</v>
      </c>
      <c r="C1412" s="5">
        <v>22</v>
      </c>
      <c r="D1412">
        <v>1.375</v>
      </c>
      <c r="E1412">
        <v>14</v>
      </c>
      <c r="F1412">
        <v>2</v>
      </c>
      <c r="G1412" s="5">
        <v>6</v>
      </c>
      <c r="H1412">
        <v>3</v>
      </c>
      <c r="I1412">
        <v>4</v>
      </c>
    </row>
    <row r="1413" spans="1:9" x14ac:dyDescent="0.35">
      <c r="A1413" s="10" t="s">
        <v>381</v>
      </c>
      <c r="B1413">
        <v>16</v>
      </c>
      <c r="C1413" s="5">
        <v>22</v>
      </c>
      <c r="D1413">
        <v>1.375</v>
      </c>
      <c r="E1413">
        <v>14</v>
      </c>
      <c r="F1413">
        <v>2</v>
      </c>
      <c r="G1413" s="5">
        <v>6</v>
      </c>
      <c r="H1413">
        <v>3</v>
      </c>
      <c r="I1413">
        <v>4</v>
      </c>
    </row>
    <row r="1414" spans="1:9" x14ac:dyDescent="0.35">
      <c r="A1414" s="8" t="s">
        <v>2743</v>
      </c>
      <c r="B1414">
        <v>4</v>
      </c>
      <c r="C1414" s="5">
        <v>6</v>
      </c>
      <c r="D1414">
        <v>1.5</v>
      </c>
      <c r="E1414">
        <v>5</v>
      </c>
      <c r="F1414">
        <v>2</v>
      </c>
      <c r="G1414" s="5">
        <v>2</v>
      </c>
      <c r="H1414">
        <v>1</v>
      </c>
      <c r="I1414">
        <v>1</v>
      </c>
    </row>
    <row r="1415" spans="1:9" x14ac:dyDescent="0.35">
      <c r="A1415" s="10" t="s">
        <v>128</v>
      </c>
      <c r="B1415">
        <v>4</v>
      </c>
      <c r="C1415" s="5">
        <v>6</v>
      </c>
      <c r="D1415">
        <v>1.5</v>
      </c>
      <c r="E1415">
        <v>5</v>
      </c>
      <c r="F1415">
        <v>2</v>
      </c>
      <c r="G1415" s="5">
        <v>2</v>
      </c>
      <c r="H1415">
        <v>1</v>
      </c>
      <c r="I1415">
        <v>1</v>
      </c>
    </row>
    <row r="1416" spans="1:9" x14ac:dyDescent="0.35">
      <c r="A1416" s="8" t="s">
        <v>2877</v>
      </c>
      <c r="B1416">
        <v>0</v>
      </c>
      <c r="C1416" s="5">
        <v>5</v>
      </c>
      <c r="D1416">
        <v>0</v>
      </c>
      <c r="E1416">
        <v>3</v>
      </c>
      <c r="F1416">
        <v>0</v>
      </c>
      <c r="G1416" s="5">
        <v>2</v>
      </c>
      <c r="H1416">
        <v>0</v>
      </c>
      <c r="I1416">
        <v>2</v>
      </c>
    </row>
    <row r="1417" spans="1:9" x14ac:dyDescent="0.35">
      <c r="A1417" s="10" t="s">
        <v>555</v>
      </c>
      <c r="B1417">
        <v>0</v>
      </c>
      <c r="C1417" s="5">
        <v>5</v>
      </c>
      <c r="D1417">
        <v>0</v>
      </c>
      <c r="E1417">
        <v>3</v>
      </c>
      <c r="F1417">
        <v>0</v>
      </c>
      <c r="G1417" s="5">
        <v>2</v>
      </c>
      <c r="H1417">
        <v>0</v>
      </c>
      <c r="I1417">
        <v>2</v>
      </c>
    </row>
    <row r="1418" spans="1:9" x14ac:dyDescent="0.35">
      <c r="A1418" s="8" t="s">
        <v>3815</v>
      </c>
      <c r="B1418">
        <v>0</v>
      </c>
      <c r="C1418" s="5">
        <v>2</v>
      </c>
      <c r="D1418">
        <v>0</v>
      </c>
      <c r="E1418">
        <v>2</v>
      </c>
      <c r="F1418">
        <v>0</v>
      </c>
      <c r="G1418" s="5">
        <v>2</v>
      </c>
      <c r="H1418">
        <v>0</v>
      </c>
      <c r="I1418">
        <v>2</v>
      </c>
    </row>
    <row r="1419" spans="1:9" x14ac:dyDescent="0.35">
      <c r="A1419" s="10" t="s">
        <v>43</v>
      </c>
      <c r="B1419">
        <v>0</v>
      </c>
      <c r="C1419" s="5">
        <v>2</v>
      </c>
      <c r="D1419">
        <v>0</v>
      </c>
      <c r="E1419">
        <v>2</v>
      </c>
      <c r="F1419">
        <v>0</v>
      </c>
      <c r="G1419" s="5">
        <v>2</v>
      </c>
      <c r="H1419">
        <v>0</v>
      </c>
      <c r="I1419">
        <v>2</v>
      </c>
    </row>
    <row r="1420" spans="1:9" x14ac:dyDescent="0.35">
      <c r="A1420" s="8" t="s">
        <v>5921</v>
      </c>
      <c r="B1420">
        <v>1</v>
      </c>
      <c r="C1420" s="5">
        <v>0</v>
      </c>
      <c r="D1420">
        <v>0</v>
      </c>
      <c r="E1420">
        <v>0</v>
      </c>
      <c r="F1420">
        <v>1</v>
      </c>
      <c r="G1420" s="5">
        <v>0</v>
      </c>
      <c r="H1420">
        <v>0</v>
      </c>
      <c r="I1420">
        <v>0</v>
      </c>
    </row>
    <row r="1421" spans="1:9" x14ac:dyDescent="0.35">
      <c r="A1421" s="10" t="s">
        <v>149</v>
      </c>
      <c r="B1421">
        <v>1</v>
      </c>
      <c r="C1421" s="5">
        <v>0</v>
      </c>
      <c r="D1421">
        <v>0</v>
      </c>
      <c r="E1421">
        <v>0</v>
      </c>
      <c r="F1421">
        <v>1</v>
      </c>
      <c r="G1421" s="5">
        <v>0</v>
      </c>
      <c r="H1421">
        <v>0</v>
      </c>
      <c r="I1421">
        <v>0</v>
      </c>
    </row>
    <row r="1422" spans="1:9" x14ac:dyDescent="0.35">
      <c r="A1422" s="8" t="s">
        <v>3292</v>
      </c>
      <c r="B1422">
        <v>5</v>
      </c>
      <c r="C1422" s="5">
        <v>3</v>
      </c>
      <c r="D1422">
        <v>0.6</v>
      </c>
      <c r="E1422">
        <v>3</v>
      </c>
      <c r="F1422">
        <v>3</v>
      </c>
      <c r="G1422" s="5">
        <v>1</v>
      </c>
      <c r="H1422">
        <v>0.33333333333333331</v>
      </c>
      <c r="I1422">
        <v>1</v>
      </c>
    </row>
    <row r="1423" spans="1:9" x14ac:dyDescent="0.35">
      <c r="A1423" s="10" t="s">
        <v>366</v>
      </c>
      <c r="B1423">
        <v>5</v>
      </c>
      <c r="C1423" s="5">
        <v>3</v>
      </c>
      <c r="D1423">
        <v>0.6</v>
      </c>
      <c r="E1423">
        <v>3</v>
      </c>
      <c r="F1423">
        <v>3</v>
      </c>
      <c r="G1423" s="5">
        <v>1</v>
      </c>
      <c r="H1423">
        <v>0.33333333333333331</v>
      </c>
      <c r="I1423">
        <v>1</v>
      </c>
    </row>
    <row r="1424" spans="1:9" x14ac:dyDescent="0.35">
      <c r="A1424" s="8" t="s">
        <v>5307</v>
      </c>
      <c r="B1424">
        <v>0</v>
      </c>
      <c r="C1424" s="5">
        <v>1</v>
      </c>
      <c r="D1424">
        <v>0</v>
      </c>
      <c r="E1424">
        <v>0</v>
      </c>
      <c r="F1424">
        <v>0</v>
      </c>
      <c r="G1424" s="5">
        <v>0</v>
      </c>
      <c r="H1424">
        <v>0</v>
      </c>
      <c r="I1424">
        <v>0</v>
      </c>
    </row>
    <row r="1425" spans="1:9" x14ac:dyDescent="0.35">
      <c r="A1425" s="10" t="s">
        <v>128</v>
      </c>
      <c r="B1425">
        <v>0</v>
      </c>
      <c r="C1425" s="5">
        <v>1</v>
      </c>
      <c r="D1425">
        <v>0</v>
      </c>
      <c r="E1425">
        <v>0</v>
      </c>
      <c r="F1425">
        <v>0</v>
      </c>
      <c r="G1425" s="5">
        <v>0</v>
      </c>
      <c r="H1425">
        <v>0</v>
      </c>
      <c r="I1425">
        <v>0</v>
      </c>
    </row>
    <row r="1426" spans="1:9" x14ac:dyDescent="0.35">
      <c r="A1426" s="8" t="s">
        <v>2913</v>
      </c>
      <c r="B1426">
        <v>2</v>
      </c>
      <c r="C1426" s="5">
        <v>5</v>
      </c>
      <c r="D1426">
        <v>2.5</v>
      </c>
      <c r="E1426">
        <v>4</v>
      </c>
      <c r="F1426">
        <v>2</v>
      </c>
      <c r="G1426" s="5">
        <v>1</v>
      </c>
      <c r="H1426">
        <v>0.5</v>
      </c>
      <c r="I1426">
        <v>1</v>
      </c>
    </row>
    <row r="1427" spans="1:9" x14ac:dyDescent="0.35">
      <c r="A1427" s="10" t="s">
        <v>128</v>
      </c>
      <c r="B1427">
        <v>2</v>
      </c>
      <c r="C1427" s="5">
        <v>5</v>
      </c>
      <c r="D1427">
        <v>2.5</v>
      </c>
      <c r="E1427">
        <v>4</v>
      </c>
      <c r="F1427">
        <v>2</v>
      </c>
      <c r="G1427" s="5">
        <v>1</v>
      </c>
      <c r="H1427">
        <v>0.5</v>
      </c>
      <c r="I1427">
        <v>1</v>
      </c>
    </row>
    <row r="1428" spans="1:9" x14ac:dyDescent="0.35">
      <c r="A1428" s="8" t="s">
        <v>2251</v>
      </c>
      <c r="B1428">
        <v>7</v>
      </c>
      <c r="C1428" s="5">
        <v>10</v>
      </c>
      <c r="D1428">
        <v>1.4285714285714299</v>
      </c>
      <c r="E1428">
        <v>9</v>
      </c>
      <c r="F1428">
        <v>4</v>
      </c>
      <c r="G1428" s="5">
        <v>4</v>
      </c>
      <c r="H1428">
        <v>1</v>
      </c>
      <c r="I1428">
        <v>4</v>
      </c>
    </row>
    <row r="1429" spans="1:9" x14ac:dyDescent="0.35">
      <c r="A1429" s="10" t="s">
        <v>128</v>
      </c>
      <c r="B1429">
        <v>7</v>
      </c>
      <c r="C1429" s="5">
        <v>10</v>
      </c>
      <c r="D1429">
        <v>1.4285714285714299</v>
      </c>
      <c r="E1429">
        <v>9</v>
      </c>
      <c r="F1429">
        <v>4</v>
      </c>
      <c r="G1429" s="5">
        <v>4</v>
      </c>
      <c r="H1429">
        <v>1</v>
      </c>
      <c r="I1429">
        <v>4</v>
      </c>
    </row>
    <row r="1430" spans="1:9" x14ac:dyDescent="0.35">
      <c r="A1430" s="8" t="s">
        <v>5020</v>
      </c>
      <c r="B1430">
        <v>8</v>
      </c>
      <c r="C1430" s="5">
        <v>1</v>
      </c>
      <c r="D1430">
        <v>0.125</v>
      </c>
      <c r="E1430">
        <v>0</v>
      </c>
      <c r="F1430">
        <v>7</v>
      </c>
      <c r="G1430" s="5">
        <v>1</v>
      </c>
      <c r="H1430">
        <v>0.14285714285714285</v>
      </c>
      <c r="I1430">
        <v>0</v>
      </c>
    </row>
    <row r="1431" spans="1:9" x14ac:dyDescent="0.35">
      <c r="A1431" s="10" t="s">
        <v>199</v>
      </c>
      <c r="B1431">
        <v>8</v>
      </c>
      <c r="C1431" s="5">
        <v>1</v>
      </c>
      <c r="D1431">
        <v>0.125</v>
      </c>
      <c r="E1431">
        <v>0</v>
      </c>
      <c r="F1431">
        <v>7</v>
      </c>
      <c r="G1431" s="5">
        <v>1</v>
      </c>
      <c r="H1431">
        <v>0.14285714285714285</v>
      </c>
      <c r="I1431">
        <v>0</v>
      </c>
    </row>
    <row r="1432" spans="1:9" x14ac:dyDescent="0.35">
      <c r="A1432" s="8" t="s">
        <v>872</v>
      </c>
      <c r="B1432">
        <v>935</v>
      </c>
      <c r="C1432" s="5">
        <v>1045</v>
      </c>
      <c r="D1432">
        <v>0.77834651776019947</v>
      </c>
      <c r="E1432">
        <v>726</v>
      </c>
      <c r="F1432">
        <v>358</v>
      </c>
      <c r="G1432" s="5">
        <v>402</v>
      </c>
      <c r="H1432">
        <v>0.55726256983240219</v>
      </c>
      <c r="I1432">
        <v>286</v>
      </c>
    </row>
    <row r="1433" spans="1:9" x14ac:dyDescent="0.35">
      <c r="A1433" s="10" t="s">
        <v>545</v>
      </c>
      <c r="B1433">
        <v>14</v>
      </c>
      <c r="C1433" s="5">
        <v>6</v>
      </c>
      <c r="D1433">
        <v>0.42857142857142899</v>
      </c>
      <c r="E1433">
        <v>5</v>
      </c>
      <c r="F1433">
        <v>0</v>
      </c>
      <c r="G1433" s="5">
        <v>3</v>
      </c>
      <c r="H1433">
        <v>0</v>
      </c>
      <c r="I1433">
        <v>2</v>
      </c>
    </row>
    <row r="1434" spans="1:9" x14ac:dyDescent="0.35">
      <c r="A1434" s="10" t="s">
        <v>43</v>
      </c>
      <c r="B1434">
        <v>921</v>
      </c>
      <c r="C1434" s="5">
        <v>1039</v>
      </c>
      <c r="D1434">
        <v>1.1281216069489699</v>
      </c>
      <c r="E1434">
        <v>721</v>
      </c>
      <c r="F1434">
        <v>358</v>
      </c>
      <c r="G1434" s="5">
        <v>399</v>
      </c>
      <c r="H1434">
        <v>1.1145251396648044</v>
      </c>
      <c r="I1434">
        <v>284</v>
      </c>
    </row>
    <row r="1435" spans="1:9" x14ac:dyDescent="0.35">
      <c r="A1435" s="8" t="s">
        <v>3068</v>
      </c>
      <c r="B1435">
        <v>3</v>
      </c>
      <c r="C1435" s="5">
        <v>4</v>
      </c>
      <c r="D1435">
        <v>1.3333333333333299</v>
      </c>
      <c r="E1435">
        <v>3</v>
      </c>
      <c r="F1435">
        <v>2</v>
      </c>
      <c r="G1435" s="5">
        <v>2</v>
      </c>
      <c r="H1435">
        <v>1</v>
      </c>
      <c r="I1435">
        <v>2</v>
      </c>
    </row>
    <row r="1436" spans="1:9" x14ac:dyDescent="0.35">
      <c r="A1436" s="10" t="s">
        <v>366</v>
      </c>
      <c r="B1436">
        <v>3</v>
      </c>
      <c r="C1436" s="5">
        <v>4</v>
      </c>
      <c r="D1436">
        <v>1.3333333333333299</v>
      </c>
      <c r="E1436">
        <v>3</v>
      </c>
      <c r="F1436">
        <v>2</v>
      </c>
      <c r="G1436" s="5">
        <v>2</v>
      </c>
      <c r="H1436">
        <v>1</v>
      </c>
      <c r="I1436">
        <v>2</v>
      </c>
    </row>
    <row r="1437" spans="1:9" x14ac:dyDescent="0.35">
      <c r="A1437" s="8" t="s">
        <v>6015</v>
      </c>
      <c r="B1437">
        <v>2</v>
      </c>
      <c r="C1437" s="5">
        <v>0</v>
      </c>
      <c r="D1437">
        <v>0</v>
      </c>
      <c r="E1437">
        <v>0</v>
      </c>
      <c r="F1437">
        <v>0</v>
      </c>
      <c r="G1437" s="5">
        <v>0</v>
      </c>
      <c r="H1437">
        <v>0</v>
      </c>
      <c r="I1437">
        <v>0</v>
      </c>
    </row>
    <row r="1438" spans="1:9" x14ac:dyDescent="0.35">
      <c r="A1438" s="10" t="s">
        <v>366</v>
      </c>
      <c r="B1438">
        <v>2</v>
      </c>
      <c r="C1438" s="5">
        <v>0</v>
      </c>
      <c r="D1438">
        <v>0</v>
      </c>
      <c r="E1438">
        <v>0</v>
      </c>
      <c r="F1438">
        <v>0</v>
      </c>
      <c r="G1438" s="5">
        <v>0</v>
      </c>
      <c r="H1438">
        <v>0</v>
      </c>
      <c r="I1438">
        <v>0</v>
      </c>
    </row>
    <row r="1439" spans="1:9" x14ac:dyDescent="0.35">
      <c r="A1439" s="8" t="s">
        <v>4659</v>
      </c>
      <c r="B1439">
        <v>0</v>
      </c>
      <c r="C1439" s="5">
        <v>1</v>
      </c>
      <c r="D1439">
        <v>0</v>
      </c>
      <c r="E1439">
        <v>0</v>
      </c>
      <c r="F1439">
        <v>0</v>
      </c>
      <c r="G1439" s="5">
        <v>0</v>
      </c>
      <c r="H1439">
        <v>0</v>
      </c>
      <c r="I1439">
        <v>0</v>
      </c>
    </row>
    <row r="1440" spans="1:9" x14ac:dyDescent="0.35">
      <c r="A1440" s="10" t="s">
        <v>366</v>
      </c>
      <c r="B1440">
        <v>0</v>
      </c>
      <c r="C1440" s="5">
        <v>1</v>
      </c>
      <c r="D1440">
        <v>0</v>
      </c>
      <c r="E1440">
        <v>0</v>
      </c>
      <c r="F1440">
        <v>0</v>
      </c>
      <c r="G1440" s="5">
        <v>0</v>
      </c>
      <c r="H1440">
        <v>0</v>
      </c>
      <c r="I1440">
        <v>0</v>
      </c>
    </row>
    <row r="1441" spans="1:9" x14ac:dyDescent="0.35">
      <c r="A1441" s="8" t="s">
        <v>5978</v>
      </c>
      <c r="B1441">
        <v>1</v>
      </c>
      <c r="C1441" s="5">
        <v>0</v>
      </c>
      <c r="D1441">
        <v>0</v>
      </c>
      <c r="E1441">
        <v>0</v>
      </c>
      <c r="F1441">
        <v>0</v>
      </c>
      <c r="G1441" s="5">
        <v>0</v>
      </c>
      <c r="H1441">
        <v>0</v>
      </c>
      <c r="I1441">
        <v>0</v>
      </c>
    </row>
    <row r="1442" spans="1:9" x14ac:dyDescent="0.35">
      <c r="A1442" s="10" t="s">
        <v>366</v>
      </c>
      <c r="B1442">
        <v>1</v>
      </c>
      <c r="C1442" s="5">
        <v>0</v>
      </c>
      <c r="D1442">
        <v>0</v>
      </c>
      <c r="E1442">
        <v>0</v>
      </c>
      <c r="F1442">
        <v>0</v>
      </c>
      <c r="G1442" s="5">
        <v>0</v>
      </c>
      <c r="H1442">
        <v>0</v>
      </c>
      <c r="I1442">
        <v>0</v>
      </c>
    </row>
    <row r="1443" spans="1:9" x14ac:dyDescent="0.35">
      <c r="A1443" s="8" t="s">
        <v>5374</v>
      </c>
      <c r="B1443">
        <v>0</v>
      </c>
      <c r="C1443" s="5">
        <v>1</v>
      </c>
      <c r="D1443">
        <v>0</v>
      </c>
      <c r="E1443">
        <v>1</v>
      </c>
      <c r="F1443">
        <v>0</v>
      </c>
      <c r="G1443" s="5">
        <v>1</v>
      </c>
      <c r="H1443">
        <v>0</v>
      </c>
      <c r="I1443">
        <v>1</v>
      </c>
    </row>
    <row r="1444" spans="1:9" x14ac:dyDescent="0.35">
      <c r="A1444" s="10" t="s">
        <v>366</v>
      </c>
      <c r="B1444">
        <v>0</v>
      </c>
      <c r="C1444" s="5">
        <v>1</v>
      </c>
      <c r="D1444">
        <v>0</v>
      </c>
      <c r="E1444">
        <v>1</v>
      </c>
      <c r="F1444">
        <v>0</v>
      </c>
      <c r="G1444" s="5">
        <v>1</v>
      </c>
      <c r="H1444">
        <v>0</v>
      </c>
      <c r="I1444">
        <v>1</v>
      </c>
    </row>
    <row r="1445" spans="1:9" x14ac:dyDescent="0.35">
      <c r="A1445" s="8" t="s">
        <v>2367</v>
      </c>
      <c r="B1445">
        <v>6</v>
      </c>
      <c r="C1445" s="5">
        <v>8</v>
      </c>
      <c r="D1445">
        <v>1.3333333333333299</v>
      </c>
      <c r="E1445">
        <v>5</v>
      </c>
      <c r="F1445">
        <v>3</v>
      </c>
      <c r="G1445" s="5">
        <v>1</v>
      </c>
      <c r="H1445">
        <v>0.33333333333333331</v>
      </c>
      <c r="I1445">
        <v>0</v>
      </c>
    </row>
    <row r="1446" spans="1:9" x14ac:dyDescent="0.35">
      <c r="A1446" s="10" t="s">
        <v>149</v>
      </c>
      <c r="B1446">
        <v>6</v>
      </c>
      <c r="C1446" s="5">
        <v>8</v>
      </c>
      <c r="D1446">
        <v>1.3333333333333299</v>
      </c>
      <c r="E1446">
        <v>5</v>
      </c>
      <c r="F1446">
        <v>3</v>
      </c>
      <c r="G1446" s="5">
        <v>1</v>
      </c>
      <c r="H1446">
        <v>0.33333333333333331</v>
      </c>
      <c r="I1446">
        <v>0</v>
      </c>
    </row>
    <row r="1447" spans="1:9" x14ac:dyDescent="0.35">
      <c r="A1447" s="8" t="s">
        <v>1672</v>
      </c>
      <c r="B1447">
        <v>18</v>
      </c>
      <c r="C1447" s="5">
        <v>23</v>
      </c>
      <c r="D1447">
        <v>1.2777777777777799</v>
      </c>
      <c r="E1447">
        <v>17</v>
      </c>
      <c r="F1447">
        <v>10</v>
      </c>
      <c r="G1447" s="5">
        <v>11</v>
      </c>
      <c r="H1447">
        <v>1.1000000000000001</v>
      </c>
      <c r="I1447">
        <v>9</v>
      </c>
    </row>
    <row r="1448" spans="1:9" x14ac:dyDescent="0.35">
      <c r="A1448" s="10" t="s">
        <v>149</v>
      </c>
      <c r="B1448">
        <v>18</v>
      </c>
      <c r="C1448" s="5">
        <v>23</v>
      </c>
      <c r="D1448">
        <v>1.2777777777777799</v>
      </c>
      <c r="E1448">
        <v>17</v>
      </c>
      <c r="F1448">
        <v>10</v>
      </c>
      <c r="G1448" s="5">
        <v>11</v>
      </c>
      <c r="H1448">
        <v>1.1000000000000001</v>
      </c>
      <c r="I1448">
        <v>9</v>
      </c>
    </row>
    <row r="1449" spans="1:9" x14ac:dyDescent="0.35">
      <c r="A1449" s="8" t="s">
        <v>5229</v>
      </c>
      <c r="B1449">
        <v>3</v>
      </c>
      <c r="C1449" s="5">
        <v>1</v>
      </c>
      <c r="D1449">
        <v>0.33333333333333298</v>
      </c>
      <c r="E1449">
        <v>0</v>
      </c>
      <c r="F1449">
        <v>3</v>
      </c>
      <c r="G1449" s="5">
        <v>1</v>
      </c>
      <c r="H1449">
        <v>0.33333333333333331</v>
      </c>
      <c r="I1449">
        <v>0</v>
      </c>
    </row>
    <row r="1450" spans="1:9" x14ac:dyDescent="0.35">
      <c r="A1450" s="10" t="s">
        <v>149</v>
      </c>
      <c r="B1450">
        <v>3</v>
      </c>
      <c r="C1450" s="5">
        <v>1</v>
      </c>
      <c r="D1450">
        <v>0.33333333333333298</v>
      </c>
      <c r="E1450">
        <v>0</v>
      </c>
      <c r="F1450">
        <v>3</v>
      </c>
      <c r="G1450" s="5">
        <v>1</v>
      </c>
      <c r="H1450">
        <v>0.33333333333333331</v>
      </c>
      <c r="I1450">
        <v>0</v>
      </c>
    </row>
    <row r="1451" spans="1:9" x14ac:dyDescent="0.35">
      <c r="A1451" s="8" t="s">
        <v>1115</v>
      </c>
      <c r="B1451">
        <v>110</v>
      </c>
      <c r="C1451" s="5">
        <v>115</v>
      </c>
      <c r="D1451">
        <v>1.0454545454545501</v>
      </c>
      <c r="E1451">
        <v>95</v>
      </c>
      <c r="F1451">
        <v>46</v>
      </c>
      <c r="G1451" s="5">
        <v>41</v>
      </c>
      <c r="H1451">
        <v>0.89130434782608692</v>
      </c>
      <c r="I1451">
        <v>32</v>
      </c>
    </row>
    <row r="1452" spans="1:9" x14ac:dyDescent="0.35">
      <c r="A1452" s="10" t="s">
        <v>149</v>
      </c>
      <c r="B1452">
        <v>110</v>
      </c>
      <c r="C1452" s="5">
        <v>115</v>
      </c>
      <c r="D1452">
        <v>1.0454545454545501</v>
      </c>
      <c r="E1452">
        <v>95</v>
      </c>
      <c r="F1452">
        <v>46</v>
      </c>
      <c r="G1452" s="5">
        <v>41</v>
      </c>
      <c r="H1452">
        <v>0.89130434782608692</v>
      </c>
      <c r="I1452">
        <v>32</v>
      </c>
    </row>
    <row r="1453" spans="1:9" x14ac:dyDescent="0.35">
      <c r="A1453" s="8" t="s">
        <v>5392</v>
      </c>
      <c r="B1453">
        <v>0</v>
      </c>
      <c r="C1453" s="5">
        <v>1</v>
      </c>
      <c r="D1453">
        <v>0</v>
      </c>
      <c r="E1453">
        <v>1</v>
      </c>
      <c r="F1453">
        <v>0</v>
      </c>
      <c r="G1453" s="5">
        <v>1</v>
      </c>
      <c r="H1453">
        <v>0</v>
      </c>
      <c r="I1453">
        <v>1</v>
      </c>
    </row>
    <row r="1454" spans="1:9" x14ac:dyDescent="0.35">
      <c r="A1454" s="10" t="s">
        <v>112</v>
      </c>
      <c r="B1454">
        <v>0</v>
      </c>
      <c r="C1454" s="5">
        <v>1</v>
      </c>
      <c r="D1454">
        <v>0</v>
      </c>
      <c r="E1454">
        <v>1</v>
      </c>
      <c r="F1454">
        <v>0</v>
      </c>
      <c r="G1454" s="5">
        <v>1</v>
      </c>
      <c r="H1454">
        <v>0</v>
      </c>
      <c r="I1454">
        <v>1</v>
      </c>
    </row>
    <row r="1455" spans="1:9" x14ac:dyDescent="0.35">
      <c r="A1455" s="8" t="s">
        <v>4243</v>
      </c>
      <c r="B1455">
        <v>4</v>
      </c>
      <c r="C1455" s="5">
        <v>2</v>
      </c>
      <c r="D1455">
        <v>0.5</v>
      </c>
      <c r="E1455">
        <v>2</v>
      </c>
      <c r="F1455">
        <v>1</v>
      </c>
      <c r="G1455" s="5">
        <v>1</v>
      </c>
      <c r="H1455">
        <v>1</v>
      </c>
      <c r="I1455">
        <v>1</v>
      </c>
    </row>
    <row r="1456" spans="1:9" x14ac:dyDescent="0.35">
      <c r="A1456" s="10" t="s">
        <v>149</v>
      </c>
      <c r="B1456">
        <v>4</v>
      </c>
      <c r="C1456" s="5">
        <v>2</v>
      </c>
      <c r="D1456">
        <v>0.5</v>
      </c>
      <c r="E1456">
        <v>2</v>
      </c>
      <c r="F1456">
        <v>1</v>
      </c>
      <c r="G1456" s="5">
        <v>1</v>
      </c>
      <c r="H1456">
        <v>1</v>
      </c>
      <c r="I1456">
        <v>1</v>
      </c>
    </row>
    <row r="1457" spans="1:9" x14ac:dyDescent="0.35">
      <c r="A1457" s="8" t="s">
        <v>1492</v>
      </c>
      <c r="B1457">
        <v>14</v>
      </c>
      <c r="C1457" s="5">
        <v>34</v>
      </c>
      <c r="D1457">
        <v>2.4285714285714302</v>
      </c>
      <c r="E1457">
        <v>24</v>
      </c>
      <c r="F1457">
        <v>4</v>
      </c>
      <c r="G1457" s="5">
        <v>18</v>
      </c>
      <c r="H1457">
        <v>4.5</v>
      </c>
      <c r="I1457">
        <v>13</v>
      </c>
    </row>
    <row r="1458" spans="1:9" x14ac:dyDescent="0.35">
      <c r="A1458" s="10" t="s">
        <v>315</v>
      </c>
      <c r="B1458">
        <v>14</v>
      </c>
      <c r="C1458" s="5">
        <v>34</v>
      </c>
      <c r="D1458">
        <v>2.4285714285714302</v>
      </c>
      <c r="E1458">
        <v>24</v>
      </c>
      <c r="F1458">
        <v>4</v>
      </c>
      <c r="G1458" s="5">
        <v>18</v>
      </c>
      <c r="H1458">
        <v>4.5</v>
      </c>
      <c r="I1458">
        <v>13</v>
      </c>
    </row>
    <row r="1459" spans="1:9" x14ac:dyDescent="0.35">
      <c r="A1459" s="8" t="s">
        <v>1656</v>
      </c>
      <c r="B1459">
        <v>0</v>
      </c>
      <c r="C1459" s="5">
        <v>24</v>
      </c>
      <c r="D1459">
        <v>0</v>
      </c>
      <c r="E1459">
        <v>13</v>
      </c>
      <c r="F1459">
        <v>0</v>
      </c>
      <c r="G1459" s="5">
        <v>10</v>
      </c>
      <c r="H1459">
        <v>0</v>
      </c>
      <c r="I1459">
        <v>5</v>
      </c>
    </row>
    <row r="1460" spans="1:9" x14ac:dyDescent="0.35">
      <c r="A1460" s="10" t="s">
        <v>149</v>
      </c>
      <c r="B1460">
        <v>0</v>
      </c>
      <c r="C1460" s="5">
        <v>24</v>
      </c>
      <c r="D1460">
        <v>0</v>
      </c>
      <c r="E1460">
        <v>13</v>
      </c>
      <c r="F1460">
        <v>0</v>
      </c>
      <c r="G1460" s="5">
        <v>10</v>
      </c>
      <c r="H1460">
        <v>0</v>
      </c>
      <c r="I1460">
        <v>5</v>
      </c>
    </row>
    <row r="1461" spans="1:9" x14ac:dyDescent="0.35">
      <c r="A1461" s="8" t="s">
        <v>5326</v>
      </c>
      <c r="B1461">
        <v>0</v>
      </c>
      <c r="C1461" s="5">
        <v>1</v>
      </c>
      <c r="D1461">
        <v>0</v>
      </c>
      <c r="E1461">
        <v>1</v>
      </c>
      <c r="F1461">
        <v>0</v>
      </c>
      <c r="G1461" s="5">
        <v>0</v>
      </c>
      <c r="H1461">
        <v>0</v>
      </c>
      <c r="I1461">
        <v>0</v>
      </c>
    </row>
    <row r="1462" spans="1:9" x14ac:dyDescent="0.35">
      <c r="A1462" s="10" t="s">
        <v>280</v>
      </c>
      <c r="B1462">
        <v>0</v>
      </c>
      <c r="C1462" s="5">
        <v>1</v>
      </c>
      <c r="D1462">
        <v>0</v>
      </c>
      <c r="E1462">
        <v>1</v>
      </c>
      <c r="F1462">
        <v>0</v>
      </c>
      <c r="G1462" s="5">
        <v>0</v>
      </c>
      <c r="H1462">
        <v>0</v>
      </c>
      <c r="I1462">
        <v>0</v>
      </c>
    </row>
    <row r="1463" spans="1:9" x14ac:dyDescent="0.35">
      <c r="A1463" s="8" t="s">
        <v>3161</v>
      </c>
      <c r="B1463">
        <v>1</v>
      </c>
      <c r="C1463" s="5">
        <v>4</v>
      </c>
      <c r="D1463">
        <v>4</v>
      </c>
      <c r="E1463">
        <v>2</v>
      </c>
      <c r="F1463">
        <v>0</v>
      </c>
      <c r="G1463" s="5">
        <v>2</v>
      </c>
      <c r="H1463">
        <v>0</v>
      </c>
      <c r="I1463">
        <v>1</v>
      </c>
    </row>
    <row r="1464" spans="1:9" x14ac:dyDescent="0.35">
      <c r="A1464" s="10" t="s">
        <v>112</v>
      </c>
      <c r="B1464">
        <v>1</v>
      </c>
      <c r="C1464" s="5">
        <v>4</v>
      </c>
      <c r="D1464">
        <v>4</v>
      </c>
      <c r="E1464">
        <v>2</v>
      </c>
      <c r="F1464">
        <v>0</v>
      </c>
      <c r="G1464" s="5">
        <v>2</v>
      </c>
      <c r="H1464">
        <v>0</v>
      </c>
      <c r="I1464">
        <v>1</v>
      </c>
    </row>
    <row r="1465" spans="1:9" x14ac:dyDescent="0.35">
      <c r="A1465" s="8" t="s">
        <v>3473</v>
      </c>
      <c r="B1465">
        <v>3</v>
      </c>
      <c r="C1465" s="5">
        <v>3</v>
      </c>
      <c r="D1465">
        <v>1</v>
      </c>
      <c r="E1465">
        <v>2</v>
      </c>
      <c r="F1465">
        <v>2</v>
      </c>
      <c r="G1465" s="5">
        <v>2</v>
      </c>
      <c r="H1465">
        <v>1</v>
      </c>
      <c r="I1465">
        <v>1</v>
      </c>
    </row>
    <row r="1466" spans="1:9" x14ac:dyDescent="0.35">
      <c r="A1466" s="10" t="s">
        <v>112</v>
      </c>
      <c r="B1466">
        <v>3</v>
      </c>
      <c r="C1466" s="5">
        <v>3</v>
      </c>
      <c r="D1466">
        <v>1</v>
      </c>
      <c r="E1466">
        <v>2</v>
      </c>
      <c r="F1466">
        <v>2</v>
      </c>
      <c r="G1466" s="5">
        <v>2</v>
      </c>
      <c r="H1466">
        <v>1</v>
      </c>
      <c r="I1466">
        <v>1</v>
      </c>
    </row>
    <row r="1467" spans="1:9" x14ac:dyDescent="0.35">
      <c r="A1467" s="8" t="s">
        <v>5626</v>
      </c>
      <c r="B1467">
        <v>0</v>
      </c>
      <c r="C1467" s="5">
        <v>1</v>
      </c>
      <c r="D1467">
        <v>0</v>
      </c>
      <c r="E1467">
        <v>1</v>
      </c>
      <c r="F1467">
        <v>0</v>
      </c>
      <c r="G1467" s="5">
        <v>1</v>
      </c>
      <c r="H1467">
        <v>0</v>
      </c>
      <c r="I1467">
        <v>1</v>
      </c>
    </row>
    <row r="1468" spans="1:9" x14ac:dyDescent="0.35">
      <c r="A1468" s="10" t="s">
        <v>377</v>
      </c>
      <c r="B1468">
        <v>0</v>
      </c>
      <c r="C1468" s="5">
        <v>1</v>
      </c>
      <c r="D1468">
        <v>0</v>
      </c>
      <c r="E1468">
        <v>1</v>
      </c>
      <c r="F1468">
        <v>0</v>
      </c>
      <c r="G1468" s="5">
        <v>1</v>
      </c>
      <c r="H1468">
        <v>0</v>
      </c>
      <c r="I1468">
        <v>1</v>
      </c>
    </row>
    <row r="1469" spans="1:9" x14ac:dyDescent="0.35">
      <c r="A1469" s="8" t="s">
        <v>2881</v>
      </c>
      <c r="B1469">
        <v>0</v>
      </c>
      <c r="C1469" s="5">
        <v>5</v>
      </c>
      <c r="D1469">
        <v>0</v>
      </c>
      <c r="E1469">
        <v>3</v>
      </c>
      <c r="F1469">
        <v>0</v>
      </c>
      <c r="G1469" s="5">
        <v>1</v>
      </c>
      <c r="H1469">
        <v>0</v>
      </c>
      <c r="I1469">
        <v>1</v>
      </c>
    </row>
    <row r="1470" spans="1:9" x14ac:dyDescent="0.35">
      <c r="A1470" s="10" t="s">
        <v>295</v>
      </c>
      <c r="B1470">
        <v>0</v>
      </c>
      <c r="C1470" s="5">
        <v>5</v>
      </c>
      <c r="D1470">
        <v>0</v>
      </c>
      <c r="E1470">
        <v>3</v>
      </c>
      <c r="F1470">
        <v>0</v>
      </c>
      <c r="G1470" s="5">
        <v>1</v>
      </c>
      <c r="H1470">
        <v>0</v>
      </c>
      <c r="I1470">
        <v>1</v>
      </c>
    </row>
    <row r="1471" spans="1:9" x14ac:dyDescent="0.35">
      <c r="A1471" s="8" t="s">
        <v>3234</v>
      </c>
      <c r="B1471">
        <v>0</v>
      </c>
      <c r="C1471" s="5">
        <v>4</v>
      </c>
      <c r="D1471">
        <v>0</v>
      </c>
      <c r="E1471">
        <v>3</v>
      </c>
      <c r="F1471">
        <v>0</v>
      </c>
      <c r="G1471" s="5">
        <v>1</v>
      </c>
      <c r="H1471">
        <v>0</v>
      </c>
      <c r="I1471">
        <v>0</v>
      </c>
    </row>
    <row r="1472" spans="1:9" x14ac:dyDescent="0.35">
      <c r="A1472" s="10" t="s">
        <v>377</v>
      </c>
      <c r="B1472">
        <v>0</v>
      </c>
      <c r="C1472" s="5">
        <v>4</v>
      </c>
      <c r="D1472">
        <v>0</v>
      </c>
      <c r="E1472">
        <v>3</v>
      </c>
      <c r="F1472">
        <v>0</v>
      </c>
      <c r="G1472" s="5">
        <v>1</v>
      </c>
      <c r="H1472">
        <v>0</v>
      </c>
      <c r="I1472">
        <v>0</v>
      </c>
    </row>
    <row r="1473" spans="1:9" x14ac:dyDescent="0.35">
      <c r="A1473" s="8" t="s">
        <v>1021</v>
      </c>
      <c r="B1473">
        <v>62</v>
      </c>
      <c r="C1473" s="5">
        <v>190</v>
      </c>
      <c r="D1473">
        <v>3.0645161290322598</v>
      </c>
      <c r="E1473">
        <v>160</v>
      </c>
      <c r="F1473">
        <v>26</v>
      </c>
      <c r="G1473" s="5">
        <v>80</v>
      </c>
      <c r="H1473">
        <v>3.0769230769230771</v>
      </c>
      <c r="I1473">
        <v>68</v>
      </c>
    </row>
    <row r="1474" spans="1:9" x14ac:dyDescent="0.35">
      <c r="A1474" s="10" t="s">
        <v>43</v>
      </c>
      <c r="B1474">
        <v>62</v>
      </c>
      <c r="C1474" s="5">
        <v>190</v>
      </c>
      <c r="D1474">
        <v>3.0645161290322598</v>
      </c>
      <c r="E1474">
        <v>160</v>
      </c>
      <c r="F1474">
        <v>26</v>
      </c>
      <c r="G1474" s="5">
        <v>80</v>
      </c>
      <c r="H1474">
        <v>3.0769230769230771</v>
      </c>
      <c r="I1474">
        <v>68</v>
      </c>
    </row>
    <row r="1475" spans="1:9" x14ac:dyDescent="0.35">
      <c r="A1475" s="8" t="s">
        <v>2327</v>
      </c>
      <c r="B1475">
        <v>0</v>
      </c>
      <c r="C1475" s="5">
        <v>9</v>
      </c>
      <c r="D1475">
        <v>0</v>
      </c>
      <c r="E1475">
        <v>5</v>
      </c>
      <c r="F1475">
        <v>0</v>
      </c>
      <c r="G1475" s="5">
        <v>1</v>
      </c>
      <c r="H1475">
        <v>0</v>
      </c>
      <c r="I1475">
        <v>0</v>
      </c>
    </row>
    <row r="1476" spans="1:9" x14ac:dyDescent="0.35">
      <c r="A1476" s="10" t="s">
        <v>96</v>
      </c>
      <c r="B1476">
        <v>0</v>
      </c>
      <c r="C1476" s="5">
        <v>9</v>
      </c>
      <c r="D1476">
        <v>0</v>
      </c>
      <c r="E1476">
        <v>5</v>
      </c>
      <c r="F1476">
        <v>0</v>
      </c>
      <c r="G1476" s="5">
        <v>1</v>
      </c>
      <c r="H1476">
        <v>0</v>
      </c>
      <c r="I1476">
        <v>0</v>
      </c>
    </row>
    <row r="1477" spans="1:9" x14ac:dyDescent="0.35">
      <c r="A1477" s="8" t="s">
        <v>5731</v>
      </c>
      <c r="B1477">
        <v>4</v>
      </c>
      <c r="C1477" s="5">
        <v>0</v>
      </c>
      <c r="D1477">
        <v>0</v>
      </c>
      <c r="E1477">
        <v>0</v>
      </c>
      <c r="F1477">
        <v>1</v>
      </c>
      <c r="G1477" s="5">
        <v>0</v>
      </c>
      <c r="H1477">
        <v>0</v>
      </c>
      <c r="I1477">
        <v>0</v>
      </c>
    </row>
    <row r="1478" spans="1:9" x14ac:dyDescent="0.35">
      <c r="A1478" s="10" t="s">
        <v>366</v>
      </c>
      <c r="B1478">
        <v>4</v>
      </c>
      <c r="C1478" s="5">
        <v>0</v>
      </c>
      <c r="D1478">
        <v>0</v>
      </c>
      <c r="E1478">
        <v>0</v>
      </c>
      <c r="F1478">
        <v>1</v>
      </c>
      <c r="G1478" s="5">
        <v>0</v>
      </c>
      <c r="H1478">
        <v>0</v>
      </c>
      <c r="I1478">
        <v>0</v>
      </c>
    </row>
    <row r="1479" spans="1:9" x14ac:dyDescent="0.35">
      <c r="A1479" s="8" t="s">
        <v>4672</v>
      </c>
      <c r="B1479">
        <v>0</v>
      </c>
      <c r="C1479" s="5">
        <v>1</v>
      </c>
      <c r="D1479">
        <v>0</v>
      </c>
      <c r="E1479">
        <v>0</v>
      </c>
      <c r="F1479">
        <v>0</v>
      </c>
      <c r="G1479" s="5">
        <v>1</v>
      </c>
      <c r="H1479">
        <v>0</v>
      </c>
      <c r="I1479">
        <v>0</v>
      </c>
    </row>
    <row r="1480" spans="1:9" x14ac:dyDescent="0.35">
      <c r="A1480" s="10" t="s">
        <v>366</v>
      </c>
      <c r="B1480">
        <v>0</v>
      </c>
      <c r="C1480" s="5">
        <v>1</v>
      </c>
      <c r="D1480">
        <v>0</v>
      </c>
      <c r="E1480">
        <v>0</v>
      </c>
      <c r="F1480">
        <v>0</v>
      </c>
      <c r="G1480" s="5">
        <v>1</v>
      </c>
      <c r="H1480">
        <v>0</v>
      </c>
      <c r="I1480">
        <v>0</v>
      </c>
    </row>
    <row r="1481" spans="1:9" x14ac:dyDescent="0.35">
      <c r="A1481" s="8" t="s">
        <v>5979</v>
      </c>
      <c r="B1481">
        <v>1</v>
      </c>
      <c r="C1481" s="5">
        <v>0</v>
      </c>
      <c r="D1481">
        <v>0</v>
      </c>
      <c r="E1481">
        <v>0</v>
      </c>
      <c r="F1481">
        <v>0</v>
      </c>
      <c r="G1481" s="5">
        <v>0</v>
      </c>
      <c r="H1481">
        <v>0</v>
      </c>
      <c r="I1481">
        <v>0</v>
      </c>
    </row>
    <row r="1482" spans="1:9" x14ac:dyDescent="0.35">
      <c r="A1482" s="10" t="s">
        <v>366</v>
      </c>
      <c r="B1482">
        <v>1</v>
      </c>
      <c r="C1482" s="5">
        <v>0</v>
      </c>
      <c r="D1482">
        <v>0</v>
      </c>
      <c r="E1482">
        <v>0</v>
      </c>
      <c r="F1482">
        <v>0</v>
      </c>
      <c r="G1482" s="5">
        <v>0</v>
      </c>
      <c r="H1482">
        <v>0</v>
      </c>
      <c r="I1482">
        <v>0</v>
      </c>
    </row>
    <row r="1483" spans="1:9" x14ac:dyDescent="0.35">
      <c r="A1483" s="8" t="s">
        <v>1548</v>
      </c>
      <c r="B1483">
        <v>75</v>
      </c>
      <c r="C1483" s="5">
        <v>30</v>
      </c>
      <c r="D1483">
        <v>0.4</v>
      </c>
      <c r="E1483">
        <v>23</v>
      </c>
      <c r="F1483">
        <v>33</v>
      </c>
      <c r="G1483" s="5">
        <v>11</v>
      </c>
      <c r="H1483">
        <v>0.33333333333333331</v>
      </c>
      <c r="I1483">
        <v>9</v>
      </c>
    </row>
    <row r="1484" spans="1:9" x14ac:dyDescent="0.35">
      <c r="A1484" s="10" t="s">
        <v>295</v>
      </c>
      <c r="B1484">
        <v>75</v>
      </c>
      <c r="C1484" s="5">
        <v>30</v>
      </c>
      <c r="D1484">
        <v>0.4</v>
      </c>
      <c r="E1484">
        <v>23</v>
      </c>
      <c r="F1484">
        <v>33</v>
      </c>
      <c r="G1484" s="5">
        <v>11</v>
      </c>
      <c r="H1484">
        <v>0.33333333333333331</v>
      </c>
      <c r="I1484">
        <v>9</v>
      </c>
    </row>
    <row r="1485" spans="1:9" x14ac:dyDescent="0.35">
      <c r="A1485" s="8" t="s">
        <v>3722</v>
      </c>
      <c r="B1485">
        <v>1</v>
      </c>
      <c r="C1485" s="5">
        <v>2</v>
      </c>
      <c r="D1485">
        <v>2</v>
      </c>
      <c r="E1485">
        <v>1</v>
      </c>
      <c r="F1485">
        <v>0</v>
      </c>
      <c r="G1485" s="5">
        <v>1</v>
      </c>
      <c r="H1485">
        <v>0</v>
      </c>
      <c r="I1485">
        <v>1</v>
      </c>
    </row>
    <row r="1486" spans="1:9" x14ac:dyDescent="0.35">
      <c r="A1486" s="10" t="s">
        <v>128</v>
      </c>
      <c r="B1486">
        <v>1</v>
      </c>
      <c r="C1486" s="5">
        <v>2</v>
      </c>
      <c r="D1486">
        <v>2</v>
      </c>
      <c r="E1486">
        <v>1</v>
      </c>
      <c r="F1486">
        <v>0</v>
      </c>
      <c r="G1486" s="5">
        <v>1</v>
      </c>
      <c r="H1486">
        <v>0</v>
      </c>
      <c r="I1486">
        <v>1</v>
      </c>
    </row>
    <row r="1487" spans="1:9" x14ac:dyDescent="0.35">
      <c r="A1487" s="8" t="s">
        <v>5980</v>
      </c>
      <c r="B1487">
        <v>1</v>
      </c>
      <c r="C1487" s="5">
        <v>0</v>
      </c>
      <c r="D1487">
        <v>0</v>
      </c>
      <c r="E1487">
        <v>0</v>
      </c>
      <c r="F1487">
        <v>1</v>
      </c>
      <c r="G1487" s="5">
        <v>0</v>
      </c>
      <c r="H1487">
        <v>0</v>
      </c>
      <c r="I1487">
        <v>0</v>
      </c>
    </row>
    <row r="1488" spans="1:9" x14ac:dyDescent="0.35">
      <c r="A1488" s="10" t="s">
        <v>366</v>
      </c>
      <c r="B1488">
        <v>1</v>
      </c>
      <c r="C1488" s="5">
        <v>0</v>
      </c>
      <c r="D1488">
        <v>0</v>
      </c>
      <c r="E1488">
        <v>0</v>
      </c>
      <c r="F1488">
        <v>1</v>
      </c>
      <c r="G1488" s="5">
        <v>0</v>
      </c>
      <c r="H1488">
        <v>0</v>
      </c>
      <c r="I1488">
        <v>0</v>
      </c>
    </row>
    <row r="1489" spans="1:9" x14ac:dyDescent="0.35">
      <c r="A1489" s="8" t="s">
        <v>2787</v>
      </c>
      <c r="B1489">
        <v>1</v>
      </c>
      <c r="C1489" s="5">
        <v>6</v>
      </c>
      <c r="D1489">
        <v>6</v>
      </c>
      <c r="E1489">
        <v>5</v>
      </c>
      <c r="F1489">
        <v>1</v>
      </c>
      <c r="G1489" s="5">
        <v>3</v>
      </c>
      <c r="H1489">
        <v>3</v>
      </c>
      <c r="I1489">
        <v>3</v>
      </c>
    </row>
    <row r="1490" spans="1:9" x14ac:dyDescent="0.35">
      <c r="A1490" s="10" t="s">
        <v>366</v>
      </c>
      <c r="B1490">
        <v>1</v>
      </c>
      <c r="C1490" s="5">
        <v>6</v>
      </c>
      <c r="D1490">
        <v>6</v>
      </c>
      <c r="E1490">
        <v>5</v>
      </c>
      <c r="F1490">
        <v>1</v>
      </c>
      <c r="G1490" s="5">
        <v>3</v>
      </c>
      <c r="H1490">
        <v>3</v>
      </c>
      <c r="I1490">
        <v>3</v>
      </c>
    </row>
    <row r="1491" spans="1:9" x14ac:dyDescent="0.35">
      <c r="A1491" s="8" t="s">
        <v>1098</v>
      </c>
      <c r="B1491">
        <v>126</v>
      </c>
      <c r="C1491" s="5">
        <v>123</v>
      </c>
      <c r="D1491">
        <v>0.97619047619047605</v>
      </c>
      <c r="E1491">
        <v>69</v>
      </c>
      <c r="F1491">
        <v>48</v>
      </c>
      <c r="G1491" s="5">
        <v>53</v>
      </c>
      <c r="H1491">
        <v>1.1041666666666667</v>
      </c>
      <c r="I1491">
        <v>28</v>
      </c>
    </row>
    <row r="1492" spans="1:9" x14ac:dyDescent="0.35">
      <c r="A1492" s="10" t="s">
        <v>199</v>
      </c>
      <c r="B1492">
        <v>126</v>
      </c>
      <c r="C1492" s="5">
        <v>123</v>
      </c>
      <c r="D1492">
        <v>0.97619047619047605</v>
      </c>
      <c r="E1492">
        <v>69</v>
      </c>
      <c r="F1492">
        <v>48</v>
      </c>
      <c r="G1492" s="5">
        <v>53</v>
      </c>
      <c r="H1492">
        <v>1.1041666666666667</v>
      </c>
      <c r="I1492">
        <v>28</v>
      </c>
    </row>
    <row r="1493" spans="1:9" x14ac:dyDescent="0.35">
      <c r="A1493" s="8" t="s">
        <v>5800</v>
      </c>
      <c r="B1493">
        <v>2</v>
      </c>
      <c r="C1493" s="5">
        <v>0</v>
      </c>
      <c r="D1493">
        <v>0</v>
      </c>
      <c r="E1493">
        <v>0</v>
      </c>
      <c r="F1493">
        <v>1</v>
      </c>
      <c r="G1493" s="5">
        <v>0</v>
      </c>
      <c r="H1493">
        <v>0</v>
      </c>
      <c r="I1493">
        <v>0</v>
      </c>
    </row>
    <row r="1494" spans="1:9" x14ac:dyDescent="0.35">
      <c r="A1494" s="10" t="s">
        <v>83</v>
      </c>
      <c r="B1494">
        <v>2</v>
      </c>
      <c r="C1494" s="5">
        <v>0</v>
      </c>
      <c r="D1494">
        <v>0</v>
      </c>
      <c r="E1494">
        <v>0</v>
      </c>
      <c r="F1494">
        <v>1</v>
      </c>
      <c r="G1494" s="5">
        <v>0</v>
      </c>
      <c r="H1494">
        <v>0</v>
      </c>
      <c r="I1494">
        <v>0</v>
      </c>
    </row>
    <row r="1495" spans="1:9" x14ac:dyDescent="0.35">
      <c r="A1495" s="8" t="s">
        <v>2845</v>
      </c>
      <c r="B1495">
        <v>1</v>
      </c>
      <c r="C1495" s="5">
        <v>5</v>
      </c>
      <c r="D1495">
        <v>5</v>
      </c>
      <c r="E1495">
        <v>4</v>
      </c>
      <c r="F1495">
        <v>1</v>
      </c>
      <c r="G1495" s="5">
        <v>0</v>
      </c>
      <c r="H1495">
        <v>0</v>
      </c>
      <c r="I1495">
        <v>0</v>
      </c>
    </row>
    <row r="1496" spans="1:9" x14ac:dyDescent="0.35">
      <c r="A1496" s="10" t="s">
        <v>96</v>
      </c>
      <c r="B1496">
        <v>1</v>
      </c>
      <c r="C1496" s="5">
        <v>5</v>
      </c>
      <c r="D1496">
        <v>5</v>
      </c>
      <c r="E1496">
        <v>4</v>
      </c>
      <c r="F1496">
        <v>1</v>
      </c>
      <c r="G1496" s="5">
        <v>0</v>
      </c>
      <c r="H1496">
        <v>0</v>
      </c>
      <c r="I1496">
        <v>0</v>
      </c>
    </row>
    <row r="1497" spans="1:9" x14ac:dyDescent="0.35">
      <c r="A1497" s="8" t="s">
        <v>5341</v>
      </c>
      <c r="B1497">
        <v>0</v>
      </c>
      <c r="C1497" s="5">
        <v>1</v>
      </c>
      <c r="D1497">
        <v>0</v>
      </c>
      <c r="E1497">
        <v>1</v>
      </c>
      <c r="F1497">
        <v>0</v>
      </c>
      <c r="G1497" s="5">
        <v>1</v>
      </c>
      <c r="H1497">
        <v>0</v>
      </c>
      <c r="I1497">
        <v>1</v>
      </c>
    </row>
    <row r="1498" spans="1:9" x14ac:dyDescent="0.35">
      <c r="A1498" s="10" t="s">
        <v>112</v>
      </c>
      <c r="B1498">
        <v>0</v>
      </c>
      <c r="C1498" s="5">
        <v>1</v>
      </c>
      <c r="D1498">
        <v>0</v>
      </c>
      <c r="E1498">
        <v>1</v>
      </c>
      <c r="F1498">
        <v>0</v>
      </c>
      <c r="G1498" s="5">
        <v>1</v>
      </c>
      <c r="H1498">
        <v>0</v>
      </c>
      <c r="I1498">
        <v>1</v>
      </c>
    </row>
    <row r="1499" spans="1:9" x14ac:dyDescent="0.35">
      <c r="A1499" s="8" t="s">
        <v>3864</v>
      </c>
      <c r="B1499">
        <v>1</v>
      </c>
      <c r="C1499" s="5">
        <v>2</v>
      </c>
      <c r="D1499">
        <v>2</v>
      </c>
      <c r="E1499">
        <v>2</v>
      </c>
      <c r="F1499">
        <v>0</v>
      </c>
      <c r="G1499" s="5">
        <v>1</v>
      </c>
      <c r="H1499">
        <v>0</v>
      </c>
      <c r="I1499">
        <v>1</v>
      </c>
    </row>
    <row r="1500" spans="1:9" x14ac:dyDescent="0.35">
      <c r="A1500" s="10" t="s">
        <v>377</v>
      </c>
      <c r="B1500">
        <v>1</v>
      </c>
      <c r="C1500" s="5">
        <v>2</v>
      </c>
      <c r="D1500">
        <v>2</v>
      </c>
      <c r="E1500">
        <v>2</v>
      </c>
      <c r="F1500">
        <v>0</v>
      </c>
      <c r="G1500" s="5">
        <v>1</v>
      </c>
      <c r="H1500">
        <v>0</v>
      </c>
      <c r="I1500">
        <v>1</v>
      </c>
    </row>
    <row r="1501" spans="1:9" x14ac:dyDescent="0.35">
      <c r="A1501" s="8" t="s">
        <v>4253</v>
      </c>
      <c r="B1501">
        <v>1</v>
      </c>
      <c r="C1501" s="5">
        <v>2</v>
      </c>
      <c r="D1501">
        <v>2</v>
      </c>
      <c r="E1501">
        <v>1</v>
      </c>
      <c r="F1501">
        <v>0</v>
      </c>
      <c r="G1501" s="5">
        <v>1</v>
      </c>
      <c r="H1501">
        <v>0</v>
      </c>
      <c r="I1501">
        <v>1</v>
      </c>
    </row>
    <row r="1502" spans="1:9" x14ac:dyDescent="0.35">
      <c r="A1502" s="10" t="s">
        <v>295</v>
      </c>
      <c r="B1502">
        <v>1</v>
      </c>
      <c r="C1502" s="5">
        <v>2</v>
      </c>
      <c r="D1502">
        <v>2</v>
      </c>
      <c r="E1502">
        <v>1</v>
      </c>
      <c r="F1502">
        <v>0</v>
      </c>
      <c r="G1502" s="5">
        <v>1</v>
      </c>
      <c r="H1502">
        <v>0</v>
      </c>
      <c r="I1502">
        <v>1</v>
      </c>
    </row>
    <row r="1503" spans="1:9" x14ac:dyDescent="0.35">
      <c r="A1503" s="8" t="s">
        <v>5659</v>
      </c>
      <c r="B1503">
        <v>0</v>
      </c>
      <c r="C1503" s="5">
        <v>1</v>
      </c>
      <c r="D1503">
        <v>0</v>
      </c>
      <c r="E1503">
        <v>1</v>
      </c>
      <c r="F1503">
        <v>0</v>
      </c>
      <c r="G1503" s="5">
        <v>0</v>
      </c>
      <c r="H1503">
        <v>0</v>
      </c>
      <c r="I1503">
        <v>0</v>
      </c>
    </row>
    <row r="1504" spans="1:9" x14ac:dyDescent="0.35">
      <c r="A1504" s="10" t="s">
        <v>377</v>
      </c>
      <c r="B1504">
        <v>0</v>
      </c>
      <c r="C1504" s="5">
        <v>1</v>
      </c>
      <c r="D1504">
        <v>0</v>
      </c>
      <c r="E1504">
        <v>1</v>
      </c>
      <c r="F1504">
        <v>0</v>
      </c>
      <c r="G1504" s="5">
        <v>0</v>
      </c>
      <c r="H1504">
        <v>0</v>
      </c>
      <c r="I1504">
        <v>0</v>
      </c>
    </row>
    <row r="1505" spans="1:9" x14ac:dyDescent="0.35">
      <c r="A1505" s="8" t="s">
        <v>4370</v>
      </c>
      <c r="B1505">
        <v>0</v>
      </c>
      <c r="C1505" s="5">
        <v>1</v>
      </c>
      <c r="D1505">
        <v>0</v>
      </c>
      <c r="E1505">
        <v>0</v>
      </c>
      <c r="F1505">
        <v>0</v>
      </c>
      <c r="G1505" s="5">
        <v>0</v>
      </c>
      <c r="H1505">
        <v>0</v>
      </c>
      <c r="I1505">
        <v>0</v>
      </c>
    </row>
    <row r="1506" spans="1:9" x14ac:dyDescent="0.35">
      <c r="A1506" s="10" t="s">
        <v>83</v>
      </c>
      <c r="B1506">
        <v>0</v>
      </c>
      <c r="C1506" s="5">
        <v>1</v>
      </c>
      <c r="D1506">
        <v>0</v>
      </c>
      <c r="E1506">
        <v>0</v>
      </c>
      <c r="F1506">
        <v>0</v>
      </c>
      <c r="G1506" s="5">
        <v>0</v>
      </c>
      <c r="H1506">
        <v>0</v>
      </c>
      <c r="I1506">
        <v>0</v>
      </c>
    </row>
    <row r="1507" spans="1:9" x14ac:dyDescent="0.35">
      <c r="A1507" s="8" t="s">
        <v>2724</v>
      </c>
      <c r="B1507">
        <v>9</v>
      </c>
      <c r="C1507" s="5">
        <v>6</v>
      </c>
      <c r="D1507">
        <v>0.66666666666666696</v>
      </c>
      <c r="E1507">
        <v>6</v>
      </c>
      <c r="F1507">
        <v>5</v>
      </c>
      <c r="G1507" s="5">
        <v>3</v>
      </c>
      <c r="H1507">
        <v>0.6</v>
      </c>
      <c r="I1507">
        <v>3</v>
      </c>
    </row>
    <row r="1508" spans="1:9" x14ac:dyDescent="0.35">
      <c r="A1508" s="10" t="s">
        <v>366</v>
      </c>
      <c r="B1508">
        <v>9</v>
      </c>
      <c r="C1508" s="5">
        <v>6</v>
      </c>
      <c r="D1508">
        <v>0.66666666666666696</v>
      </c>
      <c r="E1508">
        <v>6</v>
      </c>
      <c r="F1508">
        <v>5</v>
      </c>
      <c r="G1508" s="5">
        <v>3</v>
      </c>
      <c r="H1508">
        <v>0.6</v>
      </c>
      <c r="I1508">
        <v>3</v>
      </c>
    </row>
    <row r="1509" spans="1:9" x14ac:dyDescent="0.35">
      <c r="A1509" s="8" t="s">
        <v>1648</v>
      </c>
      <c r="B1509">
        <v>4</v>
      </c>
      <c r="C1509" s="5">
        <v>24</v>
      </c>
      <c r="D1509">
        <v>6</v>
      </c>
      <c r="E1509">
        <v>22</v>
      </c>
      <c r="F1509">
        <v>1</v>
      </c>
      <c r="G1509" s="5">
        <v>7</v>
      </c>
      <c r="H1509">
        <v>7</v>
      </c>
      <c r="I1509">
        <v>5</v>
      </c>
    </row>
    <row r="1510" spans="1:9" x14ac:dyDescent="0.35">
      <c r="A1510" s="10" t="s">
        <v>96</v>
      </c>
      <c r="B1510">
        <v>4</v>
      </c>
      <c r="C1510" s="5">
        <v>24</v>
      </c>
      <c r="D1510">
        <v>6</v>
      </c>
      <c r="E1510">
        <v>22</v>
      </c>
      <c r="F1510">
        <v>1</v>
      </c>
      <c r="G1510" s="5">
        <v>7</v>
      </c>
      <c r="H1510">
        <v>7</v>
      </c>
      <c r="I1510">
        <v>5</v>
      </c>
    </row>
    <row r="1511" spans="1:9" x14ac:dyDescent="0.35">
      <c r="A1511" s="8" t="s">
        <v>5401</v>
      </c>
      <c r="B1511">
        <v>0</v>
      </c>
      <c r="C1511" s="5">
        <v>1</v>
      </c>
      <c r="D1511">
        <v>0</v>
      </c>
      <c r="E1511">
        <v>1</v>
      </c>
      <c r="F1511">
        <v>0</v>
      </c>
      <c r="G1511" s="5">
        <v>0</v>
      </c>
      <c r="H1511">
        <v>0</v>
      </c>
      <c r="I1511">
        <v>0</v>
      </c>
    </row>
    <row r="1512" spans="1:9" x14ac:dyDescent="0.35">
      <c r="A1512" s="10" t="s">
        <v>149</v>
      </c>
      <c r="B1512">
        <v>0</v>
      </c>
      <c r="C1512" s="5">
        <v>1</v>
      </c>
      <c r="D1512">
        <v>0</v>
      </c>
      <c r="E1512">
        <v>1</v>
      </c>
      <c r="F1512">
        <v>0</v>
      </c>
      <c r="G1512" s="5">
        <v>0</v>
      </c>
      <c r="H1512">
        <v>0</v>
      </c>
      <c r="I1512">
        <v>0</v>
      </c>
    </row>
    <row r="1513" spans="1:9" x14ac:dyDescent="0.35">
      <c r="A1513" s="8" t="s">
        <v>5385</v>
      </c>
      <c r="B1513">
        <v>0</v>
      </c>
      <c r="C1513" s="5">
        <v>1</v>
      </c>
      <c r="D1513">
        <v>0</v>
      </c>
      <c r="E1513">
        <v>1</v>
      </c>
      <c r="F1513">
        <v>0</v>
      </c>
      <c r="G1513" s="5">
        <v>1</v>
      </c>
      <c r="H1513">
        <v>0</v>
      </c>
      <c r="I1513">
        <v>1</v>
      </c>
    </row>
    <row r="1514" spans="1:9" x14ac:dyDescent="0.35">
      <c r="A1514" s="10" t="s">
        <v>149</v>
      </c>
      <c r="B1514">
        <v>0</v>
      </c>
      <c r="C1514" s="5">
        <v>1</v>
      </c>
      <c r="D1514">
        <v>0</v>
      </c>
      <c r="E1514">
        <v>1</v>
      </c>
      <c r="F1514">
        <v>0</v>
      </c>
      <c r="G1514" s="5">
        <v>1</v>
      </c>
      <c r="H1514">
        <v>0</v>
      </c>
      <c r="I1514">
        <v>1</v>
      </c>
    </row>
    <row r="1515" spans="1:9" x14ac:dyDescent="0.35">
      <c r="A1515" s="8" t="s">
        <v>2133</v>
      </c>
      <c r="B1515">
        <v>0</v>
      </c>
      <c r="C1515" s="5">
        <v>12</v>
      </c>
      <c r="D1515">
        <v>0</v>
      </c>
      <c r="E1515">
        <v>8</v>
      </c>
      <c r="F1515">
        <v>0</v>
      </c>
      <c r="G1515" s="5">
        <v>7</v>
      </c>
      <c r="H1515">
        <v>0</v>
      </c>
      <c r="I1515">
        <v>6</v>
      </c>
    </row>
    <row r="1516" spans="1:9" x14ac:dyDescent="0.35">
      <c r="A1516" s="10" t="s">
        <v>149</v>
      </c>
      <c r="B1516">
        <v>0</v>
      </c>
      <c r="C1516" s="5">
        <v>12</v>
      </c>
      <c r="D1516">
        <v>0</v>
      </c>
      <c r="E1516">
        <v>8</v>
      </c>
      <c r="F1516">
        <v>0</v>
      </c>
      <c r="G1516" s="5">
        <v>7</v>
      </c>
      <c r="H1516">
        <v>0</v>
      </c>
      <c r="I1516">
        <v>6</v>
      </c>
    </row>
    <row r="1517" spans="1:9" x14ac:dyDescent="0.35">
      <c r="A1517" s="8" t="s">
        <v>1535</v>
      </c>
      <c r="B1517">
        <v>5</v>
      </c>
      <c r="C1517" s="5">
        <v>31</v>
      </c>
      <c r="D1517">
        <v>6.2</v>
      </c>
      <c r="E1517">
        <v>25</v>
      </c>
      <c r="F1517">
        <v>1</v>
      </c>
      <c r="G1517" s="5">
        <v>12</v>
      </c>
      <c r="H1517">
        <v>12</v>
      </c>
      <c r="I1517">
        <v>10</v>
      </c>
    </row>
    <row r="1518" spans="1:9" x14ac:dyDescent="0.35">
      <c r="A1518" s="10" t="s">
        <v>43</v>
      </c>
      <c r="B1518">
        <v>5</v>
      </c>
      <c r="C1518" s="5">
        <v>31</v>
      </c>
      <c r="D1518">
        <v>6.2</v>
      </c>
      <c r="E1518">
        <v>25</v>
      </c>
      <c r="F1518">
        <v>1</v>
      </c>
      <c r="G1518" s="5">
        <v>12</v>
      </c>
      <c r="H1518">
        <v>12</v>
      </c>
      <c r="I1518">
        <v>10</v>
      </c>
    </row>
    <row r="1519" spans="1:9" x14ac:dyDescent="0.35">
      <c r="A1519" s="8" t="s">
        <v>3351</v>
      </c>
      <c r="B1519">
        <v>0</v>
      </c>
      <c r="C1519" s="5">
        <v>3</v>
      </c>
      <c r="D1519">
        <v>0</v>
      </c>
      <c r="E1519">
        <v>2</v>
      </c>
      <c r="F1519">
        <v>0</v>
      </c>
      <c r="G1519" s="5">
        <v>0</v>
      </c>
      <c r="H1519">
        <v>0</v>
      </c>
      <c r="I1519">
        <v>0</v>
      </c>
    </row>
    <row r="1520" spans="1:9" x14ac:dyDescent="0.35">
      <c r="A1520" s="10" t="s">
        <v>366</v>
      </c>
      <c r="B1520">
        <v>0</v>
      </c>
      <c r="C1520" s="5">
        <v>3</v>
      </c>
      <c r="D1520">
        <v>0</v>
      </c>
      <c r="E1520">
        <v>2</v>
      </c>
      <c r="F1520">
        <v>0</v>
      </c>
      <c r="G1520" s="5">
        <v>0</v>
      </c>
      <c r="H1520">
        <v>0</v>
      </c>
      <c r="I1520">
        <v>0</v>
      </c>
    </row>
    <row r="1521" spans="1:9" x14ac:dyDescent="0.35">
      <c r="A1521" s="8" t="s">
        <v>5090</v>
      </c>
      <c r="B1521">
        <v>1</v>
      </c>
      <c r="C1521" s="5">
        <v>1</v>
      </c>
      <c r="D1521">
        <v>1</v>
      </c>
      <c r="E1521">
        <v>1</v>
      </c>
      <c r="F1521">
        <v>0</v>
      </c>
      <c r="G1521" s="5">
        <v>1</v>
      </c>
      <c r="H1521">
        <v>0</v>
      </c>
      <c r="I1521">
        <v>1</v>
      </c>
    </row>
    <row r="1522" spans="1:9" x14ac:dyDescent="0.35">
      <c r="A1522" s="10" t="s">
        <v>366</v>
      </c>
      <c r="B1522">
        <v>1</v>
      </c>
      <c r="C1522" s="5">
        <v>1</v>
      </c>
      <c r="D1522">
        <v>1</v>
      </c>
      <c r="E1522">
        <v>1</v>
      </c>
      <c r="F1522">
        <v>0</v>
      </c>
      <c r="G1522" s="5">
        <v>1</v>
      </c>
      <c r="H1522">
        <v>0</v>
      </c>
      <c r="I1522">
        <v>1</v>
      </c>
    </row>
    <row r="1523" spans="1:9" x14ac:dyDescent="0.35">
      <c r="A1523" s="8" t="s">
        <v>2596</v>
      </c>
      <c r="B1523">
        <v>1</v>
      </c>
      <c r="C1523" s="5">
        <v>7</v>
      </c>
      <c r="D1523">
        <v>7</v>
      </c>
      <c r="E1523">
        <v>6</v>
      </c>
      <c r="F1523">
        <v>0</v>
      </c>
      <c r="G1523" s="5">
        <v>4</v>
      </c>
      <c r="H1523">
        <v>0</v>
      </c>
      <c r="I1523">
        <v>4</v>
      </c>
    </row>
    <row r="1524" spans="1:9" x14ac:dyDescent="0.35">
      <c r="A1524" s="10" t="s">
        <v>33</v>
      </c>
      <c r="B1524">
        <v>1</v>
      </c>
      <c r="C1524" s="5">
        <v>7</v>
      </c>
      <c r="D1524">
        <v>7</v>
      </c>
      <c r="E1524">
        <v>6</v>
      </c>
      <c r="F1524">
        <v>0</v>
      </c>
      <c r="G1524" s="5">
        <v>4</v>
      </c>
      <c r="H1524">
        <v>0</v>
      </c>
      <c r="I1524">
        <v>4</v>
      </c>
    </row>
    <row r="1525" spans="1:9" x14ac:dyDescent="0.35">
      <c r="A1525" s="8" t="s">
        <v>2206</v>
      </c>
      <c r="B1525">
        <v>6</v>
      </c>
      <c r="C1525" s="5">
        <v>10</v>
      </c>
      <c r="D1525">
        <v>1.6666666666666701</v>
      </c>
      <c r="E1525">
        <v>4</v>
      </c>
      <c r="F1525">
        <v>0</v>
      </c>
      <c r="G1525" s="5">
        <v>3</v>
      </c>
      <c r="H1525">
        <v>0</v>
      </c>
      <c r="I1525">
        <v>2</v>
      </c>
    </row>
    <row r="1526" spans="1:9" x14ac:dyDescent="0.35">
      <c r="A1526" s="10" t="s">
        <v>96</v>
      </c>
      <c r="B1526">
        <v>6</v>
      </c>
      <c r="C1526" s="5">
        <v>10</v>
      </c>
      <c r="D1526">
        <v>1.6666666666666701</v>
      </c>
      <c r="E1526">
        <v>4</v>
      </c>
      <c r="F1526">
        <v>0</v>
      </c>
      <c r="G1526" s="5">
        <v>3</v>
      </c>
      <c r="H1526">
        <v>0</v>
      </c>
      <c r="I1526">
        <v>2</v>
      </c>
    </row>
    <row r="1527" spans="1:9" x14ac:dyDescent="0.35">
      <c r="A1527" s="8" t="s">
        <v>2509</v>
      </c>
      <c r="B1527">
        <v>3</v>
      </c>
      <c r="C1527" s="5">
        <v>7</v>
      </c>
      <c r="D1527">
        <v>2.3333333333333299</v>
      </c>
      <c r="E1527">
        <v>6</v>
      </c>
      <c r="F1527">
        <v>2</v>
      </c>
      <c r="G1527" s="5">
        <v>1</v>
      </c>
      <c r="H1527">
        <v>0.5</v>
      </c>
      <c r="I1527">
        <v>1</v>
      </c>
    </row>
    <row r="1528" spans="1:9" x14ac:dyDescent="0.35">
      <c r="A1528" s="10" t="s">
        <v>381</v>
      </c>
      <c r="B1528">
        <v>3</v>
      </c>
      <c r="C1528" s="5">
        <v>7</v>
      </c>
      <c r="D1528">
        <v>2.3333333333333299</v>
      </c>
      <c r="E1528">
        <v>6</v>
      </c>
      <c r="F1528">
        <v>2</v>
      </c>
      <c r="G1528" s="5">
        <v>1</v>
      </c>
      <c r="H1528">
        <v>0.5</v>
      </c>
      <c r="I1528">
        <v>1</v>
      </c>
    </row>
    <row r="1529" spans="1:9" x14ac:dyDescent="0.35">
      <c r="A1529" s="8" t="s">
        <v>5372</v>
      </c>
      <c r="B1529">
        <v>0</v>
      </c>
      <c r="C1529" s="5">
        <v>1</v>
      </c>
      <c r="D1529">
        <v>0</v>
      </c>
      <c r="E1529">
        <v>1</v>
      </c>
      <c r="F1529">
        <v>0</v>
      </c>
      <c r="G1529" s="5">
        <v>0</v>
      </c>
      <c r="H1529">
        <v>0</v>
      </c>
      <c r="I1529">
        <v>0</v>
      </c>
    </row>
    <row r="1530" spans="1:9" x14ac:dyDescent="0.35">
      <c r="A1530" s="10" t="s">
        <v>366</v>
      </c>
      <c r="B1530">
        <v>0</v>
      </c>
      <c r="C1530" s="5">
        <v>1</v>
      </c>
      <c r="D1530">
        <v>0</v>
      </c>
      <c r="E1530">
        <v>1</v>
      </c>
      <c r="F1530">
        <v>0</v>
      </c>
      <c r="G1530" s="5">
        <v>0</v>
      </c>
      <c r="H1530">
        <v>0</v>
      </c>
      <c r="I1530">
        <v>0</v>
      </c>
    </row>
    <row r="1531" spans="1:9" x14ac:dyDescent="0.35">
      <c r="A1531" s="8" t="s">
        <v>5856</v>
      </c>
      <c r="B1531">
        <v>1</v>
      </c>
      <c r="C1531" s="5">
        <v>0</v>
      </c>
      <c r="D1531">
        <v>0</v>
      </c>
      <c r="E1531">
        <v>0</v>
      </c>
      <c r="F1531">
        <v>0</v>
      </c>
      <c r="G1531" s="5">
        <v>0</v>
      </c>
      <c r="H1531">
        <v>0</v>
      </c>
      <c r="I1531">
        <v>0</v>
      </c>
    </row>
    <row r="1532" spans="1:9" x14ac:dyDescent="0.35">
      <c r="A1532" s="10" t="s">
        <v>612</v>
      </c>
      <c r="B1532">
        <v>1</v>
      </c>
      <c r="C1532" s="5">
        <v>0</v>
      </c>
      <c r="D1532">
        <v>0</v>
      </c>
      <c r="E1532">
        <v>0</v>
      </c>
      <c r="F1532">
        <v>0</v>
      </c>
      <c r="G1532" s="5">
        <v>0</v>
      </c>
      <c r="H1532">
        <v>0</v>
      </c>
      <c r="I1532">
        <v>0</v>
      </c>
    </row>
    <row r="1533" spans="1:9" x14ac:dyDescent="0.35">
      <c r="A1533" s="8" t="s">
        <v>3738</v>
      </c>
      <c r="B1533">
        <v>0</v>
      </c>
      <c r="C1533" s="5">
        <v>2</v>
      </c>
      <c r="D1533">
        <v>0</v>
      </c>
      <c r="E1533">
        <v>2</v>
      </c>
      <c r="F1533">
        <v>0</v>
      </c>
      <c r="G1533" s="5">
        <v>1</v>
      </c>
      <c r="H1533">
        <v>0</v>
      </c>
      <c r="I1533">
        <v>1</v>
      </c>
    </row>
    <row r="1534" spans="1:9" x14ac:dyDescent="0.35">
      <c r="A1534" s="10" t="s">
        <v>366</v>
      </c>
      <c r="B1534">
        <v>0</v>
      </c>
      <c r="C1534" s="5">
        <v>2</v>
      </c>
      <c r="D1534">
        <v>0</v>
      </c>
      <c r="E1534">
        <v>2</v>
      </c>
      <c r="F1534">
        <v>0</v>
      </c>
      <c r="G1534" s="5">
        <v>1</v>
      </c>
      <c r="H1534">
        <v>0</v>
      </c>
      <c r="I1534">
        <v>1</v>
      </c>
    </row>
    <row r="1535" spans="1:9" x14ac:dyDescent="0.35">
      <c r="A1535" s="8" t="s">
        <v>5089</v>
      </c>
      <c r="B1535">
        <v>1</v>
      </c>
      <c r="C1535" s="5">
        <v>1</v>
      </c>
      <c r="D1535">
        <v>1</v>
      </c>
      <c r="E1535">
        <v>1</v>
      </c>
      <c r="F1535">
        <v>0</v>
      </c>
      <c r="G1535" s="5">
        <v>0</v>
      </c>
      <c r="H1535">
        <v>0</v>
      </c>
      <c r="I1535">
        <v>0</v>
      </c>
    </row>
    <row r="1536" spans="1:9" x14ac:dyDescent="0.35">
      <c r="A1536" s="10" t="s">
        <v>366</v>
      </c>
      <c r="B1536">
        <v>1</v>
      </c>
      <c r="C1536" s="5">
        <v>1</v>
      </c>
      <c r="D1536">
        <v>1</v>
      </c>
      <c r="E1536">
        <v>1</v>
      </c>
      <c r="F1536">
        <v>0</v>
      </c>
      <c r="G1536" s="5">
        <v>0</v>
      </c>
      <c r="H1536">
        <v>0</v>
      </c>
      <c r="I1536">
        <v>0</v>
      </c>
    </row>
    <row r="1537" spans="1:9" x14ac:dyDescent="0.35">
      <c r="A1537" s="8" t="s">
        <v>1365</v>
      </c>
      <c r="B1537">
        <v>47</v>
      </c>
      <c r="C1537" s="5">
        <v>46</v>
      </c>
      <c r="D1537">
        <v>0.97872340425531901</v>
      </c>
      <c r="E1537">
        <v>20</v>
      </c>
      <c r="F1537">
        <v>20</v>
      </c>
      <c r="G1537" s="5">
        <v>20</v>
      </c>
      <c r="H1537">
        <v>1</v>
      </c>
      <c r="I1537">
        <v>7</v>
      </c>
    </row>
    <row r="1538" spans="1:9" x14ac:dyDescent="0.35">
      <c r="A1538" s="10" t="s">
        <v>295</v>
      </c>
      <c r="B1538">
        <v>47</v>
      </c>
      <c r="C1538" s="5">
        <v>46</v>
      </c>
      <c r="D1538">
        <v>0.97872340425531901</v>
      </c>
      <c r="E1538">
        <v>20</v>
      </c>
      <c r="F1538">
        <v>20</v>
      </c>
      <c r="G1538" s="5">
        <v>20</v>
      </c>
      <c r="H1538">
        <v>1</v>
      </c>
      <c r="I1538">
        <v>7</v>
      </c>
    </row>
    <row r="1539" spans="1:9" x14ac:dyDescent="0.35">
      <c r="A1539" s="8" t="s">
        <v>5554</v>
      </c>
      <c r="B1539">
        <v>0</v>
      </c>
      <c r="C1539" s="5">
        <v>1</v>
      </c>
      <c r="D1539">
        <v>0</v>
      </c>
      <c r="E1539">
        <v>0</v>
      </c>
      <c r="F1539">
        <v>0</v>
      </c>
      <c r="G1539" s="5">
        <v>0</v>
      </c>
      <c r="H1539">
        <v>0</v>
      </c>
      <c r="I1539">
        <v>0</v>
      </c>
    </row>
    <row r="1540" spans="1:9" x14ac:dyDescent="0.35">
      <c r="A1540" s="10" t="s">
        <v>377</v>
      </c>
      <c r="B1540">
        <v>0</v>
      </c>
      <c r="C1540" s="5">
        <v>1</v>
      </c>
      <c r="D1540">
        <v>0</v>
      </c>
      <c r="E1540">
        <v>0</v>
      </c>
      <c r="F1540">
        <v>0</v>
      </c>
      <c r="G1540" s="5">
        <v>0</v>
      </c>
      <c r="H1540">
        <v>0</v>
      </c>
      <c r="I1540">
        <v>0</v>
      </c>
    </row>
    <row r="1541" spans="1:9" x14ac:dyDescent="0.35">
      <c r="A1541" s="8" t="s">
        <v>4451</v>
      </c>
      <c r="B1541">
        <v>0</v>
      </c>
      <c r="C1541" s="5">
        <v>1</v>
      </c>
      <c r="D1541">
        <v>0</v>
      </c>
      <c r="E1541">
        <v>0</v>
      </c>
      <c r="F1541">
        <v>0</v>
      </c>
      <c r="G1541" s="5">
        <v>0</v>
      </c>
      <c r="H1541">
        <v>0</v>
      </c>
      <c r="I1541">
        <v>0</v>
      </c>
    </row>
    <row r="1542" spans="1:9" x14ac:dyDescent="0.35">
      <c r="A1542" s="10" t="s">
        <v>545</v>
      </c>
      <c r="B1542">
        <v>0</v>
      </c>
      <c r="C1542" s="5">
        <v>1</v>
      </c>
      <c r="D1542">
        <v>0</v>
      </c>
      <c r="E1542">
        <v>0</v>
      </c>
      <c r="F1542">
        <v>0</v>
      </c>
      <c r="G1542" s="5">
        <v>0</v>
      </c>
      <c r="H1542">
        <v>0</v>
      </c>
      <c r="I1542">
        <v>0</v>
      </c>
    </row>
    <row r="1543" spans="1:9" x14ac:dyDescent="0.35">
      <c r="A1543" s="8" t="s">
        <v>5981</v>
      </c>
      <c r="B1543">
        <v>1</v>
      </c>
      <c r="C1543" s="5">
        <v>0</v>
      </c>
      <c r="D1543">
        <v>0</v>
      </c>
      <c r="E1543">
        <v>0</v>
      </c>
      <c r="F1543">
        <v>1</v>
      </c>
      <c r="G1543" s="5">
        <v>0</v>
      </c>
      <c r="H1543">
        <v>0</v>
      </c>
      <c r="I1543">
        <v>0</v>
      </c>
    </row>
    <row r="1544" spans="1:9" x14ac:dyDescent="0.35">
      <c r="A1544" s="10" t="s">
        <v>366</v>
      </c>
      <c r="B1544">
        <v>1</v>
      </c>
      <c r="C1544" s="5">
        <v>0</v>
      </c>
      <c r="D1544">
        <v>0</v>
      </c>
      <c r="E1544">
        <v>0</v>
      </c>
      <c r="F1544">
        <v>1</v>
      </c>
      <c r="G1544" s="5">
        <v>0</v>
      </c>
      <c r="H1544">
        <v>0</v>
      </c>
      <c r="I1544">
        <v>0</v>
      </c>
    </row>
    <row r="1545" spans="1:9" x14ac:dyDescent="0.35">
      <c r="A1545" s="8" t="s">
        <v>5860</v>
      </c>
      <c r="B1545">
        <v>1</v>
      </c>
      <c r="C1545" s="5">
        <v>0</v>
      </c>
      <c r="D1545">
        <v>0</v>
      </c>
      <c r="E1545">
        <v>0</v>
      </c>
      <c r="F1545">
        <v>0</v>
      </c>
      <c r="G1545" s="5">
        <v>0</v>
      </c>
      <c r="H1545">
        <v>0</v>
      </c>
      <c r="I1545">
        <v>0</v>
      </c>
    </row>
    <row r="1546" spans="1:9" x14ac:dyDescent="0.35">
      <c r="A1546" s="10" t="s">
        <v>381</v>
      </c>
      <c r="B1546">
        <v>1</v>
      </c>
      <c r="C1546" s="5">
        <v>0</v>
      </c>
      <c r="D1546">
        <v>0</v>
      </c>
      <c r="E1546">
        <v>0</v>
      </c>
      <c r="F1546">
        <v>0</v>
      </c>
      <c r="G1546" s="5">
        <v>0</v>
      </c>
      <c r="H1546">
        <v>0</v>
      </c>
      <c r="I1546">
        <v>0</v>
      </c>
    </row>
    <row r="1547" spans="1:9" x14ac:dyDescent="0.35">
      <c r="A1547" s="8" t="s">
        <v>3534</v>
      </c>
      <c r="B1547">
        <v>2</v>
      </c>
      <c r="C1547" s="5">
        <v>3</v>
      </c>
      <c r="D1547">
        <v>1.5</v>
      </c>
      <c r="E1547">
        <v>1</v>
      </c>
      <c r="F1547">
        <v>1</v>
      </c>
      <c r="G1547" s="5">
        <v>2</v>
      </c>
      <c r="H1547">
        <v>2</v>
      </c>
      <c r="I1547">
        <v>1</v>
      </c>
    </row>
    <row r="1548" spans="1:9" x14ac:dyDescent="0.35">
      <c r="A1548" s="10" t="s">
        <v>474</v>
      </c>
      <c r="B1548">
        <v>2</v>
      </c>
      <c r="C1548" s="5">
        <v>3</v>
      </c>
      <c r="D1548">
        <v>1.5</v>
      </c>
      <c r="E1548">
        <v>1</v>
      </c>
      <c r="F1548">
        <v>1</v>
      </c>
      <c r="G1548" s="5">
        <v>2</v>
      </c>
      <c r="H1548">
        <v>2</v>
      </c>
      <c r="I1548">
        <v>1</v>
      </c>
    </row>
    <row r="1549" spans="1:9" x14ac:dyDescent="0.35">
      <c r="A1549" s="8" t="s">
        <v>5985</v>
      </c>
      <c r="B1549">
        <v>1</v>
      </c>
      <c r="C1549" s="5">
        <v>0</v>
      </c>
      <c r="D1549">
        <v>0</v>
      </c>
      <c r="E1549">
        <v>0</v>
      </c>
      <c r="F1549">
        <v>0</v>
      </c>
      <c r="G1549" s="5">
        <v>0</v>
      </c>
      <c r="H1549">
        <v>0</v>
      </c>
      <c r="I1549">
        <v>0</v>
      </c>
    </row>
    <row r="1550" spans="1:9" x14ac:dyDescent="0.35">
      <c r="A1550" s="10" t="s">
        <v>200</v>
      </c>
      <c r="B1550">
        <v>1</v>
      </c>
      <c r="C1550" s="5">
        <v>0</v>
      </c>
      <c r="D1550">
        <v>0</v>
      </c>
      <c r="E1550">
        <v>0</v>
      </c>
      <c r="F1550">
        <v>0</v>
      </c>
      <c r="G1550" s="5">
        <v>0</v>
      </c>
      <c r="H1550">
        <v>0</v>
      </c>
      <c r="I1550">
        <v>0</v>
      </c>
    </row>
    <row r="1551" spans="1:9" x14ac:dyDescent="0.35">
      <c r="A1551" s="8" t="s">
        <v>3154</v>
      </c>
      <c r="B1551">
        <v>0</v>
      </c>
      <c r="C1551" s="5">
        <v>4</v>
      </c>
      <c r="D1551">
        <v>0</v>
      </c>
      <c r="E1551">
        <v>2</v>
      </c>
      <c r="F1551">
        <v>0</v>
      </c>
      <c r="G1551" s="5">
        <v>3</v>
      </c>
      <c r="H1551">
        <v>0</v>
      </c>
      <c r="I1551">
        <v>2</v>
      </c>
    </row>
    <row r="1552" spans="1:9" x14ac:dyDescent="0.35">
      <c r="A1552" s="10" t="s">
        <v>43</v>
      </c>
      <c r="B1552">
        <v>0</v>
      </c>
      <c r="C1552" s="5">
        <v>4</v>
      </c>
      <c r="D1552">
        <v>0</v>
      </c>
      <c r="E1552">
        <v>2</v>
      </c>
      <c r="F1552">
        <v>0</v>
      </c>
      <c r="G1552" s="5">
        <v>3</v>
      </c>
      <c r="H1552">
        <v>0</v>
      </c>
      <c r="I1552">
        <v>2</v>
      </c>
    </row>
    <row r="1553" spans="1:9" x14ac:dyDescent="0.35">
      <c r="A1553" s="8" t="s">
        <v>2072</v>
      </c>
      <c r="B1553">
        <v>1</v>
      </c>
      <c r="C1553" s="5">
        <v>13</v>
      </c>
      <c r="D1553">
        <v>13</v>
      </c>
      <c r="E1553">
        <v>7</v>
      </c>
      <c r="F1553">
        <v>1</v>
      </c>
      <c r="G1553" s="5">
        <v>4</v>
      </c>
      <c r="H1553">
        <v>4</v>
      </c>
      <c r="I1553">
        <v>2</v>
      </c>
    </row>
    <row r="1554" spans="1:9" x14ac:dyDescent="0.35">
      <c r="A1554" s="10" t="s">
        <v>128</v>
      </c>
      <c r="B1554">
        <v>1</v>
      </c>
      <c r="C1554" s="5">
        <v>13</v>
      </c>
      <c r="D1554">
        <v>13</v>
      </c>
      <c r="E1554">
        <v>7</v>
      </c>
      <c r="F1554">
        <v>1</v>
      </c>
      <c r="G1554" s="5">
        <v>4</v>
      </c>
      <c r="H1554">
        <v>4</v>
      </c>
      <c r="I1554">
        <v>2</v>
      </c>
    </row>
    <row r="1555" spans="1:9" x14ac:dyDescent="0.35">
      <c r="A1555" s="8" t="s">
        <v>3194</v>
      </c>
      <c r="B1555">
        <v>0</v>
      </c>
      <c r="C1555" s="5">
        <v>4</v>
      </c>
      <c r="D1555">
        <v>0</v>
      </c>
      <c r="E1555">
        <v>2</v>
      </c>
      <c r="F1555">
        <v>0</v>
      </c>
      <c r="G1555" s="5">
        <v>2</v>
      </c>
      <c r="H1555">
        <v>0</v>
      </c>
      <c r="I1555">
        <v>1</v>
      </c>
    </row>
    <row r="1556" spans="1:9" x14ac:dyDescent="0.35">
      <c r="A1556" s="10" t="s">
        <v>70</v>
      </c>
      <c r="B1556">
        <v>0</v>
      </c>
      <c r="C1556" s="5">
        <v>4</v>
      </c>
      <c r="D1556">
        <v>0</v>
      </c>
      <c r="E1556">
        <v>2</v>
      </c>
      <c r="F1556">
        <v>0</v>
      </c>
      <c r="G1556" s="5">
        <v>2</v>
      </c>
      <c r="H1556">
        <v>0</v>
      </c>
      <c r="I1556">
        <v>1</v>
      </c>
    </row>
    <row r="1557" spans="1:9" x14ac:dyDescent="0.35">
      <c r="A1557" s="8" t="s">
        <v>5127</v>
      </c>
      <c r="B1557">
        <v>2</v>
      </c>
      <c r="C1557" s="5">
        <v>1</v>
      </c>
      <c r="D1557">
        <v>0.5</v>
      </c>
      <c r="E1557">
        <v>0</v>
      </c>
      <c r="F1557">
        <v>2</v>
      </c>
      <c r="G1557" s="5">
        <v>1</v>
      </c>
      <c r="H1557">
        <v>0.5</v>
      </c>
      <c r="I1557">
        <v>0</v>
      </c>
    </row>
    <row r="1558" spans="1:9" x14ac:dyDescent="0.35">
      <c r="A1558" s="10" t="s">
        <v>128</v>
      </c>
      <c r="B1558">
        <v>2</v>
      </c>
      <c r="C1558" s="5">
        <v>1</v>
      </c>
      <c r="D1558">
        <v>0.5</v>
      </c>
      <c r="E1558">
        <v>0</v>
      </c>
      <c r="F1558">
        <v>2</v>
      </c>
      <c r="G1558" s="5">
        <v>1</v>
      </c>
      <c r="H1558">
        <v>0.5</v>
      </c>
      <c r="I1558">
        <v>0</v>
      </c>
    </row>
    <row r="1559" spans="1:9" x14ac:dyDescent="0.35">
      <c r="A1559" s="8" t="s">
        <v>1337</v>
      </c>
      <c r="B1559">
        <v>0</v>
      </c>
      <c r="C1559" s="5">
        <v>49</v>
      </c>
      <c r="D1559">
        <v>0</v>
      </c>
      <c r="E1559">
        <v>47</v>
      </c>
      <c r="F1559">
        <v>0</v>
      </c>
      <c r="G1559" s="5">
        <v>18</v>
      </c>
      <c r="H1559">
        <v>0</v>
      </c>
      <c r="I1559">
        <v>17</v>
      </c>
    </row>
    <row r="1560" spans="1:9" x14ac:dyDescent="0.35">
      <c r="A1560" s="10" t="s">
        <v>209</v>
      </c>
      <c r="B1560">
        <v>0</v>
      </c>
      <c r="C1560" s="5">
        <v>49</v>
      </c>
      <c r="D1560">
        <v>0</v>
      </c>
      <c r="E1560">
        <v>47</v>
      </c>
      <c r="F1560">
        <v>0</v>
      </c>
      <c r="G1560" s="5">
        <v>18</v>
      </c>
      <c r="H1560">
        <v>0</v>
      </c>
      <c r="I1560">
        <v>17</v>
      </c>
    </row>
    <row r="1561" spans="1:9" x14ac:dyDescent="0.35">
      <c r="A1561" s="8" t="s">
        <v>5487</v>
      </c>
      <c r="B1561">
        <v>0</v>
      </c>
      <c r="C1561" s="5">
        <v>1</v>
      </c>
      <c r="D1561">
        <v>0</v>
      </c>
      <c r="E1561">
        <v>1</v>
      </c>
      <c r="F1561">
        <v>0</v>
      </c>
      <c r="G1561" s="5">
        <v>0</v>
      </c>
      <c r="H1561">
        <v>0</v>
      </c>
      <c r="I1561">
        <v>0</v>
      </c>
    </row>
    <row r="1562" spans="1:9" x14ac:dyDescent="0.35">
      <c r="A1562" s="10" t="s">
        <v>540</v>
      </c>
      <c r="B1562">
        <v>0</v>
      </c>
      <c r="C1562" s="5">
        <v>1</v>
      </c>
      <c r="D1562">
        <v>0</v>
      </c>
      <c r="E1562">
        <v>1</v>
      </c>
      <c r="F1562">
        <v>0</v>
      </c>
      <c r="G1562" s="5">
        <v>0</v>
      </c>
      <c r="H1562">
        <v>0</v>
      </c>
      <c r="I1562">
        <v>0</v>
      </c>
    </row>
    <row r="1563" spans="1:9" x14ac:dyDescent="0.35">
      <c r="A1563" s="8" t="s">
        <v>4157</v>
      </c>
      <c r="B1563">
        <v>0</v>
      </c>
      <c r="C1563" s="5">
        <v>2</v>
      </c>
      <c r="D1563">
        <v>0</v>
      </c>
      <c r="E1563">
        <v>2</v>
      </c>
      <c r="F1563">
        <v>0</v>
      </c>
      <c r="G1563" s="5">
        <v>1</v>
      </c>
      <c r="H1563">
        <v>0</v>
      </c>
      <c r="I1563">
        <v>1</v>
      </c>
    </row>
    <row r="1564" spans="1:9" x14ac:dyDescent="0.35">
      <c r="A1564" s="10" t="s">
        <v>540</v>
      </c>
      <c r="B1564">
        <v>0</v>
      </c>
      <c r="C1564" s="5">
        <v>2</v>
      </c>
      <c r="D1564">
        <v>0</v>
      </c>
      <c r="E1564">
        <v>2</v>
      </c>
      <c r="F1564">
        <v>0</v>
      </c>
      <c r="G1564" s="5">
        <v>1</v>
      </c>
      <c r="H1564">
        <v>0</v>
      </c>
      <c r="I1564">
        <v>1</v>
      </c>
    </row>
    <row r="1565" spans="1:9" x14ac:dyDescent="0.35">
      <c r="A1565" s="8" t="s">
        <v>4156</v>
      </c>
      <c r="B1565">
        <v>0</v>
      </c>
      <c r="C1565" s="5">
        <v>2</v>
      </c>
      <c r="D1565">
        <v>0</v>
      </c>
      <c r="E1565">
        <v>2</v>
      </c>
      <c r="F1565">
        <v>0</v>
      </c>
      <c r="G1565" s="5">
        <v>1</v>
      </c>
      <c r="H1565">
        <v>0</v>
      </c>
      <c r="I1565">
        <v>1</v>
      </c>
    </row>
    <row r="1566" spans="1:9" x14ac:dyDescent="0.35">
      <c r="A1566" s="10" t="s">
        <v>540</v>
      </c>
      <c r="B1566">
        <v>0</v>
      </c>
      <c r="C1566" s="5">
        <v>2</v>
      </c>
      <c r="D1566">
        <v>0</v>
      </c>
      <c r="E1566">
        <v>2</v>
      </c>
      <c r="F1566">
        <v>0</v>
      </c>
      <c r="G1566" s="5">
        <v>1</v>
      </c>
      <c r="H1566">
        <v>0</v>
      </c>
      <c r="I1566">
        <v>1</v>
      </c>
    </row>
    <row r="1567" spans="1:9" x14ac:dyDescent="0.35">
      <c r="A1567" s="8" t="s">
        <v>5472</v>
      </c>
      <c r="B1567">
        <v>0</v>
      </c>
      <c r="C1567" s="5">
        <v>1</v>
      </c>
      <c r="D1567">
        <v>0</v>
      </c>
      <c r="E1567">
        <v>1</v>
      </c>
      <c r="F1567">
        <v>0</v>
      </c>
      <c r="G1567" s="5">
        <v>0</v>
      </c>
      <c r="H1567">
        <v>0</v>
      </c>
      <c r="I1567">
        <v>0</v>
      </c>
    </row>
    <row r="1568" spans="1:9" x14ac:dyDescent="0.35">
      <c r="A1568" s="10" t="s">
        <v>467</v>
      </c>
      <c r="B1568">
        <v>0</v>
      </c>
      <c r="C1568" s="5">
        <v>1</v>
      </c>
      <c r="D1568">
        <v>0</v>
      </c>
      <c r="E1568">
        <v>1</v>
      </c>
      <c r="F1568">
        <v>0</v>
      </c>
      <c r="G1568" s="5">
        <v>0</v>
      </c>
      <c r="H1568">
        <v>0</v>
      </c>
      <c r="I1568">
        <v>0</v>
      </c>
    </row>
    <row r="1569" spans="1:9" x14ac:dyDescent="0.35">
      <c r="A1569" s="8" t="s">
        <v>4257</v>
      </c>
      <c r="B1569">
        <v>0</v>
      </c>
      <c r="C1569" s="5">
        <v>2</v>
      </c>
      <c r="D1569">
        <v>0</v>
      </c>
      <c r="E1569">
        <v>2</v>
      </c>
      <c r="F1569">
        <v>0</v>
      </c>
      <c r="G1569" s="5">
        <v>1</v>
      </c>
      <c r="H1569">
        <v>0</v>
      </c>
      <c r="I1569">
        <v>1</v>
      </c>
    </row>
    <row r="1570" spans="1:9" x14ac:dyDescent="0.35">
      <c r="A1570" s="10" t="s">
        <v>467</v>
      </c>
      <c r="B1570">
        <v>0</v>
      </c>
      <c r="C1570" s="5">
        <v>2</v>
      </c>
      <c r="D1570">
        <v>0</v>
      </c>
      <c r="E1570">
        <v>2</v>
      </c>
      <c r="F1570">
        <v>0</v>
      </c>
      <c r="G1570" s="5">
        <v>1</v>
      </c>
      <c r="H1570">
        <v>0</v>
      </c>
      <c r="I1570">
        <v>1</v>
      </c>
    </row>
    <row r="1571" spans="1:9" x14ac:dyDescent="0.35">
      <c r="A1571" s="8" t="s">
        <v>3942</v>
      </c>
      <c r="B1571">
        <v>0</v>
      </c>
      <c r="C1571" s="5">
        <v>2</v>
      </c>
      <c r="D1571">
        <v>0</v>
      </c>
      <c r="E1571">
        <v>2</v>
      </c>
      <c r="F1571">
        <v>0</v>
      </c>
      <c r="G1571" s="5">
        <v>1</v>
      </c>
      <c r="H1571">
        <v>0</v>
      </c>
      <c r="I1571">
        <v>1</v>
      </c>
    </row>
    <row r="1572" spans="1:9" x14ac:dyDescent="0.35">
      <c r="A1572" s="10" t="s">
        <v>463</v>
      </c>
      <c r="B1572">
        <v>0</v>
      </c>
      <c r="C1572" s="5">
        <v>2</v>
      </c>
      <c r="D1572">
        <v>0</v>
      </c>
      <c r="E1572">
        <v>2</v>
      </c>
      <c r="F1572">
        <v>0</v>
      </c>
      <c r="G1572" s="5">
        <v>1</v>
      </c>
      <c r="H1572">
        <v>0</v>
      </c>
      <c r="I1572">
        <v>1</v>
      </c>
    </row>
    <row r="1573" spans="1:9" x14ac:dyDescent="0.35">
      <c r="A1573" s="8" t="s">
        <v>5506</v>
      </c>
      <c r="B1573">
        <v>0</v>
      </c>
      <c r="C1573" s="5">
        <v>1</v>
      </c>
      <c r="D1573">
        <v>0</v>
      </c>
      <c r="E1573">
        <v>1</v>
      </c>
      <c r="F1573">
        <v>0</v>
      </c>
      <c r="G1573" s="5">
        <v>1</v>
      </c>
      <c r="H1573">
        <v>0</v>
      </c>
      <c r="I1573">
        <v>1</v>
      </c>
    </row>
    <row r="1574" spans="1:9" x14ac:dyDescent="0.35">
      <c r="A1574" s="10" t="s">
        <v>373</v>
      </c>
      <c r="B1574">
        <v>0</v>
      </c>
      <c r="C1574" s="5">
        <v>1</v>
      </c>
      <c r="D1574">
        <v>0</v>
      </c>
      <c r="E1574">
        <v>1</v>
      </c>
      <c r="F1574">
        <v>0</v>
      </c>
      <c r="G1574" s="5">
        <v>1</v>
      </c>
      <c r="H1574">
        <v>0</v>
      </c>
      <c r="I1574">
        <v>1</v>
      </c>
    </row>
    <row r="1575" spans="1:9" x14ac:dyDescent="0.35">
      <c r="A1575" s="8" t="s">
        <v>4018</v>
      </c>
      <c r="B1575">
        <v>0</v>
      </c>
      <c r="C1575" s="5">
        <v>2</v>
      </c>
      <c r="D1575">
        <v>0</v>
      </c>
      <c r="E1575">
        <v>2</v>
      </c>
      <c r="F1575">
        <v>0</v>
      </c>
      <c r="G1575" s="5">
        <v>2</v>
      </c>
      <c r="H1575">
        <v>0</v>
      </c>
      <c r="I1575">
        <v>2</v>
      </c>
    </row>
    <row r="1576" spans="1:9" x14ac:dyDescent="0.35">
      <c r="A1576" s="10" t="s">
        <v>263</v>
      </c>
      <c r="B1576">
        <v>0</v>
      </c>
      <c r="C1576" s="5">
        <v>2</v>
      </c>
      <c r="D1576">
        <v>0</v>
      </c>
      <c r="E1576">
        <v>2</v>
      </c>
      <c r="F1576">
        <v>0</v>
      </c>
      <c r="G1576" s="5">
        <v>2</v>
      </c>
      <c r="H1576">
        <v>0</v>
      </c>
      <c r="I1576">
        <v>2</v>
      </c>
    </row>
    <row r="1577" spans="1:9" x14ac:dyDescent="0.35">
      <c r="A1577" s="8" t="s">
        <v>3188</v>
      </c>
      <c r="B1577">
        <v>0</v>
      </c>
      <c r="C1577" s="5">
        <v>4</v>
      </c>
      <c r="D1577">
        <v>0</v>
      </c>
      <c r="E1577">
        <v>4</v>
      </c>
      <c r="F1577">
        <v>0</v>
      </c>
      <c r="G1577" s="5">
        <v>1</v>
      </c>
      <c r="H1577">
        <v>0</v>
      </c>
      <c r="I1577">
        <v>1</v>
      </c>
    </row>
    <row r="1578" spans="1:9" x14ac:dyDescent="0.35">
      <c r="A1578" s="10" t="s">
        <v>373</v>
      </c>
      <c r="B1578">
        <v>0</v>
      </c>
      <c r="C1578" s="5">
        <v>4</v>
      </c>
      <c r="D1578">
        <v>0</v>
      </c>
      <c r="E1578">
        <v>4</v>
      </c>
      <c r="F1578">
        <v>0</v>
      </c>
      <c r="G1578" s="5">
        <v>1</v>
      </c>
      <c r="H1578">
        <v>0</v>
      </c>
      <c r="I1578">
        <v>1</v>
      </c>
    </row>
    <row r="1579" spans="1:9" x14ac:dyDescent="0.35">
      <c r="A1579" s="8" t="s">
        <v>5511</v>
      </c>
      <c r="B1579">
        <v>0</v>
      </c>
      <c r="C1579" s="5">
        <v>1</v>
      </c>
      <c r="D1579">
        <v>0</v>
      </c>
      <c r="E1579">
        <v>1</v>
      </c>
      <c r="F1579">
        <v>0</v>
      </c>
      <c r="G1579" s="5">
        <v>0</v>
      </c>
      <c r="H1579">
        <v>0</v>
      </c>
      <c r="I1579">
        <v>0</v>
      </c>
    </row>
    <row r="1580" spans="1:9" x14ac:dyDescent="0.35">
      <c r="A1580" s="10" t="s">
        <v>353</v>
      </c>
      <c r="B1580">
        <v>0</v>
      </c>
      <c r="C1580" s="5">
        <v>1</v>
      </c>
      <c r="D1580">
        <v>0</v>
      </c>
      <c r="E1580">
        <v>1</v>
      </c>
      <c r="F1580">
        <v>0</v>
      </c>
      <c r="G1580" s="5">
        <v>0</v>
      </c>
      <c r="H1580">
        <v>0</v>
      </c>
      <c r="I1580">
        <v>0</v>
      </c>
    </row>
    <row r="1581" spans="1:9" x14ac:dyDescent="0.35">
      <c r="A1581" s="8" t="s">
        <v>4270</v>
      </c>
      <c r="B1581">
        <v>0</v>
      </c>
      <c r="C1581" s="5">
        <v>2</v>
      </c>
      <c r="D1581">
        <v>0</v>
      </c>
      <c r="E1581">
        <v>2</v>
      </c>
      <c r="F1581">
        <v>0</v>
      </c>
      <c r="G1581" s="5">
        <v>2</v>
      </c>
      <c r="H1581">
        <v>0</v>
      </c>
      <c r="I1581">
        <v>2</v>
      </c>
    </row>
    <row r="1582" spans="1:9" x14ac:dyDescent="0.35">
      <c r="A1582" s="10" t="s">
        <v>473</v>
      </c>
      <c r="B1582">
        <v>0</v>
      </c>
      <c r="C1582" s="5">
        <v>2</v>
      </c>
      <c r="D1582">
        <v>0</v>
      </c>
      <c r="E1582">
        <v>2</v>
      </c>
      <c r="F1582">
        <v>0</v>
      </c>
      <c r="G1582" s="5">
        <v>2</v>
      </c>
      <c r="H1582">
        <v>0</v>
      </c>
      <c r="I1582">
        <v>2</v>
      </c>
    </row>
    <row r="1583" spans="1:9" x14ac:dyDescent="0.35">
      <c r="A1583" s="8" t="s">
        <v>5515</v>
      </c>
      <c r="B1583">
        <v>0</v>
      </c>
      <c r="C1583" s="5">
        <v>1</v>
      </c>
      <c r="D1583">
        <v>0</v>
      </c>
      <c r="E1583">
        <v>1</v>
      </c>
      <c r="F1583">
        <v>0</v>
      </c>
      <c r="G1583" s="5">
        <v>0</v>
      </c>
      <c r="H1583">
        <v>0</v>
      </c>
      <c r="I1583">
        <v>0</v>
      </c>
    </row>
    <row r="1584" spans="1:9" x14ac:dyDescent="0.35">
      <c r="A1584" s="10" t="s">
        <v>373</v>
      </c>
      <c r="B1584">
        <v>0</v>
      </c>
      <c r="C1584" s="5">
        <v>1</v>
      </c>
      <c r="D1584">
        <v>0</v>
      </c>
      <c r="E1584">
        <v>1</v>
      </c>
      <c r="F1584">
        <v>0</v>
      </c>
      <c r="G1584" s="5">
        <v>0</v>
      </c>
      <c r="H1584">
        <v>0</v>
      </c>
      <c r="I1584">
        <v>0</v>
      </c>
    </row>
    <row r="1585" spans="1:9" x14ac:dyDescent="0.35">
      <c r="A1585" s="8" t="s">
        <v>5517</v>
      </c>
      <c r="B1585">
        <v>0</v>
      </c>
      <c r="C1585" s="5">
        <v>1</v>
      </c>
      <c r="D1585">
        <v>0</v>
      </c>
      <c r="E1585">
        <v>1</v>
      </c>
      <c r="F1585">
        <v>0</v>
      </c>
      <c r="G1585" s="5">
        <v>0</v>
      </c>
      <c r="H1585">
        <v>0</v>
      </c>
      <c r="I1585">
        <v>0</v>
      </c>
    </row>
    <row r="1586" spans="1:9" x14ac:dyDescent="0.35">
      <c r="A1586" s="10" t="s">
        <v>353</v>
      </c>
      <c r="B1586">
        <v>0</v>
      </c>
      <c r="C1586" s="5">
        <v>1</v>
      </c>
      <c r="D1586">
        <v>0</v>
      </c>
      <c r="E1586">
        <v>1</v>
      </c>
      <c r="F1586">
        <v>0</v>
      </c>
      <c r="G1586" s="5">
        <v>0</v>
      </c>
      <c r="H1586">
        <v>0</v>
      </c>
      <c r="I1586">
        <v>0</v>
      </c>
    </row>
    <row r="1587" spans="1:9" x14ac:dyDescent="0.35">
      <c r="A1587" s="8" t="s">
        <v>5075</v>
      </c>
      <c r="B1587">
        <v>1</v>
      </c>
      <c r="C1587" s="5">
        <v>1</v>
      </c>
      <c r="D1587">
        <v>1</v>
      </c>
      <c r="E1587">
        <v>1</v>
      </c>
      <c r="F1587">
        <v>1</v>
      </c>
      <c r="G1587" s="5">
        <v>1</v>
      </c>
      <c r="H1587">
        <v>1</v>
      </c>
      <c r="I1587">
        <v>1</v>
      </c>
    </row>
    <row r="1588" spans="1:9" x14ac:dyDescent="0.35">
      <c r="A1588" s="10" t="s">
        <v>463</v>
      </c>
      <c r="B1588">
        <v>1</v>
      </c>
      <c r="C1588" s="5">
        <v>1</v>
      </c>
      <c r="D1588">
        <v>1</v>
      </c>
      <c r="E1588">
        <v>1</v>
      </c>
      <c r="F1588">
        <v>1</v>
      </c>
      <c r="G1588" s="5">
        <v>1</v>
      </c>
      <c r="H1588">
        <v>1</v>
      </c>
      <c r="I1588">
        <v>1</v>
      </c>
    </row>
    <row r="1589" spans="1:9" x14ac:dyDescent="0.35">
      <c r="A1589" s="8" t="s">
        <v>5422</v>
      </c>
      <c r="B1589">
        <v>0</v>
      </c>
      <c r="C1589" s="5">
        <v>1</v>
      </c>
      <c r="D1589">
        <v>0</v>
      </c>
      <c r="E1589">
        <v>1</v>
      </c>
      <c r="F1589">
        <v>0</v>
      </c>
      <c r="G1589" s="5">
        <v>0</v>
      </c>
      <c r="H1589">
        <v>0</v>
      </c>
      <c r="I1589">
        <v>0</v>
      </c>
    </row>
    <row r="1590" spans="1:9" x14ac:dyDescent="0.35">
      <c r="A1590" s="10" t="s">
        <v>567</v>
      </c>
      <c r="B1590">
        <v>0</v>
      </c>
      <c r="C1590" s="5">
        <v>1</v>
      </c>
      <c r="D1590">
        <v>0</v>
      </c>
      <c r="E1590">
        <v>1</v>
      </c>
      <c r="F1590">
        <v>0</v>
      </c>
      <c r="G1590" s="5">
        <v>0</v>
      </c>
      <c r="H1590">
        <v>0</v>
      </c>
      <c r="I1590">
        <v>0</v>
      </c>
    </row>
    <row r="1591" spans="1:9" x14ac:dyDescent="0.35">
      <c r="A1591" s="8" t="s">
        <v>5513</v>
      </c>
      <c r="B1591">
        <v>0</v>
      </c>
      <c r="C1591" s="5">
        <v>1</v>
      </c>
      <c r="D1591">
        <v>0</v>
      </c>
      <c r="E1591">
        <v>1</v>
      </c>
      <c r="F1591">
        <v>0</v>
      </c>
      <c r="G1591" s="5">
        <v>1</v>
      </c>
      <c r="H1591">
        <v>0</v>
      </c>
      <c r="I1591">
        <v>1</v>
      </c>
    </row>
    <row r="1592" spans="1:9" x14ac:dyDescent="0.35">
      <c r="A1592" s="10" t="s">
        <v>373</v>
      </c>
      <c r="B1592">
        <v>0</v>
      </c>
      <c r="C1592" s="5">
        <v>1</v>
      </c>
      <c r="D1592">
        <v>0</v>
      </c>
      <c r="E1592">
        <v>1</v>
      </c>
      <c r="F1592">
        <v>0</v>
      </c>
      <c r="G1592" s="5">
        <v>1</v>
      </c>
      <c r="H1592">
        <v>0</v>
      </c>
      <c r="I1592">
        <v>1</v>
      </c>
    </row>
    <row r="1593" spans="1:9" x14ac:dyDescent="0.35">
      <c r="A1593" s="8" t="s">
        <v>3134</v>
      </c>
      <c r="B1593">
        <v>0</v>
      </c>
      <c r="C1593" s="5">
        <v>4</v>
      </c>
      <c r="D1593">
        <v>0</v>
      </c>
      <c r="E1593">
        <v>4</v>
      </c>
      <c r="F1593">
        <v>0</v>
      </c>
      <c r="G1593" s="5">
        <v>2</v>
      </c>
      <c r="H1593">
        <v>0</v>
      </c>
      <c r="I1593">
        <v>2</v>
      </c>
    </row>
    <row r="1594" spans="1:9" x14ac:dyDescent="0.35">
      <c r="A1594" s="10" t="s">
        <v>594</v>
      </c>
      <c r="B1594">
        <v>0</v>
      </c>
      <c r="C1594" s="5">
        <v>4</v>
      </c>
      <c r="D1594">
        <v>0</v>
      </c>
      <c r="E1594">
        <v>4</v>
      </c>
      <c r="F1594">
        <v>0</v>
      </c>
      <c r="G1594" s="5">
        <v>2</v>
      </c>
      <c r="H1594">
        <v>0</v>
      </c>
      <c r="I1594">
        <v>2</v>
      </c>
    </row>
    <row r="1595" spans="1:9" x14ac:dyDescent="0.35">
      <c r="A1595" s="8" t="s">
        <v>2559</v>
      </c>
      <c r="B1595">
        <v>0</v>
      </c>
      <c r="C1595" s="5">
        <v>7</v>
      </c>
      <c r="D1595">
        <v>0</v>
      </c>
      <c r="E1595">
        <v>7</v>
      </c>
      <c r="F1595">
        <v>0</v>
      </c>
      <c r="G1595" s="5">
        <v>4</v>
      </c>
      <c r="H1595">
        <v>0</v>
      </c>
      <c r="I1595">
        <v>4</v>
      </c>
    </row>
    <row r="1596" spans="1:9" x14ac:dyDescent="0.35">
      <c r="A1596" s="10" t="s">
        <v>524</v>
      </c>
      <c r="B1596">
        <v>0</v>
      </c>
      <c r="C1596" s="5">
        <v>7</v>
      </c>
      <c r="D1596">
        <v>0</v>
      </c>
      <c r="E1596">
        <v>7</v>
      </c>
      <c r="F1596">
        <v>0</v>
      </c>
      <c r="G1596" s="5">
        <v>4</v>
      </c>
      <c r="H1596">
        <v>0</v>
      </c>
      <c r="I1596">
        <v>4</v>
      </c>
    </row>
    <row r="1597" spans="1:9" x14ac:dyDescent="0.35">
      <c r="A1597" s="8" t="s">
        <v>2812</v>
      </c>
      <c r="B1597">
        <v>0</v>
      </c>
      <c r="C1597" s="5">
        <v>5</v>
      </c>
      <c r="D1597">
        <v>0</v>
      </c>
      <c r="E1597">
        <v>5</v>
      </c>
      <c r="F1597">
        <v>0</v>
      </c>
      <c r="G1597" s="5">
        <v>3</v>
      </c>
      <c r="H1597">
        <v>0</v>
      </c>
      <c r="I1597">
        <v>3</v>
      </c>
    </row>
    <row r="1598" spans="1:9" x14ac:dyDescent="0.35">
      <c r="A1598" s="10" t="s">
        <v>572</v>
      </c>
      <c r="B1598">
        <v>0</v>
      </c>
      <c r="C1598" s="5">
        <v>5</v>
      </c>
      <c r="D1598">
        <v>0</v>
      </c>
      <c r="E1598">
        <v>5</v>
      </c>
      <c r="F1598">
        <v>0</v>
      </c>
      <c r="G1598" s="5">
        <v>3</v>
      </c>
      <c r="H1598">
        <v>0</v>
      </c>
      <c r="I1598">
        <v>3</v>
      </c>
    </row>
    <row r="1599" spans="1:9" x14ac:dyDescent="0.35">
      <c r="A1599" s="8" t="s">
        <v>4031</v>
      </c>
      <c r="B1599">
        <v>0</v>
      </c>
      <c r="C1599" s="5">
        <v>2</v>
      </c>
      <c r="D1599">
        <v>0</v>
      </c>
      <c r="E1599">
        <v>2</v>
      </c>
      <c r="F1599">
        <v>0</v>
      </c>
      <c r="G1599" s="5">
        <v>0</v>
      </c>
      <c r="H1599">
        <v>0</v>
      </c>
      <c r="I1599">
        <v>0</v>
      </c>
    </row>
    <row r="1600" spans="1:9" x14ac:dyDescent="0.35">
      <c r="A1600" s="10" t="s">
        <v>572</v>
      </c>
      <c r="B1600">
        <v>0</v>
      </c>
      <c r="C1600" s="5">
        <v>2</v>
      </c>
      <c r="D1600">
        <v>0</v>
      </c>
      <c r="E1600">
        <v>2</v>
      </c>
      <c r="F1600">
        <v>0</v>
      </c>
      <c r="G1600" s="5">
        <v>0</v>
      </c>
      <c r="H1600">
        <v>0</v>
      </c>
      <c r="I1600">
        <v>0</v>
      </c>
    </row>
    <row r="1601" spans="1:9" x14ac:dyDescent="0.35">
      <c r="A1601" s="8" t="s">
        <v>1818</v>
      </c>
      <c r="B1601">
        <v>1</v>
      </c>
      <c r="C1601" s="5">
        <v>18</v>
      </c>
      <c r="D1601">
        <v>18</v>
      </c>
      <c r="E1601">
        <v>17</v>
      </c>
      <c r="F1601">
        <v>1</v>
      </c>
      <c r="G1601" s="5">
        <v>10</v>
      </c>
      <c r="H1601">
        <v>10</v>
      </c>
      <c r="I1601">
        <v>9</v>
      </c>
    </row>
    <row r="1602" spans="1:9" x14ac:dyDescent="0.35">
      <c r="A1602" s="10" t="s">
        <v>403</v>
      </c>
      <c r="B1602">
        <v>1</v>
      </c>
      <c r="C1602" s="5">
        <v>18</v>
      </c>
      <c r="D1602">
        <v>18</v>
      </c>
      <c r="E1602">
        <v>17</v>
      </c>
      <c r="F1602">
        <v>1</v>
      </c>
      <c r="G1602" s="5">
        <v>10</v>
      </c>
      <c r="H1602">
        <v>10</v>
      </c>
      <c r="I1602">
        <v>9</v>
      </c>
    </row>
    <row r="1603" spans="1:9" x14ac:dyDescent="0.35">
      <c r="A1603" s="8" t="s">
        <v>3937</v>
      </c>
      <c r="B1603">
        <v>0</v>
      </c>
      <c r="C1603" s="5">
        <v>2</v>
      </c>
      <c r="D1603">
        <v>0</v>
      </c>
      <c r="E1603">
        <v>2</v>
      </c>
      <c r="F1603">
        <v>0</v>
      </c>
      <c r="G1603" s="5">
        <v>1</v>
      </c>
      <c r="H1603">
        <v>0</v>
      </c>
      <c r="I1603">
        <v>1</v>
      </c>
    </row>
    <row r="1604" spans="1:9" x14ac:dyDescent="0.35">
      <c r="A1604" s="10" t="s">
        <v>484</v>
      </c>
      <c r="B1604">
        <v>0</v>
      </c>
      <c r="C1604" s="5">
        <v>2</v>
      </c>
      <c r="D1604">
        <v>0</v>
      </c>
      <c r="E1604">
        <v>2</v>
      </c>
      <c r="F1604">
        <v>0</v>
      </c>
      <c r="G1604" s="5">
        <v>1</v>
      </c>
      <c r="H1604">
        <v>0</v>
      </c>
      <c r="I1604">
        <v>1</v>
      </c>
    </row>
    <row r="1605" spans="1:9" x14ac:dyDescent="0.35">
      <c r="A1605" s="8" t="s">
        <v>2162</v>
      </c>
      <c r="B1605">
        <v>0</v>
      </c>
      <c r="C1605" s="5">
        <v>11</v>
      </c>
      <c r="D1605">
        <v>0</v>
      </c>
      <c r="E1605">
        <v>11</v>
      </c>
      <c r="F1605">
        <v>0</v>
      </c>
      <c r="G1605" s="5">
        <v>7</v>
      </c>
      <c r="H1605">
        <v>0</v>
      </c>
      <c r="I1605">
        <v>7</v>
      </c>
    </row>
    <row r="1606" spans="1:9" x14ac:dyDescent="0.35">
      <c r="A1606" s="10" t="s">
        <v>467</v>
      </c>
      <c r="B1606">
        <v>0</v>
      </c>
      <c r="C1606" s="5">
        <v>11</v>
      </c>
      <c r="D1606">
        <v>0</v>
      </c>
      <c r="E1606">
        <v>11</v>
      </c>
      <c r="F1606">
        <v>0</v>
      </c>
      <c r="G1606" s="5">
        <v>7</v>
      </c>
      <c r="H1606">
        <v>0</v>
      </c>
      <c r="I1606">
        <v>7</v>
      </c>
    </row>
    <row r="1607" spans="1:9" x14ac:dyDescent="0.35">
      <c r="A1607" s="8" t="s">
        <v>4250</v>
      </c>
      <c r="B1607">
        <v>0</v>
      </c>
      <c r="C1607" s="5">
        <v>2</v>
      </c>
      <c r="D1607">
        <v>0</v>
      </c>
      <c r="E1607">
        <v>2</v>
      </c>
      <c r="F1607">
        <v>0</v>
      </c>
      <c r="G1607" s="5">
        <v>2</v>
      </c>
      <c r="H1607">
        <v>0</v>
      </c>
      <c r="I1607">
        <v>2</v>
      </c>
    </row>
    <row r="1608" spans="1:9" x14ac:dyDescent="0.35">
      <c r="A1608" s="10" t="s">
        <v>467</v>
      </c>
      <c r="B1608">
        <v>0</v>
      </c>
      <c r="C1608" s="5">
        <v>2</v>
      </c>
      <c r="D1608">
        <v>0</v>
      </c>
      <c r="E1608">
        <v>2</v>
      </c>
      <c r="F1608">
        <v>0</v>
      </c>
      <c r="G1608" s="5">
        <v>2</v>
      </c>
      <c r="H1608">
        <v>0</v>
      </c>
      <c r="I1608">
        <v>2</v>
      </c>
    </row>
    <row r="1609" spans="1:9" x14ac:dyDescent="0.35">
      <c r="A1609" s="8" t="s">
        <v>5412</v>
      </c>
      <c r="B1609">
        <v>0</v>
      </c>
      <c r="C1609" s="5">
        <v>1</v>
      </c>
      <c r="D1609">
        <v>0</v>
      </c>
      <c r="E1609">
        <v>1</v>
      </c>
      <c r="F1609">
        <v>0</v>
      </c>
      <c r="G1609" s="5">
        <v>0</v>
      </c>
      <c r="H1609">
        <v>0</v>
      </c>
      <c r="I1609">
        <v>0</v>
      </c>
    </row>
    <row r="1610" spans="1:9" x14ac:dyDescent="0.35">
      <c r="A1610" s="10" t="s">
        <v>467</v>
      </c>
      <c r="B1610">
        <v>0</v>
      </c>
      <c r="C1610" s="5">
        <v>1</v>
      </c>
      <c r="D1610">
        <v>0</v>
      </c>
      <c r="E1610">
        <v>1</v>
      </c>
      <c r="F1610">
        <v>0</v>
      </c>
      <c r="G1610" s="5">
        <v>0</v>
      </c>
      <c r="H1610">
        <v>0</v>
      </c>
      <c r="I1610">
        <v>0</v>
      </c>
    </row>
    <row r="1611" spans="1:9" x14ac:dyDescent="0.35">
      <c r="A1611" s="8" t="s">
        <v>3985</v>
      </c>
      <c r="B1611">
        <v>0</v>
      </c>
      <c r="C1611" s="5">
        <v>2</v>
      </c>
      <c r="D1611">
        <v>0</v>
      </c>
      <c r="E1611">
        <v>2</v>
      </c>
      <c r="F1611">
        <v>0</v>
      </c>
      <c r="G1611" s="5">
        <v>0</v>
      </c>
      <c r="H1611">
        <v>0</v>
      </c>
      <c r="I1611">
        <v>0</v>
      </c>
    </row>
    <row r="1612" spans="1:9" x14ac:dyDescent="0.35">
      <c r="A1612" s="10" t="s">
        <v>373</v>
      </c>
      <c r="B1612">
        <v>0</v>
      </c>
      <c r="C1612" s="5">
        <v>2</v>
      </c>
      <c r="D1612">
        <v>0</v>
      </c>
      <c r="E1612">
        <v>2</v>
      </c>
      <c r="F1612">
        <v>0</v>
      </c>
      <c r="G1612" s="5">
        <v>0</v>
      </c>
      <c r="H1612">
        <v>0</v>
      </c>
      <c r="I1612">
        <v>0</v>
      </c>
    </row>
    <row r="1613" spans="1:9" x14ac:dyDescent="0.35">
      <c r="A1613" s="8" t="s">
        <v>3667</v>
      </c>
      <c r="B1613">
        <v>0</v>
      </c>
      <c r="C1613" s="5">
        <v>3</v>
      </c>
      <c r="D1613">
        <v>0</v>
      </c>
      <c r="E1613">
        <v>3</v>
      </c>
      <c r="F1613">
        <v>0</v>
      </c>
      <c r="G1613" s="5">
        <v>2</v>
      </c>
      <c r="H1613">
        <v>0</v>
      </c>
      <c r="I1613">
        <v>2</v>
      </c>
    </row>
    <row r="1614" spans="1:9" x14ac:dyDescent="0.35">
      <c r="A1614" s="10" t="s">
        <v>373</v>
      </c>
      <c r="B1614">
        <v>0</v>
      </c>
      <c r="C1614" s="5">
        <v>3</v>
      </c>
      <c r="D1614">
        <v>0</v>
      </c>
      <c r="E1614">
        <v>3</v>
      </c>
      <c r="F1614">
        <v>0</v>
      </c>
      <c r="G1614" s="5">
        <v>2</v>
      </c>
      <c r="H1614">
        <v>0</v>
      </c>
      <c r="I1614">
        <v>2</v>
      </c>
    </row>
    <row r="1615" spans="1:9" x14ac:dyDescent="0.35">
      <c r="A1615" s="8" t="s">
        <v>2832</v>
      </c>
      <c r="B1615">
        <v>0</v>
      </c>
      <c r="C1615" s="5">
        <v>5</v>
      </c>
      <c r="D1615">
        <v>0</v>
      </c>
      <c r="E1615">
        <v>5</v>
      </c>
      <c r="F1615">
        <v>0</v>
      </c>
      <c r="G1615" s="5">
        <v>1</v>
      </c>
      <c r="H1615">
        <v>0</v>
      </c>
      <c r="I1615">
        <v>1</v>
      </c>
    </row>
    <row r="1616" spans="1:9" x14ac:dyDescent="0.35">
      <c r="A1616" s="10" t="s">
        <v>373</v>
      </c>
      <c r="B1616">
        <v>0</v>
      </c>
      <c r="C1616" s="5">
        <v>5</v>
      </c>
      <c r="D1616">
        <v>0</v>
      </c>
      <c r="E1616">
        <v>5</v>
      </c>
      <c r="F1616">
        <v>0</v>
      </c>
      <c r="G1616" s="5">
        <v>1</v>
      </c>
      <c r="H1616">
        <v>0</v>
      </c>
      <c r="I1616">
        <v>1</v>
      </c>
    </row>
    <row r="1617" spans="1:9" x14ac:dyDescent="0.35">
      <c r="A1617" s="8" t="s">
        <v>2463</v>
      </c>
      <c r="B1617">
        <v>0</v>
      </c>
      <c r="C1617" s="5">
        <v>8</v>
      </c>
      <c r="D1617">
        <v>0</v>
      </c>
      <c r="E1617">
        <v>7</v>
      </c>
      <c r="F1617">
        <v>0</v>
      </c>
      <c r="G1617" s="5">
        <v>6</v>
      </c>
      <c r="H1617">
        <v>0</v>
      </c>
      <c r="I1617">
        <v>5</v>
      </c>
    </row>
    <row r="1618" spans="1:9" x14ac:dyDescent="0.35">
      <c r="A1618" s="10" t="s">
        <v>414</v>
      </c>
      <c r="B1618">
        <v>0</v>
      </c>
      <c r="C1618" s="5">
        <v>8</v>
      </c>
      <c r="D1618">
        <v>0</v>
      </c>
      <c r="E1618">
        <v>7</v>
      </c>
      <c r="F1618">
        <v>0</v>
      </c>
      <c r="G1618" s="5">
        <v>6</v>
      </c>
      <c r="H1618">
        <v>0</v>
      </c>
      <c r="I1618">
        <v>5</v>
      </c>
    </row>
    <row r="1619" spans="1:9" x14ac:dyDescent="0.35">
      <c r="A1619" s="8" t="s">
        <v>5474</v>
      </c>
      <c r="B1619">
        <v>0</v>
      </c>
      <c r="C1619" s="5">
        <v>1</v>
      </c>
      <c r="D1619">
        <v>0</v>
      </c>
      <c r="E1619">
        <v>1</v>
      </c>
      <c r="F1619">
        <v>0</v>
      </c>
      <c r="G1619" s="5">
        <v>0</v>
      </c>
      <c r="H1619">
        <v>0</v>
      </c>
      <c r="I1619">
        <v>0</v>
      </c>
    </row>
    <row r="1620" spans="1:9" x14ac:dyDescent="0.35">
      <c r="A1620" s="10" t="s">
        <v>473</v>
      </c>
      <c r="B1620">
        <v>0</v>
      </c>
      <c r="C1620" s="5">
        <v>1</v>
      </c>
      <c r="D1620">
        <v>0</v>
      </c>
      <c r="E1620">
        <v>1</v>
      </c>
      <c r="F1620">
        <v>0</v>
      </c>
      <c r="G1620" s="5">
        <v>0</v>
      </c>
      <c r="H1620">
        <v>0</v>
      </c>
      <c r="I1620">
        <v>0</v>
      </c>
    </row>
    <row r="1621" spans="1:9" x14ac:dyDescent="0.35">
      <c r="A1621" s="8" t="s">
        <v>5519</v>
      </c>
      <c r="B1621">
        <v>0</v>
      </c>
      <c r="C1621" s="5">
        <v>1</v>
      </c>
      <c r="D1621">
        <v>0</v>
      </c>
      <c r="E1621">
        <v>1</v>
      </c>
      <c r="F1621">
        <v>0</v>
      </c>
      <c r="G1621" s="5">
        <v>0</v>
      </c>
      <c r="H1621">
        <v>0</v>
      </c>
      <c r="I1621">
        <v>0</v>
      </c>
    </row>
    <row r="1622" spans="1:9" x14ac:dyDescent="0.35">
      <c r="A1622" s="10" t="s">
        <v>353</v>
      </c>
      <c r="B1622">
        <v>0</v>
      </c>
      <c r="C1622" s="5">
        <v>1</v>
      </c>
      <c r="D1622">
        <v>0</v>
      </c>
      <c r="E1622">
        <v>1</v>
      </c>
      <c r="F1622">
        <v>0</v>
      </c>
      <c r="G1622" s="5">
        <v>0</v>
      </c>
      <c r="H1622">
        <v>0</v>
      </c>
      <c r="I1622">
        <v>0</v>
      </c>
    </row>
    <row r="1623" spans="1:9" x14ac:dyDescent="0.35">
      <c r="A1623" s="8" t="s">
        <v>4173</v>
      </c>
      <c r="B1623">
        <v>0</v>
      </c>
      <c r="C1623" s="5">
        <v>2</v>
      </c>
      <c r="D1623">
        <v>0</v>
      </c>
      <c r="E1623">
        <v>2</v>
      </c>
      <c r="F1623">
        <v>0</v>
      </c>
      <c r="G1623" s="5">
        <v>1</v>
      </c>
      <c r="H1623">
        <v>0</v>
      </c>
      <c r="I1623">
        <v>1</v>
      </c>
    </row>
    <row r="1624" spans="1:9" x14ac:dyDescent="0.35">
      <c r="A1624" s="10" t="s">
        <v>679</v>
      </c>
      <c r="B1624">
        <v>0</v>
      </c>
      <c r="C1624" s="5">
        <v>2</v>
      </c>
      <c r="D1624">
        <v>0</v>
      </c>
      <c r="E1624">
        <v>2</v>
      </c>
      <c r="F1624">
        <v>0</v>
      </c>
      <c r="G1624" s="5">
        <v>1</v>
      </c>
      <c r="H1624">
        <v>0</v>
      </c>
      <c r="I1624">
        <v>1</v>
      </c>
    </row>
    <row r="1625" spans="1:9" x14ac:dyDescent="0.35">
      <c r="A1625" s="8" t="s">
        <v>4285</v>
      </c>
      <c r="B1625">
        <v>0</v>
      </c>
      <c r="C1625" s="5">
        <v>2</v>
      </c>
      <c r="D1625">
        <v>0</v>
      </c>
      <c r="E1625">
        <v>2</v>
      </c>
      <c r="F1625">
        <v>0</v>
      </c>
      <c r="G1625" s="5">
        <v>0</v>
      </c>
      <c r="H1625">
        <v>0</v>
      </c>
      <c r="I1625">
        <v>0</v>
      </c>
    </row>
    <row r="1626" spans="1:9" x14ac:dyDescent="0.35">
      <c r="A1626" s="10" t="s">
        <v>679</v>
      </c>
      <c r="B1626">
        <v>0</v>
      </c>
      <c r="C1626" s="5">
        <v>2</v>
      </c>
      <c r="D1626">
        <v>0</v>
      </c>
      <c r="E1626">
        <v>2</v>
      </c>
      <c r="F1626">
        <v>0</v>
      </c>
      <c r="G1626" s="5">
        <v>0</v>
      </c>
      <c r="H1626">
        <v>0</v>
      </c>
      <c r="I1626">
        <v>0</v>
      </c>
    </row>
    <row r="1627" spans="1:9" x14ac:dyDescent="0.35">
      <c r="A1627" s="8" t="s">
        <v>3344</v>
      </c>
      <c r="B1627">
        <v>0</v>
      </c>
      <c r="C1627" s="5">
        <v>3</v>
      </c>
      <c r="D1627">
        <v>0</v>
      </c>
      <c r="E1627">
        <v>2</v>
      </c>
      <c r="F1627">
        <v>0</v>
      </c>
      <c r="G1627" s="5">
        <v>2</v>
      </c>
      <c r="H1627">
        <v>0</v>
      </c>
      <c r="I1627">
        <v>1</v>
      </c>
    </row>
    <row r="1628" spans="1:9" x14ac:dyDescent="0.35">
      <c r="A1628" s="10" t="s">
        <v>467</v>
      </c>
      <c r="B1628">
        <v>0</v>
      </c>
      <c r="C1628" s="5">
        <v>3</v>
      </c>
      <c r="D1628">
        <v>0</v>
      </c>
      <c r="E1628">
        <v>2</v>
      </c>
      <c r="F1628">
        <v>0</v>
      </c>
      <c r="G1628" s="5">
        <v>2</v>
      </c>
      <c r="H1628">
        <v>0</v>
      </c>
      <c r="I1628">
        <v>1</v>
      </c>
    </row>
    <row r="1629" spans="1:9" x14ac:dyDescent="0.35">
      <c r="A1629" s="8" t="s">
        <v>5502</v>
      </c>
      <c r="B1629">
        <v>0</v>
      </c>
      <c r="C1629" s="5">
        <v>1</v>
      </c>
      <c r="D1629">
        <v>0</v>
      </c>
      <c r="E1629">
        <v>1</v>
      </c>
      <c r="F1629">
        <v>0</v>
      </c>
      <c r="G1629" s="5">
        <v>1</v>
      </c>
      <c r="H1629">
        <v>0</v>
      </c>
      <c r="I1629">
        <v>1</v>
      </c>
    </row>
    <row r="1630" spans="1:9" x14ac:dyDescent="0.35">
      <c r="A1630" s="10" t="s">
        <v>763</v>
      </c>
      <c r="B1630">
        <v>0</v>
      </c>
      <c r="C1630" s="5">
        <v>1</v>
      </c>
      <c r="D1630">
        <v>0</v>
      </c>
      <c r="E1630">
        <v>1</v>
      </c>
      <c r="F1630">
        <v>0</v>
      </c>
      <c r="G1630" s="5">
        <v>1</v>
      </c>
      <c r="H1630">
        <v>0</v>
      </c>
      <c r="I1630">
        <v>1</v>
      </c>
    </row>
    <row r="1631" spans="1:9" x14ac:dyDescent="0.35">
      <c r="A1631" s="8" t="s">
        <v>3789</v>
      </c>
      <c r="B1631">
        <v>0</v>
      </c>
      <c r="C1631" s="5">
        <v>2</v>
      </c>
      <c r="D1631">
        <v>0</v>
      </c>
      <c r="E1631">
        <v>2</v>
      </c>
      <c r="F1631">
        <v>0</v>
      </c>
      <c r="G1631" s="5">
        <v>1</v>
      </c>
      <c r="H1631">
        <v>0</v>
      </c>
      <c r="I1631">
        <v>1</v>
      </c>
    </row>
    <row r="1632" spans="1:9" x14ac:dyDescent="0.35">
      <c r="A1632" s="10" t="s">
        <v>366</v>
      </c>
      <c r="B1632">
        <v>0</v>
      </c>
      <c r="C1632" s="5">
        <v>2</v>
      </c>
      <c r="D1632">
        <v>0</v>
      </c>
      <c r="E1632">
        <v>2</v>
      </c>
      <c r="F1632">
        <v>0</v>
      </c>
      <c r="G1632" s="5">
        <v>1</v>
      </c>
      <c r="H1632">
        <v>0</v>
      </c>
      <c r="I1632">
        <v>1</v>
      </c>
    </row>
    <row r="1633" spans="1:9" x14ac:dyDescent="0.35">
      <c r="A1633" s="8" t="s">
        <v>1634</v>
      </c>
      <c r="B1633">
        <v>21</v>
      </c>
      <c r="C1633" s="5">
        <v>25</v>
      </c>
      <c r="D1633">
        <v>1.19047619047619</v>
      </c>
      <c r="E1633">
        <v>19</v>
      </c>
      <c r="F1633">
        <v>7</v>
      </c>
      <c r="G1633" s="5">
        <v>10</v>
      </c>
      <c r="H1633">
        <v>1.4285714285714286</v>
      </c>
      <c r="I1633">
        <v>8</v>
      </c>
    </row>
    <row r="1634" spans="1:9" x14ac:dyDescent="0.35">
      <c r="A1634" s="10" t="s">
        <v>366</v>
      </c>
      <c r="B1634">
        <v>21</v>
      </c>
      <c r="C1634" s="5">
        <v>25</v>
      </c>
      <c r="D1634">
        <v>1.19047619047619</v>
      </c>
      <c r="E1634">
        <v>19</v>
      </c>
      <c r="F1634">
        <v>7</v>
      </c>
      <c r="G1634" s="5">
        <v>10</v>
      </c>
      <c r="H1634">
        <v>1.4285714285714286</v>
      </c>
      <c r="I1634">
        <v>8</v>
      </c>
    </row>
    <row r="1635" spans="1:9" x14ac:dyDescent="0.35">
      <c r="A1635" s="8" t="s">
        <v>5961</v>
      </c>
      <c r="B1635">
        <v>1</v>
      </c>
      <c r="C1635" s="5">
        <v>0</v>
      </c>
      <c r="D1635">
        <v>0</v>
      </c>
      <c r="E1635">
        <v>0</v>
      </c>
      <c r="F1635">
        <v>1</v>
      </c>
      <c r="G1635" s="5">
        <v>0</v>
      </c>
      <c r="H1635">
        <v>0</v>
      </c>
      <c r="I1635">
        <v>0</v>
      </c>
    </row>
    <row r="1636" spans="1:9" x14ac:dyDescent="0.35">
      <c r="A1636" s="10" t="s">
        <v>366</v>
      </c>
      <c r="B1636">
        <v>1</v>
      </c>
      <c r="C1636" s="5">
        <v>0</v>
      </c>
      <c r="D1636">
        <v>0</v>
      </c>
      <c r="E1636">
        <v>0</v>
      </c>
      <c r="F1636">
        <v>1</v>
      </c>
      <c r="G1636" s="5">
        <v>0</v>
      </c>
      <c r="H1636">
        <v>0</v>
      </c>
      <c r="I1636">
        <v>0</v>
      </c>
    </row>
    <row r="1637" spans="1:9" x14ac:dyDescent="0.35">
      <c r="A1637" s="8" t="s">
        <v>2839</v>
      </c>
      <c r="B1637">
        <v>1</v>
      </c>
      <c r="C1637" s="5">
        <v>5</v>
      </c>
      <c r="D1637">
        <v>5</v>
      </c>
      <c r="E1637">
        <v>2</v>
      </c>
      <c r="F1637">
        <v>0</v>
      </c>
      <c r="G1637" s="5">
        <v>1</v>
      </c>
      <c r="H1637">
        <v>0</v>
      </c>
      <c r="I1637">
        <v>1</v>
      </c>
    </row>
    <row r="1638" spans="1:9" x14ac:dyDescent="0.35">
      <c r="A1638" s="10" t="s">
        <v>112</v>
      </c>
      <c r="B1638">
        <v>1</v>
      </c>
      <c r="C1638" s="5">
        <v>5</v>
      </c>
      <c r="D1638">
        <v>5</v>
      </c>
      <c r="E1638">
        <v>2</v>
      </c>
      <c r="F1638">
        <v>0</v>
      </c>
      <c r="G1638" s="5">
        <v>1</v>
      </c>
      <c r="H1638">
        <v>0</v>
      </c>
      <c r="I1638">
        <v>1</v>
      </c>
    </row>
    <row r="1639" spans="1:9" x14ac:dyDescent="0.35">
      <c r="A1639" s="8" t="s">
        <v>5670</v>
      </c>
      <c r="B1639">
        <v>0</v>
      </c>
      <c r="C1639" s="5">
        <v>1</v>
      </c>
      <c r="D1639">
        <v>0</v>
      </c>
      <c r="E1639">
        <v>1</v>
      </c>
      <c r="F1639">
        <v>0</v>
      </c>
      <c r="G1639" s="5">
        <v>0</v>
      </c>
      <c r="H1639">
        <v>0</v>
      </c>
      <c r="I1639">
        <v>0</v>
      </c>
    </row>
    <row r="1640" spans="1:9" x14ac:dyDescent="0.35">
      <c r="A1640" s="10" t="s">
        <v>96</v>
      </c>
      <c r="B1640">
        <v>0</v>
      </c>
      <c r="C1640" s="5">
        <v>1</v>
      </c>
      <c r="D1640">
        <v>0</v>
      </c>
      <c r="E1640">
        <v>1</v>
      </c>
      <c r="F1640">
        <v>0</v>
      </c>
      <c r="G1640" s="5">
        <v>0</v>
      </c>
      <c r="H1640">
        <v>0</v>
      </c>
      <c r="I1640">
        <v>0</v>
      </c>
    </row>
    <row r="1641" spans="1:9" x14ac:dyDescent="0.35">
      <c r="A1641" s="8" t="s">
        <v>3721</v>
      </c>
      <c r="B1641">
        <v>0</v>
      </c>
      <c r="C1641" s="5">
        <v>2</v>
      </c>
      <c r="D1641">
        <v>0</v>
      </c>
      <c r="E1641">
        <v>2</v>
      </c>
      <c r="F1641">
        <v>0</v>
      </c>
      <c r="G1641" s="5">
        <v>1</v>
      </c>
      <c r="H1641">
        <v>0</v>
      </c>
      <c r="I1641">
        <v>1</v>
      </c>
    </row>
    <row r="1642" spans="1:9" x14ac:dyDescent="0.35">
      <c r="A1642" s="10" t="s">
        <v>366</v>
      </c>
      <c r="B1642">
        <v>0</v>
      </c>
      <c r="C1642" s="5">
        <v>2</v>
      </c>
      <c r="D1642">
        <v>0</v>
      </c>
      <c r="E1642">
        <v>2</v>
      </c>
      <c r="F1642">
        <v>0</v>
      </c>
      <c r="G1642" s="5">
        <v>1</v>
      </c>
      <c r="H1642">
        <v>0</v>
      </c>
      <c r="I1642">
        <v>1</v>
      </c>
    </row>
    <row r="1643" spans="1:9" x14ac:dyDescent="0.35">
      <c r="A1643" s="8" t="s">
        <v>4273</v>
      </c>
      <c r="B1643">
        <v>0</v>
      </c>
      <c r="C1643" s="5">
        <v>2</v>
      </c>
      <c r="D1643">
        <v>0</v>
      </c>
      <c r="E1643">
        <v>2</v>
      </c>
      <c r="F1643">
        <v>0</v>
      </c>
      <c r="G1643" s="5">
        <v>0</v>
      </c>
      <c r="H1643">
        <v>0</v>
      </c>
      <c r="I1643">
        <v>0</v>
      </c>
    </row>
    <row r="1644" spans="1:9" x14ac:dyDescent="0.35">
      <c r="A1644" s="10" t="s">
        <v>366</v>
      </c>
      <c r="B1644">
        <v>0</v>
      </c>
      <c r="C1644" s="5">
        <v>2</v>
      </c>
      <c r="D1644">
        <v>0</v>
      </c>
      <c r="E1644">
        <v>2</v>
      </c>
      <c r="F1644">
        <v>0</v>
      </c>
      <c r="G1644" s="5">
        <v>0</v>
      </c>
      <c r="H1644">
        <v>0</v>
      </c>
      <c r="I1644">
        <v>0</v>
      </c>
    </row>
    <row r="1645" spans="1:9" x14ac:dyDescent="0.35">
      <c r="A1645" s="8" t="s">
        <v>5377</v>
      </c>
      <c r="B1645">
        <v>0</v>
      </c>
      <c r="C1645" s="5">
        <v>1</v>
      </c>
      <c r="D1645">
        <v>0</v>
      </c>
      <c r="E1645">
        <v>0</v>
      </c>
      <c r="F1645">
        <v>0</v>
      </c>
      <c r="G1645" s="5">
        <v>0</v>
      </c>
      <c r="H1645">
        <v>0</v>
      </c>
      <c r="I1645">
        <v>0</v>
      </c>
    </row>
    <row r="1646" spans="1:9" x14ac:dyDescent="0.35">
      <c r="A1646" s="10" t="s">
        <v>474</v>
      </c>
      <c r="B1646">
        <v>0</v>
      </c>
      <c r="C1646" s="5">
        <v>1</v>
      </c>
      <c r="D1646">
        <v>0</v>
      </c>
      <c r="E1646">
        <v>0</v>
      </c>
      <c r="F1646">
        <v>0</v>
      </c>
      <c r="G1646" s="5">
        <v>0</v>
      </c>
      <c r="H1646">
        <v>0</v>
      </c>
      <c r="I1646">
        <v>0</v>
      </c>
    </row>
    <row r="1647" spans="1:9" x14ac:dyDescent="0.35">
      <c r="A1647" s="8" t="s">
        <v>5381</v>
      </c>
      <c r="B1647">
        <v>0</v>
      </c>
      <c r="C1647" s="5">
        <v>1</v>
      </c>
      <c r="D1647">
        <v>0</v>
      </c>
      <c r="E1647">
        <v>1</v>
      </c>
      <c r="F1647">
        <v>0</v>
      </c>
      <c r="G1647" s="5">
        <v>0</v>
      </c>
      <c r="H1647">
        <v>0</v>
      </c>
      <c r="I1647">
        <v>0</v>
      </c>
    </row>
    <row r="1648" spans="1:9" x14ac:dyDescent="0.35">
      <c r="A1648" s="10" t="s">
        <v>366</v>
      </c>
      <c r="B1648">
        <v>0</v>
      </c>
      <c r="C1648" s="5">
        <v>1</v>
      </c>
      <c r="D1648">
        <v>0</v>
      </c>
      <c r="E1648">
        <v>1</v>
      </c>
      <c r="F1648">
        <v>0</v>
      </c>
      <c r="G1648" s="5">
        <v>0</v>
      </c>
      <c r="H1648">
        <v>0</v>
      </c>
      <c r="I1648">
        <v>0</v>
      </c>
    </row>
    <row r="1649" spans="1:9" x14ac:dyDescent="0.35">
      <c r="A1649" s="8" t="s">
        <v>5087</v>
      </c>
      <c r="B1649">
        <v>1</v>
      </c>
      <c r="C1649" s="5">
        <v>1</v>
      </c>
      <c r="D1649">
        <v>1</v>
      </c>
      <c r="E1649">
        <v>0</v>
      </c>
      <c r="F1649">
        <v>0</v>
      </c>
      <c r="G1649" s="5">
        <v>1</v>
      </c>
      <c r="H1649">
        <v>0</v>
      </c>
      <c r="I1649">
        <v>0</v>
      </c>
    </row>
    <row r="1650" spans="1:9" x14ac:dyDescent="0.35">
      <c r="A1650" s="10" t="s">
        <v>366</v>
      </c>
      <c r="B1650">
        <v>1</v>
      </c>
      <c r="C1650" s="5">
        <v>1</v>
      </c>
      <c r="D1650">
        <v>1</v>
      </c>
      <c r="E1650">
        <v>0</v>
      </c>
      <c r="F1650">
        <v>0</v>
      </c>
      <c r="G1650" s="5">
        <v>1</v>
      </c>
      <c r="H1650">
        <v>0</v>
      </c>
      <c r="I1650">
        <v>0</v>
      </c>
    </row>
    <row r="1651" spans="1:9" x14ac:dyDescent="0.35">
      <c r="A1651" s="8" t="s">
        <v>2244</v>
      </c>
      <c r="B1651">
        <v>1</v>
      </c>
      <c r="C1651" s="5">
        <v>10</v>
      </c>
      <c r="D1651">
        <v>10</v>
      </c>
      <c r="E1651">
        <v>9</v>
      </c>
      <c r="F1651">
        <v>1</v>
      </c>
      <c r="G1651" s="5">
        <v>5</v>
      </c>
      <c r="H1651">
        <v>5</v>
      </c>
      <c r="I1651">
        <v>4</v>
      </c>
    </row>
    <row r="1652" spans="1:9" x14ac:dyDescent="0.35">
      <c r="A1652" s="10" t="s">
        <v>474</v>
      </c>
      <c r="B1652">
        <v>1</v>
      </c>
      <c r="C1652" s="5">
        <v>10</v>
      </c>
      <c r="D1652">
        <v>10</v>
      </c>
      <c r="E1652">
        <v>9</v>
      </c>
      <c r="F1652">
        <v>1</v>
      </c>
      <c r="G1652" s="5">
        <v>5</v>
      </c>
      <c r="H1652">
        <v>5</v>
      </c>
      <c r="I1652">
        <v>4</v>
      </c>
    </row>
    <row r="1653" spans="1:9" x14ac:dyDescent="0.35">
      <c r="A1653" s="8" t="s">
        <v>5928</v>
      </c>
      <c r="B1653">
        <v>1</v>
      </c>
      <c r="C1653" s="5">
        <v>0</v>
      </c>
      <c r="D1653">
        <v>0</v>
      </c>
      <c r="E1653">
        <v>0</v>
      </c>
      <c r="F1653">
        <v>1</v>
      </c>
      <c r="G1653" s="5">
        <v>0</v>
      </c>
      <c r="H1653">
        <v>0</v>
      </c>
      <c r="I1653">
        <v>0</v>
      </c>
    </row>
    <row r="1654" spans="1:9" x14ac:dyDescent="0.35">
      <c r="A1654" s="10" t="s">
        <v>366</v>
      </c>
      <c r="B1654">
        <v>1</v>
      </c>
      <c r="C1654" s="5">
        <v>0</v>
      </c>
      <c r="D1654">
        <v>0</v>
      </c>
      <c r="E1654">
        <v>0</v>
      </c>
      <c r="F1654">
        <v>1</v>
      </c>
      <c r="G1654" s="5">
        <v>0</v>
      </c>
      <c r="H1654">
        <v>0</v>
      </c>
      <c r="I1654">
        <v>0</v>
      </c>
    </row>
    <row r="1655" spans="1:9" x14ac:dyDescent="0.35">
      <c r="A1655" s="8" t="s">
        <v>6016</v>
      </c>
      <c r="B1655">
        <v>2</v>
      </c>
      <c r="C1655" s="5">
        <v>0</v>
      </c>
      <c r="D1655">
        <v>0</v>
      </c>
      <c r="E1655">
        <v>0</v>
      </c>
      <c r="F1655">
        <v>2</v>
      </c>
      <c r="G1655" s="5">
        <v>0</v>
      </c>
      <c r="H1655">
        <v>0</v>
      </c>
      <c r="I1655">
        <v>0</v>
      </c>
    </row>
    <row r="1656" spans="1:9" x14ac:dyDescent="0.35">
      <c r="A1656" s="10" t="s">
        <v>366</v>
      </c>
      <c r="B1656">
        <v>2</v>
      </c>
      <c r="C1656" s="5">
        <v>0</v>
      </c>
      <c r="D1656">
        <v>0</v>
      </c>
      <c r="E1656">
        <v>0</v>
      </c>
      <c r="F1656">
        <v>2</v>
      </c>
      <c r="G1656" s="5">
        <v>0</v>
      </c>
      <c r="H1656">
        <v>0</v>
      </c>
      <c r="I1656">
        <v>0</v>
      </c>
    </row>
    <row r="1657" spans="1:9" x14ac:dyDescent="0.35">
      <c r="A1657" s="8" t="s">
        <v>4922</v>
      </c>
      <c r="B1657">
        <v>0</v>
      </c>
      <c r="C1657" s="5">
        <v>1</v>
      </c>
      <c r="D1657">
        <v>0</v>
      </c>
      <c r="E1657">
        <v>1</v>
      </c>
      <c r="F1657">
        <v>0</v>
      </c>
      <c r="G1657" s="5">
        <v>0</v>
      </c>
      <c r="H1657">
        <v>0</v>
      </c>
      <c r="I1657">
        <v>0</v>
      </c>
    </row>
    <row r="1658" spans="1:9" x14ac:dyDescent="0.35">
      <c r="A1658" s="10" t="s">
        <v>381</v>
      </c>
      <c r="B1658">
        <v>0</v>
      </c>
      <c r="C1658" s="5">
        <v>1</v>
      </c>
      <c r="D1658">
        <v>0</v>
      </c>
      <c r="E1658">
        <v>1</v>
      </c>
      <c r="F1658">
        <v>0</v>
      </c>
      <c r="G1658" s="5">
        <v>0</v>
      </c>
      <c r="H1658">
        <v>0</v>
      </c>
      <c r="I1658">
        <v>0</v>
      </c>
    </row>
    <row r="1659" spans="1:9" x14ac:dyDescent="0.35">
      <c r="A1659" s="8" t="s">
        <v>3971</v>
      </c>
      <c r="B1659">
        <v>2</v>
      </c>
      <c r="C1659" s="5">
        <v>2</v>
      </c>
      <c r="D1659">
        <v>1</v>
      </c>
      <c r="E1659">
        <v>1</v>
      </c>
      <c r="F1659">
        <v>0</v>
      </c>
      <c r="G1659" s="5">
        <v>1</v>
      </c>
      <c r="H1659">
        <v>0</v>
      </c>
      <c r="I1659">
        <v>0</v>
      </c>
    </row>
    <row r="1660" spans="1:9" x14ac:dyDescent="0.35">
      <c r="A1660" s="10" t="s">
        <v>112</v>
      </c>
      <c r="B1660">
        <v>2</v>
      </c>
      <c r="C1660" s="5">
        <v>2</v>
      </c>
      <c r="D1660">
        <v>1</v>
      </c>
      <c r="E1660">
        <v>1</v>
      </c>
      <c r="F1660">
        <v>0</v>
      </c>
      <c r="G1660" s="5">
        <v>1</v>
      </c>
      <c r="H1660">
        <v>0</v>
      </c>
      <c r="I1660">
        <v>0</v>
      </c>
    </row>
    <row r="1661" spans="1:9" x14ac:dyDescent="0.35">
      <c r="A1661" s="8" t="s">
        <v>5965</v>
      </c>
      <c r="B1661">
        <v>1</v>
      </c>
      <c r="C1661" s="5">
        <v>0</v>
      </c>
      <c r="D1661">
        <v>0</v>
      </c>
      <c r="E1661">
        <v>0</v>
      </c>
      <c r="F1661">
        <v>1</v>
      </c>
      <c r="G1661" s="5">
        <v>0</v>
      </c>
      <c r="H1661">
        <v>0</v>
      </c>
      <c r="I1661">
        <v>0</v>
      </c>
    </row>
    <row r="1662" spans="1:9" x14ac:dyDescent="0.35">
      <c r="A1662" s="10" t="s">
        <v>128</v>
      </c>
      <c r="B1662">
        <v>1</v>
      </c>
      <c r="C1662" s="5">
        <v>0</v>
      </c>
      <c r="D1662">
        <v>0</v>
      </c>
      <c r="E1662">
        <v>0</v>
      </c>
      <c r="F1662">
        <v>1</v>
      </c>
      <c r="G1662" s="5">
        <v>0</v>
      </c>
      <c r="H1662">
        <v>0</v>
      </c>
      <c r="I1662">
        <v>0</v>
      </c>
    </row>
    <row r="1663" spans="1:9" x14ac:dyDescent="0.35">
      <c r="A1663" s="8" t="s">
        <v>5805</v>
      </c>
      <c r="B1663">
        <v>7</v>
      </c>
      <c r="C1663" s="5">
        <v>0</v>
      </c>
      <c r="D1663">
        <v>0</v>
      </c>
      <c r="E1663">
        <v>0</v>
      </c>
      <c r="F1663">
        <v>3</v>
      </c>
      <c r="G1663" s="5">
        <v>0</v>
      </c>
      <c r="H1663">
        <v>0</v>
      </c>
      <c r="I1663">
        <v>0</v>
      </c>
    </row>
    <row r="1664" spans="1:9" x14ac:dyDescent="0.35">
      <c r="A1664" s="10" t="s">
        <v>366</v>
      </c>
      <c r="B1664">
        <v>7</v>
      </c>
      <c r="C1664" s="5">
        <v>0</v>
      </c>
      <c r="D1664">
        <v>0</v>
      </c>
      <c r="E1664">
        <v>0</v>
      </c>
      <c r="F1664">
        <v>3</v>
      </c>
      <c r="G1664" s="5">
        <v>0</v>
      </c>
      <c r="H1664">
        <v>0</v>
      </c>
      <c r="I1664">
        <v>0</v>
      </c>
    </row>
    <row r="1665" spans="1:9" x14ac:dyDescent="0.35">
      <c r="A1665" s="8" t="s">
        <v>5311</v>
      </c>
      <c r="B1665">
        <v>0</v>
      </c>
      <c r="C1665" s="5">
        <v>1</v>
      </c>
      <c r="D1665">
        <v>0</v>
      </c>
      <c r="E1665">
        <v>1</v>
      </c>
      <c r="F1665">
        <v>0</v>
      </c>
      <c r="G1665" s="5">
        <v>1</v>
      </c>
      <c r="H1665">
        <v>0</v>
      </c>
      <c r="I1665">
        <v>1</v>
      </c>
    </row>
    <row r="1666" spans="1:9" x14ac:dyDescent="0.35">
      <c r="A1666" s="10" t="s">
        <v>128</v>
      </c>
      <c r="B1666">
        <v>0</v>
      </c>
      <c r="C1666" s="5">
        <v>1</v>
      </c>
      <c r="D1666">
        <v>0</v>
      </c>
      <c r="E1666">
        <v>1</v>
      </c>
      <c r="F1666">
        <v>0</v>
      </c>
      <c r="G1666" s="5">
        <v>1</v>
      </c>
      <c r="H1666">
        <v>0</v>
      </c>
      <c r="I1666">
        <v>1</v>
      </c>
    </row>
    <row r="1667" spans="1:9" x14ac:dyDescent="0.35">
      <c r="A1667" s="8" t="s">
        <v>1933</v>
      </c>
      <c r="B1667">
        <v>3</v>
      </c>
      <c r="C1667" s="5">
        <v>15</v>
      </c>
      <c r="D1667">
        <v>5</v>
      </c>
      <c r="E1667">
        <v>9</v>
      </c>
      <c r="F1667">
        <v>2</v>
      </c>
      <c r="G1667" s="5">
        <v>5</v>
      </c>
      <c r="H1667">
        <v>2.5</v>
      </c>
      <c r="I1667">
        <v>4</v>
      </c>
    </row>
    <row r="1668" spans="1:9" x14ac:dyDescent="0.35">
      <c r="A1668" s="10" t="s">
        <v>128</v>
      </c>
      <c r="B1668">
        <v>3</v>
      </c>
      <c r="C1668" s="5">
        <v>15</v>
      </c>
      <c r="D1668">
        <v>5</v>
      </c>
      <c r="E1668">
        <v>9</v>
      </c>
      <c r="F1668">
        <v>2</v>
      </c>
      <c r="G1668" s="5">
        <v>5</v>
      </c>
      <c r="H1668">
        <v>2.5</v>
      </c>
      <c r="I1668">
        <v>4</v>
      </c>
    </row>
    <row r="1669" spans="1:9" x14ac:dyDescent="0.35">
      <c r="A1669" s="8" t="s">
        <v>1512</v>
      </c>
      <c r="B1669">
        <v>21</v>
      </c>
      <c r="C1669" s="5">
        <v>32</v>
      </c>
      <c r="D1669">
        <v>1.52380952380952</v>
      </c>
      <c r="E1669">
        <v>24</v>
      </c>
      <c r="F1669">
        <v>9</v>
      </c>
      <c r="G1669" s="5">
        <v>14</v>
      </c>
      <c r="H1669">
        <v>1.5555555555555556</v>
      </c>
      <c r="I1669">
        <v>11</v>
      </c>
    </row>
    <row r="1670" spans="1:9" x14ac:dyDescent="0.35">
      <c r="A1670" s="10" t="s">
        <v>43</v>
      </c>
      <c r="B1670">
        <v>21</v>
      </c>
      <c r="C1670" s="5">
        <v>32</v>
      </c>
      <c r="D1670">
        <v>1.52380952380952</v>
      </c>
      <c r="E1670">
        <v>24</v>
      </c>
      <c r="F1670">
        <v>9</v>
      </c>
      <c r="G1670" s="5">
        <v>14</v>
      </c>
      <c r="H1670">
        <v>1.5555555555555556</v>
      </c>
      <c r="I1670">
        <v>11</v>
      </c>
    </row>
    <row r="1671" spans="1:9" x14ac:dyDescent="0.35">
      <c r="A1671" s="8" t="s">
        <v>4303</v>
      </c>
      <c r="B1671">
        <v>1</v>
      </c>
      <c r="C1671" s="5">
        <v>2</v>
      </c>
      <c r="D1671">
        <v>2</v>
      </c>
      <c r="E1671">
        <v>1</v>
      </c>
      <c r="F1671">
        <v>0</v>
      </c>
      <c r="G1671" s="5">
        <v>2</v>
      </c>
      <c r="H1671">
        <v>0</v>
      </c>
      <c r="I1671">
        <v>1</v>
      </c>
    </row>
    <row r="1672" spans="1:9" x14ac:dyDescent="0.35">
      <c r="A1672" s="10" t="s">
        <v>350</v>
      </c>
      <c r="B1672">
        <v>1</v>
      </c>
      <c r="C1672" s="5">
        <v>2</v>
      </c>
      <c r="D1672">
        <v>2</v>
      </c>
      <c r="E1672">
        <v>1</v>
      </c>
      <c r="F1672">
        <v>0</v>
      </c>
      <c r="G1672" s="5">
        <v>2</v>
      </c>
      <c r="H1672">
        <v>0</v>
      </c>
      <c r="I1672">
        <v>1</v>
      </c>
    </row>
    <row r="1673" spans="1:9" x14ac:dyDescent="0.35">
      <c r="A1673" s="8" t="s">
        <v>3584</v>
      </c>
      <c r="B1673">
        <v>8</v>
      </c>
      <c r="C1673" s="5">
        <v>3</v>
      </c>
      <c r="D1673">
        <v>0.375</v>
      </c>
      <c r="E1673">
        <v>0</v>
      </c>
      <c r="F1673">
        <v>1</v>
      </c>
      <c r="G1673" s="5">
        <v>1</v>
      </c>
      <c r="H1673">
        <v>1</v>
      </c>
      <c r="I1673">
        <v>0</v>
      </c>
    </row>
    <row r="1674" spans="1:9" x14ac:dyDescent="0.35">
      <c r="A1674" s="10" t="s">
        <v>320</v>
      </c>
      <c r="B1674">
        <v>8</v>
      </c>
      <c r="C1674" s="5">
        <v>3</v>
      </c>
      <c r="D1674">
        <v>0.375</v>
      </c>
      <c r="E1674">
        <v>0</v>
      </c>
      <c r="F1674">
        <v>1</v>
      </c>
      <c r="G1674" s="5">
        <v>1</v>
      </c>
      <c r="H1674">
        <v>1</v>
      </c>
      <c r="I1674">
        <v>0</v>
      </c>
    </row>
    <row r="1675" spans="1:9" x14ac:dyDescent="0.35">
      <c r="A1675" s="8" t="s">
        <v>4772</v>
      </c>
      <c r="B1675">
        <v>0</v>
      </c>
      <c r="C1675" s="5">
        <v>1</v>
      </c>
      <c r="D1675">
        <v>0</v>
      </c>
      <c r="E1675">
        <v>0</v>
      </c>
      <c r="F1675">
        <v>0</v>
      </c>
      <c r="G1675" s="5">
        <v>0</v>
      </c>
      <c r="H1675">
        <v>0</v>
      </c>
      <c r="I1675">
        <v>0</v>
      </c>
    </row>
    <row r="1676" spans="1:9" x14ac:dyDescent="0.35">
      <c r="A1676" s="10" t="s">
        <v>238</v>
      </c>
      <c r="B1676">
        <v>0</v>
      </c>
      <c r="C1676" s="5">
        <v>1</v>
      </c>
      <c r="D1676">
        <v>0</v>
      </c>
      <c r="E1676">
        <v>0</v>
      </c>
      <c r="F1676">
        <v>0</v>
      </c>
      <c r="G1676" s="5">
        <v>0</v>
      </c>
      <c r="H1676">
        <v>0</v>
      </c>
      <c r="I1676">
        <v>0</v>
      </c>
    </row>
    <row r="1677" spans="1:9" x14ac:dyDescent="0.35">
      <c r="A1677" s="8" t="s">
        <v>3503</v>
      </c>
      <c r="B1677">
        <v>2</v>
      </c>
      <c r="C1677" s="5">
        <v>3</v>
      </c>
      <c r="D1677">
        <v>1.5</v>
      </c>
      <c r="E1677">
        <v>3</v>
      </c>
      <c r="F1677">
        <v>1</v>
      </c>
      <c r="G1677" s="5">
        <v>1</v>
      </c>
      <c r="H1677">
        <v>1</v>
      </c>
      <c r="I1677">
        <v>1</v>
      </c>
    </row>
    <row r="1678" spans="1:9" x14ac:dyDescent="0.35">
      <c r="A1678" s="10" t="s">
        <v>352</v>
      </c>
      <c r="B1678">
        <v>2</v>
      </c>
      <c r="C1678" s="5">
        <v>3</v>
      </c>
      <c r="D1678">
        <v>1.5</v>
      </c>
      <c r="E1678">
        <v>3</v>
      </c>
      <c r="F1678">
        <v>1</v>
      </c>
      <c r="G1678" s="5">
        <v>1</v>
      </c>
      <c r="H1678">
        <v>1</v>
      </c>
      <c r="I1678">
        <v>1</v>
      </c>
    </row>
    <row r="1679" spans="1:9" x14ac:dyDescent="0.35">
      <c r="A1679" s="8" t="s">
        <v>4381</v>
      </c>
      <c r="B1679">
        <v>0</v>
      </c>
      <c r="C1679" s="5">
        <v>1</v>
      </c>
      <c r="D1679">
        <v>0</v>
      </c>
      <c r="E1679">
        <v>1</v>
      </c>
      <c r="F1679">
        <v>0</v>
      </c>
      <c r="G1679" s="5">
        <v>1</v>
      </c>
      <c r="H1679">
        <v>0</v>
      </c>
      <c r="I1679">
        <v>1</v>
      </c>
    </row>
    <row r="1680" spans="1:9" x14ac:dyDescent="0.35">
      <c r="A1680" s="10" t="s">
        <v>320</v>
      </c>
      <c r="B1680">
        <v>0</v>
      </c>
      <c r="C1680" s="5">
        <v>1</v>
      </c>
      <c r="D1680">
        <v>0</v>
      </c>
      <c r="E1680">
        <v>1</v>
      </c>
      <c r="F1680">
        <v>0</v>
      </c>
      <c r="G1680" s="5">
        <v>1</v>
      </c>
      <c r="H1680">
        <v>0</v>
      </c>
      <c r="I1680">
        <v>1</v>
      </c>
    </row>
    <row r="1681" spans="1:9" x14ac:dyDescent="0.35">
      <c r="A1681" s="8" t="s">
        <v>4882</v>
      </c>
      <c r="B1681">
        <v>0</v>
      </c>
      <c r="C1681" s="5">
        <v>1</v>
      </c>
      <c r="D1681">
        <v>0</v>
      </c>
      <c r="E1681">
        <v>1</v>
      </c>
      <c r="F1681">
        <v>0</v>
      </c>
      <c r="G1681" s="5">
        <v>0</v>
      </c>
      <c r="H1681">
        <v>0</v>
      </c>
      <c r="I1681">
        <v>0</v>
      </c>
    </row>
    <row r="1682" spans="1:9" x14ac:dyDescent="0.35">
      <c r="A1682" s="10" t="s">
        <v>194</v>
      </c>
      <c r="B1682">
        <v>0</v>
      </c>
      <c r="C1682" s="5">
        <v>1</v>
      </c>
      <c r="D1682">
        <v>0</v>
      </c>
      <c r="E1682">
        <v>1</v>
      </c>
      <c r="F1682">
        <v>0</v>
      </c>
      <c r="G1682" s="5">
        <v>0</v>
      </c>
      <c r="H1682">
        <v>0</v>
      </c>
      <c r="I1682">
        <v>0</v>
      </c>
    </row>
    <row r="1683" spans="1:9" x14ac:dyDescent="0.35">
      <c r="A1683" s="8" t="s">
        <v>5266</v>
      </c>
      <c r="B1683">
        <v>1</v>
      </c>
      <c r="C1683" s="5">
        <v>1</v>
      </c>
      <c r="D1683">
        <v>1</v>
      </c>
      <c r="E1683">
        <v>1</v>
      </c>
      <c r="F1683">
        <v>0</v>
      </c>
      <c r="G1683" s="5">
        <v>1</v>
      </c>
      <c r="H1683">
        <v>0</v>
      </c>
      <c r="I1683">
        <v>1</v>
      </c>
    </row>
    <row r="1684" spans="1:9" x14ac:dyDescent="0.35">
      <c r="A1684" s="10" t="s">
        <v>246</v>
      </c>
      <c r="B1684">
        <v>1</v>
      </c>
      <c r="C1684" s="5">
        <v>1</v>
      </c>
      <c r="D1684">
        <v>1</v>
      </c>
      <c r="E1684">
        <v>1</v>
      </c>
      <c r="F1684">
        <v>0</v>
      </c>
      <c r="G1684" s="5">
        <v>1</v>
      </c>
      <c r="H1684">
        <v>0</v>
      </c>
      <c r="I1684">
        <v>1</v>
      </c>
    </row>
    <row r="1685" spans="1:9" x14ac:dyDescent="0.35">
      <c r="A1685" s="8" t="s">
        <v>4294</v>
      </c>
      <c r="B1685">
        <v>1</v>
      </c>
      <c r="C1685" s="5">
        <v>2</v>
      </c>
      <c r="D1685">
        <v>2</v>
      </c>
      <c r="E1685">
        <v>2</v>
      </c>
      <c r="F1685">
        <v>0</v>
      </c>
      <c r="G1685" s="5">
        <v>0</v>
      </c>
      <c r="H1685">
        <v>0</v>
      </c>
      <c r="I1685">
        <v>0</v>
      </c>
    </row>
    <row r="1686" spans="1:9" x14ac:dyDescent="0.35">
      <c r="A1686" s="10" t="s">
        <v>54</v>
      </c>
      <c r="B1686">
        <v>1</v>
      </c>
      <c r="C1686" s="5">
        <v>2</v>
      </c>
      <c r="D1686">
        <v>2</v>
      </c>
      <c r="E1686">
        <v>2</v>
      </c>
      <c r="F1686">
        <v>0</v>
      </c>
      <c r="G1686" s="5">
        <v>0</v>
      </c>
      <c r="H1686">
        <v>0</v>
      </c>
      <c r="I1686">
        <v>0</v>
      </c>
    </row>
    <row r="1687" spans="1:9" x14ac:dyDescent="0.35">
      <c r="A1687" s="8" t="s">
        <v>3904</v>
      </c>
      <c r="B1687">
        <v>0</v>
      </c>
      <c r="C1687" s="5">
        <v>2</v>
      </c>
      <c r="D1687">
        <v>0</v>
      </c>
      <c r="E1687">
        <v>1</v>
      </c>
      <c r="F1687">
        <v>0</v>
      </c>
      <c r="G1687" s="5">
        <v>1</v>
      </c>
      <c r="H1687">
        <v>0</v>
      </c>
      <c r="I1687">
        <v>0</v>
      </c>
    </row>
    <row r="1688" spans="1:9" x14ac:dyDescent="0.35">
      <c r="A1688" s="10" t="s">
        <v>282</v>
      </c>
      <c r="B1688">
        <v>0</v>
      </c>
      <c r="C1688" s="5">
        <v>2</v>
      </c>
      <c r="D1688">
        <v>0</v>
      </c>
      <c r="E1688">
        <v>1</v>
      </c>
      <c r="F1688">
        <v>0</v>
      </c>
      <c r="G1688" s="5">
        <v>1</v>
      </c>
      <c r="H1688">
        <v>0</v>
      </c>
      <c r="I1688">
        <v>0</v>
      </c>
    </row>
    <row r="1689" spans="1:9" x14ac:dyDescent="0.35">
      <c r="A1689" s="8" t="s">
        <v>4485</v>
      </c>
      <c r="B1689">
        <v>0</v>
      </c>
      <c r="C1689" s="5">
        <v>1</v>
      </c>
      <c r="D1689">
        <v>0</v>
      </c>
      <c r="E1689">
        <v>1</v>
      </c>
      <c r="F1689">
        <v>0</v>
      </c>
      <c r="G1689" s="5">
        <v>1</v>
      </c>
      <c r="H1689">
        <v>0</v>
      </c>
      <c r="I1689">
        <v>1</v>
      </c>
    </row>
    <row r="1690" spans="1:9" x14ac:dyDescent="0.35">
      <c r="A1690" s="10" t="s">
        <v>113</v>
      </c>
      <c r="B1690">
        <v>0</v>
      </c>
      <c r="C1690" s="5">
        <v>1</v>
      </c>
      <c r="D1690">
        <v>0</v>
      </c>
      <c r="E1690">
        <v>1</v>
      </c>
      <c r="F1690">
        <v>0</v>
      </c>
      <c r="G1690" s="5">
        <v>1</v>
      </c>
      <c r="H1690">
        <v>0</v>
      </c>
      <c r="I1690">
        <v>1</v>
      </c>
    </row>
    <row r="1691" spans="1:9" x14ac:dyDescent="0.35">
      <c r="A1691" s="8" t="s">
        <v>2249</v>
      </c>
      <c r="B1691">
        <v>18</v>
      </c>
      <c r="C1691" s="5">
        <v>10</v>
      </c>
      <c r="D1691">
        <v>0.55555555555555602</v>
      </c>
      <c r="E1691">
        <v>8</v>
      </c>
      <c r="F1691">
        <v>5</v>
      </c>
      <c r="G1691" s="5">
        <v>5</v>
      </c>
      <c r="H1691">
        <v>1</v>
      </c>
      <c r="I1691">
        <v>4</v>
      </c>
    </row>
    <row r="1692" spans="1:9" x14ac:dyDescent="0.35">
      <c r="A1692" s="10" t="s">
        <v>88</v>
      </c>
      <c r="B1692">
        <v>18</v>
      </c>
      <c r="C1692" s="5">
        <v>10</v>
      </c>
      <c r="D1692">
        <v>0.55555555555555602</v>
      </c>
      <c r="E1692">
        <v>8</v>
      </c>
      <c r="F1692">
        <v>5</v>
      </c>
      <c r="G1692" s="5">
        <v>5</v>
      </c>
      <c r="H1692">
        <v>1</v>
      </c>
      <c r="I1692">
        <v>4</v>
      </c>
    </row>
    <row r="1693" spans="1:9" x14ac:dyDescent="0.35">
      <c r="A1693" s="8" t="s">
        <v>3638</v>
      </c>
      <c r="B1693">
        <v>0</v>
      </c>
      <c r="C1693" s="5">
        <v>3</v>
      </c>
      <c r="D1693">
        <v>0</v>
      </c>
      <c r="E1693">
        <v>2</v>
      </c>
      <c r="F1693">
        <v>0</v>
      </c>
      <c r="G1693" s="5">
        <v>1</v>
      </c>
      <c r="H1693">
        <v>0</v>
      </c>
      <c r="I1693">
        <v>0</v>
      </c>
    </row>
    <row r="1694" spans="1:9" x14ac:dyDescent="0.35">
      <c r="A1694" s="10" t="s">
        <v>168</v>
      </c>
      <c r="B1694">
        <v>0</v>
      </c>
      <c r="C1694" s="5">
        <v>3</v>
      </c>
      <c r="D1694">
        <v>0</v>
      </c>
      <c r="E1694">
        <v>2</v>
      </c>
      <c r="F1694">
        <v>0</v>
      </c>
      <c r="G1694" s="5">
        <v>1</v>
      </c>
      <c r="H1694">
        <v>0</v>
      </c>
      <c r="I1694">
        <v>0</v>
      </c>
    </row>
    <row r="1695" spans="1:9" x14ac:dyDescent="0.35">
      <c r="A1695" s="8" t="s">
        <v>2728</v>
      </c>
      <c r="B1695">
        <v>5</v>
      </c>
      <c r="C1695" s="5">
        <v>6</v>
      </c>
      <c r="D1695">
        <v>1.2</v>
      </c>
      <c r="E1695">
        <v>2</v>
      </c>
      <c r="F1695">
        <v>0</v>
      </c>
      <c r="G1695" s="5">
        <v>4</v>
      </c>
      <c r="H1695">
        <v>0</v>
      </c>
      <c r="I1695">
        <v>2</v>
      </c>
    </row>
    <row r="1696" spans="1:9" x14ac:dyDescent="0.35">
      <c r="A1696" s="10" t="s">
        <v>113</v>
      </c>
      <c r="B1696">
        <v>5</v>
      </c>
      <c r="C1696" s="5">
        <v>6</v>
      </c>
      <c r="D1696">
        <v>1.2</v>
      </c>
      <c r="E1696">
        <v>2</v>
      </c>
      <c r="F1696">
        <v>0</v>
      </c>
      <c r="G1696" s="5">
        <v>4</v>
      </c>
      <c r="H1696">
        <v>0</v>
      </c>
      <c r="I1696">
        <v>2</v>
      </c>
    </row>
    <row r="1697" spans="1:9" x14ac:dyDescent="0.35">
      <c r="A1697" s="8" t="s">
        <v>3386</v>
      </c>
      <c r="B1697">
        <v>0</v>
      </c>
      <c r="C1697" s="5">
        <v>3</v>
      </c>
      <c r="D1697">
        <v>0</v>
      </c>
      <c r="E1697">
        <v>2</v>
      </c>
      <c r="F1697">
        <v>0</v>
      </c>
      <c r="G1697" s="5">
        <v>1</v>
      </c>
      <c r="H1697">
        <v>0</v>
      </c>
      <c r="I1697">
        <v>1</v>
      </c>
    </row>
    <row r="1698" spans="1:9" x14ac:dyDescent="0.35">
      <c r="A1698" s="10" t="s">
        <v>229</v>
      </c>
      <c r="B1698">
        <v>0</v>
      </c>
      <c r="C1698" s="5">
        <v>3</v>
      </c>
      <c r="D1698">
        <v>0</v>
      </c>
      <c r="E1698">
        <v>2</v>
      </c>
      <c r="F1698">
        <v>0</v>
      </c>
      <c r="G1698" s="5">
        <v>1</v>
      </c>
      <c r="H1698">
        <v>0</v>
      </c>
      <c r="I1698">
        <v>1</v>
      </c>
    </row>
    <row r="1699" spans="1:9" x14ac:dyDescent="0.35">
      <c r="A1699" s="8" t="s">
        <v>3536</v>
      </c>
      <c r="B1699">
        <v>0</v>
      </c>
      <c r="C1699" s="5">
        <v>3</v>
      </c>
      <c r="D1699">
        <v>0</v>
      </c>
      <c r="E1699">
        <v>3</v>
      </c>
      <c r="F1699">
        <v>0</v>
      </c>
      <c r="G1699" s="5">
        <v>1</v>
      </c>
      <c r="H1699">
        <v>0</v>
      </c>
      <c r="I1699">
        <v>1</v>
      </c>
    </row>
    <row r="1700" spans="1:9" x14ac:dyDescent="0.35">
      <c r="A1700" s="10" t="s">
        <v>16</v>
      </c>
      <c r="B1700">
        <v>0</v>
      </c>
      <c r="C1700" s="5">
        <v>3</v>
      </c>
      <c r="D1700">
        <v>0</v>
      </c>
      <c r="E1700">
        <v>3</v>
      </c>
      <c r="F1700">
        <v>0</v>
      </c>
      <c r="G1700" s="5">
        <v>1</v>
      </c>
      <c r="H1700">
        <v>0</v>
      </c>
      <c r="I1700">
        <v>1</v>
      </c>
    </row>
    <row r="1701" spans="1:9" x14ac:dyDescent="0.35">
      <c r="A1701" s="8" t="s">
        <v>4833</v>
      </c>
      <c r="B1701">
        <v>0</v>
      </c>
      <c r="C1701" s="5">
        <v>1</v>
      </c>
      <c r="D1701">
        <v>0</v>
      </c>
      <c r="E1701">
        <v>0</v>
      </c>
      <c r="F1701">
        <v>0</v>
      </c>
      <c r="G1701" s="5">
        <v>1</v>
      </c>
      <c r="H1701">
        <v>0</v>
      </c>
      <c r="I1701">
        <v>0</v>
      </c>
    </row>
    <row r="1702" spans="1:9" x14ac:dyDescent="0.35">
      <c r="A1702" s="10" t="s">
        <v>66</v>
      </c>
      <c r="B1702">
        <v>0</v>
      </c>
      <c r="C1702" s="5">
        <v>1</v>
      </c>
      <c r="D1702">
        <v>0</v>
      </c>
      <c r="E1702">
        <v>0</v>
      </c>
      <c r="F1702">
        <v>0</v>
      </c>
      <c r="G1702" s="5">
        <v>1</v>
      </c>
      <c r="H1702">
        <v>0</v>
      </c>
      <c r="I1702">
        <v>0</v>
      </c>
    </row>
    <row r="1703" spans="1:9" x14ac:dyDescent="0.35">
      <c r="A1703" s="8" t="s">
        <v>4555</v>
      </c>
      <c r="B1703">
        <v>0</v>
      </c>
      <c r="C1703" s="5">
        <v>1</v>
      </c>
      <c r="D1703">
        <v>0</v>
      </c>
      <c r="E1703">
        <v>1</v>
      </c>
      <c r="F1703">
        <v>0</v>
      </c>
      <c r="G1703" s="5">
        <v>1</v>
      </c>
      <c r="H1703">
        <v>0</v>
      </c>
      <c r="I1703">
        <v>1</v>
      </c>
    </row>
    <row r="1704" spans="1:9" x14ac:dyDescent="0.35">
      <c r="A1704" s="10" t="s">
        <v>455</v>
      </c>
      <c r="B1704">
        <v>0</v>
      </c>
      <c r="C1704" s="5">
        <v>1</v>
      </c>
      <c r="D1704">
        <v>0</v>
      </c>
      <c r="E1704">
        <v>1</v>
      </c>
      <c r="F1704">
        <v>0</v>
      </c>
      <c r="G1704" s="5">
        <v>1</v>
      </c>
      <c r="H1704">
        <v>0</v>
      </c>
      <c r="I1704">
        <v>1</v>
      </c>
    </row>
    <row r="1705" spans="1:9" x14ac:dyDescent="0.35">
      <c r="A1705" s="8" t="s">
        <v>5611</v>
      </c>
      <c r="B1705">
        <v>0</v>
      </c>
      <c r="C1705" s="5">
        <v>1</v>
      </c>
      <c r="D1705">
        <v>0</v>
      </c>
      <c r="E1705">
        <v>1</v>
      </c>
      <c r="F1705">
        <v>0</v>
      </c>
      <c r="G1705" s="5">
        <v>1</v>
      </c>
      <c r="H1705">
        <v>0</v>
      </c>
      <c r="I1705">
        <v>1</v>
      </c>
    </row>
    <row r="1706" spans="1:9" x14ac:dyDescent="0.35">
      <c r="A1706" s="10" t="s">
        <v>620</v>
      </c>
      <c r="B1706">
        <v>0</v>
      </c>
      <c r="C1706" s="5">
        <v>1</v>
      </c>
      <c r="D1706">
        <v>0</v>
      </c>
      <c r="E1706">
        <v>1</v>
      </c>
      <c r="F1706">
        <v>0</v>
      </c>
      <c r="G1706" s="5">
        <v>1</v>
      </c>
      <c r="H1706">
        <v>0</v>
      </c>
      <c r="I1706">
        <v>1</v>
      </c>
    </row>
    <row r="1707" spans="1:9" x14ac:dyDescent="0.35">
      <c r="A1707" s="8" t="s">
        <v>4874</v>
      </c>
      <c r="B1707">
        <v>0</v>
      </c>
      <c r="C1707" s="5">
        <v>1</v>
      </c>
      <c r="D1707">
        <v>0</v>
      </c>
      <c r="E1707">
        <v>0</v>
      </c>
      <c r="F1707">
        <v>0</v>
      </c>
      <c r="G1707" s="5">
        <v>1</v>
      </c>
      <c r="H1707">
        <v>0</v>
      </c>
      <c r="I1707">
        <v>0</v>
      </c>
    </row>
    <row r="1708" spans="1:9" x14ac:dyDescent="0.35">
      <c r="A1708" s="10" t="s">
        <v>418</v>
      </c>
      <c r="B1708">
        <v>0</v>
      </c>
      <c r="C1708" s="5">
        <v>1</v>
      </c>
      <c r="D1708">
        <v>0</v>
      </c>
      <c r="E1708">
        <v>0</v>
      </c>
      <c r="F1708">
        <v>0</v>
      </c>
      <c r="G1708" s="5">
        <v>1</v>
      </c>
      <c r="H1708">
        <v>0</v>
      </c>
      <c r="I1708">
        <v>0</v>
      </c>
    </row>
    <row r="1709" spans="1:9" x14ac:dyDescent="0.35">
      <c r="A1709" s="8" t="s">
        <v>3223</v>
      </c>
      <c r="B1709">
        <v>8</v>
      </c>
      <c r="C1709" s="5">
        <v>4</v>
      </c>
      <c r="D1709">
        <v>0.5</v>
      </c>
      <c r="E1709">
        <v>2</v>
      </c>
      <c r="F1709">
        <v>5</v>
      </c>
      <c r="G1709" s="5">
        <v>2</v>
      </c>
      <c r="H1709">
        <v>0.4</v>
      </c>
      <c r="I1709">
        <v>1</v>
      </c>
    </row>
    <row r="1710" spans="1:9" x14ac:dyDescent="0.35">
      <c r="A1710" s="10" t="s">
        <v>113</v>
      </c>
      <c r="B1710">
        <v>8</v>
      </c>
      <c r="C1710" s="5">
        <v>4</v>
      </c>
      <c r="D1710">
        <v>0.5</v>
      </c>
      <c r="E1710">
        <v>2</v>
      </c>
      <c r="F1710">
        <v>5</v>
      </c>
      <c r="G1710" s="5">
        <v>2</v>
      </c>
      <c r="H1710">
        <v>0.4</v>
      </c>
      <c r="I1710">
        <v>1</v>
      </c>
    </row>
    <row r="1711" spans="1:9" x14ac:dyDescent="0.35">
      <c r="A1711" s="8" t="s">
        <v>4077</v>
      </c>
      <c r="B1711">
        <v>3</v>
      </c>
      <c r="C1711" s="5">
        <v>2</v>
      </c>
      <c r="D1711">
        <v>0.66666666666666696</v>
      </c>
      <c r="E1711">
        <v>1</v>
      </c>
      <c r="F1711">
        <v>2</v>
      </c>
      <c r="G1711" s="5">
        <v>1</v>
      </c>
      <c r="H1711">
        <v>0.5</v>
      </c>
      <c r="I1711">
        <v>1</v>
      </c>
    </row>
    <row r="1712" spans="1:9" x14ac:dyDescent="0.35">
      <c r="A1712" s="10" t="s">
        <v>455</v>
      </c>
      <c r="B1712">
        <v>3</v>
      </c>
      <c r="C1712" s="5">
        <v>2</v>
      </c>
      <c r="D1712">
        <v>0.66666666666666696</v>
      </c>
      <c r="E1712">
        <v>1</v>
      </c>
      <c r="F1712">
        <v>2</v>
      </c>
      <c r="G1712" s="5">
        <v>1</v>
      </c>
      <c r="H1712">
        <v>0.5</v>
      </c>
      <c r="I1712">
        <v>1</v>
      </c>
    </row>
    <row r="1713" spans="1:9" x14ac:dyDescent="0.35">
      <c r="A1713" s="8" t="s">
        <v>1705</v>
      </c>
      <c r="B1713">
        <v>7</v>
      </c>
      <c r="C1713" s="5">
        <v>22</v>
      </c>
      <c r="D1713">
        <v>3.1428571428571401</v>
      </c>
      <c r="E1713">
        <v>22</v>
      </c>
      <c r="F1713">
        <v>5</v>
      </c>
      <c r="G1713" s="5">
        <v>12</v>
      </c>
      <c r="H1713">
        <v>2.4</v>
      </c>
      <c r="I1713">
        <v>12</v>
      </c>
    </row>
    <row r="1714" spans="1:9" x14ac:dyDescent="0.35">
      <c r="A1714" s="10" t="s">
        <v>340</v>
      </c>
      <c r="B1714">
        <v>7</v>
      </c>
      <c r="C1714" s="5">
        <v>22</v>
      </c>
      <c r="D1714">
        <v>3.1428571428571401</v>
      </c>
      <c r="E1714">
        <v>22</v>
      </c>
      <c r="F1714">
        <v>5</v>
      </c>
      <c r="G1714" s="5">
        <v>12</v>
      </c>
      <c r="H1714">
        <v>2.4</v>
      </c>
      <c r="I1714">
        <v>12</v>
      </c>
    </row>
    <row r="1715" spans="1:9" x14ac:dyDescent="0.35">
      <c r="A1715" s="8" t="s">
        <v>4543</v>
      </c>
      <c r="B1715">
        <v>0</v>
      </c>
      <c r="C1715" s="5">
        <v>1</v>
      </c>
      <c r="D1715">
        <v>0</v>
      </c>
      <c r="E1715">
        <v>0</v>
      </c>
      <c r="F1715">
        <v>0</v>
      </c>
      <c r="G1715" s="5">
        <v>0</v>
      </c>
      <c r="H1715">
        <v>0</v>
      </c>
      <c r="I1715">
        <v>0</v>
      </c>
    </row>
    <row r="1716" spans="1:9" x14ac:dyDescent="0.35">
      <c r="A1716" s="10" t="s">
        <v>455</v>
      </c>
      <c r="B1716">
        <v>0</v>
      </c>
      <c r="C1716" s="5">
        <v>1</v>
      </c>
      <c r="D1716">
        <v>0</v>
      </c>
      <c r="E1716">
        <v>0</v>
      </c>
      <c r="F1716">
        <v>0</v>
      </c>
      <c r="G1716" s="5">
        <v>0</v>
      </c>
      <c r="H1716">
        <v>0</v>
      </c>
      <c r="I1716">
        <v>0</v>
      </c>
    </row>
    <row r="1717" spans="1:9" x14ac:dyDescent="0.35">
      <c r="A1717" s="8" t="s">
        <v>5697</v>
      </c>
      <c r="B1717">
        <v>4</v>
      </c>
      <c r="C1717" s="5">
        <v>0</v>
      </c>
      <c r="D1717">
        <v>0</v>
      </c>
      <c r="E1717">
        <v>0</v>
      </c>
      <c r="F1717">
        <v>2</v>
      </c>
      <c r="G1717" s="5">
        <v>0</v>
      </c>
      <c r="H1717">
        <v>0</v>
      </c>
      <c r="I1717">
        <v>0</v>
      </c>
    </row>
    <row r="1718" spans="1:9" x14ac:dyDescent="0.35">
      <c r="A1718" s="10" t="s">
        <v>320</v>
      </c>
      <c r="B1718">
        <v>4</v>
      </c>
      <c r="C1718" s="5">
        <v>0</v>
      </c>
      <c r="D1718">
        <v>0</v>
      </c>
      <c r="E1718">
        <v>0</v>
      </c>
      <c r="F1718">
        <v>2</v>
      </c>
      <c r="G1718" s="5">
        <v>0</v>
      </c>
      <c r="H1718">
        <v>0</v>
      </c>
      <c r="I1718">
        <v>0</v>
      </c>
    </row>
    <row r="1719" spans="1:9" x14ac:dyDescent="0.35">
      <c r="A1719" s="8" t="s">
        <v>2979</v>
      </c>
      <c r="B1719">
        <v>0</v>
      </c>
      <c r="C1719" s="5">
        <v>5</v>
      </c>
      <c r="D1719">
        <v>0</v>
      </c>
      <c r="E1719">
        <v>3</v>
      </c>
      <c r="F1719">
        <v>0</v>
      </c>
      <c r="G1719" s="5">
        <v>3</v>
      </c>
      <c r="H1719">
        <v>0</v>
      </c>
      <c r="I1719">
        <v>2</v>
      </c>
    </row>
    <row r="1720" spans="1:9" x14ac:dyDescent="0.35">
      <c r="A1720" s="10" t="s">
        <v>519</v>
      </c>
      <c r="B1720">
        <v>0</v>
      </c>
      <c r="C1720" s="5">
        <v>5</v>
      </c>
      <c r="D1720">
        <v>0</v>
      </c>
      <c r="E1720">
        <v>3</v>
      </c>
      <c r="F1720">
        <v>0</v>
      </c>
      <c r="G1720" s="5">
        <v>3</v>
      </c>
      <c r="H1720">
        <v>0</v>
      </c>
      <c r="I1720">
        <v>2</v>
      </c>
    </row>
    <row r="1721" spans="1:9" x14ac:dyDescent="0.35">
      <c r="A1721" s="8" t="s">
        <v>2570</v>
      </c>
      <c r="B1721">
        <v>6</v>
      </c>
      <c r="C1721" s="5">
        <v>7</v>
      </c>
      <c r="D1721">
        <v>1.1666666666666701</v>
      </c>
      <c r="E1721">
        <v>6</v>
      </c>
      <c r="F1721">
        <v>3</v>
      </c>
      <c r="G1721" s="5">
        <v>4</v>
      </c>
      <c r="H1721">
        <v>1.3333333333333333</v>
      </c>
      <c r="I1721">
        <v>4</v>
      </c>
    </row>
    <row r="1722" spans="1:9" x14ac:dyDescent="0.35">
      <c r="A1722" s="10" t="s">
        <v>54</v>
      </c>
      <c r="B1722">
        <v>6</v>
      </c>
      <c r="C1722" s="5">
        <v>7</v>
      </c>
      <c r="D1722">
        <v>1.1666666666666701</v>
      </c>
      <c r="E1722">
        <v>6</v>
      </c>
      <c r="F1722">
        <v>3</v>
      </c>
      <c r="G1722" s="5">
        <v>4</v>
      </c>
      <c r="H1722">
        <v>1.3333333333333333</v>
      </c>
      <c r="I1722">
        <v>4</v>
      </c>
    </row>
    <row r="1723" spans="1:9" x14ac:dyDescent="0.35">
      <c r="A1723" s="8" t="s">
        <v>4955</v>
      </c>
      <c r="B1723">
        <v>5</v>
      </c>
      <c r="C1723" s="5">
        <v>1</v>
      </c>
      <c r="D1723">
        <v>0.2</v>
      </c>
      <c r="E1723">
        <v>1</v>
      </c>
      <c r="F1723">
        <v>0</v>
      </c>
      <c r="G1723" s="5">
        <v>1</v>
      </c>
      <c r="H1723">
        <v>0</v>
      </c>
      <c r="I1723">
        <v>1</v>
      </c>
    </row>
    <row r="1724" spans="1:9" x14ac:dyDescent="0.35">
      <c r="A1724" s="10" t="s">
        <v>16</v>
      </c>
      <c r="B1724">
        <v>5</v>
      </c>
      <c r="C1724" s="5">
        <v>1</v>
      </c>
      <c r="D1724">
        <v>0.2</v>
      </c>
      <c r="E1724">
        <v>1</v>
      </c>
      <c r="F1724">
        <v>0</v>
      </c>
      <c r="G1724" s="5">
        <v>1</v>
      </c>
      <c r="H1724">
        <v>0</v>
      </c>
      <c r="I1724">
        <v>1</v>
      </c>
    </row>
    <row r="1725" spans="1:9" x14ac:dyDescent="0.35">
      <c r="A1725" s="8" t="s">
        <v>2713</v>
      </c>
      <c r="B1725">
        <v>13</v>
      </c>
      <c r="C1725" s="5">
        <v>6</v>
      </c>
      <c r="D1725">
        <v>0.46153846153846201</v>
      </c>
      <c r="E1725">
        <v>4</v>
      </c>
      <c r="F1725">
        <v>5</v>
      </c>
      <c r="G1725" s="5">
        <v>3</v>
      </c>
      <c r="H1725">
        <v>0.6</v>
      </c>
      <c r="I1725">
        <v>3</v>
      </c>
    </row>
    <row r="1726" spans="1:9" x14ac:dyDescent="0.35">
      <c r="A1726" s="10" t="s">
        <v>168</v>
      </c>
      <c r="B1726">
        <v>13</v>
      </c>
      <c r="C1726" s="5">
        <v>6</v>
      </c>
      <c r="D1726">
        <v>0.46153846153846201</v>
      </c>
      <c r="E1726">
        <v>4</v>
      </c>
      <c r="F1726">
        <v>5</v>
      </c>
      <c r="G1726" s="5">
        <v>3</v>
      </c>
      <c r="H1726">
        <v>0.6</v>
      </c>
      <c r="I1726">
        <v>3</v>
      </c>
    </row>
    <row r="1727" spans="1:9" x14ac:dyDescent="0.35">
      <c r="A1727" s="8" t="s">
        <v>2622</v>
      </c>
      <c r="B1727">
        <v>7</v>
      </c>
      <c r="C1727" s="5">
        <v>7</v>
      </c>
      <c r="D1727">
        <v>1</v>
      </c>
      <c r="E1727">
        <v>6</v>
      </c>
      <c r="F1727">
        <v>1</v>
      </c>
      <c r="G1727" s="5">
        <v>4</v>
      </c>
      <c r="H1727">
        <v>4</v>
      </c>
      <c r="I1727">
        <v>4</v>
      </c>
    </row>
    <row r="1728" spans="1:9" x14ac:dyDescent="0.35">
      <c r="A1728" s="10" t="s">
        <v>16</v>
      </c>
      <c r="B1728">
        <v>7</v>
      </c>
      <c r="C1728" s="5">
        <v>7</v>
      </c>
      <c r="D1728">
        <v>1</v>
      </c>
      <c r="E1728">
        <v>6</v>
      </c>
      <c r="F1728">
        <v>1</v>
      </c>
      <c r="G1728" s="5">
        <v>4</v>
      </c>
      <c r="H1728">
        <v>4</v>
      </c>
      <c r="I1728">
        <v>4</v>
      </c>
    </row>
    <row r="1729" spans="1:9" x14ac:dyDescent="0.35">
      <c r="A1729" s="8" t="s">
        <v>2523</v>
      </c>
      <c r="B1729">
        <v>2</v>
      </c>
      <c r="C1729" s="5">
        <v>7</v>
      </c>
      <c r="D1729">
        <v>3.5</v>
      </c>
      <c r="E1729">
        <v>3</v>
      </c>
      <c r="F1729">
        <v>1</v>
      </c>
      <c r="G1729" s="5">
        <v>4</v>
      </c>
      <c r="H1729">
        <v>4</v>
      </c>
      <c r="I1729">
        <v>2</v>
      </c>
    </row>
    <row r="1730" spans="1:9" x14ac:dyDescent="0.35">
      <c r="A1730" s="10" t="s">
        <v>16</v>
      </c>
      <c r="B1730">
        <v>2</v>
      </c>
      <c r="C1730" s="5">
        <v>7</v>
      </c>
      <c r="D1730">
        <v>3.5</v>
      </c>
      <c r="E1730">
        <v>3</v>
      </c>
      <c r="F1730">
        <v>1</v>
      </c>
      <c r="G1730" s="5">
        <v>4</v>
      </c>
      <c r="H1730">
        <v>4</v>
      </c>
      <c r="I1730">
        <v>2</v>
      </c>
    </row>
    <row r="1731" spans="1:9" x14ac:dyDescent="0.35">
      <c r="A1731" s="8" t="s">
        <v>2560</v>
      </c>
      <c r="B1731">
        <v>0</v>
      </c>
      <c r="C1731" s="5">
        <v>7</v>
      </c>
      <c r="D1731">
        <v>0</v>
      </c>
      <c r="E1731">
        <v>4</v>
      </c>
      <c r="F1731">
        <v>0</v>
      </c>
      <c r="G1731" s="5">
        <v>3</v>
      </c>
      <c r="H1731">
        <v>0</v>
      </c>
      <c r="I1731">
        <v>2</v>
      </c>
    </row>
    <row r="1732" spans="1:9" x14ac:dyDescent="0.35">
      <c r="A1732" s="10" t="s">
        <v>229</v>
      </c>
      <c r="B1732">
        <v>0</v>
      </c>
      <c r="C1732" s="5">
        <v>7</v>
      </c>
      <c r="D1732">
        <v>0</v>
      </c>
      <c r="E1732">
        <v>4</v>
      </c>
      <c r="F1732">
        <v>0</v>
      </c>
      <c r="G1732" s="5">
        <v>3</v>
      </c>
      <c r="H1732">
        <v>0</v>
      </c>
      <c r="I1732">
        <v>2</v>
      </c>
    </row>
    <row r="1733" spans="1:9" x14ac:dyDescent="0.35">
      <c r="A1733" s="8" t="s">
        <v>3275</v>
      </c>
      <c r="B1733">
        <v>4</v>
      </c>
      <c r="C1733" s="5">
        <v>3</v>
      </c>
      <c r="D1733">
        <v>0.75</v>
      </c>
      <c r="E1733">
        <v>1</v>
      </c>
      <c r="F1733">
        <v>0</v>
      </c>
      <c r="G1733" s="5">
        <v>1</v>
      </c>
      <c r="H1733">
        <v>0</v>
      </c>
      <c r="I1733">
        <v>1</v>
      </c>
    </row>
    <row r="1734" spans="1:9" x14ac:dyDescent="0.35">
      <c r="A1734" s="10" t="s">
        <v>113</v>
      </c>
      <c r="B1734">
        <v>4</v>
      </c>
      <c r="C1734" s="5">
        <v>3</v>
      </c>
      <c r="D1734">
        <v>0.75</v>
      </c>
      <c r="E1734">
        <v>1</v>
      </c>
      <c r="F1734">
        <v>0</v>
      </c>
      <c r="G1734" s="5">
        <v>1</v>
      </c>
      <c r="H1734">
        <v>0</v>
      </c>
      <c r="I1734">
        <v>1</v>
      </c>
    </row>
    <row r="1735" spans="1:9" x14ac:dyDescent="0.35">
      <c r="A1735" s="8" t="s">
        <v>3820</v>
      </c>
      <c r="B1735">
        <v>6</v>
      </c>
      <c r="C1735" s="5">
        <v>2</v>
      </c>
      <c r="D1735">
        <v>0.33333333333333298</v>
      </c>
      <c r="E1735">
        <v>0</v>
      </c>
      <c r="F1735">
        <v>2</v>
      </c>
      <c r="G1735" s="5">
        <v>2</v>
      </c>
      <c r="H1735">
        <v>1</v>
      </c>
      <c r="I1735">
        <v>0</v>
      </c>
    </row>
    <row r="1736" spans="1:9" x14ac:dyDescent="0.35">
      <c r="A1736" s="10" t="s">
        <v>643</v>
      </c>
      <c r="B1736">
        <v>6</v>
      </c>
      <c r="C1736" s="5">
        <v>2</v>
      </c>
      <c r="D1736">
        <v>0.33333333333333298</v>
      </c>
      <c r="E1736">
        <v>0</v>
      </c>
      <c r="F1736">
        <v>2</v>
      </c>
      <c r="G1736" s="5">
        <v>2</v>
      </c>
      <c r="H1736">
        <v>1</v>
      </c>
      <c r="I1736">
        <v>0</v>
      </c>
    </row>
    <row r="1737" spans="1:9" x14ac:dyDescent="0.35">
      <c r="A1737" s="8" t="s">
        <v>4743</v>
      </c>
      <c r="B1737">
        <v>0</v>
      </c>
      <c r="C1737" s="5">
        <v>1</v>
      </c>
      <c r="D1737">
        <v>0</v>
      </c>
      <c r="E1737">
        <v>1</v>
      </c>
      <c r="F1737">
        <v>0</v>
      </c>
      <c r="G1737" s="5">
        <v>1</v>
      </c>
      <c r="H1737">
        <v>0</v>
      </c>
      <c r="I1737">
        <v>1</v>
      </c>
    </row>
    <row r="1738" spans="1:9" x14ac:dyDescent="0.35">
      <c r="A1738" s="10" t="s">
        <v>172</v>
      </c>
      <c r="B1738">
        <v>0</v>
      </c>
      <c r="C1738" s="5">
        <v>1</v>
      </c>
      <c r="D1738">
        <v>0</v>
      </c>
      <c r="E1738">
        <v>1</v>
      </c>
      <c r="F1738">
        <v>0</v>
      </c>
      <c r="G1738" s="5">
        <v>1</v>
      </c>
      <c r="H1738">
        <v>0</v>
      </c>
      <c r="I1738">
        <v>1</v>
      </c>
    </row>
    <row r="1739" spans="1:9" x14ac:dyDescent="0.35">
      <c r="A1739" s="8" t="s">
        <v>4687</v>
      </c>
      <c r="B1739">
        <v>0</v>
      </c>
      <c r="C1739" s="5">
        <v>1</v>
      </c>
      <c r="D1739">
        <v>0</v>
      </c>
      <c r="E1739">
        <v>0</v>
      </c>
      <c r="F1739">
        <v>0</v>
      </c>
      <c r="G1739" s="5">
        <v>0</v>
      </c>
      <c r="H1739">
        <v>0</v>
      </c>
      <c r="I1739">
        <v>0</v>
      </c>
    </row>
    <row r="1740" spans="1:9" x14ac:dyDescent="0.35">
      <c r="A1740" s="10" t="s">
        <v>106</v>
      </c>
      <c r="B1740">
        <v>0</v>
      </c>
      <c r="C1740" s="5">
        <v>1</v>
      </c>
      <c r="D1740">
        <v>0</v>
      </c>
      <c r="E1740">
        <v>0</v>
      </c>
      <c r="F1740">
        <v>0</v>
      </c>
      <c r="G1740" s="5">
        <v>0</v>
      </c>
      <c r="H1740">
        <v>0</v>
      </c>
      <c r="I1740">
        <v>0</v>
      </c>
    </row>
    <row r="1741" spans="1:9" x14ac:dyDescent="0.35">
      <c r="A1741" s="8" t="s">
        <v>1155</v>
      </c>
      <c r="B1741">
        <v>0</v>
      </c>
      <c r="C1741" s="5">
        <v>98</v>
      </c>
      <c r="D1741">
        <v>0</v>
      </c>
      <c r="E1741">
        <v>94</v>
      </c>
      <c r="F1741">
        <v>0</v>
      </c>
      <c r="G1741" s="5">
        <v>49</v>
      </c>
      <c r="H1741">
        <v>0</v>
      </c>
      <c r="I1741">
        <v>47</v>
      </c>
    </row>
    <row r="1742" spans="1:9" x14ac:dyDescent="0.35">
      <c r="A1742" s="10" t="s">
        <v>155</v>
      </c>
      <c r="B1742">
        <v>0</v>
      </c>
      <c r="C1742" s="5">
        <v>98</v>
      </c>
      <c r="D1742">
        <v>0</v>
      </c>
      <c r="E1742">
        <v>94</v>
      </c>
      <c r="F1742">
        <v>0</v>
      </c>
      <c r="G1742" s="5">
        <v>49</v>
      </c>
      <c r="H1742">
        <v>0</v>
      </c>
      <c r="I1742">
        <v>47</v>
      </c>
    </row>
    <row r="1743" spans="1:9" x14ac:dyDescent="0.35">
      <c r="A1743" s="8" t="s">
        <v>1110</v>
      </c>
      <c r="B1743">
        <v>0</v>
      </c>
      <c r="C1743" s="5">
        <v>117</v>
      </c>
      <c r="D1743">
        <v>0</v>
      </c>
      <c r="E1743">
        <v>113</v>
      </c>
      <c r="F1743">
        <v>0</v>
      </c>
      <c r="G1743" s="5">
        <v>68</v>
      </c>
      <c r="H1743">
        <v>0</v>
      </c>
      <c r="I1743">
        <v>67</v>
      </c>
    </row>
    <row r="1744" spans="1:9" x14ac:dyDescent="0.35">
      <c r="A1744" s="10" t="s">
        <v>155</v>
      </c>
      <c r="B1744">
        <v>0</v>
      </c>
      <c r="C1744" s="5">
        <v>117</v>
      </c>
      <c r="D1744">
        <v>0</v>
      </c>
      <c r="E1744">
        <v>113</v>
      </c>
      <c r="F1744">
        <v>0</v>
      </c>
      <c r="G1744" s="5">
        <v>68</v>
      </c>
      <c r="H1744">
        <v>0</v>
      </c>
      <c r="I1744">
        <v>67</v>
      </c>
    </row>
    <row r="1745" spans="1:9" x14ac:dyDescent="0.35">
      <c r="A1745" s="8" t="s">
        <v>5408</v>
      </c>
      <c r="B1745">
        <v>0</v>
      </c>
      <c r="C1745" s="5">
        <v>1</v>
      </c>
      <c r="D1745">
        <v>0</v>
      </c>
      <c r="E1745">
        <v>1</v>
      </c>
      <c r="F1745">
        <v>0</v>
      </c>
      <c r="G1745" s="5">
        <v>1</v>
      </c>
      <c r="H1745">
        <v>0</v>
      </c>
      <c r="I1745">
        <v>1</v>
      </c>
    </row>
    <row r="1746" spans="1:9" x14ac:dyDescent="0.35">
      <c r="A1746" s="10" t="s">
        <v>327</v>
      </c>
      <c r="B1746">
        <v>0</v>
      </c>
      <c r="C1746" s="5">
        <v>1</v>
      </c>
      <c r="D1746">
        <v>0</v>
      </c>
      <c r="E1746">
        <v>1</v>
      </c>
      <c r="F1746">
        <v>0</v>
      </c>
      <c r="G1746" s="5">
        <v>1</v>
      </c>
      <c r="H1746">
        <v>0</v>
      </c>
      <c r="I1746">
        <v>1</v>
      </c>
    </row>
    <row r="1747" spans="1:9" x14ac:dyDescent="0.35">
      <c r="A1747" s="8" t="s">
        <v>4457</v>
      </c>
      <c r="B1747">
        <v>0</v>
      </c>
      <c r="C1747" s="5">
        <v>1</v>
      </c>
      <c r="D1747">
        <v>0</v>
      </c>
      <c r="E1747">
        <v>0</v>
      </c>
      <c r="F1747">
        <v>0</v>
      </c>
      <c r="G1747" s="5">
        <v>0</v>
      </c>
      <c r="H1747">
        <v>0</v>
      </c>
      <c r="I1747">
        <v>0</v>
      </c>
    </row>
    <row r="1748" spans="1:9" x14ac:dyDescent="0.35">
      <c r="A1748" s="10" t="s">
        <v>216</v>
      </c>
      <c r="B1748">
        <v>0</v>
      </c>
      <c r="C1748" s="5">
        <v>1</v>
      </c>
      <c r="D1748">
        <v>0</v>
      </c>
      <c r="E1748">
        <v>0</v>
      </c>
      <c r="F1748">
        <v>0</v>
      </c>
      <c r="G1748" s="5">
        <v>0</v>
      </c>
      <c r="H1748">
        <v>0</v>
      </c>
      <c r="I1748">
        <v>0</v>
      </c>
    </row>
    <row r="1749" spans="1:9" x14ac:dyDescent="0.35">
      <c r="A1749" s="8" t="s">
        <v>3449</v>
      </c>
      <c r="B1749">
        <v>10</v>
      </c>
      <c r="C1749" s="5">
        <v>3</v>
      </c>
      <c r="D1749">
        <v>0.3</v>
      </c>
      <c r="E1749">
        <v>2</v>
      </c>
      <c r="F1749">
        <v>6</v>
      </c>
      <c r="G1749" s="5">
        <v>1</v>
      </c>
      <c r="H1749">
        <v>0.16666666666666666</v>
      </c>
      <c r="I1749">
        <v>1</v>
      </c>
    </row>
    <row r="1750" spans="1:9" x14ac:dyDescent="0.35">
      <c r="A1750" s="10" t="s">
        <v>384</v>
      </c>
      <c r="B1750">
        <v>10</v>
      </c>
      <c r="C1750" s="5">
        <v>3</v>
      </c>
      <c r="D1750">
        <v>0.3</v>
      </c>
      <c r="E1750">
        <v>2</v>
      </c>
      <c r="F1750">
        <v>6</v>
      </c>
      <c r="G1750" s="5">
        <v>1</v>
      </c>
      <c r="H1750">
        <v>0.16666666666666666</v>
      </c>
      <c r="I1750">
        <v>1</v>
      </c>
    </row>
    <row r="1751" spans="1:9" x14ac:dyDescent="0.35">
      <c r="A1751" s="8" t="s">
        <v>5766</v>
      </c>
      <c r="B1751">
        <v>3</v>
      </c>
      <c r="C1751" s="5">
        <v>0</v>
      </c>
      <c r="D1751">
        <v>0</v>
      </c>
      <c r="E1751">
        <v>0</v>
      </c>
      <c r="F1751">
        <v>0</v>
      </c>
      <c r="G1751" s="5">
        <v>0</v>
      </c>
      <c r="H1751">
        <v>0</v>
      </c>
      <c r="I1751">
        <v>0</v>
      </c>
    </row>
    <row r="1752" spans="1:9" x14ac:dyDescent="0.35">
      <c r="A1752" s="10" t="s">
        <v>320</v>
      </c>
      <c r="B1752">
        <v>3</v>
      </c>
      <c r="C1752" s="5">
        <v>0</v>
      </c>
      <c r="D1752">
        <v>0</v>
      </c>
      <c r="E1752">
        <v>0</v>
      </c>
      <c r="F1752">
        <v>0</v>
      </c>
      <c r="G1752" s="5">
        <v>0</v>
      </c>
      <c r="H1752">
        <v>0</v>
      </c>
      <c r="I1752">
        <v>0</v>
      </c>
    </row>
    <row r="1753" spans="1:9" x14ac:dyDescent="0.35">
      <c r="A1753" s="8" t="s">
        <v>1682</v>
      </c>
      <c r="B1753">
        <v>37</v>
      </c>
      <c r="C1753" s="5">
        <v>23</v>
      </c>
      <c r="D1753">
        <v>0.62162162162162204</v>
      </c>
      <c r="E1753">
        <v>17</v>
      </c>
      <c r="F1753">
        <v>16</v>
      </c>
      <c r="G1753" s="5">
        <v>11</v>
      </c>
      <c r="H1753">
        <v>0.6875</v>
      </c>
      <c r="I1753">
        <v>9</v>
      </c>
    </row>
    <row r="1754" spans="1:9" x14ac:dyDescent="0.35">
      <c r="A1754" s="10" t="s">
        <v>109</v>
      </c>
      <c r="B1754">
        <v>37</v>
      </c>
      <c r="C1754" s="5">
        <v>23</v>
      </c>
      <c r="D1754">
        <v>0.62162162162162204</v>
      </c>
      <c r="E1754">
        <v>17</v>
      </c>
      <c r="F1754">
        <v>16</v>
      </c>
      <c r="G1754" s="5">
        <v>11</v>
      </c>
      <c r="H1754">
        <v>0.6875</v>
      </c>
      <c r="I1754">
        <v>9</v>
      </c>
    </row>
    <row r="1755" spans="1:9" x14ac:dyDescent="0.35">
      <c r="A1755" s="8" t="s">
        <v>3776</v>
      </c>
      <c r="B1755">
        <v>1</v>
      </c>
      <c r="C1755" s="5">
        <v>2</v>
      </c>
      <c r="D1755">
        <v>2</v>
      </c>
      <c r="E1755">
        <v>2</v>
      </c>
      <c r="F1755">
        <v>1</v>
      </c>
      <c r="G1755" s="5">
        <v>0</v>
      </c>
      <c r="H1755">
        <v>0</v>
      </c>
      <c r="I1755">
        <v>0</v>
      </c>
    </row>
    <row r="1756" spans="1:9" x14ac:dyDescent="0.35">
      <c r="A1756" s="10" t="s">
        <v>49</v>
      </c>
      <c r="B1756">
        <v>1</v>
      </c>
      <c r="C1756" s="5">
        <v>2</v>
      </c>
      <c r="D1756">
        <v>2</v>
      </c>
      <c r="E1756">
        <v>2</v>
      </c>
      <c r="F1756">
        <v>1</v>
      </c>
      <c r="G1756" s="5">
        <v>0</v>
      </c>
      <c r="H1756">
        <v>0</v>
      </c>
      <c r="I1756">
        <v>0</v>
      </c>
    </row>
    <row r="1757" spans="1:9" x14ac:dyDescent="0.35">
      <c r="A1757" s="8" t="s">
        <v>4301</v>
      </c>
      <c r="B1757">
        <v>0</v>
      </c>
      <c r="C1757" s="5">
        <v>2</v>
      </c>
      <c r="D1757">
        <v>0</v>
      </c>
      <c r="E1757">
        <v>1</v>
      </c>
      <c r="F1757">
        <v>0</v>
      </c>
      <c r="G1757" s="5">
        <v>1</v>
      </c>
      <c r="H1757">
        <v>0</v>
      </c>
      <c r="I1757">
        <v>1</v>
      </c>
    </row>
    <row r="1758" spans="1:9" x14ac:dyDescent="0.35">
      <c r="A1758" s="10" t="s">
        <v>27</v>
      </c>
      <c r="B1758">
        <v>0</v>
      </c>
      <c r="C1758" s="5">
        <v>2</v>
      </c>
      <c r="D1758">
        <v>0</v>
      </c>
      <c r="E1758">
        <v>1</v>
      </c>
      <c r="F1758">
        <v>0</v>
      </c>
      <c r="G1758" s="5">
        <v>1</v>
      </c>
      <c r="H1758">
        <v>0</v>
      </c>
      <c r="I1758">
        <v>1</v>
      </c>
    </row>
    <row r="1759" spans="1:9" x14ac:dyDescent="0.35">
      <c r="A1759" s="8" t="s">
        <v>2015</v>
      </c>
      <c r="B1759">
        <v>17</v>
      </c>
      <c r="C1759" s="5">
        <v>14</v>
      </c>
      <c r="D1759">
        <v>0.82352941176470595</v>
      </c>
      <c r="E1759">
        <v>8</v>
      </c>
      <c r="F1759">
        <v>5</v>
      </c>
      <c r="G1759" s="5">
        <v>7</v>
      </c>
      <c r="H1759">
        <v>1.4</v>
      </c>
      <c r="I1759">
        <v>6</v>
      </c>
    </row>
    <row r="1760" spans="1:9" x14ac:dyDescent="0.35">
      <c r="A1760" s="10" t="s">
        <v>238</v>
      </c>
      <c r="B1760">
        <v>17</v>
      </c>
      <c r="C1760" s="5">
        <v>14</v>
      </c>
      <c r="D1760">
        <v>0.82352941176470595</v>
      </c>
      <c r="E1760">
        <v>8</v>
      </c>
      <c r="F1760">
        <v>5</v>
      </c>
      <c r="G1760" s="5">
        <v>7</v>
      </c>
      <c r="H1760">
        <v>1.4</v>
      </c>
      <c r="I1760">
        <v>6</v>
      </c>
    </row>
    <row r="1761" spans="1:9" x14ac:dyDescent="0.35">
      <c r="A1761" s="8" t="s">
        <v>5188</v>
      </c>
      <c r="B1761">
        <v>2</v>
      </c>
      <c r="C1761" s="5">
        <v>1</v>
      </c>
      <c r="D1761">
        <v>0.5</v>
      </c>
      <c r="E1761">
        <v>1</v>
      </c>
      <c r="F1761">
        <v>0</v>
      </c>
      <c r="G1761" s="5">
        <v>1</v>
      </c>
      <c r="H1761">
        <v>0</v>
      </c>
      <c r="I1761">
        <v>1</v>
      </c>
    </row>
    <row r="1762" spans="1:9" x14ac:dyDescent="0.35">
      <c r="A1762" s="10" t="s">
        <v>40</v>
      </c>
      <c r="B1762">
        <v>2</v>
      </c>
      <c r="C1762" s="5">
        <v>1</v>
      </c>
      <c r="D1762">
        <v>0.5</v>
      </c>
      <c r="E1762">
        <v>1</v>
      </c>
      <c r="F1762">
        <v>0</v>
      </c>
      <c r="G1762" s="5">
        <v>1</v>
      </c>
      <c r="H1762">
        <v>0</v>
      </c>
      <c r="I1762">
        <v>1</v>
      </c>
    </row>
    <row r="1763" spans="1:9" x14ac:dyDescent="0.35">
      <c r="A1763" s="8" t="s">
        <v>5028</v>
      </c>
      <c r="B1763">
        <v>1</v>
      </c>
      <c r="C1763" s="5">
        <v>1</v>
      </c>
      <c r="D1763">
        <v>1</v>
      </c>
      <c r="E1763">
        <v>1</v>
      </c>
      <c r="F1763">
        <v>0</v>
      </c>
      <c r="G1763" s="5">
        <v>1</v>
      </c>
      <c r="H1763">
        <v>0</v>
      </c>
      <c r="I1763">
        <v>1</v>
      </c>
    </row>
    <row r="1764" spans="1:9" x14ac:dyDescent="0.35">
      <c r="A1764" s="10" t="s">
        <v>102</v>
      </c>
      <c r="B1764">
        <v>1</v>
      </c>
      <c r="C1764" s="5">
        <v>1</v>
      </c>
      <c r="D1764">
        <v>1</v>
      </c>
      <c r="E1764">
        <v>1</v>
      </c>
      <c r="F1764">
        <v>0</v>
      </c>
      <c r="G1764" s="5">
        <v>1</v>
      </c>
      <c r="H1764">
        <v>0</v>
      </c>
      <c r="I1764">
        <v>1</v>
      </c>
    </row>
    <row r="1765" spans="1:9" x14ac:dyDescent="0.35">
      <c r="A1765" s="8" t="s">
        <v>4785</v>
      </c>
      <c r="B1765">
        <v>0</v>
      </c>
      <c r="C1765" s="5">
        <v>1</v>
      </c>
      <c r="D1765">
        <v>0</v>
      </c>
      <c r="E1765">
        <v>1</v>
      </c>
      <c r="F1765">
        <v>0</v>
      </c>
      <c r="G1765" s="5">
        <v>0</v>
      </c>
      <c r="H1765">
        <v>0</v>
      </c>
      <c r="I1765">
        <v>0</v>
      </c>
    </row>
    <row r="1766" spans="1:9" x14ac:dyDescent="0.35">
      <c r="A1766" s="10" t="s">
        <v>282</v>
      </c>
      <c r="B1766">
        <v>0</v>
      </c>
      <c r="C1766" s="5">
        <v>1</v>
      </c>
      <c r="D1766">
        <v>0</v>
      </c>
      <c r="E1766">
        <v>1</v>
      </c>
      <c r="F1766">
        <v>0</v>
      </c>
      <c r="G1766" s="5">
        <v>0</v>
      </c>
      <c r="H1766">
        <v>0</v>
      </c>
      <c r="I1766">
        <v>0</v>
      </c>
    </row>
    <row r="1767" spans="1:9" x14ac:dyDescent="0.35">
      <c r="A1767" s="8" t="s">
        <v>630</v>
      </c>
      <c r="B1767">
        <v>0</v>
      </c>
      <c r="C1767" s="5">
        <v>3</v>
      </c>
      <c r="D1767">
        <v>0</v>
      </c>
      <c r="E1767">
        <v>2</v>
      </c>
      <c r="F1767">
        <v>0</v>
      </c>
      <c r="G1767" s="5">
        <v>0</v>
      </c>
      <c r="H1767">
        <v>0</v>
      </c>
      <c r="I1767">
        <v>0</v>
      </c>
    </row>
    <row r="1768" spans="1:9" x14ac:dyDescent="0.35">
      <c r="A1768" s="10" t="s">
        <v>631</v>
      </c>
      <c r="B1768">
        <v>0</v>
      </c>
      <c r="C1768" s="5">
        <v>3</v>
      </c>
      <c r="D1768">
        <v>0</v>
      </c>
      <c r="E1768">
        <v>2</v>
      </c>
      <c r="F1768">
        <v>0</v>
      </c>
      <c r="G1768" s="5">
        <v>0</v>
      </c>
      <c r="H1768">
        <v>0</v>
      </c>
      <c r="I1768">
        <v>0</v>
      </c>
    </row>
    <row r="1769" spans="1:9" x14ac:dyDescent="0.35">
      <c r="A1769" s="8" t="s">
        <v>4218</v>
      </c>
      <c r="B1769">
        <v>4</v>
      </c>
      <c r="C1769" s="5">
        <v>2</v>
      </c>
      <c r="D1769">
        <v>0.5</v>
      </c>
      <c r="E1769">
        <v>2</v>
      </c>
      <c r="F1769">
        <v>2</v>
      </c>
      <c r="G1769" s="5">
        <v>0</v>
      </c>
      <c r="H1769">
        <v>0</v>
      </c>
      <c r="I1769">
        <v>0</v>
      </c>
    </row>
    <row r="1770" spans="1:9" x14ac:dyDescent="0.35">
      <c r="A1770" s="10" t="s">
        <v>95</v>
      </c>
      <c r="B1770">
        <v>4</v>
      </c>
      <c r="C1770" s="5">
        <v>2</v>
      </c>
      <c r="D1770">
        <v>0.5</v>
      </c>
      <c r="E1770">
        <v>2</v>
      </c>
      <c r="F1770">
        <v>2</v>
      </c>
      <c r="G1770" s="5">
        <v>0</v>
      </c>
      <c r="H1770">
        <v>0</v>
      </c>
      <c r="I1770">
        <v>0</v>
      </c>
    </row>
    <row r="1771" spans="1:9" x14ac:dyDescent="0.35">
      <c r="A1771" s="8" t="s">
        <v>860</v>
      </c>
      <c r="B1771">
        <v>2607</v>
      </c>
      <c r="C1771" s="5">
        <v>1579</v>
      </c>
      <c r="D1771">
        <v>0.60567702339854201</v>
      </c>
      <c r="E1771">
        <v>1156</v>
      </c>
      <c r="F1771">
        <v>816</v>
      </c>
      <c r="G1771" s="5">
        <v>762</v>
      </c>
      <c r="H1771">
        <v>0.93382352941176472</v>
      </c>
      <c r="I1771">
        <v>603</v>
      </c>
    </row>
    <row r="1772" spans="1:9" x14ac:dyDescent="0.35">
      <c r="A1772" s="10" t="s">
        <v>47</v>
      </c>
      <c r="B1772">
        <v>2607</v>
      </c>
      <c r="C1772" s="5">
        <v>1579</v>
      </c>
      <c r="D1772">
        <v>0.60567702339854201</v>
      </c>
      <c r="E1772">
        <v>1156</v>
      </c>
      <c r="F1772">
        <v>816</v>
      </c>
      <c r="G1772" s="5">
        <v>762</v>
      </c>
      <c r="H1772">
        <v>0.93382352941176472</v>
      </c>
      <c r="I1772">
        <v>603</v>
      </c>
    </row>
    <row r="1773" spans="1:9" x14ac:dyDescent="0.35">
      <c r="A1773" s="8" t="s">
        <v>5578</v>
      </c>
      <c r="B1773">
        <v>0</v>
      </c>
      <c r="C1773" s="5">
        <v>1</v>
      </c>
      <c r="D1773">
        <v>0</v>
      </c>
      <c r="E1773">
        <v>1</v>
      </c>
      <c r="F1773">
        <v>0</v>
      </c>
      <c r="G1773" s="5">
        <v>1</v>
      </c>
      <c r="H1773">
        <v>0</v>
      </c>
      <c r="I1773">
        <v>1</v>
      </c>
    </row>
    <row r="1774" spans="1:9" x14ac:dyDescent="0.35">
      <c r="A1774" s="10" t="s">
        <v>384</v>
      </c>
      <c r="B1774">
        <v>0</v>
      </c>
      <c r="C1774" s="5">
        <v>1</v>
      </c>
      <c r="D1774">
        <v>0</v>
      </c>
      <c r="E1774">
        <v>1</v>
      </c>
      <c r="F1774">
        <v>0</v>
      </c>
      <c r="G1774" s="5">
        <v>1</v>
      </c>
      <c r="H1774">
        <v>0</v>
      </c>
      <c r="I1774">
        <v>1</v>
      </c>
    </row>
    <row r="1775" spans="1:9" x14ac:dyDescent="0.35">
      <c r="A1775" s="8" t="s">
        <v>3661</v>
      </c>
      <c r="B1775">
        <v>4</v>
      </c>
      <c r="C1775" s="5">
        <v>3</v>
      </c>
      <c r="D1775">
        <v>0.75</v>
      </c>
      <c r="E1775">
        <v>3</v>
      </c>
      <c r="F1775">
        <v>0</v>
      </c>
      <c r="G1775" s="5">
        <v>1</v>
      </c>
      <c r="H1775">
        <v>0</v>
      </c>
      <c r="I1775">
        <v>1</v>
      </c>
    </row>
    <row r="1776" spans="1:9" x14ac:dyDescent="0.35">
      <c r="A1776" s="10" t="s">
        <v>443</v>
      </c>
      <c r="B1776">
        <v>4</v>
      </c>
      <c r="C1776" s="5">
        <v>3</v>
      </c>
      <c r="D1776">
        <v>0.75</v>
      </c>
      <c r="E1776">
        <v>3</v>
      </c>
      <c r="F1776">
        <v>0</v>
      </c>
      <c r="G1776" s="5">
        <v>1</v>
      </c>
      <c r="H1776">
        <v>0</v>
      </c>
      <c r="I1776">
        <v>1</v>
      </c>
    </row>
    <row r="1777" spans="1:9" x14ac:dyDescent="0.35">
      <c r="A1777" s="8" t="s">
        <v>651</v>
      </c>
      <c r="B1777">
        <v>39</v>
      </c>
      <c r="C1777" s="5">
        <v>69</v>
      </c>
      <c r="D1777">
        <v>1.2638888888888884</v>
      </c>
      <c r="E1777">
        <v>53</v>
      </c>
      <c r="F1777">
        <v>14</v>
      </c>
      <c r="G1777" s="5">
        <v>36</v>
      </c>
      <c r="H1777">
        <v>1.3846153846153846</v>
      </c>
      <c r="I1777">
        <v>29</v>
      </c>
    </row>
    <row r="1778" spans="1:9" x14ac:dyDescent="0.35">
      <c r="A1778" s="10" t="s">
        <v>349</v>
      </c>
      <c r="B1778">
        <v>3</v>
      </c>
      <c r="C1778" s="5">
        <v>2</v>
      </c>
      <c r="D1778">
        <v>0.66666666666666696</v>
      </c>
      <c r="E1778">
        <v>1</v>
      </c>
      <c r="F1778">
        <v>1</v>
      </c>
      <c r="G1778" s="5">
        <v>0</v>
      </c>
      <c r="H1778">
        <v>0</v>
      </c>
      <c r="I1778">
        <v>0</v>
      </c>
    </row>
    <row r="1779" spans="1:9" x14ac:dyDescent="0.35">
      <c r="A1779" s="10" t="s">
        <v>180</v>
      </c>
      <c r="B1779">
        <v>36</v>
      </c>
      <c r="C1779" s="5">
        <v>67</v>
      </c>
      <c r="D1779">
        <v>1.8611111111111101</v>
      </c>
      <c r="E1779">
        <v>52</v>
      </c>
      <c r="F1779">
        <v>13</v>
      </c>
      <c r="G1779" s="5">
        <v>36</v>
      </c>
      <c r="H1779">
        <v>2.7692307692307692</v>
      </c>
      <c r="I1779">
        <v>29</v>
      </c>
    </row>
    <row r="1780" spans="1:9" x14ac:dyDescent="0.35">
      <c r="A1780" s="8" t="s">
        <v>2544</v>
      </c>
      <c r="B1780">
        <v>0</v>
      </c>
      <c r="C1780" s="5">
        <v>7</v>
      </c>
      <c r="D1780">
        <v>0</v>
      </c>
      <c r="E1780">
        <v>1</v>
      </c>
      <c r="F1780">
        <v>0</v>
      </c>
      <c r="G1780" s="5">
        <v>3</v>
      </c>
      <c r="H1780">
        <v>0</v>
      </c>
      <c r="I1780">
        <v>1</v>
      </c>
    </row>
    <row r="1781" spans="1:9" x14ac:dyDescent="0.35">
      <c r="A1781" s="10" t="s">
        <v>305</v>
      </c>
      <c r="B1781">
        <v>0</v>
      </c>
      <c r="C1781" s="5">
        <v>7</v>
      </c>
      <c r="D1781">
        <v>0</v>
      </c>
      <c r="E1781">
        <v>1</v>
      </c>
      <c r="F1781">
        <v>0</v>
      </c>
      <c r="G1781" s="5">
        <v>3</v>
      </c>
      <c r="H1781">
        <v>0</v>
      </c>
      <c r="I1781">
        <v>1</v>
      </c>
    </row>
    <row r="1782" spans="1:9" x14ac:dyDescent="0.35">
      <c r="A1782" s="8" t="s">
        <v>4536</v>
      </c>
      <c r="B1782">
        <v>0</v>
      </c>
      <c r="C1782" s="5">
        <v>1</v>
      </c>
      <c r="D1782">
        <v>0</v>
      </c>
      <c r="E1782">
        <v>0</v>
      </c>
      <c r="F1782">
        <v>0</v>
      </c>
      <c r="G1782" s="5">
        <v>1</v>
      </c>
      <c r="H1782">
        <v>0</v>
      </c>
      <c r="I1782">
        <v>0</v>
      </c>
    </row>
    <row r="1783" spans="1:9" x14ac:dyDescent="0.35">
      <c r="A1783" s="10" t="s">
        <v>140</v>
      </c>
      <c r="B1783">
        <v>0</v>
      </c>
      <c r="C1783" s="5">
        <v>1</v>
      </c>
      <c r="D1783">
        <v>0</v>
      </c>
      <c r="E1783">
        <v>0</v>
      </c>
      <c r="F1783">
        <v>0</v>
      </c>
      <c r="G1783" s="5">
        <v>1</v>
      </c>
      <c r="H1783">
        <v>0</v>
      </c>
      <c r="I1783">
        <v>0</v>
      </c>
    </row>
    <row r="1784" spans="1:9" x14ac:dyDescent="0.35">
      <c r="A1784" s="8" t="s">
        <v>2233</v>
      </c>
      <c r="B1784">
        <v>0</v>
      </c>
      <c r="C1784" s="5">
        <v>10</v>
      </c>
      <c r="D1784">
        <v>0</v>
      </c>
      <c r="E1784">
        <v>6</v>
      </c>
      <c r="F1784">
        <v>0</v>
      </c>
      <c r="G1784" s="5">
        <v>5</v>
      </c>
      <c r="H1784">
        <v>0</v>
      </c>
      <c r="I1784">
        <v>2</v>
      </c>
    </row>
    <row r="1785" spans="1:9" x14ac:dyDescent="0.35">
      <c r="A1785" s="10" t="s">
        <v>476</v>
      </c>
      <c r="B1785">
        <v>0</v>
      </c>
      <c r="C1785" s="5">
        <v>10</v>
      </c>
      <c r="D1785">
        <v>0</v>
      </c>
      <c r="E1785">
        <v>6</v>
      </c>
      <c r="F1785">
        <v>0</v>
      </c>
      <c r="G1785" s="5">
        <v>5</v>
      </c>
      <c r="H1785">
        <v>0</v>
      </c>
      <c r="I1785">
        <v>2</v>
      </c>
    </row>
    <row r="1786" spans="1:9" x14ac:dyDescent="0.35">
      <c r="A1786" s="8" t="s">
        <v>2739</v>
      </c>
      <c r="B1786">
        <v>0</v>
      </c>
      <c r="C1786" s="5">
        <v>6</v>
      </c>
      <c r="D1786">
        <v>0</v>
      </c>
      <c r="E1786">
        <v>3</v>
      </c>
      <c r="F1786">
        <v>0</v>
      </c>
      <c r="G1786" s="5">
        <v>0</v>
      </c>
      <c r="H1786">
        <v>0</v>
      </c>
      <c r="I1786">
        <v>0</v>
      </c>
    </row>
    <row r="1787" spans="1:9" x14ac:dyDescent="0.35">
      <c r="A1787" s="10" t="s">
        <v>15</v>
      </c>
      <c r="B1787">
        <v>0</v>
      </c>
      <c r="C1787" s="5">
        <v>6</v>
      </c>
      <c r="D1787">
        <v>0</v>
      </c>
      <c r="E1787">
        <v>3</v>
      </c>
      <c r="F1787">
        <v>0</v>
      </c>
      <c r="G1787" s="5">
        <v>0</v>
      </c>
      <c r="H1787">
        <v>0</v>
      </c>
      <c r="I1787">
        <v>0</v>
      </c>
    </row>
    <row r="1788" spans="1:9" x14ac:dyDescent="0.35">
      <c r="A1788" s="8" t="s">
        <v>5338</v>
      </c>
      <c r="B1788">
        <v>0</v>
      </c>
      <c r="C1788" s="5">
        <v>1</v>
      </c>
      <c r="D1788">
        <v>0</v>
      </c>
      <c r="E1788">
        <v>1</v>
      </c>
      <c r="F1788">
        <v>0</v>
      </c>
      <c r="G1788" s="5">
        <v>1</v>
      </c>
      <c r="H1788">
        <v>0</v>
      </c>
      <c r="I1788">
        <v>1</v>
      </c>
    </row>
    <row r="1789" spans="1:9" x14ac:dyDescent="0.35">
      <c r="A1789" s="10" t="s">
        <v>229</v>
      </c>
      <c r="B1789">
        <v>0</v>
      </c>
      <c r="C1789" s="5">
        <v>1</v>
      </c>
      <c r="D1789">
        <v>0</v>
      </c>
      <c r="E1789">
        <v>1</v>
      </c>
      <c r="F1789">
        <v>0</v>
      </c>
      <c r="G1789" s="5">
        <v>1</v>
      </c>
      <c r="H1789">
        <v>0</v>
      </c>
      <c r="I1789">
        <v>1</v>
      </c>
    </row>
    <row r="1790" spans="1:9" x14ac:dyDescent="0.35">
      <c r="A1790" s="8" t="s">
        <v>5138</v>
      </c>
      <c r="B1790">
        <v>2</v>
      </c>
      <c r="C1790" s="5">
        <v>1</v>
      </c>
      <c r="D1790">
        <v>0.5</v>
      </c>
      <c r="E1790">
        <v>1</v>
      </c>
      <c r="F1790">
        <v>0</v>
      </c>
      <c r="G1790" s="5">
        <v>0</v>
      </c>
      <c r="H1790">
        <v>0</v>
      </c>
      <c r="I1790">
        <v>0</v>
      </c>
    </row>
    <row r="1791" spans="1:9" x14ac:dyDescent="0.35">
      <c r="A1791" s="10" t="s">
        <v>203</v>
      </c>
      <c r="B1791">
        <v>2</v>
      </c>
      <c r="C1791" s="5">
        <v>1</v>
      </c>
      <c r="D1791">
        <v>0.5</v>
      </c>
      <c r="E1791">
        <v>1</v>
      </c>
      <c r="F1791">
        <v>0</v>
      </c>
      <c r="G1791" s="5">
        <v>0</v>
      </c>
      <c r="H1791">
        <v>0</v>
      </c>
      <c r="I1791">
        <v>0</v>
      </c>
    </row>
    <row r="1792" spans="1:9" x14ac:dyDescent="0.35">
      <c r="A1792" s="8" t="s">
        <v>2617</v>
      </c>
      <c r="B1792">
        <v>0</v>
      </c>
      <c r="C1792" s="5">
        <v>7</v>
      </c>
      <c r="D1792">
        <v>0</v>
      </c>
      <c r="E1792">
        <v>6</v>
      </c>
      <c r="F1792">
        <v>0</v>
      </c>
      <c r="G1792" s="5">
        <v>4</v>
      </c>
      <c r="H1792">
        <v>0</v>
      </c>
      <c r="I1792">
        <v>4</v>
      </c>
    </row>
    <row r="1793" spans="1:9" x14ac:dyDescent="0.35">
      <c r="A1793" s="10" t="s">
        <v>112</v>
      </c>
      <c r="B1793">
        <v>0</v>
      </c>
      <c r="C1793" s="5">
        <v>7</v>
      </c>
      <c r="D1793">
        <v>0</v>
      </c>
      <c r="E1793">
        <v>6</v>
      </c>
      <c r="F1793">
        <v>0</v>
      </c>
      <c r="G1793" s="5">
        <v>4</v>
      </c>
      <c r="H1793">
        <v>0</v>
      </c>
      <c r="I1793">
        <v>4</v>
      </c>
    </row>
    <row r="1794" spans="1:9" x14ac:dyDescent="0.35">
      <c r="A1794" s="8" t="s">
        <v>2939</v>
      </c>
      <c r="B1794">
        <v>0</v>
      </c>
      <c r="C1794" s="5">
        <v>5</v>
      </c>
      <c r="D1794">
        <v>0</v>
      </c>
      <c r="E1794">
        <v>2</v>
      </c>
      <c r="F1794">
        <v>0</v>
      </c>
      <c r="G1794" s="5">
        <v>1</v>
      </c>
      <c r="H1794">
        <v>0</v>
      </c>
      <c r="I1794">
        <v>1</v>
      </c>
    </row>
    <row r="1795" spans="1:9" x14ac:dyDescent="0.35">
      <c r="A1795" s="10" t="s">
        <v>33</v>
      </c>
      <c r="B1795">
        <v>0</v>
      </c>
      <c r="C1795" s="5">
        <v>5</v>
      </c>
      <c r="D1795">
        <v>0</v>
      </c>
      <c r="E1795">
        <v>2</v>
      </c>
      <c r="F1795">
        <v>0</v>
      </c>
      <c r="G1795" s="5">
        <v>1</v>
      </c>
      <c r="H1795">
        <v>0</v>
      </c>
      <c r="I1795">
        <v>1</v>
      </c>
    </row>
    <row r="1796" spans="1:9" x14ac:dyDescent="0.35">
      <c r="A1796" s="8" t="s">
        <v>1377</v>
      </c>
      <c r="B1796">
        <v>78</v>
      </c>
      <c r="C1796" s="5">
        <v>46</v>
      </c>
      <c r="D1796">
        <v>0.28846153846153849</v>
      </c>
      <c r="E1796">
        <v>36</v>
      </c>
      <c r="F1796">
        <v>50</v>
      </c>
      <c r="G1796" s="5">
        <v>21</v>
      </c>
      <c r="H1796">
        <v>0.21</v>
      </c>
      <c r="I1796">
        <v>18</v>
      </c>
    </row>
    <row r="1797" spans="1:9" x14ac:dyDescent="0.35">
      <c r="A1797" s="10" t="s">
        <v>57</v>
      </c>
      <c r="B1797">
        <v>78</v>
      </c>
      <c r="C1797" s="5">
        <v>45</v>
      </c>
      <c r="D1797">
        <v>0.57692307692307698</v>
      </c>
      <c r="E1797">
        <v>36</v>
      </c>
      <c r="F1797">
        <v>50</v>
      </c>
      <c r="G1797" s="5">
        <v>21</v>
      </c>
      <c r="H1797">
        <v>0.42</v>
      </c>
      <c r="I1797">
        <v>18</v>
      </c>
    </row>
    <row r="1798" spans="1:9" x14ac:dyDescent="0.35">
      <c r="A1798" s="10" t="s">
        <v>210</v>
      </c>
      <c r="B1798">
        <v>0</v>
      </c>
      <c r="C1798" s="5">
        <v>1</v>
      </c>
      <c r="D1798">
        <v>0</v>
      </c>
      <c r="E1798">
        <v>0</v>
      </c>
      <c r="F1798">
        <v>0</v>
      </c>
      <c r="G1798" s="5">
        <v>0</v>
      </c>
      <c r="H1798">
        <v>0</v>
      </c>
      <c r="I1798">
        <v>0</v>
      </c>
    </row>
    <row r="1799" spans="1:9" x14ac:dyDescent="0.35">
      <c r="A1799" s="8" t="s">
        <v>3331</v>
      </c>
      <c r="B1799">
        <v>1</v>
      </c>
      <c r="C1799" s="5">
        <v>3</v>
      </c>
      <c r="D1799">
        <v>3</v>
      </c>
      <c r="E1799">
        <v>3</v>
      </c>
      <c r="F1799">
        <v>0</v>
      </c>
      <c r="G1799" s="5">
        <v>1</v>
      </c>
      <c r="H1799">
        <v>0</v>
      </c>
      <c r="I1799">
        <v>1</v>
      </c>
    </row>
    <row r="1800" spans="1:9" x14ac:dyDescent="0.35">
      <c r="A1800" s="10" t="s">
        <v>33</v>
      </c>
      <c r="B1800">
        <v>1</v>
      </c>
      <c r="C1800" s="5">
        <v>3</v>
      </c>
      <c r="D1800">
        <v>3</v>
      </c>
      <c r="E1800">
        <v>3</v>
      </c>
      <c r="F1800">
        <v>0</v>
      </c>
      <c r="G1800" s="5">
        <v>1</v>
      </c>
      <c r="H1800">
        <v>0</v>
      </c>
      <c r="I1800">
        <v>1</v>
      </c>
    </row>
    <row r="1801" spans="1:9" x14ac:dyDescent="0.35">
      <c r="A1801" s="8" t="s">
        <v>4564</v>
      </c>
      <c r="B1801">
        <v>0</v>
      </c>
      <c r="C1801" s="5">
        <v>1</v>
      </c>
      <c r="D1801">
        <v>0</v>
      </c>
      <c r="E1801">
        <v>1</v>
      </c>
      <c r="F1801">
        <v>0</v>
      </c>
      <c r="G1801" s="5">
        <v>0</v>
      </c>
      <c r="H1801">
        <v>0</v>
      </c>
      <c r="I1801">
        <v>0</v>
      </c>
    </row>
    <row r="1802" spans="1:9" x14ac:dyDescent="0.35">
      <c r="A1802" s="10" t="s">
        <v>160</v>
      </c>
      <c r="B1802">
        <v>0</v>
      </c>
      <c r="C1802" s="5">
        <v>1</v>
      </c>
      <c r="D1802">
        <v>0</v>
      </c>
      <c r="E1802">
        <v>1</v>
      </c>
      <c r="F1802">
        <v>0</v>
      </c>
      <c r="G1802" s="5">
        <v>0</v>
      </c>
      <c r="H1802">
        <v>0</v>
      </c>
      <c r="I1802">
        <v>0</v>
      </c>
    </row>
    <row r="1803" spans="1:9" x14ac:dyDescent="0.35">
      <c r="A1803" s="8" t="s">
        <v>4271</v>
      </c>
      <c r="B1803">
        <v>0</v>
      </c>
      <c r="C1803" s="5">
        <v>2</v>
      </c>
      <c r="D1803">
        <v>0</v>
      </c>
      <c r="E1803">
        <v>1</v>
      </c>
      <c r="F1803">
        <v>0</v>
      </c>
      <c r="G1803" s="5">
        <v>2</v>
      </c>
      <c r="H1803">
        <v>0</v>
      </c>
      <c r="I1803">
        <v>1</v>
      </c>
    </row>
    <row r="1804" spans="1:9" x14ac:dyDescent="0.35">
      <c r="A1804" s="10" t="s">
        <v>160</v>
      </c>
      <c r="B1804">
        <v>0</v>
      </c>
      <c r="C1804" s="5">
        <v>2</v>
      </c>
      <c r="D1804">
        <v>0</v>
      </c>
      <c r="E1804">
        <v>1</v>
      </c>
      <c r="F1804">
        <v>0</v>
      </c>
      <c r="G1804" s="5">
        <v>2</v>
      </c>
      <c r="H1804">
        <v>0</v>
      </c>
      <c r="I1804">
        <v>1</v>
      </c>
    </row>
    <row r="1805" spans="1:9" x14ac:dyDescent="0.35">
      <c r="A1805" s="8" t="s">
        <v>4542</v>
      </c>
      <c r="B1805">
        <v>0</v>
      </c>
      <c r="C1805" s="5">
        <v>1</v>
      </c>
      <c r="D1805">
        <v>0</v>
      </c>
      <c r="E1805">
        <v>1</v>
      </c>
      <c r="F1805">
        <v>0</v>
      </c>
      <c r="G1805" s="5">
        <v>0</v>
      </c>
      <c r="H1805">
        <v>0</v>
      </c>
      <c r="I1805">
        <v>0</v>
      </c>
    </row>
    <row r="1806" spans="1:9" x14ac:dyDescent="0.35">
      <c r="A1806" s="10" t="s">
        <v>160</v>
      </c>
      <c r="B1806">
        <v>0</v>
      </c>
      <c r="C1806" s="5">
        <v>1</v>
      </c>
      <c r="D1806">
        <v>0</v>
      </c>
      <c r="E1806">
        <v>1</v>
      </c>
      <c r="F1806">
        <v>0</v>
      </c>
      <c r="G1806" s="5">
        <v>0</v>
      </c>
      <c r="H1806">
        <v>0</v>
      </c>
      <c r="I1806">
        <v>0</v>
      </c>
    </row>
    <row r="1807" spans="1:9" x14ac:dyDescent="0.35">
      <c r="A1807" s="8" t="s">
        <v>2475</v>
      </c>
      <c r="B1807">
        <v>13</v>
      </c>
      <c r="C1807" s="5">
        <v>8</v>
      </c>
      <c r="D1807">
        <v>0.61538461538461497</v>
      </c>
      <c r="E1807">
        <v>6</v>
      </c>
      <c r="F1807">
        <v>10</v>
      </c>
      <c r="G1807" s="5">
        <v>3</v>
      </c>
      <c r="H1807">
        <v>0.3</v>
      </c>
      <c r="I1807">
        <v>3</v>
      </c>
    </row>
    <row r="1808" spans="1:9" x14ac:dyDescent="0.35">
      <c r="A1808" s="10" t="s">
        <v>33</v>
      </c>
      <c r="B1808">
        <v>13</v>
      </c>
      <c r="C1808" s="5">
        <v>8</v>
      </c>
      <c r="D1808">
        <v>0.61538461538461497</v>
      </c>
      <c r="E1808">
        <v>6</v>
      </c>
      <c r="F1808">
        <v>10</v>
      </c>
      <c r="G1808" s="5">
        <v>3</v>
      </c>
      <c r="H1808">
        <v>0.3</v>
      </c>
      <c r="I1808">
        <v>3</v>
      </c>
    </row>
    <row r="1809" spans="1:9" x14ac:dyDescent="0.35">
      <c r="A1809" s="8" t="s">
        <v>1448</v>
      </c>
      <c r="B1809">
        <v>4</v>
      </c>
      <c r="C1809" s="5">
        <v>38</v>
      </c>
      <c r="D1809">
        <v>9.5</v>
      </c>
      <c r="E1809">
        <v>27</v>
      </c>
      <c r="F1809">
        <v>2</v>
      </c>
      <c r="G1809" s="5">
        <v>20</v>
      </c>
      <c r="H1809">
        <v>10</v>
      </c>
      <c r="I1809">
        <v>13</v>
      </c>
    </row>
    <row r="1810" spans="1:9" x14ac:dyDescent="0.35">
      <c r="A1810" s="10" t="s">
        <v>315</v>
      </c>
      <c r="B1810">
        <v>4</v>
      </c>
      <c r="C1810" s="5">
        <v>38</v>
      </c>
      <c r="D1810">
        <v>9.5</v>
      </c>
      <c r="E1810">
        <v>27</v>
      </c>
      <c r="F1810">
        <v>2</v>
      </c>
      <c r="G1810" s="5">
        <v>20</v>
      </c>
      <c r="H1810">
        <v>10</v>
      </c>
      <c r="I1810">
        <v>13</v>
      </c>
    </row>
    <row r="1811" spans="1:9" x14ac:dyDescent="0.35">
      <c r="A1811" s="8" t="s">
        <v>1580</v>
      </c>
      <c r="B1811">
        <v>38</v>
      </c>
      <c r="C1811" s="5">
        <v>32</v>
      </c>
      <c r="D1811">
        <v>0.36842105263157898</v>
      </c>
      <c r="E1811">
        <v>20</v>
      </c>
      <c r="F1811">
        <v>22</v>
      </c>
      <c r="G1811" s="5">
        <v>15</v>
      </c>
      <c r="H1811">
        <v>0.27272727272727271</v>
      </c>
      <c r="I1811">
        <v>8</v>
      </c>
    </row>
    <row r="1812" spans="1:9" x14ac:dyDescent="0.35">
      <c r="A1812" s="10" t="s">
        <v>112</v>
      </c>
      <c r="B1812">
        <v>0</v>
      </c>
      <c r="C1812" s="5">
        <v>4</v>
      </c>
      <c r="D1812">
        <v>0</v>
      </c>
      <c r="E1812">
        <v>0</v>
      </c>
      <c r="F1812">
        <v>0</v>
      </c>
      <c r="G1812" s="5">
        <v>3</v>
      </c>
      <c r="H1812">
        <v>0</v>
      </c>
      <c r="I1812">
        <v>0</v>
      </c>
    </row>
    <row r="1813" spans="1:9" x14ac:dyDescent="0.35">
      <c r="A1813" s="10" t="s">
        <v>33</v>
      </c>
      <c r="B1813">
        <v>38</v>
      </c>
      <c r="C1813" s="5">
        <v>28</v>
      </c>
      <c r="D1813">
        <v>0.73684210526315796</v>
      </c>
      <c r="E1813">
        <v>20</v>
      </c>
      <c r="F1813">
        <v>22</v>
      </c>
      <c r="G1813" s="5">
        <v>12</v>
      </c>
      <c r="H1813">
        <v>0.54545454545454541</v>
      </c>
      <c r="I1813">
        <v>8</v>
      </c>
    </row>
    <row r="1814" spans="1:9" x14ac:dyDescent="0.35">
      <c r="A1814" s="8" t="s">
        <v>4221</v>
      </c>
      <c r="B1814">
        <v>4</v>
      </c>
      <c r="C1814" s="5">
        <v>2</v>
      </c>
      <c r="D1814">
        <v>0.5</v>
      </c>
      <c r="E1814">
        <v>2</v>
      </c>
      <c r="F1814">
        <v>3</v>
      </c>
      <c r="G1814" s="5">
        <v>0</v>
      </c>
      <c r="H1814">
        <v>0</v>
      </c>
      <c r="I1814">
        <v>0</v>
      </c>
    </row>
    <row r="1815" spans="1:9" x14ac:dyDescent="0.35">
      <c r="A1815" s="10" t="s">
        <v>33</v>
      </c>
      <c r="B1815">
        <v>4</v>
      </c>
      <c r="C1815" s="5">
        <v>2</v>
      </c>
      <c r="D1815">
        <v>0.5</v>
      </c>
      <c r="E1815">
        <v>2</v>
      </c>
      <c r="F1815">
        <v>3</v>
      </c>
      <c r="G1815" s="5">
        <v>0</v>
      </c>
      <c r="H1815">
        <v>0</v>
      </c>
      <c r="I1815">
        <v>0</v>
      </c>
    </row>
    <row r="1816" spans="1:9" x14ac:dyDescent="0.35">
      <c r="A1816" s="8" t="s">
        <v>2486</v>
      </c>
      <c r="B1816">
        <v>0</v>
      </c>
      <c r="C1816" s="5">
        <v>7</v>
      </c>
      <c r="D1816">
        <v>0</v>
      </c>
      <c r="E1816">
        <v>5</v>
      </c>
      <c r="F1816">
        <v>0</v>
      </c>
      <c r="G1816" s="5">
        <v>3</v>
      </c>
      <c r="H1816">
        <v>0</v>
      </c>
      <c r="I1816">
        <v>2</v>
      </c>
    </row>
    <row r="1817" spans="1:9" x14ac:dyDescent="0.35">
      <c r="A1817" s="10" t="s">
        <v>33</v>
      </c>
      <c r="B1817">
        <v>0</v>
      </c>
      <c r="C1817" s="5">
        <v>7</v>
      </c>
      <c r="D1817">
        <v>0</v>
      </c>
      <c r="E1817">
        <v>5</v>
      </c>
      <c r="F1817">
        <v>0</v>
      </c>
      <c r="G1817" s="5">
        <v>3</v>
      </c>
      <c r="H1817">
        <v>0</v>
      </c>
      <c r="I1817">
        <v>2</v>
      </c>
    </row>
    <row r="1818" spans="1:9" x14ac:dyDescent="0.35">
      <c r="A1818" s="8" t="s">
        <v>5406</v>
      </c>
      <c r="B1818">
        <v>0</v>
      </c>
      <c r="C1818" s="5">
        <v>1</v>
      </c>
      <c r="D1818">
        <v>0</v>
      </c>
      <c r="E1818">
        <v>0</v>
      </c>
      <c r="F1818">
        <v>0</v>
      </c>
      <c r="G1818" s="5">
        <v>0</v>
      </c>
      <c r="H1818">
        <v>0</v>
      </c>
      <c r="I1818">
        <v>0</v>
      </c>
    </row>
    <row r="1819" spans="1:9" x14ac:dyDescent="0.35">
      <c r="A1819" s="10" t="s">
        <v>149</v>
      </c>
      <c r="B1819">
        <v>0</v>
      </c>
      <c r="C1819" s="5">
        <v>1</v>
      </c>
      <c r="D1819">
        <v>0</v>
      </c>
      <c r="E1819">
        <v>0</v>
      </c>
      <c r="F1819">
        <v>0</v>
      </c>
      <c r="G1819" s="5">
        <v>0</v>
      </c>
      <c r="H1819">
        <v>0</v>
      </c>
      <c r="I1819">
        <v>0</v>
      </c>
    </row>
    <row r="1820" spans="1:9" x14ac:dyDescent="0.35">
      <c r="A1820" s="8" t="s">
        <v>4541</v>
      </c>
      <c r="B1820">
        <v>0</v>
      </c>
      <c r="C1820" s="5">
        <v>1</v>
      </c>
      <c r="D1820">
        <v>0</v>
      </c>
      <c r="E1820">
        <v>1</v>
      </c>
      <c r="F1820">
        <v>0</v>
      </c>
      <c r="G1820" s="5">
        <v>0</v>
      </c>
      <c r="H1820">
        <v>0</v>
      </c>
      <c r="I1820">
        <v>0</v>
      </c>
    </row>
    <row r="1821" spans="1:9" x14ac:dyDescent="0.35">
      <c r="A1821" s="10" t="s">
        <v>160</v>
      </c>
      <c r="B1821">
        <v>0</v>
      </c>
      <c r="C1821" s="5">
        <v>1</v>
      </c>
      <c r="D1821">
        <v>0</v>
      </c>
      <c r="E1821">
        <v>1</v>
      </c>
      <c r="F1821">
        <v>0</v>
      </c>
      <c r="G1821" s="5">
        <v>0</v>
      </c>
      <c r="H1821">
        <v>0</v>
      </c>
      <c r="I1821">
        <v>0</v>
      </c>
    </row>
    <row r="1822" spans="1:9" x14ac:dyDescent="0.35">
      <c r="A1822" s="8" t="s">
        <v>4812</v>
      </c>
      <c r="B1822">
        <v>0</v>
      </c>
      <c r="C1822" s="5">
        <v>1</v>
      </c>
      <c r="D1822">
        <v>0</v>
      </c>
      <c r="E1822">
        <v>1</v>
      </c>
      <c r="F1822">
        <v>0</v>
      </c>
      <c r="G1822" s="5">
        <v>0</v>
      </c>
      <c r="H1822">
        <v>0</v>
      </c>
      <c r="I1822">
        <v>0</v>
      </c>
    </row>
    <row r="1823" spans="1:9" x14ac:dyDescent="0.35">
      <c r="A1823" s="10" t="s">
        <v>204</v>
      </c>
      <c r="B1823">
        <v>0</v>
      </c>
      <c r="C1823" s="5">
        <v>1</v>
      </c>
      <c r="D1823">
        <v>0</v>
      </c>
      <c r="E1823">
        <v>1</v>
      </c>
      <c r="F1823">
        <v>0</v>
      </c>
      <c r="G1823" s="5">
        <v>0</v>
      </c>
      <c r="H1823">
        <v>0</v>
      </c>
      <c r="I1823">
        <v>0</v>
      </c>
    </row>
    <row r="1824" spans="1:9" x14ac:dyDescent="0.35">
      <c r="A1824" s="8" t="s">
        <v>4167</v>
      </c>
      <c r="B1824">
        <v>0</v>
      </c>
      <c r="C1824" s="5">
        <v>2</v>
      </c>
      <c r="D1824">
        <v>0</v>
      </c>
      <c r="E1824">
        <v>2</v>
      </c>
      <c r="F1824">
        <v>0</v>
      </c>
      <c r="G1824" s="5">
        <v>2</v>
      </c>
      <c r="H1824">
        <v>0</v>
      </c>
      <c r="I1824">
        <v>2</v>
      </c>
    </row>
    <row r="1825" spans="1:9" x14ac:dyDescent="0.35">
      <c r="A1825" s="10" t="s">
        <v>33</v>
      </c>
      <c r="B1825">
        <v>0</v>
      </c>
      <c r="C1825" s="5">
        <v>2</v>
      </c>
      <c r="D1825">
        <v>0</v>
      </c>
      <c r="E1825">
        <v>2</v>
      </c>
      <c r="F1825">
        <v>0</v>
      </c>
      <c r="G1825" s="5">
        <v>2</v>
      </c>
      <c r="H1825">
        <v>0</v>
      </c>
      <c r="I1825">
        <v>2</v>
      </c>
    </row>
    <row r="1826" spans="1:9" x14ac:dyDescent="0.35">
      <c r="A1826" s="8" t="s">
        <v>5842</v>
      </c>
      <c r="B1826">
        <v>1</v>
      </c>
      <c r="C1826" s="5">
        <v>0</v>
      </c>
      <c r="D1826">
        <v>0</v>
      </c>
      <c r="E1826">
        <v>0</v>
      </c>
      <c r="F1826">
        <v>1</v>
      </c>
      <c r="G1826" s="5">
        <v>0</v>
      </c>
      <c r="H1826">
        <v>0</v>
      </c>
      <c r="I1826">
        <v>0</v>
      </c>
    </row>
    <row r="1827" spans="1:9" x14ac:dyDescent="0.35">
      <c r="A1827" s="10" t="s">
        <v>357</v>
      </c>
      <c r="B1827">
        <v>1</v>
      </c>
      <c r="C1827" s="5">
        <v>0</v>
      </c>
      <c r="D1827">
        <v>0</v>
      </c>
      <c r="E1827">
        <v>0</v>
      </c>
      <c r="F1827">
        <v>1</v>
      </c>
      <c r="G1827" s="5">
        <v>0</v>
      </c>
      <c r="H1827">
        <v>0</v>
      </c>
      <c r="I1827">
        <v>0</v>
      </c>
    </row>
    <row r="1828" spans="1:9" x14ac:dyDescent="0.35">
      <c r="A1828" s="8" t="s">
        <v>1670</v>
      </c>
      <c r="B1828">
        <v>6</v>
      </c>
      <c r="C1828" s="5">
        <v>23</v>
      </c>
      <c r="D1828">
        <v>3.8333333333333299</v>
      </c>
      <c r="E1828">
        <v>22</v>
      </c>
      <c r="F1828">
        <v>2</v>
      </c>
      <c r="G1828" s="5">
        <v>11</v>
      </c>
      <c r="H1828">
        <v>5.5</v>
      </c>
      <c r="I1828">
        <v>10</v>
      </c>
    </row>
    <row r="1829" spans="1:9" x14ac:dyDescent="0.35">
      <c r="A1829" s="10" t="s">
        <v>76</v>
      </c>
      <c r="B1829">
        <v>6</v>
      </c>
      <c r="C1829" s="5">
        <v>23</v>
      </c>
      <c r="D1829">
        <v>3.8333333333333299</v>
      </c>
      <c r="E1829">
        <v>22</v>
      </c>
      <c r="F1829">
        <v>2</v>
      </c>
      <c r="G1829" s="5">
        <v>11</v>
      </c>
      <c r="H1829">
        <v>5.5</v>
      </c>
      <c r="I1829">
        <v>10</v>
      </c>
    </row>
    <row r="1830" spans="1:9" x14ac:dyDescent="0.35">
      <c r="A1830" s="8" t="s">
        <v>2346</v>
      </c>
      <c r="B1830">
        <v>11</v>
      </c>
      <c r="C1830" s="5">
        <v>9</v>
      </c>
      <c r="D1830">
        <v>0.81818181818181801</v>
      </c>
      <c r="E1830">
        <v>9</v>
      </c>
      <c r="F1830">
        <v>7</v>
      </c>
      <c r="G1830" s="5">
        <v>4</v>
      </c>
      <c r="H1830">
        <v>0.5714285714285714</v>
      </c>
      <c r="I1830">
        <v>4</v>
      </c>
    </row>
    <row r="1831" spans="1:9" x14ac:dyDescent="0.35">
      <c r="A1831" s="10" t="s">
        <v>314</v>
      </c>
      <c r="B1831">
        <v>11</v>
      </c>
      <c r="C1831" s="5">
        <v>9</v>
      </c>
      <c r="D1831">
        <v>0.81818181818181801</v>
      </c>
      <c r="E1831">
        <v>9</v>
      </c>
      <c r="F1831">
        <v>7</v>
      </c>
      <c r="G1831" s="5">
        <v>4</v>
      </c>
      <c r="H1831">
        <v>0.5714285714285714</v>
      </c>
      <c r="I1831">
        <v>4</v>
      </c>
    </row>
    <row r="1832" spans="1:9" x14ac:dyDescent="0.35">
      <c r="A1832" s="8" t="s">
        <v>4013</v>
      </c>
      <c r="B1832">
        <v>3</v>
      </c>
      <c r="C1832" s="5">
        <v>2</v>
      </c>
      <c r="D1832">
        <v>0.66666666666666696</v>
      </c>
      <c r="E1832">
        <v>2</v>
      </c>
      <c r="F1832">
        <v>2</v>
      </c>
      <c r="G1832" s="5">
        <v>0</v>
      </c>
      <c r="H1832">
        <v>0</v>
      </c>
      <c r="I1832">
        <v>0</v>
      </c>
    </row>
    <row r="1833" spans="1:9" x14ac:dyDescent="0.35">
      <c r="A1833" s="10" t="s">
        <v>106</v>
      </c>
      <c r="B1833">
        <v>3</v>
      </c>
      <c r="C1833" s="5">
        <v>2</v>
      </c>
      <c r="D1833">
        <v>0.66666666666666696</v>
      </c>
      <c r="E1833">
        <v>2</v>
      </c>
      <c r="F1833">
        <v>2</v>
      </c>
      <c r="G1833" s="5">
        <v>0</v>
      </c>
      <c r="H1833">
        <v>0</v>
      </c>
      <c r="I1833">
        <v>0</v>
      </c>
    </row>
    <row r="1834" spans="1:9" x14ac:dyDescent="0.35">
      <c r="A1834" s="8" t="s">
        <v>4419</v>
      </c>
      <c r="B1834">
        <v>0</v>
      </c>
      <c r="C1834" s="5">
        <v>1</v>
      </c>
      <c r="D1834">
        <v>0</v>
      </c>
      <c r="E1834">
        <v>0</v>
      </c>
      <c r="F1834">
        <v>0</v>
      </c>
      <c r="G1834" s="5">
        <v>0</v>
      </c>
      <c r="H1834">
        <v>0</v>
      </c>
      <c r="I1834">
        <v>0</v>
      </c>
    </row>
    <row r="1835" spans="1:9" x14ac:dyDescent="0.35">
      <c r="A1835" s="10" t="s">
        <v>231</v>
      </c>
      <c r="B1835">
        <v>0</v>
      </c>
      <c r="C1835" s="5">
        <v>1</v>
      </c>
      <c r="D1835">
        <v>0</v>
      </c>
      <c r="E1835">
        <v>0</v>
      </c>
      <c r="F1835">
        <v>0</v>
      </c>
      <c r="G1835" s="5">
        <v>0</v>
      </c>
      <c r="H1835">
        <v>0</v>
      </c>
      <c r="I1835">
        <v>0</v>
      </c>
    </row>
    <row r="1836" spans="1:9" x14ac:dyDescent="0.35">
      <c r="A1836" s="8" t="s">
        <v>3283</v>
      </c>
      <c r="B1836">
        <v>0</v>
      </c>
      <c r="C1836" s="5">
        <v>3</v>
      </c>
      <c r="D1836">
        <v>0</v>
      </c>
      <c r="E1836">
        <v>3</v>
      </c>
      <c r="F1836">
        <v>0</v>
      </c>
      <c r="G1836" s="5">
        <v>1</v>
      </c>
      <c r="H1836">
        <v>0</v>
      </c>
      <c r="I1836">
        <v>1</v>
      </c>
    </row>
    <row r="1837" spans="1:9" x14ac:dyDescent="0.35">
      <c r="A1837" s="10" t="s">
        <v>406</v>
      </c>
      <c r="B1837">
        <v>0</v>
      </c>
      <c r="C1837" s="5">
        <v>3</v>
      </c>
      <c r="D1837">
        <v>0</v>
      </c>
      <c r="E1837">
        <v>3</v>
      </c>
      <c r="F1837">
        <v>0</v>
      </c>
      <c r="G1837" s="5">
        <v>1</v>
      </c>
      <c r="H1837">
        <v>0</v>
      </c>
      <c r="I1837">
        <v>1</v>
      </c>
    </row>
    <row r="1838" spans="1:9" x14ac:dyDescent="0.35">
      <c r="A1838" s="8" t="s">
        <v>2593</v>
      </c>
      <c r="B1838">
        <v>8</v>
      </c>
      <c r="C1838" s="5">
        <v>7</v>
      </c>
      <c r="D1838">
        <v>0.875</v>
      </c>
      <c r="E1838">
        <v>5</v>
      </c>
      <c r="F1838">
        <v>1</v>
      </c>
      <c r="G1838" s="5">
        <v>2</v>
      </c>
      <c r="H1838">
        <v>2</v>
      </c>
      <c r="I1838">
        <v>2</v>
      </c>
    </row>
    <row r="1839" spans="1:9" x14ac:dyDescent="0.35">
      <c r="A1839" s="10" t="s">
        <v>428</v>
      </c>
      <c r="B1839">
        <v>8</v>
      </c>
      <c r="C1839" s="5">
        <v>7</v>
      </c>
      <c r="D1839">
        <v>0.875</v>
      </c>
      <c r="E1839">
        <v>5</v>
      </c>
      <c r="F1839">
        <v>1</v>
      </c>
      <c r="G1839" s="5">
        <v>2</v>
      </c>
      <c r="H1839">
        <v>2</v>
      </c>
      <c r="I1839">
        <v>2</v>
      </c>
    </row>
    <row r="1840" spans="1:9" x14ac:dyDescent="0.35">
      <c r="A1840" s="8" t="s">
        <v>1469</v>
      </c>
      <c r="B1840">
        <v>24</v>
      </c>
      <c r="C1840" s="5">
        <v>36</v>
      </c>
      <c r="D1840">
        <v>1.5</v>
      </c>
      <c r="E1840">
        <v>23</v>
      </c>
      <c r="F1840">
        <v>4</v>
      </c>
      <c r="G1840" s="5">
        <v>18</v>
      </c>
      <c r="H1840">
        <v>4.5</v>
      </c>
      <c r="I1840">
        <v>12</v>
      </c>
    </row>
    <row r="1841" spans="1:9" x14ac:dyDescent="0.35">
      <c r="A1841" s="10" t="s">
        <v>205</v>
      </c>
      <c r="B1841">
        <v>24</v>
      </c>
      <c r="C1841" s="5">
        <v>36</v>
      </c>
      <c r="D1841">
        <v>1.5</v>
      </c>
      <c r="E1841">
        <v>23</v>
      </c>
      <c r="F1841">
        <v>4</v>
      </c>
      <c r="G1841" s="5">
        <v>18</v>
      </c>
      <c r="H1841">
        <v>4.5</v>
      </c>
      <c r="I1841">
        <v>12</v>
      </c>
    </row>
    <row r="1842" spans="1:9" x14ac:dyDescent="0.35">
      <c r="A1842" s="8" t="s">
        <v>4186</v>
      </c>
      <c r="B1842">
        <v>4</v>
      </c>
      <c r="C1842" s="5">
        <v>2</v>
      </c>
      <c r="D1842">
        <v>0.5</v>
      </c>
      <c r="E1842">
        <v>1</v>
      </c>
      <c r="F1842">
        <v>1</v>
      </c>
      <c r="G1842" s="5">
        <v>1</v>
      </c>
      <c r="H1842">
        <v>1</v>
      </c>
      <c r="I1842">
        <v>1</v>
      </c>
    </row>
    <row r="1843" spans="1:9" x14ac:dyDescent="0.35">
      <c r="A1843" s="10" t="s">
        <v>283</v>
      </c>
      <c r="B1843">
        <v>4</v>
      </c>
      <c r="C1843" s="5">
        <v>2</v>
      </c>
      <c r="D1843">
        <v>0.5</v>
      </c>
      <c r="E1843">
        <v>1</v>
      </c>
      <c r="F1843">
        <v>1</v>
      </c>
      <c r="G1843" s="5">
        <v>1</v>
      </c>
      <c r="H1843">
        <v>1</v>
      </c>
      <c r="I1843">
        <v>1</v>
      </c>
    </row>
    <row r="1844" spans="1:9" x14ac:dyDescent="0.35">
      <c r="A1844" s="8" t="s">
        <v>3675</v>
      </c>
      <c r="B1844">
        <v>0</v>
      </c>
      <c r="C1844" s="5">
        <v>3</v>
      </c>
      <c r="D1844">
        <v>0</v>
      </c>
      <c r="E1844">
        <v>3</v>
      </c>
      <c r="F1844">
        <v>0</v>
      </c>
      <c r="G1844" s="5">
        <v>0</v>
      </c>
      <c r="H1844">
        <v>0</v>
      </c>
      <c r="I1844">
        <v>0</v>
      </c>
    </row>
    <row r="1845" spans="1:9" x14ac:dyDescent="0.35">
      <c r="A1845" s="10" t="s">
        <v>205</v>
      </c>
      <c r="B1845">
        <v>0</v>
      </c>
      <c r="C1845" s="5">
        <v>3</v>
      </c>
      <c r="D1845">
        <v>0</v>
      </c>
      <c r="E1845">
        <v>3</v>
      </c>
      <c r="F1845">
        <v>0</v>
      </c>
      <c r="G1845" s="5">
        <v>0</v>
      </c>
      <c r="H1845">
        <v>0</v>
      </c>
      <c r="I1845">
        <v>0</v>
      </c>
    </row>
    <row r="1846" spans="1:9" x14ac:dyDescent="0.35">
      <c r="A1846" s="8" t="s">
        <v>1108</v>
      </c>
      <c r="B1846">
        <v>48</v>
      </c>
      <c r="C1846" s="5">
        <v>118</v>
      </c>
      <c r="D1846">
        <v>2.4583333333333299</v>
      </c>
      <c r="E1846">
        <v>90</v>
      </c>
      <c r="F1846">
        <v>8</v>
      </c>
      <c r="G1846" s="5">
        <v>52</v>
      </c>
      <c r="H1846">
        <v>6.5</v>
      </c>
      <c r="I1846">
        <v>40</v>
      </c>
    </row>
    <row r="1847" spans="1:9" x14ac:dyDescent="0.35">
      <c r="A1847" s="10" t="s">
        <v>205</v>
      </c>
      <c r="B1847">
        <v>48</v>
      </c>
      <c r="C1847" s="5">
        <v>118</v>
      </c>
      <c r="D1847">
        <v>2.4583333333333299</v>
      </c>
      <c r="E1847">
        <v>90</v>
      </c>
      <c r="F1847">
        <v>8</v>
      </c>
      <c r="G1847" s="5">
        <v>52</v>
      </c>
      <c r="H1847">
        <v>6.5</v>
      </c>
      <c r="I1847">
        <v>40</v>
      </c>
    </row>
    <row r="1848" spans="1:9" x14ac:dyDescent="0.35">
      <c r="A1848" s="8" t="s">
        <v>2492</v>
      </c>
      <c r="B1848">
        <v>0</v>
      </c>
      <c r="C1848" s="5">
        <v>7</v>
      </c>
      <c r="D1848">
        <v>0</v>
      </c>
      <c r="E1848">
        <v>6</v>
      </c>
      <c r="F1848">
        <v>0</v>
      </c>
      <c r="G1848" s="5">
        <v>3</v>
      </c>
      <c r="H1848">
        <v>0</v>
      </c>
      <c r="I1848">
        <v>3</v>
      </c>
    </row>
    <row r="1849" spans="1:9" x14ac:dyDescent="0.35">
      <c r="A1849" s="10" t="s">
        <v>205</v>
      </c>
      <c r="B1849">
        <v>0</v>
      </c>
      <c r="C1849" s="5">
        <v>7</v>
      </c>
      <c r="D1849">
        <v>0</v>
      </c>
      <c r="E1849">
        <v>6</v>
      </c>
      <c r="F1849">
        <v>0</v>
      </c>
      <c r="G1849" s="5">
        <v>3</v>
      </c>
      <c r="H1849">
        <v>0</v>
      </c>
      <c r="I1849">
        <v>3</v>
      </c>
    </row>
    <row r="1850" spans="1:9" x14ac:dyDescent="0.35">
      <c r="A1850" s="8" t="s">
        <v>1476</v>
      </c>
      <c r="B1850">
        <v>6</v>
      </c>
      <c r="C1850" s="5">
        <v>35</v>
      </c>
      <c r="D1850">
        <v>5.8333333333333304</v>
      </c>
      <c r="E1850">
        <v>23</v>
      </c>
      <c r="F1850">
        <v>1</v>
      </c>
      <c r="G1850" s="5">
        <v>18</v>
      </c>
      <c r="H1850">
        <v>18</v>
      </c>
      <c r="I1850">
        <v>13</v>
      </c>
    </row>
    <row r="1851" spans="1:9" x14ac:dyDescent="0.35">
      <c r="A1851" s="10" t="s">
        <v>205</v>
      </c>
      <c r="B1851">
        <v>6</v>
      </c>
      <c r="C1851" s="5">
        <v>35</v>
      </c>
      <c r="D1851">
        <v>5.8333333333333304</v>
      </c>
      <c r="E1851">
        <v>23</v>
      </c>
      <c r="F1851">
        <v>1</v>
      </c>
      <c r="G1851" s="5">
        <v>18</v>
      </c>
      <c r="H1851">
        <v>18</v>
      </c>
      <c r="I1851">
        <v>13</v>
      </c>
    </row>
    <row r="1852" spans="1:9" x14ac:dyDescent="0.35">
      <c r="A1852" s="8" t="s">
        <v>1802</v>
      </c>
      <c r="B1852">
        <v>9</v>
      </c>
      <c r="C1852" s="5">
        <v>18</v>
      </c>
      <c r="D1852">
        <v>2</v>
      </c>
      <c r="E1852">
        <v>11</v>
      </c>
      <c r="F1852">
        <v>1</v>
      </c>
      <c r="G1852" s="5">
        <v>6</v>
      </c>
      <c r="H1852">
        <v>6</v>
      </c>
      <c r="I1852">
        <v>4</v>
      </c>
    </row>
    <row r="1853" spans="1:9" x14ac:dyDescent="0.35">
      <c r="A1853" s="10" t="s">
        <v>205</v>
      </c>
      <c r="B1853">
        <v>9</v>
      </c>
      <c r="C1853" s="5">
        <v>18</v>
      </c>
      <c r="D1853">
        <v>2</v>
      </c>
      <c r="E1853">
        <v>11</v>
      </c>
      <c r="F1853">
        <v>1</v>
      </c>
      <c r="G1853" s="5">
        <v>6</v>
      </c>
      <c r="H1853">
        <v>6</v>
      </c>
      <c r="I1853">
        <v>4</v>
      </c>
    </row>
    <row r="1854" spans="1:9" x14ac:dyDescent="0.35">
      <c r="A1854" s="8" t="s">
        <v>4230</v>
      </c>
      <c r="B1854">
        <v>1</v>
      </c>
      <c r="C1854" s="5">
        <v>2</v>
      </c>
      <c r="D1854">
        <v>2</v>
      </c>
      <c r="E1854">
        <v>2</v>
      </c>
      <c r="F1854">
        <v>1</v>
      </c>
      <c r="G1854" s="5">
        <v>1</v>
      </c>
      <c r="H1854">
        <v>1</v>
      </c>
      <c r="I1854">
        <v>1</v>
      </c>
    </row>
    <row r="1855" spans="1:9" x14ac:dyDescent="0.35">
      <c r="A1855" s="10" t="s">
        <v>205</v>
      </c>
      <c r="B1855">
        <v>1</v>
      </c>
      <c r="C1855" s="5">
        <v>2</v>
      </c>
      <c r="D1855">
        <v>2</v>
      </c>
      <c r="E1855">
        <v>2</v>
      </c>
      <c r="F1855">
        <v>1</v>
      </c>
      <c r="G1855" s="5">
        <v>1</v>
      </c>
      <c r="H1855">
        <v>1</v>
      </c>
      <c r="I1855">
        <v>1</v>
      </c>
    </row>
    <row r="1856" spans="1:9" x14ac:dyDescent="0.35">
      <c r="A1856" s="8" t="s">
        <v>1625</v>
      </c>
      <c r="B1856">
        <v>8</v>
      </c>
      <c r="C1856" s="5">
        <v>25</v>
      </c>
      <c r="D1856">
        <v>3.125</v>
      </c>
      <c r="E1856">
        <v>23</v>
      </c>
      <c r="F1856">
        <v>2</v>
      </c>
      <c r="G1856" s="5">
        <v>8</v>
      </c>
      <c r="H1856">
        <v>4</v>
      </c>
      <c r="I1856">
        <v>8</v>
      </c>
    </row>
    <row r="1857" spans="1:9" x14ac:dyDescent="0.35">
      <c r="A1857" s="10" t="s">
        <v>205</v>
      </c>
      <c r="B1857">
        <v>8</v>
      </c>
      <c r="C1857" s="5">
        <v>25</v>
      </c>
      <c r="D1857">
        <v>3.125</v>
      </c>
      <c r="E1857">
        <v>23</v>
      </c>
      <c r="F1857">
        <v>2</v>
      </c>
      <c r="G1857" s="5">
        <v>8</v>
      </c>
      <c r="H1857">
        <v>4</v>
      </c>
      <c r="I1857">
        <v>8</v>
      </c>
    </row>
    <row r="1858" spans="1:9" x14ac:dyDescent="0.35">
      <c r="A1858" s="8" t="s">
        <v>3538</v>
      </c>
      <c r="B1858">
        <v>2</v>
      </c>
      <c r="C1858" s="5">
        <v>3</v>
      </c>
      <c r="D1858">
        <v>1.5</v>
      </c>
      <c r="E1858">
        <v>1</v>
      </c>
      <c r="F1858">
        <v>1</v>
      </c>
      <c r="G1858" s="5">
        <v>2</v>
      </c>
      <c r="H1858">
        <v>2</v>
      </c>
      <c r="I1858">
        <v>0</v>
      </c>
    </row>
    <row r="1859" spans="1:9" x14ac:dyDescent="0.35">
      <c r="A1859" s="10" t="s">
        <v>205</v>
      </c>
      <c r="B1859">
        <v>2</v>
      </c>
      <c r="C1859" s="5">
        <v>3</v>
      </c>
      <c r="D1859">
        <v>1.5</v>
      </c>
      <c r="E1859">
        <v>1</v>
      </c>
      <c r="F1859">
        <v>1</v>
      </c>
      <c r="G1859" s="5">
        <v>2</v>
      </c>
      <c r="H1859">
        <v>2</v>
      </c>
      <c r="I1859">
        <v>0</v>
      </c>
    </row>
    <row r="1860" spans="1:9" x14ac:dyDescent="0.35">
      <c r="A1860" s="8" t="s">
        <v>3596</v>
      </c>
      <c r="B1860">
        <v>2</v>
      </c>
      <c r="C1860" s="5">
        <v>3</v>
      </c>
      <c r="D1860">
        <v>1.5</v>
      </c>
      <c r="E1860">
        <v>2</v>
      </c>
      <c r="F1860">
        <v>0</v>
      </c>
      <c r="G1860" s="5">
        <v>1</v>
      </c>
      <c r="H1860">
        <v>0</v>
      </c>
      <c r="I1860">
        <v>0</v>
      </c>
    </row>
    <row r="1861" spans="1:9" x14ac:dyDescent="0.35">
      <c r="A1861" s="10" t="s">
        <v>205</v>
      </c>
      <c r="B1861">
        <v>2</v>
      </c>
      <c r="C1861" s="5">
        <v>3</v>
      </c>
      <c r="D1861">
        <v>1.5</v>
      </c>
      <c r="E1861">
        <v>2</v>
      </c>
      <c r="F1861">
        <v>0</v>
      </c>
      <c r="G1861" s="5">
        <v>1</v>
      </c>
      <c r="H1861">
        <v>0</v>
      </c>
      <c r="I1861">
        <v>0</v>
      </c>
    </row>
    <row r="1862" spans="1:9" x14ac:dyDescent="0.35">
      <c r="A1862" s="8" t="s">
        <v>2828</v>
      </c>
      <c r="B1862">
        <v>1</v>
      </c>
      <c r="C1862" s="5">
        <v>5</v>
      </c>
      <c r="D1862">
        <v>5</v>
      </c>
      <c r="E1862">
        <v>3</v>
      </c>
      <c r="F1862">
        <v>0</v>
      </c>
      <c r="G1862" s="5">
        <v>1</v>
      </c>
      <c r="H1862">
        <v>0</v>
      </c>
      <c r="I1862">
        <v>0</v>
      </c>
    </row>
    <row r="1863" spans="1:9" x14ac:dyDescent="0.35">
      <c r="A1863" s="10" t="s">
        <v>205</v>
      </c>
      <c r="B1863">
        <v>1</v>
      </c>
      <c r="C1863" s="5">
        <v>5</v>
      </c>
      <c r="D1863">
        <v>5</v>
      </c>
      <c r="E1863">
        <v>3</v>
      </c>
      <c r="F1863">
        <v>0</v>
      </c>
      <c r="G1863" s="5">
        <v>1</v>
      </c>
      <c r="H1863">
        <v>0</v>
      </c>
      <c r="I1863">
        <v>0</v>
      </c>
    </row>
    <row r="1864" spans="1:9" x14ac:dyDescent="0.35">
      <c r="A1864" s="8" t="s">
        <v>1327</v>
      </c>
      <c r="B1864">
        <v>25</v>
      </c>
      <c r="C1864" s="5">
        <v>51</v>
      </c>
      <c r="D1864">
        <v>2.04</v>
      </c>
      <c r="E1864">
        <v>36</v>
      </c>
      <c r="F1864">
        <v>5</v>
      </c>
      <c r="G1864" s="5">
        <v>20</v>
      </c>
      <c r="H1864">
        <v>4</v>
      </c>
      <c r="I1864">
        <v>15</v>
      </c>
    </row>
    <row r="1865" spans="1:9" x14ac:dyDescent="0.35">
      <c r="A1865" s="10" t="s">
        <v>283</v>
      </c>
      <c r="B1865">
        <v>25</v>
      </c>
      <c r="C1865" s="5">
        <v>51</v>
      </c>
      <c r="D1865">
        <v>2.04</v>
      </c>
      <c r="E1865">
        <v>36</v>
      </c>
      <c r="F1865">
        <v>5</v>
      </c>
      <c r="G1865" s="5">
        <v>20</v>
      </c>
      <c r="H1865">
        <v>4</v>
      </c>
      <c r="I1865">
        <v>15</v>
      </c>
    </row>
    <row r="1866" spans="1:9" x14ac:dyDescent="0.35">
      <c r="A1866" s="8" t="s">
        <v>1687</v>
      </c>
      <c r="B1866">
        <v>12</v>
      </c>
      <c r="C1866" s="5">
        <v>23</v>
      </c>
      <c r="D1866">
        <v>1.9166666666666701</v>
      </c>
      <c r="E1866">
        <v>18</v>
      </c>
      <c r="F1866">
        <v>3</v>
      </c>
      <c r="G1866" s="5">
        <v>5</v>
      </c>
      <c r="H1866">
        <v>1.6666666666666667</v>
      </c>
      <c r="I1866">
        <v>4</v>
      </c>
    </row>
    <row r="1867" spans="1:9" x14ac:dyDescent="0.35">
      <c r="A1867" s="10" t="s">
        <v>283</v>
      </c>
      <c r="B1867">
        <v>12</v>
      </c>
      <c r="C1867" s="5">
        <v>23</v>
      </c>
      <c r="D1867">
        <v>1.9166666666666701</v>
      </c>
      <c r="E1867">
        <v>18</v>
      </c>
      <c r="F1867">
        <v>3</v>
      </c>
      <c r="G1867" s="5">
        <v>5</v>
      </c>
      <c r="H1867">
        <v>1.6666666666666667</v>
      </c>
      <c r="I1867">
        <v>4</v>
      </c>
    </row>
    <row r="1868" spans="1:9" x14ac:dyDescent="0.35">
      <c r="A1868" s="8" t="s">
        <v>3603</v>
      </c>
      <c r="B1868">
        <v>1</v>
      </c>
      <c r="C1868" s="5">
        <v>3</v>
      </c>
      <c r="D1868">
        <v>3</v>
      </c>
      <c r="E1868">
        <v>3</v>
      </c>
      <c r="F1868">
        <v>1</v>
      </c>
      <c r="G1868" s="5">
        <v>1</v>
      </c>
      <c r="H1868">
        <v>1</v>
      </c>
      <c r="I1868">
        <v>1</v>
      </c>
    </row>
    <row r="1869" spans="1:9" x14ac:dyDescent="0.35">
      <c r="A1869" s="10" t="s">
        <v>283</v>
      </c>
      <c r="B1869">
        <v>1</v>
      </c>
      <c r="C1869" s="5">
        <v>3</v>
      </c>
      <c r="D1869">
        <v>3</v>
      </c>
      <c r="E1869">
        <v>3</v>
      </c>
      <c r="F1869">
        <v>1</v>
      </c>
      <c r="G1869" s="5">
        <v>1</v>
      </c>
      <c r="H1869">
        <v>1</v>
      </c>
      <c r="I1869">
        <v>1</v>
      </c>
    </row>
    <row r="1870" spans="1:9" x14ac:dyDescent="0.35">
      <c r="A1870" s="8" t="s">
        <v>3054</v>
      </c>
      <c r="B1870">
        <v>5</v>
      </c>
      <c r="C1870" s="5">
        <v>4</v>
      </c>
      <c r="D1870">
        <v>0.8</v>
      </c>
      <c r="E1870">
        <v>2</v>
      </c>
      <c r="F1870">
        <v>3</v>
      </c>
      <c r="G1870" s="5">
        <v>1</v>
      </c>
      <c r="H1870">
        <v>0.33333333333333331</v>
      </c>
      <c r="I1870">
        <v>1</v>
      </c>
    </row>
    <row r="1871" spans="1:9" x14ac:dyDescent="0.35">
      <c r="A1871" s="10" t="s">
        <v>283</v>
      </c>
      <c r="B1871">
        <v>5</v>
      </c>
      <c r="C1871" s="5">
        <v>4</v>
      </c>
      <c r="D1871">
        <v>0.8</v>
      </c>
      <c r="E1871">
        <v>2</v>
      </c>
      <c r="F1871">
        <v>3</v>
      </c>
      <c r="G1871" s="5">
        <v>1</v>
      </c>
      <c r="H1871">
        <v>0.33333333333333331</v>
      </c>
      <c r="I1871">
        <v>1</v>
      </c>
    </row>
    <row r="1872" spans="1:9" x14ac:dyDescent="0.35">
      <c r="A1872" s="8" t="s">
        <v>5586</v>
      </c>
      <c r="B1872">
        <v>1</v>
      </c>
      <c r="C1872" s="5">
        <v>1</v>
      </c>
      <c r="D1872">
        <v>1</v>
      </c>
      <c r="E1872">
        <v>1</v>
      </c>
      <c r="F1872">
        <v>0</v>
      </c>
      <c r="G1872" s="5">
        <v>0</v>
      </c>
      <c r="H1872">
        <v>0</v>
      </c>
      <c r="I1872">
        <v>0</v>
      </c>
    </row>
    <row r="1873" spans="1:9" x14ac:dyDescent="0.35">
      <c r="A1873" s="10" t="s">
        <v>283</v>
      </c>
      <c r="B1873">
        <v>1</v>
      </c>
      <c r="C1873" s="5">
        <v>1</v>
      </c>
      <c r="D1873">
        <v>1</v>
      </c>
      <c r="E1873">
        <v>1</v>
      </c>
      <c r="F1873">
        <v>0</v>
      </c>
      <c r="G1873" s="5">
        <v>0</v>
      </c>
      <c r="H1873">
        <v>0</v>
      </c>
      <c r="I1873">
        <v>0</v>
      </c>
    </row>
    <row r="1874" spans="1:9" x14ac:dyDescent="0.35">
      <c r="A1874" s="8" t="s">
        <v>5194</v>
      </c>
      <c r="B1874">
        <v>2</v>
      </c>
      <c r="C1874" s="5">
        <v>1</v>
      </c>
      <c r="D1874">
        <v>0.5</v>
      </c>
      <c r="E1874">
        <v>1</v>
      </c>
      <c r="F1874">
        <v>0</v>
      </c>
      <c r="G1874" s="5">
        <v>1</v>
      </c>
      <c r="H1874">
        <v>0</v>
      </c>
      <c r="I1874">
        <v>1</v>
      </c>
    </row>
    <row r="1875" spans="1:9" x14ac:dyDescent="0.35">
      <c r="A1875" s="10" t="s">
        <v>283</v>
      </c>
      <c r="B1875">
        <v>2</v>
      </c>
      <c r="C1875" s="5">
        <v>1</v>
      </c>
      <c r="D1875">
        <v>0.5</v>
      </c>
      <c r="E1875">
        <v>1</v>
      </c>
      <c r="F1875">
        <v>0</v>
      </c>
      <c r="G1875" s="5">
        <v>1</v>
      </c>
      <c r="H1875">
        <v>0</v>
      </c>
      <c r="I1875">
        <v>1</v>
      </c>
    </row>
    <row r="1876" spans="1:9" x14ac:dyDescent="0.35">
      <c r="A1876" s="8" t="s">
        <v>3280</v>
      </c>
      <c r="B1876">
        <v>0</v>
      </c>
      <c r="C1876" s="5">
        <v>3</v>
      </c>
      <c r="D1876">
        <v>0</v>
      </c>
      <c r="E1876">
        <v>3</v>
      </c>
      <c r="F1876">
        <v>0</v>
      </c>
      <c r="G1876" s="5">
        <v>3</v>
      </c>
      <c r="H1876">
        <v>0</v>
      </c>
      <c r="I1876">
        <v>3</v>
      </c>
    </row>
    <row r="1877" spans="1:9" x14ac:dyDescent="0.35">
      <c r="A1877" s="10" t="s">
        <v>283</v>
      </c>
      <c r="B1877">
        <v>0</v>
      </c>
      <c r="C1877" s="5">
        <v>3</v>
      </c>
      <c r="D1877">
        <v>0</v>
      </c>
      <c r="E1877">
        <v>3</v>
      </c>
      <c r="F1877">
        <v>0</v>
      </c>
      <c r="G1877" s="5">
        <v>3</v>
      </c>
      <c r="H1877">
        <v>0</v>
      </c>
      <c r="I1877">
        <v>3</v>
      </c>
    </row>
    <row r="1878" spans="1:9" x14ac:dyDescent="0.35">
      <c r="A1878" s="8" t="s">
        <v>4059</v>
      </c>
      <c r="B1878">
        <v>2</v>
      </c>
      <c r="C1878" s="5">
        <v>2</v>
      </c>
      <c r="D1878">
        <v>1</v>
      </c>
      <c r="E1878">
        <v>1</v>
      </c>
      <c r="F1878">
        <v>0</v>
      </c>
      <c r="G1878" s="5">
        <v>0</v>
      </c>
      <c r="H1878">
        <v>0</v>
      </c>
      <c r="I1878">
        <v>0</v>
      </c>
    </row>
    <row r="1879" spans="1:9" x14ac:dyDescent="0.35">
      <c r="A1879" s="10" t="s">
        <v>283</v>
      </c>
      <c r="B1879">
        <v>2</v>
      </c>
      <c r="C1879" s="5">
        <v>2</v>
      </c>
      <c r="D1879">
        <v>1</v>
      </c>
      <c r="E1879">
        <v>1</v>
      </c>
      <c r="F1879">
        <v>0</v>
      </c>
      <c r="G1879" s="5">
        <v>0</v>
      </c>
      <c r="H1879">
        <v>0</v>
      </c>
      <c r="I1879">
        <v>0</v>
      </c>
    </row>
    <row r="1880" spans="1:9" x14ac:dyDescent="0.35">
      <c r="A1880" s="8" t="s">
        <v>4344</v>
      </c>
      <c r="B1880">
        <v>0</v>
      </c>
      <c r="C1880" s="5">
        <v>2</v>
      </c>
      <c r="D1880">
        <v>0</v>
      </c>
      <c r="E1880">
        <v>2</v>
      </c>
      <c r="F1880">
        <v>0</v>
      </c>
      <c r="G1880" s="5">
        <v>2</v>
      </c>
      <c r="H1880">
        <v>0</v>
      </c>
      <c r="I1880">
        <v>2</v>
      </c>
    </row>
    <row r="1881" spans="1:9" x14ac:dyDescent="0.35">
      <c r="A1881" s="10" t="s">
        <v>283</v>
      </c>
      <c r="B1881">
        <v>0</v>
      </c>
      <c r="C1881" s="5">
        <v>2</v>
      </c>
      <c r="D1881">
        <v>0</v>
      </c>
      <c r="E1881">
        <v>2</v>
      </c>
      <c r="F1881">
        <v>0</v>
      </c>
      <c r="G1881" s="5">
        <v>2</v>
      </c>
      <c r="H1881">
        <v>0</v>
      </c>
      <c r="I1881">
        <v>2</v>
      </c>
    </row>
    <row r="1882" spans="1:9" x14ac:dyDescent="0.35">
      <c r="A1882" s="8" t="s">
        <v>521</v>
      </c>
      <c r="B1882">
        <v>0</v>
      </c>
      <c r="C1882" s="5">
        <v>7</v>
      </c>
      <c r="D1882">
        <v>0</v>
      </c>
      <c r="E1882">
        <v>5</v>
      </c>
      <c r="F1882">
        <v>0</v>
      </c>
      <c r="G1882" s="5">
        <v>3</v>
      </c>
      <c r="H1882">
        <v>0</v>
      </c>
      <c r="I1882">
        <v>2</v>
      </c>
    </row>
    <row r="1883" spans="1:9" x14ac:dyDescent="0.35">
      <c r="A1883" s="10" t="s">
        <v>522</v>
      </c>
      <c r="B1883">
        <v>0</v>
      </c>
      <c r="C1883" s="5">
        <v>7</v>
      </c>
      <c r="D1883">
        <v>0</v>
      </c>
      <c r="E1883">
        <v>5</v>
      </c>
      <c r="F1883">
        <v>0</v>
      </c>
      <c r="G1883" s="5">
        <v>3</v>
      </c>
      <c r="H1883">
        <v>0</v>
      </c>
      <c r="I1883">
        <v>2</v>
      </c>
    </row>
    <row r="1884" spans="1:9" x14ac:dyDescent="0.35">
      <c r="A1884" s="8" t="s">
        <v>4194</v>
      </c>
      <c r="B1884">
        <v>4</v>
      </c>
      <c r="C1884" s="5">
        <v>2</v>
      </c>
      <c r="D1884">
        <v>0.5</v>
      </c>
      <c r="E1884">
        <v>2</v>
      </c>
      <c r="F1884">
        <v>4</v>
      </c>
      <c r="G1884" s="5">
        <v>1</v>
      </c>
      <c r="H1884">
        <v>0.25</v>
      </c>
      <c r="I1884">
        <v>1</v>
      </c>
    </row>
    <row r="1885" spans="1:9" x14ac:dyDescent="0.35">
      <c r="A1885" s="10" t="s">
        <v>699</v>
      </c>
      <c r="B1885">
        <v>4</v>
      </c>
      <c r="C1885" s="5">
        <v>2</v>
      </c>
      <c r="D1885">
        <v>0.5</v>
      </c>
      <c r="E1885">
        <v>2</v>
      </c>
      <c r="F1885">
        <v>4</v>
      </c>
      <c r="G1885" s="5">
        <v>1</v>
      </c>
      <c r="H1885">
        <v>0.25</v>
      </c>
      <c r="I1885">
        <v>1</v>
      </c>
    </row>
    <row r="1886" spans="1:9" x14ac:dyDescent="0.35">
      <c r="A1886" s="8" t="s">
        <v>4840</v>
      </c>
      <c r="B1886">
        <v>0</v>
      </c>
      <c r="C1886" s="5">
        <v>1</v>
      </c>
      <c r="D1886">
        <v>0</v>
      </c>
      <c r="E1886">
        <v>0</v>
      </c>
      <c r="F1886">
        <v>0</v>
      </c>
      <c r="G1886" s="5">
        <v>1</v>
      </c>
      <c r="H1886">
        <v>0</v>
      </c>
      <c r="I1886">
        <v>0</v>
      </c>
    </row>
    <row r="1887" spans="1:9" x14ac:dyDescent="0.35">
      <c r="A1887" s="10" t="s">
        <v>325</v>
      </c>
      <c r="B1887">
        <v>0</v>
      </c>
      <c r="C1887" s="5">
        <v>1</v>
      </c>
      <c r="D1887">
        <v>0</v>
      </c>
      <c r="E1887">
        <v>0</v>
      </c>
      <c r="F1887">
        <v>0</v>
      </c>
      <c r="G1887" s="5">
        <v>1</v>
      </c>
      <c r="H1887">
        <v>0</v>
      </c>
      <c r="I1887">
        <v>0</v>
      </c>
    </row>
    <row r="1888" spans="1:9" x14ac:dyDescent="0.35">
      <c r="A1888" s="8" t="s">
        <v>2161</v>
      </c>
      <c r="B1888">
        <v>6</v>
      </c>
      <c r="C1888" s="5">
        <v>11</v>
      </c>
      <c r="D1888">
        <v>1.8333333333333299</v>
      </c>
      <c r="E1888">
        <v>8</v>
      </c>
      <c r="F1888">
        <v>2</v>
      </c>
      <c r="G1888" s="5">
        <v>5</v>
      </c>
      <c r="H1888">
        <v>2.5</v>
      </c>
      <c r="I1888">
        <v>4</v>
      </c>
    </row>
    <row r="1889" spans="1:9" x14ac:dyDescent="0.35">
      <c r="A1889" s="10" t="s">
        <v>96</v>
      </c>
      <c r="B1889">
        <v>6</v>
      </c>
      <c r="C1889" s="5">
        <v>11</v>
      </c>
      <c r="D1889">
        <v>1.8333333333333299</v>
      </c>
      <c r="E1889">
        <v>8</v>
      </c>
      <c r="F1889">
        <v>2</v>
      </c>
      <c r="G1889" s="5">
        <v>5</v>
      </c>
      <c r="H1889">
        <v>2.5</v>
      </c>
      <c r="I1889">
        <v>4</v>
      </c>
    </row>
    <row r="1890" spans="1:9" x14ac:dyDescent="0.35">
      <c r="A1890" s="8" t="s">
        <v>1389</v>
      </c>
      <c r="B1890">
        <v>23</v>
      </c>
      <c r="C1890" s="5">
        <v>44</v>
      </c>
      <c r="D1890">
        <v>1.9130434782608701</v>
      </c>
      <c r="E1890">
        <v>40</v>
      </c>
      <c r="F1890">
        <v>7</v>
      </c>
      <c r="G1890" s="5">
        <v>19</v>
      </c>
      <c r="H1890">
        <v>2.7142857142857144</v>
      </c>
      <c r="I1890">
        <v>17</v>
      </c>
    </row>
    <row r="1891" spans="1:9" x14ac:dyDescent="0.35">
      <c r="A1891" s="10" t="s">
        <v>128</v>
      </c>
      <c r="B1891">
        <v>23</v>
      </c>
      <c r="C1891" s="5">
        <v>44</v>
      </c>
      <c r="D1891">
        <v>1.9130434782608701</v>
      </c>
      <c r="E1891">
        <v>40</v>
      </c>
      <c r="F1891">
        <v>7</v>
      </c>
      <c r="G1891" s="5">
        <v>19</v>
      </c>
      <c r="H1891">
        <v>2.7142857142857144</v>
      </c>
      <c r="I1891">
        <v>17</v>
      </c>
    </row>
    <row r="1892" spans="1:9" x14ac:dyDescent="0.35">
      <c r="A1892" s="8" t="s">
        <v>3389</v>
      </c>
      <c r="B1892">
        <v>0</v>
      </c>
      <c r="C1892" s="5">
        <v>3</v>
      </c>
      <c r="D1892">
        <v>0</v>
      </c>
      <c r="E1892">
        <v>0</v>
      </c>
      <c r="F1892">
        <v>0</v>
      </c>
      <c r="G1892" s="5">
        <v>1</v>
      </c>
      <c r="H1892">
        <v>0</v>
      </c>
      <c r="I1892">
        <v>0</v>
      </c>
    </row>
    <row r="1893" spans="1:9" x14ac:dyDescent="0.35">
      <c r="A1893" s="10" t="s">
        <v>305</v>
      </c>
      <c r="B1893">
        <v>0</v>
      </c>
      <c r="C1893" s="5">
        <v>3</v>
      </c>
      <c r="D1893">
        <v>0</v>
      </c>
      <c r="E1893">
        <v>0</v>
      </c>
      <c r="F1893">
        <v>0</v>
      </c>
      <c r="G1893" s="5">
        <v>1</v>
      </c>
      <c r="H1893">
        <v>0</v>
      </c>
      <c r="I1893">
        <v>0</v>
      </c>
    </row>
    <row r="1894" spans="1:9" x14ac:dyDescent="0.35">
      <c r="A1894" s="8" t="s">
        <v>1364</v>
      </c>
      <c r="B1894">
        <v>6</v>
      </c>
      <c r="C1894" s="5">
        <v>46</v>
      </c>
      <c r="D1894">
        <v>7.6666666666666696</v>
      </c>
      <c r="E1894">
        <v>23</v>
      </c>
      <c r="F1894">
        <v>1</v>
      </c>
      <c r="G1894" s="5">
        <v>18</v>
      </c>
      <c r="H1894">
        <v>18</v>
      </c>
      <c r="I1894">
        <v>13</v>
      </c>
    </row>
    <row r="1895" spans="1:9" x14ac:dyDescent="0.35">
      <c r="A1895" s="10" t="s">
        <v>70</v>
      </c>
      <c r="B1895">
        <v>6</v>
      </c>
      <c r="C1895" s="5">
        <v>46</v>
      </c>
      <c r="D1895">
        <v>7.6666666666666696</v>
      </c>
      <c r="E1895">
        <v>23</v>
      </c>
      <c r="F1895">
        <v>1</v>
      </c>
      <c r="G1895" s="5">
        <v>18</v>
      </c>
      <c r="H1895">
        <v>18</v>
      </c>
      <c r="I1895">
        <v>13</v>
      </c>
    </row>
    <row r="1896" spans="1:9" x14ac:dyDescent="0.35">
      <c r="A1896" s="8" t="s">
        <v>2763</v>
      </c>
      <c r="B1896">
        <v>1</v>
      </c>
      <c r="C1896" s="5">
        <v>6</v>
      </c>
      <c r="D1896">
        <v>6</v>
      </c>
      <c r="E1896">
        <v>5</v>
      </c>
      <c r="F1896">
        <v>1</v>
      </c>
      <c r="G1896" s="5">
        <v>4</v>
      </c>
      <c r="H1896">
        <v>4</v>
      </c>
      <c r="I1896">
        <v>4</v>
      </c>
    </row>
    <row r="1897" spans="1:9" x14ac:dyDescent="0.35">
      <c r="A1897" s="10" t="s">
        <v>536</v>
      </c>
      <c r="B1897">
        <v>1</v>
      </c>
      <c r="C1897" s="5">
        <v>6</v>
      </c>
      <c r="D1897">
        <v>6</v>
      </c>
      <c r="E1897">
        <v>5</v>
      </c>
      <c r="F1897">
        <v>1</v>
      </c>
      <c r="G1897" s="5">
        <v>4</v>
      </c>
      <c r="H1897">
        <v>4</v>
      </c>
      <c r="I1897">
        <v>4</v>
      </c>
    </row>
    <row r="1898" spans="1:9" x14ac:dyDescent="0.35">
      <c r="A1898" s="8" t="s">
        <v>2545</v>
      </c>
      <c r="B1898">
        <v>3</v>
      </c>
      <c r="C1898" s="5">
        <v>7</v>
      </c>
      <c r="D1898">
        <v>2.3333333333333299</v>
      </c>
      <c r="E1898">
        <v>3</v>
      </c>
      <c r="F1898">
        <v>0</v>
      </c>
      <c r="G1898" s="5">
        <v>3</v>
      </c>
      <c r="H1898">
        <v>0</v>
      </c>
      <c r="I1898">
        <v>2</v>
      </c>
    </row>
    <row r="1899" spans="1:9" x14ac:dyDescent="0.35">
      <c r="A1899" s="10" t="s">
        <v>518</v>
      </c>
      <c r="B1899">
        <v>3</v>
      </c>
      <c r="C1899" s="5">
        <v>7</v>
      </c>
      <c r="D1899">
        <v>2.3333333333333299</v>
      </c>
      <c r="E1899">
        <v>3</v>
      </c>
      <c r="F1899">
        <v>0</v>
      </c>
      <c r="G1899" s="5">
        <v>3</v>
      </c>
      <c r="H1899">
        <v>0</v>
      </c>
      <c r="I1899">
        <v>2</v>
      </c>
    </row>
    <row r="1900" spans="1:9" x14ac:dyDescent="0.35">
      <c r="A1900" s="8" t="s">
        <v>1503</v>
      </c>
      <c r="B1900">
        <v>9</v>
      </c>
      <c r="C1900" s="5">
        <v>33</v>
      </c>
      <c r="D1900">
        <v>3.6666666666666701</v>
      </c>
      <c r="E1900">
        <v>27</v>
      </c>
      <c r="F1900">
        <v>4</v>
      </c>
      <c r="G1900" s="5">
        <v>15</v>
      </c>
      <c r="H1900">
        <v>3.75</v>
      </c>
      <c r="I1900">
        <v>11</v>
      </c>
    </row>
    <row r="1901" spans="1:9" x14ac:dyDescent="0.35">
      <c r="A1901" s="10" t="s">
        <v>330</v>
      </c>
      <c r="B1901">
        <v>9</v>
      </c>
      <c r="C1901" s="5">
        <v>33</v>
      </c>
      <c r="D1901">
        <v>3.6666666666666701</v>
      </c>
      <c r="E1901">
        <v>27</v>
      </c>
      <c r="F1901">
        <v>4</v>
      </c>
      <c r="G1901" s="5">
        <v>15</v>
      </c>
      <c r="H1901">
        <v>3.75</v>
      </c>
      <c r="I1901">
        <v>11</v>
      </c>
    </row>
    <row r="1902" spans="1:9" x14ac:dyDescent="0.35">
      <c r="A1902" s="8" t="s">
        <v>1874</v>
      </c>
      <c r="B1902">
        <v>4</v>
      </c>
      <c r="C1902" s="5">
        <v>16</v>
      </c>
      <c r="D1902">
        <v>4</v>
      </c>
      <c r="E1902">
        <v>8</v>
      </c>
      <c r="F1902">
        <v>0</v>
      </c>
      <c r="G1902" s="5">
        <v>7</v>
      </c>
      <c r="H1902">
        <v>0</v>
      </c>
      <c r="I1902">
        <v>4</v>
      </c>
    </row>
    <row r="1903" spans="1:9" x14ac:dyDescent="0.35">
      <c r="A1903" s="10" t="s">
        <v>422</v>
      </c>
      <c r="B1903">
        <v>4</v>
      </c>
      <c r="C1903" s="5">
        <v>16</v>
      </c>
      <c r="D1903">
        <v>4</v>
      </c>
      <c r="E1903">
        <v>8</v>
      </c>
      <c r="F1903">
        <v>0</v>
      </c>
      <c r="G1903" s="5">
        <v>7</v>
      </c>
      <c r="H1903">
        <v>0</v>
      </c>
      <c r="I1903">
        <v>4</v>
      </c>
    </row>
    <row r="1904" spans="1:9" x14ac:dyDescent="0.35">
      <c r="A1904" s="8" t="s">
        <v>1349</v>
      </c>
      <c r="B1904">
        <v>0</v>
      </c>
      <c r="C1904" s="5">
        <v>48</v>
      </c>
      <c r="D1904">
        <v>0</v>
      </c>
      <c r="E1904">
        <v>32</v>
      </c>
      <c r="F1904">
        <v>0</v>
      </c>
      <c r="G1904" s="5">
        <v>25</v>
      </c>
      <c r="H1904">
        <v>0</v>
      </c>
      <c r="I1904">
        <v>17</v>
      </c>
    </row>
    <row r="1905" spans="1:9" x14ac:dyDescent="0.35">
      <c r="A1905" s="10" t="s">
        <v>286</v>
      </c>
      <c r="B1905">
        <v>0</v>
      </c>
      <c r="C1905" s="5">
        <v>48</v>
      </c>
      <c r="D1905">
        <v>0</v>
      </c>
      <c r="E1905">
        <v>32</v>
      </c>
      <c r="F1905">
        <v>0</v>
      </c>
      <c r="G1905" s="5">
        <v>25</v>
      </c>
      <c r="H1905">
        <v>0</v>
      </c>
      <c r="I1905">
        <v>17</v>
      </c>
    </row>
    <row r="1906" spans="1:9" x14ac:dyDescent="0.35">
      <c r="A1906" s="8" t="s">
        <v>962</v>
      </c>
      <c r="B1906">
        <v>2</v>
      </c>
      <c r="C1906" s="5">
        <v>295</v>
      </c>
      <c r="D1906">
        <v>147.5</v>
      </c>
      <c r="E1906">
        <v>198</v>
      </c>
      <c r="F1906">
        <v>0</v>
      </c>
      <c r="G1906" s="5">
        <v>125</v>
      </c>
      <c r="H1906">
        <v>0</v>
      </c>
      <c r="I1906">
        <v>91</v>
      </c>
    </row>
    <row r="1907" spans="1:9" x14ac:dyDescent="0.35">
      <c r="A1907" s="10" t="s">
        <v>74</v>
      </c>
      <c r="B1907">
        <v>2</v>
      </c>
      <c r="C1907" s="5">
        <v>295</v>
      </c>
      <c r="D1907">
        <v>147.5</v>
      </c>
      <c r="E1907">
        <v>198</v>
      </c>
      <c r="F1907">
        <v>0</v>
      </c>
      <c r="G1907" s="5">
        <v>125</v>
      </c>
      <c r="H1907">
        <v>0</v>
      </c>
      <c r="I1907">
        <v>91</v>
      </c>
    </row>
    <row r="1908" spans="1:9" x14ac:dyDescent="0.35">
      <c r="A1908" s="8" t="s">
        <v>2140</v>
      </c>
      <c r="B1908">
        <v>1</v>
      </c>
      <c r="C1908" s="5">
        <v>20</v>
      </c>
      <c r="D1908">
        <v>5.5</v>
      </c>
      <c r="E1908">
        <v>17</v>
      </c>
      <c r="F1908">
        <v>1</v>
      </c>
      <c r="G1908" s="5">
        <v>10</v>
      </c>
      <c r="H1908">
        <v>2.5</v>
      </c>
      <c r="I1908">
        <v>9</v>
      </c>
    </row>
    <row r="1909" spans="1:9" x14ac:dyDescent="0.35">
      <c r="A1909" s="10" t="s">
        <v>149</v>
      </c>
      <c r="B1909">
        <v>1</v>
      </c>
      <c r="C1909" s="5">
        <v>11</v>
      </c>
      <c r="D1909">
        <v>11</v>
      </c>
      <c r="E1909">
        <v>10</v>
      </c>
      <c r="F1909">
        <v>1</v>
      </c>
      <c r="G1909" s="5">
        <v>5</v>
      </c>
      <c r="H1909">
        <v>5</v>
      </c>
      <c r="I1909">
        <v>5</v>
      </c>
    </row>
    <row r="1910" spans="1:9" x14ac:dyDescent="0.35">
      <c r="A1910" s="10" t="s">
        <v>112</v>
      </c>
      <c r="B1910">
        <v>0</v>
      </c>
      <c r="C1910" s="5">
        <v>9</v>
      </c>
      <c r="D1910">
        <v>0</v>
      </c>
      <c r="E1910">
        <v>7</v>
      </c>
      <c r="F1910">
        <v>0</v>
      </c>
      <c r="G1910" s="5">
        <v>5</v>
      </c>
      <c r="H1910">
        <v>0</v>
      </c>
      <c r="I1910">
        <v>4</v>
      </c>
    </row>
    <row r="1911" spans="1:9" x14ac:dyDescent="0.35">
      <c r="A1911" s="8" t="s">
        <v>5328</v>
      </c>
      <c r="B1911">
        <v>0</v>
      </c>
      <c r="C1911" s="5">
        <v>1</v>
      </c>
      <c r="D1911">
        <v>0</v>
      </c>
      <c r="E1911">
        <v>1</v>
      </c>
      <c r="F1911">
        <v>0</v>
      </c>
      <c r="G1911" s="5">
        <v>0</v>
      </c>
      <c r="H1911">
        <v>0</v>
      </c>
      <c r="I1911">
        <v>0</v>
      </c>
    </row>
    <row r="1912" spans="1:9" x14ac:dyDescent="0.35">
      <c r="A1912" s="10" t="s">
        <v>305</v>
      </c>
      <c r="B1912">
        <v>0</v>
      </c>
      <c r="C1912" s="5">
        <v>1</v>
      </c>
      <c r="D1912">
        <v>0</v>
      </c>
      <c r="E1912">
        <v>1</v>
      </c>
      <c r="F1912">
        <v>0</v>
      </c>
      <c r="G1912" s="5">
        <v>0</v>
      </c>
      <c r="H1912">
        <v>0</v>
      </c>
      <c r="I1912">
        <v>0</v>
      </c>
    </row>
    <row r="1913" spans="1:9" x14ac:dyDescent="0.35">
      <c r="A1913" s="8" t="s">
        <v>3521</v>
      </c>
      <c r="B1913">
        <v>0</v>
      </c>
      <c r="C1913" s="5">
        <v>3</v>
      </c>
      <c r="D1913">
        <v>0</v>
      </c>
      <c r="E1913">
        <v>2</v>
      </c>
      <c r="F1913">
        <v>0</v>
      </c>
      <c r="G1913" s="5">
        <v>1</v>
      </c>
      <c r="H1913">
        <v>0</v>
      </c>
      <c r="I1913">
        <v>1</v>
      </c>
    </row>
    <row r="1914" spans="1:9" x14ac:dyDescent="0.35">
      <c r="A1914" s="10" t="s">
        <v>70</v>
      </c>
      <c r="B1914">
        <v>0</v>
      </c>
      <c r="C1914" s="5">
        <v>3</v>
      </c>
      <c r="D1914">
        <v>0</v>
      </c>
      <c r="E1914">
        <v>2</v>
      </c>
      <c r="F1914">
        <v>0</v>
      </c>
      <c r="G1914" s="5">
        <v>1</v>
      </c>
      <c r="H1914">
        <v>0</v>
      </c>
      <c r="I1914">
        <v>1</v>
      </c>
    </row>
    <row r="1915" spans="1:9" x14ac:dyDescent="0.35">
      <c r="A1915" s="8" t="s">
        <v>1083</v>
      </c>
      <c r="B1915">
        <v>35</v>
      </c>
      <c r="C1915" s="5">
        <v>130</v>
      </c>
      <c r="D1915">
        <v>3.71428571428571</v>
      </c>
      <c r="E1915">
        <v>93</v>
      </c>
      <c r="F1915">
        <v>3</v>
      </c>
      <c r="G1915" s="5">
        <v>64</v>
      </c>
      <c r="H1915">
        <v>21.333333333333332</v>
      </c>
      <c r="I1915">
        <v>47</v>
      </c>
    </row>
    <row r="1916" spans="1:9" x14ac:dyDescent="0.35">
      <c r="A1916" s="10" t="s">
        <v>70</v>
      </c>
      <c r="B1916">
        <v>35</v>
      </c>
      <c r="C1916" s="5">
        <v>130</v>
      </c>
      <c r="D1916">
        <v>3.71428571428571</v>
      </c>
      <c r="E1916">
        <v>93</v>
      </c>
      <c r="F1916">
        <v>3</v>
      </c>
      <c r="G1916" s="5">
        <v>64</v>
      </c>
      <c r="H1916">
        <v>21.333333333333332</v>
      </c>
      <c r="I1916">
        <v>47</v>
      </c>
    </row>
    <row r="1917" spans="1:9" x14ac:dyDescent="0.35">
      <c r="A1917" s="8" t="s">
        <v>886</v>
      </c>
      <c r="B1917">
        <v>105</v>
      </c>
      <c r="C1917" s="5">
        <v>851</v>
      </c>
      <c r="D1917">
        <v>8.1047619047619008</v>
      </c>
      <c r="E1917">
        <v>558</v>
      </c>
      <c r="F1917">
        <v>12</v>
      </c>
      <c r="G1917" s="5">
        <v>379</v>
      </c>
      <c r="H1917">
        <v>31.583333333333332</v>
      </c>
      <c r="I1917">
        <v>254</v>
      </c>
    </row>
    <row r="1918" spans="1:9" x14ac:dyDescent="0.35">
      <c r="A1918" s="10" t="s">
        <v>70</v>
      </c>
      <c r="B1918">
        <v>105</v>
      </c>
      <c r="C1918" s="5">
        <v>851</v>
      </c>
      <c r="D1918">
        <v>8.1047619047619008</v>
      </c>
      <c r="E1918">
        <v>558</v>
      </c>
      <c r="F1918">
        <v>12</v>
      </c>
      <c r="G1918" s="5">
        <v>379</v>
      </c>
      <c r="H1918">
        <v>31.583333333333332</v>
      </c>
      <c r="I1918">
        <v>254</v>
      </c>
    </row>
    <row r="1919" spans="1:9" x14ac:dyDescent="0.35">
      <c r="A1919" s="8" t="s">
        <v>5310</v>
      </c>
      <c r="B1919">
        <v>0</v>
      </c>
      <c r="C1919" s="5">
        <v>1</v>
      </c>
      <c r="D1919">
        <v>0</v>
      </c>
      <c r="E1919">
        <v>1</v>
      </c>
      <c r="F1919">
        <v>0</v>
      </c>
      <c r="G1919" s="5">
        <v>1</v>
      </c>
      <c r="H1919">
        <v>0</v>
      </c>
      <c r="I1919">
        <v>1</v>
      </c>
    </row>
    <row r="1920" spans="1:9" x14ac:dyDescent="0.35">
      <c r="A1920" s="10" t="s">
        <v>128</v>
      </c>
      <c r="B1920">
        <v>0</v>
      </c>
      <c r="C1920" s="5">
        <v>1</v>
      </c>
      <c r="D1920">
        <v>0</v>
      </c>
      <c r="E1920">
        <v>1</v>
      </c>
      <c r="F1920">
        <v>0</v>
      </c>
      <c r="G1920" s="5">
        <v>1</v>
      </c>
      <c r="H1920">
        <v>0</v>
      </c>
      <c r="I1920">
        <v>1</v>
      </c>
    </row>
    <row r="1921" spans="1:9" x14ac:dyDescent="0.35">
      <c r="A1921" s="8" t="s">
        <v>2062</v>
      </c>
      <c r="B1921">
        <v>4</v>
      </c>
      <c r="C1921" s="5">
        <v>13</v>
      </c>
      <c r="D1921">
        <v>3.25</v>
      </c>
      <c r="E1921">
        <v>12</v>
      </c>
      <c r="F1921">
        <v>0</v>
      </c>
      <c r="G1921" s="5">
        <v>8</v>
      </c>
      <c r="H1921">
        <v>0</v>
      </c>
      <c r="I1921">
        <v>8</v>
      </c>
    </row>
    <row r="1922" spans="1:9" x14ac:dyDescent="0.35">
      <c r="A1922" s="10" t="s">
        <v>243</v>
      </c>
      <c r="B1922">
        <v>4</v>
      </c>
      <c r="C1922" s="5">
        <v>13</v>
      </c>
      <c r="D1922">
        <v>3.25</v>
      </c>
      <c r="E1922">
        <v>12</v>
      </c>
      <c r="F1922">
        <v>0</v>
      </c>
      <c r="G1922" s="5">
        <v>8</v>
      </c>
      <c r="H1922">
        <v>0</v>
      </c>
      <c r="I1922">
        <v>8</v>
      </c>
    </row>
    <row r="1923" spans="1:9" x14ac:dyDescent="0.35">
      <c r="A1923" s="8" t="s">
        <v>3256</v>
      </c>
      <c r="B1923">
        <v>0</v>
      </c>
      <c r="C1923" s="5">
        <v>3</v>
      </c>
      <c r="D1923">
        <v>0</v>
      </c>
      <c r="E1923">
        <v>1</v>
      </c>
      <c r="F1923">
        <v>0</v>
      </c>
      <c r="G1923" s="5">
        <v>2</v>
      </c>
      <c r="H1923">
        <v>0</v>
      </c>
      <c r="I1923">
        <v>1</v>
      </c>
    </row>
    <row r="1924" spans="1:9" x14ac:dyDescent="0.35">
      <c r="A1924" s="10" t="s">
        <v>70</v>
      </c>
      <c r="B1924">
        <v>0</v>
      </c>
      <c r="C1924" s="5">
        <v>3</v>
      </c>
      <c r="D1924">
        <v>0</v>
      </c>
      <c r="E1924">
        <v>1</v>
      </c>
      <c r="F1924">
        <v>0</v>
      </c>
      <c r="G1924" s="5">
        <v>2</v>
      </c>
      <c r="H1924">
        <v>0</v>
      </c>
      <c r="I1924">
        <v>1</v>
      </c>
    </row>
    <row r="1925" spans="1:9" x14ac:dyDescent="0.35">
      <c r="A1925" s="8" t="s">
        <v>1457</v>
      </c>
      <c r="B1925">
        <v>19</v>
      </c>
      <c r="C1925" s="5">
        <v>37</v>
      </c>
      <c r="D1925">
        <v>1.9473684210526301</v>
      </c>
      <c r="E1925">
        <v>30</v>
      </c>
      <c r="F1925">
        <v>3</v>
      </c>
      <c r="G1925" s="5">
        <v>16</v>
      </c>
      <c r="H1925">
        <v>5.333333333333333</v>
      </c>
      <c r="I1925">
        <v>15</v>
      </c>
    </row>
    <row r="1926" spans="1:9" x14ac:dyDescent="0.35">
      <c r="A1926" s="10" t="s">
        <v>70</v>
      </c>
      <c r="B1926">
        <v>19</v>
      </c>
      <c r="C1926" s="5">
        <v>37</v>
      </c>
      <c r="D1926">
        <v>1.9473684210526301</v>
      </c>
      <c r="E1926">
        <v>30</v>
      </c>
      <c r="F1926">
        <v>3</v>
      </c>
      <c r="G1926" s="5">
        <v>16</v>
      </c>
      <c r="H1926">
        <v>5.333333333333333</v>
      </c>
      <c r="I1926">
        <v>15</v>
      </c>
    </row>
    <row r="1927" spans="1:9" x14ac:dyDescent="0.35">
      <c r="A1927" s="8" t="s">
        <v>1352</v>
      </c>
      <c r="B1927">
        <v>4</v>
      </c>
      <c r="C1927" s="5">
        <v>47</v>
      </c>
      <c r="D1927">
        <v>11.75</v>
      </c>
      <c r="E1927">
        <v>32</v>
      </c>
      <c r="F1927">
        <v>1</v>
      </c>
      <c r="G1927" s="5">
        <v>13</v>
      </c>
      <c r="H1927">
        <v>13</v>
      </c>
      <c r="I1927">
        <v>10</v>
      </c>
    </row>
    <row r="1928" spans="1:9" x14ac:dyDescent="0.35">
      <c r="A1928" s="10" t="s">
        <v>70</v>
      </c>
      <c r="B1928">
        <v>4</v>
      </c>
      <c r="C1928" s="5">
        <v>47</v>
      </c>
      <c r="D1928">
        <v>11.75</v>
      </c>
      <c r="E1928">
        <v>32</v>
      </c>
      <c r="F1928">
        <v>1</v>
      </c>
      <c r="G1928" s="5">
        <v>13</v>
      </c>
      <c r="H1928">
        <v>13</v>
      </c>
      <c r="I1928">
        <v>10</v>
      </c>
    </row>
    <row r="1929" spans="1:9" x14ac:dyDescent="0.35">
      <c r="A1929" s="8" t="s">
        <v>5444</v>
      </c>
      <c r="B1929">
        <v>0</v>
      </c>
      <c r="C1929" s="5">
        <v>1</v>
      </c>
      <c r="D1929">
        <v>0</v>
      </c>
      <c r="E1929">
        <v>1</v>
      </c>
      <c r="F1929">
        <v>0</v>
      </c>
      <c r="G1929" s="5">
        <v>1</v>
      </c>
      <c r="H1929">
        <v>0</v>
      </c>
      <c r="I1929">
        <v>1</v>
      </c>
    </row>
    <row r="1930" spans="1:9" x14ac:dyDescent="0.35">
      <c r="A1930" s="10" t="s">
        <v>70</v>
      </c>
      <c r="B1930">
        <v>0</v>
      </c>
      <c r="C1930" s="5">
        <v>1</v>
      </c>
      <c r="D1930">
        <v>0</v>
      </c>
      <c r="E1930">
        <v>1</v>
      </c>
      <c r="F1930">
        <v>0</v>
      </c>
      <c r="G1930" s="5">
        <v>1</v>
      </c>
      <c r="H1930">
        <v>0</v>
      </c>
      <c r="I1930">
        <v>1</v>
      </c>
    </row>
    <row r="1931" spans="1:9" x14ac:dyDescent="0.35">
      <c r="A1931" s="8" t="s">
        <v>3579</v>
      </c>
      <c r="B1931">
        <v>0</v>
      </c>
      <c r="C1931" s="5">
        <v>3</v>
      </c>
      <c r="D1931">
        <v>0</v>
      </c>
      <c r="E1931">
        <v>0</v>
      </c>
      <c r="F1931">
        <v>0</v>
      </c>
      <c r="G1931" s="5">
        <v>1</v>
      </c>
      <c r="H1931">
        <v>0</v>
      </c>
      <c r="I1931">
        <v>0</v>
      </c>
    </row>
    <row r="1932" spans="1:9" x14ac:dyDescent="0.35">
      <c r="A1932" s="10" t="s">
        <v>70</v>
      </c>
      <c r="B1932">
        <v>0</v>
      </c>
      <c r="C1932" s="5">
        <v>3</v>
      </c>
      <c r="D1932">
        <v>0</v>
      </c>
      <c r="E1932">
        <v>0</v>
      </c>
      <c r="F1932">
        <v>0</v>
      </c>
      <c r="G1932" s="5">
        <v>1</v>
      </c>
      <c r="H1932">
        <v>0</v>
      </c>
      <c r="I1932">
        <v>0</v>
      </c>
    </row>
    <row r="1933" spans="1:9" x14ac:dyDescent="0.35">
      <c r="A1933" s="8" t="s">
        <v>1841</v>
      </c>
      <c r="B1933">
        <v>9</v>
      </c>
      <c r="C1933" s="5">
        <v>17</v>
      </c>
      <c r="D1933">
        <v>1.8888888888888899</v>
      </c>
      <c r="E1933">
        <v>14</v>
      </c>
      <c r="F1933">
        <v>2</v>
      </c>
      <c r="G1933" s="5">
        <v>10</v>
      </c>
      <c r="H1933">
        <v>5</v>
      </c>
      <c r="I1933">
        <v>8</v>
      </c>
    </row>
    <row r="1934" spans="1:9" x14ac:dyDescent="0.35">
      <c r="A1934" s="10" t="s">
        <v>295</v>
      </c>
      <c r="B1934">
        <v>9</v>
      </c>
      <c r="C1934" s="5">
        <v>17</v>
      </c>
      <c r="D1934">
        <v>1.8888888888888899</v>
      </c>
      <c r="E1934">
        <v>14</v>
      </c>
      <c r="F1934">
        <v>2</v>
      </c>
      <c r="G1934" s="5">
        <v>10</v>
      </c>
      <c r="H1934">
        <v>5</v>
      </c>
      <c r="I1934">
        <v>8</v>
      </c>
    </row>
    <row r="1935" spans="1:9" x14ac:dyDescent="0.35">
      <c r="A1935" s="8" t="s">
        <v>2638</v>
      </c>
      <c r="B1935">
        <v>0</v>
      </c>
      <c r="C1935" s="5">
        <v>6</v>
      </c>
      <c r="D1935">
        <v>0</v>
      </c>
      <c r="E1935">
        <v>3</v>
      </c>
      <c r="F1935">
        <v>0</v>
      </c>
      <c r="G1935" s="5">
        <v>3</v>
      </c>
      <c r="H1935">
        <v>0</v>
      </c>
      <c r="I1935">
        <v>2</v>
      </c>
    </row>
    <row r="1936" spans="1:9" x14ac:dyDescent="0.35">
      <c r="A1936" s="10" t="s">
        <v>43</v>
      </c>
      <c r="B1936">
        <v>0</v>
      </c>
      <c r="C1936" s="5">
        <v>6</v>
      </c>
      <c r="D1936">
        <v>0</v>
      </c>
      <c r="E1936">
        <v>3</v>
      </c>
      <c r="F1936">
        <v>0</v>
      </c>
      <c r="G1936" s="5">
        <v>3</v>
      </c>
      <c r="H1936">
        <v>0</v>
      </c>
      <c r="I1936">
        <v>2</v>
      </c>
    </row>
    <row r="1937" spans="1:9" x14ac:dyDescent="0.35">
      <c r="A1937" s="8" t="s">
        <v>3249</v>
      </c>
      <c r="B1937">
        <v>0</v>
      </c>
      <c r="C1937" s="5">
        <v>4</v>
      </c>
      <c r="D1937">
        <v>0</v>
      </c>
      <c r="E1937">
        <v>1</v>
      </c>
      <c r="F1937">
        <v>0</v>
      </c>
      <c r="G1937" s="5">
        <v>3</v>
      </c>
      <c r="H1937">
        <v>0</v>
      </c>
      <c r="I1937">
        <v>1</v>
      </c>
    </row>
    <row r="1938" spans="1:9" x14ac:dyDescent="0.35">
      <c r="A1938" s="10" t="s">
        <v>200</v>
      </c>
      <c r="B1938">
        <v>0</v>
      </c>
      <c r="C1938" s="5">
        <v>4</v>
      </c>
      <c r="D1938">
        <v>0</v>
      </c>
      <c r="E1938">
        <v>1</v>
      </c>
      <c r="F1938">
        <v>0</v>
      </c>
      <c r="G1938" s="5">
        <v>3</v>
      </c>
      <c r="H1938">
        <v>0</v>
      </c>
      <c r="I1938">
        <v>1</v>
      </c>
    </row>
    <row r="1939" spans="1:9" x14ac:dyDescent="0.35">
      <c r="A1939" s="8" t="s">
        <v>5653</v>
      </c>
      <c r="B1939">
        <v>0</v>
      </c>
      <c r="C1939" s="5">
        <v>1</v>
      </c>
      <c r="D1939">
        <v>0</v>
      </c>
      <c r="E1939">
        <v>1</v>
      </c>
      <c r="F1939">
        <v>0</v>
      </c>
      <c r="G1939" s="5">
        <v>0</v>
      </c>
      <c r="H1939">
        <v>0</v>
      </c>
      <c r="I1939">
        <v>0</v>
      </c>
    </row>
    <row r="1940" spans="1:9" x14ac:dyDescent="0.35">
      <c r="A1940" s="10" t="s">
        <v>199</v>
      </c>
      <c r="B1940">
        <v>0</v>
      </c>
      <c r="C1940" s="5">
        <v>1</v>
      </c>
      <c r="D1940">
        <v>0</v>
      </c>
      <c r="E1940">
        <v>1</v>
      </c>
      <c r="F1940">
        <v>0</v>
      </c>
      <c r="G1940" s="5">
        <v>0</v>
      </c>
      <c r="H1940">
        <v>0</v>
      </c>
      <c r="I1940">
        <v>0</v>
      </c>
    </row>
    <row r="1941" spans="1:9" x14ac:dyDescent="0.35">
      <c r="A1941" s="8" t="s">
        <v>2322</v>
      </c>
      <c r="B1941">
        <v>5</v>
      </c>
      <c r="C1941" s="5">
        <v>9</v>
      </c>
      <c r="D1941">
        <v>1.8</v>
      </c>
      <c r="E1941">
        <v>6</v>
      </c>
      <c r="F1941">
        <v>0</v>
      </c>
      <c r="G1941" s="5">
        <v>3</v>
      </c>
      <c r="H1941">
        <v>0</v>
      </c>
      <c r="I1941">
        <v>3</v>
      </c>
    </row>
    <row r="1942" spans="1:9" x14ac:dyDescent="0.35">
      <c r="A1942" s="10" t="s">
        <v>250</v>
      </c>
      <c r="B1942">
        <v>5</v>
      </c>
      <c r="C1942" s="5">
        <v>9</v>
      </c>
      <c r="D1942">
        <v>1.8</v>
      </c>
      <c r="E1942">
        <v>6</v>
      </c>
      <c r="F1942">
        <v>0</v>
      </c>
      <c r="G1942" s="5">
        <v>3</v>
      </c>
      <c r="H1942">
        <v>0</v>
      </c>
      <c r="I1942">
        <v>3</v>
      </c>
    </row>
    <row r="1943" spans="1:9" x14ac:dyDescent="0.35">
      <c r="A1943" s="8" t="s">
        <v>5969</v>
      </c>
      <c r="B1943">
        <v>1</v>
      </c>
      <c r="C1943" s="5">
        <v>0</v>
      </c>
      <c r="D1943">
        <v>0</v>
      </c>
      <c r="E1943">
        <v>0</v>
      </c>
      <c r="F1943">
        <v>0</v>
      </c>
      <c r="G1943" s="5">
        <v>0</v>
      </c>
      <c r="H1943">
        <v>0</v>
      </c>
      <c r="I1943">
        <v>0</v>
      </c>
    </row>
    <row r="1944" spans="1:9" x14ac:dyDescent="0.35">
      <c r="A1944" s="10" t="s">
        <v>377</v>
      </c>
      <c r="B1944">
        <v>1</v>
      </c>
      <c r="C1944" s="5">
        <v>0</v>
      </c>
      <c r="D1944">
        <v>0</v>
      </c>
      <c r="E1944">
        <v>0</v>
      </c>
      <c r="F1944">
        <v>0</v>
      </c>
      <c r="G1944" s="5">
        <v>0</v>
      </c>
      <c r="H1944">
        <v>0</v>
      </c>
      <c r="I1944">
        <v>0</v>
      </c>
    </row>
    <row r="1945" spans="1:9" x14ac:dyDescent="0.35">
      <c r="A1945" s="8" t="s">
        <v>3036</v>
      </c>
      <c r="B1945">
        <v>1</v>
      </c>
      <c r="C1945" s="5">
        <v>4</v>
      </c>
      <c r="D1945">
        <v>4</v>
      </c>
      <c r="E1945">
        <v>4</v>
      </c>
      <c r="F1945">
        <v>0</v>
      </c>
      <c r="G1945" s="5">
        <v>2</v>
      </c>
      <c r="H1945">
        <v>0</v>
      </c>
      <c r="I1945">
        <v>2</v>
      </c>
    </row>
    <row r="1946" spans="1:9" x14ac:dyDescent="0.35">
      <c r="A1946" s="10" t="s">
        <v>377</v>
      </c>
      <c r="B1946">
        <v>1</v>
      </c>
      <c r="C1946" s="5">
        <v>4</v>
      </c>
      <c r="D1946">
        <v>4</v>
      </c>
      <c r="E1946">
        <v>4</v>
      </c>
      <c r="F1946">
        <v>0</v>
      </c>
      <c r="G1946" s="5">
        <v>2</v>
      </c>
      <c r="H1946">
        <v>0</v>
      </c>
      <c r="I1946">
        <v>2</v>
      </c>
    </row>
    <row r="1947" spans="1:9" x14ac:dyDescent="0.35">
      <c r="A1947" s="8" t="s">
        <v>1529</v>
      </c>
      <c r="B1947">
        <v>3</v>
      </c>
      <c r="C1947" s="5">
        <v>31</v>
      </c>
      <c r="D1947">
        <v>10.3333333333333</v>
      </c>
      <c r="E1947">
        <v>24</v>
      </c>
      <c r="F1947">
        <v>0</v>
      </c>
      <c r="G1947" s="5">
        <v>11</v>
      </c>
      <c r="H1947">
        <v>0</v>
      </c>
      <c r="I1947">
        <v>9</v>
      </c>
    </row>
    <row r="1948" spans="1:9" x14ac:dyDescent="0.35">
      <c r="A1948" s="10" t="s">
        <v>200</v>
      </c>
      <c r="B1948">
        <v>3</v>
      </c>
      <c r="C1948" s="5">
        <v>31</v>
      </c>
      <c r="D1948">
        <v>10.3333333333333</v>
      </c>
      <c r="E1948">
        <v>24</v>
      </c>
      <c r="F1948">
        <v>0</v>
      </c>
      <c r="G1948" s="5">
        <v>11</v>
      </c>
      <c r="H1948">
        <v>0</v>
      </c>
      <c r="I1948">
        <v>9</v>
      </c>
    </row>
    <row r="1949" spans="1:9" x14ac:dyDescent="0.35">
      <c r="A1949" s="8" t="s">
        <v>1200</v>
      </c>
      <c r="B1949">
        <v>23</v>
      </c>
      <c r="C1949" s="5">
        <v>76</v>
      </c>
      <c r="D1949">
        <v>3.3043478260869601</v>
      </c>
      <c r="E1949">
        <v>55</v>
      </c>
      <c r="F1949">
        <v>0</v>
      </c>
      <c r="G1949" s="5">
        <v>37</v>
      </c>
      <c r="H1949">
        <v>0</v>
      </c>
      <c r="I1949">
        <v>28</v>
      </c>
    </row>
    <row r="1950" spans="1:9" x14ac:dyDescent="0.35">
      <c r="A1950" s="10" t="s">
        <v>250</v>
      </c>
      <c r="B1950">
        <v>23</v>
      </c>
      <c r="C1950" s="5">
        <v>76</v>
      </c>
      <c r="D1950">
        <v>3.3043478260869601</v>
      </c>
      <c r="E1950">
        <v>55</v>
      </c>
      <c r="F1950">
        <v>0</v>
      </c>
      <c r="G1950" s="5">
        <v>37</v>
      </c>
      <c r="H1950">
        <v>0</v>
      </c>
      <c r="I1950">
        <v>28</v>
      </c>
    </row>
    <row r="1951" spans="1:9" x14ac:dyDescent="0.35">
      <c r="A1951" s="8" t="s">
        <v>2850</v>
      </c>
      <c r="B1951">
        <v>1</v>
      </c>
      <c r="C1951" s="5">
        <v>5</v>
      </c>
      <c r="D1951">
        <v>5</v>
      </c>
      <c r="E1951">
        <v>3</v>
      </c>
      <c r="F1951">
        <v>0</v>
      </c>
      <c r="G1951" s="5">
        <v>1</v>
      </c>
      <c r="H1951">
        <v>0</v>
      </c>
      <c r="I1951">
        <v>1</v>
      </c>
    </row>
    <row r="1952" spans="1:9" x14ac:dyDescent="0.35">
      <c r="A1952" s="10" t="s">
        <v>70</v>
      </c>
      <c r="B1952">
        <v>1</v>
      </c>
      <c r="C1952" s="5">
        <v>5</v>
      </c>
      <c r="D1952">
        <v>5</v>
      </c>
      <c r="E1952">
        <v>3</v>
      </c>
      <c r="F1952">
        <v>0</v>
      </c>
      <c r="G1952" s="5">
        <v>1</v>
      </c>
      <c r="H1952">
        <v>0</v>
      </c>
      <c r="I1952">
        <v>1</v>
      </c>
    </row>
    <row r="1953" spans="1:9" x14ac:dyDescent="0.35">
      <c r="A1953" s="8" t="s">
        <v>5463</v>
      </c>
      <c r="B1953">
        <v>0</v>
      </c>
      <c r="C1953" s="5">
        <v>1</v>
      </c>
      <c r="D1953">
        <v>0</v>
      </c>
      <c r="E1953">
        <v>0</v>
      </c>
      <c r="F1953">
        <v>0</v>
      </c>
      <c r="G1953" s="5">
        <v>0</v>
      </c>
      <c r="H1953">
        <v>0</v>
      </c>
      <c r="I1953">
        <v>0</v>
      </c>
    </row>
    <row r="1954" spans="1:9" x14ac:dyDescent="0.35">
      <c r="A1954" s="10" t="s">
        <v>70</v>
      </c>
      <c r="B1954">
        <v>0</v>
      </c>
      <c r="C1954" s="5">
        <v>1</v>
      </c>
      <c r="D1954">
        <v>0</v>
      </c>
      <c r="E1954">
        <v>0</v>
      </c>
      <c r="F1954">
        <v>0</v>
      </c>
      <c r="G1954" s="5">
        <v>0</v>
      </c>
      <c r="H1954">
        <v>0</v>
      </c>
      <c r="I1954">
        <v>0</v>
      </c>
    </row>
    <row r="1955" spans="1:9" x14ac:dyDescent="0.35">
      <c r="A1955" s="8" t="s">
        <v>5462</v>
      </c>
      <c r="B1955">
        <v>0</v>
      </c>
      <c r="C1955" s="5">
        <v>1</v>
      </c>
      <c r="D1955">
        <v>0</v>
      </c>
      <c r="E1955">
        <v>1</v>
      </c>
      <c r="F1955">
        <v>0</v>
      </c>
      <c r="G1955" s="5">
        <v>1</v>
      </c>
      <c r="H1955">
        <v>0</v>
      </c>
      <c r="I1955">
        <v>1</v>
      </c>
    </row>
    <row r="1956" spans="1:9" x14ac:dyDescent="0.35">
      <c r="A1956" s="10" t="s">
        <v>70</v>
      </c>
      <c r="B1956">
        <v>0</v>
      </c>
      <c r="C1956" s="5">
        <v>1</v>
      </c>
      <c r="D1956">
        <v>0</v>
      </c>
      <c r="E1956">
        <v>1</v>
      </c>
      <c r="F1956">
        <v>0</v>
      </c>
      <c r="G1956" s="5">
        <v>1</v>
      </c>
      <c r="H1956">
        <v>0</v>
      </c>
      <c r="I1956">
        <v>1</v>
      </c>
    </row>
    <row r="1957" spans="1:9" x14ac:dyDescent="0.35">
      <c r="A1957" s="8" t="s">
        <v>1777</v>
      </c>
      <c r="B1957">
        <v>0</v>
      </c>
      <c r="C1957" s="5">
        <v>19</v>
      </c>
      <c r="D1957">
        <v>0</v>
      </c>
      <c r="E1957">
        <v>7</v>
      </c>
      <c r="F1957">
        <v>0</v>
      </c>
      <c r="G1957" s="5">
        <v>9</v>
      </c>
      <c r="H1957">
        <v>0</v>
      </c>
      <c r="I1957">
        <v>3</v>
      </c>
    </row>
    <row r="1958" spans="1:9" x14ac:dyDescent="0.35">
      <c r="A1958" s="10" t="s">
        <v>394</v>
      </c>
      <c r="B1958">
        <v>0</v>
      </c>
      <c r="C1958" s="5">
        <v>19</v>
      </c>
      <c r="D1958">
        <v>0</v>
      </c>
      <c r="E1958">
        <v>7</v>
      </c>
      <c r="F1958">
        <v>0</v>
      </c>
      <c r="G1958" s="5">
        <v>9</v>
      </c>
      <c r="H1958">
        <v>0</v>
      </c>
      <c r="I1958">
        <v>3</v>
      </c>
    </row>
    <row r="1959" spans="1:9" x14ac:dyDescent="0.35">
      <c r="A1959" s="8" t="s">
        <v>4349</v>
      </c>
      <c r="B1959">
        <v>0</v>
      </c>
      <c r="C1959" s="5">
        <v>1</v>
      </c>
      <c r="D1959">
        <v>0</v>
      </c>
      <c r="E1959">
        <v>0</v>
      </c>
      <c r="F1959">
        <v>0</v>
      </c>
      <c r="G1959" s="5">
        <v>0</v>
      </c>
      <c r="H1959">
        <v>0</v>
      </c>
      <c r="I1959">
        <v>0</v>
      </c>
    </row>
    <row r="1960" spans="1:9" x14ac:dyDescent="0.35">
      <c r="A1960" s="10" t="s">
        <v>70</v>
      </c>
      <c r="B1960">
        <v>0</v>
      </c>
      <c r="C1960" s="5">
        <v>1</v>
      </c>
      <c r="D1960">
        <v>0</v>
      </c>
      <c r="E1960">
        <v>0</v>
      </c>
      <c r="F1960">
        <v>0</v>
      </c>
      <c r="G1960" s="5">
        <v>0</v>
      </c>
      <c r="H1960">
        <v>0</v>
      </c>
      <c r="I1960">
        <v>0</v>
      </c>
    </row>
    <row r="1961" spans="1:9" x14ac:dyDescent="0.35">
      <c r="A1961" s="8" t="s">
        <v>3092</v>
      </c>
      <c r="B1961">
        <v>0</v>
      </c>
      <c r="C1961" s="5">
        <v>4</v>
      </c>
      <c r="D1961">
        <v>0</v>
      </c>
      <c r="E1961">
        <v>0</v>
      </c>
      <c r="F1961">
        <v>0</v>
      </c>
      <c r="G1961" s="5">
        <v>1</v>
      </c>
      <c r="H1961">
        <v>0</v>
      </c>
      <c r="I1961">
        <v>0</v>
      </c>
    </row>
    <row r="1962" spans="1:9" x14ac:dyDescent="0.35">
      <c r="A1962" s="10" t="s">
        <v>70</v>
      </c>
      <c r="B1962">
        <v>0</v>
      </c>
      <c r="C1962" s="5">
        <v>4</v>
      </c>
      <c r="D1962">
        <v>0</v>
      </c>
      <c r="E1962">
        <v>0</v>
      </c>
      <c r="F1962">
        <v>0</v>
      </c>
      <c r="G1962" s="5">
        <v>1</v>
      </c>
      <c r="H1962">
        <v>0</v>
      </c>
      <c r="I1962">
        <v>0</v>
      </c>
    </row>
    <row r="1963" spans="1:9" x14ac:dyDescent="0.35">
      <c r="A1963" s="8" t="s">
        <v>4352</v>
      </c>
      <c r="B1963">
        <v>0</v>
      </c>
      <c r="C1963" s="5">
        <v>1</v>
      </c>
      <c r="D1963">
        <v>0</v>
      </c>
      <c r="E1963">
        <v>1</v>
      </c>
      <c r="F1963">
        <v>0</v>
      </c>
      <c r="G1963" s="5">
        <v>0</v>
      </c>
      <c r="H1963">
        <v>0</v>
      </c>
      <c r="I1963">
        <v>0</v>
      </c>
    </row>
    <row r="1964" spans="1:9" x14ac:dyDescent="0.35">
      <c r="A1964" s="10" t="s">
        <v>70</v>
      </c>
      <c r="B1964">
        <v>0</v>
      </c>
      <c r="C1964" s="5">
        <v>1</v>
      </c>
      <c r="D1964">
        <v>0</v>
      </c>
      <c r="E1964">
        <v>1</v>
      </c>
      <c r="F1964">
        <v>0</v>
      </c>
      <c r="G1964" s="5">
        <v>0</v>
      </c>
      <c r="H1964">
        <v>0</v>
      </c>
      <c r="I1964">
        <v>0</v>
      </c>
    </row>
    <row r="1965" spans="1:9" x14ac:dyDescent="0.35">
      <c r="A1965" s="8" t="s">
        <v>4390</v>
      </c>
      <c r="B1965">
        <v>0</v>
      </c>
      <c r="C1965" s="5">
        <v>1</v>
      </c>
      <c r="D1965">
        <v>0</v>
      </c>
      <c r="E1965">
        <v>0</v>
      </c>
      <c r="F1965">
        <v>0</v>
      </c>
      <c r="G1965" s="5">
        <v>0</v>
      </c>
      <c r="H1965">
        <v>0</v>
      </c>
      <c r="I1965">
        <v>0</v>
      </c>
    </row>
    <row r="1966" spans="1:9" x14ac:dyDescent="0.35">
      <c r="A1966" s="10" t="s">
        <v>70</v>
      </c>
      <c r="B1966">
        <v>0</v>
      </c>
      <c r="C1966" s="5">
        <v>1</v>
      </c>
      <c r="D1966">
        <v>0</v>
      </c>
      <c r="E1966">
        <v>0</v>
      </c>
      <c r="F1966">
        <v>0</v>
      </c>
      <c r="G1966" s="5">
        <v>0</v>
      </c>
      <c r="H1966">
        <v>0</v>
      </c>
      <c r="I1966">
        <v>0</v>
      </c>
    </row>
    <row r="1967" spans="1:9" x14ac:dyDescent="0.35">
      <c r="A1967" s="8" t="s">
        <v>5446</v>
      </c>
      <c r="B1967">
        <v>0</v>
      </c>
      <c r="C1967" s="5">
        <v>1</v>
      </c>
      <c r="D1967">
        <v>0</v>
      </c>
      <c r="E1967">
        <v>0</v>
      </c>
      <c r="F1967">
        <v>0</v>
      </c>
      <c r="G1967" s="5">
        <v>1</v>
      </c>
      <c r="H1967">
        <v>0</v>
      </c>
      <c r="I1967">
        <v>0</v>
      </c>
    </row>
    <row r="1968" spans="1:9" x14ac:dyDescent="0.35">
      <c r="A1968" s="10" t="s">
        <v>70</v>
      </c>
      <c r="B1968">
        <v>0</v>
      </c>
      <c r="C1968" s="5">
        <v>1</v>
      </c>
      <c r="D1968">
        <v>0</v>
      </c>
      <c r="E1968">
        <v>0</v>
      </c>
      <c r="F1968">
        <v>0</v>
      </c>
      <c r="G1968" s="5">
        <v>1</v>
      </c>
      <c r="H1968">
        <v>0</v>
      </c>
      <c r="I1968">
        <v>0</v>
      </c>
    </row>
    <row r="1969" spans="1:9" x14ac:dyDescent="0.35">
      <c r="A1969" s="8" t="s">
        <v>3679</v>
      </c>
      <c r="B1969">
        <v>0</v>
      </c>
      <c r="C1969" s="5">
        <v>3</v>
      </c>
      <c r="D1969">
        <v>0</v>
      </c>
      <c r="E1969">
        <v>0</v>
      </c>
      <c r="F1969">
        <v>0</v>
      </c>
      <c r="G1969" s="5">
        <v>1</v>
      </c>
      <c r="H1969">
        <v>0</v>
      </c>
      <c r="I1969">
        <v>0</v>
      </c>
    </row>
    <row r="1970" spans="1:9" x14ac:dyDescent="0.35">
      <c r="A1970" s="10" t="s">
        <v>70</v>
      </c>
      <c r="B1970">
        <v>0</v>
      </c>
      <c r="C1970" s="5">
        <v>3</v>
      </c>
      <c r="D1970">
        <v>0</v>
      </c>
      <c r="E1970">
        <v>0</v>
      </c>
      <c r="F1970">
        <v>0</v>
      </c>
      <c r="G1970" s="5">
        <v>1</v>
      </c>
      <c r="H1970">
        <v>0</v>
      </c>
      <c r="I1970">
        <v>0</v>
      </c>
    </row>
    <row r="1971" spans="1:9" x14ac:dyDescent="0.35">
      <c r="A1971" s="8" t="s">
        <v>2747</v>
      </c>
      <c r="B1971">
        <v>0</v>
      </c>
      <c r="C1971" s="5">
        <v>6</v>
      </c>
      <c r="D1971">
        <v>0</v>
      </c>
      <c r="E1971">
        <v>4</v>
      </c>
      <c r="F1971">
        <v>0</v>
      </c>
      <c r="G1971" s="5">
        <v>1</v>
      </c>
      <c r="H1971">
        <v>0</v>
      </c>
      <c r="I1971">
        <v>0</v>
      </c>
    </row>
    <row r="1972" spans="1:9" x14ac:dyDescent="0.35">
      <c r="A1972" s="10" t="s">
        <v>70</v>
      </c>
      <c r="B1972">
        <v>0</v>
      </c>
      <c r="C1972" s="5">
        <v>6</v>
      </c>
      <c r="D1972">
        <v>0</v>
      </c>
      <c r="E1972">
        <v>4</v>
      </c>
      <c r="F1972">
        <v>0</v>
      </c>
      <c r="G1972" s="5">
        <v>1</v>
      </c>
      <c r="H1972">
        <v>0</v>
      </c>
      <c r="I1972">
        <v>0</v>
      </c>
    </row>
    <row r="1973" spans="1:9" x14ac:dyDescent="0.35">
      <c r="A1973" s="8" t="s">
        <v>3676</v>
      </c>
      <c r="B1973">
        <v>0</v>
      </c>
      <c r="C1973" s="5">
        <v>3</v>
      </c>
      <c r="D1973">
        <v>0</v>
      </c>
      <c r="E1973">
        <v>2</v>
      </c>
      <c r="F1973">
        <v>0</v>
      </c>
      <c r="G1973" s="5">
        <v>2</v>
      </c>
      <c r="H1973">
        <v>0</v>
      </c>
      <c r="I1973">
        <v>2</v>
      </c>
    </row>
    <row r="1974" spans="1:9" x14ac:dyDescent="0.35">
      <c r="A1974" s="10" t="s">
        <v>70</v>
      </c>
      <c r="B1974">
        <v>0</v>
      </c>
      <c r="C1974" s="5">
        <v>3</v>
      </c>
      <c r="D1974">
        <v>0</v>
      </c>
      <c r="E1974">
        <v>2</v>
      </c>
      <c r="F1974">
        <v>0</v>
      </c>
      <c r="G1974" s="5">
        <v>2</v>
      </c>
      <c r="H1974">
        <v>0</v>
      </c>
      <c r="I1974">
        <v>2</v>
      </c>
    </row>
    <row r="1975" spans="1:9" x14ac:dyDescent="0.35">
      <c r="A1975" s="8" t="s">
        <v>4075</v>
      </c>
      <c r="B1975">
        <v>0</v>
      </c>
      <c r="C1975" s="5">
        <v>2</v>
      </c>
      <c r="D1975">
        <v>0</v>
      </c>
      <c r="E1975">
        <v>1</v>
      </c>
      <c r="F1975">
        <v>0</v>
      </c>
      <c r="G1975" s="5">
        <v>0</v>
      </c>
      <c r="H1975">
        <v>0</v>
      </c>
      <c r="I1975">
        <v>0</v>
      </c>
    </row>
    <row r="1976" spans="1:9" x14ac:dyDescent="0.35">
      <c r="A1976" s="10" t="s">
        <v>70</v>
      </c>
      <c r="B1976">
        <v>0</v>
      </c>
      <c r="C1976" s="5">
        <v>2</v>
      </c>
      <c r="D1976">
        <v>0</v>
      </c>
      <c r="E1976">
        <v>1</v>
      </c>
      <c r="F1976">
        <v>0</v>
      </c>
      <c r="G1976" s="5">
        <v>0</v>
      </c>
      <c r="H1976">
        <v>0</v>
      </c>
      <c r="I1976">
        <v>0</v>
      </c>
    </row>
    <row r="1977" spans="1:9" x14ac:dyDescent="0.35">
      <c r="A1977" s="8" t="s">
        <v>2169</v>
      </c>
      <c r="B1977">
        <v>12</v>
      </c>
      <c r="C1977" s="5">
        <v>11</v>
      </c>
      <c r="D1977">
        <v>0.91666666666666596</v>
      </c>
      <c r="E1977">
        <v>5</v>
      </c>
      <c r="F1977">
        <v>4</v>
      </c>
      <c r="G1977" s="5">
        <v>3</v>
      </c>
      <c r="H1977">
        <v>0.75</v>
      </c>
      <c r="I1977">
        <v>3</v>
      </c>
    </row>
    <row r="1978" spans="1:9" x14ac:dyDescent="0.35">
      <c r="A1978" s="10" t="s">
        <v>96</v>
      </c>
      <c r="B1978">
        <v>12</v>
      </c>
      <c r="C1978" s="5">
        <v>11</v>
      </c>
      <c r="D1978">
        <v>0.91666666666666596</v>
      </c>
      <c r="E1978">
        <v>5</v>
      </c>
      <c r="F1978">
        <v>4</v>
      </c>
      <c r="G1978" s="5">
        <v>3</v>
      </c>
      <c r="H1978">
        <v>0.75</v>
      </c>
      <c r="I1978">
        <v>3</v>
      </c>
    </row>
    <row r="1979" spans="1:9" x14ac:dyDescent="0.35">
      <c r="A1979" s="8" t="s">
        <v>1246</v>
      </c>
      <c r="B1979">
        <v>33</v>
      </c>
      <c r="C1979" s="5">
        <v>64</v>
      </c>
      <c r="D1979">
        <v>1.9393939393939399</v>
      </c>
      <c r="E1979">
        <v>56</v>
      </c>
      <c r="F1979">
        <v>5</v>
      </c>
      <c r="G1979" s="5">
        <v>37</v>
      </c>
      <c r="H1979">
        <v>7.4</v>
      </c>
      <c r="I1979">
        <v>33</v>
      </c>
    </row>
    <row r="1980" spans="1:9" x14ac:dyDescent="0.35">
      <c r="A1980" s="10" t="s">
        <v>70</v>
      </c>
      <c r="B1980">
        <v>33</v>
      </c>
      <c r="C1980" s="5">
        <v>64</v>
      </c>
      <c r="D1980">
        <v>1.9393939393939399</v>
      </c>
      <c r="E1980">
        <v>56</v>
      </c>
      <c r="F1980">
        <v>5</v>
      </c>
      <c r="G1980" s="5">
        <v>37</v>
      </c>
      <c r="H1980">
        <v>7.4</v>
      </c>
      <c r="I1980">
        <v>33</v>
      </c>
    </row>
    <row r="1981" spans="1:9" x14ac:dyDescent="0.35">
      <c r="A1981" s="8" t="s">
        <v>4427</v>
      </c>
      <c r="B1981">
        <v>0</v>
      </c>
      <c r="C1981" s="5">
        <v>1</v>
      </c>
      <c r="D1981">
        <v>0</v>
      </c>
      <c r="E1981">
        <v>0</v>
      </c>
      <c r="F1981">
        <v>0</v>
      </c>
      <c r="G1981" s="5">
        <v>1</v>
      </c>
      <c r="H1981">
        <v>0</v>
      </c>
      <c r="I1981">
        <v>0</v>
      </c>
    </row>
    <row r="1982" spans="1:9" x14ac:dyDescent="0.35">
      <c r="A1982" s="10" t="s">
        <v>70</v>
      </c>
      <c r="B1982">
        <v>0</v>
      </c>
      <c r="C1982" s="5">
        <v>1</v>
      </c>
      <c r="D1982">
        <v>0</v>
      </c>
      <c r="E1982">
        <v>0</v>
      </c>
      <c r="F1982">
        <v>0</v>
      </c>
      <c r="G1982" s="5">
        <v>1</v>
      </c>
      <c r="H1982">
        <v>0</v>
      </c>
      <c r="I1982">
        <v>0</v>
      </c>
    </row>
    <row r="1983" spans="1:9" x14ac:dyDescent="0.35">
      <c r="A1983" s="8" t="s">
        <v>3167</v>
      </c>
      <c r="B1983">
        <v>0</v>
      </c>
      <c r="C1983" s="5">
        <v>4</v>
      </c>
      <c r="D1983">
        <v>0</v>
      </c>
      <c r="E1983">
        <v>0</v>
      </c>
      <c r="F1983">
        <v>0</v>
      </c>
      <c r="G1983" s="5">
        <v>2</v>
      </c>
      <c r="H1983">
        <v>0</v>
      </c>
      <c r="I1983">
        <v>0</v>
      </c>
    </row>
    <row r="1984" spans="1:9" x14ac:dyDescent="0.35">
      <c r="A1984" s="10" t="s">
        <v>70</v>
      </c>
      <c r="B1984">
        <v>0</v>
      </c>
      <c r="C1984" s="5">
        <v>4</v>
      </c>
      <c r="D1984">
        <v>0</v>
      </c>
      <c r="E1984">
        <v>0</v>
      </c>
      <c r="F1984">
        <v>0</v>
      </c>
      <c r="G1984" s="5">
        <v>2</v>
      </c>
      <c r="H1984">
        <v>0</v>
      </c>
      <c r="I1984">
        <v>0</v>
      </c>
    </row>
    <row r="1985" spans="1:9" x14ac:dyDescent="0.35">
      <c r="A1985" s="8" t="s">
        <v>1378</v>
      </c>
      <c r="B1985">
        <v>15</v>
      </c>
      <c r="C1985" s="5">
        <v>45</v>
      </c>
      <c r="D1985">
        <v>3</v>
      </c>
      <c r="E1985">
        <v>34</v>
      </c>
      <c r="F1985">
        <v>3</v>
      </c>
      <c r="G1985" s="5">
        <v>19</v>
      </c>
      <c r="H1985">
        <v>6.333333333333333</v>
      </c>
      <c r="I1985">
        <v>17</v>
      </c>
    </row>
    <row r="1986" spans="1:9" x14ac:dyDescent="0.35">
      <c r="A1986" s="10" t="s">
        <v>43</v>
      </c>
      <c r="B1986">
        <v>15</v>
      </c>
      <c r="C1986" s="5">
        <v>45</v>
      </c>
      <c r="D1986">
        <v>3</v>
      </c>
      <c r="E1986">
        <v>34</v>
      </c>
      <c r="F1986">
        <v>3</v>
      </c>
      <c r="G1986" s="5">
        <v>19</v>
      </c>
      <c r="H1986">
        <v>6.333333333333333</v>
      </c>
      <c r="I1986">
        <v>17</v>
      </c>
    </row>
    <row r="1987" spans="1:9" x14ac:dyDescent="0.35">
      <c r="A1987" s="8" t="s">
        <v>4444</v>
      </c>
      <c r="B1987">
        <v>0</v>
      </c>
      <c r="C1987" s="5">
        <v>1</v>
      </c>
      <c r="D1987">
        <v>0</v>
      </c>
      <c r="E1987">
        <v>0</v>
      </c>
      <c r="F1987">
        <v>0</v>
      </c>
      <c r="G1987" s="5">
        <v>1</v>
      </c>
      <c r="H1987">
        <v>0</v>
      </c>
      <c r="I1987">
        <v>0</v>
      </c>
    </row>
    <row r="1988" spans="1:9" x14ac:dyDescent="0.35">
      <c r="A1988" s="10" t="s">
        <v>70</v>
      </c>
      <c r="B1988">
        <v>0</v>
      </c>
      <c r="C1988" s="5">
        <v>1</v>
      </c>
      <c r="D1988">
        <v>0</v>
      </c>
      <c r="E1988">
        <v>0</v>
      </c>
      <c r="F1988">
        <v>0</v>
      </c>
      <c r="G1988" s="5">
        <v>1</v>
      </c>
      <c r="H1988">
        <v>0</v>
      </c>
      <c r="I1988">
        <v>0</v>
      </c>
    </row>
    <row r="1989" spans="1:9" x14ac:dyDescent="0.35">
      <c r="A1989" s="8" t="s">
        <v>5384</v>
      </c>
      <c r="B1989">
        <v>0</v>
      </c>
      <c r="C1989" s="5">
        <v>1</v>
      </c>
      <c r="D1989">
        <v>0</v>
      </c>
      <c r="E1989">
        <v>0</v>
      </c>
      <c r="F1989">
        <v>0</v>
      </c>
      <c r="G1989" s="5">
        <v>0</v>
      </c>
      <c r="H1989">
        <v>0</v>
      </c>
      <c r="I1989">
        <v>0</v>
      </c>
    </row>
    <row r="1990" spans="1:9" x14ac:dyDescent="0.35">
      <c r="A1990" s="10" t="s">
        <v>149</v>
      </c>
      <c r="B1990">
        <v>0</v>
      </c>
      <c r="C1990" s="5">
        <v>1</v>
      </c>
      <c r="D1990">
        <v>0</v>
      </c>
      <c r="E1990">
        <v>0</v>
      </c>
      <c r="F1990">
        <v>0</v>
      </c>
      <c r="G1990" s="5">
        <v>0</v>
      </c>
      <c r="H1990">
        <v>0</v>
      </c>
      <c r="I1990">
        <v>0</v>
      </c>
    </row>
    <row r="1991" spans="1:9" x14ac:dyDescent="0.35">
      <c r="A1991" s="8" t="s">
        <v>2827</v>
      </c>
      <c r="B1991">
        <v>0</v>
      </c>
      <c r="C1991" s="5">
        <v>5</v>
      </c>
      <c r="D1991">
        <v>0</v>
      </c>
      <c r="E1991">
        <v>3</v>
      </c>
      <c r="F1991">
        <v>0</v>
      </c>
      <c r="G1991" s="5">
        <v>2</v>
      </c>
      <c r="H1991">
        <v>0</v>
      </c>
      <c r="I1991">
        <v>1</v>
      </c>
    </row>
    <row r="1992" spans="1:9" x14ac:dyDescent="0.35">
      <c r="A1992" s="10" t="s">
        <v>70</v>
      </c>
      <c r="B1992">
        <v>0</v>
      </c>
      <c r="C1992" s="5">
        <v>5</v>
      </c>
      <c r="D1992">
        <v>0</v>
      </c>
      <c r="E1992">
        <v>3</v>
      </c>
      <c r="F1992">
        <v>0</v>
      </c>
      <c r="G1992" s="5">
        <v>2</v>
      </c>
      <c r="H1992">
        <v>0</v>
      </c>
      <c r="I1992">
        <v>1</v>
      </c>
    </row>
    <row r="1993" spans="1:9" x14ac:dyDescent="0.35">
      <c r="A1993" s="8" t="s">
        <v>3637</v>
      </c>
      <c r="B1993">
        <v>0</v>
      </c>
      <c r="C1993" s="5">
        <v>3</v>
      </c>
      <c r="D1993">
        <v>0</v>
      </c>
      <c r="E1993">
        <v>1</v>
      </c>
      <c r="F1993">
        <v>0</v>
      </c>
      <c r="G1993" s="5">
        <v>1</v>
      </c>
      <c r="H1993">
        <v>0</v>
      </c>
      <c r="I1993">
        <v>1</v>
      </c>
    </row>
    <row r="1994" spans="1:9" x14ac:dyDescent="0.35">
      <c r="A1994" s="10" t="s">
        <v>43</v>
      </c>
      <c r="B1994">
        <v>0</v>
      </c>
      <c r="C1994" s="5">
        <v>3</v>
      </c>
      <c r="D1994">
        <v>0</v>
      </c>
      <c r="E1994">
        <v>1</v>
      </c>
      <c r="F1994">
        <v>0</v>
      </c>
      <c r="G1994" s="5">
        <v>1</v>
      </c>
      <c r="H1994">
        <v>0</v>
      </c>
      <c r="I1994">
        <v>1</v>
      </c>
    </row>
    <row r="1995" spans="1:9" x14ac:dyDescent="0.35">
      <c r="A1995" s="8" t="s">
        <v>3606</v>
      </c>
      <c r="B1995">
        <v>0</v>
      </c>
      <c r="C1995" s="5">
        <v>3</v>
      </c>
      <c r="D1995">
        <v>0</v>
      </c>
      <c r="E1995">
        <v>0</v>
      </c>
      <c r="F1995">
        <v>0</v>
      </c>
      <c r="G1995" s="5">
        <v>0</v>
      </c>
      <c r="H1995">
        <v>0</v>
      </c>
      <c r="I1995">
        <v>0</v>
      </c>
    </row>
    <row r="1996" spans="1:9" x14ac:dyDescent="0.35">
      <c r="A1996" s="10" t="s">
        <v>383</v>
      </c>
      <c r="B1996">
        <v>0</v>
      </c>
      <c r="C1996" s="5">
        <v>3</v>
      </c>
      <c r="D1996">
        <v>0</v>
      </c>
      <c r="E1996">
        <v>0</v>
      </c>
      <c r="F1996">
        <v>0</v>
      </c>
      <c r="G1996" s="5">
        <v>0</v>
      </c>
      <c r="H1996">
        <v>0</v>
      </c>
      <c r="I1996">
        <v>0</v>
      </c>
    </row>
    <row r="1997" spans="1:9" x14ac:dyDescent="0.35">
      <c r="A1997" s="8" t="s">
        <v>905</v>
      </c>
      <c r="B1997">
        <v>343</v>
      </c>
      <c r="C1997" s="5">
        <v>555</v>
      </c>
      <c r="D1997">
        <v>1.61807580174927</v>
      </c>
      <c r="E1997">
        <v>453</v>
      </c>
      <c r="F1997">
        <v>84</v>
      </c>
      <c r="G1997" s="5">
        <v>263</v>
      </c>
      <c r="H1997">
        <v>3.1309523809523809</v>
      </c>
      <c r="I1997">
        <v>227</v>
      </c>
    </row>
    <row r="1998" spans="1:9" x14ac:dyDescent="0.35">
      <c r="A1998" s="10" t="s">
        <v>87</v>
      </c>
      <c r="B1998">
        <v>343</v>
      </c>
      <c r="C1998" s="5">
        <v>555</v>
      </c>
      <c r="D1998">
        <v>1.61807580174927</v>
      </c>
      <c r="E1998">
        <v>453</v>
      </c>
      <c r="F1998">
        <v>84</v>
      </c>
      <c r="G1998" s="5">
        <v>263</v>
      </c>
      <c r="H1998">
        <v>3.1309523809523809</v>
      </c>
      <c r="I1998">
        <v>227</v>
      </c>
    </row>
    <row r="1999" spans="1:9" x14ac:dyDescent="0.35">
      <c r="A1999" s="8" t="s">
        <v>3770</v>
      </c>
      <c r="B1999">
        <v>0</v>
      </c>
      <c r="C1999" s="5">
        <v>2</v>
      </c>
      <c r="D1999">
        <v>0</v>
      </c>
      <c r="E1999">
        <v>2</v>
      </c>
      <c r="F1999">
        <v>0</v>
      </c>
      <c r="G1999" s="5">
        <v>1</v>
      </c>
      <c r="H1999">
        <v>0</v>
      </c>
      <c r="I1999">
        <v>1</v>
      </c>
    </row>
    <row r="2000" spans="1:9" x14ac:dyDescent="0.35">
      <c r="A2000" s="10" t="s">
        <v>678</v>
      </c>
      <c r="B2000">
        <v>0</v>
      </c>
      <c r="C2000" s="5">
        <v>2</v>
      </c>
      <c r="D2000">
        <v>0</v>
      </c>
      <c r="E2000">
        <v>2</v>
      </c>
      <c r="F2000">
        <v>0</v>
      </c>
      <c r="G2000" s="5">
        <v>1</v>
      </c>
      <c r="H2000">
        <v>0</v>
      </c>
      <c r="I2000">
        <v>1</v>
      </c>
    </row>
    <row r="2001" spans="1:9" x14ac:dyDescent="0.35">
      <c r="A2001" s="8" t="s">
        <v>1164</v>
      </c>
      <c r="B2001">
        <v>47</v>
      </c>
      <c r="C2001" s="5">
        <v>94</v>
      </c>
      <c r="D2001">
        <v>2</v>
      </c>
      <c r="E2001">
        <v>78</v>
      </c>
      <c r="F2001">
        <v>9</v>
      </c>
      <c r="G2001" s="5">
        <v>57</v>
      </c>
      <c r="H2001">
        <v>6.333333333333333</v>
      </c>
      <c r="I2001">
        <v>51</v>
      </c>
    </row>
    <row r="2002" spans="1:9" x14ac:dyDescent="0.35">
      <c r="A2002" s="10" t="s">
        <v>87</v>
      </c>
      <c r="B2002">
        <v>47</v>
      </c>
      <c r="C2002" s="5">
        <v>94</v>
      </c>
      <c r="D2002">
        <v>2</v>
      </c>
      <c r="E2002">
        <v>78</v>
      </c>
      <c r="F2002">
        <v>9</v>
      </c>
      <c r="G2002" s="5">
        <v>57</v>
      </c>
      <c r="H2002">
        <v>6.333333333333333</v>
      </c>
      <c r="I2002">
        <v>51</v>
      </c>
    </row>
    <row r="2003" spans="1:9" x14ac:dyDescent="0.35">
      <c r="A2003" s="8" t="s">
        <v>4447</v>
      </c>
      <c r="B2003">
        <v>0</v>
      </c>
      <c r="C2003" s="5">
        <v>1</v>
      </c>
      <c r="D2003">
        <v>0</v>
      </c>
      <c r="E2003">
        <v>1</v>
      </c>
      <c r="F2003">
        <v>0</v>
      </c>
      <c r="G2003" s="5">
        <v>1</v>
      </c>
      <c r="H2003">
        <v>0</v>
      </c>
      <c r="I2003">
        <v>1</v>
      </c>
    </row>
    <row r="2004" spans="1:9" x14ac:dyDescent="0.35">
      <c r="A2004" s="10" t="s">
        <v>262</v>
      </c>
      <c r="B2004">
        <v>0</v>
      </c>
      <c r="C2004" s="5">
        <v>1</v>
      </c>
      <c r="D2004">
        <v>0</v>
      </c>
      <c r="E2004">
        <v>1</v>
      </c>
      <c r="F2004">
        <v>0</v>
      </c>
      <c r="G2004" s="5">
        <v>1</v>
      </c>
      <c r="H2004">
        <v>0</v>
      </c>
      <c r="I2004">
        <v>1</v>
      </c>
    </row>
    <row r="2005" spans="1:9" x14ac:dyDescent="0.35">
      <c r="A2005" s="8" t="s">
        <v>1834</v>
      </c>
      <c r="B2005">
        <v>5</v>
      </c>
      <c r="C2005" s="5">
        <v>18</v>
      </c>
      <c r="D2005">
        <v>3.6</v>
      </c>
      <c r="E2005">
        <v>13</v>
      </c>
      <c r="F2005">
        <v>4</v>
      </c>
      <c r="G2005" s="5">
        <v>9</v>
      </c>
      <c r="H2005">
        <v>2.25</v>
      </c>
      <c r="I2005">
        <v>5</v>
      </c>
    </row>
    <row r="2006" spans="1:9" x14ac:dyDescent="0.35">
      <c r="A2006" s="10" t="s">
        <v>87</v>
      </c>
      <c r="B2006">
        <v>5</v>
      </c>
      <c r="C2006" s="5">
        <v>18</v>
      </c>
      <c r="D2006">
        <v>3.6</v>
      </c>
      <c r="E2006">
        <v>13</v>
      </c>
      <c r="F2006">
        <v>4</v>
      </c>
      <c r="G2006" s="5">
        <v>9</v>
      </c>
      <c r="H2006">
        <v>2.25</v>
      </c>
      <c r="I2006">
        <v>5</v>
      </c>
    </row>
    <row r="2007" spans="1:9" x14ac:dyDescent="0.35">
      <c r="A2007" s="8" t="s">
        <v>4730</v>
      </c>
      <c r="B2007">
        <v>0</v>
      </c>
      <c r="C2007" s="5">
        <v>1</v>
      </c>
      <c r="D2007">
        <v>0</v>
      </c>
      <c r="E2007">
        <v>0</v>
      </c>
      <c r="F2007">
        <v>0</v>
      </c>
      <c r="G2007" s="5">
        <v>0</v>
      </c>
      <c r="H2007">
        <v>0</v>
      </c>
      <c r="I2007">
        <v>0</v>
      </c>
    </row>
    <row r="2008" spans="1:9" x14ac:dyDescent="0.35">
      <c r="A2008" s="10" t="s">
        <v>356</v>
      </c>
      <c r="B2008">
        <v>0</v>
      </c>
      <c r="C2008" s="5">
        <v>1</v>
      </c>
      <c r="D2008">
        <v>0</v>
      </c>
      <c r="E2008">
        <v>0</v>
      </c>
      <c r="F2008">
        <v>0</v>
      </c>
      <c r="G2008" s="5">
        <v>0</v>
      </c>
      <c r="H2008">
        <v>0</v>
      </c>
      <c r="I2008">
        <v>0</v>
      </c>
    </row>
    <row r="2009" spans="1:9" x14ac:dyDescent="0.35">
      <c r="A2009" s="8" t="s">
        <v>1824</v>
      </c>
      <c r="B2009">
        <v>12</v>
      </c>
      <c r="C2009" s="5">
        <v>18</v>
      </c>
      <c r="D2009">
        <v>1.5</v>
      </c>
      <c r="E2009">
        <v>14</v>
      </c>
      <c r="F2009">
        <v>3</v>
      </c>
      <c r="G2009" s="5">
        <v>7</v>
      </c>
      <c r="H2009">
        <v>2.3333333333333335</v>
      </c>
      <c r="I2009">
        <v>6</v>
      </c>
    </row>
    <row r="2010" spans="1:9" x14ac:dyDescent="0.35">
      <c r="A2010" s="10" t="s">
        <v>87</v>
      </c>
      <c r="B2010">
        <v>12</v>
      </c>
      <c r="C2010" s="5">
        <v>18</v>
      </c>
      <c r="D2010">
        <v>1.5</v>
      </c>
      <c r="E2010">
        <v>14</v>
      </c>
      <c r="F2010">
        <v>3</v>
      </c>
      <c r="G2010" s="5">
        <v>7</v>
      </c>
      <c r="H2010">
        <v>2.3333333333333335</v>
      </c>
      <c r="I2010">
        <v>6</v>
      </c>
    </row>
    <row r="2011" spans="1:9" x14ac:dyDescent="0.35">
      <c r="A2011" s="8" t="s">
        <v>3164</v>
      </c>
      <c r="B2011">
        <v>1</v>
      </c>
      <c r="C2011" s="5">
        <v>4</v>
      </c>
      <c r="D2011">
        <v>4</v>
      </c>
      <c r="E2011">
        <v>3</v>
      </c>
      <c r="F2011">
        <v>0</v>
      </c>
      <c r="G2011" s="5">
        <v>1</v>
      </c>
      <c r="H2011">
        <v>0</v>
      </c>
      <c r="I2011">
        <v>1</v>
      </c>
    </row>
    <row r="2012" spans="1:9" x14ac:dyDescent="0.35">
      <c r="A2012" s="10" t="s">
        <v>356</v>
      </c>
      <c r="B2012">
        <v>1</v>
      </c>
      <c r="C2012" s="5">
        <v>4</v>
      </c>
      <c r="D2012">
        <v>4</v>
      </c>
      <c r="E2012">
        <v>3</v>
      </c>
      <c r="F2012">
        <v>0</v>
      </c>
      <c r="G2012" s="5">
        <v>1</v>
      </c>
      <c r="H2012">
        <v>0</v>
      </c>
      <c r="I2012">
        <v>1</v>
      </c>
    </row>
    <row r="2013" spans="1:9" x14ac:dyDescent="0.35">
      <c r="A2013" s="8" t="s">
        <v>3087</v>
      </c>
      <c r="B2013">
        <v>1</v>
      </c>
      <c r="C2013" s="5">
        <v>4</v>
      </c>
      <c r="D2013">
        <v>4</v>
      </c>
      <c r="E2013">
        <v>2</v>
      </c>
      <c r="F2013">
        <v>0</v>
      </c>
      <c r="G2013" s="5">
        <v>2</v>
      </c>
      <c r="H2013">
        <v>0</v>
      </c>
      <c r="I2013">
        <v>1</v>
      </c>
    </row>
    <row r="2014" spans="1:9" x14ac:dyDescent="0.35">
      <c r="A2014" s="10" t="s">
        <v>59</v>
      </c>
      <c r="B2014">
        <v>1</v>
      </c>
      <c r="C2014" s="5">
        <v>4</v>
      </c>
      <c r="D2014">
        <v>4</v>
      </c>
      <c r="E2014">
        <v>2</v>
      </c>
      <c r="F2014">
        <v>0</v>
      </c>
      <c r="G2014" s="5">
        <v>2</v>
      </c>
      <c r="H2014">
        <v>0</v>
      </c>
      <c r="I2014">
        <v>1</v>
      </c>
    </row>
    <row r="2015" spans="1:9" x14ac:dyDescent="0.35">
      <c r="A2015" s="8" t="s">
        <v>2903</v>
      </c>
      <c r="B2015">
        <v>2</v>
      </c>
      <c r="C2015" s="5">
        <v>5</v>
      </c>
      <c r="D2015">
        <v>2.5</v>
      </c>
      <c r="E2015">
        <v>5</v>
      </c>
      <c r="F2015">
        <v>0</v>
      </c>
      <c r="G2015" s="5">
        <v>1</v>
      </c>
      <c r="H2015">
        <v>0</v>
      </c>
      <c r="I2015">
        <v>1</v>
      </c>
    </row>
    <row r="2016" spans="1:9" x14ac:dyDescent="0.35">
      <c r="A2016" s="10" t="s">
        <v>300</v>
      </c>
      <c r="B2016">
        <v>2</v>
      </c>
      <c r="C2016" s="5">
        <v>5</v>
      </c>
      <c r="D2016">
        <v>2.5</v>
      </c>
      <c r="E2016">
        <v>5</v>
      </c>
      <c r="F2016">
        <v>0</v>
      </c>
      <c r="G2016" s="5">
        <v>1</v>
      </c>
      <c r="H2016">
        <v>0</v>
      </c>
      <c r="I2016">
        <v>1</v>
      </c>
    </row>
    <row r="2017" spans="1:9" x14ac:dyDescent="0.35">
      <c r="A2017" s="8" t="s">
        <v>1771</v>
      </c>
      <c r="B2017">
        <v>12</v>
      </c>
      <c r="C2017" s="5">
        <v>19</v>
      </c>
      <c r="D2017">
        <v>1.5833333333333299</v>
      </c>
      <c r="E2017">
        <v>15</v>
      </c>
      <c r="F2017">
        <v>2</v>
      </c>
      <c r="G2017" s="5">
        <v>5</v>
      </c>
      <c r="H2017">
        <v>2.5</v>
      </c>
      <c r="I2017">
        <v>4</v>
      </c>
    </row>
    <row r="2018" spans="1:9" x14ac:dyDescent="0.35">
      <c r="A2018" s="10" t="s">
        <v>44</v>
      </c>
      <c r="B2018">
        <v>12</v>
      </c>
      <c r="C2018" s="5">
        <v>19</v>
      </c>
      <c r="D2018">
        <v>1.5833333333333299</v>
      </c>
      <c r="E2018">
        <v>15</v>
      </c>
      <c r="F2018">
        <v>2</v>
      </c>
      <c r="G2018" s="5">
        <v>5</v>
      </c>
      <c r="H2018">
        <v>2.5</v>
      </c>
      <c r="I2018">
        <v>4</v>
      </c>
    </row>
    <row r="2019" spans="1:9" x14ac:dyDescent="0.35">
      <c r="A2019" s="8" t="s">
        <v>2801</v>
      </c>
      <c r="B2019">
        <v>0</v>
      </c>
      <c r="C2019" s="5">
        <v>5</v>
      </c>
      <c r="D2019">
        <v>0</v>
      </c>
      <c r="E2019">
        <v>4</v>
      </c>
      <c r="F2019">
        <v>0</v>
      </c>
      <c r="G2019" s="5">
        <v>2</v>
      </c>
      <c r="H2019">
        <v>0</v>
      </c>
      <c r="I2019">
        <v>1</v>
      </c>
    </row>
    <row r="2020" spans="1:9" x14ac:dyDescent="0.35">
      <c r="A2020" s="10" t="s">
        <v>87</v>
      </c>
      <c r="B2020">
        <v>0</v>
      </c>
      <c r="C2020" s="5">
        <v>5</v>
      </c>
      <c r="D2020">
        <v>0</v>
      </c>
      <c r="E2020">
        <v>4</v>
      </c>
      <c r="F2020">
        <v>0</v>
      </c>
      <c r="G2020" s="5">
        <v>2</v>
      </c>
      <c r="H2020">
        <v>0</v>
      </c>
      <c r="I2020">
        <v>1</v>
      </c>
    </row>
    <row r="2021" spans="1:9" x14ac:dyDescent="0.35">
      <c r="A2021" s="8" t="s">
        <v>3523</v>
      </c>
      <c r="B2021">
        <v>0</v>
      </c>
      <c r="C2021" s="5">
        <v>3</v>
      </c>
      <c r="D2021">
        <v>0</v>
      </c>
      <c r="E2021">
        <v>2</v>
      </c>
      <c r="F2021">
        <v>0</v>
      </c>
      <c r="G2021" s="5">
        <v>0</v>
      </c>
      <c r="H2021">
        <v>0</v>
      </c>
      <c r="I2021">
        <v>0</v>
      </c>
    </row>
    <row r="2022" spans="1:9" x14ac:dyDescent="0.35">
      <c r="A2022" s="10" t="s">
        <v>59</v>
      </c>
      <c r="B2022">
        <v>0</v>
      </c>
      <c r="C2022" s="5">
        <v>3</v>
      </c>
      <c r="D2022">
        <v>0</v>
      </c>
      <c r="E2022">
        <v>2</v>
      </c>
      <c r="F2022">
        <v>0</v>
      </c>
      <c r="G2022" s="5">
        <v>0</v>
      </c>
      <c r="H2022">
        <v>0</v>
      </c>
      <c r="I2022">
        <v>0</v>
      </c>
    </row>
    <row r="2023" spans="1:9" x14ac:dyDescent="0.35">
      <c r="A2023" s="8" t="s">
        <v>4802</v>
      </c>
      <c r="B2023">
        <v>0</v>
      </c>
      <c r="C2023" s="5">
        <v>1</v>
      </c>
      <c r="D2023">
        <v>0</v>
      </c>
      <c r="E2023">
        <v>0</v>
      </c>
      <c r="F2023">
        <v>0</v>
      </c>
      <c r="G2023" s="5">
        <v>0</v>
      </c>
      <c r="H2023">
        <v>0</v>
      </c>
      <c r="I2023">
        <v>0</v>
      </c>
    </row>
    <row r="2024" spans="1:9" x14ac:dyDescent="0.35">
      <c r="A2024" s="10" t="s">
        <v>262</v>
      </c>
      <c r="B2024">
        <v>0</v>
      </c>
      <c r="C2024" s="5">
        <v>1</v>
      </c>
      <c r="D2024">
        <v>0</v>
      </c>
      <c r="E2024">
        <v>0</v>
      </c>
      <c r="F2024">
        <v>0</v>
      </c>
      <c r="G2024" s="5">
        <v>0</v>
      </c>
      <c r="H2024">
        <v>0</v>
      </c>
      <c r="I2024">
        <v>0</v>
      </c>
    </row>
    <row r="2025" spans="1:9" x14ac:dyDescent="0.35">
      <c r="A2025" s="8" t="s">
        <v>4488</v>
      </c>
      <c r="B2025">
        <v>0</v>
      </c>
      <c r="C2025" s="5">
        <v>1</v>
      </c>
      <c r="D2025">
        <v>0</v>
      </c>
      <c r="E2025">
        <v>1</v>
      </c>
      <c r="F2025">
        <v>0</v>
      </c>
      <c r="G2025" s="5">
        <v>0</v>
      </c>
      <c r="H2025">
        <v>0</v>
      </c>
      <c r="I2025">
        <v>0</v>
      </c>
    </row>
    <row r="2026" spans="1:9" x14ac:dyDescent="0.35">
      <c r="A2026" s="10" t="s">
        <v>59</v>
      </c>
      <c r="B2026">
        <v>0</v>
      </c>
      <c r="C2026" s="5">
        <v>1</v>
      </c>
      <c r="D2026">
        <v>0</v>
      </c>
      <c r="E2026">
        <v>1</v>
      </c>
      <c r="F2026">
        <v>0</v>
      </c>
      <c r="G2026" s="5">
        <v>0</v>
      </c>
      <c r="H2026">
        <v>0</v>
      </c>
      <c r="I2026">
        <v>0</v>
      </c>
    </row>
    <row r="2027" spans="1:9" x14ac:dyDescent="0.35">
      <c r="A2027" s="8" t="s">
        <v>4264</v>
      </c>
      <c r="B2027">
        <v>1</v>
      </c>
      <c r="C2027" s="5">
        <v>2</v>
      </c>
      <c r="D2027">
        <v>2</v>
      </c>
      <c r="E2027">
        <v>2</v>
      </c>
      <c r="F2027">
        <v>0</v>
      </c>
      <c r="G2027" s="5">
        <v>1</v>
      </c>
      <c r="H2027">
        <v>0</v>
      </c>
      <c r="I2027">
        <v>1</v>
      </c>
    </row>
    <row r="2028" spans="1:9" x14ac:dyDescent="0.35">
      <c r="A2028" s="10" t="s">
        <v>87</v>
      </c>
      <c r="B2028">
        <v>1</v>
      </c>
      <c r="C2028" s="5">
        <v>2</v>
      </c>
      <c r="D2028">
        <v>2</v>
      </c>
      <c r="E2028">
        <v>2</v>
      </c>
      <c r="F2028">
        <v>0</v>
      </c>
      <c r="G2028" s="5">
        <v>1</v>
      </c>
      <c r="H2028">
        <v>0</v>
      </c>
      <c r="I2028">
        <v>1</v>
      </c>
    </row>
    <row r="2029" spans="1:9" x14ac:dyDescent="0.35">
      <c r="A2029" s="8" t="s">
        <v>4759</v>
      </c>
      <c r="B2029">
        <v>0</v>
      </c>
      <c r="C2029" s="5">
        <v>1</v>
      </c>
      <c r="D2029">
        <v>0</v>
      </c>
      <c r="E2029">
        <v>1</v>
      </c>
      <c r="F2029">
        <v>0</v>
      </c>
      <c r="G2029" s="5">
        <v>1</v>
      </c>
      <c r="H2029">
        <v>0</v>
      </c>
      <c r="I2029">
        <v>1</v>
      </c>
    </row>
    <row r="2030" spans="1:9" x14ac:dyDescent="0.35">
      <c r="A2030" s="10" t="s">
        <v>262</v>
      </c>
      <c r="B2030">
        <v>0</v>
      </c>
      <c r="C2030" s="5">
        <v>1</v>
      </c>
      <c r="D2030">
        <v>0</v>
      </c>
      <c r="E2030">
        <v>1</v>
      </c>
      <c r="F2030">
        <v>0</v>
      </c>
      <c r="G2030" s="5">
        <v>1</v>
      </c>
      <c r="H2030">
        <v>0</v>
      </c>
      <c r="I2030">
        <v>1</v>
      </c>
    </row>
    <row r="2031" spans="1:9" x14ac:dyDescent="0.35">
      <c r="A2031" s="8" t="s">
        <v>2684</v>
      </c>
      <c r="B2031">
        <v>0</v>
      </c>
      <c r="C2031" s="5">
        <v>6</v>
      </c>
      <c r="D2031">
        <v>0</v>
      </c>
      <c r="E2031">
        <v>3</v>
      </c>
      <c r="F2031">
        <v>0</v>
      </c>
      <c r="G2031" s="5">
        <v>0</v>
      </c>
      <c r="H2031">
        <v>0</v>
      </c>
      <c r="I2031">
        <v>0</v>
      </c>
    </row>
    <row r="2032" spans="1:9" x14ac:dyDescent="0.35">
      <c r="A2032" s="10" t="s">
        <v>87</v>
      </c>
      <c r="B2032">
        <v>0</v>
      </c>
      <c r="C2032" s="5">
        <v>6</v>
      </c>
      <c r="D2032">
        <v>0</v>
      </c>
      <c r="E2032">
        <v>3</v>
      </c>
      <c r="F2032">
        <v>0</v>
      </c>
      <c r="G2032" s="5">
        <v>0</v>
      </c>
      <c r="H2032">
        <v>0</v>
      </c>
      <c r="I2032">
        <v>0</v>
      </c>
    </row>
    <row r="2033" spans="1:9" x14ac:dyDescent="0.35">
      <c r="A2033" s="8" t="s">
        <v>4255</v>
      </c>
      <c r="B2033">
        <v>4</v>
      </c>
      <c r="C2033" s="5">
        <v>2</v>
      </c>
      <c r="D2033">
        <v>0.5</v>
      </c>
      <c r="E2033">
        <v>1</v>
      </c>
      <c r="F2033">
        <v>2</v>
      </c>
      <c r="G2033" s="5">
        <v>1</v>
      </c>
      <c r="H2033">
        <v>0.5</v>
      </c>
      <c r="I2033">
        <v>0</v>
      </c>
    </row>
    <row r="2034" spans="1:9" x14ac:dyDescent="0.35">
      <c r="A2034" s="10" t="s">
        <v>87</v>
      </c>
      <c r="B2034">
        <v>4</v>
      </c>
      <c r="C2034" s="5">
        <v>2</v>
      </c>
      <c r="D2034">
        <v>0.5</v>
      </c>
      <c r="E2034">
        <v>1</v>
      </c>
      <c r="F2034">
        <v>2</v>
      </c>
      <c r="G2034" s="5">
        <v>1</v>
      </c>
      <c r="H2034">
        <v>0.5</v>
      </c>
      <c r="I2034">
        <v>0</v>
      </c>
    </row>
    <row r="2035" spans="1:9" x14ac:dyDescent="0.35">
      <c r="A2035" s="8" t="s">
        <v>2982</v>
      </c>
      <c r="B2035">
        <v>11</v>
      </c>
      <c r="C2035" s="5">
        <v>5</v>
      </c>
      <c r="D2035">
        <v>0.45454545454545398</v>
      </c>
      <c r="E2035">
        <v>4</v>
      </c>
      <c r="F2035">
        <v>5</v>
      </c>
      <c r="G2035" s="5">
        <v>3</v>
      </c>
      <c r="H2035">
        <v>0.6</v>
      </c>
      <c r="I2035">
        <v>2</v>
      </c>
    </row>
    <row r="2036" spans="1:9" x14ac:dyDescent="0.35">
      <c r="A2036" s="10" t="s">
        <v>81</v>
      </c>
      <c r="B2036">
        <v>11</v>
      </c>
      <c r="C2036" s="5">
        <v>5</v>
      </c>
      <c r="D2036">
        <v>0.45454545454545398</v>
      </c>
      <c r="E2036">
        <v>4</v>
      </c>
      <c r="F2036">
        <v>5</v>
      </c>
      <c r="G2036" s="5">
        <v>3</v>
      </c>
      <c r="H2036">
        <v>0.6</v>
      </c>
      <c r="I2036">
        <v>2</v>
      </c>
    </row>
    <row r="2037" spans="1:9" x14ac:dyDescent="0.35">
      <c r="A2037" s="8" t="s">
        <v>4007</v>
      </c>
      <c r="B2037">
        <v>0</v>
      </c>
      <c r="C2037" s="5">
        <v>2</v>
      </c>
      <c r="D2037">
        <v>0</v>
      </c>
      <c r="E2037">
        <v>2</v>
      </c>
      <c r="F2037">
        <v>0</v>
      </c>
      <c r="G2037" s="5">
        <v>1</v>
      </c>
      <c r="H2037">
        <v>0</v>
      </c>
      <c r="I2037">
        <v>1</v>
      </c>
    </row>
    <row r="2038" spans="1:9" x14ac:dyDescent="0.35">
      <c r="A2038" s="10" t="s">
        <v>219</v>
      </c>
      <c r="B2038">
        <v>0</v>
      </c>
      <c r="C2038" s="5">
        <v>2</v>
      </c>
      <c r="D2038">
        <v>0</v>
      </c>
      <c r="E2038">
        <v>2</v>
      </c>
      <c r="F2038">
        <v>0</v>
      </c>
      <c r="G2038" s="5">
        <v>1</v>
      </c>
      <c r="H2038">
        <v>0</v>
      </c>
      <c r="I2038">
        <v>1</v>
      </c>
    </row>
    <row r="2039" spans="1:9" x14ac:dyDescent="0.35">
      <c r="A2039" s="8" t="s">
        <v>2802</v>
      </c>
      <c r="B2039">
        <v>0</v>
      </c>
      <c r="C2039" s="5">
        <v>5</v>
      </c>
      <c r="D2039">
        <v>0</v>
      </c>
      <c r="E2039">
        <v>4</v>
      </c>
      <c r="F2039">
        <v>0</v>
      </c>
      <c r="G2039" s="5">
        <v>2</v>
      </c>
      <c r="H2039">
        <v>0</v>
      </c>
      <c r="I2039">
        <v>2</v>
      </c>
    </row>
    <row r="2040" spans="1:9" x14ac:dyDescent="0.35">
      <c r="A2040" s="10" t="s">
        <v>87</v>
      </c>
      <c r="B2040">
        <v>0</v>
      </c>
      <c r="C2040" s="5">
        <v>5</v>
      </c>
      <c r="D2040">
        <v>0</v>
      </c>
      <c r="E2040">
        <v>4</v>
      </c>
      <c r="F2040">
        <v>0</v>
      </c>
      <c r="G2040" s="5">
        <v>2</v>
      </c>
      <c r="H2040">
        <v>0</v>
      </c>
      <c r="I2040">
        <v>2</v>
      </c>
    </row>
    <row r="2041" spans="1:9" x14ac:dyDescent="0.35">
      <c r="A2041" s="8" t="s">
        <v>5301</v>
      </c>
      <c r="B2041">
        <v>14</v>
      </c>
      <c r="C2041" s="5">
        <v>1</v>
      </c>
      <c r="D2041">
        <v>7.1428571428571397E-2</v>
      </c>
      <c r="E2041">
        <v>1</v>
      </c>
      <c r="F2041">
        <v>12</v>
      </c>
      <c r="G2041" s="5">
        <v>0</v>
      </c>
      <c r="H2041">
        <v>0</v>
      </c>
      <c r="I2041">
        <v>0</v>
      </c>
    </row>
    <row r="2042" spans="1:9" x14ac:dyDescent="0.35">
      <c r="A2042" s="10" t="s">
        <v>87</v>
      </c>
      <c r="B2042">
        <v>14</v>
      </c>
      <c r="C2042" s="5">
        <v>1</v>
      </c>
      <c r="D2042">
        <v>7.1428571428571397E-2</v>
      </c>
      <c r="E2042">
        <v>1</v>
      </c>
      <c r="F2042">
        <v>12</v>
      </c>
      <c r="G2042" s="5">
        <v>0</v>
      </c>
      <c r="H2042">
        <v>0</v>
      </c>
      <c r="I2042">
        <v>0</v>
      </c>
    </row>
    <row r="2043" spans="1:9" x14ac:dyDescent="0.35">
      <c r="A2043" s="8" t="s">
        <v>2598</v>
      </c>
      <c r="B2043">
        <v>0</v>
      </c>
      <c r="C2043" s="5">
        <v>7</v>
      </c>
      <c r="D2043">
        <v>0</v>
      </c>
      <c r="E2043">
        <v>6</v>
      </c>
      <c r="F2043">
        <v>0</v>
      </c>
      <c r="G2043" s="5">
        <v>0</v>
      </c>
      <c r="H2043">
        <v>0</v>
      </c>
      <c r="I2043">
        <v>0</v>
      </c>
    </row>
    <row r="2044" spans="1:9" x14ac:dyDescent="0.35">
      <c r="A2044" s="10" t="s">
        <v>332</v>
      </c>
      <c r="B2044">
        <v>0</v>
      </c>
      <c r="C2044" s="5">
        <v>7</v>
      </c>
      <c r="D2044">
        <v>0</v>
      </c>
      <c r="E2044">
        <v>6</v>
      </c>
      <c r="F2044">
        <v>0</v>
      </c>
      <c r="G2044" s="5">
        <v>0</v>
      </c>
      <c r="H2044">
        <v>0</v>
      </c>
      <c r="I2044">
        <v>0</v>
      </c>
    </row>
    <row r="2045" spans="1:9" x14ac:dyDescent="0.35">
      <c r="A2045" s="8" t="s">
        <v>1954</v>
      </c>
      <c r="B2045">
        <v>0</v>
      </c>
      <c r="C2045" s="5">
        <v>15</v>
      </c>
      <c r="D2045">
        <v>0</v>
      </c>
      <c r="E2045">
        <v>13</v>
      </c>
      <c r="F2045">
        <v>0</v>
      </c>
      <c r="G2045" s="5">
        <v>5</v>
      </c>
      <c r="H2045">
        <v>0</v>
      </c>
      <c r="I2045">
        <v>4</v>
      </c>
    </row>
    <row r="2046" spans="1:9" x14ac:dyDescent="0.35">
      <c r="A2046" s="10" t="s">
        <v>300</v>
      </c>
      <c r="B2046">
        <v>0</v>
      </c>
      <c r="C2046" s="5">
        <v>15</v>
      </c>
      <c r="D2046">
        <v>0</v>
      </c>
      <c r="E2046">
        <v>13</v>
      </c>
      <c r="F2046">
        <v>0</v>
      </c>
      <c r="G2046" s="5">
        <v>5</v>
      </c>
      <c r="H2046">
        <v>0</v>
      </c>
      <c r="I2046">
        <v>4</v>
      </c>
    </row>
    <row r="2047" spans="1:9" x14ac:dyDescent="0.35">
      <c r="A2047" s="8" t="s">
        <v>1764</v>
      </c>
      <c r="B2047">
        <v>1</v>
      </c>
      <c r="C2047" s="5">
        <v>19</v>
      </c>
      <c r="D2047">
        <v>19</v>
      </c>
      <c r="E2047">
        <v>14</v>
      </c>
      <c r="F2047">
        <v>0</v>
      </c>
      <c r="G2047" s="5">
        <v>7</v>
      </c>
      <c r="H2047">
        <v>0</v>
      </c>
      <c r="I2047">
        <v>5</v>
      </c>
    </row>
    <row r="2048" spans="1:9" x14ac:dyDescent="0.35">
      <c r="A2048" s="10" t="s">
        <v>87</v>
      </c>
      <c r="B2048">
        <v>1</v>
      </c>
      <c r="C2048" s="5">
        <v>19</v>
      </c>
      <c r="D2048">
        <v>19</v>
      </c>
      <c r="E2048">
        <v>14</v>
      </c>
      <c r="F2048">
        <v>0</v>
      </c>
      <c r="G2048" s="5">
        <v>7</v>
      </c>
      <c r="H2048">
        <v>0</v>
      </c>
      <c r="I2048">
        <v>5</v>
      </c>
    </row>
    <row r="2049" spans="1:9" x14ac:dyDescent="0.35">
      <c r="A2049" s="8" t="s">
        <v>2041</v>
      </c>
      <c r="B2049">
        <v>2</v>
      </c>
      <c r="C2049" s="5">
        <v>13</v>
      </c>
      <c r="D2049">
        <v>6.5</v>
      </c>
      <c r="E2049">
        <v>10</v>
      </c>
      <c r="F2049">
        <v>1</v>
      </c>
      <c r="G2049" s="5">
        <v>8</v>
      </c>
      <c r="H2049">
        <v>8</v>
      </c>
      <c r="I2049">
        <v>6</v>
      </c>
    </row>
    <row r="2050" spans="1:9" x14ac:dyDescent="0.35">
      <c r="A2050" s="10" t="s">
        <v>59</v>
      </c>
      <c r="B2050">
        <v>2</v>
      </c>
      <c r="C2050" s="5">
        <v>13</v>
      </c>
      <c r="D2050">
        <v>6.5</v>
      </c>
      <c r="E2050">
        <v>10</v>
      </c>
      <c r="F2050">
        <v>1</v>
      </c>
      <c r="G2050" s="5">
        <v>8</v>
      </c>
      <c r="H2050">
        <v>8</v>
      </c>
      <c r="I2050">
        <v>6</v>
      </c>
    </row>
    <row r="2051" spans="1:9" x14ac:dyDescent="0.35">
      <c r="A2051" s="8" t="s">
        <v>3169</v>
      </c>
      <c r="B2051">
        <v>1</v>
      </c>
      <c r="C2051" s="5">
        <v>4</v>
      </c>
      <c r="D2051">
        <v>4</v>
      </c>
      <c r="E2051">
        <v>4</v>
      </c>
      <c r="F2051">
        <v>0</v>
      </c>
      <c r="G2051" s="5">
        <v>0</v>
      </c>
      <c r="H2051">
        <v>0</v>
      </c>
      <c r="I2051">
        <v>0</v>
      </c>
    </row>
    <row r="2052" spans="1:9" x14ac:dyDescent="0.35">
      <c r="A2052" s="10" t="s">
        <v>87</v>
      </c>
      <c r="B2052">
        <v>1</v>
      </c>
      <c r="C2052" s="5">
        <v>4</v>
      </c>
      <c r="D2052">
        <v>4</v>
      </c>
      <c r="E2052">
        <v>4</v>
      </c>
      <c r="F2052">
        <v>0</v>
      </c>
      <c r="G2052" s="5">
        <v>0</v>
      </c>
      <c r="H2052">
        <v>0</v>
      </c>
      <c r="I2052">
        <v>0</v>
      </c>
    </row>
    <row r="2053" spans="1:9" x14ac:dyDescent="0.35">
      <c r="A2053" s="8" t="s">
        <v>4801</v>
      </c>
      <c r="B2053">
        <v>0</v>
      </c>
      <c r="C2053" s="5">
        <v>1</v>
      </c>
      <c r="D2053">
        <v>0</v>
      </c>
      <c r="E2053">
        <v>1</v>
      </c>
      <c r="F2053">
        <v>0</v>
      </c>
      <c r="G2053" s="5">
        <v>1</v>
      </c>
      <c r="H2053">
        <v>0</v>
      </c>
      <c r="I2053">
        <v>1</v>
      </c>
    </row>
    <row r="2054" spans="1:9" x14ac:dyDescent="0.35">
      <c r="A2054" s="10" t="s">
        <v>262</v>
      </c>
      <c r="B2054">
        <v>0</v>
      </c>
      <c r="C2054" s="5">
        <v>1</v>
      </c>
      <c r="D2054">
        <v>0</v>
      </c>
      <c r="E2054">
        <v>1</v>
      </c>
      <c r="F2054">
        <v>0</v>
      </c>
      <c r="G2054" s="5">
        <v>1</v>
      </c>
      <c r="H2054">
        <v>0</v>
      </c>
      <c r="I2054">
        <v>1</v>
      </c>
    </row>
    <row r="2055" spans="1:9" x14ac:dyDescent="0.35">
      <c r="A2055" s="8" t="s">
        <v>2494</v>
      </c>
      <c r="B2055">
        <v>3</v>
      </c>
      <c r="C2055" s="5">
        <v>7</v>
      </c>
      <c r="D2055">
        <v>2.3333333333333299</v>
      </c>
      <c r="E2055">
        <v>6</v>
      </c>
      <c r="F2055">
        <v>1</v>
      </c>
      <c r="G2055" s="5">
        <v>5</v>
      </c>
      <c r="H2055">
        <v>5</v>
      </c>
      <c r="I2055">
        <v>4</v>
      </c>
    </row>
    <row r="2056" spans="1:9" x14ac:dyDescent="0.35">
      <c r="A2056" s="10" t="s">
        <v>67</v>
      </c>
      <c r="B2056">
        <v>3</v>
      </c>
      <c r="C2056" s="5">
        <v>7</v>
      </c>
      <c r="D2056">
        <v>2.3333333333333299</v>
      </c>
      <c r="E2056">
        <v>6</v>
      </c>
      <c r="F2056">
        <v>1</v>
      </c>
      <c r="G2056" s="5">
        <v>5</v>
      </c>
      <c r="H2056">
        <v>5</v>
      </c>
      <c r="I2056">
        <v>4</v>
      </c>
    </row>
    <row r="2057" spans="1:9" x14ac:dyDescent="0.35">
      <c r="A2057" s="8" t="s">
        <v>4008</v>
      </c>
      <c r="B2057">
        <v>0</v>
      </c>
      <c r="C2057" s="5">
        <v>2</v>
      </c>
      <c r="D2057">
        <v>0</v>
      </c>
      <c r="E2057">
        <v>2</v>
      </c>
      <c r="F2057">
        <v>0</v>
      </c>
      <c r="G2057" s="5">
        <v>2</v>
      </c>
      <c r="H2057">
        <v>0</v>
      </c>
      <c r="I2057">
        <v>2</v>
      </c>
    </row>
    <row r="2058" spans="1:9" x14ac:dyDescent="0.35">
      <c r="A2058" s="10" t="s">
        <v>219</v>
      </c>
      <c r="B2058">
        <v>0</v>
      </c>
      <c r="C2058" s="5">
        <v>2</v>
      </c>
      <c r="D2058">
        <v>0</v>
      </c>
      <c r="E2058">
        <v>2</v>
      </c>
      <c r="F2058">
        <v>0</v>
      </c>
      <c r="G2058" s="5">
        <v>2</v>
      </c>
      <c r="H2058">
        <v>0</v>
      </c>
      <c r="I2058">
        <v>2</v>
      </c>
    </row>
    <row r="2059" spans="1:9" x14ac:dyDescent="0.35">
      <c r="A2059" s="8" t="s">
        <v>3838</v>
      </c>
      <c r="B2059">
        <v>0</v>
      </c>
      <c r="C2059" s="5">
        <v>2</v>
      </c>
      <c r="D2059">
        <v>0</v>
      </c>
      <c r="E2059">
        <v>2</v>
      </c>
      <c r="F2059">
        <v>0</v>
      </c>
      <c r="G2059" s="5">
        <v>1</v>
      </c>
      <c r="H2059">
        <v>0</v>
      </c>
      <c r="I2059">
        <v>1</v>
      </c>
    </row>
    <row r="2060" spans="1:9" x14ac:dyDescent="0.35">
      <c r="A2060" s="10" t="s">
        <v>110</v>
      </c>
      <c r="B2060">
        <v>0</v>
      </c>
      <c r="C2060" s="5">
        <v>2</v>
      </c>
      <c r="D2060">
        <v>0</v>
      </c>
      <c r="E2060">
        <v>2</v>
      </c>
      <c r="F2060">
        <v>0</v>
      </c>
      <c r="G2060" s="5">
        <v>1</v>
      </c>
      <c r="H2060">
        <v>0</v>
      </c>
      <c r="I2060">
        <v>1</v>
      </c>
    </row>
    <row r="2061" spans="1:9" x14ac:dyDescent="0.35">
      <c r="A2061" s="8" t="s">
        <v>3279</v>
      </c>
      <c r="B2061">
        <v>1</v>
      </c>
      <c r="C2061" s="5">
        <v>3</v>
      </c>
      <c r="D2061">
        <v>3</v>
      </c>
      <c r="E2061">
        <v>3</v>
      </c>
      <c r="F2061">
        <v>0</v>
      </c>
      <c r="G2061" s="5">
        <v>1</v>
      </c>
      <c r="H2061">
        <v>0</v>
      </c>
      <c r="I2061">
        <v>1</v>
      </c>
    </row>
    <row r="2062" spans="1:9" x14ac:dyDescent="0.35">
      <c r="A2062" s="10" t="s">
        <v>59</v>
      </c>
      <c r="B2062">
        <v>1</v>
      </c>
      <c r="C2062" s="5">
        <v>3</v>
      </c>
      <c r="D2062">
        <v>3</v>
      </c>
      <c r="E2062">
        <v>3</v>
      </c>
      <c r="F2062">
        <v>0</v>
      </c>
      <c r="G2062" s="5">
        <v>1</v>
      </c>
      <c r="H2062">
        <v>0</v>
      </c>
      <c r="I2062">
        <v>1</v>
      </c>
    </row>
    <row r="2063" spans="1:9" x14ac:dyDescent="0.35">
      <c r="A2063" s="8" t="s">
        <v>5070</v>
      </c>
      <c r="B2063">
        <v>1</v>
      </c>
      <c r="C2063" s="5">
        <v>1</v>
      </c>
      <c r="D2063">
        <v>1</v>
      </c>
      <c r="E2063">
        <v>1</v>
      </c>
      <c r="F2063">
        <v>1</v>
      </c>
      <c r="G2063" s="5">
        <v>1</v>
      </c>
      <c r="H2063">
        <v>1</v>
      </c>
      <c r="I2063">
        <v>1</v>
      </c>
    </row>
    <row r="2064" spans="1:9" x14ac:dyDescent="0.35">
      <c r="A2064" s="10" t="s">
        <v>332</v>
      </c>
      <c r="B2064">
        <v>1</v>
      </c>
      <c r="C2064" s="5">
        <v>1</v>
      </c>
      <c r="D2064">
        <v>1</v>
      </c>
      <c r="E2064">
        <v>1</v>
      </c>
      <c r="F2064">
        <v>1</v>
      </c>
      <c r="G2064" s="5">
        <v>1</v>
      </c>
      <c r="H2064">
        <v>1</v>
      </c>
      <c r="I2064">
        <v>1</v>
      </c>
    </row>
    <row r="2065" spans="1:9" x14ac:dyDescent="0.35">
      <c r="A2065" s="8" t="s">
        <v>1709</v>
      </c>
      <c r="B2065">
        <v>1</v>
      </c>
      <c r="C2065" s="5">
        <v>21</v>
      </c>
      <c r="D2065">
        <v>21</v>
      </c>
      <c r="E2065">
        <v>18</v>
      </c>
      <c r="F2065">
        <v>0</v>
      </c>
      <c r="G2065" s="5">
        <v>9</v>
      </c>
      <c r="H2065">
        <v>0</v>
      </c>
      <c r="I2065">
        <v>8</v>
      </c>
    </row>
    <row r="2066" spans="1:9" x14ac:dyDescent="0.35">
      <c r="A2066" s="10" t="s">
        <v>148</v>
      </c>
      <c r="B2066">
        <v>1</v>
      </c>
      <c r="C2066" s="5">
        <v>21</v>
      </c>
      <c r="D2066">
        <v>21</v>
      </c>
      <c r="E2066">
        <v>18</v>
      </c>
      <c r="F2066">
        <v>0</v>
      </c>
      <c r="G2066" s="5">
        <v>9</v>
      </c>
      <c r="H2066">
        <v>0</v>
      </c>
      <c r="I2066">
        <v>8</v>
      </c>
    </row>
    <row r="2067" spans="1:9" x14ac:dyDescent="0.35">
      <c r="A2067" s="8" t="s">
        <v>4775</v>
      </c>
      <c r="B2067">
        <v>0</v>
      </c>
      <c r="C2067" s="5">
        <v>1</v>
      </c>
      <c r="D2067">
        <v>0</v>
      </c>
      <c r="E2067">
        <v>1</v>
      </c>
      <c r="F2067">
        <v>0</v>
      </c>
      <c r="G2067" s="5">
        <v>1</v>
      </c>
      <c r="H2067">
        <v>0</v>
      </c>
      <c r="I2067">
        <v>1</v>
      </c>
    </row>
    <row r="2068" spans="1:9" x14ac:dyDescent="0.35">
      <c r="A2068" s="10" t="s">
        <v>262</v>
      </c>
      <c r="B2068">
        <v>0</v>
      </c>
      <c r="C2068" s="5">
        <v>1</v>
      </c>
      <c r="D2068">
        <v>0</v>
      </c>
      <c r="E2068">
        <v>1</v>
      </c>
      <c r="F2068">
        <v>0</v>
      </c>
      <c r="G2068" s="5">
        <v>1</v>
      </c>
      <c r="H2068">
        <v>0</v>
      </c>
      <c r="I2068">
        <v>1</v>
      </c>
    </row>
    <row r="2069" spans="1:9" x14ac:dyDescent="0.35">
      <c r="A2069" s="8" t="s">
        <v>2671</v>
      </c>
      <c r="B2069">
        <v>0</v>
      </c>
      <c r="C2069" s="5">
        <v>6</v>
      </c>
      <c r="D2069">
        <v>0</v>
      </c>
      <c r="E2069">
        <v>6</v>
      </c>
      <c r="F2069">
        <v>0</v>
      </c>
      <c r="G2069" s="5">
        <v>3</v>
      </c>
      <c r="H2069">
        <v>0</v>
      </c>
      <c r="I2069">
        <v>3</v>
      </c>
    </row>
    <row r="2070" spans="1:9" x14ac:dyDescent="0.35">
      <c r="A2070" s="10" t="s">
        <v>262</v>
      </c>
      <c r="B2070">
        <v>0</v>
      </c>
      <c r="C2070" s="5">
        <v>6</v>
      </c>
      <c r="D2070">
        <v>0</v>
      </c>
      <c r="E2070">
        <v>6</v>
      </c>
      <c r="F2070">
        <v>0</v>
      </c>
      <c r="G2070" s="5">
        <v>3</v>
      </c>
      <c r="H2070">
        <v>0</v>
      </c>
      <c r="I2070">
        <v>3</v>
      </c>
    </row>
    <row r="2071" spans="1:9" x14ac:dyDescent="0.35">
      <c r="A2071" s="8" t="s">
        <v>3720</v>
      </c>
      <c r="B2071">
        <v>0</v>
      </c>
      <c r="C2071" s="5">
        <v>2</v>
      </c>
      <c r="D2071">
        <v>0</v>
      </c>
      <c r="E2071">
        <v>2</v>
      </c>
      <c r="F2071">
        <v>0</v>
      </c>
      <c r="G2071" s="5">
        <v>2</v>
      </c>
      <c r="H2071">
        <v>0</v>
      </c>
      <c r="I2071">
        <v>2</v>
      </c>
    </row>
    <row r="2072" spans="1:9" x14ac:dyDescent="0.35">
      <c r="A2072" s="10" t="s">
        <v>262</v>
      </c>
      <c r="B2072">
        <v>0</v>
      </c>
      <c r="C2072" s="5">
        <v>2</v>
      </c>
      <c r="D2072">
        <v>0</v>
      </c>
      <c r="E2072">
        <v>2</v>
      </c>
      <c r="F2072">
        <v>0</v>
      </c>
      <c r="G2072" s="5">
        <v>2</v>
      </c>
      <c r="H2072">
        <v>0</v>
      </c>
      <c r="I2072">
        <v>2</v>
      </c>
    </row>
    <row r="2073" spans="1:9" x14ac:dyDescent="0.35">
      <c r="A2073" s="8" t="s">
        <v>3763</v>
      </c>
      <c r="B2073">
        <v>0</v>
      </c>
      <c r="C2073" s="5">
        <v>2</v>
      </c>
      <c r="D2073">
        <v>0</v>
      </c>
      <c r="E2073">
        <v>2</v>
      </c>
      <c r="F2073">
        <v>0</v>
      </c>
      <c r="G2073" s="5">
        <v>0</v>
      </c>
      <c r="H2073">
        <v>0</v>
      </c>
      <c r="I2073">
        <v>0</v>
      </c>
    </row>
    <row r="2074" spans="1:9" x14ac:dyDescent="0.35">
      <c r="A2074" s="10" t="s">
        <v>262</v>
      </c>
      <c r="B2074">
        <v>0</v>
      </c>
      <c r="C2074" s="5">
        <v>2</v>
      </c>
      <c r="D2074">
        <v>0</v>
      </c>
      <c r="E2074">
        <v>2</v>
      </c>
      <c r="F2074">
        <v>0</v>
      </c>
      <c r="G2074" s="5">
        <v>0</v>
      </c>
      <c r="H2074">
        <v>0</v>
      </c>
      <c r="I2074">
        <v>0</v>
      </c>
    </row>
    <row r="2075" spans="1:9" x14ac:dyDescent="0.35">
      <c r="A2075" s="8" t="s">
        <v>2264</v>
      </c>
      <c r="B2075">
        <v>6</v>
      </c>
      <c r="C2075" s="5">
        <v>10</v>
      </c>
      <c r="D2075">
        <v>1.6666666666666701</v>
      </c>
      <c r="E2075">
        <v>8</v>
      </c>
      <c r="F2075">
        <v>2</v>
      </c>
      <c r="G2075" s="5">
        <v>6</v>
      </c>
      <c r="H2075">
        <v>3</v>
      </c>
      <c r="I2075">
        <v>6</v>
      </c>
    </row>
    <row r="2076" spans="1:9" x14ac:dyDescent="0.35">
      <c r="A2076" s="10" t="s">
        <v>218</v>
      </c>
      <c r="B2076">
        <v>6</v>
      </c>
      <c r="C2076" s="5">
        <v>10</v>
      </c>
      <c r="D2076">
        <v>1.6666666666666701</v>
      </c>
      <c r="E2076">
        <v>8</v>
      </c>
      <c r="F2076">
        <v>2</v>
      </c>
      <c r="G2076" s="5">
        <v>6</v>
      </c>
      <c r="H2076">
        <v>3</v>
      </c>
      <c r="I2076">
        <v>6</v>
      </c>
    </row>
    <row r="2077" spans="1:9" x14ac:dyDescent="0.35">
      <c r="A2077" s="8" t="s">
        <v>256</v>
      </c>
      <c r="B2077">
        <v>547</v>
      </c>
      <c r="C2077" s="5">
        <v>1046</v>
      </c>
      <c r="D2077">
        <v>3.1534461152882201</v>
      </c>
      <c r="E2077">
        <v>831</v>
      </c>
      <c r="F2077">
        <v>118</v>
      </c>
      <c r="G2077" s="5">
        <v>492</v>
      </c>
      <c r="H2077">
        <v>4.9568452380952381</v>
      </c>
      <c r="I2077">
        <v>411</v>
      </c>
    </row>
    <row r="2078" spans="1:9" x14ac:dyDescent="0.35">
      <c r="A2078" s="10" t="s">
        <v>257</v>
      </c>
      <c r="B2078">
        <v>15</v>
      </c>
      <c r="C2078" s="5">
        <v>67</v>
      </c>
      <c r="D2078">
        <v>4.4666666666666703</v>
      </c>
      <c r="E2078">
        <v>64</v>
      </c>
      <c r="F2078">
        <v>6</v>
      </c>
      <c r="G2078" s="5">
        <v>35</v>
      </c>
      <c r="H2078">
        <v>5.833333333333333</v>
      </c>
      <c r="I2078">
        <v>34</v>
      </c>
    </row>
    <row r="2079" spans="1:9" x14ac:dyDescent="0.35">
      <c r="A2079" s="10" t="s">
        <v>64</v>
      </c>
      <c r="B2079">
        <v>532</v>
      </c>
      <c r="C2079" s="5">
        <v>979</v>
      </c>
      <c r="D2079">
        <v>1.84022556390977</v>
      </c>
      <c r="E2079">
        <v>767</v>
      </c>
      <c r="F2079">
        <v>112</v>
      </c>
      <c r="G2079" s="5">
        <v>457</v>
      </c>
      <c r="H2079">
        <v>4.0803571428571432</v>
      </c>
      <c r="I2079">
        <v>377</v>
      </c>
    </row>
    <row r="2080" spans="1:9" x14ac:dyDescent="0.35">
      <c r="A2080" s="8" t="s">
        <v>2126</v>
      </c>
      <c r="B2080">
        <v>0</v>
      </c>
      <c r="C2080" s="5">
        <v>12</v>
      </c>
      <c r="D2080">
        <v>0</v>
      </c>
      <c r="E2080">
        <v>10</v>
      </c>
      <c r="F2080">
        <v>0</v>
      </c>
      <c r="G2080" s="5">
        <v>5</v>
      </c>
      <c r="H2080">
        <v>0</v>
      </c>
      <c r="I2080">
        <v>5</v>
      </c>
    </row>
    <row r="2081" spans="1:9" x14ac:dyDescent="0.35">
      <c r="A2081" s="10" t="s">
        <v>257</v>
      </c>
      <c r="B2081">
        <v>0</v>
      </c>
      <c r="C2081" s="5">
        <v>12</v>
      </c>
      <c r="D2081">
        <v>0</v>
      </c>
      <c r="E2081">
        <v>10</v>
      </c>
      <c r="F2081">
        <v>0</v>
      </c>
      <c r="G2081" s="5">
        <v>5</v>
      </c>
      <c r="H2081">
        <v>0</v>
      </c>
      <c r="I2081">
        <v>5</v>
      </c>
    </row>
    <row r="2082" spans="1:9" x14ac:dyDescent="0.35">
      <c r="A2082" s="8" t="s">
        <v>3313</v>
      </c>
      <c r="B2082">
        <v>0</v>
      </c>
      <c r="C2082" s="5">
        <v>3</v>
      </c>
      <c r="D2082">
        <v>0</v>
      </c>
      <c r="E2082">
        <v>0</v>
      </c>
      <c r="F2082">
        <v>0</v>
      </c>
      <c r="G2082" s="5">
        <v>0</v>
      </c>
      <c r="H2082">
        <v>0</v>
      </c>
      <c r="I2082">
        <v>0</v>
      </c>
    </row>
    <row r="2083" spans="1:9" x14ac:dyDescent="0.35">
      <c r="A2083" s="10" t="s">
        <v>218</v>
      </c>
      <c r="B2083">
        <v>0</v>
      </c>
      <c r="C2083" s="5">
        <v>3</v>
      </c>
      <c r="D2083">
        <v>0</v>
      </c>
      <c r="E2083">
        <v>0</v>
      </c>
      <c r="F2083">
        <v>0</v>
      </c>
      <c r="G2083" s="5">
        <v>0</v>
      </c>
      <c r="H2083">
        <v>0</v>
      </c>
      <c r="I2083">
        <v>0</v>
      </c>
    </row>
    <row r="2084" spans="1:9" x14ac:dyDescent="0.35">
      <c r="A2084" s="8" t="s">
        <v>2044</v>
      </c>
      <c r="B2084">
        <v>1</v>
      </c>
      <c r="C2084" s="5">
        <v>13</v>
      </c>
      <c r="D2084">
        <v>13</v>
      </c>
      <c r="E2084">
        <v>11</v>
      </c>
      <c r="F2084">
        <v>0</v>
      </c>
      <c r="G2084" s="5">
        <v>4</v>
      </c>
      <c r="H2084">
        <v>0</v>
      </c>
      <c r="I2084">
        <v>4</v>
      </c>
    </row>
    <row r="2085" spans="1:9" x14ac:dyDescent="0.35">
      <c r="A2085" s="10" t="s">
        <v>218</v>
      </c>
      <c r="B2085">
        <v>1</v>
      </c>
      <c r="C2085" s="5">
        <v>13</v>
      </c>
      <c r="D2085">
        <v>13</v>
      </c>
      <c r="E2085">
        <v>11</v>
      </c>
      <c r="F2085">
        <v>0</v>
      </c>
      <c r="G2085" s="5">
        <v>4</v>
      </c>
      <c r="H2085">
        <v>0</v>
      </c>
      <c r="I2085">
        <v>4</v>
      </c>
    </row>
    <row r="2086" spans="1:9" x14ac:dyDescent="0.35">
      <c r="A2086" s="8" t="s">
        <v>4397</v>
      </c>
      <c r="B2086">
        <v>0</v>
      </c>
      <c r="C2086" s="5">
        <v>1</v>
      </c>
      <c r="D2086">
        <v>0</v>
      </c>
      <c r="E2086">
        <v>1</v>
      </c>
      <c r="F2086">
        <v>0</v>
      </c>
      <c r="G2086" s="5">
        <v>1</v>
      </c>
      <c r="H2086">
        <v>0</v>
      </c>
      <c r="I2086">
        <v>1</v>
      </c>
    </row>
    <row r="2087" spans="1:9" x14ac:dyDescent="0.35">
      <c r="A2087" s="10" t="s">
        <v>247</v>
      </c>
      <c r="B2087">
        <v>0</v>
      </c>
      <c r="C2087" s="5">
        <v>1</v>
      </c>
      <c r="D2087">
        <v>0</v>
      </c>
      <c r="E2087">
        <v>1</v>
      </c>
      <c r="F2087">
        <v>0</v>
      </c>
      <c r="G2087" s="5">
        <v>1</v>
      </c>
      <c r="H2087">
        <v>0</v>
      </c>
      <c r="I2087">
        <v>1</v>
      </c>
    </row>
    <row r="2088" spans="1:9" x14ac:dyDescent="0.35">
      <c r="A2088" s="8" t="s">
        <v>3247</v>
      </c>
      <c r="B2088">
        <v>0</v>
      </c>
      <c r="C2088" s="5">
        <v>4</v>
      </c>
      <c r="D2088">
        <v>0</v>
      </c>
      <c r="E2088">
        <v>1</v>
      </c>
      <c r="F2088">
        <v>0</v>
      </c>
      <c r="G2088" s="5">
        <v>0</v>
      </c>
      <c r="H2088">
        <v>0</v>
      </c>
      <c r="I2088">
        <v>0</v>
      </c>
    </row>
    <row r="2089" spans="1:9" x14ac:dyDescent="0.35">
      <c r="A2089" s="10" t="s">
        <v>209</v>
      </c>
      <c r="B2089">
        <v>0</v>
      </c>
      <c r="C2089" s="5">
        <v>4</v>
      </c>
      <c r="D2089">
        <v>0</v>
      </c>
      <c r="E2089">
        <v>1</v>
      </c>
      <c r="F2089">
        <v>0</v>
      </c>
      <c r="G2089" s="5">
        <v>0</v>
      </c>
      <c r="H2089">
        <v>0</v>
      </c>
      <c r="I2089">
        <v>0</v>
      </c>
    </row>
    <row r="2090" spans="1:9" x14ac:dyDescent="0.35">
      <c r="A2090" s="8" t="s">
        <v>4769</v>
      </c>
      <c r="B2090">
        <v>0</v>
      </c>
      <c r="C2090" s="5">
        <v>1</v>
      </c>
      <c r="D2090">
        <v>0</v>
      </c>
      <c r="E2090">
        <v>0</v>
      </c>
      <c r="F2090">
        <v>0</v>
      </c>
      <c r="G2090" s="5">
        <v>0</v>
      </c>
      <c r="H2090">
        <v>0</v>
      </c>
      <c r="I2090">
        <v>0</v>
      </c>
    </row>
    <row r="2091" spans="1:9" x14ac:dyDescent="0.35">
      <c r="A2091" s="10" t="s">
        <v>238</v>
      </c>
      <c r="B2091">
        <v>0</v>
      </c>
      <c r="C2091" s="5">
        <v>1</v>
      </c>
      <c r="D2091">
        <v>0</v>
      </c>
      <c r="E2091">
        <v>0</v>
      </c>
      <c r="F2091">
        <v>0</v>
      </c>
      <c r="G2091" s="5">
        <v>0</v>
      </c>
      <c r="H2091">
        <v>0</v>
      </c>
      <c r="I2091">
        <v>0</v>
      </c>
    </row>
    <row r="2092" spans="1:9" x14ac:dyDescent="0.35">
      <c r="A2092" s="8" t="s">
        <v>5533</v>
      </c>
      <c r="B2092">
        <v>0</v>
      </c>
      <c r="C2092" s="5">
        <v>1</v>
      </c>
      <c r="D2092">
        <v>0</v>
      </c>
      <c r="E2092">
        <v>1</v>
      </c>
      <c r="F2092">
        <v>0</v>
      </c>
      <c r="G2092" s="5">
        <v>0</v>
      </c>
      <c r="H2092">
        <v>0</v>
      </c>
      <c r="I2092">
        <v>0</v>
      </c>
    </row>
    <row r="2093" spans="1:9" x14ac:dyDescent="0.35">
      <c r="A2093" s="10" t="s">
        <v>181</v>
      </c>
      <c r="B2093">
        <v>0</v>
      </c>
      <c r="C2093" s="5">
        <v>1</v>
      </c>
      <c r="D2093">
        <v>0</v>
      </c>
      <c r="E2093">
        <v>1</v>
      </c>
      <c r="F2093">
        <v>0</v>
      </c>
      <c r="G2093" s="5">
        <v>0</v>
      </c>
      <c r="H2093">
        <v>0</v>
      </c>
      <c r="I2093">
        <v>0</v>
      </c>
    </row>
    <row r="2094" spans="1:9" x14ac:dyDescent="0.35">
      <c r="A2094" s="8" t="s">
        <v>4946</v>
      </c>
      <c r="B2094">
        <v>1</v>
      </c>
      <c r="C2094" s="5">
        <v>1</v>
      </c>
      <c r="D2094">
        <v>1</v>
      </c>
      <c r="E2094">
        <v>1</v>
      </c>
      <c r="F2094">
        <v>1</v>
      </c>
      <c r="G2094" s="5">
        <v>0</v>
      </c>
      <c r="H2094">
        <v>0</v>
      </c>
      <c r="I2094">
        <v>0</v>
      </c>
    </row>
    <row r="2095" spans="1:9" x14ac:dyDescent="0.35">
      <c r="A2095" s="10" t="s">
        <v>379</v>
      </c>
      <c r="B2095">
        <v>1</v>
      </c>
      <c r="C2095" s="5">
        <v>1</v>
      </c>
      <c r="D2095">
        <v>1</v>
      </c>
      <c r="E2095">
        <v>1</v>
      </c>
      <c r="F2095">
        <v>1</v>
      </c>
      <c r="G2095" s="5">
        <v>0</v>
      </c>
      <c r="H2095">
        <v>0</v>
      </c>
      <c r="I2095">
        <v>0</v>
      </c>
    </row>
    <row r="2096" spans="1:9" x14ac:dyDescent="0.35">
      <c r="A2096" s="8" t="s">
        <v>938</v>
      </c>
      <c r="B2096">
        <v>35</v>
      </c>
      <c r="C2096" s="5">
        <v>353</v>
      </c>
      <c r="D2096">
        <v>10.0857142857143</v>
      </c>
      <c r="E2096">
        <v>315</v>
      </c>
      <c r="F2096">
        <v>8</v>
      </c>
      <c r="G2096" s="5">
        <v>214</v>
      </c>
      <c r="H2096">
        <v>26.75</v>
      </c>
      <c r="I2096">
        <v>199</v>
      </c>
    </row>
    <row r="2097" spans="1:9" x14ac:dyDescent="0.35">
      <c r="A2097" s="10" t="s">
        <v>62</v>
      </c>
      <c r="B2097">
        <v>35</v>
      </c>
      <c r="C2097" s="5">
        <v>353</v>
      </c>
      <c r="D2097">
        <v>10.0857142857143</v>
      </c>
      <c r="E2097">
        <v>315</v>
      </c>
      <c r="F2097">
        <v>8</v>
      </c>
      <c r="G2097" s="5">
        <v>214</v>
      </c>
      <c r="H2097">
        <v>26.75</v>
      </c>
      <c r="I2097">
        <v>199</v>
      </c>
    </row>
    <row r="2098" spans="1:9" x14ac:dyDescent="0.35">
      <c r="A2098" s="8" t="s">
        <v>2835</v>
      </c>
      <c r="B2098">
        <v>1</v>
      </c>
      <c r="C2098" s="5">
        <v>5</v>
      </c>
      <c r="D2098">
        <v>5</v>
      </c>
      <c r="E2098">
        <v>5</v>
      </c>
      <c r="F2098">
        <v>1</v>
      </c>
      <c r="G2098" s="5">
        <v>1</v>
      </c>
      <c r="H2098">
        <v>1</v>
      </c>
      <c r="I2098">
        <v>1</v>
      </c>
    </row>
    <row r="2099" spans="1:9" x14ac:dyDescent="0.35">
      <c r="A2099" s="10" t="s">
        <v>192</v>
      </c>
      <c r="B2099">
        <v>1</v>
      </c>
      <c r="C2099" s="5">
        <v>5</v>
      </c>
      <c r="D2099">
        <v>5</v>
      </c>
      <c r="E2099">
        <v>5</v>
      </c>
      <c r="F2099">
        <v>1</v>
      </c>
      <c r="G2099" s="5">
        <v>1</v>
      </c>
      <c r="H2099">
        <v>1</v>
      </c>
      <c r="I2099">
        <v>1</v>
      </c>
    </row>
    <row r="2100" spans="1:9" x14ac:dyDescent="0.35">
      <c r="A2100" s="8" t="s">
        <v>4398</v>
      </c>
      <c r="B2100">
        <v>0</v>
      </c>
      <c r="C2100" s="5">
        <v>1</v>
      </c>
      <c r="D2100">
        <v>0</v>
      </c>
      <c r="E2100">
        <v>1</v>
      </c>
      <c r="F2100">
        <v>0</v>
      </c>
      <c r="G2100" s="5">
        <v>1</v>
      </c>
      <c r="H2100">
        <v>0</v>
      </c>
      <c r="I2100">
        <v>1</v>
      </c>
    </row>
    <row r="2101" spans="1:9" x14ac:dyDescent="0.35">
      <c r="A2101" s="10" t="s">
        <v>247</v>
      </c>
      <c r="B2101">
        <v>0</v>
      </c>
      <c r="C2101" s="5">
        <v>1</v>
      </c>
      <c r="D2101">
        <v>0</v>
      </c>
      <c r="E2101">
        <v>1</v>
      </c>
      <c r="F2101">
        <v>0</v>
      </c>
      <c r="G2101" s="5">
        <v>1</v>
      </c>
      <c r="H2101">
        <v>0</v>
      </c>
      <c r="I2101">
        <v>1</v>
      </c>
    </row>
    <row r="2102" spans="1:9" x14ac:dyDescent="0.35">
      <c r="A2102" s="8" t="s">
        <v>1707</v>
      </c>
      <c r="B2102">
        <v>31</v>
      </c>
      <c r="C2102" s="5">
        <v>21</v>
      </c>
      <c r="D2102">
        <v>0.67741935483870996</v>
      </c>
      <c r="E2102">
        <v>18</v>
      </c>
      <c r="F2102">
        <v>6</v>
      </c>
      <c r="G2102" s="5">
        <v>12</v>
      </c>
      <c r="H2102">
        <v>2</v>
      </c>
      <c r="I2102">
        <v>10</v>
      </c>
    </row>
    <row r="2103" spans="1:9" x14ac:dyDescent="0.35">
      <c r="A2103" s="10" t="s">
        <v>361</v>
      </c>
      <c r="B2103">
        <v>31</v>
      </c>
      <c r="C2103" s="5">
        <v>21</v>
      </c>
      <c r="D2103">
        <v>0.67741935483870996</v>
      </c>
      <c r="E2103">
        <v>18</v>
      </c>
      <c r="F2103">
        <v>6</v>
      </c>
      <c r="G2103" s="5">
        <v>12</v>
      </c>
      <c r="H2103">
        <v>2</v>
      </c>
      <c r="I2103">
        <v>10</v>
      </c>
    </row>
    <row r="2104" spans="1:9" x14ac:dyDescent="0.35">
      <c r="A2104" s="8" t="s">
        <v>564</v>
      </c>
      <c r="B2104">
        <v>7</v>
      </c>
      <c r="C2104" s="5">
        <v>6</v>
      </c>
      <c r="D2104">
        <v>7.1428571428571494E-2</v>
      </c>
      <c r="E2104">
        <v>6</v>
      </c>
      <c r="F2104">
        <v>2</v>
      </c>
      <c r="G2104" s="5">
        <v>4</v>
      </c>
      <c r="H2104">
        <v>0.25</v>
      </c>
      <c r="I2104">
        <v>4</v>
      </c>
    </row>
    <row r="2105" spans="1:9" x14ac:dyDescent="0.35">
      <c r="A2105" s="10" t="s">
        <v>565</v>
      </c>
      <c r="B2105">
        <v>0</v>
      </c>
      <c r="C2105" s="5">
        <v>5</v>
      </c>
      <c r="D2105">
        <v>0</v>
      </c>
      <c r="E2105">
        <v>5</v>
      </c>
      <c r="F2105">
        <v>0</v>
      </c>
      <c r="G2105" s="5">
        <v>3</v>
      </c>
      <c r="H2105">
        <v>0</v>
      </c>
      <c r="I2105">
        <v>3</v>
      </c>
    </row>
    <row r="2106" spans="1:9" x14ac:dyDescent="0.35">
      <c r="A2106" s="10" t="s">
        <v>314</v>
      </c>
      <c r="B2106">
        <v>7</v>
      </c>
      <c r="C2106" s="5">
        <v>1</v>
      </c>
      <c r="D2106">
        <v>0.14285714285714299</v>
      </c>
      <c r="E2106">
        <v>1</v>
      </c>
      <c r="F2106">
        <v>2</v>
      </c>
      <c r="G2106" s="5">
        <v>1</v>
      </c>
      <c r="H2106">
        <v>0.5</v>
      </c>
      <c r="I2106">
        <v>1</v>
      </c>
    </row>
    <row r="2107" spans="1:9" x14ac:dyDescent="0.35">
      <c r="A2107" s="8" t="s">
        <v>1972</v>
      </c>
      <c r="B2107">
        <v>9</v>
      </c>
      <c r="C2107" s="5">
        <v>14</v>
      </c>
      <c r="D2107">
        <v>1.55555555555556</v>
      </c>
      <c r="E2107">
        <v>11</v>
      </c>
      <c r="F2107">
        <v>0</v>
      </c>
      <c r="G2107" s="5">
        <v>6</v>
      </c>
      <c r="H2107">
        <v>0</v>
      </c>
      <c r="I2107">
        <v>5</v>
      </c>
    </row>
    <row r="2108" spans="1:9" x14ac:dyDescent="0.35">
      <c r="A2108" s="10" t="s">
        <v>238</v>
      </c>
      <c r="B2108">
        <v>9</v>
      </c>
      <c r="C2108" s="5">
        <v>14</v>
      </c>
      <c r="D2108">
        <v>1.55555555555556</v>
      </c>
      <c r="E2108">
        <v>11</v>
      </c>
      <c r="F2108">
        <v>0</v>
      </c>
      <c r="G2108" s="5">
        <v>6</v>
      </c>
      <c r="H2108">
        <v>0</v>
      </c>
      <c r="I2108">
        <v>5</v>
      </c>
    </row>
    <row r="2109" spans="1:9" x14ac:dyDescent="0.35">
      <c r="A2109" s="8" t="s">
        <v>2594</v>
      </c>
      <c r="B2109">
        <v>7</v>
      </c>
      <c r="C2109" s="5">
        <v>7</v>
      </c>
      <c r="D2109">
        <v>1</v>
      </c>
      <c r="E2109">
        <v>5</v>
      </c>
      <c r="F2109">
        <v>2</v>
      </c>
      <c r="G2109" s="5">
        <v>3</v>
      </c>
      <c r="H2109">
        <v>1.5</v>
      </c>
      <c r="I2109">
        <v>3</v>
      </c>
    </row>
    <row r="2110" spans="1:9" x14ac:dyDescent="0.35">
      <c r="A2110" s="10" t="s">
        <v>238</v>
      </c>
      <c r="B2110">
        <v>7</v>
      </c>
      <c r="C2110" s="5">
        <v>7</v>
      </c>
      <c r="D2110">
        <v>1</v>
      </c>
      <c r="E2110">
        <v>5</v>
      </c>
      <c r="F2110">
        <v>2</v>
      </c>
      <c r="G2110" s="5">
        <v>3</v>
      </c>
      <c r="H2110">
        <v>1.5</v>
      </c>
      <c r="I2110">
        <v>3</v>
      </c>
    </row>
    <row r="2111" spans="1:9" x14ac:dyDescent="0.35">
      <c r="A2111" s="8" t="s">
        <v>3724</v>
      </c>
      <c r="B2111">
        <v>5</v>
      </c>
      <c r="C2111" s="5">
        <v>2</v>
      </c>
      <c r="D2111">
        <v>0.4</v>
      </c>
      <c r="E2111">
        <v>1</v>
      </c>
      <c r="F2111">
        <v>3</v>
      </c>
      <c r="G2111" s="5">
        <v>1</v>
      </c>
      <c r="H2111">
        <v>0.33333333333333331</v>
      </c>
      <c r="I2111">
        <v>0</v>
      </c>
    </row>
    <row r="2112" spans="1:9" x14ac:dyDescent="0.35">
      <c r="A2112" s="10" t="s">
        <v>268</v>
      </c>
      <c r="B2112">
        <v>5</v>
      </c>
      <c r="C2112" s="5">
        <v>2</v>
      </c>
      <c r="D2112">
        <v>0.4</v>
      </c>
      <c r="E2112">
        <v>1</v>
      </c>
      <c r="F2112">
        <v>3</v>
      </c>
      <c r="G2112" s="5">
        <v>1</v>
      </c>
      <c r="H2112">
        <v>0.33333333333333331</v>
      </c>
      <c r="I2112">
        <v>0</v>
      </c>
    </row>
    <row r="2113" spans="1:9" x14ac:dyDescent="0.35">
      <c r="A2113" s="8" t="s">
        <v>3013</v>
      </c>
      <c r="B2113">
        <v>0</v>
      </c>
      <c r="C2113" s="5">
        <v>4</v>
      </c>
      <c r="D2113">
        <v>0</v>
      </c>
      <c r="E2113">
        <v>4</v>
      </c>
      <c r="F2113">
        <v>0</v>
      </c>
      <c r="G2113" s="5">
        <v>2</v>
      </c>
      <c r="H2113">
        <v>0</v>
      </c>
      <c r="I2113">
        <v>2</v>
      </c>
    </row>
    <row r="2114" spans="1:9" x14ac:dyDescent="0.35">
      <c r="A2114" s="10" t="s">
        <v>123</v>
      </c>
      <c r="B2114">
        <v>0</v>
      </c>
      <c r="C2114" s="5">
        <v>4</v>
      </c>
      <c r="D2114">
        <v>0</v>
      </c>
      <c r="E2114">
        <v>4</v>
      </c>
      <c r="F2114">
        <v>0</v>
      </c>
      <c r="G2114" s="5">
        <v>2</v>
      </c>
      <c r="H2114">
        <v>0</v>
      </c>
      <c r="I2114">
        <v>2</v>
      </c>
    </row>
    <row r="2115" spans="1:9" x14ac:dyDescent="0.35">
      <c r="A2115" s="8" t="s">
        <v>3222</v>
      </c>
      <c r="B2115">
        <v>3</v>
      </c>
      <c r="C2115" s="5">
        <v>4</v>
      </c>
      <c r="D2115">
        <v>1.3333333333333299</v>
      </c>
      <c r="E2115">
        <v>2</v>
      </c>
      <c r="F2115">
        <v>1</v>
      </c>
      <c r="G2115" s="5">
        <v>2</v>
      </c>
      <c r="H2115">
        <v>2</v>
      </c>
      <c r="I2115">
        <v>1</v>
      </c>
    </row>
    <row r="2116" spans="1:9" x14ac:dyDescent="0.35">
      <c r="A2116" s="10" t="s">
        <v>455</v>
      </c>
      <c r="B2116">
        <v>3</v>
      </c>
      <c r="C2116" s="5">
        <v>4</v>
      </c>
      <c r="D2116">
        <v>1.3333333333333299</v>
      </c>
      <c r="E2116">
        <v>2</v>
      </c>
      <c r="F2116">
        <v>1</v>
      </c>
      <c r="G2116" s="5">
        <v>2</v>
      </c>
      <c r="H2116">
        <v>2</v>
      </c>
      <c r="I2116">
        <v>1</v>
      </c>
    </row>
    <row r="2117" spans="1:9" x14ac:dyDescent="0.35">
      <c r="A2117" s="8" t="s">
        <v>3127</v>
      </c>
      <c r="B2117">
        <v>2</v>
      </c>
      <c r="C2117" s="5">
        <v>4</v>
      </c>
      <c r="D2117">
        <v>2</v>
      </c>
      <c r="E2117">
        <v>3</v>
      </c>
      <c r="F2117">
        <v>0</v>
      </c>
      <c r="G2117" s="5">
        <v>2</v>
      </c>
      <c r="H2117">
        <v>0</v>
      </c>
      <c r="I2117">
        <v>1</v>
      </c>
    </row>
    <row r="2118" spans="1:9" x14ac:dyDescent="0.35">
      <c r="A2118" s="10" t="s">
        <v>16</v>
      </c>
      <c r="B2118">
        <v>2</v>
      </c>
      <c r="C2118" s="5">
        <v>4</v>
      </c>
      <c r="D2118">
        <v>2</v>
      </c>
      <c r="E2118">
        <v>3</v>
      </c>
      <c r="F2118">
        <v>0</v>
      </c>
      <c r="G2118" s="5">
        <v>2</v>
      </c>
      <c r="H2118">
        <v>0</v>
      </c>
      <c r="I2118">
        <v>1</v>
      </c>
    </row>
    <row r="2119" spans="1:9" x14ac:dyDescent="0.35">
      <c r="A2119" s="8" t="s">
        <v>5009</v>
      </c>
      <c r="B2119">
        <v>1</v>
      </c>
      <c r="C2119" s="5">
        <v>1</v>
      </c>
      <c r="D2119">
        <v>1</v>
      </c>
      <c r="E2119">
        <v>1</v>
      </c>
      <c r="F2119">
        <v>0</v>
      </c>
      <c r="G2119" s="5">
        <v>1</v>
      </c>
      <c r="H2119">
        <v>0</v>
      </c>
      <c r="I2119">
        <v>1</v>
      </c>
    </row>
    <row r="2120" spans="1:9" x14ac:dyDescent="0.35">
      <c r="A2120" s="10" t="s">
        <v>455</v>
      </c>
      <c r="B2120">
        <v>1</v>
      </c>
      <c r="C2120" s="5">
        <v>1</v>
      </c>
      <c r="D2120">
        <v>1</v>
      </c>
      <c r="E2120">
        <v>1</v>
      </c>
      <c r="F2120">
        <v>0</v>
      </c>
      <c r="G2120" s="5">
        <v>1</v>
      </c>
      <c r="H2120">
        <v>0</v>
      </c>
      <c r="I2120">
        <v>1</v>
      </c>
    </row>
    <row r="2121" spans="1:9" x14ac:dyDescent="0.35">
      <c r="A2121" s="8" t="s">
        <v>1102</v>
      </c>
      <c r="B2121">
        <v>39</v>
      </c>
      <c r="C2121" s="5">
        <v>119</v>
      </c>
      <c r="D2121">
        <v>3.0512820512820502</v>
      </c>
      <c r="E2121">
        <v>76</v>
      </c>
      <c r="F2121">
        <v>9</v>
      </c>
      <c r="G2121" s="5">
        <v>46</v>
      </c>
      <c r="H2121">
        <v>5.1111111111111107</v>
      </c>
      <c r="I2121">
        <v>34</v>
      </c>
    </row>
    <row r="2122" spans="1:9" x14ac:dyDescent="0.35">
      <c r="A2122" s="10" t="s">
        <v>202</v>
      </c>
      <c r="B2122">
        <v>39</v>
      </c>
      <c r="C2122" s="5">
        <v>119</v>
      </c>
      <c r="D2122">
        <v>3.0512820512820502</v>
      </c>
      <c r="E2122">
        <v>76</v>
      </c>
      <c r="F2122">
        <v>9</v>
      </c>
      <c r="G2122" s="5">
        <v>46</v>
      </c>
      <c r="H2122">
        <v>5.1111111111111107</v>
      </c>
      <c r="I2122">
        <v>34</v>
      </c>
    </row>
    <row r="2123" spans="1:9" x14ac:dyDescent="0.35">
      <c r="A2123" s="8" t="s">
        <v>946</v>
      </c>
      <c r="B2123">
        <v>461</v>
      </c>
      <c r="C2123" s="5">
        <v>337</v>
      </c>
      <c r="D2123">
        <v>0.73101952277657301</v>
      </c>
      <c r="E2123">
        <v>222</v>
      </c>
      <c r="F2123">
        <v>158</v>
      </c>
      <c r="G2123" s="5">
        <v>151</v>
      </c>
      <c r="H2123">
        <v>0.95569620253164556</v>
      </c>
      <c r="I2123">
        <v>116</v>
      </c>
    </row>
    <row r="2124" spans="1:9" x14ac:dyDescent="0.35">
      <c r="A2124" s="10" t="s">
        <v>116</v>
      </c>
      <c r="B2124">
        <v>461</v>
      </c>
      <c r="C2124" s="5">
        <v>337</v>
      </c>
      <c r="D2124">
        <v>0.73101952277657301</v>
      </c>
      <c r="E2124">
        <v>222</v>
      </c>
      <c r="F2124">
        <v>158</v>
      </c>
      <c r="G2124" s="5">
        <v>151</v>
      </c>
      <c r="H2124">
        <v>0.95569620253164556</v>
      </c>
      <c r="I2124">
        <v>116</v>
      </c>
    </row>
    <row r="2125" spans="1:9" x14ac:dyDescent="0.35">
      <c r="A2125" s="8" t="s">
        <v>3517</v>
      </c>
      <c r="B2125">
        <v>7</v>
      </c>
      <c r="C2125" s="5">
        <v>3</v>
      </c>
      <c r="D2125">
        <v>0.42857142857142899</v>
      </c>
      <c r="E2125">
        <v>1</v>
      </c>
      <c r="F2125">
        <v>7</v>
      </c>
      <c r="G2125" s="5">
        <v>2</v>
      </c>
      <c r="H2125">
        <v>0.2857142857142857</v>
      </c>
      <c r="I2125">
        <v>1</v>
      </c>
    </row>
    <row r="2126" spans="1:9" x14ac:dyDescent="0.35">
      <c r="A2126" s="10" t="s">
        <v>58</v>
      </c>
      <c r="B2126">
        <v>7</v>
      </c>
      <c r="C2126" s="5">
        <v>3</v>
      </c>
      <c r="D2126">
        <v>0.42857142857142899</v>
      </c>
      <c r="E2126">
        <v>1</v>
      </c>
      <c r="F2126">
        <v>7</v>
      </c>
      <c r="G2126" s="5">
        <v>2</v>
      </c>
      <c r="H2126">
        <v>0.2857142857142857</v>
      </c>
      <c r="I2126">
        <v>1</v>
      </c>
    </row>
    <row r="2127" spans="1:9" x14ac:dyDescent="0.35">
      <c r="A2127" s="8" t="s">
        <v>4868</v>
      </c>
      <c r="B2127">
        <v>0</v>
      </c>
      <c r="C2127" s="5">
        <v>1</v>
      </c>
      <c r="D2127">
        <v>0</v>
      </c>
      <c r="E2127">
        <v>0</v>
      </c>
      <c r="F2127">
        <v>0</v>
      </c>
      <c r="G2127" s="5">
        <v>0</v>
      </c>
      <c r="H2127">
        <v>0</v>
      </c>
      <c r="I2127">
        <v>0</v>
      </c>
    </row>
    <row r="2128" spans="1:9" x14ac:dyDescent="0.35">
      <c r="A2128" s="10" t="s">
        <v>456</v>
      </c>
      <c r="B2128">
        <v>0</v>
      </c>
      <c r="C2128" s="5">
        <v>1</v>
      </c>
      <c r="D2128">
        <v>0</v>
      </c>
      <c r="E2128">
        <v>0</v>
      </c>
      <c r="F2128">
        <v>0</v>
      </c>
      <c r="G2128" s="5">
        <v>0</v>
      </c>
      <c r="H2128">
        <v>0</v>
      </c>
      <c r="I2128">
        <v>0</v>
      </c>
    </row>
    <row r="2129" spans="1:9" x14ac:dyDescent="0.35">
      <c r="A2129" s="8" t="s">
        <v>3349</v>
      </c>
      <c r="B2129">
        <v>0</v>
      </c>
      <c r="C2129" s="5">
        <v>3</v>
      </c>
      <c r="D2129">
        <v>0</v>
      </c>
      <c r="E2129">
        <v>1</v>
      </c>
      <c r="F2129">
        <v>0</v>
      </c>
      <c r="G2129" s="5">
        <v>1</v>
      </c>
      <c r="H2129">
        <v>0</v>
      </c>
      <c r="I2129">
        <v>1</v>
      </c>
    </row>
    <row r="2130" spans="1:9" x14ac:dyDescent="0.35">
      <c r="A2130" s="10" t="s">
        <v>456</v>
      </c>
      <c r="B2130">
        <v>0</v>
      </c>
      <c r="C2130" s="5">
        <v>3</v>
      </c>
      <c r="D2130">
        <v>0</v>
      </c>
      <c r="E2130">
        <v>1</v>
      </c>
      <c r="F2130">
        <v>0</v>
      </c>
      <c r="G2130" s="5">
        <v>1</v>
      </c>
      <c r="H2130">
        <v>0</v>
      </c>
      <c r="I2130">
        <v>1</v>
      </c>
    </row>
    <row r="2131" spans="1:9" x14ac:dyDescent="0.35">
      <c r="A2131" s="8" t="s">
        <v>3710</v>
      </c>
      <c r="B2131">
        <v>0</v>
      </c>
      <c r="C2131" s="5">
        <v>2</v>
      </c>
      <c r="D2131">
        <v>0</v>
      </c>
      <c r="E2131">
        <v>1</v>
      </c>
      <c r="F2131">
        <v>0</v>
      </c>
      <c r="G2131" s="5">
        <v>0</v>
      </c>
      <c r="H2131">
        <v>0</v>
      </c>
      <c r="I2131">
        <v>0</v>
      </c>
    </row>
    <row r="2132" spans="1:9" x14ac:dyDescent="0.35">
      <c r="A2132" s="10" t="s">
        <v>456</v>
      </c>
      <c r="B2132">
        <v>0</v>
      </c>
      <c r="C2132" s="5">
        <v>2</v>
      </c>
      <c r="D2132">
        <v>0</v>
      </c>
      <c r="E2132">
        <v>1</v>
      </c>
      <c r="F2132">
        <v>0</v>
      </c>
      <c r="G2132" s="5">
        <v>0</v>
      </c>
      <c r="H2132">
        <v>0</v>
      </c>
      <c r="I2132">
        <v>0</v>
      </c>
    </row>
    <row r="2133" spans="1:9" x14ac:dyDescent="0.35">
      <c r="A2133" s="8" t="s">
        <v>1817</v>
      </c>
      <c r="B2133">
        <v>0</v>
      </c>
      <c r="C2133" s="5">
        <v>18</v>
      </c>
      <c r="D2133">
        <v>0</v>
      </c>
      <c r="E2133">
        <v>0</v>
      </c>
      <c r="F2133">
        <v>0</v>
      </c>
      <c r="G2133" s="5">
        <v>4</v>
      </c>
      <c r="H2133">
        <v>0</v>
      </c>
      <c r="I2133">
        <v>0</v>
      </c>
    </row>
    <row r="2134" spans="1:9" x14ac:dyDescent="0.35">
      <c r="A2134" s="10" t="s">
        <v>145</v>
      </c>
      <c r="B2134">
        <v>0</v>
      </c>
      <c r="C2134" s="5">
        <v>18</v>
      </c>
      <c r="D2134">
        <v>0</v>
      </c>
      <c r="E2134">
        <v>0</v>
      </c>
      <c r="F2134">
        <v>0</v>
      </c>
      <c r="G2134" s="5">
        <v>4</v>
      </c>
      <c r="H2134">
        <v>0</v>
      </c>
      <c r="I2134">
        <v>0</v>
      </c>
    </row>
    <row r="2135" spans="1:9" x14ac:dyDescent="0.35">
      <c r="A2135" s="8" t="s">
        <v>995</v>
      </c>
      <c r="B2135">
        <v>271</v>
      </c>
      <c r="C2135" s="5">
        <v>238</v>
      </c>
      <c r="D2135">
        <v>0.87822878228782297</v>
      </c>
      <c r="E2135">
        <v>51</v>
      </c>
      <c r="F2135">
        <v>2</v>
      </c>
      <c r="G2135" s="5">
        <v>94</v>
      </c>
      <c r="H2135">
        <v>47</v>
      </c>
      <c r="I2135">
        <v>18</v>
      </c>
    </row>
    <row r="2136" spans="1:9" x14ac:dyDescent="0.35">
      <c r="A2136" s="10" t="s">
        <v>145</v>
      </c>
      <c r="B2136">
        <v>271</v>
      </c>
      <c r="C2136" s="5">
        <v>238</v>
      </c>
      <c r="D2136">
        <v>0.87822878228782297</v>
      </c>
      <c r="E2136">
        <v>51</v>
      </c>
      <c r="F2136">
        <v>2</v>
      </c>
      <c r="G2136" s="5">
        <v>94</v>
      </c>
      <c r="H2136">
        <v>47</v>
      </c>
      <c r="I2136">
        <v>18</v>
      </c>
    </row>
    <row r="2137" spans="1:9" x14ac:dyDescent="0.35">
      <c r="A2137" s="8" t="s">
        <v>906</v>
      </c>
      <c r="B2137">
        <v>120</v>
      </c>
      <c r="C2137" s="5">
        <v>554</v>
      </c>
      <c r="D2137">
        <v>4.6166666666666698</v>
      </c>
      <c r="E2137">
        <v>464</v>
      </c>
      <c r="F2137">
        <v>24</v>
      </c>
      <c r="G2137" s="5">
        <v>319</v>
      </c>
      <c r="H2137">
        <v>13.291666666666666</v>
      </c>
      <c r="I2137">
        <v>281</v>
      </c>
    </row>
    <row r="2138" spans="1:9" x14ac:dyDescent="0.35">
      <c r="A2138" s="10" t="s">
        <v>88</v>
      </c>
      <c r="B2138">
        <v>120</v>
      </c>
      <c r="C2138" s="5">
        <v>554</v>
      </c>
      <c r="D2138">
        <v>4.6166666666666698</v>
      </c>
      <c r="E2138">
        <v>464</v>
      </c>
      <c r="F2138">
        <v>24</v>
      </c>
      <c r="G2138" s="5">
        <v>319</v>
      </c>
      <c r="H2138">
        <v>13.291666666666666</v>
      </c>
      <c r="I2138">
        <v>281</v>
      </c>
    </row>
    <row r="2139" spans="1:9" x14ac:dyDescent="0.35">
      <c r="A2139" s="8" t="s">
        <v>2536</v>
      </c>
      <c r="B2139">
        <v>2</v>
      </c>
      <c r="C2139" s="5">
        <v>7</v>
      </c>
      <c r="D2139">
        <v>3.5</v>
      </c>
      <c r="E2139">
        <v>7</v>
      </c>
      <c r="F2139">
        <v>0</v>
      </c>
      <c r="G2139" s="5">
        <v>3</v>
      </c>
      <c r="H2139">
        <v>0</v>
      </c>
      <c r="I2139">
        <v>3</v>
      </c>
    </row>
    <row r="2140" spans="1:9" x14ac:dyDescent="0.35">
      <c r="A2140" s="10" t="s">
        <v>221</v>
      </c>
      <c r="B2140">
        <v>2</v>
      </c>
      <c r="C2140" s="5">
        <v>7</v>
      </c>
      <c r="D2140">
        <v>3.5</v>
      </c>
      <c r="E2140">
        <v>7</v>
      </c>
      <c r="F2140">
        <v>0</v>
      </c>
      <c r="G2140" s="5">
        <v>3</v>
      </c>
      <c r="H2140">
        <v>0</v>
      </c>
      <c r="I2140">
        <v>3</v>
      </c>
    </row>
    <row r="2141" spans="1:9" x14ac:dyDescent="0.35">
      <c r="A2141" s="8" t="s">
        <v>5990</v>
      </c>
      <c r="B2141">
        <v>2</v>
      </c>
      <c r="C2141" s="5">
        <v>0</v>
      </c>
      <c r="D2141">
        <v>0</v>
      </c>
      <c r="E2141">
        <v>0</v>
      </c>
      <c r="F2141">
        <v>1</v>
      </c>
      <c r="G2141" s="5">
        <v>0</v>
      </c>
      <c r="H2141">
        <v>0</v>
      </c>
      <c r="I2141">
        <v>0</v>
      </c>
    </row>
    <row r="2142" spans="1:9" x14ac:dyDescent="0.35">
      <c r="A2142" s="10" t="s">
        <v>298</v>
      </c>
      <c r="B2142">
        <v>2</v>
      </c>
      <c r="C2142" s="5">
        <v>0</v>
      </c>
      <c r="D2142">
        <v>0</v>
      </c>
      <c r="E2142">
        <v>0</v>
      </c>
      <c r="F2142">
        <v>1</v>
      </c>
      <c r="G2142" s="5">
        <v>0</v>
      </c>
      <c r="H2142">
        <v>0</v>
      </c>
      <c r="I2142">
        <v>0</v>
      </c>
    </row>
    <row r="2143" spans="1:9" x14ac:dyDescent="0.35">
      <c r="A2143" s="8" t="s">
        <v>3095</v>
      </c>
      <c r="B2143">
        <v>3</v>
      </c>
      <c r="C2143" s="5">
        <v>4</v>
      </c>
      <c r="D2143">
        <v>1.3333333333333299</v>
      </c>
      <c r="E2143">
        <v>4</v>
      </c>
      <c r="F2143">
        <v>1</v>
      </c>
      <c r="G2143" s="5">
        <v>3</v>
      </c>
      <c r="H2143">
        <v>3</v>
      </c>
      <c r="I2143">
        <v>3</v>
      </c>
    </row>
    <row r="2144" spans="1:9" x14ac:dyDescent="0.35">
      <c r="A2144" s="10" t="s">
        <v>54</v>
      </c>
      <c r="B2144">
        <v>3</v>
      </c>
      <c r="C2144" s="5">
        <v>4</v>
      </c>
      <c r="D2144">
        <v>1.3333333333333299</v>
      </c>
      <c r="E2144">
        <v>4</v>
      </c>
      <c r="F2144">
        <v>1</v>
      </c>
      <c r="G2144" s="5">
        <v>3</v>
      </c>
      <c r="H2144">
        <v>3</v>
      </c>
      <c r="I2144">
        <v>3</v>
      </c>
    </row>
    <row r="2145" spans="1:9" x14ac:dyDescent="0.35">
      <c r="A2145" s="8" t="s">
        <v>2806</v>
      </c>
      <c r="B2145">
        <v>2</v>
      </c>
      <c r="C2145" s="5">
        <v>5</v>
      </c>
      <c r="D2145">
        <v>2.5</v>
      </c>
      <c r="E2145">
        <v>3</v>
      </c>
      <c r="F2145">
        <v>1</v>
      </c>
      <c r="G2145" s="5">
        <v>4</v>
      </c>
      <c r="H2145">
        <v>4</v>
      </c>
      <c r="I2145">
        <v>3</v>
      </c>
    </row>
    <row r="2146" spans="1:9" x14ac:dyDescent="0.35">
      <c r="A2146" s="10" t="s">
        <v>238</v>
      </c>
      <c r="B2146">
        <v>2</v>
      </c>
      <c r="C2146" s="5">
        <v>5</v>
      </c>
      <c r="D2146">
        <v>2.5</v>
      </c>
      <c r="E2146">
        <v>3</v>
      </c>
      <c r="F2146">
        <v>1</v>
      </c>
      <c r="G2146" s="5">
        <v>4</v>
      </c>
      <c r="H2146">
        <v>4</v>
      </c>
      <c r="I2146">
        <v>3</v>
      </c>
    </row>
    <row r="2147" spans="1:9" x14ac:dyDescent="0.35">
      <c r="A2147" s="8" t="s">
        <v>1900</v>
      </c>
      <c r="B2147">
        <v>11</v>
      </c>
      <c r="C2147" s="5">
        <v>16</v>
      </c>
      <c r="D2147">
        <v>1.4545454545454499</v>
      </c>
      <c r="E2147">
        <v>6</v>
      </c>
      <c r="F2147">
        <v>4</v>
      </c>
      <c r="G2147" s="5">
        <v>6</v>
      </c>
      <c r="H2147">
        <v>1.5</v>
      </c>
      <c r="I2147">
        <v>3</v>
      </c>
    </row>
    <row r="2148" spans="1:9" x14ac:dyDescent="0.35">
      <c r="A2148" s="10" t="s">
        <v>238</v>
      </c>
      <c r="B2148">
        <v>11</v>
      </c>
      <c r="C2148" s="5">
        <v>16</v>
      </c>
      <c r="D2148">
        <v>1.4545454545454499</v>
      </c>
      <c r="E2148">
        <v>6</v>
      </c>
      <c r="F2148">
        <v>4</v>
      </c>
      <c r="G2148" s="5">
        <v>6</v>
      </c>
      <c r="H2148">
        <v>1.5</v>
      </c>
      <c r="I2148">
        <v>3</v>
      </c>
    </row>
    <row r="2149" spans="1:9" x14ac:dyDescent="0.35">
      <c r="A2149" s="8" t="s">
        <v>5736</v>
      </c>
      <c r="B2149">
        <v>4</v>
      </c>
      <c r="C2149" s="5">
        <v>0</v>
      </c>
      <c r="D2149">
        <v>0</v>
      </c>
      <c r="E2149">
        <v>0</v>
      </c>
      <c r="F2149">
        <v>2</v>
      </c>
      <c r="G2149" s="5">
        <v>0</v>
      </c>
      <c r="H2149">
        <v>0</v>
      </c>
      <c r="I2149">
        <v>0</v>
      </c>
    </row>
    <row r="2150" spans="1:9" x14ac:dyDescent="0.35">
      <c r="A2150" s="10" t="s">
        <v>455</v>
      </c>
      <c r="B2150">
        <v>4</v>
      </c>
      <c r="C2150" s="5">
        <v>0</v>
      </c>
      <c r="D2150">
        <v>0</v>
      </c>
      <c r="E2150">
        <v>0</v>
      </c>
      <c r="F2150">
        <v>2</v>
      </c>
      <c r="G2150" s="5">
        <v>0</v>
      </c>
      <c r="H2150">
        <v>0</v>
      </c>
      <c r="I2150">
        <v>0</v>
      </c>
    </row>
    <row r="2151" spans="1:9" x14ac:dyDescent="0.35">
      <c r="A2151" s="8" t="s">
        <v>4471</v>
      </c>
      <c r="B2151">
        <v>0</v>
      </c>
      <c r="C2151" s="5">
        <v>1</v>
      </c>
      <c r="D2151">
        <v>0</v>
      </c>
      <c r="E2151">
        <v>0</v>
      </c>
      <c r="F2151">
        <v>0</v>
      </c>
      <c r="G2151" s="5">
        <v>0</v>
      </c>
      <c r="H2151">
        <v>0</v>
      </c>
      <c r="I2151">
        <v>0</v>
      </c>
    </row>
    <row r="2152" spans="1:9" x14ac:dyDescent="0.35">
      <c r="A2152" s="10" t="s">
        <v>455</v>
      </c>
      <c r="B2152">
        <v>0</v>
      </c>
      <c r="C2152" s="5">
        <v>1</v>
      </c>
      <c r="D2152">
        <v>0</v>
      </c>
      <c r="E2152">
        <v>0</v>
      </c>
      <c r="F2152">
        <v>0</v>
      </c>
      <c r="G2152" s="5">
        <v>0</v>
      </c>
      <c r="H2152">
        <v>0</v>
      </c>
      <c r="I2152">
        <v>0</v>
      </c>
    </row>
    <row r="2153" spans="1:9" x14ac:dyDescent="0.35">
      <c r="A2153" s="8" t="s">
        <v>3670</v>
      </c>
      <c r="B2153">
        <v>7</v>
      </c>
      <c r="C2153" s="5">
        <v>3</v>
      </c>
      <c r="D2153">
        <v>0.42857142857142899</v>
      </c>
      <c r="E2153">
        <v>1</v>
      </c>
      <c r="F2153">
        <v>2</v>
      </c>
      <c r="G2153" s="5">
        <v>1</v>
      </c>
      <c r="H2153">
        <v>0.5</v>
      </c>
      <c r="I2153">
        <v>0</v>
      </c>
    </row>
    <row r="2154" spans="1:9" x14ac:dyDescent="0.35">
      <c r="A2154" s="10" t="s">
        <v>455</v>
      </c>
      <c r="B2154">
        <v>7</v>
      </c>
      <c r="C2154" s="5">
        <v>3</v>
      </c>
      <c r="D2154">
        <v>0.42857142857142899</v>
      </c>
      <c r="E2154">
        <v>1</v>
      </c>
      <c r="F2154">
        <v>2</v>
      </c>
      <c r="G2154" s="5">
        <v>1</v>
      </c>
      <c r="H2154">
        <v>0.5</v>
      </c>
      <c r="I2154">
        <v>0</v>
      </c>
    </row>
    <row r="2155" spans="1:9" x14ac:dyDescent="0.35">
      <c r="A2155" s="8" t="s">
        <v>3966</v>
      </c>
      <c r="B2155">
        <v>0</v>
      </c>
      <c r="C2155" s="5">
        <v>2</v>
      </c>
      <c r="D2155">
        <v>0</v>
      </c>
      <c r="E2155">
        <v>2</v>
      </c>
      <c r="F2155">
        <v>0</v>
      </c>
      <c r="G2155" s="5">
        <v>1</v>
      </c>
      <c r="H2155">
        <v>0</v>
      </c>
      <c r="I2155">
        <v>1</v>
      </c>
    </row>
    <row r="2156" spans="1:9" x14ac:dyDescent="0.35">
      <c r="A2156" s="10" t="s">
        <v>455</v>
      </c>
      <c r="B2156">
        <v>0</v>
      </c>
      <c r="C2156" s="5">
        <v>2</v>
      </c>
      <c r="D2156">
        <v>0</v>
      </c>
      <c r="E2156">
        <v>2</v>
      </c>
      <c r="F2156">
        <v>0</v>
      </c>
      <c r="G2156" s="5">
        <v>1</v>
      </c>
      <c r="H2156">
        <v>0</v>
      </c>
      <c r="I2156">
        <v>1</v>
      </c>
    </row>
    <row r="2157" spans="1:9" x14ac:dyDescent="0.35">
      <c r="A2157" s="8" t="s">
        <v>5749</v>
      </c>
      <c r="B2157">
        <v>3</v>
      </c>
      <c r="C2157" s="5">
        <v>0</v>
      </c>
      <c r="D2157">
        <v>0</v>
      </c>
      <c r="E2157">
        <v>0</v>
      </c>
      <c r="F2157">
        <v>0</v>
      </c>
      <c r="G2157" s="5">
        <v>0</v>
      </c>
      <c r="H2157">
        <v>0</v>
      </c>
      <c r="I2157">
        <v>0</v>
      </c>
    </row>
    <row r="2158" spans="1:9" x14ac:dyDescent="0.35">
      <c r="A2158" s="10" t="s">
        <v>113</v>
      </c>
      <c r="B2158">
        <v>3</v>
      </c>
      <c r="C2158" s="5">
        <v>0</v>
      </c>
      <c r="D2158">
        <v>0</v>
      </c>
      <c r="E2158">
        <v>0</v>
      </c>
      <c r="F2158">
        <v>0</v>
      </c>
      <c r="G2158" s="5">
        <v>0</v>
      </c>
      <c r="H2158">
        <v>0</v>
      </c>
      <c r="I2158">
        <v>0</v>
      </c>
    </row>
    <row r="2159" spans="1:9" x14ac:dyDescent="0.35">
      <c r="A2159" s="8" t="s">
        <v>4068</v>
      </c>
      <c r="B2159">
        <v>3</v>
      </c>
      <c r="C2159" s="5">
        <v>2</v>
      </c>
      <c r="D2159">
        <v>0.66666666666666696</v>
      </c>
      <c r="E2159">
        <v>1</v>
      </c>
      <c r="F2159">
        <v>2</v>
      </c>
      <c r="G2159" s="5">
        <v>0</v>
      </c>
      <c r="H2159">
        <v>0</v>
      </c>
      <c r="I2159">
        <v>0</v>
      </c>
    </row>
    <row r="2160" spans="1:9" x14ac:dyDescent="0.35">
      <c r="A2160" s="10" t="s">
        <v>455</v>
      </c>
      <c r="B2160">
        <v>3</v>
      </c>
      <c r="C2160" s="5">
        <v>2</v>
      </c>
      <c r="D2160">
        <v>0.66666666666666696</v>
      </c>
      <c r="E2160">
        <v>1</v>
      </c>
      <c r="F2160">
        <v>2</v>
      </c>
      <c r="G2160" s="5">
        <v>0</v>
      </c>
      <c r="H2160">
        <v>0</v>
      </c>
      <c r="I2160">
        <v>0</v>
      </c>
    </row>
    <row r="2161" spans="1:9" x14ac:dyDescent="0.35">
      <c r="A2161" s="8" t="s">
        <v>4000</v>
      </c>
      <c r="B2161">
        <v>1</v>
      </c>
      <c r="C2161" s="5">
        <v>2</v>
      </c>
      <c r="D2161">
        <v>2</v>
      </c>
      <c r="E2161">
        <v>2</v>
      </c>
      <c r="F2161">
        <v>1</v>
      </c>
      <c r="G2161" s="5">
        <v>1</v>
      </c>
      <c r="H2161">
        <v>1</v>
      </c>
      <c r="I2161">
        <v>1</v>
      </c>
    </row>
    <row r="2162" spans="1:9" x14ac:dyDescent="0.35">
      <c r="A2162" s="10" t="s">
        <v>113</v>
      </c>
      <c r="B2162">
        <v>1</v>
      </c>
      <c r="C2162" s="5">
        <v>2</v>
      </c>
      <c r="D2162">
        <v>2</v>
      </c>
      <c r="E2162">
        <v>2</v>
      </c>
      <c r="F2162">
        <v>1</v>
      </c>
      <c r="G2162" s="5">
        <v>1</v>
      </c>
      <c r="H2162">
        <v>1</v>
      </c>
      <c r="I2162">
        <v>1</v>
      </c>
    </row>
    <row r="2163" spans="1:9" x14ac:dyDescent="0.35">
      <c r="A2163" s="8" t="s">
        <v>3972</v>
      </c>
      <c r="B2163">
        <v>2</v>
      </c>
      <c r="C2163" s="5">
        <v>2</v>
      </c>
      <c r="D2163">
        <v>1</v>
      </c>
      <c r="E2163">
        <v>2</v>
      </c>
      <c r="F2163">
        <v>1</v>
      </c>
      <c r="G2163" s="5">
        <v>1</v>
      </c>
      <c r="H2163">
        <v>1</v>
      </c>
      <c r="I2163">
        <v>1</v>
      </c>
    </row>
    <row r="2164" spans="1:9" x14ac:dyDescent="0.35">
      <c r="A2164" s="10" t="s">
        <v>113</v>
      </c>
      <c r="B2164">
        <v>2</v>
      </c>
      <c r="C2164" s="5">
        <v>2</v>
      </c>
      <c r="D2164">
        <v>1</v>
      </c>
      <c r="E2164">
        <v>2</v>
      </c>
      <c r="F2164">
        <v>1</v>
      </c>
      <c r="G2164" s="5">
        <v>1</v>
      </c>
      <c r="H2164">
        <v>1</v>
      </c>
      <c r="I2164">
        <v>1</v>
      </c>
    </row>
    <row r="2165" spans="1:9" x14ac:dyDescent="0.35">
      <c r="A2165" s="8" t="s">
        <v>4407</v>
      </c>
      <c r="B2165">
        <v>0</v>
      </c>
      <c r="C2165" s="5">
        <v>1</v>
      </c>
      <c r="D2165">
        <v>0</v>
      </c>
      <c r="E2165">
        <v>0</v>
      </c>
      <c r="F2165">
        <v>0</v>
      </c>
      <c r="G2165" s="5">
        <v>1</v>
      </c>
      <c r="H2165">
        <v>0</v>
      </c>
      <c r="I2165">
        <v>0</v>
      </c>
    </row>
    <row r="2166" spans="1:9" x14ac:dyDescent="0.35">
      <c r="A2166" s="10" t="s">
        <v>498</v>
      </c>
      <c r="B2166">
        <v>0</v>
      </c>
      <c r="C2166" s="5">
        <v>1</v>
      </c>
      <c r="D2166">
        <v>0</v>
      </c>
      <c r="E2166">
        <v>0</v>
      </c>
      <c r="F2166">
        <v>0</v>
      </c>
      <c r="G2166" s="5">
        <v>1</v>
      </c>
      <c r="H2166">
        <v>0</v>
      </c>
      <c r="I2166">
        <v>0</v>
      </c>
    </row>
    <row r="2167" spans="1:9" x14ac:dyDescent="0.35">
      <c r="A2167" s="8" t="s">
        <v>574</v>
      </c>
      <c r="B2167">
        <v>3</v>
      </c>
      <c r="C2167" s="5">
        <v>5</v>
      </c>
      <c r="D2167">
        <v>1.6666666666666701</v>
      </c>
      <c r="E2167">
        <v>1</v>
      </c>
      <c r="F2167">
        <v>1</v>
      </c>
      <c r="G2167" s="5">
        <v>1</v>
      </c>
      <c r="H2167">
        <v>1</v>
      </c>
      <c r="I2167">
        <v>0</v>
      </c>
    </row>
    <row r="2168" spans="1:9" x14ac:dyDescent="0.35">
      <c r="A2168" s="10" t="s">
        <v>575</v>
      </c>
      <c r="B2168">
        <v>3</v>
      </c>
      <c r="C2168" s="5">
        <v>5</v>
      </c>
      <c r="D2168">
        <v>1.6666666666666701</v>
      </c>
      <c r="E2168">
        <v>1</v>
      </c>
      <c r="F2168">
        <v>1</v>
      </c>
      <c r="G2168" s="5">
        <v>1</v>
      </c>
      <c r="H2168">
        <v>1</v>
      </c>
      <c r="I2168">
        <v>0</v>
      </c>
    </row>
    <row r="2169" spans="1:9" x14ac:dyDescent="0.35">
      <c r="A2169" s="8" t="s">
        <v>2312</v>
      </c>
      <c r="B2169">
        <v>1</v>
      </c>
      <c r="C2169" s="5">
        <v>9</v>
      </c>
      <c r="D2169">
        <v>9</v>
      </c>
      <c r="E2169">
        <v>5</v>
      </c>
      <c r="F2169">
        <v>0</v>
      </c>
      <c r="G2169" s="5">
        <v>2</v>
      </c>
      <c r="H2169">
        <v>0</v>
      </c>
      <c r="I2169">
        <v>1</v>
      </c>
    </row>
    <row r="2170" spans="1:9" x14ac:dyDescent="0.35">
      <c r="A2170" s="10" t="s">
        <v>385</v>
      </c>
      <c r="B2170">
        <v>1</v>
      </c>
      <c r="C2170" s="5">
        <v>9</v>
      </c>
      <c r="D2170">
        <v>9</v>
      </c>
      <c r="E2170">
        <v>5</v>
      </c>
      <c r="F2170">
        <v>0</v>
      </c>
      <c r="G2170" s="5">
        <v>2</v>
      </c>
      <c r="H2170">
        <v>0</v>
      </c>
      <c r="I2170">
        <v>1</v>
      </c>
    </row>
    <row r="2171" spans="1:9" x14ac:dyDescent="0.35">
      <c r="A2171" s="8" t="s">
        <v>5405</v>
      </c>
      <c r="B2171">
        <v>13</v>
      </c>
      <c r="C2171" s="5">
        <v>1</v>
      </c>
      <c r="D2171">
        <v>7.69230769230769E-2</v>
      </c>
      <c r="E2171">
        <v>0</v>
      </c>
      <c r="F2171">
        <v>5</v>
      </c>
      <c r="G2171" s="5">
        <v>1</v>
      </c>
      <c r="H2171">
        <v>0.2</v>
      </c>
      <c r="I2171">
        <v>0</v>
      </c>
    </row>
    <row r="2172" spans="1:9" x14ac:dyDescent="0.35">
      <c r="A2172" s="10" t="s">
        <v>385</v>
      </c>
      <c r="B2172">
        <v>13</v>
      </c>
      <c r="C2172" s="5">
        <v>1</v>
      </c>
      <c r="D2172">
        <v>7.69230769230769E-2</v>
      </c>
      <c r="E2172">
        <v>0</v>
      </c>
      <c r="F2172">
        <v>5</v>
      </c>
      <c r="G2172" s="5">
        <v>1</v>
      </c>
      <c r="H2172">
        <v>0.2</v>
      </c>
      <c r="I2172">
        <v>0</v>
      </c>
    </row>
    <row r="2173" spans="1:9" x14ac:dyDescent="0.35">
      <c r="A2173" s="8" t="s">
        <v>4203</v>
      </c>
      <c r="B2173">
        <v>1</v>
      </c>
      <c r="C2173" s="5">
        <v>2</v>
      </c>
      <c r="D2173">
        <v>2</v>
      </c>
      <c r="E2173">
        <v>2</v>
      </c>
      <c r="F2173">
        <v>1</v>
      </c>
      <c r="G2173" s="5">
        <v>0</v>
      </c>
      <c r="H2173">
        <v>0</v>
      </c>
      <c r="I2173">
        <v>0</v>
      </c>
    </row>
    <row r="2174" spans="1:9" x14ac:dyDescent="0.35">
      <c r="A2174" s="10" t="s">
        <v>487</v>
      </c>
      <c r="B2174">
        <v>1</v>
      </c>
      <c r="C2174" s="5">
        <v>2</v>
      </c>
      <c r="D2174">
        <v>2</v>
      </c>
      <c r="E2174">
        <v>2</v>
      </c>
      <c r="F2174">
        <v>1</v>
      </c>
      <c r="G2174" s="5">
        <v>0</v>
      </c>
      <c r="H2174">
        <v>0</v>
      </c>
      <c r="I2174">
        <v>0</v>
      </c>
    </row>
    <row r="2175" spans="1:9" x14ac:dyDescent="0.35">
      <c r="A2175" s="8" t="s">
        <v>5172</v>
      </c>
      <c r="B2175">
        <v>2</v>
      </c>
      <c r="C2175" s="5">
        <v>1</v>
      </c>
      <c r="D2175">
        <v>0.5</v>
      </c>
      <c r="E2175">
        <v>0</v>
      </c>
      <c r="F2175">
        <v>1</v>
      </c>
      <c r="G2175" s="5">
        <v>0</v>
      </c>
      <c r="H2175">
        <v>0</v>
      </c>
      <c r="I2175">
        <v>0</v>
      </c>
    </row>
    <row r="2176" spans="1:9" x14ac:dyDescent="0.35">
      <c r="A2176" s="10" t="s">
        <v>385</v>
      </c>
      <c r="B2176">
        <v>2</v>
      </c>
      <c r="C2176" s="5">
        <v>1</v>
      </c>
      <c r="D2176">
        <v>0.5</v>
      </c>
      <c r="E2176">
        <v>0</v>
      </c>
      <c r="F2176">
        <v>1</v>
      </c>
      <c r="G2176" s="5">
        <v>0</v>
      </c>
      <c r="H2176">
        <v>0</v>
      </c>
      <c r="I2176">
        <v>0</v>
      </c>
    </row>
    <row r="2177" spans="1:9" x14ac:dyDescent="0.35">
      <c r="A2177" s="8" t="s">
        <v>1859</v>
      </c>
      <c r="B2177">
        <v>20</v>
      </c>
      <c r="C2177" s="5">
        <v>17</v>
      </c>
      <c r="D2177">
        <v>0.85</v>
      </c>
      <c r="E2177">
        <v>8</v>
      </c>
      <c r="F2177">
        <v>11</v>
      </c>
      <c r="G2177" s="5">
        <v>6</v>
      </c>
      <c r="H2177">
        <v>0.54545454545454541</v>
      </c>
      <c r="I2177">
        <v>3</v>
      </c>
    </row>
    <row r="2178" spans="1:9" x14ac:dyDescent="0.35">
      <c r="A2178" s="10" t="s">
        <v>385</v>
      </c>
      <c r="B2178">
        <v>20</v>
      </c>
      <c r="C2178" s="5">
        <v>17</v>
      </c>
      <c r="D2178">
        <v>0.85</v>
      </c>
      <c r="E2178">
        <v>8</v>
      </c>
      <c r="F2178">
        <v>11</v>
      </c>
      <c r="G2178" s="5">
        <v>6</v>
      </c>
      <c r="H2178">
        <v>0.54545454545454541</v>
      </c>
      <c r="I2178">
        <v>3</v>
      </c>
    </row>
    <row r="2179" spans="1:9" x14ac:dyDescent="0.35">
      <c r="A2179" s="8" t="s">
        <v>2120</v>
      </c>
      <c r="B2179">
        <v>17</v>
      </c>
      <c r="C2179" s="5">
        <v>12</v>
      </c>
      <c r="D2179">
        <v>0.70588235294117596</v>
      </c>
      <c r="E2179">
        <v>8</v>
      </c>
      <c r="F2179">
        <v>8</v>
      </c>
      <c r="G2179" s="5">
        <v>8</v>
      </c>
      <c r="H2179">
        <v>1</v>
      </c>
      <c r="I2179">
        <v>6</v>
      </c>
    </row>
    <row r="2180" spans="1:9" x14ac:dyDescent="0.35">
      <c r="A2180" s="10" t="s">
        <v>385</v>
      </c>
      <c r="B2180">
        <v>17</v>
      </c>
      <c r="C2180" s="5">
        <v>12</v>
      </c>
      <c r="D2180">
        <v>0.70588235294117596</v>
      </c>
      <c r="E2180">
        <v>8</v>
      </c>
      <c r="F2180">
        <v>8</v>
      </c>
      <c r="G2180" s="5">
        <v>8</v>
      </c>
      <c r="H2180">
        <v>1</v>
      </c>
      <c r="I2180">
        <v>6</v>
      </c>
    </row>
    <row r="2181" spans="1:9" x14ac:dyDescent="0.35">
      <c r="A2181" s="8" t="s">
        <v>2428</v>
      </c>
      <c r="B2181">
        <v>45</v>
      </c>
      <c r="C2181" s="5">
        <v>8</v>
      </c>
      <c r="D2181">
        <v>0.17777777777777801</v>
      </c>
      <c r="E2181">
        <v>5</v>
      </c>
      <c r="F2181">
        <v>24</v>
      </c>
      <c r="G2181" s="5">
        <v>2</v>
      </c>
      <c r="H2181">
        <v>8.3333333333333329E-2</v>
      </c>
      <c r="I2181">
        <v>2</v>
      </c>
    </row>
    <row r="2182" spans="1:9" x14ac:dyDescent="0.35">
      <c r="A2182" s="10" t="s">
        <v>385</v>
      </c>
      <c r="B2182">
        <v>45</v>
      </c>
      <c r="C2182" s="5">
        <v>8</v>
      </c>
      <c r="D2182">
        <v>0.17777777777777801</v>
      </c>
      <c r="E2182">
        <v>5</v>
      </c>
      <c r="F2182">
        <v>24</v>
      </c>
      <c r="G2182" s="5">
        <v>2</v>
      </c>
      <c r="H2182">
        <v>8.3333333333333329E-2</v>
      </c>
      <c r="I2182">
        <v>2</v>
      </c>
    </row>
    <row r="2183" spans="1:9" x14ac:dyDescent="0.35">
      <c r="A2183" s="8" t="s">
        <v>3162</v>
      </c>
      <c r="B2183">
        <v>2</v>
      </c>
      <c r="C2183" s="5">
        <v>4</v>
      </c>
      <c r="D2183">
        <v>2</v>
      </c>
      <c r="E2183">
        <v>0</v>
      </c>
      <c r="F2183">
        <v>0</v>
      </c>
      <c r="G2183" s="5">
        <v>2</v>
      </c>
      <c r="H2183">
        <v>0</v>
      </c>
      <c r="I2183">
        <v>0</v>
      </c>
    </row>
    <row r="2184" spans="1:9" x14ac:dyDescent="0.35">
      <c r="A2184" s="10" t="s">
        <v>375</v>
      </c>
      <c r="B2184">
        <v>2</v>
      </c>
      <c r="C2184" s="5">
        <v>4</v>
      </c>
      <c r="D2184">
        <v>2</v>
      </c>
      <c r="E2184">
        <v>0</v>
      </c>
      <c r="F2184">
        <v>0</v>
      </c>
      <c r="G2184" s="5">
        <v>2</v>
      </c>
      <c r="H2184">
        <v>0</v>
      </c>
      <c r="I2184">
        <v>0</v>
      </c>
    </row>
    <row r="2185" spans="1:9" x14ac:dyDescent="0.35">
      <c r="A2185" s="8" t="s">
        <v>4963</v>
      </c>
      <c r="B2185">
        <v>4</v>
      </c>
      <c r="C2185" s="5">
        <v>1</v>
      </c>
      <c r="D2185">
        <v>0.25</v>
      </c>
      <c r="E2185">
        <v>1</v>
      </c>
      <c r="F2185">
        <v>0</v>
      </c>
      <c r="G2185" s="5">
        <v>1</v>
      </c>
      <c r="H2185">
        <v>0</v>
      </c>
      <c r="I2185">
        <v>1</v>
      </c>
    </row>
    <row r="2186" spans="1:9" x14ac:dyDescent="0.35">
      <c r="A2186" s="10" t="s">
        <v>492</v>
      </c>
      <c r="B2186">
        <v>4</v>
      </c>
      <c r="C2186" s="5">
        <v>1</v>
      </c>
      <c r="D2186">
        <v>0.25</v>
      </c>
      <c r="E2186">
        <v>1</v>
      </c>
      <c r="F2186">
        <v>0</v>
      </c>
      <c r="G2186" s="5">
        <v>1</v>
      </c>
      <c r="H2186">
        <v>0</v>
      </c>
      <c r="I2186">
        <v>1</v>
      </c>
    </row>
    <row r="2187" spans="1:9" x14ac:dyDescent="0.35">
      <c r="A2187" s="8" t="s">
        <v>3831</v>
      </c>
      <c r="B2187">
        <v>0</v>
      </c>
      <c r="C2187" s="5">
        <v>2</v>
      </c>
      <c r="D2187">
        <v>0</v>
      </c>
      <c r="E2187">
        <v>1</v>
      </c>
      <c r="F2187">
        <v>0</v>
      </c>
      <c r="G2187" s="5">
        <v>1</v>
      </c>
      <c r="H2187">
        <v>0</v>
      </c>
      <c r="I2187">
        <v>1</v>
      </c>
    </row>
    <row r="2188" spans="1:9" x14ac:dyDescent="0.35">
      <c r="A2188" s="10" t="s">
        <v>384</v>
      </c>
      <c r="B2188">
        <v>0</v>
      </c>
      <c r="C2188" s="5">
        <v>2</v>
      </c>
      <c r="D2188">
        <v>0</v>
      </c>
      <c r="E2188">
        <v>1</v>
      </c>
      <c r="F2188">
        <v>0</v>
      </c>
      <c r="G2188" s="5">
        <v>1</v>
      </c>
      <c r="H2188">
        <v>0</v>
      </c>
      <c r="I2188">
        <v>1</v>
      </c>
    </row>
    <row r="2189" spans="1:9" x14ac:dyDescent="0.35">
      <c r="A2189" s="8" t="s">
        <v>4871</v>
      </c>
      <c r="B2189">
        <v>0</v>
      </c>
      <c r="C2189" s="5">
        <v>1</v>
      </c>
      <c r="D2189">
        <v>0</v>
      </c>
      <c r="E2189">
        <v>1</v>
      </c>
      <c r="F2189">
        <v>0</v>
      </c>
      <c r="G2189" s="5">
        <v>1</v>
      </c>
      <c r="H2189">
        <v>0</v>
      </c>
      <c r="I2189">
        <v>1</v>
      </c>
    </row>
    <row r="2190" spans="1:9" x14ac:dyDescent="0.35">
      <c r="A2190" s="10" t="s">
        <v>255</v>
      </c>
      <c r="B2190">
        <v>0</v>
      </c>
      <c r="C2190" s="5">
        <v>1</v>
      </c>
      <c r="D2190">
        <v>0</v>
      </c>
      <c r="E2190">
        <v>1</v>
      </c>
      <c r="F2190">
        <v>0</v>
      </c>
      <c r="G2190" s="5">
        <v>1</v>
      </c>
      <c r="H2190">
        <v>0</v>
      </c>
      <c r="I2190">
        <v>1</v>
      </c>
    </row>
    <row r="2191" spans="1:9" x14ac:dyDescent="0.35">
      <c r="A2191" s="8" t="s">
        <v>2324</v>
      </c>
      <c r="B2191">
        <v>24</v>
      </c>
      <c r="C2191" s="5">
        <v>9</v>
      </c>
      <c r="D2191">
        <v>0.375</v>
      </c>
      <c r="E2191">
        <v>9</v>
      </c>
      <c r="F2191">
        <v>7</v>
      </c>
      <c r="G2191" s="5">
        <v>3</v>
      </c>
      <c r="H2191">
        <v>0.42857142857142855</v>
      </c>
      <c r="I2191">
        <v>3</v>
      </c>
    </row>
    <row r="2192" spans="1:9" x14ac:dyDescent="0.35">
      <c r="A2192" s="10" t="s">
        <v>16</v>
      </c>
      <c r="B2192">
        <v>24</v>
      </c>
      <c r="C2192" s="5">
        <v>9</v>
      </c>
      <c r="D2192">
        <v>0.375</v>
      </c>
      <c r="E2192">
        <v>9</v>
      </c>
      <c r="F2192">
        <v>7</v>
      </c>
      <c r="G2192" s="5">
        <v>3</v>
      </c>
      <c r="H2192">
        <v>0.42857142857142855</v>
      </c>
      <c r="I2192">
        <v>3</v>
      </c>
    </row>
    <row r="2193" spans="1:9" x14ac:dyDescent="0.35">
      <c r="A2193" s="8" t="s">
        <v>1111</v>
      </c>
      <c r="B2193">
        <v>21</v>
      </c>
      <c r="C2193" s="5">
        <v>117</v>
      </c>
      <c r="D2193">
        <v>5.5714285714285703</v>
      </c>
      <c r="E2193">
        <v>52</v>
      </c>
      <c r="F2193">
        <v>7</v>
      </c>
      <c r="G2193" s="5">
        <v>49</v>
      </c>
      <c r="H2193">
        <v>7</v>
      </c>
      <c r="I2193">
        <v>27</v>
      </c>
    </row>
    <row r="2194" spans="1:9" x14ac:dyDescent="0.35">
      <c r="A2194" s="10" t="s">
        <v>208</v>
      </c>
      <c r="B2194">
        <v>21</v>
      </c>
      <c r="C2194" s="5">
        <v>117</v>
      </c>
      <c r="D2194">
        <v>5.5714285714285703</v>
      </c>
      <c r="E2194">
        <v>52</v>
      </c>
      <c r="F2194">
        <v>7</v>
      </c>
      <c r="G2194" s="5">
        <v>49</v>
      </c>
      <c r="H2194">
        <v>7</v>
      </c>
      <c r="I2194">
        <v>27</v>
      </c>
    </row>
    <row r="2195" spans="1:9" x14ac:dyDescent="0.35">
      <c r="A2195" s="8" t="s">
        <v>5970</v>
      </c>
      <c r="B2195">
        <v>1</v>
      </c>
      <c r="C2195" s="5">
        <v>0</v>
      </c>
      <c r="D2195">
        <v>0</v>
      </c>
      <c r="E2195">
        <v>0</v>
      </c>
      <c r="F2195">
        <v>0</v>
      </c>
      <c r="G2195" s="5">
        <v>0</v>
      </c>
      <c r="H2195">
        <v>0</v>
      </c>
      <c r="I2195">
        <v>0</v>
      </c>
    </row>
    <row r="2196" spans="1:9" x14ac:dyDescent="0.35">
      <c r="A2196" s="10" t="s">
        <v>208</v>
      </c>
      <c r="B2196">
        <v>1</v>
      </c>
      <c r="C2196" s="5">
        <v>0</v>
      </c>
      <c r="D2196">
        <v>0</v>
      </c>
      <c r="E2196">
        <v>0</v>
      </c>
      <c r="F2196">
        <v>0</v>
      </c>
      <c r="G2196" s="5">
        <v>0</v>
      </c>
      <c r="H2196">
        <v>0</v>
      </c>
      <c r="I2196">
        <v>0</v>
      </c>
    </row>
    <row r="2197" spans="1:9" x14ac:dyDescent="0.35">
      <c r="A2197" s="8" t="s">
        <v>4277</v>
      </c>
      <c r="B2197">
        <v>0</v>
      </c>
      <c r="C2197" s="5">
        <v>2</v>
      </c>
      <c r="D2197">
        <v>0</v>
      </c>
      <c r="E2197">
        <v>2</v>
      </c>
      <c r="F2197">
        <v>0</v>
      </c>
      <c r="G2197" s="5">
        <v>1</v>
      </c>
      <c r="H2197">
        <v>0</v>
      </c>
      <c r="I2197">
        <v>1</v>
      </c>
    </row>
    <row r="2198" spans="1:9" x14ac:dyDescent="0.35">
      <c r="A2198" s="10" t="s">
        <v>35</v>
      </c>
      <c r="B2198">
        <v>0</v>
      </c>
      <c r="C2198" s="5">
        <v>2</v>
      </c>
      <c r="D2198">
        <v>0</v>
      </c>
      <c r="E2198">
        <v>2</v>
      </c>
      <c r="F2198">
        <v>0</v>
      </c>
      <c r="G2198" s="5">
        <v>1</v>
      </c>
      <c r="H2198">
        <v>0</v>
      </c>
      <c r="I2198">
        <v>1</v>
      </c>
    </row>
    <row r="2199" spans="1:9" x14ac:dyDescent="0.35">
      <c r="A2199" s="8" t="s">
        <v>850</v>
      </c>
      <c r="B2199">
        <v>801</v>
      </c>
      <c r="C2199" s="5">
        <v>2652</v>
      </c>
      <c r="D2199">
        <v>3.3108614232209699</v>
      </c>
      <c r="E2199">
        <v>1022</v>
      </c>
      <c r="F2199">
        <v>266</v>
      </c>
      <c r="G2199" s="5">
        <v>976</v>
      </c>
      <c r="H2199">
        <v>3.6691729323308269</v>
      </c>
      <c r="I2199">
        <v>436</v>
      </c>
    </row>
    <row r="2200" spans="1:9" x14ac:dyDescent="0.35">
      <c r="A2200" s="10" t="s">
        <v>35</v>
      </c>
      <c r="B2200">
        <v>801</v>
      </c>
      <c r="C2200" s="5">
        <v>2652</v>
      </c>
      <c r="D2200">
        <v>3.3108614232209699</v>
      </c>
      <c r="E2200">
        <v>1022</v>
      </c>
      <c r="F2200">
        <v>266</v>
      </c>
      <c r="G2200" s="5">
        <v>976</v>
      </c>
      <c r="H2200">
        <v>3.6691729323308269</v>
      </c>
      <c r="I2200">
        <v>436</v>
      </c>
    </row>
    <row r="2201" spans="1:9" x14ac:dyDescent="0.35">
      <c r="A2201" s="8" t="s">
        <v>1144</v>
      </c>
      <c r="B2201">
        <v>28</v>
      </c>
      <c r="C2201" s="5">
        <v>101</v>
      </c>
      <c r="D2201">
        <v>3.6071428571428599</v>
      </c>
      <c r="E2201">
        <v>31</v>
      </c>
      <c r="F2201">
        <v>9</v>
      </c>
      <c r="G2201" s="5">
        <v>35</v>
      </c>
      <c r="H2201">
        <v>3.8888888888888888</v>
      </c>
      <c r="I2201">
        <v>16</v>
      </c>
    </row>
    <row r="2202" spans="1:9" x14ac:dyDescent="0.35">
      <c r="A2202" s="10" t="s">
        <v>35</v>
      </c>
      <c r="B2202">
        <v>28</v>
      </c>
      <c r="C2202" s="5">
        <v>101</v>
      </c>
      <c r="D2202">
        <v>3.6071428571428599</v>
      </c>
      <c r="E2202">
        <v>31</v>
      </c>
      <c r="F2202">
        <v>9</v>
      </c>
      <c r="G2202" s="5">
        <v>35</v>
      </c>
      <c r="H2202">
        <v>3.8888888888888888</v>
      </c>
      <c r="I2202">
        <v>16</v>
      </c>
    </row>
    <row r="2203" spans="1:9" x14ac:dyDescent="0.35">
      <c r="A2203" s="8" t="s">
        <v>1857</v>
      </c>
      <c r="B2203">
        <v>15</v>
      </c>
      <c r="C2203" s="5">
        <v>17</v>
      </c>
      <c r="D2203">
        <v>1.13333333333333</v>
      </c>
      <c r="E2203">
        <v>11</v>
      </c>
      <c r="F2203">
        <v>4</v>
      </c>
      <c r="G2203" s="5">
        <v>7</v>
      </c>
      <c r="H2203">
        <v>1.75</v>
      </c>
      <c r="I2203">
        <v>4</v>
      </c>
    </row>
    <row r="2204" spans="1:9" x14ac:dyDescent="0.35">
      <c r="A2204" s="10" t="s">
        <v>35</v>
      </c>
      <c r="B2204">
        <v>15</v>
      </c>
      <c r="C2204" s="5">
        <v>17</v>
      </c>
      <c r="D2204">
        <v>1.13333333333333</v>
      </c>
      <c r="E2204">
        <v>11</v>
      </c>
      <c r="F2204">
        <v>4</v>
      </c>
      <c r="G2204" s="5">
        <v>7</v>
      </c>
      <c r="H2204">
        <v>1.75</v>
      </c>
      <c r="I2204">
        <v>4</v>
      </c>
    </row>
    <row r="2205" spans="1:9" x14ac:dyDescent="0.35">
      <c r="A2205" s="8" t="s">
        <v>1588</v>
      </c>
      <c r="B2205">
        <v>23</v>
      </c>
      <c r="C2205" s="5">
        <v>28</v>
      </c>
      <c r="D2205">
        <v>1.2173913043478299</v>
      </c>
      <c r="E2205">
        <v>23</v>
      </c>
      <c r="F2205">
        <v>5</v>
      </c>
      <c r="G2205" s="5">
        <v>13</v>
      </c>
      <c r="H2205">
        <v>2.6</v>
      </c>
      <c r="I2205">
        <v>10</v>
      </c>
    </row>
    <row r="2206" spans="1:9" x14ac:dyDescent="0.35">
      <c r="A2206" s="10" t="s">
        <v>35</v>
      </c>
      <c r="B2206">
        <v>23</v>
      </c>
      <c r="C2206" s="5">
        <v>28</v>
      </c>
      <c r="D2206">
        <v>1.2173913043478299</v>
      </c>
      <c r="E2206">
        <v>23</v>
      </c>
      <c r="F2206">
        <v>5</v>
      </c>
      <c r="G2206" s="5">
        <v>13</v>
      </c>
      <c r="H2206">
        <v>2.6</v>
      </c>
      <c r="I2206">
        <v>10</v>
      </c>
    </row>
    <row r="2207" spans="1:9" x14ac:dyDescent="0.35">
      <c r="A2207" s="8" t="s">
        <v>1735</v>
      </c>
      <c r="B2207">
        <v>0</v>
      </c>
      <c r="C2207" s="5">
        <v>21</v>
      </c>
      <c r="D2207">
        <v>0</v>
      </c>
      <c r="E2207">
        <v>12</v>
      </c>
      <c r="F2207">
        <v>0</v>
      </c>
      <c r="G2207" s="5">
        <v>8</v>
      </c>
      <c r="H2207">
        <v>0</v>
      </c>
      <c r="I2207">
        <v>4</v>
      </c>
    </row>
    <row r="2208" spans="1:9" x14ac:dyDescent="0.35">
      <c r="A2208" s="10" t="s">
        <v>35</v>
      </c>
      <c r="B2208">
        <v>0</v>
      </c>
      <c r="C2208" s="5">
        <v>21</v>
      </c>
      <c r="D2208">
        <v>0</v>
      </c>
      <c r="E2208">
        <v>12</v>
      </c>
      <c r="F2208">
        <v>0</v>
      </c>
      <c r="G2208" s="5">
        <v>8</v>
      </c>
      <c r="H2208">
        <v>0</v>
      </c>
      <c r="I2208">
        <v>4</v>
      </c>
    </row>
    <row r="2209" spans="1:9" x14ac:dyDescent="0.35">
      <c r="A2209" s="8" t="s">
        <v>1242</v>
      </c>
      <c r="B2209">
        <v>45</v>
      </c>
      <c r="C2209" s="5">
        <v>64</v>
      </c>
      <c r="D2209">
        <v>1.4222222222222201</v>
      </c>
      <c r="E2209">
        <v>41</v>
      </c>
      <c r="F2209">
        <v>20</v>
      </c>
      <c r="G2209" s="5">
        <v>25</v>
      </c>
      <c r="H2209">
        <v>1.25</v>
      </c>
      <c r="I2209">
        <v>16</v>
      </c>
    </row>
    <row r="2210" spans="1:9" x14ac:dyDescent="0.35">
      <c r="A2210" s="10" t="s">
        <v>35</v>
      </c>
      <c r="B2210">
        <v>45</v>
      </c>
      <c r="C2210" s="5">
        <v>64</v>
      </c>
      <c r="D2210">
        <v>1.4222222222222201</v>
      </c>
      <c r="E2210">
        <v>41</v>
      </c>
      <c r="F2210">
        <v>20</v>
      </c>
      <c r="G2210" s="5">
        <v>25</v>
      </c>
      <c r="H2210">
        <v>1.25</v>
      </c>
      <c r="I2210">
        <v>16</v>
      </c>
    </row>
    <row r="2211" spans="1:9" x14ac:dyDescent="0.35">
      <c r="A2211" s="8" t="s">
        <v>2510</v>
      </c>
      <c r="B2211">
        <v>0</v>
      </c>
      <c r="C2211" s="5">
        <v>7</v>
      </c>
      <c r="D2211">
        <v>0</v>
      </c>
      <c r="E2211">
        <v>3</v>
      </c>
      <c r="F2211">
        <v>0</v>
      </c>
      <c r="G2211" s="5">
        <v>3</v>
      </c>
      <c r="H2211">
        <v>0</v>
      </c>
      <c r="I2211">
        <v>3</v>
      </c>
    </row>
    <row r="2212" spans="1:9" x14ac:dyDescent="0.35">
      <c r="A2212" s="10" t="s">
        <v>35</v>
      </c>
      <c r="B2212">
        <v>0</v>
      </c>
      <c r="C2212" s="5">
        <v>7</v>
      </c>
      <c r="D2212">
        <v>0</v>
      </c>
      <c r="E2212">
        <v>3</v>
      </c>
      <c r="F2212">
        <v>0</v>
      </c>
      <c r="G2212" s="5">
        <v>3</v>
      </c>
      <c r="H2212">
        <v>0</v>
      </c>
      <c r="I2212">
        <v>3</v>
      </c>
    </row>
    <row r="2213" spans="1:9" x14ac:dyDescent="0.35">
      <c r="A2213" s="8" t="s">
        <v>1179</v>
      </c>
      <c r="B2213">
        <v>36</v>
      </c>
      <c r="C2213" s="5">
        <v>87</v>
      </c>
      <c r="D2213">
        <v>2.4166666666666701</v>
      </c>
      <c r="E2213">
        <v>40</v>
      </c>
      <c r="F2213">
        <v>16</v>
      </c>
      <c r="G2213" s="5">
        <v>31</v>
      </c>
      <c r="H2213">
        <v>1.9375</v>
      </c>
      <c r="I2213">
        <v>15</v>
      </c>
    </row>
    <row r="2214" spans="1:9" x14ac:dyDescent="0.35">
      <c r="A2214" s="10" t="s">
        <v>222</v>
      </c>
      <c r="B2214">
        <v>36</v>
      </c>
      <c r="C2214" s="5">
        <v>87</v>
      </c>
      <c r="D2214">
        <v>2.4166666666666701</v>
      </c>
      <c r="E2214">
        <v>40</v>
      </c>
      <c r="F2214">
        <v>16</v>
      </c>
      <c r="G2214" s="5">
        <v>31</v>
      </c>
      <c r="H2214">
        <v>1.9375</v>
      </c>
      <c r="I2214">
        <v>15</v>
      </c>
    </row>
    <row r="2215" spans="1:9" x14ac:dyDescent="0.35">
      <c r="A2215" s="8" t="s">
        <v>925</v>
      </c>
      <c r="B2215">
        <v>42</v>
      </c>
      <c r="C2215" s="5">
        <v>388</v>
      </c>
      <c r="D2215">
        <v>9.2380952380952408</v>
      </c>
      <c r="E2215">
        <v>158</v>
      </c>
      <c r="F2215">
        <v>11</v>
      </c>
      <c r="G2215" s="5">
        <v>128</v>
      </c>
      <c r="H2215">
        <v>11.636363636363637</v>
      </c>
      <c r="I2215">
        <v>62</v>
      </c>
    </row>
    <row r="2216" spans="1:9" x14ac:dyDescent="0.35">
      <c r="A2216" s="10" t="s">
        <v>35</v>
      </c>
      <c r="B2216">
        <v>42</v>
      </c>
      <c r="C2216" s="5">
        <v>388</v>
      </c>
      <c r="D2216">
        <v>9.2380952380952408</v>
      </c>
      <c r="E2216">
        <v>158</v>
      </c>
      <c r="F2216">
        <v>11</v>
      </c>
      <c r="G2216" s="5">
        <v>128</v>
      </c>
      <c r="H2216">
        <v>11.636363636363637</v>
      </c>
      <c r="I2216">
        <v>62</v>
      </c>
    </row>
    <row r="2217" spans="1:9" x14ac:dyDescent="0.35">
      <c r="A2217" s="8" t="s">
        <v>1171</v>
      </c>
      <c r="B2217">
        <v>17</v>
      </c>
      <c r="C2217" s="5">
        <v>91</v>
      </c>
      <c r="D2217">
        <v>5.3529411764705896</v>
      </c>
      <c r="E2217">
        <v>47</v>
      </c>
      <c r="F2217">
        <v>4</v>
      </c>
      <c r="G2217" s="5">
        <v>35</v>
      </c>
      <c r="H2217">
        <v>8.75</v>
      </c>
      <c r="I2217">
        <v>19</v>
      </c>
    </row>
    <row r="2218" spans="1:9" x14ac:dyDescent="0.35">
      <c r="A2218" s="10" t="s">
        <v>117</v>
      </c>
      <c r="B2218">
        <v>17</v>
      </c>
      <c r="C2218" s="5">
        <v>91</v>
      </c>
      <c r="D2218">
        <v>5.3529411764705896</v>
      </c>
      <c r="E2218">
        <v>47</v>
      </c>
      <c r="F2218">
        <v>4</v>
      </c>
      <c r="G2218" s="5">
        <v>35</v>
      </c>
      <c r="H2218">
        <v>8.75</v>
      </c>
      <c r="I2218">
        <v>19</v>
      </c>
    </row>
    <row r="2219" spans="1:9" x14ac:dyDescent="0.35">
      <c r="A2219" s="8" t="s">
        <v>4516</v>
      </c>
      <c r="B2219">
        <v>0</v>
      </c>
      <c r="C2219" s="5">
        <v>1</v>
      </c>
      <c r="D2219">
        <v>0</v>
      </c>
      <c r="E2219">
        <v>0</v>
      </c>
      <c r="F2219">
        <v>0</v>
      </c>
      <c r="G2219" s="5">
        <v>1</v>
      </c>
      <c r="H2219">
        <v>0</v>
      </c>
      <c r="I2219">
        <v>0</v>
      </c>
    </row>
    <row r="2220" spans="1:9" x14ac:dyDescent="0.35">
      <c r="A2220" s="10" t="s">
        <v>35</v>
      </c>
      <c r="B2220">
        <v>0</v>
      </c>
      <c r="C2220" s="5">
        <v>1</v>
      </c>
      <c r="D2220">
        <v>0</v>
      </c>
      <c r="E2220">
        <v>0</v>
      </c>
      <c r="F2220">
        <v>0</v>
      </c>
      <c r="G2220" s="5">
        <v>1</v>
      </c>
      <c r="H2220">
        <v>0</v>
      </c>
      <c r="I2220">
        <v>0</v>
      </c>
    </row>
    <row r="2221" spans="1:9" x14ac:dyDescent="0.35">
      <c r="A2221" s="8" t="s">
        <v>4297</v>
      </c>
      <c r="B2221">
        <v>0</v>
      </c>
      <c r="C2221" s="5">
        <v>2</v>
      </c>
      <c r="D2221">
        <v>0</v>
      </c>
      <c r="E2221">
        <v>1</v>
      </c>
      <c r="F2221">
        <v>0</v>
      </c>
      <c r="G2221" s="5">
        <v>0</v>
      </c>
      <c r="H2221">
        <v>0</v>
      </c>
      <c r="I2221">
        <v>0</v>
      </c>
    </row>
    <row r="2222" spans="1:9" x14ac:dyDescent="0.35">
      <c r="A2222" s="10" t="s">
        <v>35</v>
      </c>
      <c r="B2222">
        <v>0</v>
      </c>
      <c r="C2222" s="5">
        <v>2</v>
      </c>
      <c r="D2222">
        <v>0</v>
      </c>
      <c r="E2222">
        <v>1</v>
      </c>
      <c r="F2222">
        <v>0</v>
      </c>
      <c r="G2222" s="5">
        <v>0</v>
      </c>
      <c r="H2222">
        <v>0</v>
      </c>
      <c r="I2222">
        <v>0</v>
      </c>
    </row>
    <row r="2223" spans="1:9" x14ac:dyDescent="0.35">
      <c r="A2223" s="8" t="s">
        <v>1630</v>
      </c>
      <c r="B2223">
        <v>1</v>
      </c>
      <c r="C2223" s="5">
        <v>25</v>
      </c>
      <c r="D2223">
        <v>25</v>
      </c>
      <c r="E2223">
        <v>12</v>
      </c>
      <c r="F2223">
        <v>1</v>
      </c>
      <c r="G2223" s="5">
        <v>11</v>
      </c>
      <c r="H2223">
        <v>11</v>
      </c>
      <c r="I2223">
        <v>6</v>
      </c>
    </row>
    <row r="2224" spans="1:9" x14ac:dyDescent="0.35">
      <c r="A2224" s="10" t="s">
        <v>363</v>
      </c>
      <c r="B2224">
        <v>1</v>
      </c>
      <c r="C2224" s="5">
        <v>25</v>
      </c>
      <c r="D2224">
        <v>25</v>
      </c>
      <c r="E2224">
        <v>12</v>
      </c>
      <c r="F2224">
        <v>1</v>
      </c>
      <c r="G2224" s="5">
        <v>11</v>
      </c>
      <c r="H2224">
        <v>11</v>
      </c>
      <c r="I2224">
        <v>6</v>
      </c>
    </row>
    <row r="2225" spans="1:9" x14ac:dyDescent="0.35">
      <c r="A2225" s="8" t="s">
        <v>2810</v>
      </c>
      <c r="B2225">
        <v>0</v>
      </c>
      <c r="C2225" s="5">
        <v>5</v>
      </c>
      <c r="D2225">
        <v>0</v>
      </c>
      <c r="E2225">
        <v>0</v>
      </c>
      <c r="F2225">
        <v>0</v>
      </c>
      <c r="G2225" s="5">
        <v>0</v>
      </c>
      <c r="H2225">
        <v>0</v>
      </c>
      <c r="I2225">
        <v>0</v>
      </c>
    </row>
    <row r="2226" spans="1:9" x14ac:dyDescent="0.35">
      <c r="A2226" s="10" t="s">
        <v>363</v>
      </c>
      <c r="B2226">
        <v>0</v>
      </c>
      <c r="C2226" s="5">
        <v>5</v>
      </c>
      <c r="D2226">
        <v>0</v>
      </c>
      <c r="E2226">
        <v>0</v>
      </c>
      <c r="F2226">
        <v>0</v>
      </c>
      <c r="G2226" s="5">
        <v>0</v>
      </c>
      <c r="H2226">
        <v>0</v>
      </c>
      <c r="I2226">
        <v>0</v>
      </c>
    </row>
    <row r="2227" spans="1:9" x14ac:dyDescent="0.35">
      <c r="A2227" s="8" t="s">
        <v>4170</v>
      </c>
      <c r="B2227">
        <v>1</v>
      </c>
      <c r="C2227" s="5">
        <v>2</v>
      </c>
      <c r="D2227">
        <v>2</v>
      </c>
      <c r="E2227">
        <v>1</v>
      </c>
      <c r="F2227">
        <v>0</v>
      </c>
      <c r="G2227" s="5">
        <v>1</v>
      </c>
      <c r="H2227">
        <v>0</v>
      </c>
      <c r="I2227">
        <v>1</v>
      </c>
    </row>
    <row r="2228" spans="1:9" x14ac:dyDescent="0.35">
      <c r="A2228" s="10" t="s">
        <v>35</v>
      </c>
      <c r="B2228">
        <v>1</v>
      </c>
      <c r="C2228" s="5">
        <v>2</v>
      </c>
      <c r="D2228">
        <v>2</v>
      </c>
      <c r="E2228">
        <v>1</v>
      </c>
      <c r="F2228">
        <v>0</v>
      </c>
      <c r="G2228" s="5">
        <v>1</v>
      </c>
      <c r="H2228">
        <v>0</v>
      </c>
      <c r="I2228">
        <v>1</v>
      </c>
    </row>
    <row r="2229" spans="1:9" x14ac:dyDescent="0.35">
      <c r="A2229" s="8" t="s">
        <v>4174</v>
      </c>
      <c r="B2229">
        <v>0</v>
      </c>
      <c r="C2229" s="5">
        <v>2</v>
      </c>
      <c r="D2229">
        <v>0</v>
      </c>
      <c r="E2229">
        <v>0</v>
      </c>
      <c r="F2229">
        <v>0</v>
      </c>
      <c r="G2229" s="5">
        <v>0</v>
      </c>
      <c r="H2229">
        <v>0</v>
      </c>
      <c r="I2229">
        <v>0</v>
      </c>
    </row>
    <row r="2230" spans="1:9" x14ac:dyDescent="0.35">
      <c r="A2230" s="10" t="s">
        <v>324</v>
      </c>
      <c r="B2230">
        <v>0</v>
      </c>
      <c r="C2230" s="5">
        <v>2</v>
      </c>
      <c r="D2230">
        <v>0</v>
      </c>
      <c r="E2230">
        <v>0</v>
      </c>
      <c r="F2230">
        <v>0</v>
      </c>
      <c r="G2230" s="5">
        <v>0</v>
      </c>
      <c r="H2230">
        <v>0</v>
      </c>
      <c r="I2230">
        <v>0</v>
      </c>
    </row>
    <row r="2231" spans="1:9" x14ac:dyDescent="0.35">
      <c r="A2231" s="8" t="s">
        <v>6088</v>
      </c>
      <c r="B2231">
        <v>1</v>
      </c>
      <c r="C2231" s="5">
        <v>0</v>
      </c>
      <c r="D2231">
        <v>0</v>
      </c>
      <c r="E2231">
        <v>0</v>
      </c>
      <c r="F2231">
        <v>1</v>
      </c>
      <c r="G2231" s="5">
        <v>0</v>
      </c>
      <c r="H2231">
        <v>0</v>
      </c>
      <c r="I2231">
        <v>0</v>
      </c>
    </row>
    <row r="2232" spans="1:9" x14ac:dyDescent="0.35">
      <c r="A2232" s="10" t="s">
        <v>123</v>
      </c>
      <c r="B2232">
        <v>1</v>
      </c>
      <c r="C2232" s="5">
        <v>0</v>
      </c>
      <c r="D2232">
        <v>0</v>
      </c>
      <c r="E2232">
        <v>0</v>
      </c>
      <c r="F2232">
        <v>1</v>
      </c>
      <c r="G2232" s="5">
        <v>0</v>
      </c>
      <c r="H2232">
        <v>0</v>
      </c>
      <c r="I2232">
        <v>0</v>
      </c>
    </row>
    <row r="2233" spans="1:9" x14ac:dyDescent="0.35">
      <c r="A2233" s="8" t="s">
        <v>1702</v>
      </c>
      <c r="B2233">
        <v>15</v>
      </c>
      <c r="C2233" s="5">
        <v>22</v>
      </c>
      <c r="D2233">
        <v>1.4666666666666699</v>
      </c>
      <c r="E2233">
        <v>16</v>
      </c>
      <c r="F2233">
        <v>2</v>
      </c>
      <c r="G2233" s="5">
        <v>11</v>
      </c>
      <c r="H2233">
        <v>5.5</v>
      </c>
      <c r="I2233">
        <v>8</v>
      </c>
    </row>
    <row r="2234" spans="1:9" x14ac:dyDescent="0.35">
      <c r="A2234" s="10" t="s">
        <v>278</v>
      </c>
      <c r="B2234">
        <v>15</v>
      </c>
      <c r="C2234" s="5">
        <v>22</v>
      </c>
      <c r="D2234">
        <v>1.4666666666666699</v>
      </c>
      <c r="E2234">
        <v>16</v>
      </c>
      <c r="F2234">
        <v>2</v>
      </c>
      <c r="G2234" s="5">
        <v>11</v>
      </c>
      <c r="H2234">
        <v>5.5</v>
      </c>
      <c r="I2234">
        <v>8</v>
      </c>
    </row>
    <row r="2235" spans="1:9" x14ac:dyDescent="0.35">
      <c r="A2235" s="8" t="s">
        <v>624</v>
      </c>
      <c r="B2235">
        <v>272</v>
      </c>
      <c r="C2235" s="5">
        <v>261</v>
      </c>
      <c r="D2235">
        <v>1.2277777777777781</v>
      </c>
      <c r="E2235">
        <v>148</v>
      </c>
      <c r="F2235">
        <v>81</v>
      </c>
      <c r="G2235" s="5">
        <v>110</v>
      </c>
      <c r="H2235">
        <v>0.6875</v>
      </c>
      <c r="I2235">
        <v>65</v>
      </c>
    </row>
    <row r="2236" spans="1:9" x14ac:dyDescent="0.35">
      <c r="A2236" s="10" t="s">
        <v>257</v>
      </c>
      <c r="B2236">
        <v>2</v>
      </c>
      <c r="C2236" s="5">
        <v>3</v>
      </c>
      <c r="D2236">
        <v>1.5</v>
      </c>
      <c r="E2236">
        <v>3</v>
      </c>
      <c r="F2236">
        <v>1</v>
      </c>
      <c r="G2236" s="5">
        <v>0</v>
      </c>
      <c r="H2236">
        <v>0</v>
      </c>
      <c r="I2236">
        <v>0</v>
      </c>
    </row>
    <row r="2237" spans="1:9" x14ac:dyDescent="0.35">
      <c r="A2237" s="10" t="s">
        <v>140</v>
      </c>
      <c r="B2237">
        <v>270</v>
      </c>
      <c r="C2237" s="5">
        <v>258</v>
      </c>
      <c r="D2237">
        <v>0.95555555555555605</v>
      </c>
      <c r="E2237">
        <v>145</v>
      </c>
      <c r="F2237">
        <v>80</v>
      </c>
      <c r="G2237" s="5">
        <v>110</v>
      </c>
      <c r="H2237">
        <v>1.375</v>
      </c>
      <c r="I2237">
        <v>65</v>
      </c>
    </row>
    <row r="2238" spans="1:9" x14ac:dyDescent="0.35">
      <c r="A2238" s="8" t="s">
        <v>2709</v>
      </c>
      <c r="B2238">
        <v>2</v>
      </c>
      <c r="C2238" s="5">
        <v>6</v>
      </c>
      <c r="D2238">
        <v>3</v>
      </c>
      <c r="E2238">
        <v>4</v>
      </c>
      <c r="F2238">
        <v>1</v>
      </c>
      <c r="G2238" s="5">
        <v>2</v>
      </c>
      <c r="H2238">
        <v>2</v>
      </c>
      <c r="I2238">
        <v>2</v>
      </c>
    </row>
    <row r="2239" spans="1:9" x14ac:dyDescent="0.35">
      <c r="A2239" s="10" t="s">
        <v>48</v>
      </c>
      <c r="B2239">
        <v>2</v>
      </c>
      <c r="C2239" s="5">
        <v>6</v>
      </c>
      <c r="D2239">
        <v>3</v>
      </c>
      <c r="E2239">
        <v>4</v>
      </c>
      <c r="F2239">
        <v>1</v>
      </c>
      <c r="G2239" s="5">
        <v>2</v>
      </c>
      <c r="H2239">
        <v>2</v>
      </c>
      <c r="I2239">
        <v>2</v>
      </c>
    </row>
    <row r="2240" spans="1:9" x14ac:dyDescent="0.35">
      <c r="A2240" s="8" t="s">
        <v>1615</v>
      </c>
      <c r="B2240">
        <v>45</v>
      </c>
      <c r="C2240" s="5">
        <v>26</v>
      </c>
      <c r="D2240">
        <v>0.57777777777777795</v>
      </c>
      <c r="E2240">
        <v>18</v>
      </c>
      <c r="F2240">
        <v>6</v>
      </c>
      <c r="G2240" s="5">
        <v>13</v>
      </c>
      <c r="H2240">
        <v>2.1666666666666665</v>
      </c>
      <c r="I2240">
        <v>10</v>
      </c>
    </row>
    <row r="2241" spans="1:9" x14ac:dyDescent="0.35">
      <c r="A2241" s="10" t="s">
        <v>140</v>
      </c>
      <c r="B2241">
        <v>45</v>
      </c>
      <c r="C2241" s="5">
        <v>26</v>
      </c>
      <c r="D2241">
        <v>0.57777777777777795</v>
      </c>
      <c r="E2241">
        <v>18</v>
      </c>
      <c r="F2241">
        <v>6</v>
      </c>
      <c r="G2241" s="5">
        <v>13</v>
      </c>
      <c r="H2241">
        <v>2.1666666666666665</v>
      </c>
      <c r="I2241">
        <v>10</v>
      </c>
    </row>
    <row r="2242" spans="1:9" x14ac:dyDescent="0.35">
      <c r="A2242" s="8" t="s">
        <v>1563</v>
      </c>
      <c r="B2242">
        <v>12</v>
      </c>
      <c r="C2242" s="5">
        <v>29</v>
      </c>
      <c r="D2242">
        <v>2.4166666666666701</v>
      </c>
      <c r="E2242">
        <v>28</v>
      </c>
      <c r="F2242">
        <v>8</v>
      </c>
      <c r="G2242" s="5">
        <v>13</v>
      </c>
      <c r="H2242">
        <v>1.625</v>
      </c>
      <c r="I2242">
        <v>13</v>
      </c>
    </row>
    <row r="2243" spans="1:9" x14ac:dyDescent="0.35">
      <c r="A2243" s="10" t="s">
        <v>120</v>
      </c>
      <c r="B2243">
        <v>12</v>
      </c>
      <c r="C2243" s="5">
        <v>29</v>
      </c>
      <c r="D2243">
        <v>2.4166666666666701</v>
      </c>
      <c r="E2243">
        <v>28</v>
      </c>
      <c r="F2243">
        <v>8</v>
      </c>
      <c r="G2243" s="5">
        <v>13</v>
      </c>
      <c r="H2243">
        <v>1.625</v>
      </c>
      <c r="I2243">
        <v>13</v>
      </c>
    </row>
    <row r="2244" spans="1:9" x14ac:dyDescent="0.35">
      <c r="A2244" s="8" t="s">
        <v>3793</v>
      </c>
      <c r="B2244">
        <v>7</v>
      </c>
      <c r="C2244" s="5">
        <v>2</v>
      </c>
      <c r="D2244">
        <v>0.28571428571428598</v>
      </c>
      <c r="E2244">
        <v>0</v>
      </c>
      <c r="F2244">
        <v>4</v>
      </c>
      <c r="G2244" s="5">
        <v>0</v>
      </c>
      <c r="H2244">
        <v>0</v>
      </c>
      <c r="I2244">
        <v>0</v>
      </c>
    </row>
    <row r="2245" spans="1:9" x14ac:dyDescent="0.35">
      <c r="A2245" s="10" t="s">
        <v>133</v>
      </c>
      <c r="B2245">
        <v>7</v>
      </c>
      <c r="C2245" s="5">
        <v>2</v>
      </c>
      <c r="D2245">
        <v>0.28571428571428598</v>
      </c>
      <c r="E2245">
        <v>0</v>
      </c>
      <c r="F2245">
        <v>4</v>
      </c>
      <c r="G2245" s="5">
        <v>0</v>
      </c>
      <c r="H2245">
        <v>0</v>
      </c>
      <c r="I2245">
        <v>0</v>
      </c>
    </row>
    <row r="2246" spans="1:9" x14ac:dyDescent="0.35">
      <c r="A2246" s="8" t="s">
        <v>3978</v>
      </c>
      <c r="B2246">
        <v>0</v>
      </c>
      <c r="C2246" s="5">
        <v>2</v>
      </c>
      <c r="D2246">
        <v>0</v>
      </c>
      <c r="E2246">
        <v>1</v>
      </c>
      <c r="F2246">
        <v>0</v>
      </c>
      <c r="G2246" s="5">
        <v>1</v>
      </c>
      <c r="H2246">
        <v>0</v>
      </c>
      <c r="I2246">
        <v>1</v>
      </c>
    </row>
    <row r="2247" spans="1:9" x14ac:dyDescent="0.35">
      <c r="A2247" s="10" t="s">
        <v>208</v>
      </c>
      <c r="B2247">
        <v>0</v>
      </c>
      <c r="C2247" s="5">
        <v>2</v>
      </c>
      <c r="D2247">
        <v>0</v>
      </c>
      <c r="E2247">
        <v>1</v>
      </c>
      <c r="F2247">
        <v>0</v>
      </c>
      <c r="G2247" s="5">
        <v>1</v>
      </c>
      <c r="H2247">
        <v>0</v>
      </c>
      <c r="I2247">
        <v>1</v>
      </c>
    </row>
    <row r="2248" spans="1:9" x14ac:dyDescent="0.35">
      <c r="A2248" s="8" t="s">
        <v>4085</v>
      </c>
      <c r="B2248">
        <v>0</v>
      </c>
      <c r="C2248" s="5">
        <v>2</v>
      </c>
      <c r="D2248">
        <v>0</v>
      </c>
      <c r="E2248">
        <v>1</v>
      </c>
      <c r="F2248">
        <v>0</v>
      </c>
      <c r="G2248" s="5">
        <v>0</v>
      </c>
      <c r="H2248">
        <v>0</v>
      </c>
      <c r="I2248">
        <v>0</v>
      </c>
    </row>
    <row r="2249" spans="1:9" x14ac:dyDescent="0.35">
      <c r="A2249" s="10" t="s">
        <v>395</v>
      </c>
      <c r="B2249">
        <v>0</v>
      </c>
      <c r="C2249" s="5">
        <v>2</v>
      </c>
      <c r="D2249">
        <v>0</v>
      </c>
      <c r="E2249">
        <v>1</v>
      </c>
      <c r="F2249">
        <v>0</v>
      </c>
      <c r="G2249" s="5">
        <v>0</v>
      </c>
      <c r="H2249">
        <v>0</v>
      </c>
      <c r="I2249">
        <v>0</v>
      </c>
    </row>
    <row r="2250" spans="1:9" x14ac:dyDescent="0.35">
      <c r="A2250" s="8" t="s">
        <v>4391</v>
      </c>
      <c r="B2250">
        <v>0</v>
      </c>
      <c r="C2250" s="5">
        <v>1</v>
      </c>
      <c r="D2250">
        <v>0</v>
      </c>
      <c r="E2250">
        <v>1</v>
      </c>
      <c r="F2250">
        <v>0</v>
      </c>
      <c r="G2250" s="5">
        <v>1</v>
      </c>
      <c r="H2250">
        <v>0</v>
      </c>
      <c r="I2250">
        <v>1</v>
      </c>
    </row>
    <row r="2251" spans="1:9" x14ac:dyDescent="0.35">
      <c r="A2251" s="10" t="s">
        <v>222</v>
      </c>
      <c r="B2251">
        <v>0</v>
      </c>
      <c r="C2251" s="5">
        <v>1</v>
      </c>
      <c r="D2251">
        <v>0</v>
      </c>
      <c r="E2251">
        <v>1</v>
      </c>
      <c r="F2251">
        <v>0</v>
      </c>
      <c r="G2251" s="5">
        <v>1</v>
      </c>
      <c r="H2251">
        <v>0</v>
      </c>
      <c r="I2251">
        <v>1</v>
      </c>
    </row>
    <row r="2252" spans="1:9" x14ac:dyDescent="0.35">
      <c r="A2252" s="8" t="s">
        <v>4385</v>
      </c>
      <c r="B2252">
        <v>0</v>
      </c>
      <c r="C2252" s="5">
        <v>1</v>
      </c>
      <c r="D2252">
        <v>0</v>
      </c>
      <c r="E2252">
        <v>1</v>
      </c>
      <c r="F2252">
        <v>0</v>
      </c>
      <c r="G2252" s="5">
        <v>1</v>
      </c>
      <c r="H2252">
        <v>0</v>
      </c>
      <c r="I2252">
        <v>1</v>
      </c>
    </row>
    <row r="2253" spans="1:9" x14ac:dyDescent="0.35">
      <c r="A2253" s="10" t="s">
        <v>222</v>
      </c>
      <c r="B2253">
        <v>0</v>
      </c>
      <c r="C2253" s="5">
        <v>1</v>
      </c>
      <c r="D2253">
        <v>0</v>
      </c>
      <c r="E2253">
        <v>1</v>
      </c>
      <c r="F2253">
        <v>0</v>
      </c>
      <c r="G2253" s="5">
        <v>1</v>
      </c>
      <c r="H2253">
        <v>0</v>
      </c>
      <c r="I2253">
        <v>1</v>
      </c>
    </row>
    <row r="2254" spans="1:9" x14ac:dyDescent="0.35">
      <c r="A2254" s="8" t="s">
        <v>3997</v>
      </c>
      <c r="B2254">
        <v>0</v>
      </c>
      <c r="C2254" s="5">
        <v>2</v>
      </c>
      <c r="D2254">
        <v>0</v>
      </c>
      <c r="E2254">
        <v>1</v>
      </c>
      <c r="F2254">
        <v>0</v>
      </c>
      <c r="G2254" s="5">
        <v>1</v>
      </c>
      <c r="H2254">
        <v>0</v>
      </c>
      <c r="I2254">
        <v>0</v>
      </c>
    </row>
    <row r="2255" spans="1:9" x14ac:dyDescent="0.35">
      <c r="A2255" s="10" t="s">
        <v>428</v>
      </c>
      <c r="B2255">
        <v>0</v>
      </c>
      <c r="C2255" s="5">
        <v>2</v>
      </c>
      <c r="D2255">
        <v>0</v>
      </c>
      <c r="E2255">
        <v>1</v>
      </c>
      <c r="F2255">
        <v>0</v>
      </c>
      <c r="G2255" s="5">
        <v>1</v>
      </c>
      <c r="H2255">
        <v>0</v>
      </c>
      <c r="I2255">
        <v>0</v>
      </c>
    </row>
    <row r="2256" spans="1:9" x14ac:dyDescent="0.35">
      <c r="A2256" s="8" t="s">
        <v>4460</v>
      </c>
      <c r="B2256">
        <v>0</v>
      </c>
      <c r="C2256" s="5">
        <v>1</v>
      </c>
      <c r="D2256">
        <v>0</v>
      </c>
      <c r="E2256">
        <v>1</v>
      </c>
      <c r="F2256">
        <v>0</v>
      </c>
      <c r="G2256" s="5">
        <v>1</v>
      </c>
      <c r="H2256">
        <v>0</v>
      </c>
      <c r="I2256">
        <v>1</v>
      </c>
    </row>
    <row r="2257" spans="1:9" x14ac:dyDescent="0.35">
      <c r="A2257" s="10" t="s">
        <v>59</v>
      </c>
      <c r="B2257">
        <v>0</v>
      </c>
      <c r="C2257" s="5">
        <v>1</v>
      </c>
      <c r="D2257">
        <v>0</v>
      </c>
      <c r="E2257">
        <v>1</v>
      </c>
      <c r="F2257">
        <v>0</v>
      </c>
      <c r="G2257" s="5">
        <v>1</v>
      </c>
      <c r="H2257">
        <v>0</v>
      </c>
      <c r="I2257">
        <v>1</v>
      </c>
    </row>
    <row r="2258" spans="1:9" x14ac:dyDescent="0.35">
      <c r="A2258" s="8" t="s">
        <v>2145</v>
      </c>
      <c r="B2258">
        <v>0</v>
      </c>
      <c r="C2258" s="5">
        <v>11</v>
      </c>
      <c r="D2258">
        <v>0</v>
      </c>
      <c r="E2258">
        <v>5</v>
      </c>
      <c r="F2258">
        <v>0</v>
      </c>
      <c r="G2258" s="5">
        <v>5</v>
      </c>
      <c r="H2258">
        <v>0</v>
      </c>
      <c r="I2258">
        <v>2</v>
      </c>
    </row>
    <row r="2259" spans="1:9" x14ac:dyDescent="0.35">
      <c r="A2259" s="10" t="s">
        <v>117</v>
      </c>
      <c r="B2259">
        <v>0</v>
      </c>
      <c r="C2259" s="5">
        <v>11</v>
      </c>
      <c r="D2259">
        <v>0</v>
      </c>
      <c r="E2259">
        <v>5</v>
      </c>
      <c r="F2259">
        <v>0</v>
      </c>
      <c r="G2259" s="5">
        <v>5</v>
      </c>
      <c r="H2259">
        <v>0</v>
      </c>
      <c r="I2259">
        <v>2</v>
      </c>
    </row>
    <row r="2260" spans="1:9" x14ac:dyDescent="0.35">
      <c r="A2260" s="8" t="s">
        <v>3185</v>
      </c>
      <c r="B2260">
        <v>0</v>
      </c>
      <c r="C2260" s="5">
        <v>4</v>
      </c>
      <c r="D2260">
        <v>0</v>
      </c>
      <c r="E2260">
        <v>3</v>
      </c>
      <c r="F2260">
        <v>0</v>
      </c>
      <c r="G2260" s="5">
        <v>1</v>
      </c>
      <c r="H2260">
        <v>0</v>
      </c>
      <c r="I2260">
        <v>1</v>
      </c>
    </row>
    <row r="2261" spans="1:9" x14ac:dyDescent="0.35">
      <c r="A2261" s="10" t="s">
        <v>117</v>
      </c>
      <c r="B2261">
        <v>0</v>
      </c>
      <c r="C2261" s="5">
        <v>4</v>
      </c>
      <c r="D2261">
        <v>0</v>
      </c>
      <c r="E2261">
        <v>3</v>
      </c>
      <c r="F2261">
        <v>0</v>
      </c>
      <c r="G2261" s="5">
        <v>1</v>
      </c>
      <c r="H2261">
        <v>0</v>
      </c>
      <c r="I2261">
        <v>1</v>
      </c>
    </row>
    <row r="2262" spans="1:9" x14ac:dyDescent="0.35">
      <c r="A2262" s="8" t="s">
        <v>3895</v>
      </c>
      <c r="B2262">
        <v>1</v>
      </c>
      <c r="C2262" s="5">
        <v>2</v>
      </c>
      <c r="D2262">
        <v>2</v>
      </c>
      <c r="E2262">
        <v>2</v>
      </c>
      <c r="F2262">
        <v>1</v>
      </c>
      <c r="G2262" s="5">
        <v>1</v>
      </c>
      <c r="H2262">
        <v>1</v>
      </c>
      <c r="I2262">
        <v>1</v>
      </c>
    </row>
    <row r="2263" spans="1:9" x14ac:dyDescent="0.35">
      <c r="A2263" s="10" t="s">
        <v>59</v>
      </c>
      <c r="B2263">
        <v>1</v>
      </c>
      <c r="C2263" s="5">
        <v>2</v>
      </c>
      <c r="D2263">
        <v>2</v>
      </c>
      <c r="E2263">
        <v>2</v>
      </c>
      <c r="F2263">
        <v>1</v>
      </c>
      <c r="G2263" s="5">
        <v>1</v>
      </c>
      <c r="H2263">
        <v>1</v>
      </c>
      <c r="I2263">
        <v>1</v>
      </c>
    </row>
    <row r="2264" spans="1:9" x14ac:dyDescent="0.35">
      <c r="A2264" s="8" t="s">
        <v>1918</v>
      </c>
      <c r="B2264">
        <v>0</v>
      </c>
      <c r="C2264" s="5">
        <v>15</v>
      </c>
      <c r="D2264">
        <v>0</v>
      </c>
      <c r="E2264">
        <v>4</v>
      </c>
      <c r="F2264">
        <v>0</v>
      </c>
      <c r="G2264" s="5">
        <v>8</v>
      </c>
      <c r="H2264">
        <v>0</v>
      </c>
      <c r="I2264">
        <v>3</v>
      </c>
    </row>
    <row r="2265" spans="1:9" x14ac:dyDescent="0.35">
      <c r="A2265" s="10" t="s">
        <v>57</v>
      </c>
      <c r="B2265">
        <v>0</v>
      </c>
      <c r="C2265" s="5">
        <v>15</v>
      </c>
      <c r="D2265">
        <v>0</v>
      </c>
      <c r="E2265">
        <v>4</v>
      </c>
      <c r="F2265">
        <v>0</v>
      </c>
      <c r="G2265" s="5">
        <v>8</v>
      </c>
      <c r="H2265">
        <v>0</v>
      </c>
      <c r="I2265">
        <v>3</v>
      </c>
    </row>
    <row r="2266" spans="1:9" x14ac:dyDescent="0.35">
      <c r="A2266" s="8" t="s">
        <v>4493</v>
      </c>
      <c r="B2266">
        <v>0</v>
      </c>
      <c r="C2266" s="5">
        <v>1</v>
      </c>
      <c r="D2266">
        <v>0</v>
      </c>
      <c r="E2266">
        <v>0</v>
      </c>
      <c r="F2266">
        <v>0</v>
      </c>
      <c r="G2266" s="5">
        <v>1</v>
      </c>
      <c r="H2266">
        <v>0</v>
      </c>
      <c r="I2266">
        <v>0</v>
      </c>
    </row>
    <row r="2267" spans="1:9" x14ac:dyDescent="0.35">
      <c r="A2267" s="10" t="s">
        <v>59</v>
      </c>
      <c r="B2267">
        <v>0</v>
      </c>
      <c r="C2267" s="5">
        <v>1</v>
      </c>
      <c r="D2267">
        <v>0</v>
      </c>
      <c r="E2267">
        <v>0</v>
      </c>
      <c r="F2267">
        <v>0</v>
      </c>
      <c r="G2267" s="5">
        <v>1</v>
      </c>
      <c r="H2267">
        <v>0</v>
      </c>
      <c r="I2267">
        <v>0</v>
      </c>
    </row>
    <row r="2268" spans="1:9" x14ac:dyDescent="0.35">
      <c r="A2268" s="8" t="s">
        <v>3130</v>
      </c>
      <c r="B2268">
        <v>2</v>
      </c>
      <c r="C2268" s="5">
        <v>4</v>
      </c>
      <c r="D2268">
        <v>2</v>
      </c>
      <c r="E2268">
        <v>3</v>
      </c>
      <c r="F2268">
        <v>0</v>
      </c>
      <c r="G2268" s="5">
        <v>1</v>
      </c>
      <c r="H2268">
        <v>0</v>
      </c>
      <c r="I2268">
        <v>0</v>
      </c>
    </row>
    <row r="2269" spans="1:9" x14ac:dyDescent="0.35">
      <c r="A2269" s="10" t="s">
        <v>288</v>
      </c>
      <c r="B2269">
        <v>2</v>
      </c>
      <c r="C2269" s="5">
        <v>4</v>
      </c>
      <c r="D2269">
        <v>2</v>
      </c>
      <c r="E2269">
        <v>3</v>
      </c>
      <c r="F2269">
        <v>0</v>
      </c>
      <c r="G2269" s="5">
        <v>1</v>
      </c>
      <c r="H2269">
        <v>0</v>
      </c>
      <c r="I2269">
        <v>0</v>
      </c>
    </row>
    <row r="2270" spans="1:9" x14ac:dyDescent="0.35">
      <c r="A2270" s="8" t="s">
        <v>4962</v>
      </c>
      <c r="B2270">
        <v>1</v>
      </c>
      <c r="C2270" s="5">
        <v>1</v>
      </c>
      <c r="D2270">
        <v>1</v>
      </c>
      <c r="E2270">
        <v>1</v>
      </c>
      <c r="F2270">
        <v>1</v>
      </c>
      <c r="G2270" s="5">
        <v>1</v>
      </c>
      <c r="H2270">
        <v>1</v>
      </c>
      <c r="I2270">
        <v>1</v>
      </c>
    </row>
    <row r="2271" spans="1:9" x14ac:dyDescent="0.35">
      <c r="A2271" s="10" t="s">
        <v>57</v>
      </c>
      <c r="B2271">
        <v>1</v>
      </c>
      <c r="C2271" s="5">
        <v>1</v>
      </c>
      <c r="D2271">
        <v>1</v>
      </c>
      <c r="E2271">
        <v>1</v>
      </c>
      <c r="F2271">
        <v>1</v>
      </c>
      <c r="G2271" s="5">
        <v>1</v>
      </c>
      <c r="H2271">
        <v>1</v>
      </c>
      <c r="I2271">
        <v>1</v>
      </c>
    </row>
    <row r="2272" spans="1:9" x14ac:dyDescent="0.35">
      <c r="A2272" s="8" t="s">
        <v>1156</v>
      </c>
      <c r="B2272">
        <v>74</v>
      </c>
      <c r="C2272" s="5">
        <v>97</v>
      </c>
      <c r="D2272">
        <v>1.3108108108108101</v>
      </c>
      <c r="E2272">
        <v>7</v>
      </c>
      <c r="F2272">
        <v>20</v>
      </c>
      <c r="G2272" s="5">
        <v>85</v>
      </c>
      <c r="H2272">
        <v>4.25</v>
      </c>
      <c r="I2272">
        <v>3</v>
      </c>
    </row>
    <row r="2273" spans="1:9" x14ac:dyDescent="0.35">
      <c r="A2273" s="10" t="s">
        <v>28</v>
      </c>
      <c r="B2273">
        <v>74</v>
      </c>
      <c r="C2273" s="5">
        <v>97</v>
      </c>
      <c r="D2273">
        <v>1.3108108108108101</v>
      </c>
      <c r="E2273">
        <v>7</v>
      </c>
      <c r="F2273">
        <v>20</v>
      </c>
      <c r="G2273" s="5">
        <v>85</v>
      </c>
      <c r="H2273">
        <v>4.25</v>
      </c>
      <c r="I2273">
        <v>3</v>
      </c>
    </row>
    <row r="2274" spans="1:9" x14ac:dyDescent="0.35">
      <c r="A2274" s="8" t="s">
        <v>382</v>
      </c>
      <c r="B2274">
        <v>41</v>
      </c>
      <c r="C2274" s="5">
        <v>22</v>
      </c>
      <c r="D2274">
        <v>0.53658536585365901</v>
      </c>
      <c r="E2274">
        <v>15</v>
      </c>
      <c r="F2274">
        <v>13</v>
      </c>
      <c r="G2274" s="5">
        <v>11</v>
      </c>
      <c r="H2274">
        <v>0.84615384615384615</v>
      </c>
      <c r="I2274">
        <v>9</v>
      </c>
    </row>
    <row r="2275" spans="1:9" x14ac:dyDescent="0.35">
      <c r="A2275" s="10" t="s">
        <v>294</v>
      </c>
      <c r="B2275">
        <v>41</v>
      </c>
      <c r="C2275" s="5">
        <v>22</v>
      </c>
      <c r="D2275">
        <v>0.53658536585365901</v>
      </c>
      <c r="E2275">
        <v>15</v>
      </c>
      <c r="F2275">
        <v>13</v>
      </c>
      <c r="G2275" s="5">
        <v>11</v>
      </c>
      <c r="H2275">
        <v>0.84615384615384615</v>
      </c>
      <c r="I2275">
        <v>9</v>
      </c>
    </row>
    <row r="2276" spans="1:9" x14ac:dyDescent="0.35">
      <c r="A2276" s="8" t="s">
        <v>1082</v>
      </c>
      <c r="B2276">
        <v>376</v>
      </c>
      <c r="C2276" s="5">
        <v>130</v>
      </c>
      <c r="D2276">
        <v>0.34574468085106402</v>
      </c>
      <c r="E2276">
        <v>37</v>
      </c>
      <c r="F2276">
        <v>191</v>
      </c>
      <c r="G2276" s="5">
        <v>52</v>
      </c>
      <c r="H2276">
        <v>0.27225130890052357</v>
      </c>
      <c r="I2276">
        <v>22</v>
      </c>
    </row>
    <row r="2277" spans="1:9" x14ac:dyDescent="0.35">
      <c r="A2277" s="10" t="s">
        <v>148</v>
      </c>
      <c r="B2277">
        <v>376</v>
      </c>
      <c r="C2277" s="5">
        <v>130</v>
      </c>
      <c r="D2277">
        <v>0.34574468085106402</v>
      </c>
      <c r="E2277">
        <v>37</v>
      </c>
      <c r="F2277">
        <v>191</v>
      </c>
      <c r="G2277" s="5">
        <v>52</v>
      </c>
      <c r="H2277">
        <v>0.27225130890052357</v>
      </c>
      <c r="I2277">
        <v>22</v>
      </c>
    </row>
    <row r="2278" spans="1:9" x14ac:dyDescent="0.35">
      <c r="A2278" s="8" t="s">
        <v>5204</v>
      </c>
      <c r="B2278">
        <v>1</v>
      </c>
      <c r="C2278" s="5">
        <v>1</v>
      </c>
      <c r="D2278">
        <v>1</v>
      </c>
      <c r="E2278">
        <v>0</v>
      </c>
      <c r="F2278">
        <v>0</v>
      </c>
      <c r="G2278" s="5">
        <v>1</v>
      </c>
      <c r="H2278">
        <v>0</v>
      </c>
      <c r="I2278">
        <v>0</v>
      </c>
    </row>
    <row r="2279" spans="1:9" x14ac:dyDescent="0.35">
      <c r="A2279" s="10" t="s">
        <v>76</v>
      </c>
      <c r="B2279">
        <v>1</v>
      </c>
      <c r="C2279" s="5">
        <v>1</v>
      </c>
      <c r="D2279">
        <v>1</v>
      </c>
      <c r="E2279">
        <v>0</v>
      </c>
      <c r="F2279">
        <v>0</v>
      </c>
      <c r="G2279" s="5">
        <v>1</v>
      </c>
      <c r="H2279">
        <v>0</v>
      </c>
      <c r="I2279">
        <v>0</v>
      </c>
    </row>
    <row r="2280" spans="1:9" x14ac:dyDescent="0.35">
      <c r="A2280" s="8" t="s">
        <v>1333</v>
      </c>
      <c r="B2280">
        <v>128</v>
      </c>
      <c r="C2280" s="5">
        <v>50</v>
      </c>
      <c r="D2280">
        <v>0.390625</v>
      </c>
      <c r="E2280">
        <v>17</v>
      </c>
      <c r="F2280">
        <v>56</v>
      </c>
      <c r="G2280" s="5">
        <v>22</v>
      </c>
      <c r="H2280">
        <v>0.39285714285714285</v>
      </c>
      <c r="I2280">
        <v>9</v>
      </c>
    </row>
    <row r="2281" spans="1:9" x14ac:dyDescent="0.35">
      <c r="A2281" s="10" t="s">
        <v>148</v>
      </c>
      <c r="B2281">
        <v>128</v>
      </c>
      <c r="C2281" s="5">
        <v>50</v>
      </c>
      <c r="D2281">
        <v>0.390625</v>
      </c>
      <c r="E2281">
        <v>17</v>
      </c>
      <c r="F2281">
        <v>56</v>
      </c>
      <c r="G2281" s="5">
        <v>22</v>
      </c>
      <c r="H2281">
        <v>0.39285714285714285</v>
      </c>
      <c r="I2281">
        <v>9</v>
      </c>
    </row>
    <row r="2282" spans="1:9" x14ac:dyDescent="0.35">
      <c r="A2282" s="8" t="s">
        <v>878</v>
      </c>
      <c r="B2282">
        <v>1182</v>
      </c>
      <c r="C2282" s="5">
        <v>981</v>
      </c>
      <c r="D2282">
        <v>0.82994923857867997</v>
      </c>
      <c r="E2282">
        <v>343</v>
      </c>
      <c r="F2282">
        <v>511</v>
      </c>
      <c r="G2282" s="5">
        <v>287</v>
      </c>
      <c r="H2282">
        <v>0.56164383561643838</v>
      </c>
      <c r="I2282">
        <v>123</v>
      </c>
    </row>
    <row r="2283" spans="1:9" x14ac:dyDescent="0.35">
      <c r="A2283" s="10" t="s">
        <v>63</v>
      </c>
      <c r="B2283">
        <v>1182</v>
      </c>
      <c r="C2283" s="5">
        <v>981</v>
      </c>
      <c r="D2283">
        <v>0.82994923857867997</v>
      </c>
      <c r="E2283">
        <v>343</v>
      </c>
      <c r="F2283">
        <v>511</v>
      </c>
      <c r="G2283" s="5">
        <v>287</v>
      </c>
      <c r="H2283">
        <v>0.56164383561643838</v>
      </c>
      <c r="I2283">
        <v>123</v>
      </c>
    </row>
    <row r="2284" spans="1:9" x14ac:dyDescent="0.35">
      <c r="A2284" s="8" t="s">
        <v>4567</v>
      </c>
      <c r="B2284">
        <v>0</v>
      </c>
      <c r="C2284" s="5">
        <v>1</v>
      </c>
      <c r="D2284">
        <v>0</v>
      </c>
      <c r="E2284">
        <v>1</v>
      </c>
      <c r="F2284">
        <v>0</v>
      </c>
      <c r="G2284" s="5">
        <v>0</v>
      </c>
      <c r="H2284">
        <v>0</v>
      </c>
      <c r="I2284">
        <v>0</v>
      </c>
    </row>
    <row r="2285" spans="1:9" x14ac:dyDescent="0.35">
      <c r="A2285" s="10" t="s">
        <v>63</v>
      </c>
      <c r="B2285">
        <v>0</v>
      </c>
      <c r="C2285" s="5">
        <v>1</v>
      </c>
      <c r="D2285">
        <v>0</v>
      </c>
      <c r="E2285">
        <v>1</v>
      </c>
      <c r="F2285">
        <v>0</v>
      </c>
      <c r="G2285" s="5">
        <v>0</v>
      </c>
      <c r="H2285">
        <v>0</v>
      </c>
      <c r="I2285">
        <v>0</v>
      </c>
    </row>
    <row r="2286" spans="1:9" x14ac:dyDescent="0.35">
      <c r="A2286" s="8" t="s">
        <v>5165</v>
      </c>
      <c r="B2286">
        <v>2</v>
      </c>
      <c r="C2286" s="5">
        <v>1</v>
      </c>
      <c r="D2286">
        <v>0.5</v>
      </c>
      <c r="E2286">
        <v>1</v>
      </c>
      <c r="F2286">
        <v>0</v>
      </c>
      <c r="G2286" s="5">
        <v>1</v>
      </c>
      <c r="H2286">
        <v>0</v>
      </c>
      <c r="I2286">
        <v>1</v>
      </c>
    </row>
    <row r="2287" spans="1:9" x14ac:dyDescent="0.35">
      <c r="A2287" s="10" t="s">
        <v>266</v>
      </c>
      <c r="B2287">
        <v>2</v>
      </c>
      <c r="C2287" s="5">
        <v>1</v>
      </c>
      <c r="D2287">
        <v>0.5</v>
      </c>
      <c r="E2287">
        <v>1</v>
      </c>
      <c r="F2287">
        <v>0</v>
      </c>
      <c r="G2287" s="5">
        <v>1</v>
      </c>
      <c r="H2287">
        <v>0</v>
      </c>
      <c r="I2287">
        <v>1</v>
      </c>
    </row>
    <row r="2288" spans="1:9" x14ac:dyDescent="0.35">
      <c r="A2288" s="8" t="s">
        <v>5889</v>
      </c>
      <c r="B2288">
        <v>1</v>
      </c>
      <c r="C2288" s="5">
        <v>0</v>
      </c>
      <c r="D2288">
        <v>0</v>
      </c>
      <c r="E2288">
        <v>0</v>
      </c>
      <c r="F2288">
        <v>0</v>
      </c>
      <c r="G2288" s="5">
        <v>0</v>
      </c>
      <c r="H2288">
        <v>0</v>
      </c>
      <c r="I2288">
        <v>0</v>
      </c>
    </row>
    <row r="2289" spans="1:9" x14ac:dyDescent="0.35">
      <c r="A2289" s="10" t="s">
        <v>455</v>
      </c>
      <c r="B2289">
        <v>1</v>
      </c>
      <c r="C2289" s="5">
        <v>0</v>
      </c>
      <c r="D2289">
        <v>0</v>
      </c>
      <c r="E2289">
        <v>0</v>
      </c>
      <c r="F2289">
        <v>0</v>
      </c>
      <c r="G2289" s="5">
        <v>0</v>
      </c>
      <c r="H2289">
        <v>0</v>
      </c>
      <c r="I2289">
        <v>0</v>
      </c>
    </row>
    <row r="2290" spans="1:9" x14ac:dyDescent="0.35">
      <c r="A2290" s="8" t="s">
        <v>6089</v>
      </c>
      <c r="B2290">
        <v>1</v>
      </c>
      <c r="C2290" s="5">
        <v>0</v>
      </c>
      <c r="D2290">
        <v>0</v>
      </c>
      <c r="E2290">
        <v>0</v>
      </c>
      <c r="F2290">
        <v>0</v>
      </c>
      <c r="G2290" s="5">
        <v>0</v>
      </c>
      <c r="H2290">
        <v>0</v>
      </c>
      <c r="I2290">
        <v>0</v>
      </c>
    </row>
    <row r="2291" spans="1:9" x14ac:dyDescent="0.35">
      <c r="A2291" s="10" t="s">
        <v>123</v>
      </c>
      <c r="B2291">
        <v>1</v>
      </c>
      <c r="C2291" s="5">
        <v>0</v>
      </c>
      <c r="D2291">
        <v>0</v>
      </c>
      <c r="E2291">
        <v>0</v>
      </c>
      <c r="F2291">
        <v>0</v>
      </c>
      <c r="G2291" s="5">
        <v>0</v>
      </c>
      <c r="H2291">
        <v>0</v>
      </c>
      <c r="I2291">
        <v>0</v>
      </c>
    </row>
    <row r="2292" spans="1:9" x14ac:dyDescent="0.35">
      <c r="A2292" s="8" t="s">
        <v>3921</v>
      </c>
      <c r="B2292">
        <v>0</v>
      </c>
      <c r="C2292" s="5">
        <v>2</v>
      </c>
      <c r="D2292">
        <v>0</v>
      </c>
      <c r="E2292">
        <v>0</v>
      </c>
      <c r="F2292">
        <v>0</v>
      </c>
      <c r="G2292" s="5">
        <v>1</v>
      </c>
      <c r="H2292">
        <v>0</v>
      </c>
      <c r="I2292">
        <v>0</v>
      </c>
    </row>
    <row r="2293" spans="1:9" x14ac:dyDescent="0.35">
      <c r="A2293" s="10" t="s">
        <v>123</v>
      </c>
      <c r="B2293">
        <v>0</v>
      </c>
      <c r="C2293" s="5">
        <v>2</v>
      </c>
      <c r="D2293">
        <v>0</v>
      </c>
      <c r="E2293">
        <v>0</v>
      </c>
      <c r="F2293">
        <v>0</v>
      </c>
      <c r="G2293" s="5">
        <v>1</v>
      </c>
      <c r="H2293">
        <v>0</v>
      </c>
      <c r="I2293">
        <v>0</v>
      </c>
    </row>
    <row r="2294" spans="1:9" x14ac:dyDescent="0.35">
      <c r="A2294" s="8" t="s">
        <v>398</v>
      </c>
      <c r="B2294">
        <v>10</v>
      </c>
      <c r="C2294" s="5">
        <v>18</v>
      </c>
      <c r="D2294">
        <v>1.8</v>
      </c>
      <c r="E2294">
        <v>9</v>
      </c>
      <c r="F2294">
        <v>3</v>
      </c>
      <c r="G2294" s="5">
        <v>7</v>
      </c>
      <c r="H2294">
        <v>2.3333333333333335</v>
      </c>
      <c r="I2294">
        <v>4</v>
      </c>
    </row>
    <row r="2295" spans="1:9" x14ac:dyDescent="0.35">
      <c r="A2295" s="10" t="s">
        <v>294</v>
      </c>
      <c r="B2295">
        <v>10</v>
      </c>
      <c r="C2295" s="5">
        <v>18</v>
      </c>
      <c r="D2295">
        <v>1.8</v>
      </c>
      <c r="E2295">
        <v>9</v>
      </c>
      <c r="F2295">
        <v>3</v>
      </c>
      <c r="G2295" s="5">
        <v>7</v>
      </c>
      <c r="H2295">
        <v>2.3333333333333335</v>
      </c>
      <c r="I2295">
        <v>4</v>
      </c>
    </row>
    <row r="2296" spans="1:9" x14ac:dyDescent="0.35">
      <c r="A2296" s="8" t="s">
        <v>3961</v>
      </c>
      <c r="B2296">
        <v>3</v>
      </c>
      <c r="C2296" s="5">
        <v>2</v>
      </c>
      <c r="D2296">
        <v>0.66666666666666696</v>
      </c>
      <c r="E2296">
        <v>0</v>
      </c>
      <c r="F2296">
        <v>1</v>
      </c>
      <c r="G2296" s="5">
        <v>0</v>
      </c>
      <c r="H2296">
        <v>0</v>
      </c>
      <c r="I2296">
        <v>0</v>
      </c>
    </row>
    <row r="2297" spans="1:9" x14ac:dyDescent="0.35">
      <c r="A2297" s="10" t="s">
        <v>63</v>
      </c>
      <c r="B2297">
        <v>3</v>
      </c>
      <c r="C2297" s="5">
        <v>2</v>
      </c>
      <c r="D2297">
        <v>0.66666666666666696</v>
      </c>
      <c r="E2297">
        <v>0</v>
      </c>
      <c r="F2297">
        <v>1</v>
      </c>
      <c r="G2297" s="5">
        <v>0</v>
      </c>
      <c r="H2297">
        <v>0</v>
      </c>
      <c r="I2297">
        <v>0</v>
      </c>
    </row>
    <row r="2298" spans="1:9" x14ac:dyDescent="0.35">
      <c r="A2298" s="8" t="s">
        <v>1237</v>
      </c>
      <c r="B2298">
        <v>167</v>
      </c>
      <c r="C2298" s="5">
        <v>66</v>
      </c>
      <c r="D2298">
        <v>0.39520958083832303</v>
      </c>
      <c r="E2298">
        <v>28</v>
      </c>
      <c r="F2298">
        <v>86</v>
      </c>
      <c r="G2298" s="5">
        <v>28</v>
      </c>
      <c r="H2298">
        <v>0.32558139534883723</v>
      </c>
      <c r="I2298">
        <v>14</v>
      </c>
    </row>
    <row r="2299" spans="1:9" x14ac:dyDescent="0.35">
      <c r="A2299" s="10" t="s">
        <v>63</v>
      </c>
      <c r="B2299">
        <v>167</v>
      </c>
      <c r="C2299" s="5">
        <v>66</v>
      </c>
      <c r="D2299">
        <v>0.39520958083832303</v>
      </c>
      <c r="E2299">
        <v>28</v>
      </c>
      <c r="F2299">
        <v>86</v>
      </c>
      <c r="G2299" s="5">
        <v>28</v>
      </c>
      <c r="H2299">
        <v>0.32558139534883723</v>
      </c>
      <c r="I2299">
        <v>14</v>
      </c>
    </row>
    <row r="2300" spans="1:9" x14ac:dyDescent="0.35">
      <c r="A2300" s="8" t="s">
        <v>965</v>
      </c>
      <c r="B2300">
        <v>318</v>
      </c>
      <c r="C2300" s="5">
        <v>288</v>
      </c>
      <c r="D2300">
        <v>0.90566037735849103</v>
      </c>
      <c r="E2300">
        <v>94</v>
      </c>
      <c r="F2300">
        <v>135</v>
      </c>
      <c r="G2300" s="5">
        <v>100</v>
      </c>
      <c r="H2300">
        <v>0.7407407407407407</v>
      </c>
      <c r="I2300">
        <v>37</v>
      </c>
    </row>
    <row r="2301" spans="1:9" x14ac:dyDescent="0.35">
      <c r="A2301" s="10" t="s">
        <v>63</v>
      </c>
      <c r="B2301">
        <v>318</v>
      </c>
      <c r="C2301" s="5">
        <v>288</v>
      </c>
      <c r="D2301">
        <v>0.90566037735849103</v>
      </c>
      <c r="E2301">
        <v>94</v>
      </c>
      <c r="F2301">
        <v>135</v>
      </c>
      <c r="G2301" s="5">
        <v>100</v>
      </c>
      <c r="H2301">
        <v>0.7407407407407407</v>
      </c>
      <c r="I2301">
        <v>37</v>
      </c>
    </row>
    <row r="2302" spans="1:9" x14ac:dyDescent="0.35">
      <c r="A2302" s="8" t="s">
        <v>4973</v>
      </c>
      <c r="B2302">
        <v>1</v>
      </c>
      <c r="C2302" s="5">
        <v>1</v>
      </c>
      <c r="D2302">
        <v>1</v>
      </c>
      <c r="E2302">
        <v>0</v>
      </c>
      <c r="F2302">
        <v>1</v>
      </c>
      <c r="G2302" s="5">
        <v>1</v>
      </c>
      <c r="H2302">
        <v>1</v>
      </c>
      <c r="I2302">
        <v>0</v>
      </c>
    </row>
    <row r="2303" spans="1:9" x14ac:dyDescent="0.35">
      <c r="A2303" s="10" t="s">
        <v>335</v>
      </c>
      <c r="B2303">
        <v>1</v>
      </c>
      <c r="C2303" s="5">
        <v>1</v>
      </c>
      <c r="D2303">
        <v>1</v>
      </c>
      <c r="E2303">
        <v>0</v>
      </c>
      <c r="F2303">
        <v>1</v>
      </c>
      <c r="G2303" s="5">
        <v>1</v>
      </c>
      <c r="H2303">
        <v>1</v>
      </c>
      <c r="I2303">
        <v>0</v>
      </c>
    </row>
    <row r="2304" spans="1:9" x14ac:dyDescent="0.35">
      <c r="A2304" s="8" t="s">
        <v>1033</v>
      </c>
      <c r="B2304">
        <v>231</v>
      </c>
      <c r="C2304" s="5">
        <v>171</v>
      </c>
      <c r="D2304">
        <v>0.74025974025973995</v>
      </c>
      <c r="E2304">
        <v>51</v>
      </c>
      <c r="F2304">
        <v>108</v>
      </c>
      <c r="G2304" s="5">
        <v>56</v>
      </c>
      <c r="H2304">
        <v>0.51851851851851849</v>
      </c>
      <c r="I2304">
        <v>23</v>
      </c>
    </row>
    <row r="2305" spans="1:9" x14ac:dyDescent="0.35">
      <c r="A2305" s="10" t="s">
        <v>148</v>
      </c>
      <c r="B2305">
        <v>231</v>
      </c>
      <c r="C2305" s="5">
        <v>171</v>
      </c>
      <c r="D2305">
        <v>0.74025974025973995</v>
      </c>
      <c r="E2305">
        <v>51</v>
      </c>
      <c r="F2305">
        <v>108</v>
      </c>
      <c r="G2305" s="5">
        <v>56</v>
      </c>
      <c r="H2305">
        <v>0.51851851851851849</v>
      </c>
      <c r="I2305">
        <v>23</v>
      </c>
    </row>
    <row r="2306" spans="1:9" x14ac:dyDescent="0.35">
      <c r="A2306" s="8" t="s">
        <v>3882</v>
      </c>
      <c r="B2306">
        <v>0</v>
      </c>
      <c r="C2306" s="5">
        <v>2</v>
      </c>
      <c r="D2306">
        <v>0</v>
      </c>
      <c r="E2306">
        <v>1</v>
      </c>
      <c r="F2306">
        <v>0</v>
      </c>
      <c r="G2306" s="5">
        <v>1</v>
      </c>
      <c r="H2306">
        <v>0</v>
      </c>
      <c r="I2306">
        <v>0</v>
      </c>
    </row>
    <row r="2307" spans="1:9" x14ac:dyDescent="0.35">
      <c r="A2307" s="10" t="s">
        <v>148</v>
      </c>
      <c r="B2307">
        <v>0</v>
      </c>
      <c r="C2307" s="5">
        <v>2</v>
      </c>
      <c r="D2307">
        <v>0</v>
      </c>
      <c r="E2307">
        <v>1</v>
      </c>
      <c r="F2307">
        <v>0</v>
      </c>
      <c r="G2307" s="5">
        <v>1</v>
      </c>
      <c r="H2307">
        <v>0</v>
      </c>
      <c r="I2307">
        <v>0</v>
      </c>
    </row>
    <row r="2308" spans="1:9" x14ac:dyDescent="0.35">
      <c r="A2308" s="8" t="s">
        <v>1703</v>
      </c>
      <c r="B2308">
        <v>76</v>
      </c>
      <c r="C2308" s="5">
        <v>22</v>
      </c>
      <c r="D2308">
        <v>0.28947368421052599</v>
      </c>
      <c r="E2308">
        <v>13</v>
      </c>
      <c r="F2308">
        <v>50</v>
      </c>
      <c r="G2308" s="5">
        <v>16</v>
      </c>
      <c r="H2308">
        <v>0.32</v>
      </c>
      <c r="I2308">
        <v>11</v>
      </c>
    </row>
    <row r="2309" spans="1:9" x14ac:dyDescent="0.35">
      <c r="A2309" s="10" t="s">
        <v>148</v>
      </c>
      <c r="B2309">
        <v>76</v>
      </c>
      <c r="C2309" s="5">
        <v>22</v>
      </c>
      <c r="D2309">
        <v>0.28947368421052599</v>
      </c>
      <c r="E2309">
        <v>13</v>
      </c>
      <c r="F2309">
        <v>50</v>
      </c>
      <c r="G2309" s="5">
        <v>16</v>
      </c>
      <c r="H2309">
        <v>0.32</v>
      </c>
      <c r="I2309">
        <v>11</v>
      </c>
    </row>
    <row r="2310" spans="1:9" x14ac:dyDescent="0.35">
      <c r="A2310" s="8" t="s">
        <v>1484</v>
      </c>
      <c r="B2310">
        <v>10</v>
      </c>
      <c r="C2310" s="5">
        <v>34</v>
      </c>
      <c r="D2310">
        <v>3.4</v>
      </c>
      <c r="E2310">
        <v>25</v>
      </c>
      <c r="F2310">
        <v>2</v>
      </c>
      <c r="G2310" s="5">
        <v>17</v>
      </c>
      <c r="H2310">
        <v>8.5</v>
      </c>
      <c r="I2310">
        <v>15</v>
      </c>
    </row>
    <row r="2311" spans="1:9" x14ac:dyDescent="0.35">
      <c r="A2311" s="10" t="s">
        <v>148</v>
      </c>
      <c r="B2311">
        <v>10</v>
      </c>
      <c r="C2311" s="5">
        <v>34</v>
      </c>
      <c r="D2311">
        <v>3.4</v>
      </c>
      <c r="E2311">
        <v>25</v>
      </c>
      <c r="F2311">
        <v>2</v>
      </c>
      <c r="G2311" s="5">
        <v>17</v>
      </c>
      <c r="H2311">
        <v>8.5</v>
      </c>
      <c r="I2311">
        <v>15</v>
      </c>
    </row>
    <row r="2312" spans="1:9" x14ac:dyDescent="0.35">
      <c r="A2312" s="8" t="s">
        <v>2677</v>
      </c>
      <c r="B2312">
        <v>3</v>
      </c>
      <c r="C2312" s="5">
        <v>6</v>
      </c>
      <c r="D2312">
        <v>2</v>
      </c>
      <c r="E2312">
        <v>2</v>
      </c>
      <c r="F2312">
        <v>3</v>
      </c>
      <c r="G2312" s="5">
        <v>3</v>
      </c>
      <c r="H2312">
        <v>1</v>
      </c>
      <c r="I2312">
        <v>2</v>
      </c>
    </row>
    <row r="2313" spans="1:9" x14ac:dyDescent="0.35">
      <c r="A2313" s="10" t="s">
        <v>76</v>
      </c>
      <c r="B2313">
        <v>3</v>
      </c>
      <c r="C2313" s="5">
        <v>6</v>
      </c>
      <c r="D2313">
        <v>2</v>
      </c>
      <c r="E2313">
        <v>2</v>
      </c>
      <c r="F2313">
        <v>3</v>
      </c>
      <c r="G2313" s="5">
        <v>3</v>
      </c>
      <c r="H2313">
        <v>1</v>
      </c>
      <c r="I2313">
        <v>2</v>
      </c>
    </row>
    <row r="2314" spans="1:9" x14ac:dyDescent="0.35">
      <c r="A2314" s="8" t="s">
        <v>1711</v>
      </c>
      <c r="B2314">
        <v>102</v>
      </c>
      <c r="C2314" s="5">
        <v>21</v>
      </c>
      <c r="D2314">
        <v>0.20588235294117599</v>
      </c>
      <c r="E2314">
        <v>10</v>
      </c>
      <c r="F2314">
        <v>52</v>
      </c>
      <c r="G2314" s="5">
        <v>8</v>
      </c>
      <c r="H2314">
        <v>0.15384615384615385</v>
      </c>
      <c r="I2314">
        <v>3</v>
      </c>
    </row>
    <row r="2315" spans="1:9" x14ac:dyDescent="0.35">
      <c r="A2315" s="10" t="s">
        <v>76</v>
      </c>
      <c r="B2315">
        <v>102</v>
      </c>
      <c r="C2315" s="5">
        <v>21</v>
      </c>
      <c r="D2315">
        <v>0.20588235294117599</v>
      </c>
      <c r="E2315">
        <v>10</v>
      </c>
      <c r="F2315">
        <v>52</v>
      </c>
      <c r="G2315" s="5">
        <v>8</v>
      </c>
      <c r="H2315">
        <v>0.15384615384615385</v>
      </c>
      <c r="I2315">
        <v>3</v>
      </c>
    </row>
    <row r="2316" spans="1:9" x14ac:dyDescent="0.35">
      <c r="A2316" s="8" t="s">
        <v>6076</v>
      </c>
      <c r="B2316">
        <v>1</v>
      </c>
      <c r="C2316" s="5">
        <v>0</v>
      </c>
      <c r="D2316">
        <v>0</v>
      </c>
      <c r="E2316">
        <v>0</v>
      </c>
      <c r="F2316">
        <v>1</v>
      </c>
      <c r="G2316" s="5">
        <v>0</v>
      </c>
      <c r="H2316">
        <v>0</v>
      </c>
      <c r="I2316">
        <v>0</v>
      </c>
    </row>
    <row r="2317" spans="1:9" x14ac:dyDescent="0.35">
      <c r="A2317" s="10" t="s">
        <v>76</v>
      </c>
      <c r="B2317">
        <v>1</v>
      </c>
      <c r="C2317" s="5">
        <v>0</v>
      </c>
      <c r="D2317">
        <v>0</v>
      </c>
      <c r="E2317">
        <v>0</v>
      </c>
      <c r="F2317">
        <v>1</v>
      </c>
      <c r="G2317" s="5">
        <v>0</v>
      </c>
      <c r="H2317">
        <v>0</v>
      </c>
      <c r="I2317">
        <v>0</v>
      </c>
    </row>
    <row r="2318" spans="1:9" x14ac:dyDescent="0.35">
      <c r="A2318" s="8" t="s">
        <v>5959</v>
      </c>
      <c r="B2318">
        <v>1</v>
      </c>
      <c r="C2318" s="5">
        <v>0</v>
      </c>
      <c r="D2318">
        <v>0</v>
      </c>
      <c r="E2318">
        <v>0</v>
      </c>
      <c r="F2318">
        <v>1</v>
      </c>
      <c r="G2318" s="5">
        <v>0</v>
      </c>
      <c r="H2318">
        <v>0</v>
      </c>
      <c r="I2318">
        <v>0</v>
      </c>
    </row>
    <row r="2319" spans="1:9" x14ac:dyDescent="0.35">
      <c r="A2319" s="10" t="s">
        <v>148</v>
      </c>
      <c r="B2319">
        <v>1</v>
      </c>
      <c r="C2319" s="5">
        <v>0</v>
      </c>
      <c r="D2319">
        <v>0</v>
      </c>
      <c r="E2319">
        <v>0</v>
      </c>
      <c r="F2319">
        <v>1</v>
      </c>
      <c r="G2319" s="5">
        <v>0</v>
      </c>
      <c r="H2319">
        <v>0</v>
      </c>
      <c r="I2319">
        <v>0</v>
      </c>
    </row>
    <row r="2320" spans="1:9" x14ac:dyDescent="0.35">
      <c r="A2320" s="8" t="s">
        <v>2503</v>
      </c>
      <c r="B2320">
        <v>1</v>
      </c>
      <c r="C2320" s="5">
        <v>7</v>
      </c>
      <c r="D2320">
        <v>7</v>
      </c>
      <c r="E2320">
        <v>2</v>
      </c>
      <c r="F2320">
        <v>0</v>
      </c>
      <c r="G2320" s="5">
        <v>4</v>
      </c>
      <c r="H2320">
        <v>0</v>
      </c>
      <c r="I2320">
        <v>1</v>
      </c>
    </row>
    <row r="2321" spans="1:9" x14ac:dyDescent="0.35">
      <c r="A2321" s="10" t="s">
        <v>76</v>
      </c>
      <c r="B2321">
        <v>1</v>
      </c>
      <c r="C2321" s="5">
        <v>7</v>
      </c>
      <c r="D2321">
        <v>7</v>
      </c>
      <c r="E2321">
        <v>2</v>
      </c>
      <c r="F2321">
        <v>0</v>
      </c>
      <c r="G2321" s="5">
        <v>4</v>
      </c>
      <c r="H2321">
        <v>0</v>
      </c>
      <c r="I2321">
        <v>1</v>
      </c>
    </row>
    <row r="2322" spans="1:9" x14ac:dyDescent="0.35">
      <c r="A2322" s="8" t="s">
        <v>4983</v>
      </c>
      <c r="B2322">
        <v>1</v>
      </c>
      <c r="C2322" s="5">
        <v>1</v>
      </c>
      <c r="D2322">
        <v>1</v>
      </c>
      <c r="E2322">
        <v>0</v>
      </c>
      <c r="F2322">
        <v>0</v>
      </c>
      <c r="G2322" s="5">
        <v>1</v>
      </c>
      <c r="H2322">
        <v>0</v>
      </c>
      <c r="I2322">
        <v>0</v>
      </c>
    </row>
    <row r="2323" spans="1:9" x14ac:dyDescent="0.35">
      <c r="A2323" s="10" t="s">
        <v>172</v>
      </c>
      <c r="B2323">
        <v>1</v>
      </c>
      <c r="C2323" s="5">
        <v>1</v>
      </c>
      <c r="D2323">
        <v>1</v>
      </c>
      <c r="E2323">
        <v>0</v>
      </c>
      <c r="F2323">
        <v>0</v>
      </c>
      <c r="G2323" s="5">
        <v>1</v>
      </c>
      <c r="H2323">
        <v>0</v>
      </c>
      <c r="I2323">
        <v>0</v>
      </c>
    </row>
    <row r="2324" spans="1:9" x14ac:dyDescent="0.35">
      <c r="A2324" s="8" t="s">
        <v>3912</v>
      </c>
      <c r="B2324">
        <v>0</v>
      </c>
      <c r="C2324" s="5">
        <v>2</v>
      </c>
      <c r="D2324">
        <v>0</v>
      </c>
      <c r="E2324">
        <v>2</v>
      </c>
      <c r="F2324">
        <v>0</v>
      </c>
      <c r="G2324" s="5">
        <v>1</v>
      </c>
      <c r="H2324">
        <v>0</v>
      </c>
      <c r="I2324">
        <v>1</v>
      </c>
    </row>
    <row r="2325" spans="1:9" x14ac:dyDescent="0.35">
      <c r="A2325" s="10" t="s">
        <v>653</v>
      </c>
      <c r="B2325">
        <v>0</v>
      </c>
      <c r="C2325" s="5">
        <v>2</v>
      </c>
      <c r="D2325">
        <v>0</v>
      </c>
      <c r="E2325">
        <v>2</v>
      </c>
      <c r="F2325">
        <v>0</v>
      </c>
      <c r="G2325" s="5">
        <v>1</v>
      </c>
      <c r="H2325">
        <v>0</v>
      </c>
      <c r="I2325">
        <v>1</v>
      </c>
    </row>
    <row r="2326" spans="1:9" x14ac:dyDescent="0.35">
      <c r="A2326" s="8" t="s">
        <v>5078</v>
      </c>
      <c r="B2326">
        <v>5</v>
      </c>
      <c r="C2326" s="5">
        <v>1</v>
      </c>
      <c r="D2326">
        <v>0.2</v>
      </c>
      <c r="E2326">
        <v>1</v>
      </c>
      <c r="F2326">
        <v>2</v>
      </c>
      <c r="G2326" s="5">
        <v>1</v>
      </c>
      <c r="H2326">
        <v>0.5</v>
      </c>
      <c r="I2326">
        <v>1</v>
      </c>
    </row>
    <row r="2327" spans="1:9" x14ac:dyDescent="0.35">
      <c r="A2327" s="10" t="s">
        <v>76</v>
      </c>
      <c r="B2327">
        <v>5</v>
      </c>
      <c r="C2327" s="5">
        <v>1</v>
      </c>
      <c r="D2327">
        <v>0.2</v>
      </c>
      <c r="E2327">
        <v>1</v>
      </c>
      <c r="F2327">
        <v>2</v>
      </c>
      <c r="G2327" s="5">
        <v>1</v>
      </c>
      <c r="H2327">
        <v>0.5</v>
      </c>
      <c r="I2327">
        <v>1</v>
      </c>
    </row>
    <row r="2328" spans="1:9" x14ac:dyDescent="0.35">
      <c r="A2328" s="8" t="s">
        <v>3024</v>
      </c>
      <c r="B2328">
        <v>13</v>
      </c>
      <c r="C2328" s="5">
        <v>4</v>
      </c>
      <c r="D2328">
        <v>0.30769230769230799</v>
      </c>
      <c r="E2328">
        <v>1</v>
      </c>
      <c r="F2328">
        <v>4</v>
      </c>
      <c r="G2328" s="5">
        <v>2</v>
      </c>
      <c r="H2328">
        <v>0.5</v>
      </c>
      <c r="I2328">
        <v>1</v>
      </c>
    </row>
    <row r="2329" spans="1:9" x14ac:dyDescent="0.35">
      <c r="A2329" s="10" t="s">
        <v>76</v>
      </c>
      <c r="B2329">
        <v>13</v>
      </c>
      <c r="C2329" s="5">
        <v>4</v>
      </c>
      <c r="D2329">
        <v>0.30769230769230799</v>
      </c>
      <c r="E2329">
        <v>1</v>
      </c>
      <c r="F2329">
        <v>4</v>
      </c>
      <c r="G2329" s="5">
        <v>2</v>
      </c>
      <c r="H2329">
        <v>0.5</v>
      </c>
      <c r="I2329">
        <v>1</v>
      </c>
    </row>
    <row r="2330" spans="1:9" x14ac:dyDescent="0.35">
      <c r="A2330" s="8" t="s">
        <v>3615</v>
      </c>
      <c r="B2330">
        <v>3</v>
      </c>
      <c r="C2330" s="5">
        <v>3</v>
      </c>
      <c r="D2330">
        <v>1</v>
      </c>
      <c r="E2330">
        <v>2</v>
      </c>
      <c r="F2330">
        <v>1</v>
      </c>
      <c r="G2330" s="5">
        <v>2</v>
      </c>
      <c r="H2330">
        <v>2</v>
      </c>
      <c r="I2330">
        <v>1</v>
      </c>
    </row>
    <row r="2331" spans="1:9" x14ac:dyDescent="0.35">
      <c r="A2331" s="10" t="s">
        <v>148</v>
      </c>
      <c r="B2331">
        <v>3</v>
      </c>
      <c r="C2331" s="5">
        <v>3</v>
      </c>
      <c r="D2331">
        <v>1</v>
      </c>
      <c r="E2331">
        <v>2</v>
      </c>
      <c r="F2331">
        <v>1</v>
      </c>
      <c r="G2331" s="5">
        <v>2</v>
      </c>
      <c r="H2331">
        <v>2</v>
      </c>
      <c r="I2331">
        <v>1</v>
      </c>
    </row>
    <row r="2332" spans="1:9" x14ac:dyDescent="0.35">
      <c r="A2332" s="8" t="s">
        <v>4724</v>
      </c>
      <c r="B2332">
        <v>0</v>
      </c>
      <c r="C2332" s="5">
        <v>1</v>
      </c>
      <c r="D2332">
        <v>0</v>
      </c>
      <c r="E2332">
        <v>0</v>
      </c>
      <c r="F2332">
        <v>0</v>
      </c>
      <c r="G2332" s="5">
        <v>0</v>
      </c>
      <c r="H2332">
        <v>0</v>
      </c>
      <c r="I2332">
        <v>0</v>
      </c>
    </row>
    <row r="2333" spans="1:9" x14ac:dyDescent="0.35">
      <c r="A2333" s="10" t="s">
        <v>148</v>
      </c>
      <c r="B2333">
        <v>0</v>
      </c>
      <c r="C2333" s="5">
        <v>1</v>
      </c>
      <c r="D2333">
        <v>0</v>
      </c>
      <c r="E2333">
        <v>0</v>
      </c>
      <c r="F2333">
        <v>0</v>
      </c>
      <c r="G2333" s="5">
        <v>0</v>
      </c>
      <c r="H2333">
        <v>0</v>
      </c>
      <c r="I2333">
        <v>0</v>
      </c>
    </row>
    <row r="2334" spans="1:9" x14ac:dyDescent="0.35">
      <c r="A2334" s="8" t="s">
        <v>1969</v>
      </c>
      <c r="B2334">
        <v>1</v>
      </c>
      <c r="C2334" s="5">
        <v>14</v>
      </c>
      <c r="D2334">
        <v>14</v>
      </c>
      <c r="E2334">
        <v>12</v>
      </c>
      <c r="F2334">
        <v>1</v>
      </c>
      <c r="G2334" s="5">
        <v>5</v>
      </c>
      <c r="H2334">
        <v>5</v>
      </c>
      <c r="I2334">
        <v>4</v>
      </c>
    </row>
    <row r="2335" spans="1:9" x14ac:dyDescent="0.35">
      <c r="A2335" s="10" t="s">
        <v>148</v>
      </c>
      <c r="B2335">
        <v>1</v>
      </c>
      <c r="C2335" s="5">
        <v>14</v>
      </c>
      <c r="D2335">
        <v>14</v>
      </c>
      <c r="E2335">
        <v>12</v>
      </c>
      <c r="F2335">
        <v>1</v>
      </c>
      <c r="G2335" s="5">
        <v>5</v>
      </c>
      <c r="H2335">
        <v>5</v>
      </c>
      <c r="I2335">
        <v>4</v>
      </c>
    </row>
    <row r="2336" spans="1:9" x14ac:dyDescent="0.35">
      <c r="A2336" s="8" t="s">
        <v>5112</v>
      </c>
      <c r="B2336">
        <v>2</v>
      </c>
      <c r="C2336" s="5">
        <v>1</v>
      </c>
      <c r="D2336">
        <v>0.5</v>
      </c>
      <c r="E2336">
        <v>0</v>
      </c>
      <c r="F2336">
        <v>2</v>
      </c>
      <c r="G2336" s="5">
        <v>1</v>
      </c>
      <c r="H2336">
        <v>0.5</v>
      </c>
      <c r="I2336">
        <v>0</v>
      </c>
    </row>
    <row r="2337" spans="1:9" x14ac:dyDescent="0.35">
      <c r="A2337" s="10" t="s">
        <v>148</v>
      </c>
      <c r="B2337">
        <v>2</v>
      </c>
      <c r="C2337" s="5">
        <v>1</v>
      </c>
      <c r="D2337">
        <v>0.5</v>
      </c>
      <c r="E2337">
        <v>0</v>
      </c>
      <c r="F2337">
        <v>2</v>
      </c>
      <c r="G2337" s="5">
        <v>1</v>
      </c>
      <c r="H2337">
        <v>0.5</v>
      </c>
      <c r="I2337">
        <v>0</v>
      </c>
    </row>
    <row r="2338" spans="1:9" x14ac:dyDescent="0.35">
      <c r="A2338" s="8" t="s">
        <v>3424</v>
      </c>
      <c r="B2338">
        <v>0</v>
      </c>
      <c r="C2338" s="5">
        <v>3</v>
      </c>
      <c r="D2338">
        <v>0</v>
      </c>
      <c r="E2338">
        <v>3</v>
      </c>
      <c r="F2338">
        <v>0</v>
      </c>
      <c r="G2338" s="5">
        <v>1</v>
      </c>
      <c r="H2338">
        <v>0</v>
      </c>
      <c r="I2338">
        <v>1</v>
      </c>
    </row>
    <row r="2339" spans="1:9" x14ac:dyDescent="0.35">
      <c r="A2339" s="10" t="s">
        <v>148</v>
      </c>
      <c r="B2339">
        <v>0</v>
      </c>
      <c r="C2339" s="5">
        <v>3</v>
      </c>
      <c r="D2339">
        <v>0</v>
      </c>
      <c r="E2339">
        <v>3</v>
      </c>
      <c r="F2339">
        <v>0</v>
      </c>
      <c r="G2339" s="5">
        <v>1</v>
      </c>
      <c r="H2339">
        <v>0</v>
      </c>
      <c r="I2339">
        <v>1</v>
      </c>
    </row>
    <row r="2340" spans="1:9" x14ac:dyDescent="0.35">
      <c r="A2340" s="8" t="s">
        <v>2641</v>
      </c>
      <c r="B2340">
        <v>2</v>
      </c>
      <c r="C2340" s="5">
        <v>6</v>
      </c>
      <c r="D2340">
        <v>3</v>
      </c>
      <c r="E2340">
        <v>0</v>
      </c>
      <c r="F2340">
        <v>1</v>
      </c>
      <c r="G2340" s="5">
        <v>1</v>
      </c>
      <c r="H2340">
        <v>1</v>
      </c>
      <c r="I2340">
        <v>0</v>
      </c>
    </row>
    <row r="2341" spans="1:9" x14ac:dyDescent="0.35">
      <c r="A2341" s="10" t="s">
        <v>148</v>
      </c>
      <c r="B2341">
        <v>2</v>
      </c>
      <c r="C2341" s="5">
        <v>6</v>
      </c>
      <c r="D2341">
        <v>3</v>
      </c>
      <c r="E2341">
        <v>0</v>
      </c>
      <c r="F2341">
        <v>1</v>
      </c>
      <c r="G2341" s="5">
        <v>1</v>
      </c>
      <c r="H2341">
        <v>1</v>
      </c>
      <c r="I2341">
        <v>0</v>
      </c>
    </row>
    <row r="2342" spans="1:9" x14ac:dyDescent="0.35">
      <c r="A2342" s="8" t="s">
        <v>2690</v>
      </c>
      <c r="B2342">
        <v>6</v>
      </c>
      <c r="C2342" s="5">
        <v>6</v>
      </c>
      <c r="D2342">
        <v>1</v>
      </c>
      <c r="E2342">
        <v>2</v>
      </c>
      <c r="F2342">
        <v>2</v>
      </c>
      <c r="G2342" s="5">
        <v>2</v>
      </c>
      <c r="H2342">
        <v>1</v>
      </c>
      <c r="I2342">
        <v>2</v>
      </c>
    </row>
    <row r="2343" spans="1:9" x14ac:dyDescent="0.35">
      <c r="A2343" s="10" t="s">
        <v>76</v>
      </c>
      <c r="B2343">
        <v>6</v>
      </c>
      <c r="C2343" s="5">
        <v>6</v>
      </c>
      <c r="D2343">
        <v>1</v>
      </c>
      <c r="E2343">
        <v>2</v>
      </c>
      <c r="F2343">
        <v>2</v>
      </c>
      <c r="G2343" s="5">
        <v>2</v>
      </c>
      <c r="H2343">
        <v>1</v>
      </c>
      <c r="I2343">
        <v>2</v>
      </c>
    </row>
    <row r="2344" spans="1:9" x14ac:dyDescent="0.35">
      <c r="A2344" s="8" t="s">
        <v>3880</v>
      </c>
      <c r="B2344">
        <v>7</v>
      </c>
      <c r="C2344" s="5">
        <v>2</v>
      </c>
      <c r="D2344">
        <v>0.28571428571428598</v>
      </c>
      <c r="E2344">
        <v>1</v>
      </c>
      <c r="F2344">
        <v>0</v>
      </c>
      <c r="G2344" s="5">
        <v>1</v>
      </c>
      <c r="H2344">
        <v>0</v>
      </c>
      <c r="I2344">
        <v>0</v>
      </c>
    </row>
    <row r="2345" spans="1:9" x14ac:dyDescent="0.35">
      <c r="A2345" s="10" t="s">
        <v>76</v>
      </c>
      <c r="B2345">
        <v>7</v>
      </c>
      <c r="C2345" s="5">
        <v>2</v>
      </c>
      <c r="D2345">
        <v>0.28571428571428598</v>
      </c>
      <c r="E2345">
        <v>1</v>
      </c>
      <c r="F2345">
        <v>0</v>
      </c>
      <c r="G2345" s="5">
        <v>1</v>
      </c>
      <c r="H2345">
        <v>0</v>
      </c>
      <c r="I2345">
        <v>0</v>
      </c>
    </row>
    <row r="2346" spans="1:9" x14ac:dyDescent="0.35">
      <c r="A2346" s="8" t="s">
        <v>2554</v>
      </c>
      <c r="B2346">
        <v>13</v>
      </c>
      <c r="C2346" s="5">
        <v>7</v>
      </c>
      <c r="D2346">
        <v>0.53846153846153799</v>
      </c>
      <c r="E2346">
        <v>5</v>
      </c>
      <c r="F2346">
        <v>5</v>
      </c>
      <c r="G2346" s="5">
        <v>5</v>
      </c>
      <c r="H2346">
        <v>1</v>
      </c>
      <c r="I2346">
        <v>4</v>
      </c>
    </row>
    <row r="2347" spans="1:9" x14ac:dyDescent="0.35">
      <c r="A2347" s="10" t="s">
        <v>517</v>
      </c>
      <c r="B2347">
        <v>13</v>
      </c>
      <c r="C2347" s="5">
        <v>7</v>
      </c>
      <c r="D2347">
        <v>0.53846153846153799</v>
      </c>
      <c r="E2347">
        <v>5</v>
      </c>
      <c r="F2347">
        <v>5</v>
      </c>
      <c r="G2347" s="5">
        <v>5</v>
      </c>
      <c r="H2347">
        <v>1</v>
      </c>
      <c r="I2347">
        <v>4</v>
      </c>
    </row>
    <row r="2348" spans="1:9" x14ac:dyDescent="0.35">
      <c r="A2348" s="8" t="s">
        <v>5997</v>
      </c>
      <c r="B2348">
        <v>2</v>
      </c>
      <c r="C2348" s="5">
        <v>0</v>
      </c>
      <c r="D2348">
        <v>0</v>
      </c>
      <c r="E2348">
        <v>0</v>
      </c>
      <c r="F2348">
        <v>0</v>
      </c>
      <c r="G2348" s="5">
        <v>0</v>
      </c>
      <c r="H2348">
        <v>0</v>
      </c>
      <c r="I2348">
        <v>0</v>
      </c>
    </row>
    <row r="2349" spans="1:9" x14ac:dyDescent="0.35">
      <c r="A2349" s="10" t="s">
        <v>76</v>
      </c>
      <c r="B2349">
        <v>2</v>
      </c>
      <c r="C2349" s="5">
        <v>0</v>
      </c>
      <c r="D2349">
        <v>0</v>
      </c>
      <c r="E2349">
        <v>0</v>
      </c>
      <c r="F2349">
        <v>0</v>
      </c>
      <c r="G2349" s="5">
        <v>0</v>
      </c>
      <c r="H2349">
        <v>0</v>
      </c>
      <c r="I2349">
        <v>0</v>
      </c>
    </row>
    <row r="2350" spans="1:9" x14ac:dyDescent="0.35">
      <c r="A2350" s="8" t="s">
        <v>3235</v>
      </c>
      <c r="B2350">
        <v>3</v>
      </c>
      <c r="C2350" s="5">
        <v>4</v>
      </c>
      <c r="D2350">
        <v>1.3333333333333299</v>
      </c>
      <c r="E2350">
        <v>2</v>
      </c>
      <c r="F2350">
        <v>2</v>
      </c>
      <c r="G2350" s="5">
        <v>2</v>
      </c>
      <c r="H2350">
        <v>1</v>
      </c>
      <c r="I2350">
        <v>1</v>
      </c>
    </row>
    <row r="2351" spans="1:9" x14ac:dyDescent="0.35">
      <c r="A2351" s="10" t="s">
        <v>76</v>
      </c>
      <c r="B2351">
        <v>3</v>
      </c>
      <c r="C2351" s="5">
        <v>4</v>
      </c>
      <c r="D2351">
        <v>1.3333333333333299</v>
      </c>
      <c r="E2351">
        <v>2</v>
      </c>
      <c r="F2351">
        <v>2</v>
      </c>
      <c r="G2351" s="5">
        <v>2</v>
      </c>
      <c r="H2351">
        <v>1</v>
      </c>
      <c r="I2351">
        <v>1</v>
      </c>
    </row>
    <row r="2352" spans="1:9" x14ac:dyDescent="0.35">
      <c r="A2352" s="8" t="s">
        <v>2026</v>
      </c>
      <c r="B2352">
        <v>27</v>
      </c>
      <c r="C2352" s="5">
        <v>13</v>
      </c>
      <c r="D2352">
        <v>0.48148148148148101</v>
      </c>
      <c r="E2352">
        <v>8</v>
      </c>
      <c r="F2352">
        <v>7</v>
      </c>
      <c r="G2352" s="5">
        <v>9</v>
      </c>
      <c r="H2352">
        <v>1.2857142857142858</v>
      </c>
      <c r="I2352">
        <v>6</v>
      </c>
    </row>
    <row r="2353" spans="1:9" x14ac:dyDescent="0.35">
      <c r="A2353" s="10" t="s">
        <v>144</v>
      </c>
      <c r="B2353">
        <v>27</v>
      </c>
      <c r="C2353" s="5">
        <v>13</v>
      </c>
      <c r="D2353">
        <v>0.48148148148148101</v>
      </c>
      <c r="E2353">
        <v>8</v>
      </c>
      <c r="F2353">
        <v>7</v>
      </c>
      <c r="G2353" s="5">
        <v>9</v>
      </c>
      <c r="H2353">
        <v>1.2857142857142858</v>
      </c>
      <c r="I2353">
        <v>6</v>
      </c>
    </row>
    <row r="2354" spans="1:9" x14ac:dyDescent="0.35">
      <c r="A2354" s="8" t="s">
        <v>1249</v>
      </c>
      <c r="B2354">
        <v>32</v>
      </c>
      <c r="C2354" s="5">
        <v>63</v>
      </c>
      <c r="D2354">
        <v>1.96875</v>
      </c>
      <c r="E2354">
        <v>21</v>
      </c>
      <c r="F2354">
        <v>13</v>
      </c>
      <c r="G2354" s="5">
        <v>21</v>
      </c>
      <c r="H2354">
        <v>1.6153846153846154</v>
      </c>
      <c r="I2354">
        <v>6</v>
      </c>
    </row>
    <row r="2355" spans="1:9" x14ac:dyDescent="0.35">
      <c r="A2355" s="10" t="s">
        <v>259</v>
      </c>
      <c r="B2355">
        <v>32</v>
      </c>
      <c r="C2355" s="5">
        <v>63</v>
      </c>
      <c r="D2355">
        <v>1.96875</v>
      </c>
      <c r="E2355">
        <v>21</v>
      </c>
      <c r="F2355">
        <v>13</v>
      </c>
      <c r="G2355" s="5">
        <v>21</v>
      </c>
      <c r="H2355">
        <v>1.6153846153846154</v>
      </c>
      <c r="I2355">
        <v>6</v>
      </c>
    </row>
    <row r="2356" spans="1:9" x14ac:dyDescent="0.35">
      <c r="A2356" s="8" t="s">
        <v>3672</v>
      </c>
      <c r="B2356">
        <v>0</v>
      </c>
      <c r="C2356" s="5">
        <v>3</v>
      </c>
      <c r="D2356">
        <v>0</v>
      </c>
      <c r="E2356">
        <v>2</v>
      </c>
      <c r="F2356">
        <v>0</v>
      </c>
      <c r="G2356" s="5">
        <v>2</v>
      </c>
      <c r="H2356">
        <v>0</v>
      </c>
      <c r="I2356">
        <v>2</v>
      </c>
    </row>
    <row r="2357" spans="1:9" x14ac:dyDescent="0.35">
      <c r="A2357" s="10" t="s">
        <v>76</v>
      </c>
      <c r="B2357">
        <v>0</v>
      </c>
      <c r="C2357" s="5">
        <v>3</v>
      </c>
      <c r="D2357">
        <v>0</v>
      </c>
      <c r="E2357">
        <v>2</v>
      </c>
      <c r="F2357">
        <v>0</v>
      </c>
      <c r="G2357" s="5">
        <v>2</v>
      </c>
      <c r="H2357">
        <v>0</v>
      </c>
      <c r="I2357">
        <v>2</v>
      </c>
    </row>
    <row r="2358" spans="1:9" x14ac:dyDescent="0.35">
      <c r="A2358" s="8" t="s">
        <v>3757</v>
      </c>
      <c r="B2358">
        <v>0</v>
      </c>
      <c r="C2358" s="5">
        <v>2</v>
      </c>
      <c r="D2358">
        <v>0</v>
      </c>
      <c r="E2358">
        <v>2</v>
      </c>
      <c r="F2358">
        <v>0</v>
      </c>
      <c r="G2358" s="5">
        <v>1</v>
      </c>
      <c r="H2358">
        <v>0</v>
      </c>
      <c r="I2358">
        <v>1</v>
      </c>
    </row>
    <row r="2359" spans="1:9" x14ac:dyDescent="0.35">
      <c r="A2359" s="10" t="s">
        <v>76</v>
      </c>
      <c r="B2359">
        <v>0</v>
      </c>
      <c r="C2359" s="5">
        <v>2</v>
      </c>
      <c r="D2359">
        <v>0</v>
      </c>
      <c r="E2359">
        <v>2</v>
      </c>
      <c r="F2359">
        <v>0</v>
      </c>
      <c r="G2359" s="5">
        <v>1</v>
      </c>
      <c r="H2359">
        <v>0</v>
      </c>
      <c r="I2359">
        <v>1</v>
      </c>
    </row>
    <row r="2360" spans="1:9" x14ac:dyDescent="0.35">
      <c r="A2360" s="8" t="s">
        <v>3316</v>
      </c>
      <c r="B2360">
        <v>1</v>
      </c>
      <c r="C2360" s="5">
        <v>3</v>
      </c>
      <c r="D2360">
        <v>3</v>
      </c>
      <c r="E2360">
        <v>2</v>
      </c>
      <c r="F2360">
        <v>1</v>
      </c>
      <c r="G2360" s="5">
        <v>0</v>
      </c>
      <c r="H2360">
        <v>0</v>
      </c>
      <c r="I2360">
        <v>0</v>
      </c>
    </row>
    <row r="2361" spans="1:9" x14ac:dyDescent="0.35">
      <c r="A2361" s="10" t="s">
        <v>76</v>
      </c>
      <c r="B2361">
        <v>1</v>
      </c>
      <c r="C2361" s="5">
        <v>3</v>
      </c>
      <c r="D2361">
        <v>3</v>
      </c>
      <c r="E2361">
        <v>2</v>
      </c>
      <c r="F2361">
        <v>1</v>
      </c>
      <c r="G2361" s="5">
        <v>0</v>
      </c>
      <c r="H2361">
        <v>0</v>
      </c>
      <c r="I2361">
        <v>0</v>
      </c>
    </row>
    <row r="2362" spans="1:9" x14ac:dyDescent="0.35">
      <c r="A2362" s="8" t="s">
        <v>1533</v>
      </c>
      <c r="B2362">
        <v>60</v>
      </c>
      <c r="C2362" s="5">
        <v>31</v>
      </c>
      <c r="D2362">
        <v>0.51666666666666705</v>
      </c>
      <c r="E2362">
        <v>15</v>
      </c>
      <c r="F2362">
        <v>16</v>
      </c>
      <c r="G2362" s="5">
        <v>10</v>
      </c>
      <c r="H2362">
        <v>0.625</v>
      </c>
      <c r="I2362">
        <v>7</v>
      </c>
    </row>
    <row r="2363" spans="1:9" x14ac:dyDescent="0.35">
      <c r="A2363" s="10" t="s">
        <v>76</v>
      </c>
      <c r="B2363">
        <v>60</v>
      </c>
      <c r="C2363" s="5">
        <v>31</v>
      </c>
      <c r="D2363">
        <v>0.51666666666666705</v>
      </c>
      <c r="E2363">
        <v>15</v>
      </c>
      <c r="F2363">
        <v>16</v>
      </c>
      <c r="G2363" s="5">
        <v>10</v>
      </c>
      <c r="H2363">
        <v>0.625</v>
      </c>
      <c r="I2363">
        <v>7</v>
      </c>
    </row>
    <row r="2364" spans="1:9" x14ac:dyDescent="0.35">
      <c r="A2364" s="8" t="s">
        <v>4237</v>
      </c>
      <c r="B2364">
        <v>4</v>
      </c>
      <c r="C2364" s="5">
        <v>2</v>
      </c>
      <c r="D2364">
        <v>0.5</v>
      </c>
      <c r="E2364">
        <v>2</v>
      </c>
      <c r="F2364">
        <v>2</v>
      </c>
      <c r="G2364" s="5">
        <v>0</v>
      </c>
      <c r="H2364">
        <v>0</v>
      </c>
      <c r="I2364">
        <v>0</v>
      </c>
    </row>
    <row r="2365" spans="1:9" x14ac:dyDescent="0.35">
      <c r="A2365" s="10" t="s">
        <v>76</v>
      </c>
      <c r="B2365">
        <v>4</v>
      </c>
      <c r="C2365" s="5">
        <v>2</v>
      </c>
      <c r="D2365">
        <v>0.5</v>
      </c>
      <c r="E2365">
        <v>2</v>
      </c>
      <c r="F2365">
        <v>2</v>
      </c>
      <c r="G2365" s="5">
        <v>0</v>
      </c>
      <c r="H2365">
        <v>0</v>
      </c>
      <c r="I2365">
        <v>0</v>
      </c>
    </row>
    <row r="2366" spans="1:9" x14ac:dyDescent="0.35">
      <c r="A2366" s="8" t="s">
        <v>3056</v>
      </c>
      <c r="B2366">
        <v>1</v>
      </c>
      <c r="C2366" s="5">
        <v>4</v>
      </c>
      <c r="D2366">
        <v>4</v>
      </c>
      <c r="E2366">
        <v>1</v>
      </c>
      <c r="F2366">
        <v>1</v>
      </c>
      <c r="G2366" s="5">
        <v>2</v>
      </c>
      <c r="H2366">
        <v>2</v>
      </c>
      <c r="I2366">
        <v>0</v>
      </c>
    </row>
    <row r="2367" spans="1:9" x14ac:dyDescent="0.35">
      <c r="A2367" s="10" t="s">
        <v>76</v>
      </c>
      <c r="B2367">
        <v>1</v>
      </c>
      <c r="C2367" s="5">
        <v>4</v>
      </c>
      <c r="D2367">
        <v>4</v>
      </c>
      <c r="E2367">
        <v>1</v>
      </c>
      <c r="F2367">
        <v>1</v>
      </c>
      <c r="G2367" s="5">
        <v>2</v>
      </c>
      <c r="H2367">
        <v>2</v>
      </c>
      <c r="I2367">
        <v>0</v>
      </c>
    </row>
    <row r="2368" spans="1:9" x14ac:dyDescent="0.35">
      <c r="A2368" s="8" t="s">
        <v>1601</v>
      </c>
      <c r="B2368">
        <v>31</v>
      </c>
      <c r="C2368" s="5">
        <v>27</v>
      </c>
      <c r="D2368">
        <v>0.87096774193548399</v>
      </c>
      <c r="E2368">
        <v>17</v>
      </c>
      <c r="F2368">
        <v>5</v>
      </c>
      <c r="G2368" s="5">
        <v>10</v>
      </c>
      <c r="H2368">
        <v>2</v>
      </c>
      <c r="I2368">
        <v>7</v>
      </c>
    </row>
    <row r="2369" spans="1:9" x14ac:dyDescent="0.35">
      <c r="A2369" s="10" t="s">
        <v>76</v>
      </c>
      <c r="B2369">
        <v>31</v>
      </c>
      <c r="C2369" s="5">
        <v>27</v>
      </c>
      <c r="D2369">
        <v>0.87096774193548399</v>
      </c>
      <c r="E2369">
        <v>17</v>
      </c>
      <c r="F2369">
        <v>5</v>
      </c>
      <c r="G2369" s="5">
        <v>10</v>
      </c>
      <c r="H2369">
        <v>2</v>
      </c>
      <c r="I2369">
        <v>7</v>
      </c>
    </row>
    <row r="2370" spans="1:9" x14ac:dyDescent="0.35">
      <c r="A2370" s="8" t="s">
        <v>1185</v>
      </c>
      <c r="B2370">
        <v>29</v>
      </c>
      <c r="C2370" s="5">
        <v>85</v>
      </c>
      <c r="D2370">
        <v>2.9310344827586201</v>
      </c>
      <c r="E2370">
        <v>40</v>
      </c>
      <c r="F2370">
        <v>1</v>
      </c>
      <c r="G2370" s="5">
        <v>29</v>
      </c>
      <c r="H2370">
        <v>29</v>
      </c>
      <c r="I2370">
        <v>18</v>
      </c>
    </row>
    <row r="2371" spans="1:9" x14ac:dyDescent="0.35">
      <c r="A2371" s="10" t="s">
        <v>76</v>
      </c>
      <c r="B2371">
        <v>29</v>
      </c>
      <c r="C2371" s="5">
        <v>85</v>
      </c>
      <c r="D2371">
        <v>2.9310344827586201</v>
      </c>
      <c r="E2371">
        <v>40</v>
      </c>
      <c r="F2371">
        <v>1</v>
      </c>
      <c r="G2371" s="5">
        <v>29</v>
      </c>
      <c r="H2371">
        <v>29</v>
      </c>
      <c r="I2371">
        <v>18</v>
      </c>
    </row>
    <row r="2372" spans="1:9" x14ac:dyDescent="0.35">
      <c r="A2372" s="8" t="s">
        <v>358</v>
      </c>
      <c r="B2372">
        <v>34</v>
      </c>
      <c r="C2372" s="5">
        <v>26</v>
      </c>
      <c r="D2372">
        <v>0.76470588235294101</v>
      </c>
      <c r="E2372">
        <v>12</v>
      </c>
      <c r="F2372">
        <v>11</v>
      </c>
      <c r="G2372" s="5">
        <v>7</v>
      </c>
      <c r="H2372">
        <v>0.63636363636363635</v>
      </c>
      <c r="I2372">
        <v>5</v>
      </c>
    </row>
    <row r="2373" spans="1:9" x14ac:dyDescent="0.35">
      <c r="A2373" s="10" t="s">
        <v>294</v>
      </c>
      <c r="B2373">
        <v>34</v>
      </c>
      <c r="C2373" s="5">
        <v>26</v>
      </c>
      <c r="D2373">
        <v>0.76470588235294101</v>
      </c>
      <c r="E2373">
        <v>12</v>
      </c>
      <c r="F2373">
        <v>11</v>
      </c>
      <c r="G2373" s="5">
        <v>7</v>
      </c>
      <c r="H2373">
        <v>0.63636363636363635</v>
      </c>
      <c r="I2373">
        <v>5</v>
      </c>
    </row>
    <row r="2374" spans="1:9" x14ac:dyDescent="0.35">
      <c r="A2374" s="8" t="s">
        <v>3915</v>
      </c>
      <c r="B2374">
        <v>5</v>
      </c>
      <c r="C2374" s="5">
        <v>2</v>
      </c>
      <c r="D2374">
        <v>0.4</v>
      </c>
      <c r="E2374">
        <v>1</v>
      </c>
      <c r="F2374">
        <v>1</v>
      </c>
      <c r="G2374" s="5">
        <v>0</v>
      </c>
      <c r="H2374">
        <v>0</v>
      </c>
      <c r="I2374">
        <v>0</v>
      </c>
    </row>
    <row r="2375" spans="1:9" x14ac:dyDescent="0.35">
      <c r="A2375" s="10" t="s">
        <v>76</v>
      </c>
      <c r="B2375">
        <v>5</v>
      </c>
      <c r="C2375" s="5">
        <v>2</v>
      </c>
      <c r="D2375">
        <v>0.4</v>
      </c>
      <c r="E2375">
        <v>1</v>
      </c>
      <c r="F2375">
        <v>1</v>
      </c>
      <c r="G2375" s="5">
        <v>0</v>
      </c>
      <c r="H2375">
        <v>0</v>
      </c>
      <c r="I2375">
        <v>0</v>
      </c>
    </row>
    <row r="2376" spans="1:9" x14ac:dyDescent="0.35">
      <c r="A2376" s="8" t="s">
        <v>4131</v>
      </c>
      <c r="B2376">
        <v>18</v>
      </c>
      <c r="C2376" s="5">
        <v>2</v>
      </c>
      <c r="D2376">
        <v>0.11111111111111099</v>
      </c>
      <c r="E2376">
        <v>2</v>
      </c>
      <c r="F2376">
        <v>7</v>
      </c>
      <c r="G2376" s="5">
        <v>1</v>
      </c>
      <c r="H2376">
        <v>0.14285714285714285</v>
      </c>
      <c r="I2376">
        <v>1</v>
      </c>
    </row>
    <row r="2377" spans="1:9" x14ac:dyDescent="0.35">
      <c r="A2377" s="10" t="s">
        <v>76</v>
      </c>
      <c r="B2377">
        <v>18</v>
      </c>
      <c r="C2377" s="5">
        <v>2</v>
      </c>
      <c r="D2377">
        <v>0.11111111111111099</v>
      </c>
      <c r="E2377">
        <v>2</v>
      </c>
      <c r="F2377">
        <v>7</v>
      </c>
      <c r="G2377" s="5">
        <v>1</v>
      </c>
      <c r="H2377">
        <v>0.14285714285714285</v>
      </c>
      <c r="I2377">
        <v>1</v>
      </c>
    </row>
    <row r="2378" spans="1:9" x14ac:dyDescent="0.35">
      <c r="A2378" s="8" t="s">
        <v>1734</v>
      </c>
      <c r="B2378">
        <v>19</v>
      </c>
      <c r="C2378" s="5">
        <v>21</v>
      </c>
      <c r="D2378">
        <v>1.1052631578947401</v>
      </c>
      <c r="E2378">
        <v>10</v>
      </c>
      <c r="F2378">
        <v>10</v>
      </c>
      <c r="G2378" s="5">
        <v>7</v>
      </c>
      <c r="H2378">
        <v>0.7</v>
      </c>
      <c r="I2378">
        <v>6</v>
      </c>
    </row>
    <row r="2379" spans="1:9" x14ac:dyDescent="0.35">
      <c r="A2379" s="10" t="s">
        <v>76</v>
      </c>
      <c r="B2379">
        <v>19</v>
      </c>
      <c r="C2379" s="5">
        <v>21</v>
      </c>
      <c r="D2379">
        <v>1.1052631578947401</v>
      </c>
      <c r="E2379">
        <v>10</v>
      </c>
      <c r="F2379">
        <v>10</v>
      </c>
      <c r="G2379" s="5">
        <v>7</v>
      </c>
      <c r="H2379">
        <v>0.7</v>
      </c>
      <c r="I2379">
        <v>6</v>
      </c>
    </row>
    <row r="2380" spans="1:9" x14ac:dyDescent="0.35">
      <c r="A2380" s="8" t="s">
        <v>1600</v>
      </c>
      <c r="B2380">
        <v>28</v>
      </c>
      <c r="C2380" s="5">
        <v>27</v>
      </c>
      <c r="D2380">
        <v>0.96428571428571397</v>
      </c>
      <c r="E2380">
        <v>18</v>
      </c>
      <c r="F2380">
        <v>16</v>
      </c>
      <c r="G2380" s="5">
        <v>11</v>
      </c>
      <c r="H2380">
        <v>0.6875</v>
      </c>
      <c r="I2380">
        <v>8</v>
      </c>
    </row>
    <row r="2381" spans="1:9" x14ac:dyDescent="0.35">
      <c r="A2381" s="10" t="s">
        <v>76</v>
      </c>
      <c r="B2381">
        <v>28</v>
      </c>
      <c r="C2381" s="5">
        <v>27</v>
      </c>
      <c r="D2381">
        <v>0.96428571428571397</v>
      </c>
      <c r="E2381">
        <v>18</v>
      </c>
      <c r="F2381">
        <v>16</v>
      </c>
      <c r="G2381" s="5">
        <v>11</v>
      </c>
      <c r="H2381">
        <v>0.6875</v>
      </c>
      <c r="I2381">
        <v>8</v>
      </c>
    </row>
    <row r="2382" spans="1:9" x14ac:dyDescent="0.35">
      <c r="A2382" s="8" t="s">
        <v>1235</v>
      </c>
      <c r="B2382">
        <v>195</v>
      </c>
      <c r="C2382" s="5">
        <v>66</v>
      </c>
      <c r="D2382">
        <v>0.33846153846153798</v>
      </c>
      <c r="E2382">
        <v>34</v>
      </c>
      <c r="F2382">
        <v>92</v>
      </c>
      <c r="G2382" s="5">
        <v>29</v>
      </c>
      <c r="H2382">
        <v>0.31521739130434784</v>
      </c>
      <c r="I2382">
        <v>15</v>
      </c>
    </row>
    <row r="2383" spans="1:9" x14ac:dyDescent="0.35">
      <c r="A2383" s="10" t="s">
        <v>76</v>
      </c>
      <c r="B2383">
        <v>195</v>
      </c>
      <c r="C2383" s="5">
        <v>66</v>
      </c>
      <c r="D2383">
        <v>0.33846153846153798</v>
      </c>
      <c r="E2383">
        <v>34</v>
      </c>
      <c r="F2383">
        <v>92</v>
      </c>
      <c r="G2383" s="5">
        <v>29</v>
      </c>
      <c r="H2383">
        <v>0.31521739130434784</v>
      </c>
      <c r="I2383">
        <v>15</v>
      </c>
    </row>
    <row r="2384" spans="1:9" x14ac:dyDescent="0.35">
      <c r="A2384" s="8" t="s">
        <v>3760</v>
      </c>
      <c r="B2384">
        <v>0</v>
      </c>
      <c r="C2384" s="5">
        <v>2</v>
      </c>
      <c r="D2384">
        <v>0</v>
      </c>
      <c r="E2384">
        <v>0</v>
      </c>
      <c r="F2384">
        <v>0</v>
      </c>
      <c r="G2384" s="5">
        <v>2</v>
      </c>
      <c r="H2384">
        <v>0</v>
      </c>
      <c r="I2384">
        <v>0</v>
      </c>
    </row>
    <row r="2385" spans="1:9" x14ac:dyDescent="0.35">
      <c r="A2385" s="10" t="s">
        <v>16</v>
      </c>
      <c r="B2385">
        <v>0</v>
      </c>
      <c r="C2385" s="5">
        <v>2</v>
      </c>
      <c r="D2385">
        <v>0</v>
      </c>
      <c r="E2385">
        <v>0</v>
      </c>
      <c r="F2385">
        <v>0</v>
      </c>
      <c r="G2385" s="5">
        <v>2</v>
      </c>
      <c r="H2385">
        <v>0</v>
      </c>
      <c r="I2385">
        <v>0</v>
      </c>
    </row>
    <row r="2386" spans="1:9" x14ac:dyDescent="0.35">
      <c r="A2386" s="8" t="s">
        <v>3950</v>
      </c>
      <c r="B2386">
        <v>2</v>
      </c>
      <c r="C2386" s="5">
        <v>2</v>
      </c>
      <c r="D2386">
        <v>1</v>
      </c>
      <c r="E2386">
        <v>0</v>
      </c>
      <c r="F2386">
        <v>1</v>
      </c>
      <c r="G2386" s="5">
        <v>0</v>
      </c>
      <c r="H2386">
        <v>0</v>
      </c>
      <c r="I2386">
        <v>0</v>
      </c>
    </row>
    <row r="2387" spans="1:9" x14ac:dyDescent="0.35">
      <c r="A2387" s="10" t="s">
        <v>16</v>
      </c>
      <c r="B2387">
        <v>2</v>
      </c>
      <c r="C2387" s="5">
        <v>2</v>
      </c>
      <c r="D2387">
        <v>1</v>
      </c>
      <c r="E2387">
        <v>0</v>
      </c>
      <c r="F2387">
        <v>1</v>
      </c>
      <c r="G2387" s="5">
        <v>0</v>
      </c>
      <c r="H2387">
        <v>0</v>
      </c>
      <c r="I2387">
        <v>0</v>
      </c>
    </row>
    <row r="2388" spans="1:9" x14ac:dyDescent="0.35">
      <c r="A2388" s="8" t="s">
        <v>4111</v>
      </c>
      <c r="B2388">
        <v>3</v>
      </c>
      <c r="C2388" s="5">
        <v>2</v>
      </c>
      <c r="D2388">
        <v>0.66666666666666696</v>
      </c>
      <c r="E2388">
        <v>0</v>
      </c>
      <c r="F2388">
        <v>0</v>
      </c>
      <c r="G2388" s="5">
        <v>2</v>
      </c>
      <c r="H2388">
        <v>0</v>
      </c>
      <c r="I2388">
        <v>0</v>
      </c>
    </row>
    <row r="2389" spans="1:9" x14ac:dyDescent="0.35">
      <c r="A2389" s="10" t="s">
        <v>76</v>
      </c>
      <c r="B2389">
        <v>3</v>
      </c>
      <c r="C2389" s="5">
        <v>2</v>
      </c>
      <c r="D2389">
        <v>0.66666666666666696</v>
      </c>
      <c r="E2389">
        <v>0</v>
      </c>
      <c r="F2389">
        <v>0</v>
      </c>
      <c r="G2389" s="5">
        <v>2</v>
      </c>
      <c r="H2389">
        <v>0</v>
      </c>
      <c r="I2389">
        <v>0</v>
      </c>
    </row>
    <row r="2390" spans="1:9" x14ac:dyDescent="0.35">
      <c r="A2390" s="8" t="s">
        <v>1728</v>
      </c>
      <c r="B2390">
        <v>16</v>
      </c>
      <c r="C2390" s="5">
        <v>21</v>
      </c>
      <c r="D2390">
        <v>1.3125</v>
      </c>
      <c r="E2390">
        <v>8</v>
      </c>
      <c r="F2390">
        <v>3</v>
      </c>
      <c r="G2390" s="5">
        <v>6</v>
      </c>
      <c r="H2390">
        <v>2</v>
      </c>
      <c r="I2390">
        <v>3</v>
      </c>
    </row>
    <row r="2391" spans="1:9" x14ac:dyDescent="0.35">
      <c r="A2391" s="10" t="s">
        <v>76</v>
      </c>
      <c r="B2391">
        <v>16</v>
      </c>
      <c r="C2391" s="5">
        <v>21</v>
      </c>
      <c r="D2391">
        <v>1.3125</v>
      </c>
      <c r="E2391">
        <v>8</v>
      </c>
      <c r="F2391">
        <v>3</v>
      </c>
      <c r="G2391" s="5">
        <v>6</v>
      </c>
      <c r="H2391">
        <v>2</v>
      </c>
      <c r="I2391">
        <v>3</v>
      </c>
    </row>
    <row r="2392" spans="1:9" x14ac:dyDescent="0.35">
      <c r="A2392" s="8" t="s">
        <v>1227</v>
      </c>
      <c r="B2392">
        <v>71</v>
      </c>
      <c r="C2392" s="5">
        <v>69</v>
      </c>
      <c r="D2392">
        <v>0.971830985915493</v>
      </c>
      <c r="E2392">
        <v>24</v>
      </c>
      <c r="F2392">
        <v>21</v>
      </c>
      <c r="G2392" s="5">
        <v>29</v>
      </c>
      <c r="H2392">
        <v>1.3809523809523809</v>
      </c>
      <c r="I2392">
        <v>14</v>
      </c>
    </row>
    <row r="2393" spans="1:9" x14ac:dyDescent="0.35">
      <c r="A2393" s="10" t="s">
        <v>106</v>
      </c>
      <c r="B2393">
        <v>71</v>
      </c>
      <c r="C2393" s="5">
        <v>69</v>
      </c>
      <c r="D2393">
        <v>0.971830985915493</v>
      </c>
      <c r="E2393">
        <v>24</v>
      </c>
      <c r="F2393">
        <v>21</v>
      </c>
      <c r="G2393" s="5">
        <v>29</v>
      </c>
      <c r="H2393">
        <v>1.3809523809523809</v>
      </c>
      <c r="I2393">
        <v>14</v>
      </c>
    </row>
    <row r="2394" spans="1:9" x14ac:dyDescent="0.35">
      <c r="A2394" s="8" t="s">
        <v>5252</v>
      </c>
      <c r="B2394">
        <v>1</v>
      </c>
      <c r="C2394" s="5">
        <v>1</v>
      </c>
      <c r="D2394">
        <v>1</v>
      </c>
      <c r="E2394">
        <v>1</v>
      </c>
      <c r="F2394">
        <v>1</v>
      </c>
      <c r="G2394" s="5">
        <v>1</v>
      </c>
      <c r="H2394">
        <v>1</v>
      </c>
      <c r="I2394">
        <v>1</v>
      </c>
    </row>
    <row r="2395" spans="1:9" x14ac:dyDescent="0.35">
      <c r="A2395" s="10" t="s">
        <v>76</v>
      </c>
      <c r="B2395">
        <v>1</v>
      </c>
      <c r="C2395" s="5">
        <v>1</v>
      </c>
      <c r="D2395">
        <v>1</v>
      </c>
      <c r="E2395">
        <v>1</v>
      </c>
      <c r="F2395">
        <v>1</v>
      </c>
      <c r="G2395" s="5">
        <v>1</v>
      </c>
      <c r="H2395">
        <v>1</v>
      </c>
      <c r="I2395">
        <v>1</v>
      </c>
    </row>
    <row r="2396" spans="1:9" x14ac:dyDescent="0.35">
      <c r="A2396" s="8" t="s">
        <v>4453</v>
      </c>
      <c r="B2396">
        <v>0</v>
      </c>
      <c r="C2396" s="5">
        <v>1</v>
      </c>
      <c r="D2396">
        <v>0</v>
      </c>
      <c r="E2396">
        <v>0</v>
      </c>
      <c r="F2396">
        <v>0</v>
      </c>
      <c r="G2396" s="5">
        <v>0</v>
      </c>
      <c r="H2396">
        <v>0</v>
      </c>
      <c r="I2396">
        <v>0</v>
      </c>
    </row>
    <row r="2397" spans="1:9" x14ac:dyDescent="0.35">
      <c r="A2397" s="10" t="s">
        <v>76</v>
      </c>
      <c r="B2397">
        <v>0</v>
      </c>
      <c r="C2397" s="5">
        <v>1</v>
      </c>
      <c r="D2397">
        <v>0</v>
      </c>
      <c r="E2397">
        <v>0</v>
      </c>
      <c r="F2397">
        <v>0</v>
      </c>
      <c r="G2397" s="5">
        <v>0</v>
      </c>
      <c r="H2397">
        <v>0</v>
      </c>
      <c r="I2397">
        <v>0</v>
      </c>
    </row>
    <row r="2398" spans="1:9" x14ac:dyDescent="0.35">
      <c r="A2398" s="8" t="s">
        <v>1275</v>
      </c>
      <c r="B2398">
        <v>38</v>
      </c>
      <c r="C2398" s="5">
        <v>58</v>
      </c>
      <c r="D2398">
        <v>1.5263157894736801</v>
      </c>
      <c r="E2398">
        <v>43</v>
      </c>
      <c r="F2398">
        <v>22</v>
      </c>
      <c r="G2398" s="5">
        <v>29</v>
      </c>
      <c r="H2398">
        <v>1.3181818181818181</v>
      </c>
      <c r="I2398">
        <v>20</v>
      </c>
    </row>
    <row r="2399" spans="1:9" x14ac:dyDescent="0.35">
      <c r="A2399" s="10" t="s">
        <v>76</v>
      </c>
      <c r="B2399">
        <v>38</v>
      </c>
      <c r="C2399" s="5">
        <v>58</v>
      </c>
      <c r="D2399">
        <v>1.5263157894736801</v>
      </c>
      <c r="E2399">
        <v>43</v>
      </c>
      <c r="F2399">
        <v>22</v>
      </c>
      <c r="G2399" s="5">
        <v>29</v>
      </c>
      <c r="H2399">
        <v>1.3181818181818181</v>
      </c>
      <c r="I2399">
        <v>20</v>
      </c>
    </row>
    <row r="2400" spans="1:9" x14ac:dyDescent="0.35">
      <c r="A2400" s="8" t="s">
        <v>3319</v>
      </c>
      <c r="B2400">
        <v>1</v>
      </c>
      <c r="C2400" s="5">
        <v>3</v>
      </c>
      <c r="D2400">
        <v>3</v>
      </c>
      <c r="E2400">
        <v>1</v>
      </c>
      <c r="F2400">
        <v>1</v>
      </c>
      <c r="G2400" s="5">
        <v>1</v>
      </c>
      <c r="H2400">
        <v>1</v>
      </c>
      <c r="I2400">
        <v>0</v>
      </c>
    </row>
    <row r="2401" spans="1:9" x14ac:dyDescent="0.35">
      <c r="A2401" s="10" t="s">
        <v>76</v>
      </c>
      <c r="B2401">
        <v>1</v>
      </c>
      <c r="C2401" s="5">
        <v>3</v>
      </c>
      <c r="D2401">
        <v>3</v>
      </c>
      <c r="E2401">
        <v>1</v>
      </c>
      <c r="F2401">
        <v>1</v>
      </c>
      <c r="G2401" s="5">
        <v>1</v>
      </c>
      <c r="H2401">
        <v>1</v>
      </c>
      <c r="I2401">
        <v>0</v>
      </c>
    </row>
    <row r="2402" spans="1:9" x14ac:dyDescent="0.35">
      <c r="A2402" s="8" t="s">
        <v>2349</v>
      </c>
      <c r="B2402">
        <v>18</v>
      </c>
      <c r="C2402" s="5">
        <v>9</v>
      </c>
      <c r="D2402">
        <v>0.5</v>
      </c>
      <c r="E2402">
        <v>4</v>
      </c>
      <c r="F2402">
        <v>12</v>
      </c>
      <c r="G2402" s="5">
        <v>1</v>
      </c>
      <c r="H2402">
        <v>8.3333333333333329E-2</v>
      </c>
      <c r="I2402">
        <v>0</v>
      </c>
    </row>
    <row r="2403" spans="1:9" x14ac:dyDescent="0.35">
      <c r="A2403" s="10" t="s">
        <v>76</v>
      </c>
      <c r="B2403">
        <v>18</v>
      </c>
      <c r="C2403" s="5">
        <v>9</v>
      </c>
      <c r="D2403">
        <v>0.5</v>
      </c>
      <c r="E2403">
        <v>4</v>
      </c>
      <c r="F2403">
        <v>12</v>
      </c>
      <c r="G2403" s="5">
        <v>1</v>
      </c>
      <c r="H2403">
        <v>8.3333333333333329E-2</v>
      </c>
      <c r="I2403">
        <v>0</v>
      </c>
    </row>
    <row r="2404" spans="1:9" x14ac:dyDescent="0.35">
      <c r="A2404" s="8" t="s">
        <v>3485</v>
      </c>
      <c r="B2404">
        <v>0</v>
      </c>
      <c r="C2404" s="5">
        <v>3</v>
      </c>
      <c r="D2404">
        <v>0</v>
      </c>
      <c r="E2404">
        <v>2</v>
      </c>
      <c r="F2404">
        <v>0</v>
      </c>
      <c r="G2404" s="5">
        <v>1</v>
      </c>
      <c r="H2404">
        <v>0</v>
      </c>
      <c r="I2404">
        <v>1</v>
      </c>
    </row>
    <row r="2405" spans="1:9" x14ac:dyDescent="0.35">
      <c r="A2405" s="10" t="s">
        <v>76</v>
      </c>
      <c r="B2405">
        <v>0</v>
      </c>
      <c r="C2405" s="5">
        <v>3</v>
      </c>
      <c r="D2405">
        <v>0</v>
      </c>
      <c r="E2405">
        <v>2</v>
      </c>
      <c r="F2405">
        <v>0</v>
      </c>
      <c r="G2405" s="5">
        <v>1</v>
      </c>
      <c r="H2405">
        <v>0</v>
      </c>
      <c r="I2405">
        <v>1</v>
      </c>
    </row>
    <row r="2406" spans="1:9" x14ac:dyDescent="0.35">
      <c r="A2406" s="8" t="s">
        <v>2131</v>
      </c>
      <c r="B2406">
        <v>19</v>
      </c>
      <c r="C2406" s="5">
        <v>12</v>
      </c>
      <c r="D2406">
        <v>0.63157894736842102</v>
      </c>
      <c r="E2406">
        <v>11</v>
      </c>
      <c r="F2406">
        <v>9</v>
      </c>
      <c r="G2406" s="5">
        <v>6</v>
      </c>
      <c r="H2406">
        <v>0.66666666666666663</v>
      </c>
      <c r="I2406">
        <v>5</v>
      </c>
    </row>
    <row r="2407" spans="1:9" x14ac:dyDescent="0.35">
      <c r="A2407" s="10" t="s">
        <v>76</v>
      </c>
      <c r="B2407">
        <v>19</v>
      </c>
      <c r="C2407" s="5">
        <v>12</v>
      </c>
      <c r="D2407">
        <v>0.63157894736842102</v>
      </c>
      <c r="E2407">
        <v>11</v>
      </c>
      <c r="F2407">
        <v>9</v>
      </c>
      <c r="G2407" s="5">
        <v>6</v>
      </c>
      <c r="H2407">
        <v>0.66666666666666663</v>
      </c>
      <c r="I2407">
        <v>5</v>
      </c>
    </row>
    <row r="2408" spans="1:9" x14ac:dyDescent="0.35">
      <c r="A2408" s="8" t="s">
        <v>1749</v>
      </c>
      <c r="B2408">
        <v>71</v>
      </c>
      <c r="C2408" s="5">
        <v>20</v>
      </c>
      <c r="D2408">
        <v>0.28169014084506999</v>
      </c>
      <c r="E2408">
        <v>11</v>
      </c>
      <c r="F2408">
        <v>36</v>
      </c>
      <c r="G2408" s="5">
        <v>10</v>
      </c>
      <c r="H2408">
        <v>0.27777777777777779</v>
      </c>
      <c r="I2408">
        <v>4</v>
      </c>
    </row>
    <row r="2409" spans="1:9" x14ac:dyDescent="0.35">
      <c r="A2409" s="10" t="s">
        <v>76</v>
      </c>
      <c r="B2409">
        <v>71</v>
      </c>
      <c r="C2409" s="5">
        <v>20</v>
      </c>
      <c r="D2409">
        <v>0.28169014084506999</v>
      </c>
      <c r="E2409">
        <v>11</v>
      </c>
      <c r="F2409">
        <v>36</v>
      </c>
      <c r="G2409" s="5">
        <v>10</v>
      </c>
      <c r="H2409">
        <v>0.27777777777777779</v>
      </c>
      <c r="I2409">
        <v>4</v>
      </c>
    </row>
    <row r="2410" spans="1:9" x14ac:dyDescent="0.35">
      <c r="A2410" s="8" t="s">
        <v>2604</v>
      </c>
      <c r="B2410">
        <v>47</v>
      </c>
      <c r="C2410" s="5">
        <v>7</v>
      </c>
      <c r="D2410">
        <v>0.14893617021276601</v>
      </c>
      <c r="E2410">
        <v>5</v>
      </c>
      <c r="F2410">
        <v>19</v>
      </c>
      <c r="G2410" s="5">
        <v>1</v>
      </c>
      <c r="H2410">
        <v>5.2631578947368418E-2</v>
      </c>
      <c r="I2410">
        <v>1</v>
      </c>
    </row>
    <row r="2411" spans="1:9" x14ac:dyDescent="0.35">
      <c r="A2411" s="10" t="s">
        <v>76</v>
      </c>
      <c r="B2411">
        <v>47</v>
      </c>
      <c r="C2411" s="5">
        <v>7</v>
      </c>
      <c r="D2411">
        <v>0.14893617021276601</v>
      </c>
      <c r="E2411">
        <v>5</v>
      </c>
      <c r="F2411">
        <v>19</v>
      </c>
      <c r="G2411" s="5">
        <v>1</v>
      </c>
      <c r="H2411">
        <v>5.2631578947368418E-2</v>
      </c>
      <c r="I2411">
        <v>1</v>
      </c>
    </row>
    <row r="2412" spans="1:9" x14ac:dyDescent="0.35">
      <c r="A2412" s="8" t="s">
        <v>2125</v>
      </c>
      <c r="B2412">
        <v>25</v>
      </c>
      <c r="C2412" s="5">
        <v>12</v>
      </c>
      <c r="D2412">
        <v>0.48</v>
      </c>
      <c r="E2412">
        <v>5</v>
      </c>
      <c r="F2412">
        <v>8</v>
      </c>
      <c r="G2412" s="5">
        <v>5</v>
      </c>
      <c r="H2412">
        <v>0.625</v>
      </c>
      <c r="I2412">
        <v>2</v>
      </c>
    </row>
    <row r="2413" spans="1:9" x14ac:dyDescent="0.35">
      <c r="A2413" s="10" t="s">
        <v>76</v>
      </c>
      <c r="B2413">
        <v>25</v>
      </c>
      <c r="C2413" s="5">
        <v>12</v>
      </c>
      <c r="D2413">
        <v>0.48</v>
      </c>
      <c r="E2413">
        <v>5</v>
      </c>
      <c r="F2413">
        <v>8</v>
      </c>
      <c r="G2413" s="5">
        <v>5</v>
      </c>
      <c r="H2413">
        <v>0.625</v>
      </c>
      <c r="I2413">
        <v>2</v>
      </c>
    </row>
    <row r="2414" spans="1:9" x14ac:dyDescent="0.35">
      <c r="A2414" s="8" t="s">
        <v>894</v>
      </c>
      <c r="B2414">
        <v>1503</v>
      </c>
      <c r="C2414" s="5">
        <v>662</v>
      </c>
      <c r="D2414">
        <v>0.440452428476381</v>
      </c>
      <c r="E2414">
        <v>252</v>
      </c>
      <c r="F2414">
        <v>654</v>
      </c>
      <c r="G2414" s="5">
        <v>226</v>
      </c>
      <c r="H2414">
        <v>0.34556574923547401</v>
      </c>
      <c r="I2414">
        <v>108</v>
      </c>
    </row>
    <row r="2415" spans="1:9" x14ac:dyDescent="0.35">
      <c r="A2415" s="10" t="s">
        <v>76</v>
      </c>
      <c r="B2415">
        <v>1503</v>
      </c>
      <c r="C2415" s="5">
        <v>662</v>
      </c>
      <c r="D2415">
        <v>0.440452428476381</v>
      </c>
      <c r="E2415">
        <v>252</v>
      </c>
      <c r="F2415">
        <v>654</v>
      </c>
      <c r="G2415" s="5">
        <v>226</v>
      </c>
      <c r="H2415">
        <v>0.34556574923547401</v>
      </c>
      <c r="I2415">
        <v>108</v>
      </c>
    </row>
    <row r="2416" spans="1:9" x14ac:dyDescent="0.35">
      <c r="A2416" s="8" t="s">
        <v>2282</v>
      </c>
      <c r="B2416">
        <v>55</v>
      </c>
      <c r="C2416" s="5">
        <v>9</v>
      </c>
      <c r="D2416">
        <v>0.163636363636364</v>
      </c>
      <c r="E2416">
        <v>6</v>
      </c>
      <c r="F2416">
        <v>27</v>
      </c>
      <c r="G2416" s="5">
        <v>2</v>
      </c>
      <c r="H2416">
        <v>7.407407407407407E-2</v>
      </c>
      <c r="I2416">
        <v>2</v>
      </c>
    </row>
    <row r="2417" spans="1:9" x14ac:dyDescent="0.35">
      <c r="A2417" s="10" t="s">
        <v>76</v>
      </c>
      <c r="B2417">
        <v>55</v>
      </c>
      <c r="C2417" s="5">
        <v>9</v>
      </c>
      <c r="D2417">
        <v>0.163636363636364</v>
      </c>
      <c r="E2417">
        <v>6</v>
      </c>
      <c r="F2417">
        <v>27</v>
      </c>
      <c r="G2417" s="5">
        <v>2</v>
      </c>
      <c r="H2417">
        <v>7.407407407407407E-2</v>
      </c>
      <c r="I2417">
        <v>2</v>
      </c>
    </row>
    <row r="2418" spans="1:9" x14ac:dyDescent="0.35">
      <c r="A2418" s="8" t="s">
        <v>2407</v>
      </c>
      <c r="B2418">
        <v>15</v>
      </c>
      <c r="C2418" s="5">
        <v>8</v>
      </c>
      <c r="D2418">
        <v>0.28571428571428548</v>
      </c>
      <c r="E2418">
        <v>5</v>
      </c>
      <c r="F2418">
        <v>7</v>
      </c>
      <c r="G2418" s="5">
        <v>2</v>
      </c>
      <c r="H2418">
        <v>0.16666666666666666</v>
      </c>
      <c r="I2418">
        <v>1</v>
      </c>
    </row>
    <row r="2419" spans="1:9" x14ac:dyDescent="0.35">
      <c r="A2419" s="10" t="s">
        <v>71</v>
      </c>
      <c r="B2419">
        <v>1</v>
      </c>
      <c r="C2419" s="5">
        <v>0</v>
      </c>
      <c r="D2419">
        <v>0</v>
      </c>
      <c r="E2419">
        <v>0</v>
      </c>
      <c r="F2419">
        <v>1</v>
      </c>
      <c r="G2419" s="5">
        <v>0</v>
      </c>
      <c r="H2419">
        <v>0</v>
      </c>
      <c r="I2419">
        <v>0</v>
      </c>
    </row>
    <row r="2420" spans="1:9" x14ac:dyDescent="0.35">
      <c r="A2420" s="10" t="s">
        <v>76</v>
      </c>
      <c r="B2420">
        <v>14</v>
      </c>
      <c r="C2420" s="5">
        <v>8</v>
      </c>
      <c r="D2420">
        <v>0.57142857142857095</v>
      </c>
      <c r="E2420">
        <v>5</v>
      </c>
      <c r="F2420">
        <v>6</v>
      </c>
      <c r="G2420" s="5">
        <v>2</v>
      </c>
      <c r="H2420">
        <v>0.33333333333333331</v>
      </c>
      <c r="I2420">
        <v>1</v>
      </c>
    </row>
    <row r="2421" spans="1:9" x14ac:dyDescent="0.35">
      <c r="A2421" s="8" t="s">
        <v>1946</v>
      </c>
      <c r="B2421">
        <v>95</v>
      </c>
      <c r="C2421" s="5">
        <v>15</v>
      </c>
      <c r="D2421">
        <v>0.157894736842105</v>
      </c>
      <c r="E2421">
        <v>6</v>
      </c>
      <c r="F2421">
        <v>76</v>
      </c>
      <c r="G2421" s="5">
        <v>2</v>
      </c>
      <c r="H2421">
        <v>2.6315789473684209E-2</v>
      </c>
      <c r="I2421">
        <v>0</v>
      </c>
    </row>
    <row r="2422" spans="1:9" x14ac:dyDescent="0.35">
      <c r="A2422" s="10" t="s">
        <v>76</v>
      </c>
      <c r="B2422">
        <v>95</v>
      </c>
      <c r="C2422" s="5">
        <v>15</v>
      </c>
      <c r="D2422">
        <v>0.157894736842105</v>
      </c>
      <c r="E2422">
        <v>6</v>
      </c>
      <c r="F2422">
        <v>76</v>
      </c>
      <c r="G2422" s="5">
        <v>2</v>
      </c>
      <c r="H2422">
        <v>2.6315789473684209E-2</v>
      </c>
      <c r="I2422">
        <v>0</v>
      </c>
    </row>
    <row r="2423" spans="1:9" x14ac:dyDescent="0.35">
      <c r="A2423" s="8" t="s">
        <v>1400</v>
      </c>
      <c r="B2423">
        <v>10</v>
      </c>
      <c r="C2423" s="5">
        <v>43</v>
      </c>
      <c r="D2423">
        <v>4.3</v>
      </c>
      <c r="E2423">
        <v>14</v>
      </c>
      <c r="F2423">
        <v>2</v>
      </c>
      <c r="G2423" s="5">
        <v>13</v>
      </c>
      <c r="H2423">
        <v>6.5</v>
      </c>
      <c r="I2423">
        <v>5</v>
      </c>
    </row>
    <row r="2424" spans="1:9" x14ac:dyDescent="0.35">
      <c r="A2424" s="10" t="s">
        <v>303</v>
      </c>
      <c r="B2424">
        <v>10</v>
      </c>
      <c r="C2424" s="5">
        <v>43</v>
      </c>
      <c r="D2424">
        <v>4.3</v>
      </c>
      <c r="E2424">
        <v>14</v>
      </c>
      <c r="F2424">
        <v>2</v>
      </c>
      <c r="G2424" s="5">
        <v>13</v>
      </c>
      <c r="H2424">
        <v>6.5</v>
      </c>
      <c r="I2424">
        <v>5</v>
      </c>
    </row>
    <row r="2425" spans="1:9" x14ac:dyDescent="0.35">
      <c r="A2425" s="8" t="s">
        <v>3807</v>
      </c>
      <c r="B2425">
        <v>0</v>
      </c>
      <c r="C2425" s="5">
        <v>2</v>
      </c>
      <c r="D2425">
        <v>0</v>
      </c>
      <c r="E2425">
        <v>0</v>
      </c>
      <c r="F2425">
        <v>0</v>
      </c>
      <c r="G2425" s="5">
        <v>0</v>
      </c>
      <c r="H2425">
        <v>0</v>
      </c>
      <c r="I2425">
        <v>0</v>
      </c>
    </row>
    <row r="2426" spans="1:9" x14ac:dyDescent="0.35">
      <c r="A2426" s="10" t="s">
        <v>303</v>
      </c>
      <c r="B2426">
        <v>0</v>
      </c>
      <c r="C2426" s="5">
        <v>2</v>
      </c>
      <c r="D2426">
        <v>0</v>
      </c>
      <c r="E2426">
        <v>0</v>
      </c>
      <c r="F2426">
        <v>0</v>
      </c>
      <c r="G2426" s="5">
        <v>0</v>
      </c>
      <c r="H2426">
        <v>0</v>
      </c>
      <c r="I2426">
        <v>0</v>
      </c>
    </row>
    <row r="2427" spans="1:9" x14ac:dyDescent="0.35">
      <c r="A2427" s="8" t="s">
        <v>2122</v>
      </c>
      <c r="B2427">
        <v>45</v>
      </c>
      <c r="C2427" s="5">
        <v>12</v>
      </c>
      <c r="D2427">
        <v>0.266666666666667</v>
      </c>
      <c r="E2427">
        <v>6</v>
      </c>
      <c r="F2427">
        <v>33</v>
      </c>
      <c r="G2427" s="5">
        <v>6</v>
      </c>
      <c r="H2427">
        <v>0.18181818181818182</v>
      </c>
      <c r="I2427">
        <v>1</v>
      </c>
    </row>
    <row r="2428" spans="1:9" x14ac:dyDescent="0.35">
      <c r="A2428" s="10" t="s">
        <v>76</v>
      </c>
      <c r="B2428">
        <v>45</v>
      </c>
      <c r="C2428" s="5">
        <v>12</v>
      </c>
      <c r="D2428">
        <v>0.266666666666667</v>
      </c>
      <c r="E2428">
        <v>6</v>
      </c>
      <c r="F2428">
        <v>33</v>
      </c>
      <c r="G2428" s="5">
        <v>6</v>
      </c>
      <c r="H2428">
        <v>0.18181818181818182</v>
      </c>
      <c r="I2428">
        <v>1</v>
      </c>
    </row>
    <row r="2429" spans="1:9" x14ac:dyDescent="0.35">
      <c r="A2429" s="8" t="s">
        <v>2250</v>
      </c>
      <c r="B2429">
        <v>64</v>
      </c>
      <c r="C2429" s="5">
        <v>10</v>
      </c>
      <c r="D2429">
        <v>0.15625</v>
      </c>
      <c r="E2429">
        <v>2</v>
      </c>
      <c r="F2429">
        <v>29</v>
      </c>
      <c r="G2429" s="5">
        <v>6</v>
      </c>
      <c r="H2429">
        <v>0.20689655172413793</v>
      </c>
      <c r="I2429">
        <v>2</v>
      </c>
    </row>
    <row r="2430" spans="1:9" x14ac:dyDescent="0.35">
      <c r="A2430" s="10" t="s">
        <v>303</v>
      </c>
      <c r="B2430">
        <v>64</v>
      </c>
      <c r="C2430" s="5">
        <v>10</v>
      </c>
      <c r="D2430">
        <v>0.15625</v>
      </c>
      <c r="E2430">
        <v>2</v>
      </c>
      <c r="F2430">
        <v>29</v>
      </c>
      <c r="G2430" s="5">
        <v>6</v>
      </c>
      <c r="H2430">
        <v>0.20689655172413793</v>
      </c>
      <c r="I2430">
        <v>2</v>
      </c>
    </row>
    <row r="2431" spans="1:9" x14ac:dyDescent="0.35">
      <c r="A2431" s="8" t="s">
        <v>4796</v>
      </c>
      <c r="B2431">
        <v>0</v>
      </c>
      <c r="C2431" s="5">
        <v>1</v>
      </c>
      <c r="D2431">
        <v>0</v>
      </c>
      <c r="E2431">
        <v>1</v>
      </c>
      <c r="F2431">
        <v>0</v>
      </c>
      <c r="G2431" s="5">
        <v>0</v>
      </c>
      <c r="H2431">
        <v>0</v>
      </c>
      <c r="I2431">
        <v>0</v>
      </c>
    </row>
    <row r="2432" spans="1:9" x14ac:dyDescent="0.35">
      <c r="A2432" s="10" t="s">
        <v>76</v>
      </c>
      <c r="B2432">
        <v>0</v>
      </c>
      <c r="C2432" s="5">
        <v>1</v>
      </c>
      <c r="D2432">
        <v>0</v>
      </c>
      <c r="E2432">
        <v>1</v>
      </c>
      <c r="F2432">
        <v>0</v>
      </c>
      <c r="G2432" s="5">
        <v>0</v>
      </c>
      <c r="H2432">
        <v>0</v>
      </c>
      <c r="I2432">
        <v>0</v>
      </c>
    </row>
    <row r="2433" spans="1:9" x14ac:dyDescent="0.35">
      <c r="A2433" s="8" t="s">
        <v>1815</v>
      </c>
      <c r="B2433">
        <v>2</v>
      </c>
      <c r="C2433" s="5">
        <v>18</v>
      </c>
      <c r="D2433">
        <v>9</v>
      </c>
      <c r="E2433">
        <v>11</v>
      </c>
      <c r="F2433">
        <v>1</v>
      </c>
      <c r="G2433" s="5">
        <v>7</v>
      </c>
      <c r="H2433">
        <v>7</v>
      </c>
      <c r="I2433">
        <v>4</v>
      </c>
    </row>
    <row r="2434" spans="1:9" x14ac:dyDescent="0.35">
      <c r="A2434" s="10" t="s">
        <v>303</v>
      </c>
      <c r="B2434">
        <v>2</v>
      </c>
      <c r="C2434" s="5">
        <v>18</v>
      </c>
      <c r="D2434">
        <v>9</v>
      </c>
      <c r="E2434">
        <v>11</v>
      </c>
      <c r="F2434">
        <v>1</v>
      </c>
      <c r="G2434" s="5">
        <v>7</v>
      </c>
      <c r="H2434">
        <v>7</v>
      </c>
      <c r="I2434">
        <v>4</v>
      </c>
    </row>
    <row r="2435" spans="1:9" x14ac:dyDescent="0.35">
      <c r="A2435" s="8" t="s">
        <v>2876</v>
      </c>
      <c r="B2435">
        <v>2</v>
      </c>
      <c r="C2435" s="5">
        <v>5</v>
      </c>
      <c r="D2435">
        <v>2.5</v>
      </c>
      <c r="E2435">
        <v>1</v>
      </c>
      <c r="F2435">
        <v>1</v>
      </c>
      <c r="G2435" s="5">
        <v>1</v>
      </c>
      <c r="H2435">
        <v>1</v>
      </c>
      <c r="I2435">
        <v>1</v>
      </c>
    </row>
    <row r="2436" spans="1:9" x14ac:dyDescent="0.35">
      <c r="A2436" s="10" t="s">
        <v>314</v>
      </c>
      <c r="B2436">
        <v>2</v>
      </c>
      <c r="C2436" s="5">
        <v>5</v>
      </c>
      <c r="D2436">
        <v>2.5</v>
      </c>
      <c r="E2436">
        <v>1</v>
      </c>
      <c r="F2436">
        <v>1</v>
      </c>
      <c r="G2436" s="5">
        <v>1</v>
      </c>
      <c r="H2436">
        <v>1</v>
      </c>
      <c r="I2436">
        <v>1</v>
      </c>
    </row>
    <row r="2437" spans="1:9" x14ac:dyDescent="0.35">
      <c r="A2437" s="8" t="s">
        <v>3806</v>
      </c>
      <c r="B2437">
        <v>0</v>
      </c>
      <c r="C2437" s="5">
        <v>2</v>
      </c>
      <c r="D2437">
        <v>0</v>
      </c>
      <c r="E2437">
        <v>0</v>
      </c>
      <c r="F2437">
        <v>0</v>
      </c>
      <c r="G2437" s="5">
        <v>0</v>
      </c>
      <c r="H2437">
        <v>0</v>
      </c>
      <c r="I2437">
        <v>0</v>
      </c>
    </row>
    <row r="2438" spans="1:9" x14ac:dyDescent="0.35">
      <c r="A2438" s="10" t="s">
        <v>314</v>
      </c>
      <c r="B2438">
        <v>0</v>
      </c>
      <c r="C2438" s="5">
        <v>2</v>
      </c>
      <c r="D2438">
        <v>0</v>
      </c>
      <c r="E2438">
        <v>0</v>
      </c>
      <c r="F2438">
        <v>0</v>
      </c>
      <c r="G2438" s="5">
        <v>0</v>
      </c>
      <c r="H2438">
        <v>0</v>
      </c>
      <c r="I2438">
        <v>0</v>
      </c>
    </row>
    <row r="2439" spans="1:9" x14ac:dyDescent="0.35">
      <c r="A2439" s="8" t="s">
        <v>4736</v>
      </c>
      <c r="B2439">
        <v>0</v>
      </c>
      <c r="C2439" s="5">
        <v>1</v>
      </c>
      <c r="D2439">
        <v>0</v>
      </c>
      <c r="E2439">
        <v>1</v>
      </c>
      <c r="F2439">
        <v>0</v>
      </c>
      <c r="G2439" s="5">
        <v>0</v>
      </c>
      <c r="H2439">
        <v>0</v>
      </c>
      <c r="I2439">
        <v>0</v>
      </c>
    </row>
    <row r="2440" spans="1:9" x14ac:dyDescent="0.35">
      <c r="A2440" s="10" t="s">
        <v>314</v>
      </c>
      <c r="B2440">
        <v>0</v>
      </c>
      <c r="C2440" s="5">
        <v>1</v>
      </c>
      <c r="D2440">
        <v>0</v>
      </c>
      <c r="E2440">
        <v>1</v>
      </c>
      <c r="F2440">
        <v>0</v>
      </c>
      <c r="G2440" s="5">
        <v>0</v>
      </c>
      <c r="H2440">
        <v>0</v>
      </c>
      <c r="I2440">
        <v>0</v>
      </c>
    </row>
    <row r="2441" spans="1:9" x14ac:dyDescent="0.35">
      <c r="A2441" s="8" t="s">
        <v>4737</v>
      </c>
      <c r="B2441">
        <v>0</v>
      </c>
      <c r="C2441" s="5">
        <v>1</v>
      </c>
      <c r="D2441">
        <v>0</v>
      </c>
      <c r="E2441">
        <v>0</v>
      </c>
      <c r="F2441">
        <v>0</v>
      </c>
      <c r="G2441" s="5">
        <v>0</v>
      </c>
      <c r="H2441">
        <v>0</v>
      </c>
      <c r="I2441">
        <v>0</v>
      </c>
    </row>
    <row r="2442" spans="1:9" x14ac:dyDescent="0.35">
      <c r="A2442" s="10" t="s">
        <v>314</v>
      </c>
      <c r="B2442">
        <v>0</v>
      </c>
      <c r="C2442" s="5">
        <v>1</v>
      </c>
      <c r="D2442">
        <v>0</v>
      </c>
      <c r="E2442">
        <v>0</v>
      </c>
      <c r="F2442">
        <v>0</v>
      </c>
      <c r="G2442" s="5">
        <v>0</v>
      </c>
      <c r="H2442">
        <v>0</v>
      </c>
      <c r="I2442">
        <v>0</v>
      </c>
    </row>
    <row r="2443" spans="1:9" x14ac:dyDescent="0.35">
      <c r="A2443" s="8" t="s">
        <v>2628</v>
      </c>
      <c r="B2443">
        <v>0</v>
      </c>
      <c r="C2443" s="5">
        <v>6</v>
      </c>
      <c r="D2443">
        <v>0</v>
      </c>
      <c r="E2443">
        <v>0</v>
      </c>
      <c r="F2443">
        <v>0</v>
      </c>
      <c r="G2443" s="5">
        <v>3</v>
      </c>
      <c r="H2443">
        <v>0</v>
      </c>
      <c r="I2443">
        <v>0</v>
      </c>
    </row>
    <row r="2444" spans="1:9" x14ac:dyDescent="0.35">
      <c r="A2444" s="10" t="s">
        <v>303</v>
      </c>
      <c r="B2444">
        <v>0</v>
      </c>
      <c r="C2444" s="5">
        <v>6</v>
      </c>
      <c r="D2444">
        <v>0</v>
      </c>
      <c r="E2444">
        <v>0</v>
      </c>
      <c r="F2444">
        <v>0</v>
      </c>
      <c r="G2444" s="5">
        <v>3</v>
      </c>
      <c r="H2444">
        <v>0</v>
      </c>
      <c r="I2444">
        <v>0</v>
      </c>
    </row>
    <row r="2445" spans="1:9" x14ac:dyDescent="0.35">
      <c r="A2445" s="8" t="s">
        <v>2398</v>
      </c>
      <c r="B2445">
        <v>14</v>
      </c>
      <c r="C2445" s="5">
        <v>8</v>
      </c>
      <c r="D2445">
        <v>0.57142857142857095</v>
      </c>
      <c r="E2445">
        <v>6</v>
      </c>
      <c r="F2445">
        <v>11</v>
      </c>
      <c r="G2445" s="5">
        <v>2</v>
      </c>
      <c r="H2445">
        <v>0.18181818181818182</v>
      </c>
      <c r="I2445">
        <v>1</v>
      </c>
    </row>
    <row r="2446" spans="1:9" x14ac:dyDescent="0.35">
      <c r="A2446" s="10" t="s">
        <v>76</v>
      </c>
      <c r="B2446">
        <v>14</v>
      </c>
      <c r="C2446" s="5">
        <v>8</v>
      </c>
      <c r="D2446">
        <v>0.57142857142857095</v>
      </c>
      <c r="E2446">
        <v>6</v>
      </c>
      <c r="F2446">
        <v>11</v>
      </c>
      <c r="G2446" s="5">
        <v>2</v>
      </c>
      <c r="H2446">
        <v>0.18181818181818182</v>
      </c>
      <c r="I2446">
        <v>1</v>
      </c>
    </row>
    <row r="2447" spans="1:9" x14ac:dyDescent="0.35">
      <c r="A2447" s="8" t="s">
        <v>2735</v>
      </c>
      <c r="B2447">
        <v>15</v>
      </c>
      <c r="C2447" s="5">
        <v>6</v>
      </c>
      <c r="D2447">
        <v>0.4</v>
      </c>
      <c r="E2447">
        <v>3</v>
      </c>
      <c r="F2447">
        <v>5</v>
      </c>
      <c r="G2447" s="5">
        <v>3</v>
      </c>
      <c r="H2447">
        <v>0.6</v>
      </c>
      <c r="I2447">
        <v>1</v>
      </c>
    </row>
    <row r="2448" spans="1:9" x14ac:dyDescent="0.35">
      <c r="A2448" s="10" t="s">
        <v>76</v>
      </c>
      <c r="B2448">
        <v>15</v>
      </c>
      <c r="C2448" s="5">
        <v>6</v>
      </c>
      <c r="D2448">
        <v>0.4</v>
      </c>
      <c r="E2448">
        <v>3</v>
      </c>
      <c r="F2448">
        <v>5</v>
      </c>
      <c r="G2448" s="5">
        <v>3</v>
      </c>
      <c r="H2448">
        <v>0.6</v>
      </c>
      <c r="I2448">
        <v>1</v>
      </c>
    </row>
    <row r="2449" spans="1:9" x14ac:dyDescent="0.35">
      <c r="A2449" s="8" t="s">
        <v>4317</v>
      </c>
      <c r="B2449">
        <v>1</v>
      </c>
      <c r="C2449" s="5">
        <v>2</v>
      </c>
      <c r="D2449">
        <v>2</v>
      </c>
      <c r="E2449">
        <v>2</v>
      </c>
      <c r="F2449">
        <v>0</v>
      </c>
      <c r="G2449" s="5">
        <v>0</v>
      </c>
      <c r="H2449">
        <v>0</v>
      </c>
      <c r="I2449">
        <v>0</v>
      </c>
    </row>
    <row r="2450" spans="1:9" x14ac:dyDescent="0.35">
      <c r="A2450" s="10" t="s">
        <v>76</v>
      </c>
      <c r="B2450">
        <v>1</v>
      </c>
      <c r="C2450" s="5">
        <v>2</v>
      </c>
      <c r="D2450">
        <v>2</v>
      </c>
      <c r="E2450">
        <v>2</v>
      </c>
      <c r="F2450">
        <v>0</v>
      </c>
      <c r="G2450" s="5">
        <v>0</v>
      </c>
      <c r="H2450">
        <v>0</v>
      </c>
      <c r="I2450">
        <v>0</v>
      </c>
    </row>
    <row r="2451" spans="1:9" x14ac:dyDescent="0.35">
      <c r="A2451" s="8" t="s">
        <v>5107</v>
      </c>
      <c r="B2451">
        <v>7</v>
      </c>
      <c r="C2451" s="5">
        <v>1</v>
      </c>
      <c r="D2451">
        <v>0.14285714285714299</v>
      </c>
      <c r="E2451">
        <v>1</v>
      </c>
      <c r="F2451">
        <v>3</v>
      </c>
      <c r="G2451" s="5">
        <v>1</v>
      </c>
      <c r="H2451">
        <v>0.33333333333333331</v>
      </c>
      <c r="I2451">
        <v>1</v>
      </c>
    </row>
    <row r="2452" spans="1:9" x14ac:dyDescent="0.35">
      <c r="A2452" s="10" t="s">
        <v>76</v>
      </c>
      <c r="B2452">
        <v>7</v>
      </c>
      <c r="C2452" s="5">
        <v>1</v>
      </c>
      <c r="D2452">
        <v>0.14285714285714299</v>
      </c>
      <c r="E2452">
        <v>1</v>
      </c>
      <c r="F2452">
        <v>3</v>
      </c>
      <c r="G2452" s="5">
        <v>1</v>
      </c>
      <c r="H2452">
        <v>0.33333333333333331</v>
      </c>
      <c r="I2452">
        <v>1</v>
      </c>
    </row>
    <row r="2453" spans="1:9" x14ac:dyDescent="0.35">
      <c r="A2453" s="8" t="s">
        <v>5355</v>
      </c>
      <c r="B2453">
        <v>0</v>
      </c>
      <c r="C2453" s="5">
        <v>1</v>
      </c>
      <c r="D2453">
        <v>0</v>
      </c>
      <c r="E2453">
        <v>1</v>
      </c>
      <c r="F2453">
        <v>0</v>
      </c>
      <c r="G2453" s="5">
        <v>1</v>
      </c>
      <c r="H2453">
        <v>0</v>
      </c>
      <c r="I2453">
        <v>1</v>
      </c>
    </row>
    <row r="2454" spans="1:9" x14ac:dyDescent="0.35">
      <c r="A2454" s="10" t="s">
        <v>466</v>
      </c>
      <c r="B2454">
        <v>0</v>
      </c>
      <c r="C2454" s="5">
        <v>1</v>
      </c>
      <c r="D2454">
        <v>0</v>
      </c>
      <c r="E2454">
        <v>1</v>
      </c>
      <c r="F2454">
        <v>0</v>
      </c>
      <c r="G2454" s="5">
        <v>1</v>
      </c>
      <c r="H2454">
        <v>0</v>
      </c>
      <c r="I2454">
        <v>1</v>
      </c>
    </row>
    <row r="2455" spans="1:9" x14ac:dyDescent="0.35">
      <c r="A2455" s="8" t="s">
        <v>4355</v>
      </c>
      <c r="B2455">
        <v>0</v>
      </c>
      <c r="C2455" s="5">
        <v>1</v>
      </c>
      <c r="D2455">
        <v>0</v>
      </c>
      <c r="E2455">
        <v>1</v>
      </c>
      <c r="F2455">
        <v>0</v>
      </c>
      <c r="G2455" s="5">
        <v>0</v>
      </c>
      <c r="H2455">
        <v>0</v>
      </c>
      <c r="I2455">
        <v>0</v>
      </c>
    </row>
    <row r="2456" spans="1:9" x14ac:dyDescent="0.35">
      <c r="A2456" s="10" t="s">
        <v>106</v>
      </c>
      <c r="B2456">
        <v>0</v>
      </c>
      <c r="C2456" s="5">
        <v>1</v>
      </c>
      <c r="D2456">
        <v>0</v>
      </c>
      <c r="E2456">
        <v>1</v>
      </c>
      <c r="F2456">
        <v>0</v>
      </c>
      <c r="G2456" s="5">
        <v>0</v>
      </c>
      <c r="H2456">
        <v>0</v>
      </c>
      <c r="I2456">
        <v>0</v>
      </c>
    </row>
    <row r="2457" spans="1:9" x14ac:dyDescent="0.35">
      <c r="A2457" s="8" t="s">
        <v>1040</v>
      </c>
      <c r="B2457">
        <v>175</v>
      </c>
      <c r="C2457" s="5">
        <v>163</v>
      </c>
      <c r="D2457">
        <v>0.93142857142857105</v>
      </c>
      <c r="E2457">
        <v>87</v>
      </c>
      <c r="F2457">
        <v>81</v>
      </c>
      <c r="G2457" s="5">
        <v>53</v>
      </c>
      <c r="H2457">
        <v>0.65432098765432101</v>
      </c>
      <c r="I2457">
        <v>38</v>
      </c>
    </row>
    <row r="2458" spans="1:9" x14ac:dyDescent="0.35">
      <c r="A2458" s="10" t="s">
        <v>76</v>
      </c>
      <c r="B2458">
        <v>175</v>
      </c>
      <c r="C2458" s="5">
        <v>163</v>
      </c>
      <c r="D2458">
        <v>0.93142857142857105</v>
      </c>
      <c r="E2458">
        <v>87</v>
      </c>
      <c r="F2458">
        <v>81</v>
      </c>
      <c r="G2458" s="5">
        <v>53</v>
      </c>
      <c r="H2458">
        <v>0.65432098765432101</v>
      </c>
      <c r="I2458">
        <v>38</v>
      </c>
    </row>
    <row r="2459" spans="1:9" x14ac:dyDescent="0.35">
      <c r="A2459" s="8" t="s">
        <v>2078</v>
      </c>
      <c r="B2459">
        <v>10</v>
      </c>
      <c r="C2459" s="5">
        <v>12</v>
      </c>
      <c r="D2459">
        <v>1.2</v>
      </c>
      <c r="E2459">
        <v>5</v>
      </c>
      <c r="F2459">
        <v>2</v>
      </c>
      <c r="G2459" s="5">
        <v>2</v>
      </c>
      <c r="H2459">
        <v>1</v>
      </c>
      <c r="I2459">
        <v>2</v>
      </c>
    </row>
    <row r="2460" spans="1:9" x14ac:dyDescent="0.35">
      <c r="A2460" s="10" t="s">
        <v>259</v>
      </c>
      <c r="B2460">
        <v>10</v>
      </c>
      <c r="C2460" s="5">
        <v>12</v>
      </c>
      <c r="D2460">
        <v>1.2</v>
      </c>
      <c r="E2460">
        <v>5</v>
      </c>
      <c r="F2460">
        <v>2</v>
      </c>
      <c r="G2460" s="5">
        <v>2</v>
      </c>
      <c r="H2460">
        <v>1</v>
      </c>
      <c r="I2460">
        <v>2</v>
      </c>
    </row>
    <row r="2461" spans="1:9" x14ac:dyDescent="0.35">
      <c r="A2461" s="8" t="s">
        <v>2703</v>
      </c>
      <c r="B2461">
        <v>10</v>
      </c>
      <c r="C2461" s="5">
        <v>6</v>
      </c>
      <c r="D2461">
        <v>0.6</v>
      </c>
      <c r="E2461">
        <v>2</v>
      </c>
      <c r="F2461">
        <v>1</v>
      </c>
      <c r="G2461" s="5">
        <v>3</v>
      </c>
      <c r="H2461">
        <v>3</v>
      </c>
      <c r="I2461">
        <v>1</v>
      </c>
    </row>
    <row r="2462" spans="1:9" x14ac:dyDescent="0.35">
      <c r="A2462" s="10" t="s">
        <v>76</v>
      </c>
      <c r="B2462">
        <v>10</v>
      </c>
      <c r="C2462" s="5">
        <v>6</v>
      </c>
      <c r="D2462">
        <v>0.6</v>
      </c>
      <c r="E2462">
        <v>2</v>
      </c>
      <c r="F2462">
        <v>1</v>
      </c>
      <c r="G2462" s="5">
        <v>3</v>
      </c>
      <c r="H2462">
        <v>3</v>
      </c>
      <c r="I2462">
        <v>1</v>
      </c>
    </row>
    <row r="2463" spans="1:9" x14ac:dyDescent="0.35">
      <c r="A2463" s="8" t="s">
        <v>4406</v>
      </c>
      <c r="B2463">
        <v>0</v>
      </c>
      <c r="C2463" s="5">
        <v>1</v>
      </c>
      <c r="D2463">
        <v>0</v>
      </c>
      <c r="E2463">
        <v>0</v>
      </c>
      <c r="F2463">
        <v>0</v>
      </c>
      <c r="G2463" s="5">
        <v>0</v>
      </c>
      <c r="H2463">
        <v>0</v>
      </c>
      <c r="I2463">
        <v>0</v>
      </c>
    </row>
    <row r="2464" spans="1:9" x14ac:dyDescent="0.35">
      <c r="A2464" s="10" t="s">
        <v>76</v>
      </c>
      <c r="B2464">
        <v>0</v>
      </c>
      <c r="C2464" s="5">
        <v>1</v>
      </c>
      <c r="D2464">
        <v>0</v>
      </c>
      <c r="E2464">
        <v>0</v>
      </c>
      <c r="F2464">
        <v>0</v>
      </c>
      <c r="G2464" s="5">
        <v>0</v>
      </c>
      <c r="H2464">
        <v>0</v>
      </c>
      <c r="I2464">
        <v>0</v>
      </c>
    </row>
    <row r="2465" spans="1:9" x14ac:dyDescent="0.35">
      <c r="A2465" s="8" t="s">
        <v>1893</v>
      </c>
      <c r="B2465">
        <v>12</v>
      </c>
      <c r="C2465" s="5">
        <v>16</v>
      </c>
      <c r="D2465">
        <v>1.3333333333333299</v>
      </c>
      <c r="E2465">
        <v>6</v>
      </c>
      <c r="F2465">
        <v>6</v>
      </c>
      <c r="G2465" s="5">
        <v>9</v>
      </c>
      <c r="H2465">
        <v>1.5</v>
      </c>
      <c r="I2465">
        <v>4</v>
      </c>
    </row>
    <row r="2466" spans="1:9" x14ac:dyDescent="0.35">
      <c r="A2466" s="10" t="s">
        <v>76</v>
      </c>
      <c r="B2466">
        <v>12</v>
      </c>
      <c r="C2466" s="5">
        <v>16</v>
      </c>
      <c r="D2466">
        <v>1.3333333333333299</v>
      </c>
      <c r="E2466">
        <v>6</v>
      </c>
      <c r="F2466">
        <v>6</v>
      </c>
      <c r="G2466" s="5">
        <v>9</v>
      </c>
      <c r="H2466">
        <v>1.5</v>
      </c>
      <c r="I2466">
        <v>4</v>
      </c>
    </row>
    <row r="2467" spans="1:9" x14ac:dyDescent="0.35">
      <c r="A2467" s="8" t="s">
        <v>2178</v>
      </c>
      <c r="B2467">
        <v>21</v>
      </c>
      <c r="C2467" s="5">
        <v>11</v>
      </c>
      <c r="D2467">
        <v>0.52380952380952395</v>
      </c>
      <c r="E2467">
        <v>5</v>
      </c>
      <c r="F2467">
        <v>8</v>
      </c>
      <c r="G2467" s="5">
        <v>4</v>
      </c>
      <c r="H2467">
        <v>0.5</v>
      </c>
      <c r="I2467">
        <v>2</v>
      </c>
    </row>
    <row r="2468" spans="1:9" x14ac:dyDescent="0.35">
      <c r="A2468" s="10" t="s">
        <v>76</v>
      </c>
      <c r="B2468">
        <v>21</v>
      </c>
      <c r="C2468" s="5">
        <v>11</v>
      </c>
      <c r="D2468">
        <v>0.52380952380952395</v>
      </c>
      <c r="E2468">
        <v>5</v>
      </c>
      <c r="F2468">
        <v>8</v>
      </c>
      <c r="G2468" s="5">
        <v>4</v>
      </c>
      <c r="H2468">
        <v>0.5</v>
      </c>
      <c r="I2468">
        <v>2</v>
      </c>
    </row>
    <row r="2469" spans="1:9" x14ac:dyDescent="0.35">
      <c r="A2469" s="8" t="s">
        <v>2461</v>
      </c>
      <c r="B2469">
        <v>36</v>
      </c>
      <c r="C2469" s="5">
        <v>8</v>
      </c>
      <c r="D2469">
        <v>0.22222222222222199</v>
      </c>
      <c r="E2469">
        <v>3</v>
      </c>
      <c r="F2469">
        <v>15</v>
      </c>
      <c r="G2469" s="5">
        <v>4</v>
      </c>
      <c r="H2469">
        <v>0.26666666666666666</v>
      </c>
      <c r="I2469">
        <v>1</v>
      </c>
    </row>
    <row r="2470" spans="1:9" x14ac:dyDescent="0.35">
      <c r="A2470" s="10" t="s">
        <v>76</v>
      </c>
      <c r="B2470">
        <v>36</v>
      </c>
      <c r="C2470" s="5">
        <v>8</v>
      </c>
      <c r="D2470">
        <v>0.22222222222222199</v>
      </c>
      <c r="E2470">
        <v>3</v>
      </c>
      <c r="F2470">
        <v>15</v>
      </c>
      <c r="G2470" s="5">
        <v>4</v>
      </c>
      <c r="H2470">
        <v>0.26666666666666666</v>
      </c>
      <c r="I2470">
        <v>1</v>
      </c>
    </row>
    <row r="2471" spans="1:9" x14ac:dyDescent="0.35">
      <c r="A2471" s="8" t="s">
        <v>5221</v>
      </c>
      <c r="B2471">
        <v>1</v>
      </c>
      <c r="C2471" s="5">
        <v>1</v>
      </c>
      <c r="D2471">
        <v>1</v>
      </c>
      <c r="E2471">
        <v>0</v>
      </c>
      <c r="F2471">
        <v>1</v>
      </c>
      <c r="G2471" s="5">
        <v>0</v>
      </c>
      <c r="H2471">
        <v>0</v>
      </c>
      <c r="I2471">
        <v>0</v>
      </c>
    </row>
    <row r="2472" spans="1:9" x14ac:dyDescent="0.35">
      <c r="A2472" s="10" t="s">
        <v>76</v>
      </c>
      <c r="B2472">
        <v>1</v>
      </c>
      <c r="C2472" s="5">
        <v>1</v>
      </c>
      <c r="D2472">
        <v>1</v>
      </c>
      <c r="E2472">
        <v>0</v>
      </c>
      <c r="F2472">
        <v>1</v>
      </c>
      <c r="G2472" s="5">
        <v>0</v>
      </c>
      <c r="H2472">
        <v>0</v>
      </c>
      <c r="I2472">
        <v>0</v>
      </c>
    </row>
    <row r="2473" spans="1:9" x14ac:dyDescent="0.35">
      <c r="A2473" s="8" t="s">
        <v>2116</v>
      </c>
      <c r="B2473">
        <v>44</v>
      </c>
      <c r="C2473" s="5">
        <v>12</v>
      </c>
      <c r="D2473">
        <v>0.27272727272727298</v>
      </c>
      <c r="E2473">
        <v>7</v>
      </c>
      <c r="F2473">
        <v>24</v>
      </c>
      <c r="G2473" s="5">
        <v>4</v>
      </c>
      <c r="H2473">
        <v>0.16666666666666666</v>
      </c>
      <c r="I2473">
        <v>2</v>
      </c>
    </row>
    <row r="2474" spans="1:9" x14ac:dyDescent="0.35">
      <c r="A2474" s="10" t="s">
        <v>76</v>
      </c>
      <c r="B2474">
        <v>44</v>
      </c>
      <c r="C2474" s="5">
        <v>12</v>
      </c>
      <c r="D2474">
        <v>0.27272727272727298</v>
      </c>
      <c r="E2474">
        <v>7</v>
      </c>
      <c r="F2474">
        <v>24</v>
      </c>
      <c r="G2474" s="5">
        <v>4</v>
      </c>
      <c r="H2474">
        <v>0.16666666666666666</v>
      </c>
      <c r="I2474">
        <v>2</v>
      </c>
    </row>
    <row r="2475" spans="1:9" x14ac:dyDescent="0.35">
      <c r="A2475" s="8" t="s">
        <v>1089</v>
      </c>
      <c r="B2475">
        <v>330</v>
      </c>
      <c r="C2475" s="5">
        <v>127</v>
      </c>
      <c r="D2475">
        <v>0.384848484848485</v>
      </c>
      <c r="E2475">
        <v>40</v>
      </c>
      <c r="F2475">
        <v>113</v>
      </c>
      <c r="G2475" s="5">
        <v>39</v>
      </c>
      <c r="H2475">
        <v>0.34513274336283184</v>
      </c>
      <c r="I2475">
        <v>9</v>
      </c>
    </row>
    <row r="2476" spans="1:9" x14ac:dyDescent="0.35">
      <c r="A2476" s="10" t="s">
        <v>76</v>
      </c>
      <c r="B2476">
        <v>330</v>
      </c>
      <c r="C2476" s="5">
        <v>127</v>
      </c>
      <c r="D2476">
        <v>0.384848484848485</v>
      </c>
      <c r="E2476">
        <v>40</v>
      </c>
      <c r="F2476">
        <v>113</v>
      </c>
      <c r="G2476" s="5">
        <v>39</v>
      </c>
      <c r="H2476">
        <v>0.34513274336283184</v>
      </c>
      <c r="I2476">
        <v>9</v>
      </c>
    </row>
    <row r="2477" spans="1:9" x14ac:dyDescent="0.35">
      <c r="A2477" s="8" t="s">
        <v>3649</v>
      </c>
      <c r="B2477">
        <v>0</v>
      </c>
      <c r="C2477" s="5">
        <v>3</v>
      </c>
      <c r="D2477">
        <v>0</v>
      </c>
      <c r="E2477">
        <v>1</v>
      </c>
      <c r="F2477">
        <v>0</v>
      </c>
      <c r="G2477" s="5">
        <v>0</v>
      </c>
      <c r="H2477">
        <v>0</v>
      </c>
      <c r="I2477">
        <v>0</v>
      </c>
    </row>
    <row r="2478" spans="1:9" x14ac:dyDescent="0.35">
      <c r="A2478" s="10" t="s">
        <v>76</v>
      </c>
      <c r="B2478">
        <v>0</v>
      </c>
      <c r="C2478" s="5">
        <v>3</v>
      </c>
      <c r="D2478">
        <v>0</v>
      </c>
      <c r="E2478">
        <v>1</v>
      </c>
      <c r="F2478">
        <v>0</v>
      </c>
      <c r="G2478" s="5">
        <v>0</v>
      </c>
      <c r="H2478">
        <v>0</v>
      </c>
      <c r="I2478">
        <v>0</v>
      </c>
    </row>
    <row r="2479" spans="1:9" x14ac:dyDescent="0.35">
      <c r="A2479" s="8" t="s">
        <v>4443</v>
      </c>
      <c r="B2479">
        <v>0</v>
      </c>
      <c r="C2479" s="5">
        <v>1</v>
      </c>
      <c r="D2479">
        <v>0</v>
      </c>
      <c r="E2479">
        <v>1</v>
      </c>
      <c r="F2479">
        <v>0</v>
      </c>
      <c r="G2479" s="5">
        <v>0</v>
      </c>
      <c r="H2479">
        <v>0</v>
      </c>
      <c r="I2479">
        <v>0</v>
      </c>
    </row>
    <row r="2480" spans="1:9" x14ac:dyDescent="0.35">
      <c r="A2480" s="10" t="s">
        <v>76</v>
      </c>
      <c r="B2480">
        <v>0</v>
      </c>
      <c r="C2480" s="5">
        <v>1</v>
      </c>
      <c r="D2480">
        <v>0</v>
      </c>
      <c r="E2480">
        <v>1</v>
      </c>
      <c r="F2480">
        <v>0</v>
      </c>
      <c r="G2480" s="5">
        <v>0</v>
      </c>
      <c r="H2480">
        <v>0</v>
      </c>
      <c r="I2480">
        <v>0</v>
      </c>
    </row>
    <row r="2481" spans="1:9" x14ac:dyDescent="0.35">
      <c r="A2481" s="8" t="s">
        <v>6100</v>
      </c>
      <c r="B2481">
        <v>1</v>
      </c>
      <c r="C2481" s="5">
        <v>0</v>
      </c>
      <c r="D2481">
        <v>0</v>
      </c>
      <c r="E2481">
        <v>0</v>
      </c>
      <c r="F2481">
        <v>0</v>
      </c>
      <c r="G2481" s="5">
        <v>0</v>
      </c>
      <c r="H2481">
        <v>0</v>
      </c>
      <c r="I2481">
        <v>0</v>
      </c>
    </row>
    <row r="2482" spans="1:9" x14ac:dyDescent="0.35">
      <c r="A2482" s="10" t="s">
        <v>726</v>
      </c>
      <c r="B2482">
        <v>1</v>
      </c>
      <c r="C2482" s="5">
        <v>0</v>
      </c>
      <c r="D2482">
        <v>0</v>
      </c>
      <c r="E2482">
        <v>0</v>
      </c>
      <c r="F2482">
        <v>0</v>
      </c>
      <c r="G2482" s="5">
        <v>0</v>
      </c>
      <c r="H2482">
        <v>0</v>
      </c>
      <c r="I2482">
        <v>0</v>
      </c>
    </row>
    <row r="2483" spans="1:9" x14ac:dyDescent="0.35">
      <c r="A2483" s="8" t="s">
        <v>4786</v>
      </c>
      <c r="B2483">
        <v>0</v>
      </c>
      <c r="C2483" s="5">
        <v>1</v>
      </c>
      <c r="D2483">
        <v>0</v>
      </c>
      <c r="E2483">
        <v>0</v>
      </c>
      <c r="F2483">
        <v>0</v>
      </c>
      <c r="G2483" s="5">
        <v>0</v>
      </c>
      <c r="H2483">
        <v>0</v>
      </c>
      <c r="I2483">
        <v>0</v>
      </c>
    </row>
    <row r="2484" spans="1:9" x14ac:dyDescent="0.35">
      <c r="A2484" s="10" t="s">
        <v>282</v>
      </c>
      <c r="B2484">
        <v>0</v>
      </c>
      <c r="C2484" s="5">
        <v>1</v>
      </c>
      <c r="D2484">
        <v>0</v>
      </c>
      <c r="E2484">
        <v>0</v>
      </c>
      <c r="F2484">
        <v>0</v>
      </c>
      <c r="G2484" s="5">
        <v>0</v>
      </c>
      <c r="H2484">
        <v>0</v>
      </c>
      <c r="I2484">
        <v>0</v>
      </c>
    </row>
    <row r="2485" spans="1:9" x14ac:dyDescent="0.35">
      <c r="A2485" s="8" t="s">
        <v>2537</v>
      </c>
      <c r="B2485">
        <v>1</v>
      </c>
      <c r="C2485" s="5">
        <v>7</v>
      </c>
      <c r="D2485">
        <v>7</v>
      </c>
      <c r="E2485">
        <v>7</v>
      </c>
      <c r="F2485">
        <v>1</v>
      </c>
      <c r="G2485" s="5">
        <v>4</v>
      </c>
      <c r="H2485">
        <v>4</v>
      </c>
      <c r="I2485">
        <v>4</v>
      </c>
    </row>
    <row r="2486" spans="1:9" x14ac:dyDescent="0.35">
      <c r="A2486" s="10" t="s">
        <v>466</v>
      </c>
      <c r="B2486">
        <v>1</v>
      </c>
      <c r="C2486" s="5">
        <v>7</v>
      </c>
      <c r="D2486">
        <v>7</v>
      </c>
      <c r="E2486">
        <v>7</v>
      </c>
      <c r="F2486">
        <v>1</v>
      </c>
      <c r="G2486" s="5">
        <v>4</v>
      </c>
      <c r="H2486">
        <v>4</v>
      </c>
      <c r="I2486">
        <v>4</v>
      </c>
    </row>
    <row r="2487" spans="1:9" x14ac:dyDescent="0.35">
      <c r="A2487" s="8" t="s">
        <v>4484</v>
      </c>
      <c r="B2487">
        <v>0</v>
      </c>
      <c r="C2487" s="5">
        <v>1</v>
      </c>
      <c r="D2487">
        <v>0</v>
      </c>
      <c r="E2487">
        <v>1</v>
      </c>
      <c r="F2487">
        <v>0</v>
      </c>
      <c r="G2487" s="5">
        <v>0</v>
      </c>
      <c r="H2487">
        <v>0</v>
      </c>
      <c r="I2487">
        <v>0</v>
      </c>
    </row>
    <row r="2488" spans="1:9" x14ac:dyDescent="0.35">
      <c r="A2488" s="10" t="s">
        <v>208</v>
      </c>
      <c r="B2488">
        <v>0</v>
      </c>
      <c r="C2488" s="5">
        <v>1</v>
      </c>
      <c r="D2488">
        <v>0</v>
      </c>
      <c r="E2488">
        <v>1</v>
      </c>
      <c r="F2488">
        <v>0</v>
      </c>
      <c r="G2488" s="5">
        <v>0</v>
      </c>
      <c r="H2488">
        <v>0</v>
      </c>
      <c r="I2488">
        <v>0</v>
      </c>
    </row>
    <row r="2489" spans="1:9" x14ac:dyDescent="0.35">
      <c r="A2489" s="8" t="s">
        <v>4625</v>
      </c>
      <c r="B2489">
        <v>0</v>
      </c>
      <c r="C2489" s="5">
        <v>1</v>
      </c>
      <c r="D2489">
        <v>0</v>
      </c>
      <c r="E2489">
        <v>1</v>
      </c>
      <c r="F2489">
        <v>0</v>
      </c>
      <c r="G2489" s="5">
        <v>0</v>
      </c>
      <c r="H2489">
        <v>0</v>
      </c>
      <c r="I2489">
        <v>0</v>
      </c>
    </row>
    <row r="2490" spans="1:9" x14ac:dyDescent="0.35">
      <c r="A2490" s="10" t="s">
        <v>266</v>
      </c>
      <c r="B2490">
        <v>0</v>
      </c>
      <c r="C2490" s="5">
        <v>1</v>
      </c>
      <c r="D2490">
        <v>0</v>
      </c>
      <c r="E2490">
        <v>1</v>
      </c>
      <c r="F2490">
        <v>0</v>
      </c>
      <c r="G2490" s="5">
        <v>0</v>
      </c>
      <c r="H2490">
        <v>0</v>
      </c>
      <c r="I2490">
        <v>0</v>
      </c>
    </row>
    <row r="2491" spans="1:9" x14ac:dyDescent="0.35">
      <c r="A2491" s="8" t="s">
        <v>748</v>
      </c>
      <c r="B2491">
        <v>100</v>
      </c>
      <c r="C2491" s="5">
        <v>48</v>
      </c>
      <c r="D2491">
        <v>0.48979591836734704</v>
      </c>
      <c r="E2491">
        <v>15</v>
      </c>
      <c r="F2491">
        <v>41</v>
      </c>
      <c r="G2491" s="5">
        <v>22</v>
      </c>
      <c r="H2491">
        <v>0.26829268292682928</v>
      </c>
      <c r="I2491">
        <v>8</v>
      </c>
    </row>
    <row r="2492" spans="1:9" x14ac:dyDescent="0.35">
      <c r="A2492" s="10" t="s">
        <v>441</v>
      </c>
      <c r="B2492">
        <v>2</v>
      </c>
      <c r="C2492" s="5">
        <v>1</v>
      </c>
      <c r="D2492">
        <v>0.5</v>
      </c>
      <c r="E2492">
        <v>1</v>
      </c>
      <c r="F2492">
        <v>0</v>
      </c>
      <c r="G2492" s="5">
        <v>0</v>
      </c>
      <c r="H2492">
        <v>0</v>
      </c>
      <c r="I2492">
        <v>0</v>
      </c>
    </row>
    <row r="2493" spans="1:9" x14ac:dyDescent="0.35">
      <c r="A2493" s="10" t="s">
        <v>148</v>
      </c>
      <c r="B2493">
        <v>98</v>
      </c>
      <c r="C2493" s="5">
        <v>47</v>
      </c>
      <c r="D2493">
        <v>0.47959183673469402</v>
      </c>
      <c r="E2493">
        <v>14</v>
      </c>
      <c r="F2493">
        <v>41</v>
      </c>
      <c r="G2493" s="5">
        <v>22</v>
      </c>
      <c r="H2493">
        <v>0.53658536585365857</v>
      </c>
      <c r="I2493">
        <v>8</v>
      </c>
    </row>
    <row r="2494" spans="1:9" x14ac:dyDescent="0.35">
      <c r="A2494" s="8" t="s">
        <v>5234</v>
      </c>
      <c r="B2494">
        <v>3</v>
      </c>
      <c r="C2494" s="5">
        <v>1</v>
      </c>
      <c r="D2494">
        <v>0.33333333333333298</v>
      </c>
      <c r="E2494">
        <v>0</v>
      </c>
      <c r="F2494">
        <v>2</v>
      </c>
      <c r="G2494" s="5">
        <v>0</v>
      </c>
      <c r="H2494">
        <v>0</v>
      </c>
      <c r="I2494">
        <v>0</v>
      </c>
    </row>
    <row r="2495" spans="1:9" x14ac:dyDescent="0.35">
      <c r="A2495" s="10" t="s">
        <v>148</v>
      </c>
      <c r="B2495">
        <v>3</v>
      </c>
      <c r="C2495" s="5">
        <v>1</v>
      </c>
      <c r="D2495">
        <v>0.33333333333333298</v>
      </c>
      <c r="E2495">
        <v>0</v>
      </c>
      <c r="F2495">
        <v>2</v>
      </c>
      <c r="G2495" s="5">
        <v>0</v>
      </c>
      <c r="H2495">
        <v>0</v>
      </c>
      <c r="I2495">
        <v>0</v>
      </c>
    </row>
    <row r="2496" spans="1:9" x14ac:dyDescent="0.35">
      <c r="A2496" s="8" t="s">
        <v>4942</v>
      </c>
      <c r="B2496">
        <v>4</v>
      </c>
      <c r="C2496" s="5">
        <v>1</v>
      </c>
      <c r="D2496">
        <v>0.25</v>
      </c>
      <c r="E2496">
        <v>1</v>
      </c>
      <c r="F2496">
        <v>2</v>
      </c>
      <c r="G2496" s="5">
        <v>0</v>
      </c>
      <c r="H2496">
        <v>0</v>
      </c>
      <c r="I2496">
        <v>0</v>
      </c>
    </row>
    <row r="2497" spans="1:9" x14ac:dyDescent="0.35">
      <c r="A2497" s="10" t="s">
        <v>148</v>
      </c>
      <c r="B2497">
        <v>4</v>
      </c>
      <c r="C2497" s="5">
        <v>1</v>
      </c>
      <c r="D2497">
        <v>0.25</v>
      </c>
      <c r="E2497">
        <v>1</v>
      </c>
      <c r="F2497">
        <v>2</v>
      </c>
      <c r="G2497" s="5">
        <v>0</v>
      </c>
      <c r="H2497">
        <v>0</v>
      </c>
      <c r="I2497">
        <v>0</v>
      </c>
    </row>
    <row r="2498" spans="1:9" x14ac:dyDescent="0.35">
      <c r="A2498" s="8" t="s">
        <v>4480</v>
      </c>
      <c r="B2498">
        <v>0</v>
      </c>
      <c r="C2498" s="5">
        <v>1</v>
      </c>
      <c r="D2498">
        <v>0</v>
      </c>
      <c r="E2498">
        <v>0</v>
      </c>
      <c r="F2498">
        <v>0</v>
      </c>
      <c r="G2498" s="5">
        <v>1</v>
      </c>
      <c r="H2498">
        <v>0</v>
      </c>
      <c r="I2498">
        <v>0</v>
      </c>
    </row>
    <row r="2499" spans="1:9" x14ac:dyDescent="0.35">
      <c r="A2499" s="10" t="s">
        <v>133</v>
      </c>
      <c r="B2499">
        <v>0</v>
      </c>
      <c r="C2499" s="5">
        <v>1</v>
      </c>
      <c r="D2499">
        <v>0</v>
      </c>
      <c r="E2499">
        <v>0</v>
      </c>
      <c r="F2499">
        <v>0</v>
      </c>
      <c r="G2499" s="5">
        <v>1</v>
      </c>
      <c r="H2499">
        <v>0</v>
      </c>
      <c r="I2499">
        <v>0</v>
      </c>
    </row>
    <row r="2500" spans="1:9" x14ac:dyDescent="0.35">
      <c r="A2500" s="8" t="s">
        <v>3390</v>
      </c>
      <c r="B2500">
        <v>9</v>
      </c>
      <c r="C2500" s="5">
        <v>3</v>
      </c>
      <c r="D2500">
        <v>0.33333333333333298</v>
      </c>
      <c r="E2500">
        <v>1</v>
      </c>
      <c r="F2500">
        <v>5</v>
      </c>
      <c r="G2500" s="5">
        <v>2</v>
      </c>
      <c r="H2500">
        <v>0.4</v>
      </c>
      <c r="I2500">
        <v>1</v>
      </c>
    </row>
    <row r="2501" spans="1:9" x14ac:dyDescent="0.35">
      <c r="A2501" s="10" t="s">
        <v>148</v>
      </c>
      <c r="B2501">
        <v>9</v>
      </c>
      <c r="C2501" s="5">
        <v>3</v>
      </c>
      <c r="D2501">
        <v>0.33333333333333298</v>
      </c>
      <c r="E2501">
        <v>1</v>
      </c>
      <c r="F2501">
        <v>5</v>
      </c>
      <c r="G2501" s="5">
        <v>2</v>
      </c>
      <c r="H2501">
        <v>0.4</v>
      </c>
      <c r="I2501">
        <v>1</v>
      </c>
    </row>
    <row r="2502" spans="1:9" x14ac:dyDescent="0.35">
      <c r="A2502" s="8" t="s">
        <v>5058</v>
      </c>
      <c r="B2502">
        <v>1</v>
      </c>
      <c r="C2502" s="5">
        <v>1</v>
      </c>
      <c r="D2502">
        <v>1</v>
      </c>
      <c r="E2502">
        <v>0</v>
      </c>
      <c r="F2502">
        <v>0</v>
      </c>
      <c r="G2502" s="5">
        <v>0</v>
      </c>
      <c r="H2502">
        <v>0</v>
      </c>
      <c r="I2502">
        <v>0</v>
      </c>
    </row>
    <row r="2503" spans="1:9" x14ac:dyDescent="0.35">
      <c r="A2503" s="10" t="s">
        <v>208</v>
      </c>
      <c r="B2503">
        <v>1</v>
      </c>
      <c r="C2503" s="5">
        <v>1</v>
      </c>
      <c r="D2503">
        <v>1</v>
      </c>
      <c r="E2503">
        <v>0</v>
      </c>
      <c r="F2503">
        <v>0</v>
      </c>
      <c r="G2503" s="5">
        <v>0</v>
      </c>
      <c r="H2503">
        <v>0</v>
      </c>
      <c r="I2503">
        <v>0</v>
      </c>
    </row>
    <row r="2504" spans="1:9" x14ac:dyDescent="0.35">
      <c r="A2504" s="8" t="s">
        <v>4459</v>
      </c>
      <c r="B2504">
        <v>0</v>
      </c>
      <c r="C2504" s="5">
        <v>1</v>
      </c>
      <c r="D2504">
        <v>0</v>
      </c>
      <c r="E2504">
        <v>1</v>
      </c>
      <c r="F2504">
        <v>0</v>
      </c>
      <c r="G2504" s="5">
        <v>0</v>
      </c>
      <c r="H2504">
        <v>0</v>
      </c>
      <c r="I2504">
        <v>0</v>
      </c>
    </row>
    <row r="2505" spans="1:9" x14ac:dyDescent="0.35">
      <c r="A2505" s="10" t="s">
        <v>208</v>
      </c>
      <c r="B2505">
        <v>0</v>
      </c>
      <c r="C2505" s="5">
        <v>1</v>
      </c>
      <c r="D2505">
        <v>0</v>
      </c>
      <c r="E2505">
        <v>1</v>
      </c>
      <c r="F2505">
        <v>0</v>
      </c>
      <c r="G2505" s="5">
        <v>0</v>
      </c>
      <c r="H2505">
        <v>0</v>
      </c>
      <c r="I2505">
        <v>0</v>
      </c>
    </row>
    <row r="2506" spans="1:9" x14ac:dyDescent="0.35">
      <c r="A2506" s="8" t="s">
        <v>5761</v>
      </c>
      <c r="B2506">
        <v>3</v>
      </c>
      <c r="C2506" s="5">
        <v>0</v>
      </c>
      <c r="D2506">
        <v>0</v>
      </c>
      <c r="E2506">
        <v>0</v>
      </c>
      <c r="F2506">
        <v>1</v>
      </c>
      <c r="G2506" s="5">
        <v>0</v>
      </c>
      <c r="H2506">
        <v>0</v>
      </c>
      <c r="I2506">
        <v>0</v>
      </c>
    </row>
    <row r="2507" spans="1:9" x14ac:dyDescent="0.35">
      <c r="A2507" s="10" t="s">
        <v>419</v>
      </c>
      <c r="B2507">
        <v>3</v>
      </c>
      <c r="C2507" s="5">
        <v>0</v>
      </c>
      <c r="D2507">
        <v>0</v>
      </c>
      <c r="E2507">
        <v>0</v>
      </c>
      <c r="F2507">
        <v>1</v>
      </c>
      <c r="G2507" s="5">
        <v>0</v>
      </c>
      <c r="H2507">
        <v>0</v>
      </c>
      <c r="I2507">
        <v>0</v>
      </c>
    </row>
    <row r="2508" spans="1:9" x14ac:dyDescent="0.35">
      <c r="A2508" s="8" t="s">
        <v>770</v>
      </c>
      <c r="B2508">
        <v>156</v>
      </c>
      <c r="C2508" s="5">
        <v>48</v>
      </c>
      <c r="D2508">
        <v>0.15686274509803899</v>
      </c>
      <c r="E2508">
        <v>12</v>
      </c>
      <c r="F2508">
        <v>87</v>
      </c>
      <c r="G2508" s="5">
        <v>20</v>
      </c>
      <c r="H2508">
        <v>0.11627906976744186</v>
      </c>
      <c r="I2508">
        <v>5</v>
      </c>
    </row>
    <row r="2509" spans="1:9" x14ac:dyDescent="0.35">
      <c r="A2509" s="10" t="s">
        <v>454</v>
      </c>
      <c r="B2509">
        <v>3</v>
      </c>
      <c r="C2509" s="5">
        <v>0</v>
      </c>
      <c r="D2509">
        <v>0</v>
      </c>
      <c r="E2509">
        <v>0</v>
      </c>
      <c r="F2509">
        <v>1</v>
      </c>
      <c r="G2509" s="5">
        <v>0</v>
      </c>
      <c r="H2509">
        <v>0</v>
      </c>
      <c r="I2509">
        <v>0</v>
      </c>
    </row>
    <row r="2510" spans="1:9" x14ac:dyDescent="0.35">
      <c r="A2510" s="10" t="s">
        <v>248</v>
      </c>
      <c r="B2510">
        <v>153</v>
      </c>
      <c r="C2510" s="5">
        <v>48</v>
      </c>
      <c r="D2510">
        <v>0.31372549019607798</v>
      </c>
      <c r="E2510">
        <v>12</v>
      </c>
      <c r="F2510">
        <v>86</v>
      </c>
      <c r="G2510" s="5">
        <v>20</v>
      </c>
      <c r="H2510">
        <v>0.23255813953488372</v>
      </c>
      <c r="I2510">
        <v>5</v>
      </c>
    </row>
    <row r="2511" spans="1:9" x14ac:dyDescent="0.35">
      <c r="A2511" s="8" t="s">
        <v>4521</v>
      </c>
      <c r="B2511">
        <v>0</v>
      </c>
      <c r="C2511" s="5">
        <v>1</v>
      </c>
      <c r="D2511">
        <v>0</v>
      </c>
      <c r="E2511">
        <v>0</v>
      </c>
      <c r="F2511">
        <v>0</v>
      </c>
      <c r="G2511" s="5">
        <v>0</v>
      </c>
      <c r="H2511">
        <v>0</v>
      </c>
      <c r="I2511">
        <v>0</v>
      </c>
    </row>
    <row r="2512" spans="1:9" x14ac:dyDescent="0.35">
      <c r="A2512" s="10" t="s">
        <v>313</v>
      </c>
      <c r="B2512">
        <v>0</v>
      </c>
      <c r="C2512" s="5">
        <v>1</v>
      </c>
      <c r="D2512">
        <v>0</v>
      </c>
      <c r="E2512">
        <v>0</v>
      </c>
      <c r="F2512">
        <v>0</v>
      </c>
      <c r="G2512" s="5">
        <v>0</v>
      </c>
      <c r="H2512">
        <v>0</v>
      </c>
      <c r="I2512">
        <v>0</v>
      </c>
    </row>
    <row r="2513" spans="1:9" x14ac:dyDescent="0.35">
      <c r="A2513" s="8" t="s">
        <v>1597</v>
      </c>
      <c r="B2513">
        <v>21</v>
      </c>
      <c r="C2513" s="5">
        <v>27</v>
      </c>
      <c r="D2513">
        <v>1.28571428571429</v>
      </c>
      <c r="E2513">
        <v>15</v>
      </c>
      <c r="F2513">
        <v>2</v>
      </c>
      <c r="G2513" s="5">
        <v>13</v>
      </c>
      <c r="H2513">
        <v>6.5</v>
      </c>
      <c r="I2513">
        <v>8</v>
      </c>
    </row>
    <row r="2514" spans="1:9" x14ac:dyDescent="0.35">
      <c r="A2514" s="10" t="s">
        <v>26</v>
      </c>
      <c r="B2514">
        <v>21</v>
      </c>
      <c r="C2514" s="5">
        <v>27</v>
      </c>
      <c r="D2514">
        <v>1.28571428571429</v>
      </c>
      <c r="E2514">
        <v>15</v>
      </c>
      <c r="F2514">
        <v>2</v>
      </c>
      <c r="G2514" s="5">
        <v>13</v>
      </c>
      <c r="H2514">
        <v>6.5</v>
      </c>
      <c r="I2514">
        <v>8</v>
      </c>
    </row>
    <row r="2515" spans="1:9" x14ac:dyDescent="0.35">
      <c r="A2515" s="8" t="s">
        <v>3501</v>
      </c>
      <c r="B2515">
        <v>2</v>
      </c>
      <c r="C2515" s="5">
        <v>3</v>
      </c>
      <c r="D2515">
        <v>1.5</v>
      </c>
      <c r="E2515">
        <v>3</v>
      </c>
      <c r="F2515">
        <v>0</v>
      </c>
      <c r="G2515" s="5">
        <v>1</v>
      </c>
      <c r="H2515">
        <v>0</v>
      </c>
      <c r="I2515">
        <v>1</v>
      </c>
    </row>
    <row r="2516" spans="1:9" x14ac:dyDescent="0.35">
      <c r="A2516" s="10" t="s">
        <v>178</v>
      </c>
      <c r="B2516">
        <v>2</v>
      </c>
      <c r="C2516" s="5">
        <v>3</v>
      </c>
      <c r="D2516">
        <v>1.5</v>
      </c>
      <c r="E2516">
        <v>3</v>
      </c>
      <c r="F2516">
        <v>0</v>
      </c>
      <c r="G2516" s="5">
        <v>1</v>
      </c>
      <c r="H2516">
        <v>0</v>
      </c>
      <c r="I2516">
        <v>1</v>
      </c>
    </row>
    <row r="2517" spans="1:9" x14ac:dyDescent="0.35">
      <c r="A2517" s="8" t="s">
        <v>1324</v>
      </c>
      <c r="B2517">
        <v>0</v>
      </c>
      <c r="C2517" s="5">
        <v>51</v>
      </c>
      <c r="D2517">
        <v>0</v>
      </c>
      <c r="E2517">
        <v>30</v>
      </c>
      <c r="F2517">
        <v>0</v>
      </c>
      <c r="G2517" s="5">
        <v>23</v>
      </c>
      <c r="H2517">
        <v>0</v>
      </c>
      <c r="I2517">
        <v>14</v>
      </c>
    </row>
    <row r="2518" spans="1:9" x14ac:dyDescent="0.35">
      <c r="A2518" s="10" t="s">
        <v>282</v>
      </c>
      <c r="B2518">
        <v>0</v>
      </c>
      <c r="C2518" s="5">
        <v>51</v>
      </c>
      <c r="D2518">
        <v>0</v>
      </c>
      <c r="E2518">
        <v>30</v>
      </c>
      <c r="F2518">
        <v>0</v>
      </c>
      <c r="G2518" s="5">
        <v>23</v>
      </c>
      <c r="H2518">
        <v>0</v>
      </c>
      <c r="I2518">
        <v>14</v>
      </c>
    </row>
    <row r="2519" spans="1:9" x14ac:dyDescent="0.35">
      <c r="A2519" s="8" t="s">
        <v>1602</v>
      </c>
      <c r="B2519">
        <v>32</v>
      </c>
      <c r="C2519" s="5">
        <v>27</v>
      </c>
      <c r="D2519">
        <v>0.84375</v>
      </c>
      <c r="E2519">
        <v>24</v>
      </c>
      <c r="F2519">
        <v>13</v>
      </c>
      <c r="G2519" s="5">
        <v>14</v>
      </c>
      <c r="H2519">
        <v>1.0769230769230769</v>
      </c>
      <c r="I2519">
        <v>11</v>
      </c>
    </row>
    <row r="2520" spans="1:9" x14ac:dyDescent="0.35">
      <c r="A2520" s="10" t="s">
        <v>16</v>
      </c>
      <c r="B2520">
        <v>32</v>
      </c>
      <c r="C2520" s="5">
        <v>27</v>
      </c>
      <c r="D2520">
        <v>0.84375</v>
      </c>
      <c r="E2520">
        <v>24</v>
      </c>
      <c r="F2520">
        <v>13</v>
      </c>
      <c r="G2520" s="5">
        <v>14</v>
      </c>
      <c r="H2520">
        <v>1.0769230769230769</v>
      </c>
      <c r="I2520">
        <v>11</v>
      </c>
    </row>
    <row r="2521" spans="1:9" x14ac:dyDescent="0.35">
      <c r="A2521" s="8" t="s">
        <v>1177</v>
      </c>
      <c r="B2521">
        <v>16</v>
      </c>
      <c r="C2521" s="5">
        <v>88</v>
      </c>
      <c r="D2521">
        <v>5.5</v>
      </c>
      <c r="E2521">
        <v>57</v>
      </c>
      <c r="F2521">
        <v>10</v>
      </c>
      <c r="G2521" s="5">
        <v>26</v>
      </c>
      <c r="H2521">
        <v>2.6</v>
      </c>
      <c r="I2521">
        <v>18</v>
      </c>
    </row>
    <row r="2522" spans="1:9" x14ac:dyDescent="0.35">
      <c r="A2522" s="10" t="s">
        <v>233</v>
      </c>
      <c r="B2522">
        <v>16</v>
      </c>
      <c r="C2522" s="5">
        <v>88</v>
      </c>
      <c r="D2522">
        <v>5.5</v>
      </c>
      <c r="E2522">
        <v>57</v>
      </c>
      <c r="F2522">
        <v>10</v>
      </c>
      <c r="G2522" s="5">
        <v>26</v>
      </c>
      <c r="H2522">
        <v>2.6</v>
      </c>
      <c r="I2522">
        <v>18</v>
      </c>
    </row>
    <row r="2523" spans="1:9" x14ac:dyDescent="0.35">
      <c r="A2523" s="8" t="s">
        <v>1612</v>
      </c>
      <c r="B2523">
        <v>63</v>
      </c>
      <c r="C2523" s="5">
        <v>26</v>
      </c>
      <c r="D2523">
        <v>0.41269841269841301</v>
      </c>
      <c r="E2523">
        <v>16</v>
      </c>
      <c r="F2523">
        <v>24</v>
      </c>
      <c r="G2523" s="5">
        <v>11</v>
      </c>
      <c r="H2523">
        <v>0.45833333333333331</v>
      </c>
      <c r="I2523">
        <v>9</v>
      </c>
    </row>
    <row r="2524" spans="1:9" x14ac:dyDescent="0.35">
      <c r="A2524" s="10" t="s">
        <v>168</v>
      </c>
      <c r="B2524">
        <v>63</v>
      </c>
      <c r="C2524" s="5">
        <v>26</v>
      </c>
      <c r="D2524">
        <v>0.41269841269841301</v>
      </c>
      <c r="E2524">
        <v>16</v>
      </c>
      <c r="F2524">
        <v>24</v>
      </c>
      <c r="G2524" s="5">
        <v>11</v>
      </c>
      <c r="H2524">
        <v>0.45833333333333331</v>
      </c>
      <c r="I2524">
        <v>9</v>
      </c>
    </row>
    <row r="2525" spans="1:9" x14ac:dyDescent="0.35">
      <c r="A2525" s="8" t="s">
        <v>4506</v>
      </c>
      <c r="B2525">
        <v>0</v>
      </c>
      <c r="C2525" s="5">
        <v>1</v>
      </c>
      <c r="D2525">
        <v>0</v>
      </c>
      <c r="E2525">
        <v>1</v>
      </c>
      <c r="F2525">
        <v>0</v>
      </c>
      <c r="G2525" s="5">
        <v>1</v>
      </c>
      <c r="H2525">
        <v>0</v>
      </c>
      <c r="I2525">
        <v>1</v>
      </c>
    </row>
    <row r="2526" spans="1:9" x14ac:dyDescent="0.35">
      <c r="A2526" s="10" t="s">
        <v>216</v>
      </c>
      <c r="B2526">
        <v>0</v>
      </c>
      <c r="C2526" s="5">
        <v>1</v>
      </c>
      <c r="D2526">
        <v>0</v>
      </c>
      <c r="E2526">
        <v>1</v>
      </c>
      <c r="F2526">
        <v>0</v>
      </c>
      <c r="G2526" s="5">
        <v>1</v>
      </c>
      <c r="H2526">
        <v>0</v>
      </c>
      <c r="I2526">
        <v>1</v>
      </c>
    </row>
    <row r="2527" spans="1:9" x14ac:dyDescent="0.35">
      <c r="A2527" s="8" t="s">
        <v>2989</v>
      </c>
      <c r="B2527">
        <v>9</v>
      </c>
      <c r="C2527" s="5">
        <v>5</v>
      </c>
      <c r="D2527">
        <v>0.55555555555555602</v>
      </c>
      <c r="E2527">
        <v>1</v>
      </c>
      <c r="F2527">
        <v>8</v>
      </c>
      <c r="G2527" s="5">
        <v>0</v>
      </c>
      <c r="H2527">
        <v>0</v>
      </c>
      <c r="I2527">
        <v>0</v>
      </c>
    </row>
    <row r="2528" spans="1:9" x14ac:dyDescent="0.35">
      <c r="A2528" s="10" t="s">
        <v>194</v>
      </c>
      <c r="B2528">
        <v>9</v>
      </c>
      <c r="C2528" s="5">
        <v>5</v>
      </c>
      <c r="D2528">
        <v>0.55555555555555602</v>
      </c>
      <c r="E2528">
        <v>1</v>
      </c>
      <c r="F2528">
        <v>8</v>
      </c>
      <c r="G2528" s="5">
        <v>0</v>
      </c>
      <c r="H2528">
        <v>0</v>
      </c>
      <c r="I2528">
        <v>0</v>
      </c>
    </row>
    <row r="2529" spans="1:9" x14ac:dyDescent="0.35">
      <c r="A2529" s="8" t="s">
        <v>3328</v>
      </c>
      <c r="B2529">
        <v>0</v>
      </c>
      <c r="C2529" s="5">
        <v>3</v>
      </c>
      <c r="D2529">
        <v>0</v>
      </c>
      <c r="E2529">
        <v>2</v>
      </c>
      <c r="F2529">
        <v>0</v>
      </c>
      <c r="G2529" s="5">
        <v>0</v>
      </c>
      <c r="H2529">
        <v>0</v>
      </c>
      <c r="I2529">
        <v>0</v>
      </c>
    </row>
    <row r="2530" spans="1:9" x14ac:dyDescent="0.35">
      <c r="A2530" s="10" t="s">
        <v>194</v>
      </c>
      <c r="B2530">
        <v>0</v>
      </c>
      <c r="C2530" s="5">
        <v>3</v>
      </c>
      <c r="D2530">
        <v>0</v>
      </c>
      <c r="E2530">
        <v>2</v>
      </c>
      <c r="F2530">
        <v>0</v>
      </c>
      <c r="G2530" s="5">
        <v>0</v>
      </c>
      <c r="H2530">
        <v>0</v>
      </c>
      <c r="I2530">
        <v>0</v>
      </c>
    </row>
    <row r="2531" spans="1:9" x14ac:dyDescent="0.35">
      <c r="A2531" s="8" t="s">
        <v>3458</v>
      </c>
      <c r="B2531">
        <v>0</v>
      </c>
      <c r="C2531" s="5">
        <v>3</v>
      </c>
      <c r="D2531">
        <v>0</v>
      </c>
      <c r="E2531">
        <v>2</v>
      </c>
      <c r="F2531">
        <v>0</v>
      </c>
      <c r="G2531" s="5">
        <v>1</v>
      </c>
      <c r="H2531">
        <v>0</v>
      </c>
      <c r="I2531">
        <v>1</v>
      </c>
    </row>
    <row r="2532" spans="1:9" x14ac:dyDescent="0.35">
      <c r="A2532" s="10" t="s">
        <v>299</v>
      </c>
      <c r="B2532">
        <v>0</v>
      </c>
      <c r="C2532" s="5">
        <v>3</v>
      </c>
      <c r="D2532">
        <v>0</v>
      </c>
      <c r="E2532">
        <v>2</v>
      </c>
      <c r="F2532">
        <v>0</v>
      </c>
      <c r="G2532" s="5">
        <v>1</v>
      </c>
      <c r="H2532">
        <v>0</v>
      </c>
      <c r="I2532">
        <v>1</v>
      </c>
    </row>
    <row r="2533" spans="1:9" x14ac:dyDescent="0.35">
      <c r="A2533" s="8" t="s">
        <v>3513</v>
      </c>
      <c r="B2533">
        <v>0</v>
      </c>
      <c r="C2533" s="5">
        <v>3</v>
      </c>
      <c r="D2533">
        <v>0</v>
      </c>
      <c r="E2533">
        <v>3</v>
      </c>
      <c r="F2533">
        <v>0</v>
      </c>
      <c r="G2533" s="5">
        <v>1</v>
      </c>
      <c r="H2533">
        <v>0</v>
      </c>
      <c r="I2533">
        <v>1</v>
      </c>
    </row>
    <row r="2534" spans="1:9" x14ac:dyDescent="0.35">
      <c r="A2534" s="10" t="s">
        <v>239</v>
      </c>
      <c r="B2534">
        <v>0</v>
      </c>
      <c r="C2534" s="5">
        <v>3</v>
      </c>
      <c r="D2534">
        <v>0</v>
      </c>
      <c r="E2534">
        <v>3</v>
      </c>
      <c r="F2534">
        <v>0</v>
      </c>
      <c r="G2534" s="5">
        <v>1</v>
      </c>
      <c r="H2534">
        <v>0</v>
      </c>
      <c r="I2534">
        <v>1</v>
      </c>
    </row>
    <row r="2535" spans="1:9" x14ac:dyDescent="0.35">
      <c r="A2535" s="8" t="s">
        <v>4490</v>
      </c>
      <c r="B2535">
        <v>0</v>
      </c>
      <c r="C2535" s="5">
        <v>1</v>
      </c>
      <c r="D2535">
        <v>0</v>
      </c>
      <c r="E2535">
        <v>1</v>
      </c>
      <c r="F2535">
        <v>0</v>
      </c>
      <c r="G2535" s="5">
        <v>1</v>
      </c>
      <c r="H2535">
        <v>0</v>
      </c>
      <c r="I2535">
        <v>1</v>
      </c>
    </row>
    <row r="2536" spans="1:9" x14ac:dyDescent="0.35">
      <c r="A2536" s="10" t="s">
        <v>113</v>
      </c>
      <c r="B2536">
        <v>0</v>
      </c>
      <c r="C2536" s="5">
        <v>1</v>
      </c>
      <c r="D2536">
        <v>0</v>
      </c>
      <c r="E2536">
        <v>1</v>
      </c>
      <c r="F2536">
        <v>0</v>
      </c>
      <c r="G2536" s="5">
        <v>1</v>
      </c>
      <c r="H2536">
        <v>0</v>
      </c>
      <c r="I2536">
        <v>1</v>
      </c>
    </row>
    <row r="2537" spans="1:9" x14ac:dyDescent="0.35">
      <c r="A2537" s="8" t="s">
        <v>2793</v>
      </c>
      <c r="B2537">
        <v>1</v>
      </c>
      <c r="C2537" s="5">
        <v>6</v>
      </c>
      <c r="D2537">
        <v>6</v>
      </c>
      <c r="E2537">
        <v>4</v>
      </c>
      <c r="F2537">
        <v>0</v>
      </c>
      <c r="G2537" s="5">
        <v>3</v>
      </c>
      <c r="H2537">
        <v>0</v>
      </c>
      <c r="I2537">
        <v>2</v>
      </c>
    </row>
    <row r="2538" spans="1:9" x14ac:dyDescent="0.35">
      <c r="A2538" s="10" t="s">
        <v>216</v>
      </c>
      <c r="B2538">
        <v>1</v>
      </c>
      <c r="C2538" s="5">
        <v>6</v>
      </c>
      <c r="D2538">
        <v>6</v>
      </c>
      <c r="E2538">
        <v>4</v>
      </c>
      <c r="F2538">
        <v>0</v>
      </c>
      <c r="G2538" s="5">
        <v>3</v>
      </c>
      <c r="H2538">
        <v>0</v>
      </c>
      <c r="I2538">
        <v>2</v>
      </c>
    </row>
    <row r="2539" spans="1:9" x14ac:dyDescent="0.35">
      <c r="A2539" s="8" t="s">
        <v>2981</v>
      </c>
      <c r="B2539">
        <v>6</v>
      </c>
      <c r="C2539" s="5">
        <v>5</v>
      </c>
      <c r="D2539">
        <v>0.83333333333333404</v>
      </c>
      <c r="E2539">
        <v>3</v>
      </c>
      <c r="F2539">
        <v>1</v>
      </c>
      <c r="G2539" s="5">
        <v>3</v>
      </c>
      <c r="H2539">
        <v>3</v>
      </c>
      <c r="I2539">
        <v>2</v>
      </c>
    </row>
    <row r="2540" spans="1:9" x14ac:dyDescent="0.35">
      <c r="A2540" s="10" t="s">
        <v>340</v>
      </c>
      <c r="B2540">
        <v>6</v>
      </c>
      <c r="C2540" s="5">
        <v>5</v>
      </c>
      <c r="D2540">
        <v>0.83333333333333404</v>
      </c>
      <c r="E2540">
        <v>3</v>
      </c>
      <c r="F2540">
        <v>1</v>
      </c>
      <c r="G2540" s="5">
        <v>3</v>
      </c>
      <c r="H2540">
        <v>3</v>
      </c>
      <c r="I2540">
        <v>2</v>
      </c>
    </row>
    <row r="2541" spans="1:9" x14ac:dyDescent="0.35">
      <c r="A2541" s="8" t="s">
        <v>4324</v>
      </c>
      <c r="B2541">
        <v>1</v>
      </c>
      <c r="C2541" s="5">
        <v>2</v>
      </c>
      <c r="D2541">
        <v>2</v>
      </c>
      <c r="E2541">
        <v>2</v>
      </c>
      <c r="F2541">
        <v>1</v>
      </c>
      <c r="G2541" s="5">
        <v>2</v>
      </c>
      <c r="H2541">
        <v>2</v>
      </c>
      <c r="I2541">
        <v>2</v>
      </c>
    </row>
    <row r="2542" spans="1:9" x14ac:dyDescent="0.35">
      <c r="A2542" s="10" t="s">
        <v>216</v>
      </c>
      <c r="B2542">
        <v>1</v>
      </c>
      <c r="C2542" s="5">
        <v>2</v>
      </c>
      <c r="D2542">
        <v>2</v>
      </c>
      <c r="E2542">
        <v>2</v>
      </c>
      <c r="F2542">
        <v>1</v>
      </c>
      <c r="G2542" s="5">
        <v>2</v>
      </c>
      <c r="H2542">
        <v>2</v>
      </c>
      <c r="I2542">
        <v>2</v>
      </c>
    </row>
    <row r="2543" spans="1:9" x14ac:dyDescent="0.35">
      <c r="A2543" s="8" t="s">
        <v>6071</v>
      </c>
      <c r="B2543">
        <v>1</v>
      </c>
      <c r="C2543" s="5">
        <v>0</v>
      </c>
      <c r="D2543">
        <v>0</v>
      </c>
      <c r="E2543">
        <v>0</v>
      </c>
      <c r="F2543">
        <v>0</v>
      </c>
      <c r="G2543" s="5">
        <v>0</v>
      </c>
      <c r="H2543">
        <v>0</v>
      </c>
      <c r="I2543">
        <v>0</v>
      </c>
    </row>
    <row r="2544" spans="1:9" x14ac:dyDescent="0.35">
      <c r="A2544" s="10" t="s">
        <v>268</v>
      </c>
      <c r="B2544">
        <v>1</v>
      </c>
      <c r="C2544" s="5">
        <v>0</v>
      </c>
      <c r="D2544">
        <v>0</v>
      </c>
      <c r="E2544">
        <v>0</v>
      </c>
      <c r="F2544">
        <v>0</v>
      </c>
      <c r="G2544" s="5">
        <v>0</v>
      </c>
      <c r="H2544">
        <v>0</v>
      </c>
      <c r="I2544">
        <v>0</v>
      </c>
    </row>
    <row r="2545" spans="1:9" x14ac:dyDescent="0.35">
      <c r="A2545" s="8" t="s">
        <v>1518</v>
      </c>
      <c r="B2545">
        <v>34</v>
      </c>
      <c r="C2545" s="5">
        <v>32</v>
      </c>
      <c r="D2545">
        <v>0.94117647058823495</v>
      </c>
      <c r="E2545">
        <v>26</v>
      </c>
      <c r="F2545">
        <v>12</v>
      </c>
      <c r="G2545" s="5">
        <v>15</v>
      </c>
      <c r="H2545">
        <v>1.25</v>
      </c>
      <c r="I2545">
        <v>12</v>
      </c>
    </row>
    <row r="2546" spans="1:9" x14ac:dyDescent="0.35">
      <c r="A2546" s="10" t="s">
        <v>95</v>
      </c>
      <c r="B2546">
        <v>34</v>
      </c>
      <c r="C2546" s="5">
        <v>32</v>
      </c>
      <c r="D2546">
        <v>0.94117647058823495</v>
      </c>
      <c r="E2546">
        <v>26</v>
      </c>
      <c r="F2546">
        <v>12</v>
      </c>
      <c r="G2546" s="5">
        <v>15</v>
      </c>
      <c r="H2546">
        <v>1.25</v>
      </c>
      <c r="I2546">
        <v>12</v>
      </c>
    </row>
    <row r="2547" spans="1:9" x14ac:dyDescent="0.35">
      <c r="A2547" s="8" t="s">
        <v>2699</v>
      </c>
      <c r="B2547">
        <v>3</v>
      </c>
      <c r="C2547" s="5">
        <v>6</v>
      </c>
      <c r="D2547">
        <v>2</v>
      </c>
      <c r="E2547">
        <v>4</v>
      </c>
      <c r="F2547">
        <v>1</v>
      </c>
      <c r="G2547" s="5">
        <v>0</v>
      </c>
      <c r="H2547">
        <v>0</v>
      </c>
      <c r="I2547">
        <v>0</v>
      </c>
    </row>
    <row r="2548" spans="1:9" x14ac:dyDescent="0.35">
      <c r="A2548" s="10" t="s">
        <v>216</v>
      </c>
      <c r="B2548">
        <v>3</v>
      </c>
      <c r="C2548" s="5">
        <v>6</v>
      </c>
      <c r="D2548">
        <v>2</v>
      </c>
      <c r="E2548">
        <v>4</v>
      </c>
      <c r="F2548">
        <v>1</v>
      </c>
      <c r="G2548" s="5">
        <v>0</v>
      </c>
      <c r="H2548">
        <v>0</v>
      </c>
      <c r="I2548">
        <v>0</v>
      </c>
    </row>
    <row r="2549" spans="1:9" x14ac:dyDescent="0.35">
      <c r="A2549" s="8" t="s">
        <v>5876</v>
      </c>
      <c r="B2549">
        <v>1</v>
      </c>
      <c r="C2549" s="5">
        <v>0</v>
      </c>
      <c r="D2549">
        <v>0</v>
      </c>
      <c r="E2549">
        <v>0</v>
      </c>
      <c r="F2549">
        <v>0</v>
      </c>
      <c r="G2549" s="5">
        <v>0</v>
      </c>
      <c r="H2549">
        <v>0</v>
      </c>
      <c r="I2549">
        <v>0</v>
      </c>
    </row>
    <row r="2550" spans="1:9" x14ac:dyDescent="0.35">
      <c r="A2550" s="10" t="s">
        <v>266</v>
      </c>
      <c r="B2550">
        <v>1</v>
      </c>
      <c r="C2550" s="5">
        <v>0</v>
      </c>
      <c r="D2550">
        <v>0</v>
      </c>
      <c r="E2550">
        <v>0</v>
      </c>
      <c r="F2550">
        <v>0</v>
      </c>
      <c r="G2550" s="5">
        <v>0</v>
      </c>
      <c r="H2550">
        <v>0</v>
      </c>
      <c r="I2550">
        <v>0</v>
      </c>
    </row>
    <row r="2551" spans="1:9" x14ac:dyDescent="0.35">
      <c r="A2551" s="8" t="s">
        <v>2966</v>
      </c>
      <c r="B2551">
        <v>4</v>
      </c>
      <c r="C2551" s="5">
        <v>5</v>
      </c>
      <c r="D2551">
        <v>1.25</v>
      </c>
      <c r="E2551">
        <v>3</v>
      </c>
      <c r="F2551">
        <v>0</v>
      </c>
      <c r="G2551" s="5">
        <v>0</v>
      </c>
      <c r="H2551">
        <v>0</v>
      </c>
      <c r="I2551">
        <v>0</v>
      </c>
    </row>
    <row r="2552" spans="1:9" x14ac:dyDescent="0.35">
      <c r="A2552" s="10" t="s">
        <v>95</v>
      </c>
      <c r="B2552">
        <v>4</v>
      </c>
      <c r="C2552" s="5">
        <v>5</v>
      </c>
      <c r="D2552">
        <v>1.25</v>
      </c>
      <c r="E2552">
        <v>3</v>
      </c>
      <c r="F2552">
        <v>0</v>
      </c>
      <c r="G2552" s="5">
        <v>0</v>
      </c>
      <c r="H2552">
        <v>0</v>
      </c>
      <c r="I2552">
        <v>0</v>
      </c>
    </row>
    <row r="2553" spans="1:9" x14ac:dyDescent="0.35">
      <c r="A2553" s="8" t="s">
        <v>4246</v>
      </c>
      <c r="B2553">
        <v>4</v>
      </c>
      <c r="C2553" s="5">
        <v>2</v>
      </c>
      <c r="D2553">
        <v>0.5</v>
      </c>
      <c r="E2553">
        <v>1</v>
      </c>
      <c r="F2553">
        <v>1</v>
      </c>
      <c r="G2553" s="5">
        <v>0</v>
      </c>
      <c r="H2553">
        <v>0</v>
      </c>
      <c r="I2553">
        <v>0</v>
      </c>
    </row>
    <row r="2554" spans="1:9" x14ac:dyDescent="0.35">
      <c r="A2554" s="10" t="s">
        <v>268</v>
      </c>
      <c r="B2554">
        <v>4</v>
      </c>
      <c r="C2554" s="5">
        <v>2</v>
      </c>
      <c r="D2554">
        <v>0.5</v>
      </c>
      <c r="E2554">
        <v>1</v>
      </c>
      <c r="F2554">
        <v>1</v>
      </c>
      <c r="G2554" s="5">
        <v>0</v>
      </c>
      <c r="H2554">
        <v>0</v>
      </c>
      <c r="I2554">
        <v>0</v>
      </c>
    </row>
    <row r="2555" spans="1:9" x14ac:dyDescent="0.35">
      <c r="A2555" s="8" t="s">
        <v>2108</v>
      </c>
      <c r="B2555">
        <v>17</v>
      </c>
      <c r="C2555" s="5">
        <v>12</v>
      </c>
      <c r="D2555">
        <v>0.70588235294117596</v>
      </c>
      <c r="E2555">
        <v>6</v>
      </c>
      <c r="F2555">
        <v>1</v>
      </c>
      <c r="G2555" s="5">
        <v>3</v>
      </c>
      <c r="H2555">
        <v>3</v>
      </c>
      <c r="I2555">
        <v>2</v>
      </c>
    </row>
    <row r="2556" spans="1:9" x14ac:dyDescent="0.35">
      <c r="A2556" s="10" t="s">
        <v>216</v>
      </c>
      <c r="B2556">
        <v>17</v>
      </c>
      <c r="C2556" s="5">
        <v>12</v>
      </c>
      <c r="D2556">
        <v>0.70588235294117596</v>
      </c>
      <c r="E2556">
        <v>6</v>
      </c>
      <c r="F2556">
        <v>1</v>
      </c>
      <c r="G2556" s="5">
        <v>3</v>
      </c>
      <c r="H2556">
        <v>3</v>
      </c>
      <c r="I2556">
        <v>2</v>
      </c>
    </row>
    <row r="2557" spans="1:9" x14ac:dyDescent="0.35">
      <c r="A2557" s="8" t="s">
        <v>2011</v>
      </c>
      <c r="B2557">
        <v>15</v>
      </c>
      <c r="C2557" s="5">
        <v>14</v>
      </c>
      <c r="D2557">
        <v>0.93333333333333302</v>
      </c>
      <c r="E2557">
        <v>8</v>
      </c>
      <c r="F2557">
        <v>3</v>
      </c>
      <c r="G2557" s="5">
        <v>5</v>
      </c>
      <c r="H2557">
        <v>1.6666666666666667</v>
      </c>
      <c r="I2557">
        <v>3</v>
      </c>
    </row>
    <row r="2558" spans="1:9" x14ac:dyDescent="0.35">
      <c r="A2558" s="10" t="s">
        <v>142</v>
      </c>
      <c r="B2558">
        <v>15</v>
      </c>
      <c r="C2558" s="5">
        <v>14</v>
      </c>
      <c r="D2558">
        <v>0.93333333333333302</v>
      </c>
      <c r="E2558">
        <v>8</v>
      </c>
      <c r="F2558">
        <v>3</v>
      </c>
      <c r="G2558" s="5">
        <v>5</v>
      </c>
      <c r="H2558">
        <v>1.6666666666666667</v>
      </c>
      <c r="I2558">
        <v>3</v>
      </c>
    </row>
    <row r="2559" spans="1:9" x14ac:dyDescent="0.35">
      <c r="A2559" s="8" t="s">
        <v>4102</v>
      </c>
      <c r="B2559">
        <v>0</v>
      </c>
      <c r="C2559" s="5">
        <v>2</v>
      </c>
      <c r="D2559">
        <v>0</v>
      </c>
      <c r="E2559">
        <v>2</v>
      </c>
      <c r="F2559">
        <v>0</v>
      </c>
      <c r="G2559" s="5">
        <v>1</v>
      </c>
      <c r="H2559">
        <v>0</v>
      </c>
      <c r="I2559">
        <v>1</v>
      </c>
    </row>
    <row r="2560" spans="1:9" x14ac:dyDescent="0.35">
      <c r="A2560" s="10" t="s">
        <v>95</v>
      </c>
      <c r="B2560">
        <v>0</v>
      </c>
      <c r="C2560" s="5">
        <v>2</v>
      </c>
      <c r="D2560">
        <v>0</v>
      </c>
      <c r="E2560">
        <v>2</v>
      </c>
      <c r="F2560">
        <v>0</v>
      </c>
      <c r="G2560" s="5">
        <v>1</v>
      </c>
      <c r="H2560">
        <v>0</v>
      </c>
      <c r="I2560">
        <v>1</v>
      </c>
    </row>
    <row r="2561" spans="1:9" x14ac:dyDescent="0.35">
      <c r="A2561" s="8" t="s">
        <v>5382</v>
      </c>
      <c r="B2561">
        <v>0</v>
      </c>
      <c r="C2561" s="5">
        <v>1</v>
      </c>
      <c r="D2561">
        <v>0</v>
      </c>
      <c r="E2561">
        <v>1</v>
      </c>
      <c r="F2561">
        <v>0</v>
      </c>
      <c r="G2561" s="5">
        <v>1</v>
      </c>
      <c r="H2561">
        <v>0</v>
      </c>
      <c r="I2561">
        <v>1</v>
      </c>
    </row>
    <row r="2562" spans="1:9" x14ac:dyDescent="0.35">
      <c r="A2562" s="10" t="s">
        <v>16</v>
      </c>
      <c r="B2562">
        <v>0</v>
      </c>
      <c r="C2562" s="5">
        <v>1</v>
      </c>
      <c r="D2562">
        <v>0</v>
      </c>
      <c r="E2562">
        <v>1</v>
      </c>
      <c r="F2562">
        <v>0</v>
      </c>
      <c r="G2562" s="5">
        <v>1</v>
      </c>
      <c r="H2562">
        <v>0</v>
      </c>
      <c r="I2562">
        <v>1</v>
      </c>
    </row>
    <row r="2563" spans="1:9" x14ac:dyDescent="0.35">
      <c r="A2563" s="8" t="s">
        <v>2433</v>
      </c>
      <c r="B2563">
        <v>1</v>
      </c>
      <c r="C2563" s="5">
        <v>8</v>
      </c>
      <c r="D2563">
        <v>8</v>
      </c>
      <c r="E2563">
        <v>4</v>
      </c>
      <c r="F2563">
        <v>1</v>
      </c>
      <c r="G2563" s="5">
        <v>3</v>
      </c>
      <c r="H2563">
        <v>3</v>
      </c>
      <c r="I2563">
        <v>2</v>
      </c>
    </row>
    <row r="2564" spans="1:9" x14ac:dyDescent="0.35">
      <c r="A2564" s="10" t="s">
        <v>305</v>
      </c>
      <c r="B2564">
        <v>1</v>
      </c>
      <c r="C2564" s="5">
        <v>8</v>
      </c>
      <c r="D2564">
        <v>8</v>
      </c>
      <c r="E2564">
        <v>4</v>
      </c>
      <c r="F2564">
        <v>1</v>
      </c>
      <c r="G2564" s="5">
        <v>3</v>
      </c>
      <c r="H2564">
        <v>3</v>
      </c>
      <c r="I2564">
        <v>2</v>
      </c>
    </row>
    <row r="2565" spans="1:9" x14ac:dyDescent="0.35">
      <c r="A2565" s="8" t="s">
        <v>4113</v>
      </c>
      <c r="B2565">
        <v>0</v>
      </c>
      <c r="C2565" s="5">
        <v>2</v>
      </c>
      <c r="D2565">
        <v>0</v>
      </c>
      <c r="E2565">
        <v>1</v>
      </c>
      <c r="F2565">
        <v>0</v>
      </c>
      <c r="G2565" s="5">
        <v>2</v>
      </c>
      <c r="H2565">
        <v>0</v>
      </c>
      <c r="I2565">
        <v>1</v>
      </c>
    </row>
    <row r="2566" spans="1:9" x14ac:dyDescent="0.35">
      <c r="A2566" s="10" t="s">
        <v>243</v>
      </c>
      <c r="B2566">
        <v>0</v>
      </c>
      <c r="C2566" s="5">
        <v>2</v>
      </c>
      <c r="D2566">
        <v>0</v>
      </c>
      <c r="E2566">
        <v>1</v>
      </c>
      <c r="F2566">
        <v>0</v>
      </c>
      <c r="G2566" s="5">
        <v>2</v>
      </c>
      <c r="H2566">
        <v>0</v>
      </c>
      <c r="I2566">
        <v>1</v>
      </c>
    </row>
    <row r="2567" spans="1:9" x14ac:dyDescent="0.35">
      <c r="A2567" s="8" t="s">
        <v>1543</v>
      </c>
      <c r="B2567">
        <v>1</v>
      </c>
      <c r="C2567" s="5">
        <v>31</v>
      </c>
      <c r="D2567">
        <v>31</v>
      </c>
      <c r="E2567">
        <v>6</v>
      </c>
      <c r="F2567">
        <v>0</v>
      </c>
      <c r="G2567" s="5">
        <v>13</v>
      </c>
      <c r="H2567">
        <v>0</v>
      </c>
      <c r="I2567">
        <v>3</v>
      </c>
    </row>
    <row r="2568" spans="1:9" x14ac:dyDescent="0.35">
      <c r="A2568" s="10" t="s">
        <v>305</v>
      </c>
      <c r="B2568">
        <v>1</v>
      </c>
      <c r="C2568" s="5">
        <v>31</v>
      </c>
      <c r="D2568">
        <v>31</v>
      </c>
      <c r="E2568">
        <v>6</v>
      </c>
      <c r="F2568">
        <v>0</v>
      </c>
      <c r="G2568" s="5">
        <v>13</v>
      </c>
      <c r="H2568">
        <v>0</v>
      </c>
      <c r="I2568">
        <v>3</v>
      </c>
    </row>
    <row r="2569" spans="1:9" x14ac:dyDescent="0.35">
      <c r="A2569" s="8" t="s">
        <v>3659</v>
      </c>
      <c r="B2569">
        <v>0</v>
      </c>
      <c r="C2569" s="5">
        <v>3</v>
      </c>
      <c r="D2569">
        <v>0</v>
      </c>
      <c r="E2569">
        <v>3</v>
      </c>
      <c r="F2569">
        <v>0</v>
      </c>
      <c r="G2569" s="5">
        <v>1</v>
      </c>
      <c r="H2569">
        <v>0</v>
      </c>
      <c r="I2569">
        <v>1</v>
      </c>
    </row>
    <row r="2570" spans="1:9" x14ac:dyDescent="0.35">
      <c r="A2570" s="10" t="s">
        <v>96</v>
      </c>
      <c r="B2570">
        <v>0</v>
      </c>
      <c r="C2570" s="5">
        <v>3</v>
      </c>
      <c r="D2570">
        <v>0</v>
      </c>
      <c r="E2570">
        <v>3</v>
      </c>
      <c r="F2570">
        <v>0</v>
      </c>
      <c r="G2570" s="5">
        <v>1</v>
      </c>
      <c r="H2570">
        <v>0</v>
      </c>
      <c r="I2570">
        <v>1</v>
      </c>
    </row>
    <row r="2571" spans="1:9" x14ac:dyDescent="0.35">
      <c r="A2571" s="8" t="s">
        <v>1575</v>
      </c>
      <c r="B2571">
        <v>1</v>
      </c>
      <c r="C2571" s="5">
        <v>29</v>
      </c>
      <c r="D2571">
        <v>29</v>
      </c>
      <c r="E2571">
        <v>11</v>
      </c>
      <c r="F2571">
        <v>0</v>
      </c>
      <c r="G2571" s="5">
        <v>15</v>
      </c>
      <c r="H2571">
        <v>0</v>
      </c>
      <c r="I2571">
        <v>5</v>
      </c>
    </row>
    <row r="2572" spans="1:9" x14ac:dyDescent="0.35">
      <c r="A2572" s="10" t="s">
        <v>149</v>
      </c>
      <c r="B2572">
        <v>1</v>
      </c>
      <c r="C2572" s="5">
        <v>29</v>
      </c>
      <c r="D2572">
        <v>29</v>
      </c>
      <c r="E2572">
        <v>11</v>
      </c>
      <c r="F2572">
        <v>0</v>
      </c>
      <c r="G2572" s="5">
        <v>15</v>
      </c>
      <c r="H2572">
        <v>0</v>
      </c>
      <c r="I2572">
        <v>5</v>
      </c>
    </row>
    <row r="2573" spans="1:9" x14ac:dyDescent="0.35">
      <c r="A2573" s="8" t="s">
        <v>2051</v>
      </c>
      <c r="B2573">
        <v>9</v>
      </c>
      <c r="C2573" s="5">
        <v>13</v>
      </c>
      <c r="D2573">
        <v>1.44444444444444</v>
      </c>
      <c r="E2573">
        <v>9</v>
      </c>
      <c r="F2573">
        <v>4</v>
      </c>
      <c r="G2573" s="5">
        <v>6</v>
      </c>
      <c r="H2573">
        <v>1.5</v>
      </c>
      <c r="I2573">
        <v>4</v>
      </c>
    </row>
    <row r="2574" spans="1:9" x14ac:dyDescent="0.35">
      <c r="A2574" s="10" t="s">
        <v>112</v>
      </c>
      <c r="B2574">
        <v>9</v>
      </c>
      <c r="C2574" s="5">
        <v>13</v>
      </c>
      <c r="D2574">
        <v>1.44444444444444</v>
      </c>
      <c r="E2574">
        <v>9</v>
      </c>
      <c r="F2574">
        <v>4</v>
      </c>
      <c r="G2574" s="5">
        <v>6</v>
      </c>
      <c r="H2574">
        <v>1.5</v>
      </c>
      <c r="I2574">
        <v>4</v>
      </c>
    </row>
    <row r="2575" spans="1:9" x14ac:dyDescent="0.35">
      <c r="A2575" s="8" t="s">
        <v>3102</v>
      </c>
      <c r="B2575">
        <v>0</v>
      </c>
      <c r="C2575" s="5">
        <v>4</v>
      </c>
      <c r="D2575">
        <v>0</v>
      </c>
      <c r="E2575">
        <v>3</v>
      </c>
      <c r="F2575">
        <v>0</v>
      </c>
      <c r="G2575" s="5">
        <v>2</v>
      </c>
      <c r="H2575">
        <v>0</v>
      </c>
      <c r="I2575">
        <v>2</v>
      </c>
    </row>
    <row r="2576" spans="1:9" x14ac:dyDescent="0.35">
      <c r="A2576" s="10" t="s">
        <v>149</v>
      </c>
      <c r="B2576">
        <v>0</v>
      </c>
      <c r="C2576" s="5">
        <v>4</v>
      </c>
      <c r="D2576">
        <v>0</v>
      </c>
      <c r="E2576">
        <v>3</v>
      </c>
      <c r="F2576">
        <v>0</v>
      </c>
      <c r="G2576" s="5">
        <v>2</v>
      </c>
      <c r="H2576">
        <v>0</v>
      </c>
      <c r="I2576">
        <v>2</v>
      </c>
    </row>
    <row r="2577" spans="1:9" x14ac:dyDescent="0.35">
      <c r="A2577" s="8" t="s">
        <v>1070</v>
      </c>
      <c r="B2577">
        <v>43</v>
      </c>
      <c r="C2577" s="5">
        <v>141</v>
      </c>
      <c r="D2577">
        <v>3.2790697674418601</v>
      </c>
      <c r="E2577">
        <v>103</v>
      </c>
      <c r="F2577">
        <v>15</v>
      </c>
      <c r="G2577" s="5">
        <v>61</v>
      </c>
      <c r="H2577">
        <v>4.0666666666666664</v>
      </c>
      <c r="I2577">
        <v>47</v>
      </c>
    </row>
    <row r="2578" spans="1:9" x14ac:dyDescent="0.35">
      <c r="A2578" s="10" t="s">
        <v>70</v>
      </c>
      <c r="B2578">
        <v>43</v>
      </c>
      <c r="C2578" s="5">
        <v>141</v>
      </c>
      <c r="D2578">
        <v>3.2790697674418601</v>
      </c>
      <c r="E2578">
        <v>103</v>
      </c>
      <c r="F2578">
        <v>15</v>
      </c>
      <c r="G2578" s="5">
        <v>61</v>
      </c>
      <c r="H2578">
        <v>4.0666666666666664</v>
      </c>
      <c r="I2578">
        <v>47</v>
      </c>
    </row>
    <row r="2579" spans="1:9" x14ac:dyDescent="0.35">
      <c r="A2579" s="8" t="s">
        <v>5060</v>
      </c>
      <c r="B2579">
        <v>1</v>
      </c>
      <c r="C2579" s="5">
        <v>1</v>
      </c>
      <c r="D2579">
        <v>1</v>
      </c>
      <c r="E2579">
        <v>1</v>
      </c>
      <c r="F2579">
        <v>0</v>
      </c>
      <c r="G2579" s="5">
        <v>0</v>
      </c>
      <c r="H2579">
        <v>0</v>
      </c>
      <c r="I2579">
        <v>0</v>
      </c>
    </row>
    <row r="2580" spans="1:9" x14ac:dyDescent="0.35">
      <c r="A2580" s="10" t="s">
        <v>96</v>
      </c>
      <c r="B2580">
        <v>1</v>
      </c>
      <c r="C2580" s="5">
        <v>1</v>
      </c>
      <c r="D2580">
        <v>1</v>
      </c>
      <c r="E2580">
        <v>1</v>
      </c>
      <c r="F2580">
        <v>0</v>
      </c>
      <c r="G2580" s="5">
        <v>0</v>
      </c>
      <c r="H2580">
        <v>0</v>
      </c>
      <c r="I2580">
        <v>0</v>
      </c>
    </row>
    <row r="2581" spans="1:9" x14ac:dyDescent="0.35">
      <c r="A2581" s="8" t="s">
        <v>2069</v>
      </c>
      <c r="B2581">
        <v>5</v>
      </c>
      <c r="C2581" s="5">
        <v>13</v>
      </c>
      <c r="D2581">
        <v>2.6</v>
      </c>
      <c r="E2581">
        <v>10</v>
      </c>
      <c r="F2581">
        <v>2</v>
      </c>
      <c r="G2581" s="5">
        <v>8</v>
      </c>
      <c r="H2581">
        <v>4</v>
      </c>
      <c r="I2581">
        <v>7</v>
      </c>
    </row>
    <row r="2582" spans="1:9" x14ac:dyDescent="0.35">
      <c r="A2582" s="10" t="s">
        <v>96</v>
      </c>
      <c r="B2582">
        <v>5</v>
      </c>
      <c r="C2582" s="5">
        <v>13</v>
      </c>
      <c r="D2582">
        <v>2.6</v>
      </c>
      <c r="E2582">
        <v>10</v>
      </c>
      <c r="F2582">
        <v>2</v>
      </c>
      <c r="G2582" s="5">
        <v>8</v>
      </c>
      <c r="H2582">
        <v>4</v>
      </c>
      <c r="I2582">
        <v>7</v>
      </c>
    </row>
    <row r="2583" spans="1:9" x14ac:dyDescent="0.35">
      <c r="A2583" s="8" t="s">
        <v>5354</v>
      </c>
      <c r="B2583">
        <v>0</v>
      </c>
      <c r="C2583" s="5">
        <v>1</v>
      </c>
      <c r="D2583">
        <v>0</v>
      </c>
      <c r="E2583">
        <v>0</v>
      </c>
      <c r="F2583">
        <v>0</v>
      </c>
      <c r="G2583" s="5">
        <v>0</v>
      </c>
      <c r="H2583">
        <v>0</v>
      </c>
      <c r="I2583">
        <v>0</v>
      </c>
    </row>
    <row r="2584" spans="1:9" x14ac:dyDescent="0.35">
      <c r="A2584" s="10" t="s">
        <v>305</v>
      </c>
      <c r="B2584">
        <v>0</v>
      </c>
      <c r="C2584" s="5">
        <v>1</v>
      </c>
      <c r="D2584">
        <v>0</v>
      </c>
      <c r="E2584">
        <v>0</v>
      </c>
      <c r="F2584">
        <v>0</v>
      </c>
      <c r="G2584" s="5">
        <v>0</v>
      </c>
      <c r="H2584">
        <v>0</v>
      </c>
      <c r="I2584">
        <v>0</v>
      </c>
    </row>
    <row r="2585" spans="1:9" x14ac:dyDescent="0.35">
      <c r="A2585" s="8" t="s">
        <v>3809</v>
      </c>
      <c r="B2585">
        <v>0</v>
      </c>
      <c r="C2585" s="5">
        <v>2</v>
      </c>
      <c r="D2585">
        <v>0</v>
      </c>
      <c r="E2585">
        <v>2</v>
      </c>
      <c r="F2585">
        <v>0</v>
      </c>
      <c r="G2585" s="5">
        <v>2</v>
      </c>
      <c r="H2585">
        <v>0</v>
      </c>
      <c r="I2585">
        <v>2</v>
      </c>
    </row>
    <row r="2586" spans="1:9" x14ac:dyDescent="0.35">
      <c r="A2586" s="10" t="s">
        <v>534</v>
      </c>
      <c r="B2586">
        <v>0</v>
      </c>
      <c r="C2586" s="5">
        <v>2</v>
      </c>
      <c r="D2586">
        <v>0</v>
      </c>
      <c r="E2586">
        <v>2</v>
      </c>
      <c r="F2586">
        <v>0</v>
      </c>
      <c r="G2586" s="5">
        <v>2</v>
      </c>
      <c r="H2586">
        <v>0</v>
      </c>
      <c r="I2586">
        <v>2</v>
      </c>
    </row>
    <row r="2587" spans="1:9" x14ac:dyDescent="0.35">
      <c r="A2587" s="8" t="s">
        <v>2127</v>
      </c>
      <c r="B2587">
        <v>9</v>
      </c>
      <c r="C2587" s="5">
        <v>12</v>
      </c>
      <c r="D2587">
        <v>1.3333333333333299</v>
      </c>
      <c r="E2587">
        <v>8</v>
      </c>
      <c r="F2587">
        <v>2</v>
      </c>
      <c r="G2587" s="5">
        <v>3</v>
      </c>
      <c r="H2587">
        <v>1.5</v>
      </c>
      <c r="I2587">
        <v>3</v>
      </c>
    </row>
    <row r="2588" spans="1:9" x14ac:dyDescent="0.35">
      <c r="A2588" s="10" t="s">
        <v>128</v>
      </c>
      <c r="B2588">
        <v>9</v>
      </c>
      <c r="C2588" s="5">
        <v>12</v>
      </c>
      <c r="D2588">
        <v>1.3333333333333299</v>
      </c>
      <c r="E2588">
        <v>8</v>
      </c>
      <c r="F2588">
        <v>2</v>
      </c>
      <c r="G2588" s="5">
        <v>3</v>
      </c>
      <c r="H2588">
        <v>1.5</v>
      </c>
      <c r="I2588">
        <v>3</v>
      </c>
    </row>
    <row r="2589" spans="1:9" x14ac:dyDescent="0.35">
      <c r="A2589" s="8" t="s">
        <v>3851</v>
      </c>
      <c r="B2589">
        <v>0</v>
      </c>
      <c r="C2589" s="5">
        <v>2</v>
      </c>
      <c r="D2589">
        <v>0</v>
      </c>
      <c r="E2589">
        <v>2</v>
      </c>
      <c r="F2589">
        <v>0</v>
      </c>
      <c r="G2589" s="5">
        <v>1</v>
      </c>
      <c r="H2589">
        <v>0</v>
      </c>
      <c r="I2589">
        <v>1</v>
      </c>
    </row>
    <row r="2590" spans="1:9" x14ac:dyDescent="0.35">
      <c r="A2590" s="10" t="s">
        <v>305</v>
      </c>
      <c r="B2590">
        <v>0</v>
      </c>
      <c r="C2590" s="5">
        <v>2</v>
      </c>
      <c r="D2590">
        <v>0</v>
      </c>
      <c r="E2590">
        <v>2</v>
      </c>
      <c r="F2590">
        <v>0</v>
      </c>
      <c r="G2590" s="5">
        <v>1</v>
      </c>
      <c r="H2590">
        <v>0</v>
      </c>
      <c r="I2590">
        <v>1</v>
      </c>
    </row>
    <row r="2591" spans="1:9" x14ac:dyDescent="0.35">
      <c r="A2591" s="8" t="s">
        <v>5104</v>
      </c>
      <c r="B2591">
        <v>1</v>
      </c>
      <c r="C2591" s="5">
        <v>1</v>
      </c>
      <c r="D2591">
        <v>1</v>
      </c>
      <c r="E2591">
        <v>1</v>
      </c>
      <c r="F2591">
        <v>1</v>
      </c>
      <c r="G2591" s="5">
        <v>1</v>
      </c>
      <c r="H2591">
        <v>1</v>
      </c>
      <c r="I2591">
        <v>1</v>
      </c>
    </row>
    <row r="2592" spans="1:9" x14ac:dyDescent="0.35">
      <c r="A2592" s="10" t="s">
        <v>128</v>
      </c>
      <c r="B2592">
        <v>1</v>
      </c>
      <c r="C2592" s="5">
        <v>1</v>
      </c>
      <c r="D2592">
        <v>1</v>
      </c>
      <c r="E2592">
        <v>1</v>
      </c>
      <c r="F2592">
        <v>1</v>
      </c>
      <c r="G2592" s="5">
        <v>1</v>
      </c>
      <c r="H2592">
        <v>1</v>
      </c>
      <c r="I2592">
        <v>1</v>
      </c>
    </row>
    <row r="2593" spans="1:9" x14ac:dyDescent="0.35">
      <c r="A2593" s="8" t="s">
        <v>3414</v>
      </c>
      <c r="B2593">
        <v>0</v>
      </c>
      <c r="C2593" s="5">
        <v>3</v>
      </c>
      <c r="D2593">
        <v>0</v>
      </c>
      <c r="E2593">
        <v>1</v>
      </c>
      <c r="F2593">
        <v>0</v>
      </c>
      <c r="G2593" s="5">
        <v>2</v>
      </c>
      <c r="H2593">
        <v>0</v>
      </c>
      <c r="I2593">
        <v>1</v>
      </c>
    </row>
    <row r="2594" spans="1:9" x14ac:dyDescent="0.35">
      <c r="A2594" s="10" t="s">
        <v>128</v>
      </c>
      <c r="B2594">
        <v>0</v>
      </c>
      <c r="C2594" s="5">
        <v>3</v>
      </c>
      <c r="D2594">
        <v>0</v>
      </c>
      <c r="E2594">
        <v>1</v>
      </c>
      <c r="F2594">
        <v>0</v>
      </c>
      <c r="G2594" s="5">
        <v>2</v>
      </c>
      <c r="H2594">
        <v>0</v>
      </c>
      <c r="I2594">
        <v>1</v>
      </c>
    </row>
    <row r="2595" spans="1:9" x14ac:dyDescent="0.35">
      <c r="A2595" s="8" t="s">
        <v>5972</v>
      </c>
      <c r="B2595">
        <v>1</v>
      </c>
      <c r="C2595" s="5">
        <v>0</v>
      </c>
      <c r="D2595">
        <v>0</v>
      </c>
      <c r="E2595">
        <v>0</v>
      </c>
      <c r="F2595">
        <v>0</v>
      </c>
      <c r="G2595" s="5">
        <v>0</v>
      </c>
      <c r="H2595">
        <v>0</v>
      </c>
      <c r="I2595">
        <v>0</v>
      </c>
    </row>
    <row r="2596" spans="1:9" x14ac:dyDescent="0.35">
      <c r="A2596" s="10" t="s">
        <v>234</v>
      </c>
      <c r="B2596">
        <v>1</v>
      </c>
      <c r="C2596" s="5">
        <v>0</v>
      </c>
      <c r="D2596">
        <v>0</v>
      </c>
      <c r="E2596">
        <v>0</v>
      </c>
      <c r="F2596">
        <v>0</v>
      </c>
      <c r="G2596" s="5">
        <v>0</v>
      </c>
      <c r="H2596">
        <v>0</v>
      </c>
      <c r="I2596">
        <v>0</v>
      </c>
    </row>
    <row r="2597" spans="1:9" x14ac:dyDescent="0.35">
      <c r="A2597" s="8" t="s">
        <v>3245</v>
      </c>
      <c r="B2597">
        <v>1</v>
      </c>
      <c r="C2597" s="5">
        <v>4</v>
      </c>
      <c r="D2597">
        <v>4</v>
      </c>
      <c r="E2597">
        <v>3</v>
      </c>
      <c r="F2597">
        <v>0</v>
      </c>
      <c r="G2597" s="5">
        <v>1</v>
      </c>
      <c r="H2597">
        <v>0</v>
      </c>
      <c r="I2597">
        <v>1</v>
      </c>
    </row>
    <row r="2598" spans="1:9" x14ac:dyDescent="0.35">
      <c r="A2598" s="10" t="s">
        <v>82</v>
      </c>
      <c r="B2598">
        <v>1</v>
      </c>
      <c r="C2598" s="5">
        <v>4</v>
      </c>
      <c r="D2598">
        <v>4</v>
      </c>
      <c r="E2598">
        <v>3</v>
      </c>
      <c r="F2598">
        <v>0</v>
      </c>
      <c r="G2598" s="5">
        <v>1</v>
      </c>
      <c r="H2598">
        <v>0</v>
      </c>
      <c r="I2598">
        <v>1</v>
      </c>
    </row>
    <row r="2599" spans="1:9" x14ac:dyDescent="0.35">
      <c r="A2599" s="8" t="s">
        <v>3321</v>
      </c>
      <c r="B2599">
        <v>11</v>
      </c>
      <c r="C2599" s="5">
        <v>3</v>
      </c>
      <c r="D2599">
        <v>0.27272727272727298</v>
      </c>
      <c r="E2599">
        <v>3</v>
      </c>
      <c r="F2599">
        <v>6</v>
      </c>
      <c r="G2599" s="5">
        <v>1</v>
      </c>
      <c r="H2599">
        <v>0.16666666666666666</v>
      </c>
      <c r="I2599">
        <v>1</v>
      </c>
    </row>
    <row r="2600" spans="1:9" x14ac:dyDescent="0.35">
      <c r="A2600" s="10" t="s">
        <v>83</v>
      </c>
      <c r="B2600">
        <v>11</v>
      </c>
      <c r="C2600" s="5">
        <v>3</v>
      </c>
      <c r="D2600">
        <v>0.27272727272727298</v>
      </c>
      <c r="E2600">
        <v>3</v>
      </c>
      <c r="F2600">
        <v>6</v>
      </c>
      <c r="G2600" s="5">
        <v>1</v>
      </c>
      <c r="H2600">
        <v>0.16666666666666666</v>
      </c>
      <c r="I2600">
        <v>1</v>
      </c>
    </row>
    <row r="2601" spans="1:9" x14ac:dyDescent="0.35">
      <c r="A2601" s="8" t="s">
        <v>1180</v>
      </c>
      <c r="B2601">
        <v>45</v>
      </c>
      <c r="C2601" s="5">
        <v>87</v>
      </c>
      <c r="D2601">
        <v>1.93333333333333</v>
      </c>
      <c r="E2601">
        <v>66</v>
      </c>
      <c r="F2601">
        <v>14</v>
      </c>
      <c r="G2601" s="5">
        <v>35</v>
      </c>
      <c r="H2601">
        <v>2.5</v>
      </c>
      <c r="I2601">
        <v>29</v>
      </c>
    </row>
    <row r="2602" spans="1:9" x14ac:dyDescent="0.35">
      <c r="A2602" s="10" t="s">
        <v>234</v>
      </c>
      <c r="B2602">
        <v>45</v>
      </c>
      <c r="C2602" s="5">
        <v>87</v>
      </c>
      <c r="D2602">
        <v>1.93333333333333</v>
      </c>
      <c r="E2602">
        <v>66</v>
      </c>
      <c r="F2602">
        <v>14</v>
      </c>
      <c r="G2602" s="5">
        <v>35</v>
      </c>
      <c r="H2602">
        <v>2.5</v>
      </c>
      <c r="I2602">
        <v>29</v>
      </c>
    </row>
    <row r="2603" spans="1:9" x14ac:dyDescent="0.35">
      <c r="A2603" s="8" t="s">
        <v>3917</v>
      </c>
      <c r="B2603">
        <v>0</v>
      </c>
      <c r="C2603" s="5">
        <v>2</v>
      </c>
      <c r="D2603">
        <v>0</v>
      </c>
      <c r="E2603">
        <v>2</v>
      </c>
      <c r="F2603">
        <v>0</v>
      </c>
      <c r="G2603" s="5">
        <v>2</v>
      </c>
      <c r="H2603">
        <v>0</v>
      </c>
      <c r="I2603">
        <v>2</v>
      </c>
    </row>
    <row r="2604" spans="1:9" x14ac:dyDescent="0.35">
      <c r="A2604" s="10" t="s">
        <v>128</v>
      </c>
      <c r="B2604">
        <v>0</v>
      </c>
      <c r="C2604" s="5">
        <v>2</v>
      </c>
      <c r="D2604">
        <v>0</v>
      </c>
      <c r="E2604">
        <v>2</v>
      </c>
      <c r="F2604">
        <v>0</v>
      </c>
      <c r="G2604" s="5">
        <v>2</v>
      </c>
      <c r="H2604">
        <v>0</v>
      </c>
      <c r="I2604">
        <v>2</v>
      </c>
    </row>
    <row r="2605" spans="1:9" x14ac:dyDescent="0.35">
      <c r="A2605" s="8" t="s">
        <v>1194</v>
      </c>
      <c r="B2605">
        <v>91</v>
      </c>
      <c r="C2605" s="5">
        <v>79</v>
      </c>
      <c r="D2605">
        <v>0.86813186813186805</v>
      </c>
      <c r="E2605">
        <v>45</v>
      </c>
      <c r="F2605">
        <v>28</v>
      </c>
      <c r="G2605" s="5">
        <v>41</v>
      </c>
      <c r="H2605">
        <v>1.4642857142857142</v>
      </c>
      <c r="I2605">
        <v>29</v>
      </c>
    </row>
    <row r="2606" spans="1:9" x14ac:dyDescent="0.35">
      <c r="A2606" s="10" t="s">
        <v>243</v>
      </c>
      <c r="B2606">
        <v>91</v>
      </c>
      <c r="C2606" s="5">
        <v>79</v>
      </c>
      <c r="D2606">
        <v>0.86813186813186805</v>
      </c>
      <c r="E2606">
        <v>45</v>
      </c>
      <c r="F2606">
        <v>28</v>
      </c>
      <c r="G2606" s="5">
        <v>41</v>
      </c>
      <c r="H2606">
        <v>1.4642857142857142</v>
      </c>
      <c r="I2606">
        <v>29</v>
      </c>
    </row>
    <row r="2607" spans="1:9" x14ac:dyDescent="0.35">
      <c r="A2607" s="8" t="s">
        <v>2202</v>
      </c>
      <c r="B2607">
        <v>4</v>
      </c>
      <c r="C2607" s="5">
        <v>10</v>
      </c>
      <c r="D2607">
        <v>2.5</v>
      </c>
      <c r="E2607">
        <v>10</v>
      </c>
      <c r="F2607">
        <v>3</v>
      </c>
      <c r="G2607" s="5">
        <v>5</v>
      </c>
      <c r="H2607">
        <v>1.6666666666666667</v>
      </c>
      <c r="I2607">
        <v>5</v>
      </c>
    </row>
    <row r="2608" spans="1:9" x14ac:dyDescent="0.35">
      <c r="A2608" s="10" t="s">
        <v>96</v>
      </c>
      <c r="B2608">
        <v>4</v>
      </c>
      <c r="C2608" s="5">
        <v>10</v>
      </c>
      <c r="D2608">
        <v>2.5</v>
      </c>
      <c r="E2608">
        <v>10</v>
      </c>
      <c r="F2608">
        <v>3</v>
      </c>
      <c r="G2608" s="5">
        <v>5</v>
      </c>
      <c r="H2608">
        <v>1.6666666666666667</v>
      </c>
      <c r="I2608">
        <v>5</v>
      </c>
    </row>
    <row r="2609" spans="1:9" x14ac:dyDescent="0.35">
      <c r="A2609" s="8" t="s">
        <v>1090</v>
      </c>
      <c r="B2609">
        <v>73</v>
      </c>
      <c r="C2609" s="5">
        <v>127</v>
      </c>
      <c r="D2609">
        <v>1.7397260273972599</v>
      </c>
      <c r="E2609">
        <v>94</v>
      </c>
      <c r="F2609">
        <v>34</v>
      </c>
      <c r="G2609" s="5">
        <v>58</v>
      </c>
      <c r="H2609">
        <v>1.7058823529411764</v>
      </c>
      <c r="I2609">
        <v>40</v>
      </c>
    </row>
    <row r="2610" spans="1:9" x14ac:dyDescent="0.35">
      <c r="A2610" s="10" t="s">
        <v>96</v>
      </c>
      <c r="B2610">
        <v>73</v>
      </c>
      <c r="C2610" s="5">
        <v>127</v>
      </c>
      <c r="D2610">
        <v>1.7397260273972599</v>
      </c>
      <c r="E2610">
        <v>94</v>
      </c>
      <c r="F2610">
        <v>34</v>
      </c>
      <c r="G2610" s="5">
        <v>58</v>
      </c>
      <c r="H2610">
        <v>1.7058823529411764</v>
      </c>
      <c r="I2610">
        <v>40</v>
      </c>
    </row>
    <row r="2611" spans="1:9" x14ac:dyDescent="0.35">
      <c r="A2611" s="8" t="s">
        <v>2520</v>
      </c>
      <c r="B2611">
        <v>2</v>
      </c>
      <c r="C2611" s="5">
        <v>7</v>
      </c>
      <c r="D2611">
        <v>3.5</v>
      </c>
      <c r="E2611">
        <v>6</v>
      </c>
      <c r="F2611">
        <v>0</v>
      </c>
      <c r="G2611" s="5">
        <v>3</v>
      </c>
      <c r="H2611">
        <v>0</v>
      </c>
      <c r="I2611">
        <v>2</v>
      </c>
    </row>
    <row r="2612" spans="1:9" x14ac:dyDescent="0.35">
      <c r="A2612" s="10" t="s">
        <v>112</v>
      </c>
      <c r="B2612">
        <v>2</v>
      </c>
      <c r="C2612" s="5">
        <v>7</v>
      </c>
      <c r="D2612">
        <v>3.5</v>
      </c>
      <c r="E2612">
        <v>6</v>
      </c>
      <c r="F2612">
        <v>0</v>
      </c>
      <c r="G2612" s="5">
        <v>3</v>
      </c>
      <c r="H2612">
        <v>0</v>
      </c>
      <c r="I2612">
        <v>2</v>
      </c>
    </row>
    <row r="2613" spans="1:9" x14ac:dyDescent="0.35">
      <c r="A2613" s="8" t="s">
        <v>2700</v>
      </c>
      <c r="B2613">
        <v>2</v>
      </c>
      <c r="C2613" s="5">
        <v>6</v>
      </c>
      <c r="D2613">
        <v>3</v>
      </c>
      <c r="E2613">
        <v>5</v>
      </c>
      <c r="F2613">
        <v>1</v>
      </c>
      <c r="G2613" s="5">
        <v>2</v>
      </c>
      <c r="H2613">
        <v>2</v>
      </c>
      <c r="I2613">
        <v>2</v>
      </c>
    </row>
    <row r="2614" spans="1:9" x14ac:dyDescent="0.35">
      <c r="A2614" s="10" t="s">
        <v>149</v>
      </c>
      <c r="B2614">
        <v>2</v>
      </c>
      <c r="C2614" s="5">
        <v>6</v>
      </c>
      <c r="D2614">
        <v>3</v>
      </c>
      <c r="E2614">
        <v>5</v>
      </c>
      <c r="F2614">
        <v>1</v>
      </c>
      <c r="G2614" s="5">
        <v>2</v>
      </c>
      <c r="H2614">
        <v>2</v>
      </c>
      <c r="I2614">
        <v>2</v>
      </c>
    </row>
    <row r="2615" spans="1:9" x14ac:dyDescent="0.35">
      <c r="A2615" s="8" t="s">
        <v>3875</v>
      </c>
      <c r="B2615">
        <v>0</v>
      </c>
      <c r="C2615" s="5">
        <v>2</v>
      </c>
      <c r="D2615">
        <v>0</v>
      </c>
      <c r="E2615">
        <v>1</v>
      </c>
      <c r="F2615">
        <v>0</v>
      </c>
      <c r="G2615" s="5">
        <v>1</v>
      </c>
      <c r="H2615">
        <v>0</v>
      </c>
      <c r="I2615">
        <v>0</v>
      </c>
    </row>
    <row r="2616" spans="1:9" x14ac:dyDescent="0.35">
      <c r="A2616" s="10" t="s">
        <v>149</v>
      </c>
      <c r="B2616">
        <v>0</v>
      </c>
      <c r="C2616" s="5">
        <v>2</v>
      </c>
      <c r="D2616">
        <v>0</v>
      </c>
      <c r="E2616">
        <v>1</v>
      </c>
      <c r="F2616">
        <v>0</v>
      </c>
      <c r="G2616" s="5">
        <v>1</v>
      </c>
      <c r="H2616">
        <v>0</v>
      </c>
      <c r="I2616">
        <v>0</v>
      </c>
    </row>
    <row r="2617" spans="1:9" x14ac:dyDescent="0.35">
      <c r="A2617" s="8" t="s">
        <v>5849</v>
      </c>
      <c r="B2617">
        <v>1</v>
      </c>
      <c r="C2617" s="5">
        <v>0</v>
      </c>
      <c r="D2617">
        <v>0</v>
      </c>
      <c r="E2617">
        <v>0</v>
      </c>
      <c r="F2617">
        <v>0</v>
      </c>
      <c r="G2617" s="5">
        <v>0</v>
      </c>
      <c r="H2617">
        <v>0</v>
      </c>
      <c r="I2617">
        <v>0</v>
      </c>
    </row>
    <row r="2618" spans="1:9" x14ac:dyDescent="0.35">
      <c r="A2618" s="10" t="s">
        <v>125</v>
      </c>
      <c r="B2618">
        <v>1</v>
      </c>
      <c r="C2618" s="5">
        <v>0</v>
      </c>
      <c r="D2618">
        <v>0</v>
      </c>
      <c r="E2618">
        <v>0</v>
      </c>
      <c r="F2618">
        <v>0</v>
      </c>
      <c r="G2618" s="5">
        <v>0</v>
      </c>
      <c r="H2618">
        <v>0</v>
      </c>
      <c r="I2618">
        <v>0</v>
      </c>
    </row>
    <row r="2619" spans="1:9" x14ac:dyDescent="0.35">
      <c r="A2619" s="8" t="s">
        <v>5839</v>
      </c>
      <c r="B2619">
        <v>1</v>
      </c>
      <c r="C2619" s="5">
        <v>0</v>
      </c>
      <c r="D2619">
        <v>0</v>
      </c>
      <c r="E2619">
        <v>0</v>
      </c>
      <c r="F2619">
        <v>0</v>
      </c>
      <c r="G2619" s="5">
        <v>0</v>
      </c>
      <c r="H2619">
        <v>0</v>
      </c>
      <c r="I2619">
        <v>0</v>
      </c>
    </row>
    <row r="2620" spans="1:9" x14ac:dyDescent="0.35">
      <c r="A2620" s="10" t="s">
        <v>125</v>
      </c>
      <c r="B2620">
        <v>1</v>
      </c>
      <c r="C2620" s="5">
        <v>0</v>
      </c>
      <c r="D2620">
        <v>0</v>
      </c>
      <c r="E2620">
        <v>0</v>
      </c>
      <c r="F2620">
        <v>0</v>
      </c>
      <c r="G2620" s="5">
        <v>0</v>
      </c>
      <c r="H2620">
        <v>0</v>
      </c>
      <c r="I2620">
        <v>0</v>
      </c>
    </row>
    <row r="2621" spans="1:9" x14ac:dyDescent="0.35">
      <c r="A2621" s="8" t="s">
        <v>899</v>
      </c>
      <c r="B2621">
        <v>656</v>
      </c>
      <c r="C2621" s="5">
        <v>623</v>
      </c>
      <c r="D2621">
        <v>0.94969512195121997</v>
      </c>
      <c r="E2621">
        <v>461</v>
      </c>
      <c r="F2621">
        <v>175</v>
      </c>
      <c r="G2621" s="5">
        <v>289</v>
      </c>
      <c r="H2621">
        <v>1.6514285714285715</v>
      </c>
      <c r="I2621">
        <v>221</v>
      </c>
    </row>
    <row r="2622" spans="1:9" x14ac:dyDescent="0.35">
      <c r="A2622" s="10" t="s">
        <v>82</v>
      </c>
      <c r="B2622">
        <v>656</v>
      </c>
      <c r="C2622" s="5">
        <v>623</v>
      </c>
      <c r="D2622">
        <v>0.94969512195121997</v>
      </c>
      <c r="E2622">
        <v>461</v>
      </c>
      <c r="F2622">
        <v>175</v>
      </c>
      <c r="G2622" s="5">
        <v>289</v>
      </c>
      <c r="H2622">
        <v>1.6514285714285715</v>
      </c>
      <c r="I2622">
        <v>221</v>
      </c>
    </row>
    <row r="2623" spans="1:9" x14ac:dyDescent="0.35">
      <c r="A2623" s="8" t="s">
        <v>2968</v>
      </c>
      <c r="B2623">
        <v>4</v>
      </c>
      <c r="C2623" s="5">
        <v>5</v>
      </c>
      <c r="D2623">
        <v>1.25</v>
      </c>
      <c r="E2623">
        <v>2</v>
      </c>
      <c r="F2623">
        <v>1</v>
      </c>
      <c r="G2623" s="5">
        <v>1</v>
      </c>
      <c r="H2623">
        <v>1</v>
      </c>
      <c r="I2623">
        <v>1</v>
      </c>
    </row>
    <row r="2624" spans="1:9" x14ac:dyDescent="0.35">
      <c r="A2624" s="10" t="s">
        <v>83</v>
      </c>
      <c r="B2624">
        <v>4</v>
      </c>
      <c r="C2624" s="5">
        <v>5</v>
      </c>
      <c r="D2624">
        <v>1.25</v>
      </c>
      <c r="E2624">
        <v>2</v>
      </c>
      <c r="F2624">
        <v>1</v>
      </c>
      <c r="G2624" s="5">
        <v>1</v>
      </c>
      <c r="H2624">
        <v>1</v>
      </c>
      <c r="I2624">
        <v>1</v>
      </c>
    </row>
    <row r="2625" spans="1:9" x14ac:dyDescent="0.35">
      <c r="A2625" s="8" t="s">
        <v>2050</v>
      </c>
      <c r="B2625">
        <v>4</v>
      </c>
      <c r="C2625" s="5">
        <v>13</v>
      </c>
      <c r="D2625">
        <v>3.25</v>
      </c>
      <c r="E2625">
        <v>10</v>
      </c>
      <c r="F2625">
        <v>0</v>
      </c>
      <c r="G2625" s="5">
        <v>5</v>
      </c>
      <c r="H2625">
        <v>0</v>
      </c>
      <c r="I2625">
        <v>4</v>
      </c>
    </row>
    <row r="2626" spans="1:9" x14ac:dyDescent="0.35">
      <c r="A2626" s="10" t="s">
        <v>83</v>
      </c>
      <c r="B2626">
        <v>4</v>
      </c>
      <c r="C2626" s="5">
        <v>13</v>
      </c>
      <c r="D2626">
        <v>3.25</v>
      </c>
      <c r="E2626">
        <v>10</v>
      </c>
      <c r="F2626">
        <v>0</v>
      </c>
      <c r="G2626" s="5">
        <v>5</v>
      </c>
      <c r="H2626">
        <v>0</v>
      </c>
      <c r="I2626">
        <v>4</v>
      </c>
    </row>
    <row r="2627" spans="1:9" x14ac:dyDescent="0.35">
      <c r="A2627" s="8" t="s">
        <v>3332</v>
      </c>
      <c r="B2627">
        <v>5</v>
      </c>
      <c r="C2627" s="5">
        <v>4</v>
      </c>
      <c r="D2627">
        <v>0.875</v>
      </c>
      <c r="E2627">
        <v>4</v>
      </c>
      <c r="F2627">
        <v>1</v>
      </c>
      <c r="G2627" s="5">
        <v>3</v>
      </c>
      <c r="H2627">
        <v>1</v>
      </c>
      <c r="I2627">
        <v>3</v>
      </c>
    </row>
    <row r="2628" spans="1:9" x14ac:dyDescent="0.35">
      <c r="A2628" s="10" t="s">
        <v>149</v>
      </c>
      <c r="B2628">
        <v>1</v>
      </c>
      <c r="C2628" s="5">
        <v>1</v>
      </c>
      <c r="D2628">
        <v>1</v>
      </c>
      <c r="E2628">
        <v>1</v>
      </c>
      <c r="F2628">
        <v>0</v>
      </c>
      <c r="G2628" s="5">
        <v>1</v>
      </c>
      <c r="H2628">
        <v>0</v>
      </c>
      <c r="I2628">
        <v>1</v>
      </c>
    </row>
    <row r="2629" spans="1:9" x14ac:dyDescent="0.35">
      <c r="A2629" s="10" t="s">
        <v>96</v>
      </c>
      <c r="B2629">
        <v>4</v>
      </c>
      <c r="C2629" s="5">
        <v>3</v>
      </c>
      <c r="D2629">
        <v>0.75</v>
      </c>
      <c r="E2629">
        <v>3</v>
      </c>
      <c r="F2629">
        <v>1</v>
      </c>
      <c r="G2629" s="5">
        <v>2</v>
      </c>
      <c r="H2629">
        <v>2</v>
      </c>
      <c r="I2629">
        <v>2</v>
      </c>
    </row>
    <row r="2630" spans="1:9" x14ac:dyDescent="0.35">
      <c r="A2630" s="8" t="s">
        <v>1809</v>
      </c>
      <c r="B2630">
        <v>14</v>
      </c>
      <c r="C2630" s="5">
        <v>18</v>
      </c>
      <c r="D2630">
        <v>1.28571428571429</v>
      </c>
      <c r="E2630">
        <v>14</v>
      </c>
      <c r="F2630">
        <v>1</v>
      </c>
      <c r="G2630" s="5">
        <v>7</v>
      </c>
      <c r="H2630">
        <v>7</v>
      </c>
      <c r="I2630">
        <v>7</v>
      </c>
    </row>
    <row r="2631" spans="1:9" x14ac:dyDescent="0.35">
      <c r="A2631" s="10" t="s">
        <v>234</v>
      </c>
      <c r="B2631">
        <v>14</v>
      </c>
      <c r="C2631" s="5">
        <v>18</v>
      </c>
      <c r="D2631">
        <v>1.28571428571429</v>
      </c>
      <c r="E2631">
        <v>14</v>
      </c>
      <c r="F2631">
        <v>1</v>
      </c>
      <c r="G2631" s="5">
        <v>7</v>
      </c>
      <c r="H2631">
        <v>7</v>
      </c>
      <c r="I2631">
        <v>7</v>
      </c>
    </row>
    <row r="2632" spans="1:9" x14ac:dyDescent="0.35">
      <c r="A2632" s="8" t="s">
        <v>4090</v>
      </c>
      <c r="B2632">
        <v>0</v>
      </c>
      <c r="C2632" s="5">
        <v>2</v>
      </c>
      <c r="D2632">
        <v>0</v>
      </c>
      <c r="E2632">
        <v>1</v>
      </c>
      <c r="F2632">
        <v>0</v>
      </c>
      <c r="G2632" s="5">
        <v>0</v>
      </c>
      <c r="H2632">
        <v>0</v>
      </c>
      <c r="I2632">
        <v>0</v>
      </c>
    </row>
    <row r="2633" spans="1:9" x14ac:dyDescent="0.35">
      <c r="A2633" s="10" t="s">
        <v>83</v>
      </c>
      <c r="B2633">
        <v>0</v>
      </c>
      <c r="C2633" s="5">
        <v>2</v>
      </c>
      <c r="D2633">
        <v>0</v>
      </c>
      <c r="E2633">
        <v>1</v>
      </c>
      <c r="F2633">
        <v>0</v>
      </c>
      <c r="G2633" s="5">
        <v>0</v>
      </c>
      <c r="H2633">
        <v>0</v>
      </c>
      <c r="I2633">
        <v>0</v>
      </c>
    </row>
    <row r="2634" spans="1:9" x14ac:dyDescent="0.35">
      <c r="A2634" s="8" t="s">
        <v>3839</v>
      </c>
      <c r="B2634">
        <v>0</v>
      </c>
      <c r="C2634" s="5">
        <v>2</v>
      </c>
      <c r="D2634">
        <v>0</v>
      </c>
      <c r="E2634">
        <v>2</v>
      </c>
      <c r="F2634">
        <v>0</v>
      </c>
      <c r="G2634" s="5">
        <v>1</v>
      </c>
      <c r="H2634">
        <v>0</v>
      </c>
      <c r="I2634">
        <v>1</v>
      </c>
    </row>
    <row r="2635" spans="1:9" x14ac:dyDescent="0.35">
      <c r="A2635" s="10" t="s">
        <v>305</v>
      </c>
      <c r="B2635">
        <v>0</v>
      </c>
      <c r="C2635" s="5">
        <v>2</v>
      </c>
      <c r="D2635">
        <v>0</v>
      </c>
      <c r="E2635">
        <v>2</v>
      </c>
      <c r="F2635">
        <v>0</v>
      </c>
      <c r="G2635" s="5">
        <v>1</v>
      </c>
      <c r="H2635">
        <v>0</v>
      </c>
      <c r="I2635">
        <v>1</v>
      </c>
    </row>
    <row r="2636" spans="1:9" x14ac:dyDescent="0.35">
      <c r="A2636" s="8" t="s">
        <v>2227</v>
      </c>
      <c r="B2636">
        <v>16</v>
      </c>
      <c r="C2636" s="5">
        <v>10</v>
      </c>
      <c r="D2636">
        <v>0.625</v>
      </c>
      <c r="E2636">
        <v>9</v>
      </c>
      <c r="F2636">
        <v>1</v>
      </c>
      <c r="G2636" s="5">
        <v>4</v>
      </c>
      <c r="H2636">
        <v>4</v>
      </c>
      <c r="I2636">
        <v>3</v>
      </c>
    </row>
    <row r="2637" spans="1:9" x14ac:dyDescent="0.35">
      <c r="A2637" s="10" t="s">
        <v>83</v>
      </c>
      <c r="B2637">
        <v>16</v>
      </c>
      <c r="C2637" s="5">
        <v>10</v>
      </c>
      <c r="D2637">
        <v>0.625</v>
      </c>
      <c r="E2637">
        <v>9</v>
      </c>
      <c r="F2637">
        <v>1</v>
      </c>
      <c r="G2637" s="5">
        <v>4</v>
      </c>
      <c r="H2637">
        <v>4</v>
      </c>
      <c r="I2637">
        <v>3</v>
      </c>
    </row>
    <row r="2638" spans="1:9" x14ac:dyDescent="0.35">
      <c r="A2638" s="8" t="s">
        <v>3350</v>
      </c>
      <c r="B2638">
        <v>1</v>
      </c>
      <c r="C2638" s="5">
        <v>3</v>
      </c>
      <c r="D2638">
        <v>3</v>
      </c>
      <c r="E2638">
        <v>3</v>
      </c>
      <c r="F2638">
        <v>0</v>
      </c>
      <c r="G2638" s="5">
        <v>2</v>
      </c>
      <c r="H2638">
        <v>0</v>
      </c>
      <c r="I2638">
        <v>2</v>
      </c>
    </row>
    <row r="2639" spans="1:9" x14ac:dyDescent="0.35">
      <c r="A2639" s="10" t="s">
        <v>125</v>
      </c>
      <c r="B2639">
        <v>1</v>
      </c>
      <c r="C2639" s="5">
        <v>3</v>
      </c>
      <c r="D2639">
        <v>3</v>
      </c>
      <c r="E2639">
        <v>3</v>
      </c>
      <c r="F2639">
        <v>0</v>
      </c>
      <c r="G2639" s="5">
        <v>2</v>
      </c>
      <c r="H2639">
        <v>0</v>
      </c>
      <c r="I2639">
        <v>2</v>
      </c>
    </row>
    <row r="2640" spans="1:9" x14ac:dyDescent="0.35">
      <c r="A2640" s="8" t="s">
        <v>3363</v>
      </c>
      <c r="B2640">
        <v>1</v>
      </c>
      <c r="C2640" s="5">
        <v>3</v>
      </c>
      <c r="D2640">
        <v>3</v>
      </c>
      <c r="E2640">
        <v>3</v>
      </c>
      <c r="F2640">
        <v>0</v>
      </c>
      <c r="G2640" s="5">
        <v>3</v>
      </c>
      <c r="H2640">
        <v>0</v>
      </c>
      <c r="I2640">
        <v>3</v>
      </c>
    </row>
    <row r="2641" spans="1:9" x14ac:dyDescent="0.35">
      <c r="A2641" s="10" t="s">
        <v>128</v>
      </c>
      <c r="B2641">
        <v>1</v>
      </c>
      <c r="C2641" s="5">
        <v>3</v>
      </c>
      <c r="D2641">
        <v>3</v>
      </c>
      <c r="E2641">
        <v>3</v>
      </c>
      <c r="F2641">
        <v>0</v>
      </c>
      <c r="G2641" s="5">
        <v>3</v>
      </c>
      <c r="H2641">
        <v>0</v>
      </c>
      <c r="I2641">
        <v>3</v>
      </c>
    </row>
    <row r="2642" spans="1:9" x14ac:dyDescent="0.35">
      <c r="A2642" s="8" t="s">
        <v>2893</v>
      </c>
      <c r="B2642">
        <v>1</v>
      </c>
      <c r="C2642" s="5">
        <v>5</v>
      </c>
      <c r="D2642">
        <v>5</v>
      </c>
      <c r="E2642">
        <v>4</v>
      </c>
      <c r="F2642">
        <v>0</v>
      </c>
      <c r="G2642" s="5">
        <v>4</v>
      </c>
      <c r="H2642">
        <v>0</v>
      </c>
      <c r="I2642">
        <v>3</v>
      </c>
    </row>
    <row r="2643" spans="1:9" x14ac:dyDescent="0.35">
      <c r="A2643" s="10" t="s">
        <v>330</v>
      </c>
      <c r="B2643">
        <v>1</v>
      </c>
      <c r="C2643" s="5">
        <v>5</v>
      </c>
      <c r="D2643">
        <v>5</v>
      </c>
      <c r="E2643">
        <v>4</v>
      </c>
      <c r="F2643">
        <v>0</v>
      </c>
      <c r="G2643" s="5">
        <v>4</v>
      </c>
      <c r="H2643">
        <v>0</v>
      </c>
      <c r="I2643">
        <v>3</v>
      </c>
    </row>
    <row r="2644" spans="1:9" x14ac:dyDescent="0.35">
      <c r="A2644" s="8" t="s">
        <v>4649</v>
      </c>
      <c r="B2644">
        <v>0</v>
      </c>
      <c r="C2644" s="5">
        <v>1</v>
      </c>
      <c r="D2644">
        <v>0</v>
      </c>
      <c r="E2644">
        <v>1</v>
      </c>
      <c r="F2644">
        <v>0</v>
      </c>
      <c r="G2644" s="5">
        <v>1</v>
      </c>
      <c r="H2644">
        <v>0</v>
      </c>
      <c r="I2644">
        <v>1</v>
      </c>
    </row>
    <row r="2645" spans="1:9" x14ac:dyDescent="0.35">
      <c r="A2645" s="10" t="s">
        <v>82</v>
      </c>
      <c r="B2645">
        <v>0</v>
      </c>
      <c r="C2645" s="5">
        <v>1</v>
      </c>
      <c r="D2645">
        <v>0</v>
      </c>
      <c r="E2645">
        <v>1</v>
      </c>
      <c r="F2645">
        <v>0</v>
      </c>
      <c r="G2645" s="5">
        <v>1</v>
      </c>
      <c r="H2645">
        <v>0</v>
      </c>
      <c r="I2645">
        <v>1</v>
      </c>
    </row>
    <row r="2646" spans="1:9" x14ac:dyDescent="0.35">
      <c r="A2646" s="8" t="s">
        <v>5410</v>
      </c>
      <c r="B2646">
        <v>0</v>
      </c>
      <c r="C2646" s="5">
        <v>1</v>
      </c>
      <c r="D2646">
        <v>0</v>
      </c>
      <c r="E2646">
        <v>0</v>
      </c>
      <c r="F2646">
        <v>0</v>
      </c>
      <c r="G2646" s="5">
        <v>0</v>
      </c>
      <c r="H2646">
        <v>0</v>
      </c>
      <c r="I2646">
        <v>0</v>
      </c>
    </row>
    <row r="2647" spans="1:9" x14ac:dyDescent="0.35">
      <c r="A2647" s="10" t="s">
        <v>200</v>
      </c>
      <c r="B2647">
        <v>0</v>
      </c>
      <c r="C2647" s="5">
        <v>1</v>
      </c>
      <c r="D2647">
        <v>0</v>
      </c>
      <c r="E2647">
        <v>0</v>
      </c>
      <c r="F2647">
        <v>0</v>
      </c>
      <c r="G2647" s="5">
        <v>0</v>
      </c>
      <c r="H2647">
        <v>0</v>
      </c>
      <c r="I2647">
        <v>0</v>
      </c>
    </row>
    <row r="2648" spans="1:9" x14ac:dyDescent="0.35">
      <c r="A2648" s="8" t="s">
        <v>2460</v>
      </c>
      <c r="B2648">
        <v>5</v>
      </c>
      <c r="C2648" s="5">
        <v>8</v>
      </c>
      <c r="D2648">
        <v>1.6</v>
      </c>
      <c r="E2648">
        <v>7</v>
      </c>
      <c r="F2648">
        <v>2</v>
      </c>
      <c r="G2648" s="5">
        <v>0</v>
      </c>
      <c r="H2648">
        <v>0</v>
      </c>
      <c r="I2648">
        <v>0</v>
      </c>
    </row>
    <row r="2649" spans="1:9" x14ac:dyDescent="0.35">
      <c r="A2649" s="10" t="s">
        <v>305</v>
      </c>
      <c r="B2649">
        <v>5</v>
      </c>
      <c r="C2649" s="5">
        <v>8</v>
      </c>
      <c r="D2649">
        <v>1.6</v>
      </c>
      <c r="E2649">
        <v>7</v>
      </c>
      <c r="F2649">
        <v>2</v>
      </c>
      <c r="G2649" s="5">
        <v>0</v>
      </c>
      <c r="H2649">
        <v>0</v>
      </c>
      <c r="I2649">
        <v>0</v>
      </c>
    </row>
    <row r="2650" spans="1:9" x14ac:dyDescent="0.35">
      <c r="A2650" s="8" t="s">
        <v>5957</v>
      </c>
      <c r="B2650">
        <v>1</v>
      </c>
      <c r="C2650" s="5">
        <v>0</v>
      </c>
      <c r="D2650">
        <v>0</v>
      </c>
      <c r="E2650">
        <v>0</v>
      </c>
      <c r="F2650">
        <v>1</v>
      </c>
      <c r="G2650" s="5">
        <v>0</v>
      </c>
      <c r="H2650">
        <v>0</v>
      </c>
      <c r="I2650">
        <v>0</v>
      </c>
    </row>
    <row r="2651" spans="1:9" x14ac:dyDescent="0.35">
      <c r="A2651" s="10" t="s">
        <v>96</v>
      </c>
      <c r="B2651">
        <v>1</v>
      </c>
      <c r="C2651" s="5">
        <v>0</v>
      </c>
      <c r="D2651">
        <v>0</v>
      </c>
      <c r="E2651">
        <v>0</v>
      </c>
      <c r="F2651">
        <v>1</v>
      </c>
      <c r="G2651" s="5">
        <v>0</v>
      </c>
      <c r="H2651">
        <v>0</v>
      </c>
      <c r="I2651">
        <v>0</v>
      </c>
    </row>
    <row r="2652" spans="1:9" x14ac:dyDescent="0.35">
      <c r="A2652" s="8" t="s">
        <v>5025</v>
      </c>
      <c r="B2652">
        <v>1</v>
      </c>
      <c r="C2652" s="5">
        <v>1</v>
      </c>
      <c r="D2652">
        <v>1</v>
      </c>
      <c r="E2652">
        <v>1</v>
      </c>
      <c r="F2652">
        <v>1</v>
      </c>
      <c r="G2652" s="5">
        <v>1</v>
      </c>
      <c r="H2652">
        <v>1</v>
      </c>
      <c r="I2652">
        <v>1</v>
      </c>
    </row>
    <row r="2653" spans="1:9" x14ac:dyDescent="0.35">
      <c r="A2653" s="10" t="s">
        <v>86</v>
      </c>
      <c r="B2653">
        <v>1</v>
      </c>
      <c r="C2653" s="5">
        <v>1</v>
      </c>
      <c r="D2653">
        <v>1</v>
      </c>
      <c r="E2653">
        <v>1</v>
      </c>
      <c r="F2653">
        <v>1</v>
      </c>
      <c r="G2653" s="5">
        <v>1</v>
      </c>
      <c r="H2653">
        <v>1</v>
      </c>
      <c r="I2653">
        <v>1</v>
      </c>
    </row>
    <row r="2654" spans="1:9" x14ac:dyDescent="0.35">
      <c r="A2654" s="8" t="s">
        <v>2128</v>
      </c>
      <c r="B2654">
        <v>26</v>
      </c>
      <c r="C2654" s="5">
        <v>20</v>
      </c>
      <c r="D2654">
        <v>0.88721804511278046</v>
      </c>
      <c r="E2654">
        <v>14</v>
      </c>
      <c r="F2654">
        <v>10</v>
      </c>
      <c r="G2654" s="5">
        <v>7</v>
      </c>
      <c r="H2654">
        <v>0.8125</v>
      </c>
      <c r="I2654">
        <v>5</v>
      </c>
    </row>
    <row r="2655" spans="1:9" x14ac:dyDescent="0.35">
      <c r="A2655" s="10" t="s">
        <v>149</v>
      </c>
      <c r="B2655">
        <v>7</v>
      </c>
      <c r="C2655" s="5">
        <v>8</v>
      </c>
      <c r="D2655">
        <v>1.1428571428571399</v>
      </c>
      <c r="E2655">
        <v>7</v>
      </c>
      <c r="F2655">
        <v>2</v>
      </c>
      <c r="G2655" s="5">
        <v>2</v>
      </c>
      <c r="H2655">
        <v>1</v>
      </c>
      <c r="I2655">
        <v>2</v>
      </c>
    </row>
    <row r="2656" spans="1:9" x14ac:dyDescent="0.35">
      <c r="A2656" s="10" t="s">
        <v>43</v>
      </c>
      <c r="B2656">
        <v>19</v>
      </c>
      <c r="C2656" s="5">
        <v>12</v>
      </c>
      <c r="D2656">
        <v>0.63157894736842102</v>
      </c>
      <c r="E2656">
        <v>7</v>
      </c>
      <c r="F2656">
        <v>8</v>
      </c>
      <c r="G2656" s="5">
        <v>5</v>
      </c>
      <c r="H2656">
        <v>0.625</v>
      </c>
      <c r="I2656">
        <v>3</v>
      </c>
    </row>
    <row r="2657" spans="1:9" x14ac:dyDescent="0.35">
      <c r="A2657" s="8" t="s">
        <v>1671</v>
      </c>
      <c r="B2657">
        <v>4</v>
      </c>
      <c r="C2657" s="5">
        <v>23</v>
      </c>
      <c r="D2657">
        <v>5.75</v>
      </c>
      <c r="E2657">
        <v>17</v>
      </c>
      <c r="F2657">
        <v>3</v>
      </c>
      <c r="G2657" s="5">
        <v>11</v>
      </c>
      <c r="H2657">
        <v>3.6666666666666665</v>
      </c>
      <c r="I2657">
        <v>9</v>
      </c>
    </row>
    <row r="2658" spans="1:9" x14ac:dyDescent="0.35">
      <c r="A2658" s="10" t="s">
        <v>43</v>
      </c>
      <c r="B2658">
        <v>4</v>
      </c>
      <c r="C2658" s="5">
        <v>23</v>
      </c>
      <c r="D2658">
        <v>5.75</v>
      </c>
      <c r="E2658">
        <v>17</v>
      </c>
      <c r="F2658">
        <v>3</v>
      </c>
      <c r="G2658" s="5">
        <v>11</v>
      </c>
      <c r="H2658">
        <v>3.6666666666666665</v>
      </c>
      <c r="I2658">
        <v>9</v>
      </c>
    </row>
    <row r="2659" spans="1:9" x14ac:dyDescent="0.35">
      <c r="A2659" s="8" t="s">
        <v>4171</v>
      </c>
      <c r="B2659">
        <v>4</v>
      </c>
      <c r="C2659" s="5">
        <v>2</v>
      </c>
      <c r="D2659">
        <v>0.5</v>
      </c>
      <c r="E2659">
        <v>2</v>
      </c>
      <c r="F2659">
        <v>0</v>
      </c>
      <c r="G2659" s="5">
        <v>0</v>
      </c>
      <c r="H2659">
        <v>0</v>
      </c>
      <c r="I2659">
        <v>0</v>
      </c>
    </row>
    <row r="2660" spans="1:9" x14ac:dyDescent="0.35">
      <c r="A2660" s="10" t="s">
        <v>534</v>
      </c>
      <c r="B2660">
        <v>4</v>
      </c>
      <c r="C2660" s="5">
        <v>2</v>
      </c>
      <c r="D2660">
        <v>0.5</v>
      </c>
      <c r="E2660">
        <v>2</v>
      </c>
      <c r="F2660">
        <v>0</v>
      </c>
      <c r="G2660" s="5">
        <v>0</v>
      </c>
      <c r="H2660">
        <v>0</v>
      </c>
      <c r="I2660">
        <v>0</v>
      </c>
    </row>
    <row r="2661" spans="1:9" x14ac:dyDescent="0.35">
      <c r="A2661" s="8" t="s">
        <v>1016</v>
      </c>
      <c r="B2661">
        <v>91</v>
      </c>
      <c r="C2661" s="5">
        <v>193</v>
      </c>
      <c r="D2661">
        <v>2.12087912087912</v>
      </c>
      <c r="E2661">
        <v>160</v>
      </c>
      <c r="F2661">
        <v>15</v>
      </c>
      <c r="G2661" s="5">
        <v>97</v>
      </c>
      <c r="H2661">
        <v>6.4666666666666668</v>
      </c>
      <c r="I2661">
        <v>88</v>
      </c>
    </row>
    <row r="2662" spans="1:9" x14ac:dyDescent="0.35">
      <c r="A2662" s="10" t="s">
        <v>128</v>
      </c>
      <c r="B2662">
        <v>91</v>
      </c>
      <c r="C2662" s="5">
        <v>193</v>
      </c>
      <c r="D2662">
        <v>2.12087912087912</v>
      </c>
      <c r="E2662">
        <v>160</v>
      </c>
      <c r="F2662">
        <v>15</v>
      </c>
      <c r="G2662" s="5">
        <v>97</v>
      </c>
      <c r="H2662">
        <v>6.4666666666666668</v>
      </c>
      <c r="I2662">
        <v>88</v>
      </c>
    </row>
    <row r="2663" spans="1:9" x14ac:dyDescent="0.35">
      <c r="A2663" s="8" t="s">
        <v>3780</v>
      </c>
      <c r="B2663">
        <v>0</v>
      </c>
      <c r="C2663" s="5">
        <v>2</v>
      </c>
      <c r="D2663">
        <v>0</v>
      </c>
      <c r="E2663">
        <v>1</v>
      </c>
      <c r="F2663">
        <v>0</v>
      </c>
      <c r="G2663" s="5">
        <v>0</v>
      </c>
      <c r="H2663">
        <v>0</v>
      </c>
      <c r="I2663">
        <v>0</v>
      </c>
    </row>
    <row r="2664" spans="1:9" x14ac:dyDescent="0.35">
      <c r="A2664" s="10" t="s">
        <v>555</v>
      </c>
      <c r="B2664">
        <v>0</v>
      </c>
      <c r="C2664" s="5">
        <v>2</v>
      </c>
      <c r="D2664">
        <v>0</v>
      </c>
      <c r="E2664">
        <v>1</v>
      </c>
      <c r="F2664">
        <v>0</v>
      </c>
      <c r="G2664" s="5">
        <v>0</v>
      </c>
      <c r="H2664">
        <v>0</v>
      </c>
      <c r="I2664">
        <v>0</v>
      </c>
    </row>
    <row r="2665" spans="1:9" x14ac:dyDescent="0.35">
      <c r="A2665" s="8" t="s">
        <v>3408</v>
      </c>
      <c r="B2665">
        <v>0</v>
      </c>
      <c r="C2665" s="5">
        <v>3</v>
      </c>
      <c r="D2665">
        <v>0</v>
      </c>
      <c r="E2665">
        <v>3</v>
      </c>
      <c r="F2665">
        <v>0</v>
      </c>
      <c r="G2665" s="5">
        <v>0</v>
      </c>
      <c r="H2665">
        <v>0</v>
      </c>
      <c r="I2665">
        <v>0</v>
      </c>
    </row>
    <row r="2666" spans="1:9" x14ac:dyDescent="0.35">
      <c r="A2666" s="10" t="s">
        <v>128</v>
      </c>
      <c r="B2666">
        <v>0</v>
      </c>
      <c r="C2666" s="5">
        <v>3</v>
      </c>
      <c r="D2666">
        <v>0</v>
      </c>
      <c r="E2666">
        <v>3</v>
      </c>
      <c r="F2666">
        <v>0</v>
      </c>
      <c r="G2666" s="5">
        <v>0</v>
      </c>
      <c r="H2666">
        <v>0</v>
      </c>
      <c r="I2666">
        <v>0</v>
      </c>
    </row>
    <row r="2667" spans="1:9" x14ac:dyDescent="0.35">
      <c r="A2667" s="8" t="s">
        <v>3699</v>
      </c>
      <c r="B2667">
        <v>0</v>
      </c>
      <c r="C2667" s="5">
        <v>2</v>
      </c>
      <c r="D2667">
        <v>0</v>
      </c>
      <c r="E2667">
        <v>1</v>
      </c>
      <c r="F2667">
        <v>0</v>
      </c>
      <c r="G2667" s="5">
        <v>0</v>
      </c>
      <c r="H2667">
        <v>0</v>
      </c>
      <c r="I2667">
        <v>0</v>
      </c>
    </row>
    <row r="2668" spans="1:9" x14ac:dyDescent="0.35">
      <c r="A2668" s="10" t="s">
        <v>96</v>
      </c>
      <c r="B2668">
        <v>0</v>
      </c>
      <c r="C2668" s="5">
        <v>2</v>
      </c>
      <c r="D2668">
        <v>0</v>
      </c>
      <c r="E2668">
        <v>1</v>
      </c>
      <c r="F2668">
        <v>0</v>
      </c>
      <c r="G2668" s="5">
        <v>0</v>
      </c>
      <c r="H2668">
        <v>0</v>
      </c>
      <c r="I2668">
        <v>0</v>
      </c>
    </row>
    <row r="2669" spans="1:9" x14ac:dyDescent="0.35">
      <c r="A2669" s="8" t="s">
        <v>5388</v>
      </c>
      <c r="B2669">
        <v>0</v>
      </c>
      <c r="C2669" s="5">
        <v>1</v>
      </c>
      <c r="D2669">
        <v>0</v>
      </c>
      <c r="E2669">
        <v>0</v>
      </c>
      <c r="F2669">
        <v>0</v>
      </c>
      <c r="G2669" s="5">
        <v>0</v>
      </c>
      <c r="H2669">
        <v>0</v>
      </c>
      <c r="I2669">
        <v>0</v>
      </c>
    </row>
    <row r="2670" spans="1:9" x14ac:dyDescent="0.35">
      <c r="A2670" s="10" t="s">
        <v>534</v>
      </c>
      <c r="B2670">
        <v>0</v>
      </c>
      <c r="C2670" s="5">
        <v>1</v>
      </c>
      <c r="D2670">
        <v>0</v>
      </c>
      <c r="E2670">
        <v>0</v>
      </c>
      <c r="F2670">
        <v>0</v>
      </c>
      <c r="G2670" s="5">
        <v>0</v>
      </c>
      <c r="H2670">
        <v>0</v>
      </c>
      <c r="I2670">
        <v>0</v>
      </c>
    </row>
    <row r="2671" spans="1:9" x14ac:dyDescent="0.35">
      <c r="A2671" s="8" t="s">
        <v>5976</v>
      </c>
      <c r="B2671">
        <v>1</v>
      </c>
      <c r="C2671" s="5">
        <v>0</v>
      </c>
      <c r="D2671">
        <v>0</v>
      </c>
      <c r="E2671">
        <v>0</v>
      </c>
      <c r="F2671">
        <v>0</v>
      </c>
      <c r="G2671" s="5">
        <v>0</v>
      </c>
      <c r="H2671">
        <v>0</v>
      </c>
      <c r="I2671">
        <v>0</v>
      </c>
    </row>
    <row r="2672" spans="1:9" x14ac:dyDescent="0.35">
      <c r="A2672" s="10" t="s">
        <v>82</v>
      </c>
      <c r="B2672">
        <v>1</v>
      </c>
      <c r="C2672" s="5">
        <v>0</v>
      </c>
      <c r="D2672">
        <v>0</v>
      </c>
      <c r="E2672">
        <v>0</v>
      </c>
      <c r="F2672">
        <v>0</v>
      </c>
      <c r="G2672" s="5">
        <v>0</v>
      </c>
      <c r="H2672">
        <v>0</v>
      </c>
      <c r="I2672">
        <v>0</v>
      </c>
    </row>
    <row r="2673" spans="1:9" x14ac:dyDescent="0.35">
      <c r="A2673" s="8" t="s">
        <v>5555</v>
      </c>
      <c r="B2673">
        <v>0</v>
      </c>
      <c r="C2673" s="5">
        <v>1</v>
      </c>
      <c r="D2673">
        <v>0</v>
      </c>
      <c r="E2673">
        <v>1</v>
      </c>
      <c r="F2673">
        <v>0</v>
      </c>
      <c r="G2673" s="5">
        <v>0</v>
      </c>
      <c r="H2673">
        <v>0</v>
      </c>
      <c r="I2673">
        <v>0</v>
      </c>
    </row>
    <row r="2674" spans="1:9" x14ac:dyDescent="0.35">
      <c r="A2674" s="10" t="s">
        <v>234</v>
      </c>
      <c r="B2674">
        <v>0</v>
      </c>
      <c r="C2674" s="5">
        <v>1</v>
      </c>
      <c r="D2674">
        <v>0</v>
      </c>
      <c r="E2674">
        <v>1</v>
      </c>
      <c r="F2674">
        <v>0</v>
      </c>
      <c r="G2674" s="5">
        <v>0</v>
      </c>
      <c r="H2674">
        <v>0</v>
      </c>
      <c r="I2674">
        <v>0</v>
      </c>
    </row>
    <row r="2675" spans="1:9" x14ac:dyDescent="0.35">
      <c r="A2675" s="8" t="s">
        <v>3945</v>
      </c>
      <c r="B2675">
        <v>3</v>
      </c>
      <c r="C2675" s="5">
        <v>2</v>
      </c>
      <c r="D2675">
        <v>0.66666666666666696</v>
      </c>
      <c r="E2675">
        <v>2</v>
      </c>
      <c r="F2675">
        <v>1</v>
      </c>
      <c r="G2675" s="5">
        <v>1</v>
      </c>
      <c r="H2675">
        <v>1</v>
      </c>
      <c r="I2675">
        <v>1</v>
      </c>
    </row>
    <row r="2676" spans="1:9" x14ac:dyDescent="0.35">
      <c r="A2676" s="10" t="s">
        <v>128</v>
      </c>
      <c r="B2676">
        <v>3</v>
      </c>
      <c r="C2676" s="5">
        <v>2</v>
      </c>
      <c r="D2676">
        <v>0.66666666666666696</v>
      </c>
      <c r="E2676">
        <v>2</v>
      </c>
      <c r="F2676">
        <v>1</v>
      </c>
      <c r="G2676" s="5">
        <v>1</v>
      </c>
      <c r="H2676">
        <v>1</v>
      </c>
      <c r="I2676">
        <v>1</v>
      </c>
    </row>
    <row r="2677" spans="1:9" x14ac:dyDescent="0.35">
      <c r="A2677" s="8" t="s">
        <v>5189</v>
      </c>
      <c r="B2677">
        <v>2</v>
      </c>
      <c r="C2677" s="5">
        <v>1</v>
      </c>
      <c r="D2677">
        <v>0.5</v>
      </c>
      <c r="E2677">
        <v>1</v>
      </c>
      <c r="F2677">
        <v>1</v>
      </c>
      <c r="G2677" s="5">
        <v>1</v>
      </c>
      <c r="H2677">
        <v>1</v>
      </c>
      <c r="I2677">
        <v>1</v>
      </c>
    </row>
    <row r="2678" spans="1:9" x14ac:dyDescent="0.35">
      <c r="A2678" s="10" t="s">
        <v>534</v>
      </c>
      <c r="B2678">
        <v>2</v>
      </c>
      <c r="C2678" s="5">
        <v>1</v>
      </c>
      <c r="D2678">
        <v>0.5</v>
      </c>
      <c r="E2678">
        <v>1</v>
      </c>
      <c r="F2678">
        <v>1</v>
      </c>
      <c r="G2678" s="5">
        <v>1</v>
      </c>
      <c r="H2678">
        <v>1</v>
      </c>
      <c r="I2678">
        <v>1</v>
      </c>
    </row>
    <row r="2679" spans="1:9" x14ac:dyDescent="0.35">
      <c r="A2679" s="8" t="s">
        <v>1279</v>
      </c>
      <c r="B2679">
        <v>32</v>
      </c>
      <c r="C2679" s="5">
        <v>57</v>
      </c>
      <c r="D2679">
        <v>1.78125</v>
      </c>
      <c r="E2679">
        <v>47</v>
      </c>
      <c r="F2679">
        <v>14</v>
      </c>
      <c r="G2679" s="5">
        <v>25</v>
      </c>
      <c r="H2679">
        <v>1.7857142857142858</v>
      </c>
      <c r="I2679">
        <v>21</v>
      </c>
    </row>
    <row r="2680" spans="1:9" x14ac:dyDescent="0.35">
      <c r="A2680" s="10" t="s">
        <v>96</v>
      </c>
      <c r="B2680">
        <v>32</v>
      </c>
      <c r="C2680" s="5">
        <v>57</v>
      </c>
      <c r="D2680">
        <v>1.78125</v>
      </c>
      <c r="E2680">
        <v>47</v>
      </c>
      <c r="F2680">
        <v>14</v>
      </c>
      <c r="G2680" s="5">
        <v>25</v>
      </c>
      <c r="H2680">
        <v>1.7857142857142858</v>
      </c>
      <c r="I2680">
        <v>21</v>
      </c>
    </row>
    <row r="2681" spans="1:9" x14ac:dyDescent="0.35">
      <c r="A2681" s="8" t="s">
        <v>3541</v>
      </c>
      <c r="B2681">
        <v>0</v>
      </c>
      <c r="C2681" s="5">
        <v>3</v>
      </c>
      <c r="D2681">
        <v>0</v>
      </c>
      <c r="E2681">
        <v>3</v>
      </c>
      <c r="F2681">
        <v>0</v>
      </c>
      <c r="G2681" s="5">
        <v>2</v>
      </c>
      <c r="H2681">
        <v>0</v>
      </c>
      <c r="I2681">
        <v>2</v>
      </c>
    </row>
    <row r="2682" spans="1:9" x14ac:dyDescent="0.35">
      <c r="A2682" s="10" t="s">
        <v>243</v>
      </c>
      <c r="B2682">
        <v>0</v>
      </c>
      <c r="C2682" s="5">
        <v>3</v>
      </c>
      <c r="D2682">
        <v>0</v>
      </c>
      <c r="E2682">
        <v>3</v>
      </c>
      <c r="F2682">
        <v>0</v>
      </c>
      <c r="G2682" s="5">
        <v>2</v>
      </c>
      <c r="H2682">
        <v>0</v>
      </c>
      <c r="I2682">
        <v>2</v>
      </c>
    </row>
    <row r="2683" spans="1:9" x14ac:dyDescent="0.35">
      <c r="A2683" s="8" t="s">
        <v>2009</v>
      </c>
      <c r="B2683">
        <v>9</v>
      </c>
      <c r="C2683" s="5">
        <v>14</v>
      </c>
      <c r="D2683">
        <v>1.55555555555556</v>
      </c>
      <c r="E2683">
        <v>8</v>
      </c>
      <c r="F2683">
        <v>0</v>
      </c>
      <c r="G2683" s="5">
        <v>8</v>
      </c>
      <c r="H2683">
        <v>0</v>
      </c>
      <c r="I2683">
        <v>3</v>
      </c>
    </row>
    <row r="2684" spans="1:9" x14ac:dyDescent="0.35">
      <c r="A2684" s="10" t="s">
        <v>305</v>
      </c>
      <c r="B2684">
        <v>9</v>
      </c>
      <c r="C2684" s="5">
        <v>14</v>
      </c>
      <c r="D2684">
        <v>1.55555555555556</v>
      </c>
      <c r="E2684">
        <v>8</v>
      </c>
      <c r="F2684">
        <v>0</v>
      </c>
      <c r="G2684" s="5">
        <v>8</v>
      </c>
      <c r="H2684">
        <v>0</v>
      </c>
      <c r="I2684">
        <v>3</v>
      </c>
    </row>
    <row r="2685" spans="1:9" x14ac:dyDescent="0.35">
      <c r="A2685" s="8" t="s">
        <v>5055</v>
      </c>
      <c r="B2685">
        <v>1</v>
      </c>
      <c r="C2685" s="5">
        <v>1</v>
      </c>
      <c r="D2685">
        <v>1</v>
      </c>
      <c r="E2685">
        <v>1</v>
      </c>
      <c r="F2685">
        <v>1</v>
      </c>
      <c r="G2685" s="5">
        <v>0</v>
      </c>
      <c r="H2685">
        <v>0</v>
      </c>
      <c r="I2685">
        <v>0</v>
      </c>
    </row>
    <row r="2686" spans="1:9" x14ac:dyDescent="0.35">
      <c r="A2686" s="10" t="s">
        <v>534</v>
      </c>
      <c r="B2686">
        <v>1</v>
      </c>
      <c r="C2686" s="5">
        <v>1</v>
      </c>
      <c r="D2686">
        <v>1</v>
      </c>
      <c r="E2686">
        <v>1</v>
      </c>
      <c r="F2686">
        <v>1</v>
      </c>
      <c r="G2686" s="5">
        <v>0</v>
      </c>
      <c r="H2686">
        <v>0</v>
      </c>
      <c r="I2686">
        <v>0</v>
      </c>
    </row>
    <row r="2687" spans="1:9" x14ac:dyDescent="0.35">
      <c r="A2687" s="8" t="s">
        <v>3628</v>
      </c>
      <c r="B2687">
        <v>0</v>
      </c>
      <c r="C2687" s="5">
        <v>3</v>
      </c>
      <c r="D2687">
        <v>0</v>
      </c>
      <c r="E2687">
        <v>2</v>
      </c>
      <c r="F2687">
        <v>0</v>
      </c>
      <c r="G2687" s="5">
        <v>0</v>
      </c>
      <c r="H2687">
        <v>0</v>
      </c>
      <c r="I2687">
        <v>0</v>
      </c>
    </row>
    <row r="2688" spans="1:9" x14ac:dyDescent="0.35">
      <c r="A2688" s="10" t="s">
        <v>555</v>
      </c>
      <c r="B2688">
        <v>0</v>
      </c>
      <c r="C2688" s="5">
        <v>3</v>
      </c>
      <c r="D2688">
        <v>0</v>
      </c>
      <c r="E2688">
        <v>2</v>
      </c>
      <c r="F2688">
        <v>0</v>
      </c>
      <c r="G2688" s="5">
        <v>0</v>
      </c>
      <c r="H2688">
        <v>0</v>
      </c>
      <c r="I2688">
        <v>0</v>
      </c>
    </row>
    <row r="2689" spans="1:9" x14ac:dyDescent="0.35">
      <c r="A2689" s="8" t="s">
        <v>2197</v>
      </c>
      <c r="B2689">
        <v>4</v>
      </c>
      <c r="C2689" s="5">
        <v>15</v>
      </c>
      <c r="D2689">
        <v>5.8333333333333348</v>
      </c>
      <c r="E2689">
        <v>7</v>
      </c>
      <c r="F2689">
        <v>0</v>
      </c>
      <c r="G2689" s="5">
        <v>7</v>
      </c>
      <c r="H2689">
        <v>0</v>
      </c>
      <c r="I2689">
        <v>4</v>
      </c>
    </row>
    <row r="2690" spans="1:9" x14ac:dyDescent="0.35">
      <c r="A2690" s="10" t="s">
        <v>83</v>
      </c>
      <c r="B2690">
        <v>3</v>
      </c>
      <c r="C2690" s="5">
        <v>5</v>
      </c>
      <c r="D2690">
        <v>1.6666666666666701</v>
      </c>
      <c r="E2690">
        <v>3</v>
      </c>
      <c r="F2690">
        <v>0</v>
      </c>
      <c r="G2690" s="5">
        <v>2</v>
      </c>
      <c r="H2690">
        <v>0</v>
      </c>
      <c r="I2690">
        <v>1</v>
      </c>
    </row>
    <row r="2691" spans="1:9" x14ac:dyDescent="0.35">
      <c r="A2691" s="10" t="s">
        <v>125</v>
      </c>
      <c r="B2691">
        <v>1</v>
      </c>
      <c r="C2691" s="5">
        <v>10</v>
      </c>
      <c r="D2691">
        <v>10</v>
      </c>
      <c r="E2691">
        <v>4</v>
      </c>
      <c r="F2691">
        <v>0</v>
      </c>
      <c r="G2691" s="5">
        <v>5</v>
      </c>
      <c r="H2691">
        <v>0</v>
      </c>
      <c r="I2691">
        <v>3</v>
      </c>
    </row>
    <row r="2692" spans="1:9" x14ac:dyDescent="0.35">
      <c r="A2692" s="8" t="s">
        <v>4957</v>
      </c>
      <c r="B2692">
        <v>5</v>
      </c>
      <c r="C2692" s="5">
        <v>1</v>
      </c>
      <c r="D2692">
        <v>0.2</v>
      </c>
      <c r="E2692">
        <v>0</v>
      </c>
      <c r="F2692">
        <v>0</v>
      </c>
      <c r="G2692" s="5">
        <v>0</v>
      </c>
      <c r="H2692">
        <v>0</v>
      </c>
      <c r="I2692">
        <v>0</v>
      </c>
    </row>
    <row r="2693" spans="1:9" x14ac:dyDescent="0.35">
      <c r="A2693" s="10" t="s">
        <v>305</v>
      </c>
      <c r="B2693">
        <v>5</v>
      </c>
      <c r="C2693" s="5">
        <v>1</v>
      </c>
      <c r="D2693">
        <v>0.2</v>
      </c>
      <c r="E2693">
        <v>0</v>
      </c>
      <c r="F2693">
        <v>0</v>
      </c>
      <c r="G2693" s="5">
        <v>0</v>
      </c>
      <c r="H2693">
        <v>0</v>
      </c>
      <c r="I2693">
        <v>0</v>
      </c>
    </row>
    <row r="2694" spans="1:9" x14ac:dyDescent="0.35">
      <c r="A2694" s="8" t="s">
        <v>4373</v>
      </c>
      <c r="B2694">
        <v>0</v>
      </c>
      <c r="C2694" s="5">
        <v>1</v>
      </c>
      <c r="D2694">
        <v>0</v>
      </c>
      <c r="E2694">
        <v>1</v>
      </c>
      <c r="F2694">
        <v>0</v>
      </c>
      <c r="G2694" s="5">
        <v>1</v>
      </c>
      <c r="H2694">
        <v>0</v>
      </c>
      <c r="I2694">
        <v>1</v>
      </c>
    </row>
    <row r="2695" spans="1:9" x14ac:dyDescent="0.35">
      <c r="A2695" s="10" t="s">
        <v>83</v>
      </c>
      <c r="B2695">
        <v>0</v>
      </c>
      <c r="C2695" s="5">
        <v>1</v>
      </c>
      <c r="D2695">
        <v>0</v>
      </c>
      <c r="E2695">
        <v>1</v>
      </c>
      <c r="F2695">
        <v>0</v>
      </c>
      <c r="G2695" s="5">
        <v>1</v>
      </c>
      <c r="H2695">
        <v>0</v>
      </c>
      <c r="I2695">
        <v>1</v>
      </c>
    </row>
    <row r="2696" spans="1:9" x14ac:dyDescent="0.35">
      <c r="A2696" s="8" t="s">
        <v>2908</v>
      </c>
      <c r="B2696">
        <v>2</v>
      </c>
      <c r="C2696" s="5">
        <v>5</v>
      </c>
      <c r="D2696">
        <v>2.5</v>
      </c>
      <c r="E2696">
        <v>4</v>
      </c>
      <c r="F2696">
        <v>0</v>
      </c>
      <c r="G2696" s="5">
        <v>2</v>
      </c>
      <c r="H2696">
        <v>0</v>
      </c>
      <c r="I2696">
        <v>2</v>
      </c>
    </row>
    <row r="2697" spans="1:9" x14ac:dyDescent="0.35">
      <c r="A2697" s="10" t="s">
        <v>128</v>
      </c>
      <c r="B2697">
        <v>2</v>
      </c>
      <c r="C2697" s="5">
        <v>5</v>
      </c>
      <c r="D2697">
        <v>2.5</v>
      </c>
      <c r="E2697">
        <v>4</v>
      </c>
      <c r="F2697">
        <v>0</v>
      </c>
      <c r="G2697" s="5">
        <v>2</v>
      </c>
      <c r="H2697">
        <v>0</v>
      </c>
      <c r="I2697">
        <v>2</v>
      </c>
    </row>
    <row r="2698" spans="1:9" x14ac:dyDescent="0.35">
      <c r="A2698" s="8" t="s">
        <v>5236</v>
      </c>
      <c r="B2698">
        <v>3</v>
      </c>
      <c r="C2698" s="5">
        <v>1</v>
      </c>
      <c r="D2698">
        <v>0.33333333333333298</v>
      </c>
      <c r="E2698">
        <v>0</v>
      </c>
      <c r="F2698">
        <v>0</v>
      </c>
      <c r="G2698" s="5">
        <v>0</v>
      </c>
      <c r="H2698">
        <v>0</v>
      </c>
      <c r="I2698">
        <v>0</v>
      </c>
    </row>
    <row r="2699" spans="1:9" x14ac:dyDescent="0.35">
      <c r="A2699" s="10" t="s">
        <v>305</v>
      </c>
      <c r="B2699">
        <v>3</v>
      </c>
      <c r="C2699" s="5">
        <v>1</v>
      </c>
      <c r="D2699">
        <v>0.33333333333333298</v>
      </c>
      <c r="E2699">
        <v>0</v>
      </c>
      <c r="F2699">
        <v>0</v>
      </c>
      <c r="G2699" s="5">
        <v>0</v>
      </c>
      <c r="H2699">
        <v>0</v>
      </c>
      <c r="I2699">
        <v>0</v>
      </c>
    </row>
    <row r="2700" spans="1:9" x14ac:dyDescent="0.35">
      <c r="A2700" s="8" t="s">
        <v>3705</v>
      </c>
      <c r="B2700">
        <v>0</v>
      </c>
      <c r="C2700" s="5">
        <v>2</v>
      </c>
      <c r="D2700">
        <v>0</v>
      </c>
      <c r="E2700">
        <v>1</v>
      </c>
      <c r="F2700">
        <v>0</v>
      </c>
      <c r="G2700" s="5">
        <v>0</v>
      </c>
      <c r="H2700">
        <v>0</v>
      </c>
      <c r="I2700">
        <v>0</v>
      </c>
    </row>
    <row r="2701" spans="1:9" x14ac:dyDescent="0.35">
      <c r="A2701" s="10" t="s">
        <v>96</v>
      </c>
      <c r="B2701">
        <v>0</v>
      </c>
      <c r="C2701" s="5">
        <v>2</v>
      </c>
      <c r="D2701">
        <v>0</v>
      </c>
      <c r="E2701">
        <v>1</v>
      </c>
      <c r="F2701">
        <v>0</v>
      </c>
      <c r="G2701" s="5">
        <v>0</v>
      </c>
      <c r="H2701">
        <v>0</v>
      </c>
      <c r="I2701">
        <v>0</v>
      </c>
    </row>
    <row r="2702" spans="1:9" x14ac:dyDescent="0.35">
      <c r="A2702" s="8" t="s">
        <v>4103</v>
      </c>
      <c r="B2702">
        <v>0</v>
      </c>
      <c r="C2702" s="5">
        <v>2</v>
      </c>
      <c r="D2702">
        <v>0</v>
      </c>
      <c r="E2702">
        <v>1</v>
      </c>
      <c r="F2702">
        <v>0</v>
      </c>
      <c r="G2702" s="5">
        <v>0</v>
      </c>
      <c r="H2702">
        <v>0</v>
      </c>
      <c r="I2702">
        <v>0</v>
      </c>
    </row>
    <row r="2703" spans="1:9" x14ac:dyDescent="0.35">
      <c r="A2703" s="10" t="s">
        <v>82</v>
      </c>
      <c r="B2703">
        <v>0</v>
      </c>
      <c r="C2703" s="5">
        <v>2</v>
      </c>
      <c r="D2703">
        <v>0</v>
      </c>
      <c r="E2703">
        <v>1</v>
      </c>
      <c r="F2703">
        <v>0</v>
      </c>
      <c r="G2703" s="5">
        <v>0</v>
      </c>
      <c r="H2703">
        <v>0</v>
      </c>
      <c r="I2703">
        <v>0</v>
      </c>
    </row>
    <row r="2704" spans="1:9" x14ac:dyDescent="0.35">
      <c r="A2704" s="8" t="s">
        <v>3908</v>
      </c>
      <c r="B2704">
        <v>0</v>
      </c>
      <c r="C2704" s="5">
        <v>2</v>
      </c>
      <c r="D2704">
        <v>0</v>
      </c>
      <c r="E2704">
        <v>1</v>
      </c>
      <c r="F2704">
        <v>0</v>
      </c>
      <c r="G2704" s="5">
        <v>1</v>
      </c>
      <c r="H2704">
        <v>0</v>
      </c>
      <c r="I2704">
        <v>1</v>
      </c>
    </row>
    <row r="2705" spans="1:9" x14ac:dyDescent="0.35">
      <c r="A2705" s="10" t="s">
        <v>128</v>
      </c>
      <c r="B2705">
        <v>0</v>
      </c>
      <c r="C2705" s="5">
        <v>2</v>
      </c>
      <c r="D2705">
        <v>0</v>
      </c>
      <c r="E2705">
        <v>1</v>
      </c>
      <c r="F2705">
        <v>0</v>
      </c>
      <c r="G2705" s="5">
        <v>1</v>
      </c>
      <c r="H2705">
        <v>0</v>
      </c>
      <c r="I2705">
        <v>1</v>
      </c>
    </row>
    <row r="2706" spans="1:9" x14ac:dyDescent="0.35">
      <c r="A2706" s="8" t="s">
        <v>2696</v>
      </c>
      <c r="B2706">
        <v>0</v>
      </c>
      <c r="C2706" s="5">
        <v>6</v>
      </c>
      <c r="D2706">
        <v>0</v>
      </c>
      <c r="E2706">
        <v>4</v>
      </c>
      <c r="F2706">
        <v>0</v>
      </c>
      <c r="G2706" s="5">
        <v>3</v>
      </c>
      <c r="H2706">
        <v>0</v>
      </c>
      <c r="I2706">
        <v>2</v>
      </c>
    </row>
    <row r="2707" spans="1:9" x14ac:dyDescent="0.35">
      <c r="A2707" s="10" t="s">
        <v>534</v>
      </c>
      <c r="B2707">
        <v>0</v>
      </c>
      <c r="C2707" s="5">
        <v>6</v>
      </c>
      <c r="D2707">
        <v>0</v>
      </c>
      <c r="E2707">
        <v>4</v>
      </c>
      <c r="F2707">
        <v>0</v>
      </c>
      <c r="G2707" s="5">
        <v>3</v>
      </c>
      <c r="H2707">
        <v>0</v>
      </c>
      <c r="I2707">
        <v>2</v>
      </c>
    </row>
    <row r="2708" spans="1:9" x14ac:dyDescent="0.35">
      <c r="A2708" s="8" t="s">
        <v>3496</v>
      </c>
      <c r="B2708">
        <v>2</v>
      </c>
      <c r="C2708" s="5">
        <v>3</v>
      </c>
      <c r="D2708">
        <v>1.5</v>
      </c>
      <c r="E2708">
        <v>3</v>
      </c>
      <c r="F2708">
        <v>2</v>
      </c>
      <c r="G2708" s="5">
        <v>1</v>
      </c>
      <c r="H2708">
        <v>0.5</v>
      </c>
      <c r="I2708">
        <v>1</v>
      </c>
    </row>
    <row r="2709" spans="1:9" x14ac:dyDescent="0.35">
      <c r="A2709" s="10" t="s">
        <v>234</v>
      </c>
      <c r="B2709">
        <v>2</v>
      </c>
      <c r="C2709" s="5">
        <v>3</v>
      </c>
      <c r="D2709">
        <v>1.5</v>
      </c>
      <c r="E2709">
        <v>3</v>
      </c>
      <c r="F2709">
        <v>2</v>
      </c>
      <c r="G2709" s="5">
        <v>1</v>
      </c>
      <c r="H2709">
        <v>0.5</v>
      </c>
      <c r="I2709">
        <v>1</v>
      </c>
    </row>
    <row r="2710" spans="1:9" x14ac:dyDescent="0.35">
      <c r="A2710" s="8" t="s">
        <v>1738</v>
      </c>
      <c r="B2710">
        <v>4</v>
      </c>
      <c r="C2710" s="5">
        <v>20</v>
      </c>
      <c r="D2710">
        <v>5</v>
      </c>
      <c r="E2710">
        <v>14</v>
      </c>
      <c r="F2710">
        <v>0</v>
      </c>
      <c r="G2710" s="5">
        <v>7</v>
      </c>
      <c r="H2710">
        <v>0</v>
      </c>
      <c r="I2710">
        <v>5</v>
      </c>
    </row>
    <row r="2711" spans="1:9" x14ac:dyDescent="0.35">
      <c r="A2711" s="10" t="s">
        <v>390</v>
      </c>
      <c r="B2711">
        <v>4</v>
      </c>
      <c r="C2711" s="5">
        <v>20</v>
      </c>
      <c r="D2711">
        <v>5</v>
      </c>
      <c r="E2711">
        <v>14</v>
      </c>
      <c r="F2711">
        <v>0</v>
      </c>
      <c r="G2711" s="5">
        <v>7</v>
      </c>
      <c r="H2711">
        <v>0</v>
      </c>
      <c r="I2711">
        <v>5</v>
      </c>
    </row>
    <row r="2712" spans="1:9" x14ac:dyDescent="0.35">
      <c r="A2712" s="8" t="s">
        <v>2745</v>
      </c>
      <c r="B2712">
        <v>1</v>
      </c>
      <c r="C2712" s="5">
        <v>6</v>
      </c>
      <c r="D2712">
        <v>6</v>
      </c>
      <c r="E2712">
        <v>5</v>
      </c>
      <c r="F2712">
        <v>0</v>
      </c>
      <c r="G2712" s="5">
        <v>5</v>
      </c>
      <c r="H2712">
        <v>0</v>
      </c>
      <c r="I2712">
        <v>5</v>
      </c>
    </row>
    <row r="2713" spans="1:9" x14ac:dyDescent="0.35">
      <c r="A2713" s="10" t="s">
        <v>83</v>
      </c>
      <c r="B2713">
        <v>1</v>
      </c>
      <c r="C2713" s="5">
        <v>6</v>
      </c>
      <c r="D2713">
        <v>6</v>
      </c>
      <c r="E2713">
        <v>5</v>
      </c>
      <c r="F2713">
        <v>0</v>
      </c>
      <c r="G2713" s="5">
        <v>5</v>
      </c>
      <c r="H2713">
        <v>0</v>
      </c>
      <c r="I2713">
        <v>5</v>
      </c>
    </row>
    <row r="2714" spans="1:9" x14ac:dyDescent="0.35">
      <c r="A2714" s="8" t="s">
        <v>5624</v>
      </c>
      <c r="B2714">
        <v>0</v>
      </c>
      <c r="C2714" s="5">
        <v>1</v>
      </c>
      <c r="D2714">
        <v>0</v>
      </c>
      <c r="E2714">
        <v>1</v>
      </c>
      <c r="F2714">
        <v>0</v>
      </c>
      <c r="G2714" s="5">
        <v>1</v>
      </c>
      <c r="H2714">
        <v>0</v>
      </c>
      <c r="I2714">
        <v>1</v>
      </c>
    </row>
    <row r="2715" spans="1:9" x14ac:dyDescent="0.35">
      <c r="A2715" s="10" t="s">
        <v>534</v>
      </c>
      <c r="B2715">
        <v>0</v>
      </c>
      <c r="C2715" s="5">
        <v>1</v>
      </c>
      <c r="D2715">
        <v>0</v>
      </c>
      <c r="E2715">
        <v>1</v>
      </c>
      <c r="F2715">
        <v>0</v>
      </c>
      <c r="G2715" s="5">
        <v>1</v>
      </c>
      <c r="H2715">
        <v>0</v>
      </c>
      <c r="I2715">
        <v>1</v>
      </c>
    </row>
    <row r="2716" spans="1:9" x14ac:dyDescent="0.35">
      <c r="A2716" s="8" t="s">
        <v>3708</v>
      </c>
      <c r="B2716">
        <v>0</v>
      </c>
      <c r="C2716" s="5">
        <v>2</v>
      </c>
      <c r="D2716">
        <v>0</v>
      </c>
      <c r="E2716">
        <v>2</v>
      </c>
      <c r="F2716">
        <v>0</v>
      </c>
      <c r="G2716" s="5">
        <v>1</v>
      </c>
      <c r="H2716">
        <v>0</v>
      </c>
      <c r="I2716">
        <v>1</v>
      </c>
    </row>
    <row r="2717" spans="1:9" x14ac:dyDescent="0.35">
      <c r="A2717" s="10" t="s">
        <v>234</v>
      </c>
      <c r="B2717">
        <v>0</v>
      </c>
      <c r="C2717" s="5">
        <v>2</v>
      </c>
      <c r="D2717">
        <v>0</v>
      </c>
      <c r="E2717">
        <v>2</v>
      </c>
      <c r="F2717">
        <v>0</v>
      </c>
      <c r="G2717" s="5">
        <v>1</v>
      </c>
      <c r="H2717">
        <v>0</v>
      </c>
      <c r="I2717">
        <v>1</v>
      </c>
    </row>
    <row r="2718" spans="1:9" x14ac:dyDescent="0.35">
      <c r="A2718" s="8" t="s">
        <v>5780</v>
      </c>
      <c r="B2718">
        <v>5</v>
      </c>
      <c r="C2718" s="5">
        <v>0</v>
      </c>
      <c r="D2718">
        <v>0</v>
      </c>
      <c r="E2718">
        <v>0</v>
      </c>
      <c r="F2718">
        <v>2</v>
      </c>
      <c r="G2718" s="5">
        <v>0</v>
      </c>
      <c r="H2718">
        <v>0</v>
      </c>
      <c r="I2718">
        <v>0</v>
      </c>
    </row>
    <row r="2719" spans="1:9" x14ac:dyDescent="0.35">
      <c r="A2719" s="10" t="s">
        <v>305</v>
      </c>
      <c r="B2719">
        <v>5</v>
      </c>
      <c r="C2719" s="5">
        <v>0</v>
      </c>
      <c r="D2719">
        <v>0</v>
      </c>
      <c r="E2719">
        <v>0</v>
      </c>
      <c r="F2719">
        <v>2</v>
      </c>
      <c r="G2719" s="5">
        <v>0</v>
      </c>
      <c r="H2719">
        <v>0</v>
      </c>
      <c r="I2719">
        <v>0</v>
      </c>
    </row>
    <row r="2720" spans="1:9" x14ac:dyDescent="0.35">
      <c r="A2720" s="8" t="s">
        <v>5187</v>
      </c>
      <c r="B2720">
        <v>2</v>
      </c>
      <c r="C2720" s="5">
        <v>1</v>
      </c>
      <c r="D2720">
        <v>0.5</v>
      </c>
      <c r="E2720">
        <v>1</v>
      </c>
      <c r="F2720">
        <v>0</v>
      </c>
      <c r="G2720" s="5">
        <v>1</v>
      </c>
      <c r="H2720">
        <v>0</v>
      </c>
      <c r="I2720">
        <v>1</v>
      </c>
    </row>
    <row r="2721" spans="1:9" x14ac:dyDescent="0.35">
      <c r="A2721" s="10" t="s">
        <v>534</v>
      </c>
      <c r="B2721">
        <v>2</v>
      </c>
      <c r="C2721" s="5">
        <v>1</v>
      </c>
      <c r="D2721">
        <v>0.5</v>
      </c>
      <c r="E2721">
        <v>1</v>
      </c>
      <c r="F2721">
        <v>0</v>
      </c>
      <c r="G2721" s="5">
        <v>1</v>
      </c>
      <c r="H2721">
        <v>0</v>
      </c>
      <c r="I2721">
        <v>1</v>
      </c>
    </row>
    <row r="2722" spans="1:9" x14ac:dyDescent="0.35">
      <c r="A2722" s="8" t="s">
        <v>4076</v>
      </c>
      <c r="B2722">
        <v>3</v>
      </c>
      <c r="C2722" s="5">
        <v>2</v>
      </c>
      <c r="D2722">
        <v>0.66666666666666696</v>
      </c>
      <c r="E2722">
        <v>2</v>
      </c>
      <c r="F2722">
        <v>1</v>
      </c>
      <c r="G2722" s="5">
        <v>1</v>
      </c>
      <c r="H2722">
        <v>1</v>
      </c>
      <c r="I2722">
        <v>1</v>
      </c>
    </row>
    <row r="2723" spans="1:9" x14ac:dyDescent="0.35">
      <c r="A2723" s="10" t="s">
        <v>96</v>
      </c>
      <c r="B2723">
        <v>3</v>
      </c>
      <c r="C2723" s="5">
        <v>2</v>
      </c>
      <c r="D2723">
        <v>0.66666666666666696</v>
      </c>
      <c r="E2723">
        <v>2</v>
      </c>
      <c r="F2723">
        <v>1</v>
      </c>
      <c r="G2723" s="5">
        <v>1</v>
      </c>
      <c r="H2723">
        <v>1</v>
      </c>
      <c r="I2723">
        <v>1</v>
      </c>
    </row>
    <row r="2724" spans="1:9" x14ac:dyDescent="0.35">
      <c r="A2724" s="8" t="s">
        <v>5674</v>
      </c>
      <c r="B2724">
        <v>0</v>
      </c>
      <c r="C2724" s="5">
        <v>1</v>
      </c>
      <c r="D2724">
        <v>0</v>
      </c>
      <c r="E2724">
        <v>0</v>
      </c>
      <c r="F2724">
        <v>0</v>
      </c>
      <c r="G2724" s="5">
        <v>0</v>
      </c>
      <c r="H2724">
        <v>0</v>
      </c>
      <c r="I2724">
        <v>0</v>
      </c>
    </row>
    <row r="2725" spans="1:9" x14ac:dyDescent="0.35">
      <c r="A2725" s="10" t="s">
        <v>86</v>
      </c>
      <c r="B2725">
        <v>0</v>
      </c>
      <c r="C2725" s="5">
        <v>1</v>
      </c>
      <c r="D2725">
        <v>0</v>
      </c>
      <c r="E2725">
        <v>0</v>
      </c>
      <c r="F2725">
        <v>0</v>
      </c>
      <c r="G2725" s="5">
        <v>0</v>
      </c>
      <c r="H2725">
        <v>0</v>
      </c>
      <c r="I2725">
        <v>0</v>
      </c>
    </row>
    <row r="2726" spans="1:9" x14ac:dyDescent="0.35">
      <c r="A2726" s="8" t="s">
        <v>3184</v>
      </c>
      <c r="B2726">
        <v>0</v>
      </c>
      <c r="C2726" s="5">
        <v>4</v>
      </c>
      <c r="D2726">
        <v>0</v>
      </c>
      <c r="E2726">
        <v>2</v>
      </c>
      <c r="F2726">
        <v>0</v>
      </c>
      <c r="G2726" s="5">
        <v>4</v>
      </c>
      <c r="H2726">
        <v>0</v>
      </c>
      <c r="I2726">
        <v>2</v>
      </c>
    </row>
    <row r="2727" spans="1:9" x14ac:dyDescent="0.35">
      <c r="A2727" s="10" t="s">
        <v>96</v>
      </c>
      <c r="B2727">
        <v>0</v>
      </c>
      <c r="C2727" s="5">
        <v>4</v>
      </c>
      <c r="D2727">
        <v>0</v>
      </c>
      <c r="E2727">
        <v>2</v>
      </c>
      <c r="F2727">
        <v>0</v>
      </c>
      <c r="G2727" s="5">
        <v>4</v>
      </c>
      <c r="H2727">
        <v>0</v>
      </c>
      <c r="I2727">
        <v>2</v>
      </c>
    </row>
    <row r="2728" spans="1:9" x14ac:dyDescent="0.35">
      <c r="A2728" s="8" t="s">
        <v>3740</v>
      </c>
      <c r="B2728">
        <v>0</v>
      </c>
      <c r="C2728" s="5">
        <v>2</v>
      </c>
      <c r="D2728">
        <v>0</v>
      </c>
      <c r="E2728">
        <v>2</v>
      </c>
      <c r="F2728">
        <v>0</v>
      </c>
      <c r="G2728" s="5">
        <v>2</v>
      </c>
      <c r="H2728">
        <v>0</v>
      </c>
      <c r="I2728">
        <v>2</v>
      </c>
    </row>
    <row r="2729" spans="1:9" x14ac:dyDescent="0.35">
      <c r="A2729" s="10" t="s">
        <v>390</v>
      </c>
      <c r="B2729">
        <v>0</v>
      </c>
      <c r="C2729" s="5">
        <v>2</v>
      </c>
      <c r="D2729">
        <v>0</v>
      </c>
      <c r="E2729">
        <v>2</v>
      </c>
      <c r="F2729">
        <v>0</v>
      </c>
      <c r="G2729" s="5">
        <v>2</v>
      </c>
      <c r="H2729">
        <v>0</v>
      </c>
      <c r="I2729">
        <v>2</v>
      </c>
    </row>
    <row r="2730" spans="1:9" x14ac:dyDescent="0.35">
      <c r="A2730" s="8" t="s">
        <v>5859</v>
      </c>
      <c r="B2730">
        <v>1</v>
      </c>
      <c r="C2730" s="5">
        <v>0</v>
      </c>
      <c r="D2730">
        <v>0</v>
      </c>
      <c r="E2730">
        <v>0</v>
      </c>
      <c r="F2730">
        <v>1</v>
      </c>
      <c r="G2730" s="5">
        <v>0</v>
      </c>
      <c r="H2730">
        <v>0</v>
      </c>
      <c r="I2730">
        <v>0</v>
      </c>
    </row>
    <row r="2731" spans="1:9" x14ac:dyDescent="0.35">
      <c r="A2731" s="10" t="s">
        <v>83</v>
      </c>
      <c r="B2731">
        <v>1</v>
      </c>
      <c r="C2731" s="5">
        <v>0</v>
      </c>
      <c r="D2731">
        <v>0</v>
      </c>
      <c r="E2731">
        <v>0</v>
      </c>
      <c r="F2731">
        <v>1</v>
      </c>
      <c r="G2731" s="5">
        <v>0</v>
      </c>
      <c r="H2731">
        <v>0</v>
      </c>
      <c r="I2731">
        <v>0</v>
      </c>
    </row>
    <row r="2732" spans="1:9" x14ac:dyDescent="0.35">
      <c r="A2732" s="8" t="s">
        <v>1158</v>
      </c>
      <c r="B2732">
        <v>138</v>
      </c>
      <c r="C2732" s="5">
        <v>130</v>
      </c>
      <c r="D2732">
        <v>0.91297591297591296</v>
      </c>
      <c r="E2732">
        <v>109</v>
      </c>
      <c r="F2732">
        <v>65</v>
      </c>
      <c r="G2732" s="5">
        <v>51</v>
      </c>
      <c r="H2732">
        <v>0.80391120507399583</v>
      </c>
      <c r="I2732">
        <v>43</v>
      </c>
    </row>
    <row r="2733" spans="1:9" x14ac:dyDescent="0.35">
      <c r="A2733" s="10" t="s">
        <v>96</v>
      </c>
      <c r="B2733">
        <v>99</v>
      </c>
      <c r="C2733" s="5">
        <v>97</v>
      </c>
      <c r="D2733">
        <v>0.97979797979798</v>
      </c>
      <c r="E2733">
        <v>79</v>
      </c>
      <c r="F2733">
        <v>43</v>
      </c>
      <c r="G2733" s="5">
        <v>32</v>
      </c>
      <c r="H2733">
        <v>0.7441860465116279</v>
      </c>
      <c r="I2733">
        <v>25</v>
      </c>
    </row>
    <row r="2734" spans="1:9" x14ac:dyDescent="0.35">
      <c r="A2734" s="10" t="s">
        <v>243</v>
      </c>
      <c r="B2734">
        <v>39</v>
      </c>
      <c r="C2734" s="5">
        <v>33</v>
      </c>
      <c r="D2734">
        <v>0.84615384615384603</v>
      </c>
      <c r="E2734">
        <v>30</v>
      </c>
      <c r="F2734">
        <v>22</v>
      </c>
      <c r="G2734" s="5">
        <v>19</v>
      </c>
      <c r="H2734">
        <v>0.86363636363636365</v>
      </c>
      <c r="I2734">
        <v>18</v>
      </c>
    </row>
    <row r="2735" spans="1:9" x14ac:dyDescent="0.35">
      <c r="A2735" s="8" t="s">
        <v>2137</v>
      </c>
      <c r="B2735">
        <v>2</v>
      </c>
      <c r="C2735" s="5">
        <v>11</v>
      </c>
      <c r="D2735">
        <v>5.5</v>
      </c>
      <c r="E2735">
        <v>9</v>
      </c>
      <c r="F2735">
        <v>0</v>
      </c>
      <c r="G2735" s="5">
        <v>5</v>
      </c>
      <c r="H2735">
        <v>0</v>
      </c>
      <c r="I2735">
        <v>5</v>
      </c>
    </row>
    <row r="2736" spans="1:9" x14ac:dyDescent="0.35">
      <c r="A2736" s="10" t="s">
        <v>390</v>
      </c>
      <c r="B2736">
        <v>2</v>
      </c>
      <c r="C2736" s="5">
        <v>11</v>
      </c>
      <c r="D2736">
        <v>5.5</v>
      </c>
      <c r="E2736">
        <v>9</v>
      </c>
      <c r="F2736">
        <v>0</v>
      </c>
      <c r="G2736" s="5">
        <v>5</v>
      </c>
      <c r="H2736">
        <v>0</v>
      </c>
      <c r="I2736">
        <v>5</v>
      </c>
    </row>
    <row r="2737" spans="1:9" x14ac:dyDescent="0.35">
      <c r="A2737" s="8" t="s">
        <v>904</v>
      </c>
      <c r="B2737">
        <v>352</v>
      </c>
      <c r="C2737" s="5">
        <v>570</v>
      </c>
      <c r="D2737">
        <v>1.6193181818181801</v>
      </c>
      <c r="E2737">
        <v>412</v>
      </c>
      <c r="F2737">
        <v>79</v>
      </c>
      <c r="G2737" s="5">
        <v>236</v>
      </c>
      <c r="H2737">
        <v>2.9873417721518987</v>
      </c>
      <c r="I2737">
        <v>179</v>
      </c>
    </row>
    <row r="2738" spans="1:9" x14ac:dyDescent="0.35">
      <c r="A2738" s="10" t="s">
        <v>86</v>
      </c>
      <c r="B2738">
        <v>352</v>
      </c>
      <c r="C2738" s="5">
        <v>570</v>
      </c>
      <c r="D2738">
        <v>1.6193181818181801</v>
      </c>
      <c r="E2738">
        <v>412</v>
      </c>
      <c r="F2738">
        <v>79</v>
      </c>
      <c r="G2738" s="5">
        <v>236</v>
      </c>
      <c r="H2738">
        <v>2.9873417721518987</v>
      </c>
      <c r="I2738">
        <v>179</v>
      </c>
    </row>
    <row r="2739" spans="1:9" x14ac:dyDescent="0.35">
      <c r="A2739" s="8" t="s">
        <v>3873</v>
      </c>
      <c r="B2739">
        <v>0</v>
      </c>
      <c r="C2739" s="5">
        <v>2</v>
      </c>
      <c r="D2739">
        <v>0</v>
      </c>
      <c r="E2739">
        <v>2</v>
      </c>
      <c r="F2739">
        <v>0</v>
      </c>
      <c r="G2739" s="5">
        <v>0</v>
      </c>
      <c r="H2739">
        <v>0</v>
      </c>
      <c r="I2739">
        <v>0</v>
      </c>
    </row>
    <row r="2740" spans="1:9" x14ac:dyDescent="0.35">
      <c r="A2740" s="10" t="s">
        <v>125</v>
      </c>
      <c r="B2740">
        <v>0</v>
      </c>
      <c r="C2740" s="5">
        <v>2</v>
      </c>
      <c r="D2740">
        <v>0</v>
      </c>
      <c r="E2740">
        <v>2</v>
      </c>
      <c r="F2740">
        <v>0</v>
      </c>
      <c r="G2740" s="5">
        <v>0</v>
      </c>
      <c r="H2740">
        <v>0</v>
      </c>
      <c r="I2740">
        <v>0</v>
      </c>
    </row>
    <row r="2741" spans="1:9" x14ac:dyDescent="0.35">
      <c r="A2741" s="8" t="s">
        <v>5118</v>
      </c>
      <c r="B2741">
        <v>2</v>
      </c>
      <c r="C2741" s="5">
        <v>1</v>
      </c>
      <c r="D2741">
        <v>0.5</v>
      </c>
      <c r="E2741">
        <v>1</v>
      </c>
      <c r="F2741">
        <v>0</v>
      </c>
      <c r="G2741" s="5">
        <v>0</v>
      </c>
      <c r="H2741">
        <v>0</v>
      </c>
      <c r="I2741">
        <v>0</v>
      </c>
    </row>
    <row r="2742" spans="1:9" x14ac:dyDescent="0.35">
      <c r="A2742" s="10" t="s">
        <v>128</v>
      </c>
      <c r="B2742">
        <v>2</v>
      </c>
      <c r="C2742" s="5">
        <v>1</v>
      </c>
      <c r="D2742">
        <v>0.5</v>
      </c>
      <c r="E2742">
        <v>1</v>
      </c>
      <c r="F2742">
        <v>0</v>
      </c>
      <c r="G2742" s="5">
        <v>0</v>
      </c>
      <c r="H2742">
        <v>0</v>
      </c>
      <c r="I2742">
        <v>0</v>
      </c>
    </row>
    <row r="2743" spans="1:9" x14ac:dyDescent="0.35">
      <c r="A2743" s="8" t="s">
        <v>4369</v>
      </c>
      <c r="B2743">
        <v>0</v>
      </c>
      <c r="C2743" s="5">
        <v>1</v>
      </c>
      <c r="D2743">
        <v>0</v>
      </c>
      <c r="E2743">
        <v>1</v>
      </c>
      <c r="F2743">
        <v>0</v>
      </c>
      <c r="G2743" s="5">
        <v>1</v>
      </c>
      <c r="H2743">
        <v>0</v>
      </c>
      <c r="I2743">
        <v>1</v>
      </c>
    </row>
    <row r="2744" spans="1:9" x14ac:dyDescent="0.35">
      <c r="A2744" s="10" t="s">
        <v>83</v>
      </c>
      <c r="B2744">
        <v>0</v>
      </c>
      <c r="C2744" s="5">
        <v>1</v>
      </c>
      <c r="D2744">
        <v>0</v>
      </c>
      <c r="E2744">
        <v>1</v>
      </c>
      <c r="F2744">
        <v>0</v>
      </c>
      <c r="G2744" s="5">
        <v>1</v>
      </c>
      <c r="H2744">
        <v>0</v>
      </c>
      <c r="I2744">
        <v>1</v>
      </c>
    </row>
    <row r="2745" spans="1:9" x14ac:dyDescent="0.35">
      <c r="A2745" s="8" t="s">
        <v>5623</v>
      </c>
      <c r="B2745">
        <v>0</v>
      </c>
      <c r="C2745" s="5">
        <v>1</v>
      </c>
      <c r="D2745">
        <v>0</v>
      </c>
      <c r="E2745">
        <v>0</v>
      </c>
      <c r="F2745">
        <v>0</v>
      </c>
      <c r="G2745" s="5">
        <v>0</v>
      </c>
      <c r="H2745">
        <v>0</v>
      </c>
      <c r="I2745">
        <v>0</v>
      </c>
    </row>
    <row r="2746" spans="1:9" x14ac:dyDescent="0.35">
      <c r="A2746" s="10" t="s">
        <v>534</v>
      </c>
      <c r="B2746">
        <v>0</v>
      </c>
      <c r="C2746" s="5">
        <v>1</v>
      </c>
      <c r="D2746">
        <v>0</v>
      </c>
      <c r="E2746">
        <v>0</v>
      </c>
      <c r="F2746">
        <v>0</v>
      </c>
      <c r="G2746" s="5">
        <v>0</v>
      </c>
      <c r="H2746">
        <v>0</v>
      </c>
      <c r="I2746">
        <v>0</v>
      </c>
    </row>
    <row r="2747" spans="1:9" x14ac:dyDescent="0.35">
      <c r="A2747" s="8" t="s">
        <v>2658</v>
      </c>
      <c r="B2747">
        <v>3</v>
      </c>
      <c r="C2747" s="5">
        <v>6</v>
      </c>
      <c r="D2747">
        <v>2</v>
      </c>
      <c r="E2747">
        <v>1</v>
      </c>
      <c r="F2747">
        <v>0</v>
      </c>
      <c r="G2747" s="5">
        <v>1</v>
      </c>
      <c r="H2747">
        <v>0</v>
      </c>
      <c r="I2747">
        <v>0</v>
      </c>
    </row>
    <row r="2748" spans="1:9" x14ac:dyDescent="0.35">
      <c r="A2748" s="10" t="s">
        <v>86</v>
      </c>
      <c r="B2748">
        <v>3</v>
      </c>
      <c r="C2748" s="5">
        <v>6</v>
      </c>
      <c r="D2748">
        <v>2</v>
      </c>
      <c r="E2748">
        <v>1</v>
      </c>
      <c r="F2748">
        <v>0</v>
      </c>
      <c r="G2748" s="5">
        <v>1</v>
      </c>
      <c r="H2748">
        <v>0</v>
      </c>
      <c r="I2748">
        <v>0</v>
      </c>
    </row>
    <row r="2749" spans="1:9" x14ac:dyDescent="0.35">
      <c r="A2749" s="8" t="s">
        <v>5100</v>
      </c>
      <c r="B2749">
        <v>1</v>
      </c>
      <c r="C2749" s="5">
        <v>1</v>
      </c>
      <c r="D2749">
        <v>1</v>
      </c>
      <c r="E2749">
        <v>0</v>
      </c>
      <c r="F2749">
        <v>1</v>
      </c>
      <c r="G2749" s="5">
        <v>0</v>
      </c>
      <c r="H2749">
        <v>0</v>
      </c>
      <c r="I2749">
        <v>0</v>
      </c>
    </row>
    <row r="2750" spans="1:9" x14ac:dyDescent="0.35">
      <c r="A2750" s="10" t="s">
        <v>96</v>
      </c>
      <c r="B2750">
        <v>1</v>
      </c>
      <c r="C2750" s="5">
        <v>1</v>
      </c>
      <c r="D2750">
        <v>1</v>
      </c>
      <c r="E2750">
        <v>0</v>
      </c>
      <c r="F2750">
        <v>1</v>
      </c>
      <c r="G2750" s="5">
        <v>0</v>
      </c>
      <c r="H2750">
        <v>0</v>
      </c>
      <c r="I2750">
        <v>0</v>
      </c>
    </row>
    <row r="2751" spans="1:9" x14ac:dyDescent="0.35">
      <c r="A2751" s="8" t="s">
        <v>3869</v>
      </c>
      <c r="B2751">
        <v>0</v>
      </c>
      <c r="C2751" s="5">
        <v>2</v>
      </c>
      <c r="D2751">
        <v>0</v>
      </c>
      <c r="E2751">
        <v>2</v>
      </c>
      <c r="F2751">
        <v>0</v>
      </c>
      <c r="G2751" s="5">
        <v>1</v>
      </c>
      <c r="H2751">
        <v>0</v>
      </c>
      <c r="I2751">
        <v>1</v>
      </c>
    </row>
    <row r="2752" spans="1:9" x14ac:dyDescent="0.35">
      <c r="A2752" s="10" t="s">
        <v>234</v>
      </c>
      <c r="B2752">
        <v>0</v>
      </c>
      <c r="C2752" s="5">
        <v>2</v>
      </c>
      <c r="D2752">
        <v>0</v>
      </c>
      <c r="E2752">
        <v>2</v>
      </c>
      <c r="F2752">
        <v>0</v>
      </c>
      <c r="G2752" s="5">
        <v>1</v>
      </c>
      <c r="H2752">
        <v>0</v>
      </c>
      <c r="I2752">
        <v>1</v>
      </c>
    </row>
    <row r="2753" spans="1:9" x14ac:dyDescent="0.35">
      <c r="A2753" s="8" t="s">
        <v>1388</v>
      </c>
      <c r="B2753">
        <v>24</v>
      </c>
      <c r="C2753" s="5">
        <v>44</v>
      </c>
      <c r="D2753">
        <v>1.8333333333333299</v>
      </c>
      <c r="E2753">
        <v>41</v>
      </c>
      <c r="F2753">
        <v>7</v>
      </c>
      <c r="G2753" s="5">
        <v>19</v>
      </c>
      <c r="H2753">
        <v>2.7142857142857144</v>
      </c>
      <c r="I2753">
        <v>19</v>
      </c>
    </row>
    <row r="2754" spans="1:9" x14ac:dyDescent="0.35">
      <c r="A2754" s="10" t="s">
        <v>128</v>
      </c>
      <c r="B2754">
        <v>24</v>
      </c>
      <c r="C2754" s="5">
        <v>44</v>
      </c>
      <c r="D2754">
        <v>1.8333333333333299</v>
      </c>
      <c r="E2754">
        <v>41</v>
      </c>
      <c r="F2754">
        <v>7</v>
      </c>
      <c r="G2754" s="5">
        <v>19</v>
      </c>
      <c r="H2754">
        <v>2.7142857142857144</v>
      </c>
      <c r="I2754">
        <v>19</v>
      </c>
    </row>
    <row r="2755" spans="1:9" x14ac:dyDescent="0.35">
      <c r="A2755" s="8" t="s">
        <v>5953</v>
      </c>
      <c r="B2755">
        <v>1</v>
      </c>
      <c r="C2755" s="5">
        <v>0</v>
      </c>
      <c r="D2755">
        <v>0</v>
      </c>
      <c r="E2755">
        <v>0</v>
      </c>
      <c r="F2755">
        <v>0</v>
      </c>
      <c r="G2755" s="5">
        <v>0</v>
      </c>
      <c r="H2755">
        <v>0</v>
      </c>
      <c r="I2755">
        <v>0</v>
      </c>
    </row>
    <row r="2756" spans="1:9" x14ac:dyDescent="0.35">
      <c r="A2756" s="10" t="s">
        <v>128</v>
      </c>
      <c r="B2756">
        <v>1</v>
      </c>
      <c r="C2756" s="5">
        <v>0</v>
      </c>
      <c r="D2756">
        <v>0</v>
      </c>
      <c r="E2756">
        <v>0</v>
      </c>
      <c r="F2756">
        <v>0</v>
      </c>
      <c r="G2756" s="5">
        <v>0</v>
      </c>
      <c r="H2756">
        <v>0</v>
      </c>
      <c r="I2756">
        <v>0</v>
      </c>
    </row>
    <row r="2757" spans="1:9" x14ac:dyDescent="0.35">
      <c r="A2757" s="8" t="s">
        <v>5305</v>
      </c>
      <c r="B2757">
        <v>0</v>
      </c>
      <c r="C2757" s="5">
        <v>1</v>
      </c>
      <c r="D2757">
        <v>0</v>
      </c>
      <c r="E2757">
        <v>1</v>
      </c>
      <c r="F2757">
        <v>0</v>
      </c>
      <c r="G2757" s="5">
        <v>1</v>
      </c>
      <c r="H2757">
        <v>0</v>
      </c>
      <c r="I2757">
        <v>1</v>
      </c>
    </row>
    <row r="2758" spans="1:9" x14ac:dyDescent="0.35">
      <c r="A2758" s="10" t="s">
        <v>128</v>
      </c>
      <c r="B2758">
        <v>0</v>
      </c>
      <c r="C2758" s="5">
        <v>1</v>
      </c>
      <c r="D2758">
        <v>0</v>
      </c>
      <c r="E2758">
        <v>1</v>
      </c>
      <c r="F2758">
        <v>0</v>
      </c>
      <c r="G2758" s="5">
        <v>1</v>
      </c>
      <c r="H2758">
        <v>0</v>
      </c>
      <c r="I2758">
        <v>1</v>
      </c>
    </row>
    <row r="2759" spans="1:9" x14ac:dyDescent="0.35">
      <c r="A2759" s="8" t="s">
        <v>5621</v>
      </c>
      <c r="B2759">
        <v>0</v>
      </c>
      <c r="C2759" s="5">
        <v>1</v>
      </c>
      <c r="D2759">
        <v>0</v>
      </c>
      <c r="E2759">
        <v>1</v>
      </c>
      <c r="F2759">
        <v>0</v>
      </c>
      <c r="G2759" s="5">
        <v>1</v>
      </c>
      <c r="H2759">
        <v>0</v>
      </c>
      <c r="I2759">
        <v>1</v>
      </c>
    </row>
    <row r="2760" spans="1:9" x14ac:dyDescent="0.35">
      <c r="A2760" s="10" t="s">
        <v>534</v>
      </c>
      <c r="B2760">
        <v>0</v>
      </c>
      <c r="C2760" s="5">
        <v>1</v>
      </c>
      <c r="D2760">
        <v>0</v>
      </c>
      <c r="E2760">
        <v>1</v>
      </c>
      <c r="F2760">
        <v>0</v>
      </c>
      <c r="G2760" s="5">
        <v>1</v>
      </c>
      <c r="H2760">
        <v>0</v>
      </c>
      <c r="I2760">
        <v>1</v>
      </c>
    </row>
    <row r="2761" spans="1:9" x14ac:dyDescent="0.35">
      <c r="A2761" s="8" t="s">
        <v>5056</v>
      </c>
      <c r="B2761">
        <v>1</v>
      </c>
      <c r="C2761" s="5">
        <v>1</v>
      </c>
      <c r="D2761">
        <v>1</v>
      </c>
      <c r="E2761">
        <v>1</v>
      </c>
      <c r="F2761">
        <v>0</v>
      </c>
      <c r="G2761" s="5">
        <v>1</v>
      </c>
      <c r="H2761">
        <v>0</v>
      </c>
      <c r="I2761">
        <v>1</v>
      </c>
    </row>
    <row r="2762" spans="1:9" x14ac:dyDescent="0.35">
      <c r="A2762" s="10" t="s">
        <v>534</v>
      </c>
      <c r="B2762">
        <v>1</v>
      </c>
      <c r="C2762" s="5">
        <v>1</v>
      </c>
      <c r="D2762">
        <v>1</v>
      </c>
      <c r="E2762">
        <v>1</v>
      </c>
      <c r="F2762">
        <v>0</v>
      </c>
      <c r="G2762" s="5">
        <v>1</v>
      </c>
      <c r="H2762">
        <v>0</v>
      </c>
      <c r="I2762">
        <v>1</v>
      </c>
    </row>
    <row r="2763" spans="1:9" x14ac:dyDescent="0.35">
      <c r="A2763" s="8" t="s">
        <v>3516</v>
      </c>
      <c r="B2763">
        <v>2</v>
      </c>
      <c r="C2763" s="5">
        <v>3</v>
      </c>
      <c r="D2763">
        <v>1.5</v>
      </c>
      <c r="E2763">
        <v>2</v>
      </c>
      <c r="F2763">
        <v>0</v>
      </c>
      <c r="G2763" s="5">
        <v>1</v>
      </c>
      <c r="H2763">
        <v>0</v>
      </c>
      <c r="I2763">
        <v>0</v>
      </c>
    </row>
    <row r="2764" spans="1:9" x14ac:dyDescent="0.35">
      <c r="A2764" s="10" t="s">
        <v>86</v>
      </c>
      <c r="B2764">
        <v>2</v>
      </c>
      <c r="C2764" s="5">
        <v>3</v>
      </c>
      <c r="D2764">
        <v>1.5</v>
      </c>
      <c r="E2764">
        <v>2</v>
      </c>
      <c r="F2764">
        <v>0</v>
      </c>
      <c r="G2764" s="5">
        <v>1</v>
      </c>
      <c r="H2764">
        <v>0</v>
      </c>
      <c r="I2764">
        <v>0</v>
      </c>
    </row>
    <row r="2765" spans="1:9" x14ac:dyDescent="0.35">
      <c r="A2765" s="8" t="s">
        <v>3136</v>
      </c>
      <c r="B2765">
        <v>2</v>
      </c>
      <c r="C2765" s="5">
        <v>4</v>
      </c>
      <c r="D2765">
        <v>2</v>
      </c>
      <c r="E2765">
        <v>4</v>
      </c>
      <c r="F2765">
        <v>0</v>
      </c>
      <c r="G2765" s="5">
        <v>4</v>
      </c>
      <c r="H2765">
        <v>0</v>
      </c>
      <c r="I2765">
        <v>4</v>
      </c>
    </row>
    <row r="2766" spans="1:9" x14ac:dyDescent="0.35">
      <c r="A2766" s="10" t="s">
        <v>128</v>
      </c>
      <c r="B2766">
        <v>2</v>
      </c>
      <c r="C2766" s="5">
        <v>4</v>
      </c>
      <c r="D2766">
        <v>2</v>
      </c>
      <c r="E2766">
        <v>4</v>
      </c>
      <c r="F2766">
        <v>0</v>
      </c>
      <c r="G2766" s="5">
        <v>4</v>
      </c>
      <c r="H2766">
        <v>0</v>
      </c>
      <c r="I2766">
        <v>4</v>
      </c>
    </row>
    <row r="2767" spans="1:9" x14ac:dyDescent="0.35">
      <c r="A2767" s="8" t="s">
        <v>5113</v>
      </c>
      <c r="B2767">
        <v>2</v>
      </c>
      <c r="C2767" s="5">
        <v>1</v>
      </c>
      <c r="D2767">
        <v>0.5</v>
      </c>
      <c r="E2767">
        <v>0</v>
      </c>
      <c r="F2767">
        <v>1</v>
      </c>
      <c r="G2767" s="5">
        <v>1</v>
      </c>
      <c r="H2767">
        <v>1</v>
      </c>
      <c r="I2767">
        <v>0</v>
      </c>
    </row>
    <row r="2768" spans="1:9" x14ac:dyDescent="0.35">
      <c r="A2768" s="10" t="s">
        <v>96</v>
      </c>
      <c r="B2768">
        <v>2</v>
      </c>
      <c r="C2768" s="5">
        <v>1</v>
      </c>
      <c r="D2768">
        <v>0.5</v>
      </c>
      <c r="E2768">
        <v>0</v>
      </c>
      <c r="F2768">
        <v>1</v>
      </c>
      <c r="G2768" s="5">
        <v>1</v>
      </c>
      <c r="H2768">
        <v>1</v>
      </c>
      <c r="I2768">
        <v>0</v>
      </c>
    </row>
    <row r="2769" spans="1:9" x14ac:dyDescent="0.35">
      <c r="A2769" s="8" t="s">
        <v>1095</v>
      </c>
      <c r="B2769">
        <v>25</v>
      </c>
      <c r="C2769" s="5">
        <v>125</v>
      </c>
      <c r="D2769">
        <v>5</v>
      </c>
      <c r="E2769">
        <v>93</v>
      </c>
      <c r="F2769">
        <v>5</v>
      </c>
      <c r="G2769" s="5">
        <v>56</v>
      </c>
      <c r="H2769">
        <v>11.2</v>
      </c>
      <c r="I2769">
        <v>48</v>
      </c>
    </row>
    <row r="2770" spans="1:9" x14ac:dyDescent="0.35">
      <c r="A2770" s="10" t="s">
        <v>169</v>
      </c>
      <c r="B2770">
        <v>25</v>
      </c>
      <c r="C2770" s="5">
        <v>125</v>
      </c>
      <c r="D2770">
        <v>5</v>
      </c>
      <c r="E2770">
        <v>93</v>
      </c>
      <c r="F2770">
        <v>5</v>
      </c>
      <c r="G2770" s="5">
        <v>56</v>
      </c>
      <c r="H2770">
        <v>11.2</v>
      </c>
      <c r="I2770">
        <v>48</v>
      </c>
    </row>
    <row r="2771" spans="1:9" x14ac:dyDescent="0.35">
      <c r="A2771" s="8" t="s">
        <v>3686</v>
      </c>
      <c r="B2771">
        <v>2</v>
      </c>
      <c r="C2771" s="5">
        <v>3</v>
      </c>
      <c r="D2771">
        <v>1.5</v>
      </c>
      <c r="E2771">
        <v>2</v>
      </c>
      <c r="F2771">
        <v>0</v>
      </c>
      <c r="G2771" s="5">
        <v>3</v>
      </c>
      <c r="H2771">
        <v>0</v>
      </c>
      <c r="I2771">
        <v>2</v>
      </c>
    </row>
    <row r="2772" spans="1:9" x14ac:dyDescent="0.35">
      <c r="A2772" s="10" t="s">
        <v>550</v>
      </c>
      <c r="B2772">
        <v>2</v>
      </c>
      <c r="C2772" s="5">
        <v>3</v>
      </c>
      <c r="D2772">
        <v>1.5</v>
      </c>
      <c r="E2772">
        <v>2</v>
      </c>
      <c r="F2772">
        <v>0</v>
      </c>
      <c r="G2772" s="5">
        <v>3</v>
      </c>
      <c r="H2772">
        <v>0</v>
      </c>
      <c r="I2772">
        <v>2</v>
      </c>
    </row>
    <row r="2773" spans="1:9" x14ac:dyDescent="0.35">
      <c r="A2773" s="8" t="s">
        <v>6003</v>
      </c>
      <c r="B2773">
        <v>2</v>
      </c>
      <c r="C2773" s="5">
        <v>0</v>
      </c>
      <c r="D2773">
        <v>0</v>
      </c>
      <c r="E2773">
        <v>0</v>
      </c>
      <c r="F2773">
        <v>0</v>
      </c>
      <c r="G2773" s="5">
        <v>0</v>
      </c>
      <c r="H2773">
        <v>0</v>
      </c>
      <c r="I2773">
        <v>0</v>
      </c>
    </row>
    <row r="2774" spans="1:9" x14ac:dyDescent="0.35">
      <c r="A2774" s="10" t="s">
        <v>113</v>
      </c>
      <c r="B2774">
        <v>2</v>
      </c>
      <c r="C2774" s="5">
        <v>0</v>
      </c>
      <c r="D2774">
        <v>0</v>
      </c>
      <c r="E2774">
        <v>0</v>
      </c>
      <c r="F2774">
        <v>0</v>
      </c>
      <c r="G2774" s="5">
        <v>0</v>
      </c>
      <c r="H2774">
        <v>0</v>
      </c>
      <c r="I2774">
        <v>0</v>
      </c>
    </row>
    <row r="2775" spans="1:9" x14ac:dyDescent="0.35">
      <c r="A2775" s="8" t="s">
        <v>4651</v>
      </c>
      <c r="B2775">
        <v>0</v>
      </c>
      <c r="C2775" s="5">
        <v>1</v>
      </c>
      <c r="D2775">
        <v>0</v>
      </c>
      <c r="E2775">
        <v>1</v>
      </c>
      <c r="F2775">
        <v>0</v>
      </c>
      <c r="G2775" s="5">
        <v>0</v>
      </c>
      <c r="H2775">
        <v>0</v>
      </c>
      <c r="I2775">
        <v>0</v>
      </c>
    </row>
    <row r="2776" spans="1:9" x14ac:dyDescent="0.35">
      <c r="A2776" s="10" t="s">
        <v>455</v>
      </c>
      <c r="B2776">
        <v>0</v>
      </c>
      <c r="C2776" s="5">
        <v>1</v>
      </c>
      <c r="D2776">
        <v>0</v>
      </c>
      <c r="E2776">
        <v>1</v>
      </c>
      <c r="F2776">
        <v>0</v>
      </c>
      <c r="G2776" s="5">
        <v>0</v>
      </c>
      <c r="H2776">
        <v>0</v>
      </c>
      <c r="I2776">
        <v>0</v>
      </c>
    </row>
    <row r="2777" spans="1:9" x14ac:dyDescent="0.35">
      <c r="A2777" s="8" t="s">
        <v>5226</v>
      </c>
      <c r="B2777">
        <v>1</v>
      </c>
      <c r="C2777" s="5">
        <v>1</v>
      </c>
      <c r="D2777">
        <v>1</v>
      </c>
      <c r="E2777">
        <v>0</v>
      </c>
      <c r="F2777">
        <v>1</v>
      </c>
      <c r="G2777" s="5">
        <v>1</v>
      </c>
      <c r="H2777">
        <v>1</v>
      </c>
      <c r="I2777">
        <v>0</v>
      </c>
    </row>
    <row r="2778" spans="1:9" x14ac:dyDescent="0.35">
      <c r="A2778" s="10" t="s">
        <v>384</v>
      </c>
      <c r="B2778">
        <v>1</v>
      </c>
      <c r="C2778" s="5">
        <v>1</v>
      </c>
      <c r="D2778">
        <v>1</v>
      </c>
      <c r="E2778">
        <v>0</v>
      </c>
      <c r="F2778">
        <v>1</v>
      </c>
      <c r="G2778" s="5">
        <v>1</v>
      </c>
      <c r="H2778">
        <v>1</v>
      </c>
      <c r="I2778">
        <v>0</v>
      </c>
    </row>
    <row r="2779" spans="1:9" x14ac:dyDescent="0.35">
      <c r="A2779" s="8" t="s">
        <v>2707</v>
      </c>
      <c r="B2779">
        <v>0</v>
      </c>
      <c r="C2779" s="5">
        <v>6</v>
      </c>
      <c r="D2779">
        <v>0</v>
      </c>
      <c r="E2779">
        <v>5</v>
      </c>
      <c r="F2779">
        <v>0</v>
      </c>
      <c r="G2779" s="5">
        <v>2</v>
      </c>
      <c r="H2779">
        <v>0</v>
      </c>
      <c r="I2779">
        <v>1</v>
      </c>
    </row>
    <row r="2780" spans="1:9" x14ac:dyDescent="0.35">
      <c r="A2780" s="10" t="s">
        <v>425</v>
      </c>
      <c r="B2780">
        <v>0</v>
      </c>
      <c r="C2780" s="5">
        <v>6</v>
      </c>
      <c r="D2780">
        <v>0</v>
      </c>
      <c r="E2780">
        <v>5</v>
      </c>
      <c r="F2780">
        <v>0</v>
      </c>
      <c r="G2780" s="5">
        <v>2</v>
      </c>
      <c r="H2780">
        <v>0</v>
      </c>
      <c r="I2780">
        <v>1</v>
      </c>
    </row>
    <row r="2781" spans="1:9" x14ac:dyDescent="0.35">
      <c r="A2781" s="8" t="s">
        <v>6011</v>
      </c>
      <c r="B2781">
        <v>1</v>
      </c>
      <c r="C2781" s="5">
        <v>0</v>
      </c>
      <c r="D2781">
        <v>0</v>
      </c>
      <c r="E2781">
        <v>0</v>
      </c>
      <c r="F2781">
        <v>1</v>
      </c>
      <c r="G2781" s="5">
        <v>0</v>
      </c>
      <c r="H2781">
        <v>0</v>
      </c>
      <c r="I2781">
        <v>0</v>
      </c>
    </row>
    <row r="2782" spans="1:9" x14ac:dyDescent="0.35">
      <c r="A2782" s="10" t="s">
        <v>310</v>
      </c>
      <c r="B2782">
        <v>1</v>
      </c>
      <c r="C2782" s="5">
        <v>0</v>
      </c>
      <c r="D2782">
        <v>0</v>
      </c>
      <c r="E2782">
        <v>0</v>
      </c>
      <c r="F2782">
        <v>1</v>
      </c>
      <c r="G2782" s="5">
        <v>0</v>
      </c>
      <c r="H2782">
        <v>0</v>
      </c>
      <c r="I2782">
        <v>0</v>
      </c>
    </row>
    <row r="2783" spans="1:9" x14ac:dyDescent="0.35">
      <c r="A2783" s="8" t="s">
        <v>2974</v>
      </c>
      <c r="B2783">
        <v>9</v>
      </c>
      <c r="C2783" s="5">
        <v>5</v>
      </c>
      <c r="D2783">
        <v>0.55555555555555602</v>
      </c>
      <c r="E2783">
        <v>3</v>
      </c>
      <c r="F2783">
        <v>3</v>
      </c>
      <c r="G2783" s="5">
        <v>4</v>
      </c>
      <c r="H2783">
        <v>1.3333333333333333</v>
      </c>
      <c r="I2783">
        <v>3</v>
      </c>
    </row>
    <row r="2784" spans="1:9" x14ac:dyDescent="0.35">
      <c r="A2784" s="10" t="s">
        <v>63</v>
      </c>
      <c r="B2784">
        <v>9</v>
      </c>
      <c r="C2784" s="5">
        <v>5</v>
      </c>
      <c r="D2784">
        <v>0.55555555555555602</v>
      </c>
      <c r="E2784">
        <v>3</v>
      </c>
      <c r="F2784">
        <v>3</v>
      </c>
      <c r="G2784" s="5">
        <v>4</v>
      </c>
      <c r="H2784">
        <v>1.3333333333333333</v>
      </c>
      <c r="I2784">
        <v>3</v>
      </c>
    </row>
    <row r="2785" spans="1:9" x14ac:dyDescent="0.35">
      <c r="A2785" s="8" t="s">
        <v>3082</v>
      </c>
      <c r="B2785">
        <v>0</v>
      </c>
      <c r="C2785" s="5">
        <v>4</v>
      </c>
      <c r="D2785">
        <v>0</v>
      </c>
      <c r="E2785">
        <v>3</v>
      </c>
      <c r="F2785">
        <v>0</v>
      </c>
      <c r="G2785" s="5">
        <v>0</v>
      </c>
      <c r="H2785">
        <v>0</v>
      </c>
      <c r="I2785">
        <v>0</v>
      </c>
    </row>
    <row r="2786" spans="1:9" x14ac:dyDescent="0.35">
      <c r="A2786" s="10" t="s">
        <v>550</v>
      </c>
      <c r="B2786">
        <v>0</v>
      </c>
      <c r="C2786" s="5">
        <v>4</v>
      </c>
      <c r="D2786">
        <v>0</v>
      </c>
      <c r="E2786">
        <v>3</v>
      </c>
      <c r="F2786">
        <v>0</v>
      </c>
      <c r="G2786" s="5">
        <v>0</v>
      </c>
      <c r="H2786">
        <v>0</v>
      </c>
      <c r="I2786">
        <v>0</v>
      </c>
    </row>
    <row r="2787" spans="1:9" x14ac:dyDescent="0.35">
      <c r="A2787" s="8" t="s">
        <v>3468</v>
      </c>
      <c r="B2787">
        <v>0</v>
      </c>
      <c r="C2787" s="5">
        <v>3</v>
      </c>
      <c r="D2787">
        <v>0</v>
      </c>
      <c r="E2787">
        <v>3</v>
      </c>
      <c r="F2787">
        <v>0</v>
      </c>
      <c r="G2787" s="5">
        <v>1</v>
      </c>
      <c r="H2787">
        <v>0</v>
      </c>
      <c r="I2787">
        <v>1</v>
      </c>
    </row>
    <row r="2788" spans="1:9" x14ac:dyDescent="0.35">
      <c r="A2788" s="10" t="s">
        <v>16</v>
      </c>
      <c r="B2788">
        <v>0</v>
      </c>
      <c r="C2788" s="5">
        <v>3</v>
      </c>
      <c r="D2788">
        <v>0</v>
      </c>
      <c r="E2788">
        <v>3</v>
      </c>
      <c r="F2788">
        <v>0</v>
      </c>
      <c r="G2788" s="5">
        <v>1</v>
      </c>
      <c r="H2788">
        <v>0</v>
      </c>
      <c r="I2788">
        <v>1</v>
      </c>
    </row>
    <row r="2789" spans="1:9" x14ac:dyDescent="0.35">
      <c r="A2789" s="8" t="s">
        <v>5123</v>
      </c>
      <c r="B2789">
        <v>2</v>
      </c>
      <c r="C2789" s="5">
        <v>1</v>
      </c>
      <c r="D2789">
        <v>0.5</v>
      </c>
      <c r="E2789">
        <v>1</v>
      </c>
      <c r="F2789">
        <v>1</v>
      </c>
      <c r="G2789" s="5">
        <v>0</v>
      </c>
      <c r="H2789">
        <v>0</v>
      </c>
      <c r="I2789">
        <v>0</v>
      </c>
    </row>
    <row r="2790" spans="1:9" x14ac:dyDescent="0.35">
      <c r="A2790" s="10" t="s">
        <v>143</v>
      </c>
      <c r="B2790">
        <v>2</v>
      </c>
      <c r="C2790" s="5">
        <v>1</v>
      </c>
      <c r="D2790">
        <v>0.5</v>
      </c>
      <c r="E2790">
        <v>1</v>
      </c>
      <c r="F2790">
        <v>1</v>
      </c>
      <c r="G2790" s="5">
        <v>0</v>
      </c>
      <c r="H2790">
        <v>0</v>
      </c>
      <c r="I2790">
        <v>0</v>
      </c>
    </row>
    <row r="2791" spans="1:9" x14ac:dyDescent="0.35">
      <c r="A2791" s="8" t="s">
        <v>5587</v>
      </c>
      <c r="B2791">
        <v>0</v>
      </c>
      <c r="C2791" s="5">
        <v>1</v>
      </c>
      <c r="D2791">
        <v>0</v>
      </c>
      <c r="E2791">
        <v>1</v>
      </c>
      <c r="F2791">
        <v>0</v>
      </c>
      <c r="G2791" s="5">
        <v>0</v>
      </c>
      <c r="H2791">
        <v>0</v>
      </c>
      <c r="I2791">
        <v>0</v>
      </c>
    </row>
    <row r="2792" spans="1:9" x14ac:dyDescent="0.35">
      <c r="A2792" s="10" t="s">
        <v>384</v>
      </c>
      <c r="B2792">
        <v>0</v>
      </c>
      <c r="C2792" s="5">
        <v>1</v>
      </c>
      <c r="D2792">
        <v>0</v>
      </c>
      <c r="E2792">
        <v>1</v>
      </c>
      <c r="F2792">
        <v>0</v>
      </c>
      <c r="G2792" s="5">
        <v>0</v>
      </c>
      <c r="H2792">
        <v>0</v>
      </c>
      <c r="I2792">
        <v>0</v>
      </c>
    </row>
    <row r="2793" spans="1:9" x14ac:dyDescent="0.35">
      <c r="A2793" s="8" t="s">
        <v>3840</v>
      </c>
      <c r="B2793">
        <v>0</v>
      </c>
      <c r="C2793" s="5">
        <v>2</v>
      </c>
      <c r="D2793">
        <v>0</v>
      </c>
      <c r="E2793">
        <v>2</v>
      </c>
      <c r="F2793">
        <v>0</v>
      </c>
      <c r="G2793" s="5">
        <v>2</v>
      </c>
      <c r="H2793">
        <v>0</v>
      </c>
      <c r="I2793">
        <v>2</v>
      </c>
    </row>
    <row r="2794" spans="1:9" x14ac:dyDescent="0.35">
      <c r="A2794" s="10" t="s">
        <v>384</v>
      </c>
      <c r="B2794">
        <v>0</v>
      </c>
      <c r="C2794" s="5">
        <v>2</v>
      </c>
      <c r="D2794">
        <v>0</v>
      </c>
      <c r="E2794">
        <v>2</v>
      </c>
      <c r="F2794">
        <v>0</v>
      </c>
      <c r="G2794" s="5">
        <v>2</v>
      </c>
      <c r="H2794">
        <v>0</v>
      </c>
      <c r="I2794">
        <v>2</v>
      </c>
    </row>
    <row r="2795" spans="1:9" x14ac:dyDescent="0.35">
      <c r="A2795" s="8" t="s">
        <v>828</v>
      </c>
      <c r="B2795">
        <v>12007</v>
      </c>
      <c r="C2795" s="5">
        <v>22308</v>
      </c>
      <c r="D2795">
        <v>1.8579162155409299</v>
      </c>
      <c r="E2795">
        <v>16589</v>
      </c>
      <c r="F2795">
        <v>3547</v>
      </c>
      <c r="G2795" s="5">
        <v>9417</v>
      </c>
      <c r="H2795">
        <v>2.6549196504087962</v>
      </c>
      <c r="I2795">
        <v>7204</v>
      </c>
    </row>
    <row r="2796" spans="1:9" x14ac:dyDescent="0.35">
      <c r="A2796" s="10" t="s">
        <v>13</v>
      </c>
      <c r="B2796">
        <v>12007</v>
      </c>
      <c r="C2796" s="5">
        <v>22308</v>
      </c>
      <c r="D2796">
        <v>1.8579162155409299</v>
      </c>
      <c r="E2796">
        <v>16589</v>
      </c>
      <c r="F2796">
        <v>3547</v>
      </c>
      <c r="G2796" s="5">
        <v>9417</v>
      </c>
      <c r="H2796">
        <v>2.6549196504087962</v>
      </c>
      <c r="I2796">
        <v>7204</v>
      </c>
    </row>
    <row r="2797" spans="1:9" x14ac:dyDescent="0.35">
      <c r="A2797" s="8" t="s">
        <v>1041</v>
      </c>
      <c r="B2797">
        <v>152</v>
      </c>
      <c r="C2797" s="5">
        <v>162</v>
      </c>
      <c r="D2797">
        <v>1.06578947368421</v>
      </c>
      <c r="E2797">
        <v>103</v>
      </c>
      <c r="F2797">
        <v>53</v>
      </c>
      <c r="G2797" s="5">
        <v>80</v>
      </c>
      <c r="H2797">
        <v>1.5094339622641511</v>
      </c>
      <c r="I2797">
        <v>52</v>
      </c>
    </row>
    <row r="2798" spans="1:9" x14ac:dyDescent="0.35">
      <c r="A2798" s="10" t="s">
        <v>175</v>
      </c>
      <c r="B2798">
        <v>152</v>
      </c>
      <c r="C2798" s="5">
        <v>162</v>
      </c>
      <c r="D2798">
        <v>1.06578947368421</v>
      </c>
      <c r="E2798">
        <v>103</v>
      </c>
      <c r="F2798">
        <v>53</v>
      </c>
      <c r="G2798" s="5">
        <v>80</v>
      </c>
      <c r="H2798">
        <v>1.5094339622641511</v>
      </c>
      <c r="I2798">
        <v>52</v>
      </c>
    </row>
    <row r="2799" spans="1:9" x14ac:dyDescent="0.35">
      <c r="A2799" s="8" t="s">
        <v>5064</v>
      </c>
      <c r="B2799">
        <v>6</v>
      </c>
      <c r="C2799" s="5">
        <v>1</v>
      </c>
      <c r="D2799">
        <v>0.16666666666666699</v>
      </c>
      <c r="E2799">
        <v>1</v>
      </c>
      <c r="F2799">
        <v>0</v>
      </c>
      <c r="G2799" s="5">
        <v>1</v>
      </c>
      <c r="H2799">
        <v>0</v>
      </c>
      <c r="I2799">
        <v>1</v>
      </c>
    </row>
    <row r="2800" spans="1:9" x14ac:dyDescent="0.35">
      <c r="A2800" s="10" t="s">
        <v>384</v>
      </c>
      <c r="B2800">
        <v>6</v>
      </c>
      <c r="C2800" s="5">
        <v>1</v>
      </c>
      <c r="D2800">
        <v>0.16666666666666699</v>
      </c>
      <c r="E2800">
        <v>1</v>
      </c>
      <c r="F2800">
        <v>0</v>
      </c>
      <c r="G2800" s="5">
        <v>1</v>
      </c>
      <c r="H2800">
        <v>0</v>
      </c>
      <c r="I2800">
        <v>1</v>
      </c>
    </row>
    <row r="2801" spans="1:9" x14ac:dyDescent="0.35">
      <c r="A2801" s="8" t="s">
        <v>3588</v>
      </c>
      <c r="B2801">
        <v>2</v>
      </c>
      <c r="C2801" s="5">
        <v>3</v>
      </c>
      <c r="D2801">
        <v>1.5</v>
      </c>
      <c r="E2801">
        <v>2</v>
      </c>
      <c r="F2801">
        <v>0</v>
      </c>
      <c r="G2801" s="5">
        <v>0</v>
      </c>
      <c r="H2801">
        <v>0</v>
      </c>
      <c r="I2801">
        <v>0</v>
      </c>
    </row>
    <row r="2802" spans="1:9" x14ac:dyDescent="0.35">
      <c r="A2802" s="10" t="s">
        <v>413</v>
      </c>
      <c r="B2802">
        <v>2</v>
      </c>
      <c r="C2802" s="5">
        <v>3</v>
      </c>
      <c r="D2802">
        <v>1.5</v>
      </c>
      <c r="E2802">
        <v>2</v>
      </c>
      <c r="F2802">
        <v>0</v>
      </c>
      <c r="G2802" s="5">
        <v>0</v>
      </c>
      <c r="H2802">
        <v>0</v>
      </c>
      <c r="I2802">
        <v>0</v>
      </c>
    </row>
    <row r="2803" spans="1:9" x14ac:dyDescent="0.35">
      <c r="A2803" s="8" t="s">
        <v>2583</v>
      </c>
      <c r="B2803">
        <v>6</v>
      </c>
      <c r="C2803" s="5">
        <v>7</v>
      </c>
      <c r="D2803">
        <v>1.1666666666666701</v>
      </c>
      <c r="E2803">
        <v>6</v>
      </c>
      <c r="F2803">
        <v>1</v>
      </c>
      <c r="G2803" s="5">
        <v>3</v>
      </c>
      <c r="H2803">
        <v>3</v>
      </c>
      <c r="I2803">
        <v>3</v>
      </c>
    </row>
    <row r="2804" spans="1:9" x14ac:dyDescent="0.35">
      <c r="A2804" s="10" t="s">
        <v>531</v>
      </c>
      <c r="B2804">
        <v>6</v>
      </c>
      <c r="C2804" s="5">
        <v>7</v>
      </c>
      <c r="D2804">
        <v>1.1666666666666701</v>
      </c>
      <c r="E2804">
        <v>6</v>
      </c>
      <c r="F2804">
        <v>1</v>
      </c>
      <c r="G2804" s="5">
        <v>3</v>
      </c>
      <c r="H2804">
        <v>3</v>
      </c>
      <c r="I2804">
        <v>3</v>
      </c>
    </row>
    <row r="2805" spans="1:9" x14ac:dyDescent="0.35">
      <c r="A2805" s="8" t="s">
        <v>3735</v>
      </c>
      <c r="B2805">
        <v>5</v>
      </c>
      <c r="C2805" s="5">
        <v>2</v>
      </c>
      <c r="D2805">
        <v>0.4</v>
      </c>
      <c r="E2805">
        <v>1</v>
      </c>
      <c r="F2805">
        <v>0</v>
      </c>
      <c r="G2805" s="5">
        <v>1</v>
      </c>
      <c r="H2805">
        <v>0</v>
      </c>
      <c r="I2805">
        <v>0</v>
      </c>
    </row>
    <row r="2806" spans="1:9" x14ac:dyDescent="0.35">
      <c r="A2806" s="10" t="s">
        <v>172</v>
      </c>
      <c r="B2806">
        <v>5</v>
      </c>
      <c r="C2806" s="5">
        <v>2</v>
      </c>
      <c r="D2806">
        <v>0.4</v>
      </c>
      <c r="E2806">
        <v>1</v>
      </c>
      <c r="F2806">
        <v>0</v>
      </c>
      <c r="G2806" s="5">
        <v>1</v>
      </c>
      <c r="H2806">
        <v>0</v>
      </c>
      <c r="I2806">
        <v>0</v>
      </c>
    </row>
    <row r="2807" spans="1:9" x14ac:dyDescent="0.35">
      <c r="A2807" s="8" t="s">
        <v>3262</v>
      </c>
      <c r="B2807">
        <v>12</v>
      </c>
      <c r="C2807" s="5">
        <v>3</v>
      </c>
      <c r="D2807">
        <v>0.25</v>
      </c>
      <c r="E2807">
        <v>1</v>
      </c>
      <c r="F2807">
        <v>8</v>
      </c>
      <c r="G2807" s="5">
        <v>2</v>
      </c>
      <c r="H2807">
        <v>0.25</v>
      </c>
      <c r="I2807">
        <v>1</v>
      </c>
    </row>
    <row r="2808" spans="1:9" x14ac:dyDescent="0.35">
      <c r="A2808" s="10" t="s">
        <v>352</v>
      </c>
      <c r="B2808">
        <v>12</v>
      </c>
      <c r="C2808" s="5">
        <v>3</v>
      </c>
      <c r="D2808">
        <v>0.25</v>
      </c>
      <c r="E2808">
        <v>1</v>
      </c>
      <c r="F2808">
        <v>8</v>
      </c>
      <c r="G2808" s="5">
        <v>2</v>
      </c>
      <c r="H2808">
        <v>0.25</v>
      </c>
      <c r="I2808">
        <v>1</v>
      </c>
    </row>
    <row r="2809" spans="1:9" x14ac:dyDescent="0.35">
      <c r="A2809" s="8" t="s">
        <v>5534</v>
      </c>
      <c r="B2809">
        <v>0</v>
      </c>
      <c r="C2809" s="5">
        <v>1</v>
      </c>
      <c r="D2809">
        <v>0</v>
      </c>
      <c r="E2809">
        <v>1</v>
      </c>
      <c r="F2809">
        <v>0</v>
      </c>
      <c r="G2809" s="5">
        <v>1</v>
      </c>
      <c r="H2809">
        <v>0</v>
      </c>
      <c r="I2809">
        <v>1</v>
      </c>
    </row>
    <row r="2810" spans="1:9" x14ac:dyDescent="0.35">
      <c r="A2810" s="10" t="s">
        <v>181</v>
      </c>
      <c r="B2810">
        <v>0</v>
      </c>
      <c r="C2810" s="5">
        <v>1</v>
      </c>
      <c r="D2810">
        <v>0</v>
      </c>
      <c r="E2810">
        <v>1</v>
      </c>
      <c r="F2810">
        <v>0</v>
      </c>
      <c r="G2810" s="5">
        <v>1</v>
      </c>
      <c r="H2810">
        <v>0</v>
      </c>
      <c r="I2810">
        <v>1</v>
      </c>
    </row>
    <row r="2811" spans="1:9" x14ac:dyDescent="0.35">
      <c r="A2811" s="8" t="s">
        <v>4873</v>
      </c>
      <c r="B2811">
        <v>0</v>
      </c>
      <c r="C2811" s="5">
        <v>1</v>
      </c>
      <c r="D2811">
        <v>0</v>
      </c>
      <c r="E2811">
        <v>0</v>
      </c>
      <c r="F2811">
        <v>0</v>
      </c>
      <c r="G2811" s="5">
        <v>0</v>
      </c>
      <c r="H2811">
        <v>0</v>
      </c>
      <c r="I2811">
        <v>0</v>
      </c>
    </row>
    <row r="2812" spans="1:9" x14ac:dyDescent="0.35">
      <c r="A2812" s="10" t="s">
        <v>418</v>
      </c>
      <c r="B2812">
        <v>0</v>
      </c>
      <c r="C2812" s="5">
        <v>1</v>
      </c>
      <c r="D2812">
        <v>0</v>
      </c>
      <c r="E2812">
        <v>0</v>
      </c>
      <c r="F2812">
        <v>0</v>
      </c>
      <c r="G2812" s="5">
        <v>0</v>
      </c>
      <c r="H2812">
        <v>0</v>
      </c>
      <c r="I2812">
        <v>0</v>
      </c>
    </row>
    <row r="2813" spans="1:9" x14ac:dyDescent="0.35">
      <c r="A2813" s="8" t="s">
        <v>5248</v>
      </c>
      <c r="B2813">
        <v>3</v>
      </c>
      <c r="C2813" s="5">
        <v>1</v>
      </c>
      <c r="D2813">
        <v>0.33333333333333298</v>
      </c>
      <c r="E2813">
        <v>1</v>
      </c>
      <c r="F2813">
        <v>0</v>
      </c>
      <c r="G2813" s="5">
        <v>0</v>
      </c>
      <c r="H2813">
        <v>0</v>
      </c>
      <c r="I2813">
        <v>0</v>
      </c>
    </row>
    <row r="2814" spans="1:9" x14ac:dyDescent="0.35">
      <c r="A2814" s="10" t="s">
        <v>311</v>
      </c>
      <c r="B2814">
        <v>3</v>
      </c>
      <c r="C2814" s="5">
        <v>1</v>
      </c>
      <c r="D2814">
        <v>0.33333333333333298</v>
      </c>
      <c r="E2814">
        <v>1</v>
      </c>
      <c r="F2814">
        <v>0</v>
      </c>
      <c r="G2814" s="5">
        <v>0</v>
      </c>
      <c r="H2814">
        <v>0</v>
      </c>
      <c r="I2814">
        <v>0</v>
      </c>
    </row>
    <row r="2815" spans="1:9" x14ac:dyDescent="0.35">
      <c r="A2815" s="8" t="s">
        <v>4870</v>
      </c>
      <c r="B2815">
        <v>0</v>
      </c>
      <c r="C2815" s="5">
        <v>1</v>
      </c>
      <c r="D2815">
        <v>0</v>
      </c>
      <c r="E2815">
        <v>1</v>
      </c>
      <c r="F2815">
        <v>0</v>
      </c>
      <c r="G2815" s="5">
        <v>0</v>
      </c>
      <c r="H2815">
        <v>0</v>
      </c>
      <c r="I2815">
        <v>0</v>
      </c>
    </row>
    <row r="2816" spans="1:9" x14ac:dyDescent="0.35">
      <c r="A2816" s="10" t="s">
        <v>194</v>
      </c>
      <c r="B2816">
        <v>0</v>
      </c>
      <c r="C2816" s="5">
        <v>1</v>
      </c>
      <c r="D2816">
        <v>0</v>
      </c>
      <c r="E2816">
        <v>1</v>
      </c>
      <c r="F2816">
        <v>0</v>
      </c>
      <c r="G2816" s="5">
        <v>0</v>
      </c>
      <c r="H2816">
        <v>0</v>
      </c>
      <c r="I2816">
        <v>0</v>
      </c>
    </row>
    <row r="2817" spans="1:9" x14ac:dyDescent="0.35">
      <c r="A2817" s="8" t="s">
        <v>6043</v>
      </c>
      <c r="B2817">
        <v>2</v>
      </c>
      <c r="C2817" s="5">
        <v>0</v>
      </c>
      <c r="D2817">
        <v>0</v>
      </c>
      <c r="E2817">
        <v>0</v>
      </c>
      <c r="F2817">
        <v>1</v>
      </c>
      <c r="G2817" s="5">
        <v>0</v>
      </c>
      <c r="H2817">
        <v>0</v>
      </c>
      <c r="I2817">
        <v>0</v>
      </c>
    </row>
    <row r="2818" spans="1:9" x14ac:dyDescent="0.35">
      <c r="A2818" s="10" t="s">
        <v>327</v>
      </c>
      <c r="B2818">
        <v>2</v>
      </c>
      <c r="C2818" s="5">
        <v>0</v>
      </c>
      <c r="D2818">
        <v>0</v>
      </c>
      <c r="E2818">
        <v>0</v>
      </c>
      <c r="F2818">
        <v>1</v>
      </c>
      <c r="G2818" s="5">
        <v>0</v>
      </c>
      <c r="H2818">
        <v>0</v>
      </c>
      <c r="I2818">
        <v>0</v>
      </c>
    </row>
    <row r="2819" spans="1:9" x14ac:dyDescent="0.35">
      <c r="A2819" s="8" t="s">
        <v>4524</v>
      </c>
      <c r="B2819">
        <v>0</v>
      </c>
      <c r="C2819" s="5">
        <v>1</v>
      </c>
      <c r="D2819">
        <v>0</v>
      </c>
      <c r="E2819">
        <v>1</v>
      </c>
      <c r="F2819">
        <v>0</v>
      </c>
      <c r="G2819" s="5">
        <v>0</v>
      </c>
      <c r="H2819">
        <v>0</v>
      </c>
      <c r="I2819">
        <v>0</v>
      </c>
    </row>
    <row r="2820" spans="1:9" x14ac:dyDescent="0.35">
      <c r="A2820" s="10" t="s">
        <v>104</v>
      </c>
      <c r="B2820">
        <v>0</v>
      </c>
      <c r="C2820" s="5">
        <v>1</v>
      </c>
      <c r="D2820">
        <v>0</v>
      </c>
      <c r="E2820">
        <v>1</v>
      </c>
      <c r="F2820">
        <v>0</v>
      </c>
      <c r="G2820" s="5">
        <v>0</v>
      </c>
      <c r="H2820">
        <v>0</v>
      </c>
      <c r="I2820">
        <v>0</v>
      </c>
    </row>
    <row r="2821" spans="1:9" x14ac:dyDescent="0.35">
      <c r="A2821" s="8" t="s">
        <v>5688</v>
      </c>
      <c r="B2821">
        <v>4</v>
      </c>
      <c r="C2821" s="5">
        <v>0</v>
      </c>
      <c r="D2821">
        <v>0</v>
      </c>
      <c r="E2821">
        <v>0</v>
      </c>
      <c r="F2821">
        <v>0</v>
      </c>
      <c r="G2821" s="5">
        <v>0</v>
      </c>
      <c r="H2821">
        <v>0</v>
      </c>
      <c r="I2821">
        <v>0</v>
      </c>
    </row>
    <row r="2822" spans="1:9" x14ac:dyDescent="0.35">
      <c r="A2822" s="10" t="s">
        <v>413</v>
      </c>
      <c r="B2822">
        <v>4</v>
      </c>
      <c r="C2822" s="5">
        <v>0</v>
      </c>
      <c r="D2822">
        <v>0</v>
      </c>
      <c r="E2822">
        <v>0</v>
      </c>
      <c r="F2822">
        <v>0</v>
      </c>
      <c r="G2822" s="5">
        <v>0</v>
      </c>
      <c r="H2822">
        <v>0</v>
      </c>
      <c r="I2822">
        <v>0</v>
      </c>
    </row>
    <row r="2823" spans="1:9" x14ac:dyDescent="0.35">
      <c r="A2823" s="8" t="s">
        <v>4603</v>
      </c>
      <c r="B2823">
        <v>0</v>
      </c>
      <c r="C2823" s="5">
        <v>1</v>
      </c>
      <c r="D2823">
        <v>0</v>
      </c>
      <c r="E2823">
        <v>1</v>
      </c>
      <c r="F2823">
        <v>0</v>
      </c>
      <c r="G2823" s="5">
        <v>0</v>
      </c>
      <c r="H2823">
        <v>0</v>
      </c>
      <c r="I2823">
        <v>0</v>
      </c>
    </row>
    <row r="2824" spans="1:9" x14ac:dyDescent="0.35">
      <c r="A2824" s="10" t="s">
        <v>141</v>
      </c>
      <c r="B2824">
        <v>0</v>
      </c>
      <c r="C2824" s="5">
        <v>1</v>
      </c>
      <c r="D2824">
        <v>0</v>
      </c>
      <c r="E2824">
        <v>1</v>
      </c>
      <c r="F2824">
        <v>0</v>
      </c>
      <c r="G2824" s="5">
        <v>0</v>
      </c>
      <c r="H2824">
        <v>0</v>
      </c>
      <c r="I2824">
        <v>0</v>
      </c>
    </row>
    <row r="2825" spans="1:9" x14ac:dyDescent="0.35">
      <c r="A2825" s="8" t="s">
        <v>3416</v>
      </c>
      <c r="B2825">
        <v>0</v>
      </c>
      <c r="C2825" s="5">
        <v>3</v>
      </c>
      <c r="D2825">
        <v>0</v>
      </c>
      <c r="E2825">
        <v>3</v>
      </c>
      <c r="F2825">
        <v>0</v>
      </c>
      <c r="G2825" s="5">
        <v>1</v>
      </c>
      <c r="H2825">
        <v>0</v>
      </c>
      <c r="I2825">
        <v>1</v>
      </c>
    </row>
    <row r="2826" spans="1:9" x14ac:dyDescent="0.35">
      <c r="A2826" s="10" t="s">
        <v>290</v>
      </c>
      <c r="B2826">
        <v>0</v>
      </c>
      <c r="C2826" s="5">
        <v>3</v>
      </c>
      <c r="D2826">
        <v>0</v>
      </c>
      <c r="E2826">
        <v>3</v>
      </c>
      <c r="F2826">
        <v>0</v>
      </c>
      <c r="G2826" s="5">
        <v>1</v>
      </c>
      <c r="H2826">
        <v>0</v>
      </c>
      <c r="I2826">
        <v>1</v>
      </c>
    </row>
    <row r="2827" spans="1:9" x14ac:dyDescent="0.35">
      <c r="A2827" s="8" t="s">
        <v>5664</v>
      </c>
      <c r="B2827">
        <v>0</v>
      </c>
      <c r="C2827" s="5">
        <v>1</v>
      </c>
      <c r="D2827">
        <v>0</v>
      </c>
      <c r="E2827">
        <v>1</v>
      </c>
      <c r="F2827">
        <v>0</v>
      </c>
      <c r="G2827" s="5">
        <v>0</v>
      </c>
      <c r="H2827">
        <v>0</v>
      </c>
      <c r="I2827">
        <v>0</v>
      </c>
    </row>
    <row r="2828" spans="1:9" x14ac:dyDescent="0.35">
      <c r="A2828" s="10" t="s">
        <v>105</v>
      </c>
      <c r="B2828">
        <v>0</v>
      </c>
      <c r="C2828" s="5">
        <v>1</v>
      </c>
      <c r="D2828">
        <v>0</v>
      </c>
      <c r="E2828">
        <v>1</v>
      </c>
      <c r="F2828">
        <v>0</v>
      </c>
      <c r="G2828" s="5">
        <v>0</v>
      </c>
      <c r="H2828">
        <v>0</v>
      </c>
      <c r="I2828">
        <v>0</v>
      </c>
    </row>
    <row r="2829" spans="1:9" x14ac:dyDescent="0.35">
      <c r="A2829" s="8" t="s">
        <v>3263</v>
      </c>
      <c r="B2829">
        <v>4</v>
      </c>
      <c r="C2829" s="5">
        <v>3</v>
      </c>
      <c r="D2829">
        <v>0.75</v>
      </c>
      <c r="E2829">
        <v>3</v>
      </c>
      <c r="F2829">
        <v>1</v>
      </c>
      <c r="G2829" s="5">
        <v>2</v>
      </c>
      <c r="H2829">
        <v>2</v>
      </c>
      <c r="I2829">
        <v>2</v>
      </c>
    </row>
    <row r="2830" spans="1:9" x14ac:dyDescent="0.35">
      <c r="A2830" s="10" t="s">
        <v>113</v>
      </c>
      <c r="B2830">
        <v>4</v>
      </c>
      <c r="C2830" s="5">
        <v>3</v>
      </c>
      <c r="D2830">
        <v>0.75</v>
      </c>
      <c r="E2830">
        <v>3</v>
      </c>
      <c r="F2830">
        <v>1</v>
      </c>
      <c r="G2830" s="5">
        <v>2</v>
      </c>
      <c r="H2830">
        <v>2</v>
      </c>
      <c r="I2830">
        <v>2</v>
      </c>
    </row>
    <row r="2831" spans="1:9" x14ac:dyDescent="0.35">
      <c r="A2831" s="8" t="s">
        <v>2464</v>
      </c>
      <c r="B2831">
        <v>11</v>
      </c>
      <c r="C2831" s="5">
        <v>8</v>
      </c>
      <c r="D2831">
        <v>0.72727272727272696</v>
      </c>
      <c r="E2831">
        <v>7</v>
      </c>
      <c r="F2831">
        <v>2</v>
      </c>
      <c r="G2831" s="5">
        <v>2</v>
      </c>
      <c r="H2831">
        <v>1</v>
      </c>
      <c r="I2831">
        <v>2</v>
      </c>
    </row>
    <row r="2832" spans="1:9" x14ac:dyDescent="0.35">
      <c r="A2832" s="10" t="s">
        <v>168</v>
      </c>
      <c r="B2832">
        <v>11</v>
      </c>
      <c r="C2832" s="5">
        <v>8</v>
      </c>
      <c r="D2832">
        <v>0.72727272727272696</v>
      </c>
      <c r="E2832">
        <v>7</v>
      </c>
      <c r="F2832">
        <v>2</v>
      </c>
      <c r="G2832" s="5">
        <v>2</v>
      </c>
      <c r="H2832">
        <v>1</v>
      </c>
      <c r="I2832">
        <v>2</v>
      </c>
    </row>
    <row r="2833" spans="1:9" x14ac:dyDescent="0.35">
      <c r="A2833" s="8" t="s">
        <v>3307</v>
      </c>
      <c r="B2833">
        <v>0</v>
      </c>
      <c r="C2833" s="5">
        <v>3</v>
      </c>
      <c r="D2833">
        <v>0</v>
      </c>
      <c r="E2833">
        <v>3</v>
      </c>
      <c r="F2833">
        <v>0</v>
      </c>
      <c r="G2833" s="5">
        <v>2</v>
      </c>
      <c r="H2833">
        <v>0</v>
      </c>
      <c r="I2833">
        <v>2</v>
      </c>
    </row>
    <row r="2834" spans="1:9" x14ac:dyDescent="0.35">
      <c r="A2834" s="10" t="s">
        <v>16</v>
      </c>
      <c r="B2834">
        <v>0</v>
      </c>
      <c r="C2834" s="5">
        <v>3</v>
      </c>
      <c r="D2834">
        <v>0</v>
      </c>
      <c r="E2834">
        <v>3</v>
      </c>
      <c r="F2834">
        <v>0</v>
      </c>
      <c r="G2834" s="5">
        <v>2</v>
      </c>
      <c r="H2834">
        <v>0</v>
      </c>
      <c r="I2834">
        <v>2</v>
      </c>
    </row>
    <row r="2835" spans="1:9" x14ac:dyDescent="0.35">
      <c r="A2835" s="8" t="s">
        <v>2813</v>
      </c>
      <c r="B2835">
        <v>0</v>
      </c>
      <c r="C2835" s="5">
        <v>5</v>
      </c>
      <c r="D2835">
        <v>0</v>
      </c>
      <c r="E2835">
        <v>4</v>
      </c>
      <c r="F2835">
        <v>0</v>
      </c>
      <c r="G2835" s="5">
        <v>3</v>
      </c>
      <c r="H2835">
        <v>0</v>
      </c>
      <c r="I2835">
        <v>2</v>
      </c>
    </row>
    <row r="2836" spans="1:9" x14ac:dyDescent="0.35">
      <c r="A2836" s="10" t="s">
        <v>508</v>
      </c>
      <c r="B2836">
        <v>0</v>
      </c>
      <c r="C2836" s="5">
        <v>5</v>
      </c>
      <c r="D2836">
        <v>0</v>
      </c>
      <c r="E2836">
        <v>4</v>
      </c>
      <c r="F2836">
        <v>0</v>
      </c>
      <c r="G2836" s="5">
        <v>3</v>
      </c>
      <c r="H2836">
        <v>0</v>
      </c>
      <c r="I2836">
        <v>2</v>
      </c>
    </row>
    <row r="2837" spans="1:9" x14ac:dyDescent="0.35">
      <c r="A2837" s="8" t="s">
        <v>892</v>
      </c>
      <c r="B2837">
        <v>306</v>
      </c>
      <c r="C2837" s="5">
        <v>695</v>
      </c>
      <c r="D2837">
        <v>2.2712418300653598</v>
      </c>
      <c r="E2837">
        <v>466</v>
      </c>
      <c r="F2837">
        <v>80</v>
      </c>
      <c r="G2837" s="5">
        <v>307</v>
      </c>
      <c r="H2837">
        <v>3.8374999999999999</v>
      </c>
      <c r="I2837">
        <v>205</v>
      </c>
    </row>
    <row r="2838" spans="1:9" x14ac:dyDescent="0.35">
      <c r="A2838" s="10" t="s">
        <v>70</v>
      </c>
      <c r="B2838">
        <v>306</v>
      </c>
      <c r="C2838" s="5">
        <v>695</v>
      </c>
      <c r="D2838">
        <v>2.2712418300653598</v>
      </c>
      <c r="E2838">
        <v>466</v>
      </c>
      <c r="F2838">
        <v>80</v>
      </c>
      <c r="G2838" s="5">
        <v>307</v>
      </c>
      <c r="H2838">
        <v>3.8374999999999999</v>
      </c>
      <c r="I2838">
        <v>205</v>
      </c>
    </row>
    <row r="2839" spans="1:9" x14ac:dyDescent="0.35">
      <c r="A2839" s="8" t="s">
        <v>2054</v>
      </c>
      <c r="B2839">
        <v>4</v>
      </c>
      <c r="C2839" s="5">
        <v>13</v>
      </c>
      <c r="D2839">
        <v>3.25</v>
      </c>
      <c r="E2839">
        <v>12</v>
      </c>
      <c r="F2839">
        <v>2</v>
      </c>
      <c r="G2839" s="5">
        <v>2</v>
      </c>
      <c r="H2839">
        <v>1</v>
      </c>
      <c r="I2839">
        <v>1</v>
      </c>
    </row>
    <row r="2840" spans="1:9" x14ac:dyDescent="0.35">
      <c r="A2840" s="10" t="s">
        <v>149</v>
      </c>
      <c r="B2840">
        <v>4</v>
      </c>
      <c r="C2840" s="5">
        <v>13</v>
      </c>
      <c r="D2840">
        <v>3.25</v>
      </c>
      <c r="E2840">
        <v>12</v>
      </c>
      <c r="F2840">
        <v>2</v>
      </c>
      <c r="G2840" s="5">
        <v>2</v>
      </c>
      <c r="H2840">
        <v>1</v>
      </c>
      <c r="I2840">
        <v>1</v>
      </c>
    </row>
    <row r="2841" spans="1:9" x14ac:dyDescent="0.35">
      <c r="A2841" s="8" t="s">
        <v>5035</v>
      </c>
      <c r="B2841">
        <v>1</v>
      </c>
      <c r="C2841" s="5">
        <v>1</v>
      </c>
      <c r="D2841">
        <v>1</v>
      </c>
      <c r="E2841">
        <v>0</v>
      </c>
      <c r="F2841">
        <v>1</v>
      </c>
      <c r="G2841" s="5">
        <v>0</v>
      </c>
      <c r="H2841">
        <v>0</v>
      </c>
      <c r="I2841">
        <v>0</v>
      </c>
    </row>
    <row r="2842" spans="1:9" x14ac:dyDescent="0.35">
      <c r="A2842" s="10" t="s">
        <v>741</v>
      </c>
      <c r="B2842">
        <v>1</v>
      </c>
      <c r="C2842" s="5">
        <v>1</v>
      </c>
      <c r="D2842">
        <v>1</v>
      </c>
      <c r="E2842">
        <v>0</v>
      </c>
      <c r="F2842">
        <v>1</v>
      </c>
      <c r="G2842" s="5">
        <v>0</v>
      </c>
      <c r="H2842">
        <v>0</v>
      </c>
      <c r="I2842">
        <v>0</v>
      </c>
    </row>
    <row r="2843" spans="1:9" x14ac:dyDescent="0.35">
      <c r="A2843" s="8" t="s">
        <v>2403</v>
      </c>
      <c r="B2843">
        <v>1</v>
      </c>
      <c r="C2843" s="5">
        <v>8</v>
      </c>
      <c r="D2843">
        <v>8</v>
      </c>
      <c r="E2843">
        <v>4</v>
      </c>
      <c r="F2843">
        <v>0</v>
      </c>
      <c r="G2843" s="5">
        <v>2</v>
      </c>
      <c r="H2843">
        <v>0</v>
      </c>
      <c r="I2843">
        <v>2</v>
      </c>
    </row>
    <row r="2844" spans="1:9" x14ac:dyDescent="0.35">
      <c r="A2844" s="10" t="s">
        <v>505</v>
      </c>
      <c r="B2844">
        <v>1</v>
      </c>
      <c r="C2844" s="5">
        <v>8</v>
      </c>
      <c r="D2844">
        <v>8</v>
      </c>
      <c r="E2844">
        <v>4</v>
      </c>
      <c r="F2844">
        <v>0</v>
      </c>
      <c r="G2844" s="5">
        <v>2</v>
      </c>
      <c r="H2844">
        <v>0</v>
      </c>
      <c r="I2844">
        <v>2</v>
      </c>
    </row>
    <row r="2845" spans="1:9" x14ac:dyDescent="0.35">
      <c r="A2845" s="8" t="s">
        <v>1951</v>
      </c>
      <c r="B2845">
        <v>0</v>
      </c>
      <c r="C2845" s="5">
        <v>15</v>
      </c>
      <c r="D2845">
        <v>0</v>
      </c>
      <c r="E2845">
        <v>12</v>
      </c>
      <c r="F2845">
        <v>0</v>
      </c>
      <c r="G2845" s="5">
        <v>10</v>
      </c>
      <c r="H2845">
        <v>0</v>
      </c>
      <c r="I2845">
        <v>7</v>
      </c>
    </row>
    <row r="2846" spans="1:9" x14ac:dyDescent="0.35">
      <c r="A2846" s="10" t="s">
        <v>432</v>
      </c>
      <c r="B2846">
        <v>0</v>
      </c>
      <c r="C2846" s="5">
        <v>15</v>
      </c>
      <c r="D2846">
        <v>0</v>
      </c>
      <c r="E2846">
        <v>12</v>
      </c>
      <c r="F2846">
        <v>0</v>
      </c>
      <c r="G2846" s="5">
        <v>10</v>
      </c>
      <c r="H2846">
        <v>0</v>
      </c>
      <c r="I2846">
        <v>7</v>
      </c>
    </row>
    <row r="2847" spans="1:9" x14ac:dyDescent="0.35">
      <c r="A2847" s="8" t="s">
        <v>1486</v>
      </c>
      <c r="B2847">
        <v>0</v>
      </c>
      <c r="C2847" s="5">
        <v>34</v>
      </c>
      <c r="D2847">
        <v>0</v>
      </c>
      <c r="E2847">
        <v>32</v>
      </c>
      <c r="F2847">
        <v>0</v>
      </c>
      <c r="G2847" s="5">
        <v>18</v>
      </c>
      <c r="H2847">
        <v>0</v>
      </c>
      <c r="I2847">
        <v>17</v>
      </c>
    </row>
    <row r="2848" spans="1:9" x14ac:dyDescent="0.35">
      <c r="A2848" s="10" t="s">
        <v>329</v>
      </c>
      <c r="B2848">
        <v>0</v>
      </c>
      <c r="C2848" s="5">
        <v>34</v>
      </c>
      <c r="D2848">
        <v>0</v>
      </c>
      <c r="E2848">
        <v>32</v>
      </c>
      <c r="F2848">
        <v>0</v>
      </c>
      <c r="G2848" s="5">
        <v>18</v>
      </c>
      <c r="H2848">
        <v>0</v>
      </c>
      <c r="I2848">
        <v>17</v>
      </c>
    </row>
    <row r="2849" spans="1:9" x14ac:dyDescent="0.35">
      <c r="A2849" s="8" t="s">
        <v>914</v>
      </c>
      <c r="B2849">
        <v>207</v>
      </c>
      <c r="C2849" s="5">
        <v>468</v>
      </c>
      <c r="D2849">
        <v>2.2608695652173898</v>
      </c>
      <c r="E2849">
        <v>356</v>
      </c>
      <c r="F2849">
        <v>70</v>
      </c>
      <c r="G2849" s="5">
        <v>172</v>
      </c>
      <c r="H2849">
        <v>2.4571428571428573</v>
      </c>
      <c r="I2849">
        <v>127</v>
      </c>
    </row>
    <row r="2850" spans="1:9" x14ac:dyDescent="0.35">
      <c r="A2850" s="10" t="s">
        <v>96</v>
      </c>
      <c r="B2850">
        <v>207</v>
      </c>
      <c r="C2850" s="5">
        <v>468</v>
      </c>
      <c r="D2850">
        <v>2.2608695652173898</v>
      </c>
      <c r="E2850">
        <v>356</v>
      </c>
      <c r="F2850">
        <v>70</v>
      </c>
      <c r="G2850" s="5">
        <v>172</v>
      </c>
      <c r="H2850">
        <v>2.4571428571428573</v>
      </c>
      <c r="I2850">
        <v>127</v>
      </c>
    </row>
    <row r="2851" spans="1:9" x14ac:dyDescent="0.35">
      <c r="A2851" s="8" t="s">
        <v>5365</v>
      </c>
      <c r="B2851">
        <v>0</v>
      </c>
      <c r="C2851" s="5">
        <v>1</v>
      </c>
      <c r="D2851">
        <v>0</v>
      </c>
      <c r="E2851">
        <v>1</v>
      </c>
      <c r="F2851">
        <v>0</v>
      </c>
      <c r="G2851" s="5">
        <v>0</v>
      </c>
      <c r="H2851">
        <v>0</v>
      </c>
      <c r="I2851">
        <v>0</v>
      </c>
    </row>
    <row r="2852" spans="1:9" x14ac:dyDescent="0.35">
      <c r="A2852" s="10" t="s">
        <v>741</v>
      </c>
      <c r="B2852">
        <v>0</v>
      </c>
      <c r="C2852" s="5">
        <v>1</v>
      </c>
      <c r="D2852">
        <v>0</v>
      </c>
      <c r="E2852">
        <v>1</v>
      </c>
      <c r="F2852">
        <v>0</v>
      </c>
      <c r="G2852" s="5">
        <v>0</v>
      </c>
      <c r="H2852">
        <v>0</v>
      </c>
      <c r="I2852">
        <v>0</v>
      </c>
    </row>
    <row r="2853" spans="1:9" x14ac:dyDescent="0.35">
      <c r="A2853" s="8" t="s">
        <v>1346</v>
      </c>
      <c r="B2853">
        <v>17</v>
      </c>
      <c r="C2853" s="5">
        <v>48</v>
      </c>
      <c r="D2853">
        <v>2.8235294117647101</v>
      </c>
      <c r="E2853">
        <v>29</v>
      </c>
      <c r="F2853">
        <v>5</v>
      </c>
      <c r="G2853" s="5">
        <v>21</v>
      </c>
      <c r="H2853">
        <v>4.2</v>
      </c>
      <c r="I2853">
        <v>9</v>
      </c>
    </row>
    <row r="2854" spans="1:9" x14ac:dyDescent="0.35">
      <c r="A2854" s="10" t="s">
        <v>149</v>
      </c>
      <c r="B2854">
        <v>17</v>
      </c>
      <c r="C2854" s="5">
        <v>48</v>
      </c>
      <c r="D2854">
        <v>2.8235294117647101</v>
      </c>
      <c r="E2854">
        <v>29</v>
      </c>
      <c r="F2854">
        <v>5</v>
      </c>
      <c r="G2854" s="5">
        <v>21</v>
      </c>
      <c r="H2854">
        <v>4.2</v>
      </c>
      <c r="I2854">
        <v>9</v>
      </c>
    </row>
    <row r="2855" spans="1:9" x14ac:dyDescent="0.35">
      <c r="A2855" s="8" t="s">
        <v>2338</v>
      </c>
      <c r="B2855">
        <v>12</v>
      </c>
      <c r="C2855" s="5">
        <v>9</v>
      </c>
      <c r="D2855">
        <v>0.75</v>
      </c>
      <c r="E2855">
        <v>6</v>
      </c>
      <c r="F2855">
        <v>5</v>
      </c>
      <c r="G2855" s="5">
        <v>3</v>
      </c>
      <c r="H2855">
        <v>0.6</v>
      </c>
      <c r="I2855">
        <v>3</v>
      </c>
    </row>
    <row r="2856" spans="1:9" x14ac:dyDescent="0.35">
      <c r="A2856" s="10" t="s">
        <v>242</v>
      </c>
      <c r="B2856">
        <v>12</v>
      </c>
      <c r="C2856" s="5">
        <v>9</v>
      </c>
      <c r="D2856">
        <v>0.75</v>
      </c>
      <c r="E2856">
        <v>6</v>
      </c>
      <c r="F2856">
        <v>5</v>
      </c>
      <c r="G2856" s="5">
        <v>3</v>
      </c>
      <c r="H2856">
        <v>0.6</v>
      </c>
      <c r="I2856">
        <v>3</v>
      </c>
    </row>
    <row r="2857" spans="1:9" x14ac:dyDescent="0.35">
      <c r="A2857" s="8" t="s">
        <v>5054</v>
      </c>
      <c r="B2857">
        <v>9</v>
      </c>
      <c r="C2857" s="5">
        <v>1</v>
      </c>
      <c r="D2857">
        <v>0.11111111111111099</v>
      </c>
      <c r="E2857">
        <v>0</v>
      </c>
      <c r="F2857">
        <v>5</v>
      </c>
      <c r="G2857" s="5">
        <v>0</v>
      </c>
      <c r="H2857">
        <v>0</v>
      </c>
      <c r="I2857">
        <v>0</v>
      </c>
    </row>
    <row r="2858" spans="1:9" x14ac:dyDescent="0.35">
      <c r="A2858" s="10" t="s">
        <v>99</v>
      </c>
      <c r="B2858">
        <v>9</v>
      </c>
      <c r="C2858" s="5">
        <v>1</v>
      </c>
      <c r="D2858">
        <v>0.11111111111111099</v>
      </c>
      <c r="E2858">
        <v>0</v>
      </c>
      <c r="F2858">
        <v>5</v>
      </c>
      <c r="G2858" s="5">
        <v>0</v>
      </c>
      <c r="H2858">
        <v>0</v>
      </c>
      <c r="I2858">
        <v>0</v>
      </c>
    </row>
    <row r="2859" spans="1:9" x14ac:dyDescent="0.35">
      <c r="A2859" s="8" t="s">
        <v>2289</v>
      </c>
      <c r="B2859">
        <v>7</v>
      </c>
      <c r="C2859" s="5">
        <v>9</v>
      </c>
      <c r="D2859">
        <v>1.28571428571429</v>
      </c>
      <c r="E2859">
        <v>4</v>
      </c>
      <c r="F2859">
        <v>3</v>
      </c>
      <c r="G2859" s="5">
        <v>4</v>
      </c>
      <c r="H2859">
        <v>1.3333333333333333</v>
      </c>
      <c r="I2859">
        <v>2</v>
      </c>
    </row>
    <row r="2860" spans="1:9" x14ac:dyDescent="0.35">
      <c r="A2860" s="10" t="s">
        <v>316</v>
      </c>
      <c r="B2860">
        <v>7</v>
      </c>
      <c r="C2860" s="5">
        <v>9</v>
      </c>
      <c r="D2860">
        <v>1.28571428571429</v>
      </c>
      <c r="E2860">
        <v>4</v>
      </c>
      <c r="F2860">
        <v>3</v>
      </c>
      <c r="G2860" s="5">
        <v>4</v>
      </c>
      <c r="H2860">
        <v>1.3333333333333333</v>
      </c>
      <c r="I2860">
        <v>2</v>
      </c>
    </row>
    <row r="2861" spans="1:9" x14ac:dyDescent="0.35">
      <c r="A2861" s="8" t="s">
        <v>5819</v>
      </c>
      <c r="B2861">
        <v>3</v>
      </c>
      <c r="C2861" s="5">
        <v>0</v>
      </c>
      <c r="D2861">
        <v>0</v>
      </c>
      <c r="E2861">
        <v>0</v>
      </c>
      <c r="F2861">
        <v>1</v>
      </c>
      <c r="G2861" s="5">
        <v>0</v>
      </c>
      <c r="H2861">
        <v>0</v>
      </c>
      <c r="I2861">
        <v>0</v>
      </c>
    </row>
    <row r="2862" spans="1:9" x14ac:dyDescent="0.35">
      <c r="A2862" s="10" t="s">
        <v>106</v>
      </c>
      <c r="B2862">
        <v>3</v>
      </c>
      <c r="C2862" s="5">
        <v>0</v>
      </c>
      <c r="D2862">
        <v>0</v>
      </c>
      <c r="E2862">
        <v>0</v>
      </c>
      <c r="F2862">
        <v>1</v>
      </c>
      <c r="G2862" s="5">
        <v>0</v>
      </c>
      <c r="H2862">
        <v>0</v>
      </c>
      <c r="I2862">
        <v>0</v>
      </c>
    </row>
    <row r="2863" spans="1:9" x14ac:dyDescent="0.35">
      <c r="A2863" s="8" t="s">
        <v>1168</v>
      </c>
      <c r="B2863">
        <v>8</v>
      </c>
      <c r="C2863" s="5">
        <v>93</v>
      </c>
      <c r="D2863">
        <v>11.625</v>
      </c>
      <c r="E2863">
        <v>74</v>
      </c>
      <c r="F2863">
        <v>1</v>
      </c>
      <c r="G2863" s="5">
        <v>35</v>
      </c>
      <c r="H2863">
        <v>35</v>
      </c>
      <c r="I2863">
        <v>30</v>
      </c>
    </row>
    <row r="2864" spans="1:9" x14ac:dyDescent="0.35">
      <c r="A2864" s="10" t="s">
        <v>184</v>
      </c>
      <c r="B2864">
        <v>8</v>
      </c>
      <c r="C2864" s="5">
        <v>93</v>
      </c>
      <c r="D2864">
        <v>11.625</v>
      </c>
      <c r="E2864">
        <v>74</v>
      </c>
      <c r="F2864">
        <v>1</v>
      </c>
      <c r="G2864" s="5">
        <v>35</v>
      </c>
      <c r="H2864">
        <v>35</v>
      </c>
      <c r="I2864">
        <v>30</v>
      </c>
    </row>
    <row r="2865" spans="1:9" x14ac:dyDescent="0.35">
      <c r="A2865" s="8" t="s">
        <v>4605</v>
      </c>
      <c r="B2865">
        <v>0</v>
      </c>
      <c r="C2865" s="5">
        <v>1</v>
      </c>
      <c r="D2865">
        <v>0</v>
      </c>
      <c r="E2865">
        <v>1</v>
      </c>
      <c r="F2865">
        <v>0</v>
      </c>
      <c r="G2865" s="5">
        <v>0</v>
      </c>
      <c r="H2865">
        <v>0</v>
      </c>
      <c r="I2865">
        <v>0</v>
      </c>
    </row>
    <row r="2866" spans="1:9" x14ac:dyDescent="0.35">
      <c r="A2866" s="10" t="s">
        <v>395</v>
      </c>
      <c r="B2866">
        <v>0</v>
      </c>
      <c r="C2866" s="5">
        <v>1</v>
      </c>
      <c r="D2866">
        <v>0</v>
      </c>
      <c r="E2866">
        <v>1</v>
      </c>
      <c r="F2866">
        <v>0</v>
      </c>
      <c r="G2866" s="5">
        <v>0</v>
      </c>
      <c r="H2866">
        <v>0</v>
      </c>
      <c r="I2866">
        <v>0</v>
      </c>
    </row>
    <row r="2867" spans="1:9" x14ac:dyDescent="0.35">
      <c r="A2867" s="8" t="s">
        <v>2164</v>
      </c>
      <c r="B2867">
        <v>8</v>
      </c>
      <c r="C2867" s="5">
        <v>11</v>
      </c>
      <c r="D2867">
        <v>1.375</v>
      </c>
      <c r="E2867">
        <v>9</v>
      </c>
      <c r="F2867">
        <v>2</v>
      </c>
      <c r="G2867" s="5">
        <v>4</v>
      </c>
      <c r="H2867">
        <v>2</v>
      </c>
      <c r="I2867">
        <v>4</v>
      </c>
    </row>
    <row r="2868" spans="1:9" x14ac:dyDescent="0.35">
      <c r="A2868" s="10" t="s">
        <v>395</v>
      </c>
      <c r="B2868">
        <v>8</v>
      </c>
      <c r="C2868" s="5">
        <v>11</v>
      </c>
      <c r="D2868">
        <v>1.375</v>
      </c>
      <c r="E2868">
        <v>9</v>
      </c>
      <c r="F2868">
        <v>2</v>
      </c>
      <c r="G2868" s="5">
        <v>4</v>
      </c>
      <c r="H2868">
        <v>2</v>
      </c>
      <c r="I2868">
        <v>4</v>
      </c>
    </row>
    <row r="2869" spans="1:9" x14ac:dyDescent="0.35">
      <c r="A2869" s="8" t="s">
        <v>5550</v>
      </c>
      <c r="B2869">
        <v>0</v>
      </c>
      <c r="C2869" s="5">
        <v>1</v>
      </c>
      <c r="D2869">
        <v>0</v>
      </c>
      <c r="E2869">
        <v>0</v>
      </c>
      <c r="F2869">
        <v>0</v>
      </c>
      <c r="G2869" s="5">
        <v>0</v>
      </c>
      <c r="H2869">
        <v>0</v>
      </c>
      <c r="I2869">
        <v>0</v>
      </c>
    </row>
    <row r="2870" spans="1:9" x14ac:dyDescent="0.35">
      <c r="A2870" s="10" t="s">
        <v>147</v>
      </c>
      <c r="B2870">
        <v>0</v>
      </c>
      <c r="C2870" s="5">
        <v>1</v>
      </c>
      <c r="D2870">
        <v>0</v>
      </c>
      <c r="E2870">
        <v>0</v>
      </c>
      <c r="F2870">
        <v>0</v>
      </c>
      <c r="G2870" s="5">
        <v>0</v>
      </c>
      <c r="H2870">
        <v>0</v>
      </c>
      <c r="I2870">
        <v>0</v>
      </c>
    </row>
    <row r="2871" spans="1:9" x14ac:dyDescent="0.35">
      <c r="A2871" s="8" t="s">
        <v>4867</v>
      </c>
      <c r="B2871">
        <v>0</v>
      </c>
      <c r="C2871" s="5">
        <v>1</v>
      </c>
      <c r="D2871">
        <v>0</v>
      </c>
      <c r="E2871">
        <v>1</v>
      </c>
      <c r="F2871">
        <v>0</v>
      </c>
      <c r="G2871" s="5">
        <v>0</v>
      </c>
      <c r="H2871">
        <v>0</v>
      </c>
      <c r="I2871">
        <v>0</v>
      </c>
    </row>
    <row r="2872" spans="1:9" x14ac:dyDescent="0.35">
      <c r="A2872" s="10" t="s">
        <v>370</v>
      </c>
      <c r="B2872">
        <v>0</v>
      </c>
      <c r="C2872" s="5">
        <v>1</v>
      </c>
      <c r="D2872">
        <v>0</v>
      </c>
      <c r="E2872">
        <v>1</v>
      </c>
      <c r="F2872">
        <v>0</v>
      </c>
      <c r="G2872" s="5">
        <v>0</v>
      </c>
      <c r="H2872">
        <v>0</v>
      </c>
      <c r="I2872">
        <v>0</v>
      </c>
    </row>
    <row r="2873" spans="1:9" x14ac:dyDescent="0.35">
      <c r="A2873" s="8" t="s">
        <v>5342</v>
      </c>
      <c r="B2873">
        <v>0</v>
      </c>
      <c r="C2873" s="5">
        <v>1</v>
      </c>
      <c r="D2873">
        <v>0</v>
      </c>
      <c r="E2873">
        <v>1</v>
      </c>
      <c r="F2873">
        <v>0</v>
      </c>
      <c r="G2873" s="5">
        <v>1</v>
      </c>
      <c r="H2873">
        <v>0</v>
      </c>
      <c r="I2873">
        <v>1</v>
      </c>
    </row>
    <row r="2874" spans="1:9" x14ac:dyDescent="0.35">
      <c r="A2874" s="10" t="s">
        <v>16</v>
      </c>
      <c r="B2874">
        <v>0</v>
      </c>
      <c r="C2874" s="5">
        <v>1</v>
      </c>
      <c r="D2874">
        <v>0</v>
      </c>
      <c r="E2874">
        <v>1</v>
      </c>
      <c r="F2874">
        <v>0</v>
      </c>
      <c r="G2874" s="5">
        <v>1</v>
      </c>
      <c r="H2874">
        <v>0</v>
      </c>
      <c r="I2874">
        <v>1</v>
      </c>
    </row>
    <row r="2875" spans="1:9" x14ac:dyDescent="0.35">
      <c r="A2875" s="8" t="s">
        <v>3913</v>
      </c>
      <c r="B2875">
        <v>0</v>
      </c>
      <c r="C2875" s="5">
        <v>2</v>
      </c>
      <c r="D2875">
        <v>0</v>
      </c>
      <c r="E2875">
        <v>0</v>
      </c>
      <c r="F2875">
        <v>0</v>
      </c>
      <c r="G2875" s="5">
        <v>1</v>
      </c>
      <c r="H2875">
        <v>0</v>
      </c>
      <c r="I2875">
        <v>0</v>
      </c>
    </row>
    <row r="2876" spans="1:9" x14ac:dyDescent="0.35">
      <c r="A2876" s="10" t="s">
        <v>550</v>
      </c>
      <c r="B2876">
        <v>0</v>
      </c>
      <c r="C2876" s="5">
        <v>2</v>
      </c>
      <c r="D2876">
        <v>0</v>
      </c>
      <c r="E2876">
        <v>0</v>
      </c>
      <c r="F2876">
        <v>0</v>
      </c>
      <c r="G2876" s="5">
        <v>1</v>
      </c>
      <c r="H2876">
        <v>0</v>
      </c>
      <c r="I2876">
        <v>0</v>
      </c>
    </row>
    <row r="2877" spans="1:9" x14ac:dyDescent="0.35">
      <c r="A2877" s="8" t="s">
        <v>4364</v>
      </c>
      <c r="B2877">
        <v>0</v>
      </c>
      <c r="C2877" s="5">
        <v>1</v>
      </c>
      <c r="D2877">
        <v>0</v>
      </c>
      <c r="E2877">
        <v>0</v>
      </c>
      <c r="F2877">
        <v>0</v>
      </c>
      <c r="G2877" s="5">
        <v>0</v>
      </c>
      <c r="H2877">
        <v>0</v>
      </c>
      <c r="I2877">
        <v>0</v>
      </c>
    </row>
    <row r="2878" spans="1:9" x14ac:dyDescent="0.35">
      <c r="A2878" s="10" t="s">
        <v>340</v>
      </c>
      <c r="B2878">
        <v>0</v>
      </c>
      <c r="C2878" s="5">
        <v>1</v>
      </c>
      <c r="D2878">
        <v>0</v>
      </c>
      <c r="E2878">
        <v>0</v>
      </c>
      <c r="F2878">
        <v>0</v>
      </c>
      <c r="G2878" s="5">
        <v>0</v>
      </c>
      <c r="H2878">
        <v>0</v>
      </c>
      <c r="I2878">
        <v>0</v>
      </c>
    </row>
    <row r="2879" spans="1:9" x14ac:dyDescent="0.35">
      <c r="A2879" s="8" t="s">
        <v>1508</v>
      </c>
      <c r="B2879">
        <v>133</v>
      </c>
      <c r="C2879" s="5">
        <v>32</v>
      </c>
      <c r="D2879">
        <v>0.24060150375939801</v>
      </c>
      <c r="E2879">
        <v>13</v>
      </c>
      <c r="F2879">
        <v>69</v>
      </c>
      <c r="G2879" s="5">
        <v>11</v>
      </c>
      <c r="H2879">
        <v>0.15942028985507245</v>
      </c>
      <c r="I2879">
        <v>4</v>
      </c>
    </row>
    <row r="2880" spans="1:9" x14ac:dyDescent="0.35">
      <c r="A2880" s="10" t="s">
        <v>335</v>
      </c>
      <c r="B2880">
        <v>133</v>
      </c>
      <c r="C2880" s="5">
        <v>32</v>
      </c>
      <c r="D2880">
        <v>0.24060150375939801</v>
      </c>
      <c r="E2880">
        <v>13</v>
      </c>
      <c r="F2880">
        <v>69</v>
      </c>
      <c r="G2880" s="5">
        <v>11</v>
      </c>
      <c r="H2880">
        <v>0.15942028985507245</v>
      </c>
      <c r="I2880">
        <v>4</v>
      </c>
    </row>
    <row r="2881" spans="1:9" x14ac:dyDescent="0.35">
      <c r="A2881" s="8" t="s">
        <v>2580</v>
      </c>
      <c r="B2881">
        <v>6</v>
      </c>
      <c r="C2881" s="5">
        <v>7</v>
      </c>
      <c r="D2881">
        <v>1.1666666666666701</v>
      </c>
      <c r="E2881">
        <v>3</v>
      </c>
      <c r="F2881">
        <v>2</v>
      </c>
      <c r="G2881" s="5">
        <v>3</v>
      </c>
      <c r="H2881">
        <v>1.5</v>
      </c>
      <c r="I2881">
        <v>1</v>
      </c>
    </row>
    <row r="2882" spans="1:9" x14ac:dyDescent="0.35">
      <c r="A2882" s="10" t="s">
        <v>63</v>
      </c>
      <c r="B2882">
        <v>6</v>
      </c>
      <c r="C2882" s="5">
        <v>7</v>
      </c>
      <c r="D2882">
        <v>1.1666666666666701</v>
      </c>
      <c r="E2882">
        <v>3</v>
      </c>
      <c r="F2882">
        <v>2</v>
      </c>
      <c r="G2882" s="5">
        <v>3</v>
      </c>
      <c r="H2882">
        <v>1.5</v>
      </c>
      <c r="I2882">
        <v>1</v>
      </c>
    </row>
    <row r="2883" spans="1:9" x14ac:dyDescent="0.35">
      <c r="A2883" s="8" t="s">
        <v>5712</v>
      </c>
      <c r="B2883">
        <v>2</v>
      </c>
      <c r="C2883" s="5">
        <v>0</v>
      </c>
      <c r="D2883">
        <v>0</v>
      </c>
      <c r="E2883">
        <v>0</v>
      </c>
      <c r="F2883">
        <v>2</v>
      </c>
      <c r="G2883" s="5">
        <v>0</v>
      </c>
      <c r="H2883">
        <v>0</v>
      </c>
      <c r="I2883">
        <v>0</v>
      </c>
    </row>
    <row r="2884" spans="1:9" x14ac:dyDescent="0.35">
      <c r="A2884" s="10" t="s">
        <v>63</v>
      </c>
      <c r="B2884">
        <v>2</v>
      </c>
      <c r="C2884" s="5">
        <v>0</v>
      </c>
      <c r="D2884">
        <v>0</v>
      </c>
      <c r="E2884">
        <v>0</v>
      </c>
      <c r="F2884">
        <v>2</v>
      </c>
      <c r="G2884" s="5">
        <v>0</v>
      </c>
      <c r="H2884">
        <v>0</v>
      </c>
      <c r="I2884">
        <v>0</v>
      </c>
    </row>
    <row r="2885" spans="1:9" x14ac:dyDescent="0.35">
      <c r="A2885" s="8" t="s">
        <v>5878</v>
      </c>
      <c r="B2885">
        <v>1</v>
      </c>
      <c r="C2885" s="5">
        <v>0</v>
      </c>
      <c r="D2885">
        <v>0</v>
      </c>
      <c r="E2885">
        <v>0</v>
      </c>
      <c r="F2885">
        <v>0</v>
      </c>
      <c r="G2885" s="5">
        <v>0</v>
      </c>
      <c r="H2885">
        <v>0</v>
      </c>
      <c r="I2885">
        <v>0</v>
      </c>
    </row>
    <row r="2886" spans="1:9" x14ac:dyDescent="0.35">
      <c r="A2886" s="10" t="s">
        <v>63</v>
      </c>
      <c r="B2886">
        <v>1</v>
      </c>
      <c r="C2886" s="5">
        <v>0</v>
      </c>
      <c r="D2886">
        <v>0</v>
      </c>
      <c r="E2886">
        <v>0</v>
      </c>
      <c r="F2886">
        <v>0</v>
      </c>
      <c r="G2886" s="5">
        <v>0</v>
      </c>
      <c r="H2886">
        <v>0</v>
      </c>
      <c r="I2886">
        <v>0</v>
      </c>
    </row>
    <row r="2887" spans="1:9" x14ac:dyDescent="0.35">
      <c r="A2887" s="8" t="s">
        <v>5032</v>
      </c>
      <c r="B2887">
        <v>7</v>
      </c>
      <c r="C2887" s="5">
        <v>1</v>
      </c>
      <c r="D2887">
        <v>0.14285714285714299</v>
      </c>
      <c r="E2887">
        <v>0</v>
      </c>
      <c r="F2887">
        <v>3</v>
      </c>
      <c r="G2887" s="5">
        <v>1</v>
      </c>
      <c r="H2887">
        <v>0.33333333333333331</v>
      </c>
      <c r="I2887">
        <v>0</v>
      </c>
    </row>
    <row r="2888" spans="1:9" x14ac:dyDescent="0.35">
      <c r="A2888" s="10" t="s">
        <v>63</v>
      </c>
      <c r="B2888">
        <v>7</v>
      </c>
      <c r="C2888" s="5">
        <v>1</v>
      </c>
      <c r="D2888">
        <v>0.14285714285714299</v>
      </c>
      <c r="E2888">
        <v>0</v>
      </c>
      <c r="F2888">
        <v>3</v>
      </c>
      <c r="G2888" s="5">
        <v>1</v>
      </c>
      <c r="H2888">
        <v>0.33333333333333331</v>
      </c>
      <c r="I2888">
        <v>0</v>
      </c>
    </row>
    <row r="2889" spans="1:9" x14ac:dyDescent="0.35">
      <c r="A2889" s="8" t="s">
        <v>2965</v>
      </c>
      <c r="B2889">
        <v>9</v>
      </c>
      <c r="C2889" s="5">
        <v>5</v>
      </c>
      <c r="D2889">
        <v>0.55555555555555602</v>
      </c>
      <c r="E2889">
        <v>4</v>
      </c>
      <c r="F2889">
        <v>3</v>
      </c>
      <c r="G2889" s="5">
        <v>3</v>
      </c>
      <c r="H2889">
        <v>1</v>
      </c>
      <c r="I2889">
        <v>3</v>
      </c>
    </row>
    <row r="2890" spans="1:9" x14ac:dyDescent="0.35">
      <c r="A2890" s="10" t="s">
        <v>63</v>
      </c>
      <c r="B2890">
        <v>9</v>
      </c>
      <c r="C2890" s="5">
        <v>5</v>
      </c>
      <c r="D2890">
        <v>0.55555555555555602</v>
      </c>
      <c r="E2890">
        <v>4</v>
      </c>
      <c r="F2890">
        <v>3</v>
      </c>
      <c r="G2890" s="5">
        <v>3</v>
      </c>
      <c r="H2890">
        <v>1</v>
      </c>
      <c r="I2890">
        <v>3</v>
      </c>
    </row>
    <row r="2891" spans="1:9" x14ac:dyDescent="0.35">
      <c r="A2891" s="8" t="s">
        <v>3202</v>
      </c>
      <c r="B2891">
        <v>9</v>
      </c>
      <c r="C2891" s="5">
        <v>4</v>
      </c>
      <c r="D2891">
        <v>0.44444444444444398</v>
      </c>
      <c r="E2891">
        <v>1</v>
      </c>
      <c r="F2891">
        <v>2</v>
      </c>
      <c r="G2891" s="5">
        <v>0</v>
      </c>
      <c r="H2891">
        <v>0</v>
      </c>
      <c r="I2891">
        <v>0</v>
      </c>
    </row>
    <row r="2892" spans="1:9" x14ac:dyDescent="0.35">
      <c r="A2892" s="10" t="s">
        <v>181</v>
      </c>
      <c r="B2892">
        <v>9</v>
      </c>
      <c r="C2892" s="5">
        <v>4</v>
      </c>
      <c r="D2892">
        <v>0.44444444444444398</v>
      </c>
      <c r="E2892">
        <v>1</v>
      </c>
      <c r="F2892">
        <v>2</v>
      </c>
      <c r="G2892" s="5">
        <v>0</v>
      </c>
      <c r="H2892">
        <v>0</v>
      </c>
      <c r="I2892">
        <v>0</v>
      </c>
    </row>
    <row r="2893" spans="1:9" x14ac:dyDescent="0.35">
      <c r="A2893" s="8" t="s">
        <v>2039</v>
      </c>
      <c r="B2893">
        <v>10</v>
      </c>
      <c r="C2893" s="5">
        <v>13</v>
      </c>
      <c r="D2893">
        <v>1.3</v>
      </c>
      <c r="E2893">
        <v>10</v>
      </c>
      <c r="F2893">
        <v>2</v>
      </c>
      <c r="G2893" s="5">
        <v>8</v>
      </c>
      <c r="H2893">
        <v>4</v>
      </c>
      <c r="I2893">
        <v>6</v>
      </c>
    </row>
    <row r="2894" spans="1:9" x14ac:dyDescent="0.35">
      <c r="A2894" s="10" t="s">
        <v>449</v>
      </c>
      <c r="B2894">
        <v>10</v>
      </c>
      <c r="C2894" s="5">
        <v>13</v>
      </c>
      <c r="D2894">
        <v>1.3</v>
      </c>
      <c r="E2894">
        <v>10</v>
      </c>
      <c r="F2894">
        <v>2</v>
      </c>
      <c r="G2894" s="5">
        <v>8</v>
      </c>
      <c r="H2894">
        <v>4</v>
      </c>
      <c r="I2894">
        <v>6</v>
      </c>
    </row>
    <row r="2895" spans="1:9" x14ac:dyDescent="0.35">
      <c r="A2895" s="8" t="s">
        <v>4679</v>
      </c>
      <c r="B2895">
        <v>0</v>
      </c>
      <c r="C2895" s="5">
        <v>1</v>
      </c>
      <c r="D2895">
        <v>0</v>
      </c>
      <c r="E2895">
        <v>1</v>
      </c>
      <c r="F2895">
        <v>0</v>
      </c>
      <c r="G2895" s="5">
        <v>1</v>
      </c>
      <c r="H2895">
        <v>0</v>
      </c>
      <c r="I2895">
        <v>1</v>
      </c>
    </row>
    <row r="2896" spans="1:9" x14ac:dyDescent="0.35">
      <c r="A2896" s="10" t="s">
        <v>281</v>
      </c>
      <c r="B2896">
        <v>0</v>
      </c>
      <c r="C2896" s="5">
        <v>1</v>
      </c>
      <c r="D2896">
        <v>0</v>
      </c>
      <c r="E2896">
        <v>1</v>
      </c>
      <c r="F2896">
        <v>0</v>
      </c>
      <c r="G2896" s="5">
        <v>1</v>
      </c>
      <c r="H2896">
        <v>0</v>
      </c>
      <c r="I2896">
        <v>1</v>
      </c>
    </row>
    <row r="2897" spans="1:9" x14ac:dyDescent="0.35">
      <c r="A2897" s="8" t="s">
        <v>5096</v>
      </c>
      <c r="B2897">
        <v>6</v>
      </c>
      <c r="C2897" s="5">
        <v>1</v>
      </c>
      <c r="D2897">
        <v>0.16666666666666699</v>
      </c>
      <c r="E2897">
        <v>1</v>
      </c>
      <c r="F2897">
        <v>1</v>
      </c>
      <c r="G2897" s="5">
        <v>1</v>
      </c>
      <c r="H2897">
        <v>1</v>
      </c>
      <c r="I2897">
        <v>1</v>
      </c>
    </row>
    <row r="2898" spans="1:9" x14ac:dyDescent="0.35">
      <c r="A2898" s="10" t="s">
        <v>436</v>
      </c>
      <c r="B2898">
        <v>6</v>
      </c>
      <c r="C2898" s="5">
        <v>1</v>
      </c>
      <c r="D2898">
        <v>0.16666666666666699</v>
      </c>
      <c r="E2898">
        <v>1</v>
      </c>
      <c r="F2898">
        <v>1</v>
      </c>
      <c r="G2898" s="5">
        <v>1</v>
      </c>
      <c r="H2898">
        <v>1</v>
      </c>
      <c r="I2898">
        <v>1</v>
      </c>
    </row>
    <row r="2899" spans="1:9" x14ac:dyDescent="0.35">
      <c r="A2899" s="8" t="s">
        <v>4396</v>
      </c>
      <c r="B2899">
        <v>0</v>
      </c>
      <c r="C2899" s="5">
        <v>1</v>
      </c>
      <c r="D2899">
        <v>0</v>
      </c>
      <c r="E2899">
        <v>1</v>
      </c>
      <c r="F2899">
        <v>0</v>
      </c>
      <c r="G2899" s="5">
        <v>0</v>
      </c>
      <c r="H2899">
        <v>0</v>
      </c>
      <c r="I2899">
        <v>0</v>
      </c>
    </row>
    <row r="2900" spans="1:9" x14ac:dyDescent="0.35">
      <c r="A2900" s="10" t="s">
        <v>289</v>
      </c>
      <c r="B2900">
        <v>0</v>
      </c>
      <c r="C2900" s="5">
        <v>1</v>
      </c>
      <c r="D2900">
        <v>0</v>
      </c>
      <c r="E2900">
        <v>1</v>
      </c>
      <c r="F2900">
        <v>0</v>
      </c>
      <c r="G2900" s="5">
        <v>0</v>
      </c>
      <c r="H2900">
        <v>0</v>
      </c>
      <c r="I2900">
        <v>0</v>
      </c>
    </row>
    <row r="2901" spans="1:9" x14ac:dyDescent="0.35">
      <c r="A2901" s="8" t="s">
        <v>2738</v>
      </c>
      <c r="B2901">
        <v>14</v>
      </c>
      <c r="C2901" s="5">
        <v>6</v>
      </c>
      <c r="D2901">
        <v>0.42857142857142899</v>
      </c>
      <c r="E2901">
        <v>5</v>
      </c>
      <c r="F2901">
        <v>4</v>
      </c>
      <c r="G2901" s="5">
        <v>2</v>
      </c>
      <c r="H2901">
        <v>0.5</v>
      </c>
      <c r="I2901">
        <v>1</v>
      </c>
    </row>
    <row r="2902" spans="1:9" x14ac:dyDescent="0.35">
      <c r="A2902" s="10" t="s">
        <v>157</v>
      </c>
      <c r="B2902">
        <v>14</v>
      </c>
      <c r="C2902" s="5">
        <v>6</v>
      </c>
      <c r="D2902">
        <v>0.42857142857142899</v>
      </c>
      <c r="E2902">
        <v>5</v>
      </c>
      <c r="F2902">
        <v>4</v>
      </c>
      <c r="G2902" s="5">
        <v>2</v>
      </c>
      <c r="H2902">
        <v>0.5</v>
      </c>
      <c r="I2902">
        <v>1</v>
      </c>
    </row>
    <row r="2903" spans="1:9" x14ac:dyDescent="0.35">
      <c r="A2903" s="8" t="s">
        <v>4283</v>
      </c>
      <c r="B2903">
        <v>0</v>
      </c>
      <c r="C2903" s="5">
        <v>2</v>
      </c>
      <c r="D2903">
        <v>0</v>
      </c>
      <c r="E2903">
        <v>1</v>
      </c>
      <c r="F2903">
        <v>0</v>
      </c>
      <c r="G2903" s="5">
        <v>1</v>
      </c>
      <c r="H2903">
        <v>0</v>
      </c>
      <c r="I2903">
        <v>1</v>
      </c>
    </row>
    <row r="2904" spans="1:9" x14ac:dyDescent="0.35">
      <c r="A2904" s="10" t="s">
        <v>213</v>
      </c>
      <c r="B2904">
        <v>0</v>
      </c>
      <c r="C2904" s="5">
        <v>2</v>
      </c>
      <c r="D2904">
        <v>0</v>
      </c>
      <c r="E2904">
        <v>1</v>
      </c>
      <c r="F2904">
        <v>0</v>
      </c>
      <c r="G2904" s="5">
        <v>1</v>
      </c>
      <c r="H2904">
        <v>0</v>
      </c>
      <c r="I2904">
        <v>1</v>
      </c>
    </row>
    <row r="2905" spans="1:9" x14ac:dyDescent="0.35">
      <c r="A2905" s="8" t="s">
        <v>5178</v>
      </c>
      <c r="B2905">
        <v>2</v>
      </c>
      <c r="C2905" s="5">
        <v>1</v>
      </c>
      <c r="D2905">
        <v>0.5</v>
      </c>
      <c r="E2905">
        <v>1</v>
      </c>
      <c r="F2905">
        <v>2</v>
      </c>
      <c r="G2905" s="5">
        <v>1</v>
      </c>
      <c r="H2905">
        <v>0.5</v>
      </c>
      <c r="I2905">
        <v>1</v>
      </c>
    </row>
    <row r="2906" spans="1:9" x14ac:dyDescent="0.35">
      <c r="A2906" s="10" t="s">
        <v>299</v>
      </c>
      <c r="B2906">
        <v>2</v>
      </c>
      <c r="C2906" s="5">
        <v>1</v>
      </c>
      <c r="D2906">
        <v>0.5</v>
      </c>
      <c r="E2906">
        <v>1</v>
      </c>
      <c r="F2906">
        <v>2</v>
      </c>
      <c r="G2906" s="5">
        <v>1</v>
      </c>
      <c r="H2906">
        <v>0.5</v>
      </c>
      <c r="I2906">
        <v>1</v>
      </c>
    </row>
    <row r="2907" spans="1:9" x14ac:dyDescent="0.35">
      <c r="A2907" s="8" t="s">
        <v>3373</v>
      </c>
      <c r="B2907">
        <v>0</v>
      </c>
      <c r="C2907" s="5">
        <v>3</v>
      </c>
      <c r="D2907">
        <v>0</v>
      </c>
      <c r="E2907">
        <v>2</v>
      </c>
      <c r="F2907">
        <v>0</v>
      </c>
      <c r="G2907" s="5">
        <v>2</v>
      </c>
      <c r="H2907">
        <v>0</v>
      </c>
      <c r="I2907">
        <v>1</v>
      </c>
    </row>
    <row r="2908" spans="1:9" x14ac:dyDescent="0.35">
      <c r="A2908" s="10" t="s">
        <v>16</v>
      </c>
      <c r="B2908">
        <v>0</v>
      </c>
      <c r="C2908" s="5">
        <v>3</v>
      </c>
      <c r="D2908">
        <v>0</v>
      </c>
      <c r="E2908">
        <v>2</v>
      </c>
      <c r="F2908">
        <v>0</v>
      </c>
      <c r="G2908" s="5">
        <v>2</v>
      </c>
      <c r="H2908">
        <v>0</v>
      </c>
      <c r="I2908">
        <v>1</v>
      </c>
    </row>
    <row r="2909" spans="1:9" x14ac:dyDescent="0.35">
      <c r="A2909" s="8" t="s">
        <v>4898</v>
      </c>
      <c r="B2909">
        <v>0</v>
      </c>
      <c r="C2909" s="5">
        <v>1</v>
      </c>
      <c r="D2909">
        <v>0</v>
      </c>
      <c r="E2909">
        <v>1</v>
      </c>
      <c r="F2909">
        <v>0</v>
      </c>
      <c r="G2909" s="5">
        <v>0</v>
      </c>
      <c r="H2909">
        <v>0</v>
      </c>
      <c r="I2909">
        <v>0</v>
      </c>
    </row>
    <row r="2910" spans="1:9" x14ac:dyDescent="0.35">
      <c r="A2910" s="10" t="s">
        <v>737</v>
      </c>
      <c r="B2910">
        <v>0</v>
      </c>
      <c r="C2910" s="5">
        <v>1</v>
      </c>
      <c r="D2910">
        <v>0</v>
      </c>
      <c r="E2910">
        <v>1</v>
      </c>
      <c r="F2910">
        <v>0</v>
      </c>
      <c r="G2910" s="5">
        <v>0</v>
      </c>
      <c r="H2910">
        <v>0</v>
      </c>
      <c r="I2910">
        <v>0</v>
      </c>
    </row>
    <row r="2911" spans="1:9" x14ac:dyDescent="0.35">
      <c r="A2911" s="8" t="s">
        <v>2936</v>
      </c>
      <c r="B2911">
        <v>19</v>
      </c>
      <c r="C2911" s="5">
        <v>5</v>
      </c>
      <c r="D2911">
        <v>0.26315789473684198</v>
      </c>
      <c r="E2911">
        <v>4</v>
      </c>
      <c r="F2911">
        <v>10</v>
      </c>
      <c r="G2911" s="5">
        <v>2</v>
      </c>
      <c r="H2911">
        <v>0.2</v>
      </c>
      <c r="I2911">
        <v>2</v>
      </c>
    </row>
    <row r="2912" spans="1:9" x14ac:dyDescent="0.35">
      <c r="A2912" s="10" t="s">
        <v>58</v>
      </c>
      <c r="B2912">
        <v>19</v>
      </c>
      <c r="C2912" s="5">
        <v>5</v>
      </c>
      <c r="D2912">
        <v>0.26315789473684198</v>
      </c>
      <c r="E2912">
        <v>4</v>
      </c>
      <c r="F2912">
        <v>10</v>
      </c>
      <c r="G2912" s="5">
        <v>2</v>
      </c>
      <c r="H2912">
        <v>0.2</v>
      </c>
      <c r="I2912">
        <v>2</v>
      </c>
    </row>
    <row r="2913" spans="1:9" x14ac:dyDescent="0.35">
      <c r="A2913" s="8" t="s">
        <v>1911</v>
      </c>
      <c r="B2913">
        <v>19</v>
      </c>
      <c r="C2913" s="5">
        <v>16</v>
      </c>
      <c r="D2913">
        <v>0.84210526315789502</v>
      </c>
      <c r="E2913">
        <v>9</v>
      </c>
      <c r="F2913">
        <v>14</v>
      </c>
      <c r="G2913" s="5">
        <v>7</v>
      </c>
      <c r="H2913">
        <v>0.5</v>
      </c>
      <c r="I2913">
        <v>6</v>
      </c>
    </row>
    <row r="2914" spans="1:9" x14ac:dyDescent="0.35">
      <c r="A2914" s="10" t="s">
        <v>16</v>
      </c>
      <c r="B2914">
        <v>19</v>
      </c>
      <c r="C2914" s="5">
        <v>16</v>
      </c>
      <c r="D2914">
        <v>0.84210526315789502</v>
      </c>
      <c r="E2914">
        <v>9</v>
      </c>
      <c r="F2914">
        <v>14</v>
      </c>
      <c r="G2914" s="5">
        <v>7</v>
      </c>
      <c r="H2914">
        <v>0.5</v>
      </c>
      <c r="I2914">
        <v>6</v>
      </c>
    </row>
    <row r="2915" spans="1:9" x14ac:dyDescent="0.35">
      <c r="A2915" s="8" t="s">
        <v>1942</v>
      </c>
      <c r="B2915">
        <v>23</v>
      </c>
      <c r="C2915" s="5">
        <v>15</v>
      </c>
      <c r="D2915">
        <v>0.65217391304347805</v>
      </c>
      <c r="E2915">
        <v>11</v>
      </c>
      <c r="F2915">
        <v>10</v>
      </c>
      <c r="G2915" s="5">
        <v>5</v>
      </c>
      <c r="H2915">
        <v>0.5</v>
      </c>
      <c r="I2915">
        <v>5</v>
      </c>
    </row>
    <row r="2916" spans="1:9" x14ac:dyDescent="0.35">
      <c r="A2916" s="10" t="s">
        <v>184</v>
      </c>
      <c r="B2916">
        <v>23</v>
      </c>
      <c r="C2916" s="5">
        <v>15</v>
      </c>
      <c r="D2916">
        <v>0.65217391304347805</v>
      </c>
      <c r="E2916">
        <v>11</v>
      </c>
      <c r="F2916">
        <v>10</v>
      </c>
      <c r="G2916" s="5">
        <v>5</v>
      </c>
      <c r="H2916">
        <v>0.5</v>
      </c>
      <c r="I2916">
        <v>5</v>
      </c>
    </row>
    <row r="2917" spans="1:9" x14ac:dyDescent="0.35">
      <c r="A2917" s="8" t="s">
        <v>3992</v>
      </c>
      <c r="B2917">
        <v>0</v>
      </c>
      <c r="C2917" s="5">
        <v>2</v>
      </c>
      <c r="D2917">
        <v>0</v>
      </c>
      <c r="E2917">
        <v>2</v>
      </c>
      <c r="F2917">
        <v>0</v>
      </c>
      <c r="G2917" s="5">
        <v>0</v>
      </c>
      <c r="H2917">
        <v>0</v>
      </c>
      <c r="I2917">
        <v>0</v>
      </c>
    </row>
    <row r="2918" spans="1:9" x14ac:dyDescent="0.35">
      <c r="A2918" s="10" t="s">
        <v>184</v>
      </c>
      <c r="B2918">
        <v>0</v>
      </c>
      <c r="C2918" s="5">
        <v>2</v>
      </c>
      <c r="D2918">
        <v>0</v>
      </c>
      <c r="E2918">
        <v>2</v>
      </c>
      <c r="F2918">
        <v>0</v>
      </c>
      <c r="G2918" s="5">
        <v>0</v>
      </c>
      <c r="H2918">
        <v>0</v>
      </c>
      <c r="I2918">
        <v>0</v>
      </c>
    </row>
    <row r="2919" spans="1:9" x14ac:dyDescent="0.35">
      <c r="A2919" s="8" t="s">
        <v>5727</v>
      </c>
      <c r="B2919">
        <v>2</v>
      </c>
      <c r="C2919" s="5">
        <v>0</v>
      </c>
      <c r="D2919">
        <v>0</v>
      </c>
      <c r="E2919">
        <v>0</v>
      </c>
      <c r="F2919">
        <v>1</v>
      </c>
      <c r="G2919" s="5">
        <v>0</v>
      </c>
      <c r="H2919">
        <v>0</v>
      </c>
      <c r="I2919">
        <v>0</v>
      </c>
    </row>
    <row r="2920" spans="1:9" x14ac:dyDescent="0.35">
      <c r="A2920" s="10" t="s">
        <v>421</v>
      </c>
      <c r="B2920">
        <v>2</v>
      </c>
      <c r="C2920" s="5">
        <v>0</v>
      </c>
      <c r="D2920">
        <v>0</v>
      </c>
      <c r="E2920">
        <v>0</v>
      </c>
      <c r="F2920">
        <v>1</v>
      </c>
      <c r="G2920" s="5">
        <v>0</v>
      </c>
      <c r="H2920">
        <v>0</v>
      </c>
      <c r="I2920">
        <v>0</v>
      </c>
    </row>
    <row r="2921" spans="1:9" x14ac:dyDescent="0.35">
      <c r="A2921" s="8" t="s">
        <v>2639</v>
      </c>
      <c r="B2921">
        <v>2</v>
      </c>
      <c r="C2921" s="5">
        <v>6</v>
      </c>
      <c r="D2921">
        <v>3</v>
      </c>
      <c r="E2921">
        <v>6</v>
      </c>
      <c r="F2921">
        <v>2</v>
      </c>
      <c r="G2921" s="5">
        <v>4</v>
      </c>
      <c r="H2921">
        <v>2</v>
      </c>
      <c r="I2921">
        <v>4</v>
      </c>
    </row>
    <row r="2922" spans="1:9" x14ac:dyDescent="0.35">
      <c r="A2922" s="10" t="s">
        <v>16</v>
      </c>
      <c r="B2922">
        <v>2</v>
      </c>
      <c r="C2922" s="5">
        <v>6</v>
      </c>
      <c r="D2922">
        <v>3</v>
      </c>
      <c r="E2922">
        <v>6</v>
      </c>
      <c r="F2922">
        <v>2</v>
      </c>
      <c r="G2922" s="5">
        <v>4</v>
      </c>
      <c r="H2922">
        <v>2</v>
      </c>
      <c r="I2922">
        <v>4</v>
      </c>
    </row>
    <row r="2923" spans="1:9" x14ac:dyDescent="0.35">
      <c r="A2923" s="8" t="s">
        <v>6110</v>
      </c>
      <c r="B2923">
        <v>1</v>
      </c>
      <c r="C2923" s="5">
        <v>0</v>
      </c>
      <c r="D2923">
        <v>0</v>
      </c>
      <c r="E2923">
        <v>0</v>
      </c>
      <c r="F2923">
        <v>0</v>
      </c>
      <c r="G2923" s="5">
        <v>0</v>
      </c>
      <c r="H2923">
        <v>0</v>
      </c>
      <c r="I2923">
        <v>0</v>
      </c>
    </row>
    <row r="2924" spans="1:9" x14ac:dyDescent="0.35">
      <c r="A2924" s="10" t="s">
        <v>16</v>
      </c>
      <c r="B2924">
        <v>1</v>
      </c>
      <c r="C2924" s="5">
        <v>0</v>
      </c>
      <c r="D2924">
        <v>0</v>
      </c>
      <c r="E2924">
        <v>0</v>
      </c>
      <c r="F2924">
        <v>0</v>
      </c>
      <c r="G2924" s="5">
        <v>0</v>
      </c>
      <c r="H2924">
        <v>0</v>
      </c>
      <c r="I2924">
        <v>0</v>
      </c>
    </row>
    <row r="2925" spans="1:9" x14ac:dyDescent="0.35">
      <c r="A2925" s="8" t="s">
        <v>5344</v>
      </c>
      <c r="B2925">
        <v>0</v>
      </c>
      <c r="C2925" s="5">
        <v>1</v>
      </c>
      <c r="D2925">
        <v>0</v>
      </c>
      <c r="E2925">
        <v>0</v>
      </c>
      <c r="F2925">
        <v>0</v>
      </c>
      <c r="G2925" s="5">
        <v>0</v>
      </c>
      <c r="H2925">
        <v>0</v>
      </c>
      <c r="I2925">
        <v>0</v>
      </c>
    </row>
    <row r="2926" spans="1:9" x14ac:dyDescent="0.35">
      <c r="A2926" s="10" t="s">
        <v>268</v>
      </c>
      <c r="B2926">
        <v>0</v>
      </c>
      <c r="C2926" s="5">
        <v>1</v>
      </c>
      <c r="D2926">
        <v>0</v>
      </c>
      <c r="E2926">
        <v>0</v>
      </c>
      <c r="F2926">
        <v>0</v>
      </c>
      <c r="G2926" s="5">
        <v>0</v>
      </c>
      <c r="H2926">
        <v>0</v>
      </c>
      <c r="I2926">
        <v>0</v>
      </c>
    </row>
    <row r="2927" spans="1:9" x14ac:dyDescent="0.35">
      <c r="A2927" s="8" t="s">
        <v>5790</v>
      </c>
      <c r="B2927">
        <v>3</v>
      </c>
      <c r="C2927" s="5">
        <v>0</v>
      </c>
      <c r="D2927">
        <v>0</v>
      </c>
      <c r="E2927">
        <v>0</v>
      </c>
      <c r="F2927">
        <v>1</v>
      </c>
      <c r="G2927" s="5">
        <v>0</v>
      </c>
      <c r="H2927">
        <v>0</v>
      </c>
      <c r="I2927">
        <v>0</v>
      </c>
    </row>
    <row r="2928" spans="1:9" x14ac:dyDescent="0.35">
      <c r="A2928" s="10" t="s">
        <v>413</v>
      </c>
      <c r="B2928">
        <v>3</v>
      </c>
      <c r="C2928" s="5">
        <v>0</v>
      </c>
      <c r="D2928">
        <v>0</v>
      </c>
      <c r="E2928">
        <v>0</v>
      </c>
      <c r="F2928">
        <v>1</v>
      </c>
      <c r="G2928" s="5">
        <v>0</v>
      </c>
      <c r="H2928">
        <v>0</v>
      </c>
      <c r="I2928">
        <v>0</v>
      </c>
    </row>
    <row r="2929" spans="1:9" x14ac:dyDescent="0.35">
      <c r="A2929" s="8" t="s">
        <v>5219</v>
      </c>
      <c r="B2929">
        <v>1</v>
      </c>
      <c r="C2929" s="5">
        <v>1</v>
      </c>
      <c r="D2929">
        <v>1</v>
      </c>
      <c r="E2929">
        <v>1</v>
      </c>
      <c r="F2929">
        <v>1</v>
      </c>
      <c r="G2929" s="5">
        <v>1</v>
      </c>
      <c r="H2929">
        <v>1</v>
      </c>
      <c r="I2929">
        <v>1</v>
      </c>
    </row>
    <row r="2930" spans="1:9" x14ac:dyDescent="0.35">
      <c r="A2930" s="10" t="s">
        <v>466</v>
      </c>
      <c r="B2930">
        <v>1</v>
      </c>
      <c r="C2930" s="5">
        <v>1</v>
      </c>
      <c r="D2930">
        <v>1</v>
      </c>
      <c r="E2930">
        <v>1</v>
      </c>
      <c r="F2930">
        <v>1</v>
      </c>
      <c r="G2930" s="5">
        <v>1</v>
      </c>
      <c r="H2930">
        <v>1</v>
      </c>
      <c r="I2930">
        <v>1</v>
      </c>
    </row>
    <row r="2931" spans="1:9" x14ac:dyDescent="0.35">
      <c r="A2931" s="8" t="s">
        <v>1347</v>
      </c>
      <c r="B2931">
        <v>52</v>
      </c>
      <c r="C2931" s="5">
        <v>48</v>
      </c>
      <c r="D2931">
        <v>0.92307692307692302</v>
      </c>
      <c r="E2931">
        <v>34</v>
      </c>
      <c r="F2931">
        <v>11</v>
      </c>
      <c r="G2931" s="5">
        <v>12</v>
      </c>
      <c r="H2931">
        <v>1.0909090909090908</v>
      </c>
      <c r="I2931">
        <v>6</v>
      </c>
    </row>
    <row r="2932" spans="1:9" x14ac:dyDescent="0.35">
      <c r="A2932" s="10" t="s">
        <v>113</v>
      </c>
      <c r="B2932">
        <v>52</v>
      </c>
      <c r="C2932" s="5">
        <v>48</v>
      </c>
      <c r="D2932">
        <v>0.92307692307692302</v>
      </c>
      <c r="E2932">
        <v>34</v>
      </c>
      <c r="F2932">
        <v>11</v>
      </c>
      <c r="G2932" s="5">
        <v>12</v>
      </c>
      <c r="H2932">
        <v>1.0909090909090908</v>
      </c>
      <c r="I2932">
        <v>6</v>
      </c>
    </row>
    <row r="2933" spans="1:9" x14ac:dyDescent="0.35">
      <c r="A2933" s="8" t="s">
        <v>1253</v>
      </c>
      <c r="B2933">
        <v>77</v>
      </c>
      <c r="C2933" s="5">
        <v>62</v>
      </c>
      <c r="D2933">
        <v>0.80519480519480502</v>
      </c>
      <c r="E2933">
        <v>33</v>
      </c>
      <c r="F2933">
        <v>3</v>
      </c>
      <c r="G2933" s="5">
        <v>26</v>
      </c>
      <c r="H2933">
        <v>8.6666666666666661</v>
      </c>
      <c r="I2933">
        <v>4</v>
      </c>
    </row>
    <row r="2934" spans="1:9" x14ac:dyDescent="0.35">
      <c r="A2934" s="10" t="s">
        <v>113</v>
      </c>
      <c r="B2934">
        <v>77</v>
      </c>
      <c r="C2934" s="5">
        <v>62</v>
      </c>
      <c r="D2934">
        <v>0.80519480519480502</v>
      </c>
      <c r="E2934">
        <v>33</v>
      </c>
      <c r="F2934">
        <v>3</v>
      </c>
      <c r="G2934" s="5">
        <v>26</v>
      </c>
      <c r="H2934">
        <v>8.6666666666666661</v>
      </c>
      <c r="I2934">
        <v>4</v>
      </c>
    </row>
    <row r="2935" spans="1:9" x14ac:dyDescent="0.35">
      <c r="A2935" s="8" t="s">
        <v>1992</v>
      </c>
      <c r="B2935">
        <v>6</v>
      </c>
      <c r="C2935" s="5">
        <v>14</v>
      </c>
      <c r="D2935">
        <v>2.3333333333333299</v>
      </c>
      <c r="E2935">
        <v>11</v>
      </c>
      <c r="F2935">
        <v>2</v>
      </c>
      <c r="G2935" s="5">
        <v>3</v>
      </c>
      <c r="H2935">
        <v>1.5</v>
      </c>
      <c r="I2935">
        <v>3</v>
      </c>
    </row>
    <row r="2936" spans="1:9" x14ac:dyDescent="0.35">
      <c r="A2936" s="10" t="s">
        <v>216</v>
      </c>
      <c r="B2936">
        <v>6</v>
      </c>
      <c r="C2936" s="5">
        <v>14</v>
      </c>
      <c r="D2936">
        <v>2.3333333333333299</v>
      </c>
      <c r="E2936">
        <v>11</v>
      </c>
      <c r="F2936">
        <v>2</v>
      </c>
      <c r="G2936" s="5">
        <v>3</v>
      </c>
      <c r="H2936">
        <v>1.5</v>
      </c>
      <c r="I2936">
        <v>3</v>
      </c>
    </row>
    <row r="2937" spans="1:9" x14ac:dyDescent="0.35">
      <c r="A2937" s="8" t="s">
        <v>1850</v>
      </c>
      <c r="B2937">
        <v>1</v>
      </c>
      <c r="C2937" s="5">
        <v>17</v>
      </c>
      <c r="D2937">
        <v>17</v>
      </c>
      <c r="E2937">
        <v>16</v>
      </c>
      <c r="F2937">
        <v>1</v>
      </c>
      <c r="G2937" s="5">
        <v>10</v>
      </c>
      <c r="H2937">
        <v>10</v>
      </c>
      <c r="I2937">
        <v>9</v>
      </c>
    </row>
    <row r="2938" spans="1:9" x14ac:dyDescent="0.35">
      <c r="A2938" s="10" t="s">
        <v>406</v>
      </c>
      <c r="B2938">
        <v>1</v>
      </c>
      <c r="C2938" s="5">
        <v>17</v>
      </c>
      <c r="D2938">
        <v>17</v>
      </c>
      <c r="E2938">
        <v>16</v>
      </c>
      <c r="F2938">
        <v>1</v>
      </c>
      <c r="G2938" s="5">
        <v>10</v>
      </c>
      <c r="H2938">
        <v>10</v>
      </c>
      <c r="I2938">
        <v>9</v>
      </c>
    </row>
    <row r="2939" spans="1:9" x14ac:dyDescent="0.35">
      <c r="A2939" s="8" t="s">
        <v>4346</v>
      </c>
      <c r="B2939">
        <v>0</v>
      </c>
      <c r="C2939" s="5">
        <v>2</v>
      </c>
      <c r="D2939">
        <v>0</v>
      </c>
      <c r="E2939">
        <v>2</v>
      </c>
      <c r="F2939">
        <v>0</v>
      </c>
      <c r="G2939" s="5">
        <v>1</v>
      </c>
      <c r="H2939">
        <v>0</v>
      </c>
      <c r="I2939">
        <v>1</v>
      </c>
    </row>
    <row r="2940" spans="1:9" x14ac:dyDescent="0.35">
      <c r="A2940" s="10" t="s">
        <v>543</v>
      </c>
      <c r="B2940">
        <v>0</v>
      </c>
      <c r="C2940" s="5">
        <v>2</v>
      </c>
      <c r="D2940">
        <v>0</v>
      </c>
      <c r="E2940">
        <v>2</v>
      </c>
      <c r="F2940">
        <v>0</v>
      </c>
      <c r="G2940" s="5">
        <v>1</v>
      </c>
      <c r="H2940">
        <v>0</v>
      </c>
      <c r="I2940">
        <v>1</v>
      </c>
    </row>
    <row r="2941" spans="1:9" x14ac:dyDescent="0.35">
      <c r="A2941" s="8" t="s">
        <v>4810</v>
      </c>
      <c r="B2941">
        <v>0</v>
      </c>
      <c r="C2941" s="5">
        <v>1</v>
      </c>
      <c r="D2941">
        <v>0</v>
      </c>
      <c r="E2941">
        <v>1</v>
      </c>
      <c r="F2941">
        <v>0</v>
      </c>
      <c r="G2941" s="5">
        <v>1</v>
      </c>
      <c r="H2941">
        <v>0</v>
      </c>
      <c r="I2941">
        <v>1</v>
      </c>
    </row>
    <row r="2942" spans="1:9" x14ac:dyDescent="0.35">
      <c r="A2942" s="10" t="s">
        <v>88</v>
      </c>
      <c r="B2942">
        <v>0</v>
      </c>
      <c r="C2942" s="5">
        <v>1</v>
      </c>
      <c r="D2942">
        <v>0</v>
      </c>
      <c r="E2942">
        <v>1</v>
      </c>
      <c r="F2942">
        <v>0</v>
      </c>
      <c r="G2942" s="5">
        <v>1</v>
      </c>
      <c r="H2942">
        <v>0</v>
      </c>
      <c r="I2942">
        <v>1</v>
      </c>
    </row>
    <row r="2943" spans="1:9" x14ac:dyDescent="0.35">
      <c r="A2943" s="8" t="s">
        <v>2355</v>
      </c>
      <c r="B2943">
        <v>0</v>
      </c>
      <c r="C2943" s="5">
        <v>9</v>
      </c>
      <c r="D2943">
        <v>0</v>
      </c>
      <c r="E2943">
        <v>1</v>
      </c>
      <c r="F2943">
        <v>0</v>
      </c>
      <c r="G2943" s="5">
        <v>1</v>
      </c>
      <c r="H2943">
        <v>0</v>
      </c>
      <c r="I2943">
        <v>0</v>
      </c>
    </row>
    <row r="2944" spans="1:9" x14ac:dyDescent="0.35">
      <c r="A2944" s="10" t="s">
        <v>208</v>
      </c>
      <c r="B2944">
        <v>0</v>
      </c>
      <c r="C2944" s="5">
        <v>9</v>
      </c>
      <c r="D2944">
        <v>0</v>
      </c>
      <c r="E2944">
        <v>1</v>
      </c>
      <c r="F2944">
        <v>0</v>
      </c>
      <c r="G2944" s="5">
        <v>1</v>
      </c>
      <c r="H2944">
        <v>0</v>
      </c>
      <c r="I2944">
        <v>0</v>
      </c>
    </row>
    <row r="2945" spans="1:9" x14ac:dyDescent="0.35">
      <c r="A2945" s="8" t="s">
        <v>1048</v>
      </c>
      <c r="B2945">
        <v>26</v>
      </c>
      <c r="C2945" s="5">
        <v>153</v>
      </c>
      <c r="D2945">
        <v>5.8846153846153797</v>
      </c>
      <c r="E2945">
        <v>45</v>
      </c>
      <c r="F2945">
        <v>7</v>
      </c>
      <c r="G2945" s="5">
        <v>60</v>
      </c>
      <c r="H2945">
        <v>8.5714285714285712</v>
      </c>
      <c r="I2945">
        <v>26</v>
      </c>
    </row>
    <row r="2946" spans="1:9" x14ac:dyDescent="0.35">
      <c r="A2946" s="10" t="s">
        <v>102</v>
      </c>
      <c r="B2946">
        <v>26</v>
      </c>
      <c r="C2946" s="5">
        <v>153</v>
      </c>
      <c r="D2946">
        <v>5.8846153846153797</v>
      </c>
      <c r="E2946">
        <v>45</v>
      </c>
      <c r="F2946">
        <v>7</v>
      </c>
      <c r="G2946" s="5">
        <v>60</v>
      </c>
      <c r="H2946">
        <v>8.5714285714285712</v>
      </c>
      <c r="I2946">
        <v>26</v>
      </c>
    </row>
    <row r="2947" spans="1:9" x14ac:dyDescent="0.35">
      <c r="A2947" s="8" t="s">
        <v>5077</v>
      </c>
      <c r="B2947">
        <v>1</v>
      </c>
      <c r="C2947" s="5">
        <v>1</v>
      </c>
      <c r="D2947">
        <v>1</v>
      </c>
      <c r="E2947">
        <v>0</v>
      </c>
      <c r="F2947">
        <v>1</v>
      </c>
      <c r="G2947" s="5">
        <v>1</v>
      </c>
      <c r="H2947">
        <v>1</v>
      </c>
      <c r="I2947">
        <v>0</v>
      </c>
    </row>
    <row r="2948" spans="1:9" x14ac:dyDescent="0.35">
      <c r="A2948" s="10" t="s">
        <v>159</v>
      </c>
      <c r="B2948">
        <v>1</v>
      </c>
      <c r="C2948" s="5">
        <v>1</v>
      </c>
      <c r="D2948">
        <v>1</v>
      </c>
      <c r="E2948">
        <v>0</v>
      </c>
      <c r="F2948">
        <v>1</v>
      </c>
      <c r="G2948" s="5">
        <v>1</v>
      </c>
      <c r="H2948">
        <v>1</v>
      </c>
      <c r="I2948">
        <v>0</v>
      </c>
    </row>
    <row r="2949" spans="1:9" x14ac:dyDescent="0.35">
      <c r="A2949" s="8" t="s">
        <v>3436</v>
      </c>
      <c r="B2949">
        <v>1</v>
      </c>
      <c r="C2949" s="5">
        <v>3</v>
      </c>
      <c r="D2949">
        <v>3</v>
      </c>
      <c r="E2949">
        <v>1</v>
      </c>
      <c r="F2949">
        <v>0</v>
      </c>
      <c r="G2949" s="5">
        <v>0</v>
      </c>
      <c r="H2949">
        <v>0</v>
      </c>
      <c r="I2949">
        <v>0</v>
      </c>
    </row>
    <row r="2950" spans="1:9" x14ac:dyDescent="0.35">
      <c r="A2950" s="10" t="s">
        <v>102</v>
      </c>
      <c r="B2950">
        <v>1</v>
      </c>
      <c r="C2950" s="5">
        <v>3</v>
      </c>
      <c r="D2950">
        <v>3</v>
      </c>
      <c r="E2950">
        <v>1</v>
      </c>
      <c r="F2950">
        <v>0</v>
      </c>
      <c r="G2950" s="5">
        <v>0</v>
      </c>
      <c r="H2950">
        <v>0</v>
      </c>
      <c r="I2950">
        <v>0</v>
      </c>
    </row>
    <row r="2951" spans="1:9" x14ac:dyDescent="0.35">
      <c r="A2951" s="8" t="s">
        <v>3764</v>
      </c>
      <c r="B2951">
        <v>9</v>
      </c>
      <c r="C2951" s="5">
        <v>2</v>
      </c>
      <c r="D2951">
        <v>0.22222222222222199</v>
      </c>
      <c r="E2951">
        <v>1</v>
      </c>
      <c r="F2951">
        <v>6</v>
      </c>
      <c r="G2951" s="5">
        <v>1</v>
      </c>
      <c r="H2951">
        <v>0.16666666666666666</v>
      </c>
      <c r="I2951">
        <v>0</v>
      </c>
    </row>
    <row r="2952" spans="1:9" x14ac:dyDescent="0.35">
      <c r="A2952" s="10" t="s">
        <v>123</v>
      </c>
      <c r="B2952">
        <v>9</v>
      </c>
      <c r="C2952" s="5">
        <v>2</v>
      </c>
      <c r="D2952">
        <v>0.22222222222222199</v>
      </c>
      <c r="E2952">
        <v>1</v>
      </c>
      <c r="F2952">
        <v>6</v>
      </c>
      <c r="G2952" s="5">
        <v>1</v>
      </c>
      <c r="H2952">
        <v>0.16666666666666666</v>
      </c>
      <c r="I2952">
        <v>0</v>
      </c>
    </row>
    <row r="2953" spans="1:9" x14ac:dyDescent="0.35">
      <c r="A2953" s="8" t="s">
        <v>6002</v>
      </c>
      <c r="B2953">
        <v>2</v>
      </c>
      <c r="C2953" s="5">
        <v>0</v>
      </c>
      <c r="D2953">
        <v>0</v>
      </c>
      <c r="E2953">
        <v>0</v>
      </c>
      <c r="F2953">
        <v>1</v>
      </c>
      <c r="G2953" s="5">
        <v>0</v>
      </c>
      <c r="H2953">
        <v>0</v>
      </c>
      <c r="I2953">
        <v>0</v>
      </c>
    </row>
    <row r="2954" spans="1:9" x14ac:dyDescent="0.35">
      <c r="A2954" s="10" t="s">
        <v>123</v>
      </c>
      <c r="B2954">
        <v>2</v>
      </c>
      <c r="C2954" s="5">
        <v>0</v>
      </c>
      <c r="D2954">
        <v>0</v>
      </c>
      <c r="E2954">
        <v>0</v>
      </c>
      <c r="F2954">
        <v>1</v>
      </c>
      <c r="G2954" s="5">
        <v>0</v>
      </c>
      <c r="H2954">
        <v>0</v>
      </c>
      <c r="I2954">
        <v>0</v>
      </c>
    </row>
    <row r="2955" spans="1:9" x14ac:dyDescent="0.35">
      <c r="A2955" s="8" t="s">
        <v>5253</v>
      </c>
      <c r="B2955">
        <v>1</v>
      </c>
      <c r="C2955" s="5">
        <v>1</v>
      </c>
      <c r="D2955">
        <v>1</v>
      </c>
      <c r="E2955">
        <v>1</v>
      </c>
      <c r="F2955">
        <v>0</v>
      </c>
      <c r="G2955" s="5">
        <v>1</v>
      </c>
      <c r="H2955">
        <v>0</v>
      </c>
      <c r="I2955">
        <v>1</v>
      </c>
    </row>
    <row r="2956" spans="1:9" x14ac:dyDescent="0.35">
      <c r="A2956" s="10" t="s">
        <v>130</v>
      </c>
      <c r="B2956">
        <v>1</v>
      </c>
      <c r="C2956" s="5">
        <v>1</v>
      </c>
      <c r="D2956">
        <v>1</v>
      </c>
      <c r="E2956">
        <v>1</v>
      </c>
      <c r="F2956">
        <v>0</v>
      </c>
      <c r="G2956" s="5">
        <v>1</v>
      </c>
      <c r="H2956">
        <v>0</v>
      </c>
      <c r="I2956">
        <v>1</v>
      </c>
    </row>
    <row r="2957" spans="1:9" x14ac:dyDescent="0.35">
      <c r="A2957" s="8" t="s">
        <v>4190</v>
      </c>
      <c r="B2957">
        <v>1</v>
      </c>
      <c r="C2957" s="5">
        <v>2</v>
      </c>
      <c r="D2957">
        <v>2</v>
      </c>
      <c r="E2957">
        <v>1</v>
      </c>
      <c r="F2957">
        <v>0</v>
      </c>
      <c r="G2957" s="5">
        <v>1</v>
      </c>
      <c r="H2957">
        <v>0</v>
      </c>
      <c r="I2957">
        <v>1</v>
      </c>
    </row>
    <row r="2958" spans="1:9" x14ac:dyDescent="0.35">
      <c r="A2958" s="10" t="s">
        <v>284</v>
      </c>
      <c r="B2958">
        <v>1</v>
      </c>
      <c r="C2958" s="5">
        <v>2</v>
      </c>
      <c r="D2958">
        <v>2</v>
      </c>
      <c r="E2958">
        <v>1</v>
      </c>
      <c r="F2958">
        <v>0</v>
      </c>
      <c r="G2958" s="5">
        <v>1</v>
      </c>
      <c r="H2958">
        <v>0</v>
      </c>
      <c r="I2958">
        <v>1</v>
      </c>
    </row>
    <row r="2959" spans="1:9" x14ac:dyDescent="0.35">
      <c r="A2959" s="8" t="s">
        <v>1718</v>
      </c>
      <c r="B2959">
        <v>4</v>
      </c>
      <c r="C2959" s="5">
        <v>21</v>
      </c>
      <c r="D2959">
        <v>5.25</v>
      </c>
      <c r="E2959">
        <v>15</v>
      </c>
      <c r="F2959">
        <v>1</v>
      </c>
      <c r="G2959" s="5">
        <v>7</v>
      </c>
      <c r="H2959">
        <v>7</v>
      </c>
      <c r="I2959">
        <v>6</v>
      </c>
    </row>
    <row r="2960" spans="1:9" x14ac:dyDescent="0.35">
      <c r="A2960" s="10" t="s">
        <v>310</v>
      </c>
      <c r="B2960">
        <v>4</v>
      </c>
      <c r="C2960" s="5">
        <v>21</v>
      </c>
      <c r="D2960">
        <v>5.25</v>
      </c>
      <c r="E2960">
        <v>15</v>
      </c>
      <c r="F2960">
        <v>1</v>
      </c>
      <c r="G2960" s="5">
        <v>7</v>
      </c>
      <c r="H2960">
        <v>7</v>
      </c>
      <c r="I2960">
        <v>6</v>
      </c>
    </row>
    <row r="2961" spans="1:9" x14ac:dyDescent="0.35">
      <c r="A2961" s="8" t="s">
        <v>4891</v>
      </c>
      <c r="B2961">
        <v>0</v>
      </c>
      <c r="C2961" s="5">
        <v>1</v>
      </c>
      <c r="D2961">
        <v>0</v>
      </c>
      <c r="E2961">
        <v>0</v>
      </c>
      <c r="F2961">
        <v>0</v>
      </c>
      <c r="G2961" s="5">
        <v>0</v>
      </c>
      <c r="H2961">
        <v>0</v>
      </c>
      <c r="I2961">
        <v>0</v>
      </c>
    </row>
    <row r="2962" spans="1:9" x14ac:dyDescent="0.35">
      <c r="A2962" s="10" t="s">
        <v>450</v>
      </c>
      <c r="B2962">
        <v>0</v>
      </c>
      <c r="C2962" s="5">
        <v>1</v>
      </c>
      <c r="D2962">
        <v>0</v>
      </c>
      <c r="E2962">
        <v>0</v>
      </c>
      <c r="F2962">
        <v>0</v>
      </c>
      <c r="G2962" s="5">
        <v>0</v>
      </c>
      <c r="H2962">
        <v>0</v>
      </c>
      <c r="I2962">
        <v>0</v>
      </c>
    </row>
    <row r="2963" spans="1:9" x14ac:dyDescent="0.35">
      <c r="A2963" s="8" t="s">
        <v>5656</v>
      </c>
      <c r="B2963">
        <v>0</v>
      </c>
      <c r="C2963" s="5">
        <v>1</v>
      </c>
      <c r="D2963">
        <v>0</v>
      </c>
      <c r="E2963">
        <v>0</v>
      </c>
      <c r="F2963">
        <v>0</v>
      </c>
      <c r="G2963" s="5">
        <v>1</v>
      </c>
      <c r="H2963">
        <v>0</v>
      </c>
      <c r="I2963">
        <v>0</v>
      </c>
    </row>
    <row r="2964" spans="1:9" x14ac:dyDescent="0.35">
      <c r="A2964" s="10" t="s">
        <v>123</v>
      </c>
      <c r="B2964">
        <v>0</v>
      </c>
      <c r="C2964" s="5">
        <v>1</v>
      </c>
      <c r="D2964">
        <v>0</v>
      </c>
      <c r="E2964">
        <v>0</v>
      </c>
      <c r="F2964">
        <v>0</v>
      </c>
      <c r="G2964" s="5">
        <v>1</v>
      </c>
      <c r="H2964">
        <v>0</v>
      </c>
      <c r="I2964">
        <v>0</v>
      </c>
    </row>
    <row r="2965" spans="1:9" x14ac:dyDescent="0.35">
      <c r="A2965" s="8" t="s">
        <v>2037</v>
      </c>
      <c r="B2965">
        <v>23</v>
      </c>
      <c r="C2965" s="5">
        <v>13</v>
      </c>
      <c r="D2965">
        <v>0.565217391304348</v>
      </c>
      <c r="E2965">
        <v>8</v>
      </c>
      <c r="F2965">
        <v>8</v>
      </c>
      <c r="G2965" s="5">
        <v>5</v>
      </c>
      <c r="H2965">
        <v>0.625</v>
      </c>
      <c r="I2965">
        <v>3</v>
      </c>
    </row>
    <row r="2966" spans="1:9" x14ac:dyDescent="0.35">
      <c r="A2966" s="10" t="s">
        <v>450</v>
      </c>
      <c r="B2966">
        <v>23</v>
      </c>
      <c r="C2966" s="5">
        <v>13</v>
      </c>
      <c r="D2966">
        <v>0.565217391304348</v>
      </c>
      <c r="E2966">
        <v>8</v>
      </c>
      <c r="F2966">
        <v>8</v>
      </c>
      <c r="G2966" s="5">
        <v>5</v>
      </c>
      <c r="H2966">
        <v>0.625</v>
      </c>
      <c r="I2966">
        <v>3</v>
      </c>
    </row>
    <row r="2967" spans="1:9" x14ac:dyDescent="0.35">
      <c r="A2967" s="8" t="s">
        <v>4147</v>
      </c>
      <c r="B2967">
        <v>3</v>
      </c>
      <c r="C2967" s="5">
        <v>2</v>
      </c>
      <c r="D2967">
        <v>0.66666666666666696</v>
      </c>
      <c r="E2967">
        <v>2</v>
      </c>
      <c r="F2967">
        <v>3</v>
      </c>
      <c r="G2967" s="5">
        <v>0</v>
      </c>
      <c r="H2967">
        <v>0</v>
      </c>
      <c r="I2967">
        <v>0</v>
      </c>
    </row>
    <row r="2968" spans="1:9" x14ac:dyDescent="0.35">
      <c r="A2968" s="10" t="s">
        <v>450</v>
      </c>
      <c r="B2968">
        <v>3</v>
      </c>
      <c r="C2968" s="5">
        <v>2</v>
      </c>
      <c r="D2968">
        <v>0.66666666666666696</v>
      </c>
      <c r="E2968">
        <v>2</v>
      </c>
      <c r="F2968">
        <v>3</v>
      </c>
      <c r="G2968" s="5">
        <v>0</v>
      </c>
      <c r="H2968">
        <v>0</v>
      </c>
      <c r="I2968">
        <v>0</v>
      </c>
    </row>
    <row r="2969" spans="1:9" x14ac:dyDescent="0.35">
      <c r="A2969" s="8" t="s">
        <v>4296</v>
      </c>
      <c r="B2969">
        <v>1</v>
      </c>
      <c r="C2969" s="5">
        <v>2</v>
      </c>
      <c r="D2969">
        <v>2</v>
      </c>
      <c r="E2969">
        <v>1</v>
      </c>
      <c r="F2969">
        <v>1</v>
      </c>
      <c r="G2969" s="5">
        <v>1</v>
      </c>
      <c r="H2969">
        <v>1</v>
      </c>
      <c r="I2969">
        <v>1</v>
      </c>
    </row>
    <row r="2970" spans="1:9" x14ac:dyDescent="0.35">
      <c r="A2970" s="10" t="s">
        <v>123</v>
      </c>
      <c r="B2970">
        <v>1</v>
      </c>
      <c r="C2970" s="5">
        <v>2</v>
      </c>
      <c r="D2970">
        <v>2</v>
      </c>
      <c r="E2970">
        <v>1</v>
      </c>
      <c r="F2970">
        <v>1</v>
      </c>
      <c r="G2970" s="5">
        <v>1</v>
      </c>
      <c r="H2970">
        <v>1</v>
      </c>
      <c r="I2970">
        <v>1</v>
      </c>
    </row>
    <row r="2971" spans="1:9" x14ac:dyDescent="0.35">
      <c r="A2971" s="8" t="s">
        <v>4872</v>
      </c>
      <c r="B2971">
        <v>0</v>
      </c>
      <c r="C2971" s="5">
        <v>1</v>
      </c>
      <c r="D2971">
        <v>0</v>
      </c>
      <c r="E2971">
        <v>0</v>
      </c>
      <c r="F2971">
        <v>0</v>
      </c>
      <c r="G2971" s="5">
        <v>0</v>
      </c>
      <c r="H2971">
        <v>0</v>
      </c>
      <c r="I2971">
        <v>0</v>
      </c>
    </row>
    <row r="2972" spans="1:9" x14ac:dyDescent="0.35">
      <c r="A2972" s="10" t="s">
        <v>418</v>
      </c>
      <c r="B2972">
        <v>0</v>
      </c>
      <c r="C2972" s="5">
        <v>1</v>
      </c>
      <c r="D2972">
        <v>0</v>
      </c>
      <c r="E2972">
        <v>0</v>
      </c>
      <c r="F2972">
        <v>0</v>
      </c>
      <c r="G2972" s="5">
        <v>0</v>
      </c>
      <c r="H2972">
        <v>0</v>
      </c>
      <c r="I2972">
        <v>0</v>
      </c>
    </row>
    <row r="2973" spans="1:9" x14ac:dyDescent="0.35">
      <c r="A2973" s="8" t="s">
        <v>4864</v>
      </c>
      <c r="B2973">
        <v>0</v>
      </c>
      <c r="C2973" s="5">
        <v>1</v>
      </c>
      <c r="D2973">
        <v>0</v>
      </c>
      <c r="E2973">
        <v>0</v>
      </c>
      <c r="F2973">
        <v>0</v>
      </c>
      <c r="G2973" s="5">
        <v>1</v>
      </c>
      <c r="H2973">
        <v>0</v>
      </c>
      <c r="I2973">
        <v>0</v>
      </c>
    </row>
    <row r="2974" spans="1:9" x14ac:dyDescent="0.35">
      <c r="A2974" s="10" t="s">
        <v>450</v>
      </c>
      <c r="B2974">
        <v>0</v>
      </c>
      <c r="C2974" s="5">
        <v>1</v>
      </c>
      <c r="D2974">
        <v>0</v>
      </c>
      <c r="E2974">
        <v>0</v>
      </c>
      <c r="F2974">
        <v>0</v>
      </c>
      <c r="G2974" s="5">
        <v>1</v>
      </c>
      <c r="H2974">
        <v>0</v>
      </c>
      <c r="I2974">
        <v>0</v>
      </c>
    </row>
    <row r="2975" spans="1:9" x14ac:dyDescent="0.35">
      <c r="A2975" s="8" t="s">
        <v>3849</v>
      </c>
      <c r="B2975">
        <v>1</v>
      </c>
      <c r="C2975" s="5">
        <v>2</v>
      </c>
      <c r="D2975">
        <v>2</v>
      </c>
      <c r="E2975">
        <v>2</v>
      </c>
      <c r="F2975">
        <v>0</v>
      </c>
      <c r="G2975" s="5">
        <v>0</v>
      </c>
      <c r="H2975">
        <v>0</v>
      </c>
      <c r="I2975">
        <v>0</v>
      </c>
    </row>
    <row r="2976" spans="1:9" x14ac:dyDescent="0.35">
      <c r="A2976" s="10" t="s">
        <v>208</v>
      </c>
      <c r="B2976">
        <v>1</v>
      </c>
      <c r="C2976" s="5">
        <v>2</v>
      </c>
      <c r="D2976">
        <v>2</v>
      </c>
      <c r="E2976">
        <v>2</v>
      </c>
      <c r="F2976">
        <v>0</v>
      </c>
      <c r="G2976" s="5">
        <v>0</v>
      </c>
      <c r="H2976">
        <v>0</v>
      </c>
      <c r="I2976">
        <v>0</v>
      </c>
    </row>
    <row r="2977" spans="1:9" x14ac:dyDescent="0.35">
      <c r="A2977" s="8" t="s">
        <v>874</v>
      </c>
      <c r="B2977">
        <v>790</v>
      </c>
      <c r="C2977" s="5">
        <v>1027</v>
      </c>
      <c r="D2977">
        <v>1.3</v>
      </c>
      <c r="E2977">
        <v>439</v>
      </c>
      <c r="F2977">
        <v>294</v>
      </c>
      <c r="G2977" s="5">
        <v>385</v>
      </c>
      <c r="H2977">
        <v>1.3095238095238095</v>
      </c>
      <c r="I2977">
        <v>169</v>
      </c>
    </row>
    <row r="2978" spans="1:9" x14ac:dyDescent="0.35">
      <c r="A2978" s="10" t="s">
        <v>59</v>
      </c>
      <c r="B2978">
        <v>790</v>
      </c>
      <c r="C2978" s="5">
        <v>1027</v>
      </c>
      <c r="D2978">
        <v>1.3</v>
      </c>
      <c r="E2978">
        <v>439</v>
      </c>
      <c r="F2978">
        <v>294</v>
      </c>
      <c r="G2978" s="5">
        <v>385</v>
      </c>
      <c r="H2978">
        <v>1.3095238095238095</v>
      </c>
      <c r="I2978">
        <v>169</v>
      </c>
    </row>
    <row r="2979" spans="1:9" x14ac:dyDescent="0.35">
      <c r="A2979" s="8" t="s">
        <v>5968</v>
      </c>
      <c r="B2979">
        <v>1</v>
      </c>
      <c r="C2979" s="5">
        <v>0</v>
      </c>
      <c r="D2979">
        <v>0</v>
      </c>
      <c r="E2979">
        <v>0</v>
      </c>
      <c r="F2979">
        <v>0</v>
      </c>
      <c r="G2979" s="5">
        <v>0</v>
      </c>
      <c r="H2979">
        <v>0</v>
      </c>
      <c r="I2979">
        <v>0</v>
      </c>
    </row>
    <row r="2980" spans="1:9" x14ac:dyDescent="0.35">
      <c r="A2980" s="10" t="s">
        <v>364</v>
      </c>
      <c r="B2980">
        <v>1</v>
      </c>
      <c r="C2980" s="5">
        <v>0</v>
      </c>
      <c r="D2980">
        <v>0</v>
      </c>
      <c r="E2980">
        <v>0</v>
      </c>
      <c r="F2980">
        <v>0</v>
      </c>
      <c r="G2980" s="5">
        <v>0</v>
      </c>
      <c r="H2980">
        <v>0</v>
      </c>
      <c r="I2980">
        <v>0</v>
      </c>
    </row>
    <row r="2981" spans="1:9" x14ac:dyDescent="0.35">
      <c r="A2981" s="8" t="s">
        <v>2477</v>
      </c>
      <c r="B2981">
        <v>0</v>
      </c>
      <c r="C2981" s="5">
        <v>8</v>
      </c>
      <c r="D2981">
        <v>0</v>
      </c>
      <c r="E2981">
        <v>8</v>
      </c>
      <c r="F2981">
        <v>0</v>
      </c>
      <c r="G2981" s="5">
        <v>6</v>
      </c>
      <c r="H2981">
        <v>0</v>
      </c>
      <c r="I2981">
        <v>6</v>
      </c>
    </row>
    <row r="2982" spans="1:9" x14ac:dyDescent="0.35">
      <c r="A2982" s="10" t="s">
        <v>502</v>
      </c>
      <c r="B2982">
        <v>0</v>
      </c>
      <c r="C2982" s="5">
        <v>8</v>
      </c>
      <c r="D2982">
        <v>0</v>
      </c>
      <c r="E2982">
        <v>8</v>
      </c>
      <c r="F2982">
        <v>0</v>
      </c>
      <c r="G2982" s="5">
        <v>6</v>
      </c>
      <c r="H2982">
        <v>0</v>
      </c>
      <c r="I2982">
        <v>6</v>
      </c>
    </row>
    <row r="2983" spans="1:9" x14ac:dyDescent="0.35">
      <c r="A2983" s="8" t="s">
        <v>4830</v>
      </c>
      <c r="B2983">
        <v>0</v>
      </c>
      <c r="C2983" s="5">
        <v>1</v>
      </c>
      <c r="D2983">
        <v>0</v>
      </c>
      <c r="E2983">
        <v>1</v>
      </c>
      <c r="F2983">
        <v>0</v>
      </c>
      <c r="G2983" s="5">
        <v>0</v>
      </c>
      <c r="H2983">
        <v>0</v>
      </c>
      <c r="I2983">
        <v>0</v>
      </c>
    </row>
    <row r="2984" spans="1:9" x14ac:dyDescent="0.35">
      <c r="A2984" s="10" t="s">
        <v>693</v>
      </c>
      <c r="B2984">
        <v>0</v>
      </c>
      <c r="C2984" s="5">
        <v>1</v>
      </c>
      <c r="D2984">
        <v>0</v>
      </c>
      <c r="E2984">
        <v>1</v>
      </c>
      <c r="F2984">
        <v>0</v>
      </c>
      <c r="G2984" s="5">
        <v>0</v>
      </c>
      <c r="H2984">
        <v>0</v>
      </c>
      <c r="I2984">
        <v>0</v>
      </c>
    </row>
    <row r="2985" spans="1:9" x14ac:dyDescent="0.35">
      <c r="A2985" s="8" t="s">
        <v>4837</v>
      </c>
      <c r="B2985">
        <v>0</v>
      </c>
      <c r="C2985" s="5">
        <v>1</v>
      </c>
      <c r="D2985">
        <v>0</v>
      </c>
      <c r="E2985">
        <v>1</v>
      </c>
      <c r="F2985">
        <v>0</v>
      </c>
      <c r="G2985" s="5">
        <v>1</v>
      </c>
      <c r="H2985">
        <v>0</v>
      </c>
      <c r="I2985">
        <v>1</v>
      </c>
    </row>
    <row r="2986" spans="1:9" x14ac:dyDescent="0.35">
      <c r="A2986" s="10" t="s">
        <v>614</v>
      </c>
      <c r="B2986">
        <v>0</v>
      </c>
      <c r="C2986" s="5">
        <v>1</v>
      </c>
      <c r="D2986">
        <v>0</v>
      </c>
      <c r="E2986">
        <v>1</v>
      </c>
      <c r="F2986">
        <v>0</v>
      </c>
      <c r="G2986" s="5">
        <v>1</v>
      </c>
      <c r="H2986">
        <v>0</v>
      </c>
      <c r="I2986">
        <v>1</v>
      </c>
    </row>
    <row r="2987" spans="1:9" x14ac:dyDescent="0.35">
      <c r="A2987" s="8" t="s">
        <v>3348</v>
      </c>
      <c r="B2987">
        <v>0</v>
      </c>
      <c r="C2987" s="5">
        <v>3</v>
      </c>
      <c r="D2987">
        <v>0</v>
      </c>
      <c r="E2987">
        <v>3</v>
      </c>
      <c r="F2987">
        <v>0</v>
      </c>
      <c r="G2987" s="5">
        <v>2</v>
      </c>
      <c r="H2987">
        <v>0</v>
      </c>
      <c r="I2987">
        <v>2</v>
      </c>
    </row>
    <row r="2988" spans="1:9" x14ac:dyDescent="0.35">
      <c r="A2988" s="10" t="s">
        <v>621</v>
      </c>
      <c r="B2988">
        <v>0</v>
      </c>
      <c r="C2988" s="5">
        <v>3</v>
      </c>
      <c r="D2988">
        <v>0</v>
      </c>
      <c r="E2988">
        <v>3</v>
      </c>
      <c r="F2988">
        <v>0</v>
      </c>
      <c r="G2988" s="5">
        <v>2</v>
      </c>
      <c r="H2988">
        <v>0</v>
      </c>
      <c r="I2988">
        <v>2</v>
      </c>
    </row>
    <row r="2989" spans="1:9" x14ac:dyDescent="0.35">
      <c r="A2989" s="8" t="s">
        <v>3341</v>
      </c>
      <c r="B2989">
        <v>5</v>
      </c>
      <c r="C2989" s="5">
        <v>3</v>
      </c>
      <c r="D2989">
        <v>0.6</v>
      </c>
      <c r="E2989">
        <v>2</v>
      </c>
      <c r="F2989">
        <v>4</v>
      </c>
      <c r="G2989" s="5">
        <v>1</v>
      </c>
      <c r="H2989">
        <v>0.25</v>
      </c>
      <c r="I2989">
        <v>1</v>
      </c>
    </row>
    <row r="2990" spans="1:9" x14ac:dyDescent="0.35">
      <c r="A2990" s="10" t="s">
        <v>613</v>
      </c>
      <c r="B2990">
        <v>5</v>
      </c>
      <c r="C2990" s="5">
        <v>3</v>
      </c>
      <c r="D2990">
        <v>0.6</v>
      </c>
      <c r="E2990">
        <v>2</v>
      </c>
      <c r="F2990">
        <v>4</v>
      </c>
      <c r="G2990" s="5">
        <v>1</v>
      </c>
      <c r="H2990">
        <v>0.25</v>
      </c>
      <c r="I2990">
        <v>1</v>
      </c>
    </row>
    <row r="2991" spans="1:9" x14ac:dyDescent="0.35">
      <c r="A2991" s="8" t="s">
        <v>1619</v>
      </c>
      <c r="B2991">
        <v>0</v>
      </c>
      <c r="C2991" s="5">
        <v>25</v>
      </c>
      <c r="D2991">
        <v>0</v>
      </c>
      <c r="E2991">
        <v>4</v>
      </c>
      <c r="F2991">
        <v>0</v>
      </c>
      <c r="G2991" s="5">
        <v>5</v>
      </c>
      <c r="H2991">
        <v>0</v>
      </c>
      <c r="I2991">
        <v>1</v>
      </c>
    </row>
    <row r="2992" spans="1:9" x14ac:dyDescent="0.35">
      <c r="A2992" s="10" t="s">
        <v>293</v>
      </c>
      <c r="B2992">
        <v>0</v>
      </c>
      <c r="C2992" s="5">
        <v>25</v>
      </c>
      <c r="D2992">
        <v>0</v>
      </c>
      <c r="E2992">
        <v>4</v>
      </c>
      <c r="F2992">
        <v>0</v>
      </c>
      <c r="G2992" s="5">
        <v>5</v>
      </c>
      <c r="H2992">
        <v>0</v>
      </c>
      <c r="I2992">
        <v>1</v>
      </c>
    </row>
    <row r="2993" spans="1:9" x14ac:dyDescent="0.35">
      <c r="A2993" s="8" t="s">
        <v>3714</v>
      </c>
      <c r="B2993">
        <v>0</v>
      </c>
      <c r="C2993" s="5">
        <v>2</v>
      </c>
      <c r="D2993">
        <v>0</v>
      </c>
      <c r="E2993">
        <v>0</v>
      </c>
      <c r="F2993">
        <v>0</v>
      </c>
      <c r="G2993" s="5">
        <v>0</v>
      </c>
      <c r="H2993">
        <v>0</v>
      </c>
      <c r="I2993">
        <v>0</v>
      </c>
    </row>
    <row r="2994" spans="1:9" x14ac:dyDescent="0.35">
      <c r="A2994" s="10" t="s">
        <v>658</v>
      </c>
      <c r="B2994">
        <v>0</v>
      </c>
      <c r="C2994" s="5">
        <v>2</v>
      </c>
      <c r="D2994">
        <v>0</v>
      </c>
      <c r="E2994">
        <v>0</v>
      </c>
      <c r="F2994">
        <v>0</v>
      </c>
      <c r="G2994" s="5">
        <v>0</v>
      </c>
      <c r="H2994">
        <v>0</v>
      </c>
      <c r="I2994">
        <v>0</v>
      </c>
    </row>
    <row r="2995" spans="1:9" x14ac:dyDescent="0.35">
      <c r="A2995" s="8" t="s">
        <v>3731</v>
      </c>
      <c r="B2995">
        <v>0</v>
      </c>
      <c r="C2995" s="5">
        <v>2</v>
      </c>
      <c r="D2995">
        <v>0</v>
      </c>
      <c r="E2995">
        <v>2</v>
      </c>
      <c r="F2995">
        <v>0</v>
      </c>
      <c r="G2995" s="5">
        <v>1</v>
      </c>
      <c r="H2995">
        <v>0</v>
      </c>
      <c r="I2995">
        <v>1</v>
      </c>
    </row>
    <row r="2996" spans="1:9" x14ac:dyDescent="0.35">
      <c r="A2996" s="10" t="s">
        <v>661</v>
      </c>
      <c r="B2996">
        <v>0</v>
      </c>
      <c r="C2996" s="5">
        <v>2</v>
      </c>
      <c r="D2996">
        <v>0</v>
      </c>
      <c r="E2996">
        <v>2</v>
      </c>
      <c r="F2996">
        <v>0</v>
      </c>
      <c r="G2996" s="5">
        <v>1</v>
      </c>
      <c r="H2996">
        <v>0</v>
      </c>
      <c r="I2996">
        <v>1</v>
      </c>
    </row>
    <row r="2997" spans="1:9" x14ac:dyDescent="0.35">
      <c r="A2997" s="8" t="s">
        <v>1610</v>
      </c>
      <c r="B2997">
        <v>6</v>
      </c>
      <c r="C2997" s="5">
        <v>26</v>
      </c>
      <c r="D2997">
        <v>4.3333333333333304</v>
      </c>
      <c r="E2997">
        <v>11</v>
      </c>
      <c r="F2997">
        <v>3</v>
      </c>
      <c r="G2997" s="5">
        <v>10</v>
      </c>
      <c r="H2997">
        <v>3.3333333333333335</v>
      </c>
      <c r="I2997">
        <v>5</v>
      </c>
    </row>
    <row r="2998" spans="1:9" x14ac:dyDescent="0.35">
      <c r="A2998" s="10" t="s">
        <v>337</v>
      </c>
      <c r="B2998">
        <v>6</v>
      </c>
      <c r="C2998" s="5">
        <v>26</v>
      </c>
      <c r="D2998">
        <v>4.3333333333333304</v>
      </c>
      <c r="E2998">
        <v>11</v>
      </c>
      <c r="F2998">
        <v>3</v>
      </c>
      <c r="G2998" s="5">
        <v>10</v>
      </c>
      <c r="H2998">
        <v>3.3333333333333335</v>
      </c>
      <c r="I2998">
        <v>5</v>
      </c>
    </row>
    <row r="2999" spans="1:9" x14ac:dyDescent="0.35">
      <c r="A2999" s="8" t="s">
        <v>2855</v>
      </c>
      <c r="B2999">
        <v>0</v>
      </c>
      <c r="C2999" s="5">
        <v>5</v>
      </c>
      <c r="D2999">
        <v>0</v>
      </c>
      <c r="E2999">
        <v>5</v>
      </c>
      <c r="F2999">
        <v>0</v>
      </c>
      <c r="G2999" s="5">
        <v>3</v>
      </c>
      <c r="H2999">
        <v>0</v>
      </c>
      <c r="I2999">
        <v>3</v>
      </c>
    </row>
    <row r="3000" spans="1:9" x14ac:dyDescent="0.35">
      <c r="A3000" s="10" t="s">
        <v>543</v>
      </c>
      <c r="B3000">
        <v>0</v>
      </c>
      <c r="C3000" s="5">
        <v>5</v>
      </c>
      <c r="D3000">
        <v>0</v>
      </c>
      <c r="E3000">
        <v>5</v>
      </c>
      <c r="F3000">
        <v>0</v>
      </c>
      <c r="G3000" s="5">
        <v>3</v>
      </c>
      <c r="H3000">
        <v>0</v>
      </c>
      <c r="I3000">
        <v>3</v>
      </c>
    </row>
    <row r="3001" spans="1:9" x14ac:dyDescent="0.35">
      <c r="A3001" s="8" t="s">
        <v>3525</v>
      </c>
      <c r="B3001">
        <v>0</v>
      </c>
      <c r="C3001" s="5">
        <v>3</v>
      </c>
      <c r="D3001">
        <v>0</v>
      </c>
      <c r="E3001">
        <v>3</v>
      </c>
      <c r="F3001">
        <v>0</v>
      </c>
      <c r="G3001" s="5">
        <v>0</v>
      </c>
      <c r="H3001">
        <v>0</v>
      </c>
      <c r="I3001">
        <v>0</v>
      </c>
    </row>
    <row r="3002" spans="1:9" x14ac:dyDescent="0.35">
      <c r="A3002" s="10" t="s">
        <v>59</v>
      </c>
      <c r="B3002">
        <v>0</v>
      </c>
      <c r="C3002" s="5">
        <v>3</v>
      </c>
      <c r="D3002">
        <v>0</v>
      </c>
      <c r="E3002">
        <v>3</v>
      </c>
      <c r="F3002">
        <v>0</v>
      </c>
      <c r="G3002" s="5">
        <v>0</v>
      </c>
      <c r="H3002">
        <v>0</v>
      </c>
      <c r="I3002">
        <v>0</v>
      </c>
    </row>
    <row r="3003" spans="1:9" x14ac:dyDescent="0.35">
      <c r="A3003" s="8" t="s">
        <v>4446</v>
      </c>
      <c r="B3003">
        <v>0</v>
      </c>
      <c r="C3003" s="5">
        <v>1</v>
      </c>
      <c r="D3003">
        <v>0</v>
      </c>
      <c r="E3003">
        <v>0</v>
      </c>
      <c r="F3003">
        <v>0</v>
      </c>
      <c r="G3003" s="5">
        <v>0</v>
      </c>
      <c r="H3003">
        <v>0</v>
      </c>
      <c r="I3003">
        <v>0</v>
      </c>
    </row>
    <row r="3004" spans="1:9" x14ac:dyDescent="0.35">
      <c r="A3004" s="10" t="s">
        <v>658</v>
      </c>
      <c r="B3004">
        <v>0</v>
      </c>
      <c r="C3004" s="5">
        <v>1</v>
      </c>
      <c r="D3004">
        <v>0</v>
      </c>
      <c r="E3004">
        <v>0</v>
      </c>
      <c r="F3004">
        <v>0</v>
      </c>
      <c r="G3004" s="5">
        <v>0</v>
      </c>
      <c r="H3004">
        <v>0</v>
      </c>
      <c r="I3004">
        <v>0</v>
      </c>
    </row>
    <row r="3005" spans="1:9" x14ac:dyDescent="0.35">
      <c r="A3005" s="8" t="s">
        <v>4182</v>
      </c>
      <c r="B3005">
        <v>0</v>
      </c>
      <c r="C3005" s="5">
        <v>2</v>
      </c>
      <c r="D3005">
        <v>0</v>
      </c>
      <c r="E3005">
        <v>2</v>
      </c>
      <c r="F3005">
        <v>0</v>
      </c>
      <c r="G3005" s="5">
        <v>2</v>
      </c>
      <c r="H3005">
        <v>0</v>
      </c>
      <c r="I3005">
        <v>2</v>
      </c>
    </row>
    <row r="3006" spans="1:9" x14ac:dyDescent="0.35">
      <c r="A3006" s="10" t="s">
        <v>672</v>
      </c>
      <c r="B3006">
        <v>0</v>
      </c>
      <c r="C3006" s="5">
        <v>2</v>
      </c>
      <c r="D3006">
        <v>0</v>
      </c>
      <c r="E3006">
        <v>2</v>
      </c>
      <c r="F3006">
        <v>0</v>
      </c>
      <c r="G3006" s="5">
        <v>2</v>
      </c>
      <c r="H3006">
        <v>0</v>
      </c>
      <c r="I3006">
        <v>2</v>
      </c>
    </row>
    <row r="3007" spans="1:9" x14ac:dyDescent="0.35">
      <c r="A3007" s="8" t="s">
        <v>1218</v>
      </c>
      <c r="B3007">
        <v>6</v>
      </c>
      <c r="C3007" s="5">
        <v>71</v>
      </c>
      <c r="D3007">
        <v>11.8333333333333</v>
      </c>
      <c r="E3007">
        <v>34</v>
      </c>
      <c r="F3007">
        <v>1</v>
      </c>
      <c r="G3007" s="5">
        <v>26</v>
      </c>
      <c r="H3007">
        <v>26</v>
      </c>
      <c r="I3007">
        <v>15</v>
      </c>
    </row>
    <row r="3008" spans="1:9" x14ac:dyDescent="0.35">
      <c r="A3008" s="10" t="s">
        <v>212</v>
      </c>
      <c r="B3008">
        <v>6</v>
      </c>
      <c r="C3008" s="5">
        <v>71</v>
      </c>
      <c r="D3008">
        <v>11.8333333333333</v>
      </c>
      <c r="E3008">
        <v>34</v>
      </c>
      <c r="F3008">
        <v>1</v>
      </c>
      <c r="G3008" s="5">
        <v>26</v>
      </c>
      <c r="H3008">
        <v>26</v>
      </c>
      <c r="I3008">
        <v>15</v>
      </c>
    </row>
    <row r="3009" spans="1:9" x14ac:dyDescent="0.35">
      <c r="A3009" s="8" t="s">
        <v>4060</v>
      </c>
      <c r="B3009">
        <v>0</v>
      </c>
      <c r="C3009" s="5">
        <v>2</v>
      </c>
      <c r="D3009">
        <v>0</v>
      </c>
      <c r="E3009">
        <v>0</v>
      </c>
      <c r="F3009">
        <v>0</v>
      </c>
      <c r="G3009" s="5">
        <v>0</v>
      </c>
      <c r="H3009">
        <v>0</v>
      </c>
      <c r="I3009">
        <v>0</v>
      </c>
    </row>
    <row r="3010" spans="1:9" x14ac:dyDescent="0.35">
      <c r="A3010" s="10" t="s">
        <v>151</v>
      </c>
      <c r="B3010">
        <v>0</v>
      </c>
      <c r="C3010" s="5">
        <v>2</v>
      </c>
      <c r="D3010">
        <v>0</v>
      </c>
      <c r="E3010">
        <v>0</v>
      </c>
      <c r="F3010">
        <v>0</v>
      </c>
      <c r="G3010" s="5">
        <v>0</v>
      </c>
      <c r="H3010">
        <v>0</v>
      </c>
      <c r="I3010">
        <v>0</v>
      </c>
    </row>
    <row r="3011" spans="1:9" x14ac:dyDescent="0.35">
      <c r="A3011" s="8" t="s">
        <v>1663</v>
      </c>
      <c r="B3011">
        <v>15</v>
      </c>
      <c r="C3011" s="5">
        <v>24</v>
      </c>
      <c r="D3011">
        <v>1.6</v>
      </c>
      <c r="E3011">
        <v>11</v>
      </c>
      <c r="F3011">
        <v>8</v>
      </c>
      <c r="G3011" s="5">
        <v>6</v>
      </c>
      <c r="H3011">
        <v>0.75</v>
      </c>
      <c r="I3011">
        <v>4</v>
      </c>
    </row>
    <row r="3012" spans="1:9" x14ac:dyDescent="0.35">
      <c r="A3012" s="10" t="s">
        <v>151</v>
      </c>
      <c r="B3012">
        <v>15</v>
      </c>
      <c r="C3012" s="5">
        <v>24</v>
      </c>
      <c r="D3012">
        <v>1.6</v>
      </c>
      <c r="E3012">
        <v>11</v>
      </c>
      <c r="F3012">
        <v>8</v>
      </c>
      <c r="G3012" s="5">
        <v>6</v>
      </c>
      <c r="H3012">
        <v>0.75</v>
      </c>
      <c r="I3012">
        <v>4</v>
      </c>
    </row>
    <row r="3013" spans="1:9" x14ac:dyDescent="0.35">
      <c r="A3013" s="8" t="s">
        <v>4570</v>
      </c>
      <c r="B3013">
        <v>0</v>
      </c>
      <c r="C3013" s="5">
        <v>1</v>
      </c>
      <c r="D3013">
        <v>0</v>
      </c>
      <c r="E3013">
        <v>0</v>
      </c>
      <c r="F3013">
        <v>0</v>
      </c>
      <c r="G3013" s="5">
        <v>1</v>
      </c>
      <c r="H3013">
        <v>0</v>
      </c>
      <c r="I3013">
        <v>0</v>
      </c>
    </row>
    <row r="3014" spans="1:9" x14ac:dyDescent="0.35">
      <c r="A3014" s="10" t="s">
        <v>59</v>
      </c>
      <c r="B3014">
        <v>0</v>
      </c>
      <c r="C3014" s="5">
        <v>1</v>
      </c>
      <c r="D3014">
        <v>0</v>
      </c>
      <c r="E3014">
        <v>0</v>
      </c>
      <c r="F3014">
        <v>0</v>
      </c>
      <c r="G3014" s="5">
        <v>1</v>
      </c>
      <c r="H3014">
        <v>0</v>
      </c>
      <c r="I3014">
        <v>0</v>
      </c>
    </row>
    <row r="3015" spans="1:9" x14ac:dyDescent="0.35">
      <c r="A3015" s="8" t="s">
        <v>1790</v>
      </c>
      <c r="B3015">
        <v>12</v>
      </c>
      <c r="C3015" s="5">
        <v>18</v>
      </c>
      <c r="D3015">
        <v>1.5</v>
      </c>
      <c r="E3015">
        <v>13</v>
      </c>
      <c r="F3015">
        <v>3</v>
      </c>
      <c r="G3015" s="5">
        <v>12</v>
      </c>
      <c r="H3015">
        <v>4</v>
      </c>
      <c r="I3015">
        <v>9</v>
      </c>
    </row>
    <row r="3016" spans="1:9" x14ac:dyDescent="0.35">
      <c r="A3016" s="10" t="s">
        <v>332</v>
      </c>
      <c r="B3016">
        <v>12</v>
      </c>
      <c r="C3016" s="5">
        <v>18</v>
      </c>
      <c r="D3016">
        <v>1.5</v>
      </c>
      <c r="E3016">
        <v>13</v>
      </c>
      <c r="F3016">
        <v>3</v>
      </c>
      <c r="G3016" s="5">
        <v>12</v>
      </c>
      <c r="H3016">
        <v>4</v>
      </c>
      <c r="I3016">
        <v>9</v>
      </c>
    </row>
    <row r="3017" spans="1:9" x14ac:dyDescent="0.35">
      <c r="A3017" s="8" t="s">
        <v>2867</v>
      </c>
      <c r="B3017">
        <v>0</v>
      </c>
      <c r="C3017" s="5">
        <v>5</v>
      </c>
      <c r="D3017">
        <v>0</v>
      </c>
      <c r="E3017">
        <v>4</v>
      </c>
      <c r="F3017">
        <v>0</v>
      </c>
      <c r="G3017" s="5">
        <v>1</v>
      </c>
      <c r="H3017">
        <v>0</v>
      </c>
      <c r="I3017">
        <v>1</v>
      </c>
    </row>
    <row r="3018" spans="1:9" x14ac:dyDescent="0.35">
      <c r="A3018" s="10" t="s">
        <v>293</v>
      </c>
      <c r="B3018">
        <v>0</v>
      </c>
      <c r="C3018" s="5">
        <v>5</v>
      </c>
      <c r="D3018">
        <v>0</v>
      </c>
      <c r="E3018">
        <v>4</v>
      </c>
      <c r="F3018">
        <v>0</v>
      </c>
      <c r="G3018" s="5">
        <v>1</v>
      </c>
      <c r="H3018">
        <v>0</v>
      </c>
      <c r="I3018">
        <v>1</v>
      </c>
    </row>
    <row r="3019" spans="1:9" x14ac:dyDescent="0.35">
      <c r="A3019" s="8" t="s">
        <v>2618</v>
      </c>
      <c r="B3019">
        <v>9</v>
      </c>
      <c r="C3019" s="5">
        <v>7</v>
      </c>
      <c r="D3019">
        <v>0.77777777777777801</v>
      </c>
      <c r="E3019">
        <v>1</v>
      </c>
      <c r="F3019">
        <v>4</v>
      </c>
      <c r="G3019" s="5">
        <v>2</v>
      </c>
      <c r="H3019">
        <v>0.5</v>
      </c>
      <c r="I3019">
        <v>0</v>
      </c>
    </row>
    <row r="3020" spans="1:9" x14ac:dyDescent="0.35">
      <c r="A3020" s="10" t="s">
        <v>293</v>
      </c>
      <c r="B3020">
        <v>9</v>
      </c>
      <c r="C3020" s="5">
        <v>7</v>
      </c>
      <c r="D3020">
        <v>0.77777777777777801</v>
      </c>
      <c r="E3020">
        <v>1</v>
      </c>
      <c r="F3020">
        <v>4</v>
      </c>
      <c r="G3020" s="5">
        <v>2</v>
      </c>
      <c r="H3020">
        <v>0.5</v>
      </c>
      <c r="I3020">
        <v>0</v>
      </c>
    </row>
    <row r="3021" spans="1:9" x14ac:dyDescent="0.35">
      <c r="A3021" s="8" t="s">
        <v>3918</v>
      </c>
      <c r="B3021">
        <v>1</v>
      </c>
      <c r="C3021" s="5">
        <v>2</v>
      </c>
      <c r="D3021">
        <v>2</v>
      </c>
      <c r="E3021">
        <v>1</v>
      </c>
      <c r="F3021">
        <v>0</v>
      </c>
      <c r="G3021" s="5">
        <v>1</v>
      </c>
      <c r="H3021">
        <v>0</v>
      </c>
      <c r="I3021">
        <v>0</v>
      </c>
    </row>
    <row r="3022" spans="1:9" x14ac:dyDescent="0.35">
      <c r="A3022" s="10" t="s">
        <v>293</v>
      </c>
      <c r="B3022">
        <v>1</v>
      </c>
      <c r="C3022" s="5">
        <v>2</v>
      </c>
      <c r="D3022">
        <v>2</v>
      </c>
      <c r="E3022">
        <v>1</v>
      </c>
      <c r="F3022">
        <v>0</v>
      </c>
      <c r="G3022" s="5">
        <v>1</v>
      </c>
      <c r="H3022">
        <v>0</v>
      </c>
      <c r="I3022">
        <v>0</v>
      </c>
    </row>
    <row r="3023" spans="1:9" x14ac:dyDescent="0.35">
      <c r="A3023" s="8" t="s">
        <v>2343</v>
      </c>
      <c r="B3023">
        <v>3</v>
      </c>
      <c r="C3023" s="5">
        <v>9</v>
      </c>
      <c r="D3023">
        <v>3</v>
      </c>
      <c r="E3023">
        <v>4</v>
      </c>
      <c r="F3023">
        <v>2</v>
      </c>
      <c r="G3023" s="5">
        <v>4</v>
      </c>
      <c r="H3023">
        <v>2</v>
      </c>
      <c r="I3023">
        <v>2</v>
      </c>
    </row>
    <row r="3024" spans="1:9" x14ac:dyDescent="0.35">
      <c r="A3024" s="10" t="s">
        <v>102</v>
      </c>
      <c r="B3024">
        <v>3</v>
      </c>
      <c r="C3024" s="5">
        <v>9</v>
      </c>
      <c r="D3024">
        <v>3</v>
      </c>
      <c r="E3024">
        <v>4</v>
      </c>
      <c r="F3024">
        <v>2</v>
      </c>
      <c r="G3024" s="5">
        <v>4</v>
      </c>
      <c r="H3024">
        <v>2</v>
      </c>
      <c r="I3024">
        <v>2</v>
      </c>
    </row>
    <row r="3025" spans="1:9" x14ac:dyDescent="0.35">
      <c r="A3025" s="8" t="s">
        <v>3816</v>
      </c>
      <c r="B3025">
        <v>6</v>
      </c>
      <c r="C3025" s="5">
        <v>2</v>
      </c>
      <c r="D3025">
        <v>0.33333333333333298</v>
      </c>
      <c r="E3025">
        <v>1</v>
      </c>
      <c r="F3025">
        <v>2</v>
      </c>
      <c r="G3025" s="5">
        <v>1</v>
      </c>
      <c r="H3025">
        <v>0.5</v>
      </c>
      <c r="I3025">
        <v>0</v>
      </c>
    </row>
    <row r="3026" spans="1:9" x14ac:dyDescent="0.35">
      <c r="A3026" s="10" t="s">
        <v>212</v>
      </c>
      <c r="B3026">
        <v>6</v>
      </c>
      <c r="C3026" s="5">
        <v>2</v>
      </c>
      <c r="D3026">
        <v>0.33333333333333298</v>
      </c>
      <c r="E3026">
        <v>1</v>
      </c>
      <c r="F3026">
        <v>2</v>
      </c>
      <c r="G3026" s="5">
        <v>1</v>
      </c>
      <c r="H3026">
        <v>0.5</v>
      </c>
      <c r="I3026">
        <v>0</v>
      </c>
    </row>
    <row r="3027" spans="1:9" x14ac:dyDescent="0.35">
      <c r="A3027" s="8" t="s">
        <v>5030</v>
      </c>
      <c r="B3027">
        <v>1</v>
      </c>
      <c r="C3027" s="5">
        <v>1</v>
      </c>
      <c r="D3027">
        <v>1</v>
      </c>
      <c r="E3027">
        <v>1</v>
      </c>
      <c r="F3027">
        <v>0</v>
      </c>
      <c r="G3027" s="5">
        <v>0</v>
      </c>
      <c r="H3027">
        <v>0</v>
      </c>
      <c r="I3027">
        <v>0</v>
      </c>
    </row>
    <row r="3028" spans="1:9" x14ac:dyDescent="0.35">
      <c r="A3028" s="10" t="s">
        <v>102</v>
      </c>
      <c r="B3028">
        <v>1</v>
      </c>
      <c r="C3028" s="5">
        <v>1</v>
      </c>
      <c r="D3028">
        <v>1</v>
      </c>
      <c r="E3028">
        <v>1</v>
      </c>
      <c r="F3028">
        <v>0</v>
      </c>
      <c r="G3028" s="5">
        <v>0</v>
      </c>
      <c r="H3028">
        <v>0</v>
      </c>
      <c r="I3028">
        <v>0</v>
      </c>
    </row>
    <row r="3029" spans="1:9" x14ac:dyDescent="0.35">
      <c r="A3029" s="8" t="s">
        <v>1358</v>
      </c>
      <c r="B3029">
        <v>1</v>
      </c>
      <c r="C3029" s="5">
        <v>47</v>
      </c>
      <c r="D3029">
        <v>47</v>
      </c>
      <c r="E3029">
        <v>4</v>
      </c>
      <c r="F3029">
        <v>1</v>
      </c>
      <c r="G3029" s="5">
        <v>14</v>
      </c>
      <c r="H3029">
        <v>14</v>
      </c>
      <c r="I3029">
        <v>4</v>
      </c>
    </row>
    <row r="3030" spans="1:9" x14ac:dyDescent="0.35">
      <c r="A3030" s="10" t="s">
        <v>293</v>
      </c>
      <c r="B3030">
        <v>1</v>
      </c>
      <c r="C3030" s="5">
        <v>47</v>
      </c>
      <c r="D3030">
        <v>47</v>
      </c>
      <c r="E3030">
        <v>4</v>
      </c>
      <c r="F3030">
        <v>1</v>
      </c>
      <c r="G3030" s="5">
        <v>14</v>
      </c>
      <c r="H3030">
        <v>14</v>
      </c>
      <c r="I3030">
        <v>4</v>
      </c>
    </row>
    <row r="3031" spans="1:9" x14ac:dyDescent="0.35">
      <c r="A3031" s="8" t="s">
        <v>1858</v>
      </c>
      <c r="B3031">
        <v>0</v>
      </c>
      <c r="C3031" s="5">
        <v>17</v>
      </c>
      <c r="D3031">
        <v>0</v>
      </c>
      <c r="E3031">
        <v>9</v>
      </c>
      <c r="F3031">
        <v>0</v>
      </c>
      <c r="G3031" s="5">
        <v>9</v>
      </c>
      <c r="H3031">
        <v>0</v>
      </c>
      <c r="I3031">
        <v>6</v>
      </c>
    </row>
    <row r="3032" spans="1:9" x14ac:dyDescent="0.35">
      <c r="A3032" s="10" t="s">
        <v>151</v>
      </c>
      <c r="B3032">
        <v>0</v>
      </c>
      <c r="C3032" s="5">
        <v>17</v>
      </c>
      <c r="D3032">
        <v>0</v>
      </c>
      <c r="E3032">
        <v>9</v>
      </c>
      <c r="F3032">
        <v>0</v>
      </c>
      <c r="G3032" s="5">
        <v>9</v>
      </c>
      <c r="H3032">
        <v>0</v>
      </c>
      <c r="I3032">
        <v>6</v>
      </c>
    </row>
    <row r="3033" spans="1:9" x14ac:dyDescent="0.35">
      <c r="A3033" s="8" t="s">
        <v>2840</v>
      </c>
      <c r="B3033">
        <v>0</v>
      </c>
      <c r="C3033" s="5">
        <v>5</v>
      </c>
      <c r="D3033">
        <v>0</v>
      </c>
      <c r="E3033">
        <v>1</v>
      </c>
      <c r="F3033">
        <v>0</v>
      </c>
      <c r="G3033" s="5">
        <v>4</v>
      </c>
      <c r="H3033">
        <v>0</v>
      </c>
      <c r="I3033">
        <v>1</v>
      </c>
    </row>
    <row r="3034" spans="1:9" x14ac:dyDescent="0.35">
      <c r="A3034" s="10" t="s">
        <v>135</v>
      </c>
      <c r="B3034">
        <v>0</v>
      </c>
      <c r="C3034" s="5">
        <v>5</v>
      </c>
      <c r="D3034">
        <v>0</v>
      </c>
      <c r="E3034">
        <v>1</v>
      </c>
      <c r="F3034">
        <v>0</v>
      </c>
      <c r="G3034" s="5">
        <v>4</v>
      </c>
      <c r="H3034">
        <v>0</v>
      </c>
      <c r="I3034">
        <v>1</v>
      </c>
    </row>
    <row r="3035" spans="1:9" x14ac:dyDescent="0.35">
      <c r="A3035" s="8" t="s">
        <v>4561</v>
      </c>
      <c r="B3035">
        <v>0</v>
      </c>
      <c r="C3035" s="5">
        <v>1</v>
      </c>
      <c r="D3035">
        <v>0</v>
      </c>
      <c r="E3035">
        <v>0</v>
      </c>
      <c r="F3035">
        <v>0</v>
      </c>
      <c r="G3035" s="5">
        <v>0</v>
      </c>
      <c r="H3035">
        <v>0</v>
      </c>
      <c r="I3035">
        <v>0</v>
      </c>
    </row>
    <row r="3036" spans="1:9" x14ac:dyDescent="0.35">
      <c r="A3036" s="10" t="s">
        <v>135</v>
      </c>
      <c r="B3036">
        <v>0</v>
      </c>
      <c r="C3036" s="5">
        <v>1</v>
      </c>
      <c r="D3036">
        <v>0</v>
      </c>
      <c r="E3036">
        <v>0</v>
      </c>
      <c r="F3036">
        <v>0</v>
      </c>
      <c r="G3036" s="5">
        <v>0</v>
      </c>
      <c r="H3036">
        <v>0</v>
      </c>
      <c r="I3036">
        <v>0</v>
      </c>
    </row>
    <row r="3037" spans="1:9" x14ac:dyDescent="0.35">
      <c r="A3037" s="8" t="s">
        <v>5052</v>
      </c>
      <c r="B3037">
        <v>1</v>
      </c>
      <c r="C3037" s="5">
        <v>1</v>
      </c>
      <c r="D3037">
        <v>1</v>
      </c>
      <c r="E3037">
        <v>0</v>
      </c>
      <c r="F3037">
        <v>1</v>
      </c>
      <c r="G3037" s="5">
        <v>1</v>
      </c>
      <c r="H3037">
        <v>1</v>
      </c>
      <c r="I3037">
        <v>0</v>
      </c>
    </row>
    <row r="3038" spans="1:9" x14ac:dyDescent="0.35">
      <c r="A3038" s="10" t="s">
        <v>293</v>
      </c>
      <c r="B3038">
        <v>1</v>
      </c>
      <c r="C3038" s="5">
        <v>1</v>
      </c>
      <c r="D3038">
        <v>1</v>
      </c>
      <c r="E3038">
        <v>0</v>
      </c>
      <c r="F3038">
        <v>1</v>
      </c>
      <c r="G3038" s="5">
        <v>1</v>
      </c>
      <c r="H3038">
        <v>1</v>
      </c>
      <c r="I3038">
        <v>0</v>
      </c>
    </row>
    <row r="3039" spans="1:9" x14ac:dyDescent="0.35">
      <c r="A3039" s="8" t="s">
        <v>1748</v>
      </c>
      <c r="B3039">
        <v>11</v>
      </c>
      <c r="C3039" s="5">
        <v>20</v>
      </c>
      <c r="D3039">
        <v>1.8181818181818199</v>
      </c>
      <c r="E3039">
        <v>8</v>
      </c>
      <c r="F3039">
        <v>3</v>
      </c>
      <c r="G3039" s="5">
        <v>11</v>
      </c>
      <c r="H3039">
        <v>3.6666666666666665</v>
      </c>
      <c r="I3039">
        <v>4</v>
      </c>
    </row>
    <row r="3040" spans="1:9" x14ac:dyDescent="0.35">
      <c r="A3040" s="10" t="s">
        <v>135</v>
      </c>
      <c r="B3040">
        <v>11</v>
      </c>
      <c r="C3040" s="5">
        <v>20</v>
      </c>
      <c r="D3040">
        <v>1.8181818181818199</v>
      </c>
      <c r="E3040">
        <v>8</v>
      </c>
      <c r="F3040">
        <v>3</v>
      </c>
      <c r="G3040" s="5">
        <v>11</v>
      </c>
      <c r="H3040">
        <v>3.6666666666666665</v>
      </c>
      <c r="I3040">
        <v>4</v>
      </c>
    </row>
    <row r="3041" spans="1:9" x14ac:dyDescent="0.35">
      <c r="A3041" s="8" t="s">
        <v>4151</v>
      </c>
      <c r="B3041">
        <v>0</v>
      </c>
      <c r="C3041" s="5">
        <v>2</v>
      </c>
      <c r="D3041">
        <v>0</v>
      </c>
      <c r="E3041">
        <v>2</v>
      </c>
      <c r="F3041">
        <v>0</v>
      </c>
      <c r="G3041" s="5">
        <v>2</v>
      </c>
      <c r="H3041">
        <v>0</v>
      </c>
      <c r="I3041">
        <v>2</v>
      </c>
    </row>
    <row r="3042" spans="1:9" x14ac:dyDescent="0.35">
      <c r="A3042" s="10" t="s">
        <v>293</v>
      </c>
      <c r="B3042">
        <v>0</v>
      </c>
      <c r="C3042" s="5">
        <v>2</v>
      </c>
      <c r="D3042">
        <v>0</v>
      </c>
      <c r="E3042">
        <v>2</v>
      </c>
      <c r="F3042">
        <v>0</v>
      </c>
      <c r="G3042" s="5">
        <v>2</v>
      </c>
      <c r="H3042">
        <v>0</v>
      </c>
      <c r="I3042">
        <v>2</v>
      </c>
    </row>
    <row r="3043" spans="1:9" x14ac:dyDescent="0.35">
      <c r="A3043" s="8" t="s">
        <v>4560</v>
      </c>
      <c r="B3043">
        <v>0</v>
      </c>
      <c r="C3043" s="5">
        <v>1</v>
      </c>
      <c r="D3043">
        <v>0</v>
      </c>
      <c r="E3043">
        <v>0</v>
      </c>
      <c r="F3043">
        <v>0</v>
      </c>
      <c r="G3043" s="5">
        <v>1</v>
      </c>
      <c r="H3043">
        <v>0</v>
      </c>
      <c r="I3043">
        <v>0</v>
      </c>
    </row>
    <row r="3044" spans="1:9" x14ac:dyDescent="0.35">
      <c r="A3044" s="10" t="s">
        <v>135</v>
      </c>
      <c r="B3044">
        <v>0</v>
      </c>
      <c r="C3044" s="5">
        <v>1</v>
      </c>
      <c r="D3044">
        <v>0</v>
      </c>
      <c r="E3044">
        <v>0</v>
      </c>
      <c r="F3044">
        <v>0</v>
      </c>
      <c r="G3044" s="5">
        <v>1</v>
      </c>
      <c r="H3044">
        <v>0</v>
      </c>
      <c r="I3044">
        <v>0</v>
      </c>
    </row>
    <row r="3045" spans="1:9" x14ac:dyDescent="0.35">
      <c r="A3045" s="8" t="s">
        <v>4472</v>
      </c>
      <c r="B3045">
        <v>0</v>
      </c>
      <c r="C3045" s="5">
        <v>1</v>
      </c>
      <c r="D3045">
        <v>0</v>
      </c>
      <c r="E3045">
        <v>0</v>
      </c>
      <c r="F3045">
        <v>0</v>
      </c>
      <c r="G3045" s="5">
        <v>0</v>
      </c>
      <c r="H3045">
        <v>0</v>
      </c>
      <c r="I3045">
        <v>0</v>
      </c>
    </row>
    <row r="3046" spans="1:9" x14ac:dyDescent="0.35">
      <c r="A3046" s="10" t="s">
        <v>219</v>
      </c>
      <c r="B3046">
        <v>0</v>
      </c>
      <c r="C3046" s="5">
        <v>1</v>
      </c>
      <c r="D3046">
        <v>0</v>
      </c>
      <c r="E3046">
        <v>0</v>
      </c>
      <c r="F3046">
        <v>0</v>
      </c>
      <c r="G3046" s="5">
        <v>0</v>
      </c>
      <c r="H3046">
        <v>0</v>
      </c>
      <c r="I3046">
        <v>0</v>
      </c>
    </row>
    <row r="3047" spans="1:9" x14ac:dyDescent="0.35">
      <c r="A3047" s="8" t="s">
        <v>2779</v>
      </c>
      <c r="B3047">
        <v>5</v>
      </c>
      <c r="C3047" s="5">
        <v>6</v>
      </c>
      <c r="D3047">
        <v>1.2</v>
      </c>
      <c r="E3047">
        <v>2</v>
      </c>
      <c r="F3047">
        <v>3</v>
      </c>
      <c r="G3047" s="5">
        <v>0</v>
      </c>
      <c r="H3047">
        <v>0</v>
      </c>
      <c r="I3047">
        <v>0</v>
      </c>
    </row>
    <row r="3048" spans="1:9" x14ac:dyDescent="0.35">
      <c r="A3048" s="10" t="s">
        <v>135</v>
      </c>
      <c r="B3048">
        <v>5</v>
      </c>
      <c r="C3048" s="5">
        <v>6</v>
      </c>
      <c r="D3048">
        <v>1.2</v>
      </c>
      <c r="E3048">
        <v>2</v>
      </c>
      <c r="F3048">
        <v>3</v>
      </c>
      <c r="G3048" s="5">
        <v>0</v>
      </c>
      <c r="H3048">
        <v>0</v>
      </c>
      <c r="I3048">
        <v>0</v>
      </c>
    </row>
    <row r="3049" spans="1:9" x14ac:dyDescent="0.35">
      <c r="A3049" s="8" t="s">
        <v>5912</v>
      </c>
      <c r="B3049">
        <v>1</v>
      </c>
      <c r="C3049" s="5">
        <v>0</v>
      </c>
      <c r="D3049">
        <v>0</v>
      </c>
      <c r="E3049">
        <v>0</v>
      </c>
      <c r="F3049">
        <v>1</v>
      </c>
      <c r="G3049" s="5">
        <v>0</v>
      </c>
      <c r="H3049">
        <v>0</v>
      </c>
      <c r="I3049">
        <v>0</v>
      </c>
    </row>
    <row r="3050" spans="1:9" x14ac:dyDescent="0.35">
      <c r="A3050" s="10" t="s">
        <v>59</v>
      </c>
      <c r="B3050">
        <v>1</v>
      </c>
      <c r="C3050" s="5">
        <v>0</v>
      </c>
      <c r="D3050">
        <v>0</v>
      </c>
      <c r="E3050">
        <v>0</v>
      </c>
      <c r="F3050">
        <v>1</v>
      </c>
      <c r="G3050" s="5">
        <v>0</v>
      </c>
      <c r="H3050">
        <v>0</v>
      </c>
      <c r="I3050">
        <v>0</v>
      </c>
    </row>
    <row r="3051" spans="1:9" x14ac:dyDescent="0.35">
      <c r="A3051" s="8" t="s">
        <v>5130</v>
      </c>
      <c r="B3051">
        <v>2</v>
      </c>
      <c r="C3051" s="5">
        <v>1</v>
      </c>
      <c r="D3051">
        <v>0.5</v>
      </c>
      <c r="E3051">
        <v>0</v>
      </c>
      <c r="F3051">
        <v>0</v>
      </c>
      <c r="G3051" s="5">
        <v>0</v>
      </c>
      <c r="H3051">
        <v>0</v>
      </c>
      <c r="I3051">
        <v>0</v>
      </c>
    </row>
    <row r="3052" spans="1:9" x14ac:dyDescent="0.35">
      <c r="A3052" s="10" t="s">
        <v>59</v>
      </c>
      <c r="B3052">
        <v>2</v>
      </c>
      <c r="C3052" s="5">
        <v>1</v>
      </c>
      <c r="D3052">
        <v>0.5</v>
      </c>
      <c r="E3052">
        <v>0</v>
      </c>
      <c r="F3052">
        <v>0</v>
      </c>
      <c r="G3052" s="5">
        <v>0</v>
      </c>
      <c r="H3052">
        <v>0</v>
      </c>
      <c r="I3052">
        <v>0</v>
      </c>
    </row>
    <row r="3053" spans="1:9" x14ac:dyDescent="0.35">
      <c r="A3053" s="8" t="s">
        <v>3379</v>
      </c>
      <c r="B3053">
        <v>5</v>
      </c>
      <c r="C3053" s="5">
        <v>3</v>
      </c>
      <c r="D3053">
        <v>0.6</v>
      </c>
      <c r="E3053">
        <v>1</v>
      </c>
      <c r="F3053">
        <v>2</v>
      </c>
      <c r="G3053" s="5">
        <v>0</v>
      </c>
      <c r="H3053">
        <v>0</v>
      </c>
      <c r="I3053">
        <v>0</v>
      </c>
    </row>
    <row r="3054" spans="1:9" x14ac:dyDescent="0.35">
      <c r="A3054" s="10" t="s">
        <v>293</v>
      </c>
      <c r="B3054">
        <v>5</v>
      </c>
      <c r="C3054" s="5">
        <v>3</v>
      </c>
      <c r="D3054">
        <v>0.6</v>
      </c>
      <c r="E3054">
        <v>1</v>
      </c>
      <c r="F3054">
        <v>2</v>
      </c>
      <c r="G3054" s="5">
        <v>0</v>
      </c>
      <c r="H3054">
        <v>0</v>
      </c>
      <c r="I3054">
        <v>0</v>
      </c>
    </row>
    <row r="3055" spans="1:9" x14ac:dyDescent="0.35">
      <c r="A3055" s="8" t="s">
        <v>2527</v>
      </c>
      <c r="B3055">
        <v>3</v>
      </c>
      <c r="C3055" s="5">
        <v>7</v>
      </c>
      <c r="D3055">
        <v>2.3333333333333299</v>
      </c>
      <c r="E3055">
        <v>1</v>
      </c>
      <c r="F3055">
        <v>2</v>
      </c>
      <c r="G3055" s="5">
        <v>2</v>
      </c>
      <c r="H3055">
        <v>1</v>
      </c>
      <c r="I3055">
        <v>0</v>
      </c>
    </row>
    <row r="3056" spans="1:9" x14ac:dyDescent="0.35">
      <c r="A3056" s="10" t="s">
        <v>219</v>
      </c>
      <c r="B3056">
        <v>3</v>
      </c>
      <c r="C3056" s="5">
        <v>7</v>
      </c>
      <c r="D3056">
        <v>2.3333333333333299</v>
      </c>
      <c r="E3056">
        <v>1</v>
      </c>
      <c r="F3056">
        <v>2</v>
      </c>
      <c r="G3056" s="5">
        <v>2</v>
      </c>
      <c r="H3056">
        <v>1</v>
      </c>
      <c r="I3056">
        <v>0</v>
      </c>
    </row>
    <row r="3057" spans="1:9" x14ac:dyDescent="0.35">
      <c r="A3057" s="8" t="s">
        <v>1713</v>
      </c>
      <c r="B3057">
        <v>14</v>
      </c>
      <c r="C3057" s="5">
        <v>21</v>
      </c>
      <c r="D3057">
        <v>1.5</v>
      </c>
      <c r="E3057">
        <v>15</v>
      </c>
      <c r="F3057">
        <v>5</v>
      </c>
      <c r="G3057" s="5">
        <v>10</v>
      </c>
      <c r="H3057">
        <v>2</v>
      </c>
      <c r="I3057">
        <v>7</v>
      </c>
    </row>
    <row r="3058" spans="1:9" x14ac:dyDescent="0.35">
      <c r="A3058" s="10" t="s">
        <v>59</v>
      </c>
      <c r="B3058">
        <v>14</v>
      </c>
      <c r="C3058" s="5">
        <v>21</v>
      </c>
      <c r="D3058">
        <v>1.5</v>
      </c>
      <c r="E3058">
        <v>15</v>
      </c>
      <c r="F3058">
        <v>5</v>
      </c>
      <c r="G3058" s="5">
        <v>10</v>
      </c>
      <c r="H3058">
        <v>2</v>
      </c>
      <c r="I3058">
        <v>7</v>
      </c>
    </row>
    <row r="3059" spans="1:9" x14ac:dyDescent="0.35">
      <c r="A3059" s="8" t="s">
        <v>2785</v>
      </c>
      <c r="B3059">
        <v>0</v>
      </c>
      <c r="C3059" s="5">
        <v>6</v>
      </c>
      <c r="D3059">
        <v>0</v>
      </c>
      <c r="E3059">
        <v>1</v>
      </c>
      <c r="F3059">
        <v>0</v>
      </c>
      <c r="G3059" s="5">
        <v>0</v>
      </c>
      <c r="H3059">
        <v>0</v>
      </c>
      <c r="I3059">
        <v>0</v>
      </c>
    </row>
    <row r="3060" spans="1:9" x14ac:dyDescent="0.35">
      <c r="A3060" s="10" t="s">
        <v>135</v>
      </c>
      <c r="B3060">
        <v>0</v>
      </c>
      <c r="C3060" s="5">
        <v>6</v>
      </c>
      <c r="D3060">
        <v>0</v>
      </c>
      <c r="E3060">
        <v>1</v>
      </c>
      <c r="F3060">
        <v>0</v>
      </c>
      <c r="G3060" s="5">
        <v>0</v>
      </c>
      <c r="H3060">
        <v>0</v>
      </c>
      <c r="I3060">
        <v>0</v>
      </c>
    </row>
    <row r="3061" spans="1:9" x14ac:dyDescent="0.35">
      <c r="A3061" s="8" t="s">
        <v>2033</v>
      </c>
      <c r="B3061">
        <v>0</v>
      </c>
      <c r="C3061" s="5">
        <v>13</v>
      </c>
      <c r="D3061">
        <v>0</v>
      </c>
      <c r="E3061">
        <v>5</v>
      </c>
      <c r="F3061">
        <v>0</v>
      </c>
      <c r="G3061" s="5">
        <v>6</v>
      </c>
      <c r="H3061">
        <v>0</v>
      </c>
      <c r="I3061">
        <v>2</v>
      </c>
    </row>
    <row r="3062" spans="1:9" x14ac:dyDescent="0.35">
      <c r="A3062" s="10" t="s">
        <v>151</v>
      </c>
      <c r="B3062">
        <v>0</v>
      </c>
      <c r="C3062" s="5">
        <v>13</v>
      </c>
      <c r="D3062">
        <v>0</v>
      </c>
      <c r="E3062">
        <v>5</v>
      </c>
      <c r="F3062">
        <v>0</v>
      </c>
      <c r="G3062" s="5">
        <v>6</v>
      </c>
      <c r="H3062">
        <v>0</v>
      </c>
      <c r="I3062">
        <v>2</v>
      </c>
    </row>
    <row r="3063" spans="1:9" x14ac:dyDescent="0.35">
      <c r="A3063" s="8" t="s">
        <v>2727</v>
      </c>
      <c r="B3063">
        <v>13</v>
      </c>
      <c r="C3063" s="5">
        <v>6</v>
      </c>
      <c r="D3063">
        <v>0.46153846153846201</v>
      </c>
      <c r="E3063">
        <v>1</v>
      </c>
      <c r="F3063">
        <v>6</v>
      </c>
      <c r="G3063" s="5">
        <v>1</v>
      </c>
      <c r="H3063">
        <v>0.16666666666666666</v>
      </c>
      <c r="I3063">
        <v>0</v>
      </c>
    </row>
    <row r="3064" spans="1:9" x14ac:dyDescent="0.35">
      <c r="A3064" s="10" t="s">
        <v>59</v>
      </c>
      <c r="B3064">
        <v>13</v>
      </c>
      <c r="C3064" s="5">
        <v>6</v>
      </c>
      <c r="D3064">
        <v>0.46153846153846201</v>
      </c>
      <c r="E3064">
        <v>1</v>
      </c>
      <c r="F3064">
        <v>6</v>
      </c>
      <c r="G3064" s="5">
        <v>1</v>
      </c>
      <c r="H3064">
        <v>0.16666666666666666</v>
      </c>
      <c r="I3064">
        <v>0</v>
      </c>
    </row>
    <row r="3065" spans="1:9" x14ac:dyDescent="0.35">
      <c r="A3065" s="8" t="s">
        <v>2673</v>
      </c>
      <c r="B3065">
        <v>7</v>
      </c>
      <c r="C3065" s="5">
        <v>6</v>
      </c>
      <c r="D3065">
        <v>0.85714285714285698</v>
      </c>
      <c r="E3065">
        <v>3</v>
      </c>
      <c r="F3065">
        <v>4</v>
      </c>
      <c r="G3065" s="5">
        <v>3</v>
      </c>
      <c r="H3065">
        <v>0.75</v>
      </c>
      <c r="I3065">
        <v>2</v>
      </c>
    </row>
    <row r="3066" spans="1:9" x14ac:dyDescent="0.35">
      <c r="A3066" s="10" t="s">
        <v>135</v>
      </c>
      <c r="B3066">
        <v>7</v>
      </c>
      <c r="C3066" s="5">
        <v>6</v>
      </c>
      <c r="D3066">
        <v>0.85714285714285698</v>
      </c>
      <c r="E3066">
        <v>3</v>
      </c>
      <c r="F3066">
        <v>4</v>
      </c>
      <c r="G3066" s="5">
        <v>3</v>
      </c>
      <c r="H3066">
        <v>0.75</v>
      </c>
      <c r="I3066">
        <v>2</v>
      </c>
    </row>
    <row r="3067" spans="1:9" x14ac:dyDescent="0.35">
      <c r="A3067" s="8" t="s">
        <v>2571</v>
      </c>
      <c r="B3067">
        <v>5</v>
      </c>
      <c r="C3067" s="5">
        <v>7</v>
      </c>
      <c r="D3067">
        <v>1.4</v>
      </c>
      <c r="E3067">
        <v>6</v>
      </c>
      <c r="F3067">
        <v>1</v>
      </c>
      <c r="G3067" s="5">
        <v>5</v>
      </c>
      <c r="H3067">
        <v>5</v>
      </c>
      <c r="I3067">
        <v>4</v>
      </c>
    </row>
    <row r="3068" spans="1:9" x14ac:dyDescent="0.35">
      <c r="A3068" s="10" t="s">
        <v>59</v>
      </c>
      <c r="B3068">
        <v>5</v>
      </c>
      <c r="C3068" s="5">
        <v>7</v>
      </c>
      <c r="D3068">
        <v>1.4</v>
      </c>
      <c r="E3068">
        <v>6</v>
      </c>
      <c r="F3068">
        <v>1</v>
      </c>
      <c r="G3068" s="5">
        <v>5</v>
      </c>
      <c r="H3068">
        <v>5</v>
      </c>
      <c r="I3068">
        <v>4</v>
      </c>
    </row>
    <row r="3069" spans="1:9" x14ac:dyDescent="0.35">
      <c r="A3069" s="8" t="s">
        <v>1008</v>
      </c>
      <c r="B3069">
        <v>114</v>
      </c>
      <c r="C3069" s="5">
        <v>209</v>
      </c>
      <c r="D3069">
        <v>1.8333333333333299</v>
      </c>
      <c r="E3069">
        <v>75</v>
      </c>
      <c r="F3069">
        <v>28</v>
      </c>
      <c r="G3069" s="5">
        <v>68</v>
      </c>
      <c r="H3069">
        <v>2.4285714285714284</v>
      </c>
      <c r="I3069">
        <v>33</v>
      </c>
    </row>
    <row r="3070" spans="1:9" x14ac:dyDescent="0.35">
      <c r="A3070" s="10" t="s">
        <v>151</v>
      </c>
      <c r="B3070">
        <v>114</v>
      </c>
      <c r="C3070" s="5">
        <v>209</v>
      </c>
      <c r="D3070">
        <v>1.8333333333333299</v>
      </c>
      <c r="E3070">
        <v>75</v>
      </c>
      <c r="F3070">
        <v>28</v>
      </c>
      <c r="G3070" s="5">
        <v>68</v>
      </c>
      <c r="H3070">
        <v>2.4285714285714284</v>
      </c>
      <c r="I3070">
        <v>33</v>
      </c>
    </row>
    <row r="3071" spans="1:9" x14ac:dyDescent="0.35">
      <c r="A3071" s="8" t="s">
        <v>2488</v>
      </c>
      <c r="B3071">
        <v>2</v>
      </c>
      <c r="C3071" s="5">
        <v>7</v>
      </c>
      <c r="D3071">
        <v>3.5</v>
      </c>
      <c r="E3071">
        <v>6</v>
      </c>
      <c r="F3071">
        <v>2</v>
      </c>
      <c r="G3071" s="5">
        <v>6</v>
      </c>
      <c r="H3071">
        <v>3</v>
      </c>
      <c r="I3071">
        <v>5</v>
      </c>
    </row>
    <row r="3072" spans="1:9" x14ac:dyDescent="0.35">
      <c r="A3072" s="10" t="s">
        <v>59</v>
      </c>
      <c r="B3072">
        <v>2</v>
      </c>
      <c r="C3072" s="5">
        <v>7</v>
      </c>
      <c r="D3072">
        <v>3.5</v>
      </c>
      <c r="E3072">
        <v>6</v>
      </c>
      <c r="F3072">
        <v>2</v>
      </c>
      <c r="G3072" s="5">
        <v>6</v>
      </c>
      <c r="H3072">
        <v>3</v>
      </c>
      <c r="I3072">
        <v>5</v>
      </c>
    </row>
    <row r="3073" spans="1:9" x14ac:dyDescent="0.35">
      <c r="A3073" s="8" t="s">
        <v>2836</v>
      </c>
      <c r="B3073">
        <v>1</v>
      </c>
      <c r="C3073" s="5">
        <v>5</v>
      </c>
      <c r="D3073">
        <v>5</v>
      </c>
      <c r="E3073">
        <v>5</v>
      </c>
      <c r="F3073">
        <v>0</v>
      </c>
      <c r="G3073" s="5">
        <v>2</v>
      </c>
      <c r="H3073">
        <v>0</v>
      </c>
      <c r="I3073">
        <v>2</v>
      </c>
    </row>
    <row r="3074" spans="1:9" x14ac:dyDescent="0.35">
      <c r="A3074" s="10" t="s">
        <v>151</v>
      </c>
      <c r="B3074">
        <v>1</v>
      </c>
      <c r="C3074" s="5">
        <v>5</v>
      </c>
      <c r="D3074">
        <v>5</v>
      </c>
      <c r="E3074">
        <v>5</v>
      </c>
      <c r="F3074">
        <v>0</v>
      </c>
      <c r="G3074" s="5">
        <v>2</v>
      </c>
      <c r="H3074">
        <v>0</v>
      </c>
      <c r="I3074">
        <v>2</v>
      </c>
    </row>
    <row r="3075" spans="1:9" x14ac:dyDescent="0.35">
      <c r="A3075" s="8" t="s">
        <v>4548</v>
      </c>
      <c r="B3075">
        <v>0</v>
      </c>
      <c r="C3075" s="5">
        <v>1</v>
      </c>
      <c r="D3075">
        <v>0</v>
      </c>
      <c r="E3075">
        <v>1</v>
      </c>
      <c r="F3075">
        <v>0</v>
      </c>
      <c r="G3075" s="5">
        <v>0</v>
      </c>
      <c r="H3075">
        <v>0</v>
      </c>
      <c r="I3075">
        <v>0</v>
      </c>
    </row>
    <row r="3076" spans="1:9" x14ac:dyDescent="0.35">
      <c r="A3076" s="10" t="s">
        <v>293</v>
      </c>
      <c r="B3076">
        <v>0</v>
      </c>
      <c r="C3076" s="5">
        <v>1</v>
      </c>
      <c r="D3076">
        <v>0</v>
      </c>
      <c r="E3076">
        <v>1</v>
      </c>
      <c r="F3076">
        <v>0</v>
      </c>
      <c r="G3076" s="5">
        <v>0</v>
      </c>
      <c r="H3076">
        <v>0</v>
      </c>
      <c r="I3076">
        <v>0</v>
      </c>
    </row>
    <row r="3077" spans="1:9" x14ac:dyDescent="0.35">
      <c r="A3077" s="8" t="s">
        <v>3564</v>
      </c>
      <c r="B3077">
        <v>2</v>
      </c>
      <c r="C3077" s="5">
        <v>3</v>
      </c>
      <c r="D3077">
        <v>1.5</v>
      </c>
      <c r="E3077">
        <v>1</v>
      </c>
      <c r="F3077">
        <v>1</v>
      </c>
      <c r="G3077" s="5">
        <v>1</v>
      </c>
      <c r="H3077">
        <v>1</v>
      </c>
      <c r="I3077">
        <v>0</v>
      </c>
    </row>
    <row r="3078" spans="1:9" x14ac:dyDescent="0.35">
      <c r="A3078" s="10" t="s">
        <v>102</v>
      </c>
      <c r="B3078">
        <v>2</v>
      </c>
      <c r="C3078" s="5">
        <v>3</v>
      </c>
      <c r="D3078">
        <v>1.5</v>
      </c>
      <c r="E3078">
        <v>1</v>
      </c>
      <c r="F3078">
        <v>1</v>
      </c>
      <c r="G3078" s="5">
        <v>1</v>
      </c>
      <c r="H3078">
        <v>1</v>
      </c>
      <c r="I3078">
        <v>0</v>
      </c>
    </row>
    <row r="3079" spans="1:9" x14ac:dyDescent="0.35">
      <c r="A3079" s="8" t="s">
        <v>3844</v>
      </c>
      <c r="B3079">
        <v>0</v>
      </c>
      <c r="C3079" s="5">
        <v>2</v>
      </c>
      <c r="D3079">
        <v>0</v>
      </c>
      <c r="E3079">
        <v>1</v>
      </c>
      <c r="F3079">
        <v>0</v>
      </c>
      <c r="G3079" s="5">
        <v>0</v>
      </c>
      <c r="H3079">
        <v>0</v>
      </c>
      <c r="I3079">
        <v>0</v>
      </c>
    </row>
    <row r="3080" spans="1:9" x14ac:dyDescent="0.35">
      <c r="A3080" s="10" t="s">
        <v>102</v>
      </c>
      <c r="B3080">
        <v>0</v>
      </c>
      <c r="C3080" s="5">
        <v>2</v>
      </c>
      <c r="D3080">
        <v>0</v>
      </c>
      <c r="E3080">
        <v>1</v>
      </c>
      <c r="F3080">
        <v>0</v>
      </c>
      <c r="G3080" s="5">
        <v>0</v>
      </c>
      <c r="H3080">
        <v>0</v>
      </c>
      <c r="I3080">
        <v>0</v>
      </c>
    </row>
    <row r="3081" spans="1:9" x14ac:dyDescent="0.35">
      <c r="A3081" s="8" t="s">
        <v>2552</v>
      </c>
      <c r="B3081">
        <v>0</v>
      </c>
      <c r="C3081" s="5">
        <v>7</v>
      </c>
      <c r="D3081">
        <v>0</v>
      </c>
      <c r="E3081">
        <v>1</v>
      </c>
      <c r="F3081">
        <v>0</v>
      </c>
      <c r="G3081" s="5">
        <v>3</v>
      </c>
      <c r="H3081">
        <v>0</v>
      </c>
      <c r="I3081">
        <v>1</v>
      </c>
    </row>
    <row r="3082" spans="1:9" x14ac:dyDescent="0.35">
      <c r="A3082" s="10" t="s">
        <v>102</v>
      </c>
      <c r="B3082">
        <v>0</v>
      </c>
      <c r="C3082" s="5">
        <v>7</v>
      </c>
      <c r="D3082">
        <v>0</v>
      </c>
      <c r="E3082">
        <v>1</v>
      </c>
      <c r="F3082">
        <v>0</v>
      </c>
      <c r="G3082" s="5">
        <v>3</v>
      </c>
      <c r="H3082">
        <v>0</v>
      </c>
      <c r="I3082">
        <v>1</v>
      </c>
    </row>
    <row r="3083" spans="1:9" x14ac:dyDescent="0.35">
      <c r="A3083" s="8" t="s">
        <v>2815</v>
      </c>
      <c r="B3083">
        <v>2</v>
      </c>
      <c r="C3083" s="5">
        <v>5</v>
      </c>
      <c r="D3083">
        <v>2.5</v>
      </c>
      <c r="E3083">
        <v>0</v>
      </c>
      <c r="F3083">
        <v>1</v>
      </c>
      <c r="G3083" s="5">
        <v>0</v>
      </c>
      <c r="H3083">
        <v>0</v>
      </c>
      <c r="I3083">
        <v>0</v>
      </c>
    </row>
    <row r="3084" spans="1:9" x14ac:dyDescent="0.35">
      <c r="A3084" s="10" t="s">
        <v>133</v>
      </c>
      <c r="B3084">
        <v>2</v>
      </c>
      <c r="C3084" s="5">
        <v>5</v>
      </c>
      <c r="D3084">
        <v>2.5</v>
      </c>
      <c r="E3084">
        <v>0</v>
      </c>
      <c r="F3084">
        <v>1</v>
      </c>
      <c r="G3084" s="5">
        <v>0</v>
      </c>
      <c r="H3084">
        <v>0</v>
      </c>
      <c r="I3084">
        <v>0</v>
      </c>
    </row>
    <row r="3085" spans="1:9" x14ac:dyDescent="0.35">
      <c r="A3085" s="8" t="s">
        <v>1330</v>
      </c>
      <c r="B3085">
        <v>53</v>
      </c>
      <c r="C3085" s="5">
        <v>50</v>
      </c>
      <c r="D3085">
        <v>0.94339622641509402</v>
      </c>
      <c r="E3085">
        <v>33</v>
      </c>
      <c r="F3085">
        <v>26</v>
      </c>
      <c r="G3085" s="5">
        <v>23</v>
      </c>
      <c r="H3085">
        <v>0.88461538461538458</v>
      </c>
      <c r="I3085">
        <v>17</v>
      </c>
    </row>
    <row r="3086" spans="1:9" x14ac:dyDescent="0.35">
      <c r="A3086" s="10" t="s">
        <v>59</v>
      </c>
      <c r="B3086">
        <v>53</v>
      </c>
      <c r="C3086" s="5">
        <v>50</v>
      </c>
      <c r="D3086">
        <v>0.94339622641509402</v>
      </c>
      <c r="E3086">
        <v>33</v>
      </c>
      <c r="F3086">
        <v>26</v>
      </c>
      <c r="G3086" s="5">
        <v>23</v>
      </c>
      <c r="H3086">
        <v>0.88461538461538458</v>
      </c>
      <c r="I3086">
        <v>17</v>
      </c>
    </row>
    <row r="3087" spans="1:9" x14ac:dyDescent="0.35">
      <c r="A3087" s="8" t="s">
        <v>1935</v>
      </c>
      <c r="B3087">
        <v>11</v>
      </c>
      <c r="C3087" s="5">
        <v>15</v>
      </c>
      <c r="D3087">
        <v>1.36363636363636</v>
      </c>
      <c r="E3087">
        <v>5</v>
      </c>
      <c r="F3087">
        <v>2</v>
      </c>
      <c r="G3087" s="5">
        <v>3</v>
      </c>
      <c r="H3087">
        <v>1.5</v>
      </c>
      <c r="I3087">
        <v>1</v>
      </c>
    </row>
    <row r="3088" spans="1:9" x14ac:dyDescent="0.35">
      <c r="A3088" s="10" t="s">
        <v>135</v>
      </c>
      <c r="B3088">
        <v>11</v>
      </c>
      <c r="C3088" s="5">
        <v>15</v>
      </c>
      <c r="D3088">
        <v>1.36363636363636</v>
      </c>
      <c r="E3088">
        <v>5</v>
      </c>
      <c r="F3088">
        <v>2</v>
      </c>
      <c r="G3088" s="5">
        <v>3</v>
      </c>
      <c r="H3088">
        <v>1.5</v>
      </c>
      <c r="I3088">
        <v>1</v>
      </c>
    </row>
    <row r="3089" spans="1:9" x14ac:dyDescent="0.35">
      <c r="A3089" s="8" t="s">
        <v>5919</v>
      </c>
      <c r="B3089">
        <v>1</v>
      </c>
      <c r="C3089" s="5">
        <v>0</v>
      </c>
      <c r="D3089">
        <v>0</v>
      </c>
      <c r="E3089">
        <v>0</v>
      </c>
      <c r="F3089">
        <v>0</v>
      </c>
      <c r="G3089" s="5">
        <v>0</v>
      </c>
      <c r="H3089">
        <v>0</v>
      </c>
      <c r="I3089">
        <v>0</v>
      </c>
    </row>
    <row r="3090" spans="1:9" x14ac:dyDescent="0.35">
      <c r="A3090" s="10" t="s">
        <v>135</v>
      </c>
      <c r="B3090">
        <v>1</v>
      </c>
      <c r="C3090" s="5">
        <v>0</v>
      </c>
      <c r="D3090">
        <v>0</v>
      </c>
      <c r="E3090">
        <v>0</v>
      </c>
      <c r="F3090">
        <v>0</v>
      </c>
      <c r="G3090" s="5">
        <v>0</v>
      </c>
      <c r="H3090">
        <v>0</v>
      </c>
      <c r="I3090">
        <v>0</v>
      </c>
    </row>
    <row r="3091" spans="1:9" x14ac:dyDescent="0.35">
      <c r="A3091" s="8" t="s">
        <v>5951</v>
      </c>
      <c r="B3091">
        <v>1</v>
      </c>
      <c r="C3091" s="5">
        <v>0</v>
      </c>
      <c r="D3091">
        <v>0</v>
      </c>
      <c r="E3091">
        <v>0</v>
      </c>
      <c r="F3091">
        <v>0</v>
      </c>
      <c r="G3091" s="5">
        <v>0</v>
      </c>
      <c r="H3091">
        <v>0</v>
      </c>
      <c r="I3091">
        <v>0</v>
      </c>
    </row>
    <row r="3092" spans="1:9" x14ac:dyDescent="0.35">
      <c r="A3092" s="10" t="s">
        <v>133</v>
      </c>
      <c r="B3092">
        <v>1</v>
      </c>
      <c r="C3092" s="5">
        <v>0</v>
      </c>
      <c r="D3092">
        <v>0</v>
      </c>
      <c r="E3092">
        <v>0</v>
      </c>
      <c r="F3092">
        <v>0</v>
      </c>
      <c r="G3092" s="5">
        <v>0</v>
      </c>
      <c r="H3092">
        <v>0</v>
      </c>
      <c r="I3092">
        <v>0</v>
      </c>
    </row>
    <row r="3093" spans="1:9" x14ac:dyDescent="0.35">
      <c r="A3093" s="8" t="s">
        <v>1916</v>
      </c>
      <c r="B3093">
        <v>28</v>
      </c>
      <c r="C3093" s="5">
        <v>15</v>
      </c>
      <c r="D3093">
        <v>0.53571428571428603</v>
      </c>
      <c r="E3093">
        <v>9</v>
      </c>
      <c r="F3093">
        <v>8</v>
      </c>
      <c r="G3093" s="5">
        <v>3</v>
      </c>
      <c r="H3093">
        <v>0.375</v>
      </c>
      <c r="I3093">
        <v>2</v>
      </c>
    </row>
    <row r="3094" spans="1:9" x14ac:dyDescent="0.35">
      <c r="A3094" s="10" t="s">
        <v>59</v>
      </c>
      <c r="B3094">
        <v>28</v>
      </c>
      <c r="C3094" s="5">
        <v>15</v>
      </c>
      <c r="D3094">
        <v>0.53571428571428603</v>
      </c>
      <c r="E3094">
        <v>9</v>
      </c>
      <c r="F3094">
        <v>8</v>
      </c>
      <c r="G3094" s="5">
        <v>3</v>
      </c>
      <c r="H3094">
        <v>0.375</v>
      </c>
      <c r="I3094">
        <v>2</v>
      </c>
    </row>
    <row r="3095" spans="1:9" x14ac:dyDescent="0.35">
      <c r="A3095" s="8" t="s">
        <v>3629</v>
      </c>
      <c r="B3095">
        <v>0</v>
      </c>
      <c r="C3095" s="5">
        <v>3</v>
      </c>
      <c r="D3095">
        <v>0</v>
      </c>
      <c r="E3095">
        <v>2</v>
      </c>
      <c r="F3095">
        <v>0</v>
      </c>
      <c r="G3095" s="5">
        <v>0</v>
      </c>
      <c r="H3095">
        <v>0</v>
      </c>
      <c r="I3095">
        <v>0</v>
      </c>
    </row>
    <row r="3096" spans="1:9" x14ac:dyDescent="0.35">
      <c r="A3096" s="10" t="s">
        <v>219</v>
      </c>
      <c r="B3096">
        <v>0</v>
      </c>
      <c r="C3096" s="5">
        <v>3</v>
      </c>
      <c r="D3096">
        <v>0</v>
      </c>
      <c r="E3096">
        <v>2</v>
      </c>
      <c r="F3096">
        <v>0</v>
      </c>
      <c r="G3096" s="5">
        <v>0</v>
      </c>
      <c r="H3096">
        <v>0</v>
      </c>
      <c r="I3096">
        <v>0</v>
      </c>
    </row>
    <row r="3097" spans="1:9" x14ac:dyDescent="0.35">
      <c r="A3097" s="8" t="s">
        <v>2706</v>
      </c>
      <c r="B3097">
        <v>1</v>
      </c>
      <c r="C3097" s="5">
        <v>6</v>
      </c>
      <c r="D3097">
        <v>6</v>
      </c>
      <c r="E3097">
        <v>2</v>
      </c>
      <c r="F3097">
        <v>1</v>
      </c>
      <c r="G3097" s="5">
        <v>4</v>
      </c>
      <c r="H3097">
        <v>4</v>
      </c>
      <c r="I3097">
        <v>2</v>
      </c>
    </row>
    <row r="3098" spans="1:9" x14ac:dyDescent="0.35">
      <c r="A3098" s="10" t="s">
        <v>360</v>
      </c>
      <c r="B3098">
        <v>1</v>
      </c>
      <c r="C3098" s="5">
        <v>6</v>
      </c>
      <c r="D3098">
        <v>6</v>
      </c>
      <c r="E3098">
        <v>2</v>
      </c>
      <c r="F3098">
        <v>1</v>
      </c>
      <c r="G3098" s="5">
        <v>4</v>
      </c>
      <c r="H3098">
        <v>4</v>
      </c>
      <c r="I3098">
        <v>2</v>
      </c>
    </row>
    <row r="3099" spans="1:9" x14ac:dyDescent="0.35">
      <c r="A3099" s="8" t="s">
        <v>4368</v>
      </c>
      <c r="B3099">
        <v>0</v>
      </c>
      <c r="C3099" s="5">
        <v>1</v>
      </c>
      <c r="D3099">
        <v>0</v>
      </c>
      <c r="E3099">
        <v>0</v>
      </c>
      <c r="F3099">
        <v>0</v>
      </c>
      <c r="G3099" s="5">
        <v>0</v>
      </c>
      <c r="H3099">
        <v>0</v>
      </c>
      <c r="I3099">
        <v>0</v>
      </c>
    </row>
    <row r="3100" spans="1:9" x14ac:dyDescent="0.35">
      <c r="A3100" s="10" t="s">
        <v>222</v>
      </c>
      <c r="B3100">
        <v>0</v>
      </c>
      <c r="C3100" s="5">
        <v>1</v>
      </c>
      <c r="D3100">
        <v>0</v>
      </c>
      <c r="E3100">
        <v>0</v>
      </c>
      <c r="F3100">
        <v>0</v>
      </c>
      <c r="G3100" s="5">
        <v>0</v>
      </c>
      <c r="H3100">
        <v>0</v>
      </c>
      <c r="I3100">
        <v>0</v>
      </c>
    </row>
    <row r="3101" spans="1:9" x14ac:dyDescent="0.35">
      <c r="A3101" s="8" t="s">
        <v>1341</v>
      </c>
      <c r="B3101">
        <v>55</v>
      </c>
      <c r="C3101" s="5">
        <v>48</v>
      </c>
      <c r="D3101">
        <v>0.87272727272727302</v>
      </c>
      <c r="E3101">
        <v>44</v>
      </c>
      <c r="F3101">
        <v>30</v>
      </c>
      <c r="G3101" s="5">
        <v>20</v>
      </c>
      <c r="H3101">
        <v>0.66666666666666663</v>
      </c>
      <c r="I3101">
        <v>19</v>
      </c>
    </row>
    <row r="3102" spans="1:9" x14ac:dyDescent="0.35">
      <c r="A3102" s="10" t="s">
        <v>59</v>
      </c>
      <c r="B3102">
        <v>55</v>
      </c>
      <c r="C3102" s="5">
        <v>48</v>
      </c>
      <c r="D3102">
        <v>0.87272727272727302</v>
      </c>
      <c r="E3102">
        <v>44</v>
      </c>
      <c r="F3102">
        <v>30</v>
      </c>
      <c r="G3102" s="5">
        <v>20</v>
      </c>
      <c r="H3102">
        <v>0.66666666666666663</v>
      </c>
      <c r="I3102">
        <v>19</v>
      </c>
    </row>
    <row r="3103" spans="1:9" x14ac:dyDescent="0.35">
      <c r="A3103" s="8" t="s">
        <v>5119</v>
      </c>
      <c r="B3103">
        <v>2</v>
      </c>
      <c r="C3103" s="5">
        <v>1</v>
      </c>
      <c r="D3103">
        <v>0.5</v>
      </c>
      <c r="E3103">
        <v>1</v>
      </c>
      <c r="F3103">
        <v>1</v>
      </c>
      <c r="G3103" s="5">
        <v>1</v>
      </c>
      <c r="H3103">
        <v>1</v>
      </c>
      <c r="I3103">
        <v>1</v>
      </c>
    </row>
    <row r="3104" spans="1:9" x14ac:dyDescent="0.35">
      <c r="A3104" s="10" t="s">
        <v>59</v>
      </c>
      <c r="B3104">
        <v>2</v>
      </c>
      <c r="C3104" s="5">
        <v>1</v>
      </c>
      <c r="D3104">
        <v>0.5</v>
      </c>
      <c r="E3104">
        <v>1</v>
      </c>
      <c r="F3104">
        <v>1</v>
      </c>
      <c r="G3104" s="5">
        <v>1</v>
      </c>
      <c r="H3104">
        <v>1</v>
      </c>
      <c r="I3104">
        <v>1</v>
      </c>
    </row>
    <row r="3105" spans="1:9" x14ac:dyDescent="0.35">
      <c r="A3105" s="8" t="s">
        <v>1989</v>
      </c>
      <c r="B3105">
        <v>48</v>
      </c>
      <c r="C3105" s="5">
        <v>14</v>
      </c>
      <c r="D3105">
        <v>0.29166666666666702</v>
      </c>
      <c r="E3105">
        <v>6</v>
      </c>
      <c r="F3105">
        <v>19</v>
      </c>
      <c r="G3105" s="5">
        <v>6</v>
      </c>
      <c r="H3105">
        <v>0.31578947368421051</v>
      </c>
      <c r="I3105">
        <v>3</v>
      </c>
    </row>
    <row r="3106" spans="1:9" x14ac:dyDescent="0.35">
      <c r="A3106" s="10" t="s">
        <v>59</v>
      </c>
      <c r="B3106">
        <v>48</v>
      </c>
      <c r="C3106" s="5">
        <v>14</v>
      </c>
      <c r="D3106">
        <v>0.29166666666666702</v>
      </c>
      <c r="E3106">
        <v>6</v>
      </c>
      <c r="F3106">
        <v>19</v>
      </c>
      <c r="G3106" s="5">
        <v>6</v>
      </c>
      <c r="H3106">
        <v>0.31578947368421051</v>
      </c>
      <c r="I3106">
        <v>3</v>
      </c>
    </row>
    <row r="3107" spans="1:9" x14ac:dyDescent="0.35">
      <c r="A3107" s="8" t="s">
        <v>1907</v>
      </c>
      <c r="B3107">
        <v>6</v>
      </c>
      <c r="C3107" s="5">
        <v>16</v>
      </c>
      <c r="D3107">
        <v>2.6666666666666701</v>
      </c>
      <c r="E3107">
        <v>9</v>
      </c>
      <c r="F3107">
        <v>1</v>
      </c>
      <c r="G3107" s="5">
        <v>8</v>
      </c>
      <c r="H3107">
        <v>8</v>
      </c>
      <c r="I3107">
        <v>4</v>
      </c>
    </row>
    <row r="3108" spans="1:9" x14ac:dyDescent="0.35">
      <c r="A3108" s="10" t="s">
        <v>117</v>
      </c>
      <c r="B3108">
        <v>6</v>
      </c>
      <c r="C3108" s="5">
        <v>16</v>
      </c>
      <c r="D3108">
        <v>2.6666666666666701</v>
      </c>
      <c r="E3108">
        <v>9</v>
      </c>
      <c r="F3108">
        <v>1</v>
      </c>
      <c r="G3108" s="5">
        <v>8</v>
      </c>
      <c r="H3108">
        <v>8</v>
      </c>
      <c r="I3108">
        <v>4</v>
      </c>
    </row>
    <row r="3109" spans="1:9" x14ac:dyDescent="0.35">
      <c r="A3109" s="8" t="s">
        <v>2426</v>
      </c>
      <c r="B3109">
        <v>0</v>
      </c>
      <c r="C3109" s="5">
        <v>8</v>
      </c>
      <c r="D3109">
        <v>0</v>
      </c>
      <c r="E3109">
        <v>0</v>
      </c>
      <c r="F3109">
        <v>0</v>
      </c>
      <c r="G3109" s="5">
        <v>3</v>
      </c>
      <c r="H3109">
        <v>0</v>
      </c>
      <c r="I3109">
        <v>0</v>
      </c>
    </row>
    <row r="3110" spans="1:9" x14ac:dyDescent="0.35">
      <c r="A3110" s="10" t="s">
        <v>222</v>
      </c>
      <c r="B3110">
        <v>0</v>
      </c>
      <c r="C3110" s="5">
        <v>8</v>
      </c>
      <c r="D3110">
        <v>0</v>
      </c>
      <c r="E3110">
        <v>0</v>
      </c>
      <c r="F3110">
        <v>0</v>
      </c>
      <c r="G3110" s="5">
        <v>3</v>
      </c>
      <c r="H3110">
        <v>0</v>
      </c>
      <c r="I3110">
        <v>0</v>
      </c>
    </row>
    <row r="3111" spans="1:9" x14ac:dyDescent="0.35">
      <c r="A3111" s="8" t="s">
        <v>1655</v>
      </c>
      <c r="B3111">
        <v>17</v>
      </c>
      <c r="C3111" s="5">
        <v>24</v>
      </c>
      <c r="D3111">
        <v>1.4117647058823499</v>
      </c>
      <c r="E3111">
        <v>17</v>
      </c>
      <c r="F3111">
        <v>8</v>
      </c>
      <c r="G3111" s="5">
        <v>7</v>
      </c>
      <c r="H3111">
        <v>0.875</v>
      </c>
      <c r="I3111">
        <v>4</v>
      </c>
    </row>
    <row r="3112" spans="1:9" x14ac:dyDescent="0.35">
      <c r="A3112" s="10" t="s">
        <v>59</v>
      </c>
      <c r="B3112">
        <v>17</v>
      </c>
      <c r="C3112" s="5">
        <v>24</v>
      </c>
      <c r="D3112">
        <v>1.4117647058823499</v>
      </c>
      <c r="E3112">
        <v>17</v>
      </c>
      <c r="F3112">
        <v>8</v>
      </c>
      <c r="G3112" s="5">
        <v>7</v>
      </c>
      <c r="H3112">
        <v>0.875</v>
      </c>
      <c r="I3112">
        <v>4</v>
      </c>
    </row>
    <row r="3113" spans="1:9" x14ac:dyDescent="0.35">
      <c r="A3113" s="8" t="s">
        <v>960</v>
      </c>
      <c r="B3113">
        <v>529</v>
      </c>
      <c r="C3113" s="5">
        <v>311</v>
      </c>
      <c r="D3113">
        <v>0.51526386105544408</v>
      </c>
      <c r="E3113">
        <v>201</v>
      </c>
      <c r="F3113">
        <v>156</v>
      </c>
      <c r="G3113" s="5">
        <v>113</v>
      </c>
      <c r="H3113">
        <v>1.3496732026143792</v>
      </c>
      <c r="I3113">
        <v>73</v>
      </c>
    </row>
    <row r="3114" spans="1:9" x14ac:dyDescent="0.35">
      <c r="A3114" s="10" t="s">
        <v>441</v>
      </c>
      <c r="B3114">
        <v>30</v>
      </c>
      <c r="C3114" s="5">
        <v>13</v>
      </c>
      <c r="D3114">
        <v>0.43333333333333302</v>
      </c>
      <c r="E3114">
        <v>11</v>
      </c>
      <c r="F3114">
        <v>3</v>
      </c>
      <c r="G3114" s="5">
        <v>6</v>
      </c>
      <c r="H3114">
        <v>2</v>
      </c>
      <c r="I3114">
        <v>6</v>
      </c>
    </row>
    <row r="3115" spans="1:9" x14ac:dyDescent="0.35">
      <c r="A3115" s="10" t="s">
        <v>59</v>
      </c>
      <c r="B3115">
        <v>499</v>
      </c>
      <c r="C3115" s="5">
        <v>298</v>
      </c>
      <c r="D3115">
        <v>0.59719438877755504</v>
      </c>
      <c r="E3115">
        <v>190</v>
      </c>
      <c r="F3115">
        <v>153</v>
      </c>
      <c r="G3115" s="5">
        <v>107</v>
      </c>
      <c r="H3115">
        <v>0.69934640522875813</v>
      </c>
      <c r="I3115">
        <v>67</v>
      </c>
    </row>
    <row r="3116" spans="1:9" x14ac:dyDescent="0.35">
      <c r="A3116" s="8" t="s">
        <v>3158</v>
      </c>
      <c r="B3116">
        <v>7</v>
      </c>
      <c r="C3116" s="5">
        <v>4</v>
      </c>
      <c r="D3116">
        <v>0.57142857142857095</v>
      </c>
      <c r="E3116">
        <v>2</v>
      </c>
      <c r="F3116">
        <v>2</v>
      </c>
      <c r="G3116" s="5">
        <v>2</v>
      </c>
      <c r="H3116">
        <v>1</v>
      </c>
      <c r="I3116">
        <v>1</v>
      </c>
    </row>
    <row r="3117" spans="1:9" x14ac:dyDescent="0.35">
      <c r="A3117" s="10" t="s">
        <v>102</v>
      </c>
      <c r="B3117">
        <v>7</v>
      </c>
      <c r="C3117" s="5">
        <v>4</v>
      </c>
      <c r="D3117">
        <v>0.57142857142857095</v>
      </c>
      <c r="E3117">
        <v>2</v>
      </c>
      <c r="F3117">
        <v>2</v>
      </c>
      <c r="G3117" s="5">
        <v>2</v>
      </c>
      <c r="H3117">
        <v>1</v>
      </c>
      <c r="I3117">
        <v>1</v>
      </c>
    </row>
    <row r="3118" spans="1:9" x14ac:dyDescent="0.35">
      <c r="A3118" s="8" t="s">
        <v>2310</v>
      </c>
      <c r="B3118">
        <v>3</v>
      </c>
      <c r="C3118" s="5">
        <v>9</v>
      </c>
      <c r="D3118">
        <v>3</v>
      </c>
      <c r="E3118">
        <v>5</v>
      </c>
      <c r="F3118">
        <v>1</v>
      </c>
      <c r="G3118" s="5">
        <v>3</v>
      </c>
      <c r="H3118">
        <v>3</v>
      </c>
      <c r="I3118">
        <v>3</v>
      </c>
    </row>
    <row r="3119" spans="1:9" x14ac:dyDescent="0.35">
      <c r="A3119" s="10" t="s">
        <v>102</v>
      </c>
      <c r="B3119">
        <v>3</v>
      </c>
      <c r="C3119" s="5">
        <v>9</v>
      </c>
      <c r="D3119">
        <v>3</v>
      </c>
      <c r="E3119">
        <v>5</v>
      </c>
      <c r="F3119">
        <v>1</v>
      </c>
      <c r="G3119" s="5">
        <v>3</v>
      </c>
      <c r="H3119">
        <v>3</v>
      </c>
      <c r="I3119">
        <v>3</v>
      </c>
    </row>
    <row r="3120" spans="1:9" x14ac:dyDescent="0.35">
      <c r="A3120" s="8" t="s">
        <v>3877</v>
      </c>
      <c r="B3120">
        <v>1</v>
      </c>
      <c r="C3120" s="5">
        <v>2</v>
      </c>
      <c r="D3120">
        <v>2</v>
      </c>
      <c r="E3120">
        <v>2</v>
      </c>
      <c r="F3120">
        <v>1</v>
      </c>
      <c r="G3120" s="5">
        <v>2</v>
      </c>
      <c r="H3120">
        <v>2</v>
      </c>
      <c r="I3120">
        <v>2</v>
      </c>
    </row>
    <row r="3121" spans="1:9" x14ac:dyDescent="0.35">
      <c r="A3121" s="10" t="s">
        <v>102</v>
      </c>
      <c r="B3121">
        <v>1</v>
      </c>
      <c r="C3121" s="5">
        <v>2</v>
      </c>
      <c r="D3121">
        <v>2</v>
      </c>
      <c r="E3121">
        <v>2</v>
      </c>
      <c r="F3121">
        <v>1</v>
      </c>
      <c r="G3121" s="5">
        <v>2</v>
      </c>
      <c r="H3121">
        <v>2</v>
      </c>
      <c r="I3121">
        <v>2</v>
      </c>
    </row>
    <row r="3122" spans="1:9" x14ac:dyDescent="0.35">
      <c r="A3122" s="8" t="s">
        <v>3423</v>
      </c>
      <c r="B3122">
        <v>1</v>
      </c>
      <c r="C3122" s="5">
        <v>3</v>
      </c>
      <c r="D3122">
        <v>3</v>
      </c>
      <c r="E3122">
        <v>3</v>
      </c>
      <c r="F3122">
        <v>0</v>
      </c>
      <c r="G3122" s="5">
        <v>1</v>
      </c>
      <c r="H3122">
        <v>0</v>
      </c>
      <c r="I3122">
        <v>1</v>
      </c>
    </row>
    <row r="3123" spans="1:9" x14ac:dyDescent="0.35">
      <c r="A3123" s="10" t="s">
        <v>337</v>
      </c>
      <c r="B3123">
        <v>1</v>
      </c>
      <c r="C3123" s="5">
        <v>3</v>
      </c>
      <c r="D3123">
        <v>3</v>
      </c>
      <c r="E3123">
        <v>3</v>
      </c>
      <c r="F3123">
        <v>0</v>
      </c>
      <c r="G3123" s="5">
        <v>1</v>
      </c>
      <c r="H3123">
        <v>0</v>
      </c>
      <c r="I3123">
        <v>1</v>
      </c>
    </row>
    <row r="3124" spans="1:9" x14ac:dyDescent="0.35">
      <c r="A3124" s="8" t="s">
        <v>6054</v>
      </c>
      <c r="B3124">
        <v>2</v>
      </c>
      <c r="C3124" s="5">
        <v>0</v>
      </c>
      <c r="D3124">
        <v>0</v>
      </c>
      <c r="E3124">
        <v>0</v>
      </c>
      <c r="F3124">
        <v>1</v>
      </c>
      <c r="G3124" s="5">
        <v>0</v>
      </c>
      <c r="H3124">
        <v>0</v>
      </c>
      <c r="I3124">
        <v>0</v>
      </c>
    </row>
    <row r="3125" spans="1:9" x14ac:dyDescent="0.35">
      <c r="A3125" s="10" t="s">
        <v>59</v>
      </c>
      <c r="B3125">
        <v>2</v>
      </c>
      <c r="C3125" s="5">
        <v>0</v>
      </c>
      <c r="D3125">
        <v>0</v>
      </c>
      <c r="E3125">
        <v>0</v>
      </c>
      <c r="F3125">
        <v>1</v>
      </c>
      <c r="G3125" s="5">
        <v>0</v>
      </c>
      <c r="H3125">
        <v>0</v>
      </c>
      <c r="I3125">
        <v>0</v>
      </c>
    </row>
    <row r="3126" spans="1:9" x14ac:dyDescent="0.35">
      <c r="A3126" s="8" t="s">
        <v>5911</v>
      </c>
      <c r="B3126">
        <v>1</v>
      </c>
      <c r="C3126" s="5">
        <v>0</v>
      </c>
      <c r="D3126">
        <v>0</v>
      </c>
      <c r="E3126">
        <v>0</v>
      </c>
      <c r="F3126">
        <v>1</v>
      </c>
      <c r="G3126" s="5">
        <v>0</v>
      </c>
      <c r="H3126">
        <v>0</v>
      </c>
      <c r="I3126">
        <v>0</v>
      </c>
    </row>
    <row r="3127" spans="1:9" x14ac:dyDescent="0.35">
      <c r="A3127" s="10" t="s">
        <v>59</v>
      </c>
      <c r="B3127">
        <v>1</v>
      </c>
      <c r="C3127" s="5">
        <v>0</v>
      </c>
      <c r="D3127">
        <v>0</v>
      </c>
      <c r="E3127">
        <v>0</v>
      </c>
      <c r="F3127">
        <v>1</v>
      </c>
      <c r="G3127" s="5">
        <v>0</v>
      </c>
      <c r="H3127">
        <v>0</v>
      </c>
      <c r="I3127">
        <v>0</v>
      </c>
    </row>
    <row r="3128" spans="1:9" x14ac:dyDescent="0.35">
      <c r="A3128" s="8" t="s">
        <v>1441</v>
      </c>
      <c r="B3128">
        <v>27</v>
      </c>
      <c r="C3128" s="5">
        <v>38</v>
      </c>
      <c r="D3128">
        <v>1.4074074074074101</v>
      </c>
      <c r="E3128">
        <v>25</v>
      </c>
      <c r="F3128">
        <v>7</v>
      </c>
      <c r="G3128" s="5">
        <v>19</v>
      </c>
      <c r="H3128">
        <v>2.7142857142857144</v>
      </c>
      <c r="I3128">
        <v>14</v>
      </c>
    </row>
    <row r="3129" spans="1:9" x14ac:dyDescent="0.35">
      <c r="A3129" s="10" t="s">
        <v>59</v>
      </c>
      <c r="B3129">
        <v>27</v>
      </c>
      <c r="C3129" s="5">
        <v>38</v>
      </c>
      <c r="D3129">
        <v>1.4074074074074101</v>
      </c>
      <c r="E3129">
        <v>25</v>
      </c>
      <c r="F3129">
        <v>7</v>
      </c>
      <c r="G3129" s="5">
        <v>19</v>
      </c>
      <c r="H3129">
        <v>2.7142857142857144</v>
      </c>
      <c r="I3129">
        <v>14</v>
      </c>
    </row>
    <row r="3130" spans="1:9" x14ac:dyDescent="0.35">
      <c r="A3130" s="8" t="s">
        <v>4511</v>
      </c>
      <c r="B3130">
        <v>0</v>
      </c>
      <c r="C3130" s="5">
        <v>1</v>
      </c>
      <c r="D3130">
        <v>0</v>
      </c>
      <c r="E3130">
        <v>1</v>
      </c>
      <c r="F3130">
        <v>0</v>
      </c>
      <c r="G3130" s="5">
        <v>0</v>
      </c>
      <c r="H3130">
        <v>0</v>
      </c>
      <c r="I3130">
        <v>0</v>
      </c>
    </row>
    <row r="3131" spans="1:9" x14ac:dyDescent="0.35">
      <c r="A3131" s="10" t="s">
        <v>59</v>
      </c>
      <c r="B3131">
        <v>0</v>
      </c>
      <c r="C3131" s="5">
        <v>1</v>
      </c>
      <c r="D3131">
        <v>0</v>
      </c>
      <c r="E3131">
        <v>1</v>
      </c>
      <c r="F3131">
        <v>0</v>
      </c>
      <c r="G3131" s="5">
        <v>0</v>
      </c>
      <c r="H3131">
        <v>0</v>
      </c>
      <c r="I3131">
        <v>0</v>
      </c>
    </row>
    <row r="3132" spans="1:9" x14ac:dyDescent="0.35">
      <c r="A3132" s="8" t="s">
        <v>4546</v>
      </c>
      <c r="B3132">
        <v>0</v>
      </c>
      <c r="C3132" s="5">
        <v>1</v>
      </c>
      <c r="D3132">
        <v>0</v>
      </c>
      <c r="E3132">
        <v>1</v>
      </c>
      <c r="F3132">
        <v>0</v>
      </c>
      <c r="G3132" s="5">
        <v>1</v>
      </c>
      <c r="H3132">
        <v>0</v>
      </c>
      <c r="I3132">
        <v>1</v>
      </c>
    </row>
    <row r="3133" spans="1:9" x14ac:dyDescent="0.35">
      <c r="A3133" s="10" t="s">
        <v>293</v>
      </c>
      <c r="B3133">
        <v>0</v>
      </c>
      <c r="C3133" s="5">
        <v>1</v>
      </c>
      <c r="D3133">
        <v>0</v>
      </c>
      <c r="E3133">
        <v>1</v>
      </c>
      <c r="F3133">
        <v>0</v>
      </c>
      <c r="G3133" s="5">
        <v>1</v>
      </c>
      <c r="H3133">
        <v>0</v>
      </c>
      <c r="I3133">
        <v>1</v>
      </c>
    </row>
    <row r="3134" spans="1:9" x14ac:dyDescent="0.35">
      <c r="A3134" s="8" t="s">
        <v>4433</v>
      </c>
      <c r="B3134">
        <v>0</v>
      </c>
      <c r="C3134" s="5">
        <v>1</v>
      </c>
      <c r="D3134">
        <v>0</v>
      </c>
      <c r="E3134">
        <v>1</v>
      </c>
      <c r="F3134">
        <v>0</v>
      </c>
      <c r="G3134" s="5">
        <v>1</v>
      </c>
      <c r="H3134">
        <v>0</v>
      </c>
      <c r="I3134">
        <v>1</v>
      </c>
    </row>
    <row r="3135" spans="1:9" x14ac:dyDescent="0.35">
      <c r="A3135" s="10" t="s">
        <v>151</v>
      </c>
      <c r="B3135">
        <v>0</v>
      </c>
      <c r="C3135" s="5">
        <v>1</v>
      </c>
      <c r="D3135">
        <v>0</v>
      </c>
      <c r="E3135">
        <v>1</v>
      </c>
      <c r="F3135">
        <v>0</v>
      </c>
      <c r="G3135" s="5">
        <v>1</v>
      </c>
      <c r="H3135">
        <v>0</v>
      </c>
      <c r="I3135">
        <v>1</v>
      </c>
    </row>
    <row r="3136" spans="1:9" x14ac:dyDescent="0.35">
      <c r="A3136" s="8" t="s">
        <v>3271</v>
      </c>
      <c r="B3136">
        <v>0</v>
      </c>
      <c r="C3136" s="5">
        <v>3</v>
      </c>
      <c r="D3136">
        <v>0</v>
      </c>
      <c r="E3136">
        <v>3</v>
      </c>
      <c r="F3136">
        <v>0</v>
      </c>
      <c r="G3136" s="5">
        <v>2</v>
      </c>
      <c r="H3136">
        <v>0</v>
      </c>
      <c r="I3136">
        <v>2</v>
      </c>
    </row>
    <row r="3137" spans="1:9" x14ac:dyDescent="0.35">
      <c r="A3137" s="10" t="s">
        <v>293</v>
      </c>
      <c r="B3137">
        <v>0</v>
      </c>
      <c r="C3137" s="5">
        <v>3</v>
      </c>
      <c r="D3137">
        <v>0</v>
      </c>
      <c r="E3137">
        <v>3</v>
      </c>
      <c r="F3137">
        <v>0</v>
      </c>
      <c r="G3137" s="5">
        <v>2</v>
      </c>
      <c r="H3137">
        <v>0</v>
      </c>
      <c r="I3137">
        <v>2</v>
      </c>
    </row>
    <row r="3138" spans="1:9" x14ac:dyDescent="0.35">
      <c r="A3138" s="8" t="s">
        <v>2007</v>
      </c>
      <c r="B3138">
        <v>17</v>
      </c>
      <c r="C3138" s="5">
        <v>14</v>
      </c>
      <c r="D3138">
        <v>0.82352941176470595</v>
      </c>
      <c r="E3138">
        <v>5</v>
      </c>
      <c r="F3138">
        <v>8</v>
      </c>
      <c r="G3138" s="5">
        <v>8</v>
      </c>
      <c r="H3138">
        <v>1</v>
      </c>
      <c r="I3138">
        <v>2</v>
      </c>
    </row>
    <row r="3139" spans="1:9" x14ac:dyDescent="0.35">
      <c r="A3139" s="10" t="s">
        <v>59</v>
      </c>
      <c r="B3139">
        <v>17</v>
      </c>
      <c r="C3139" s="5">
        <v>14</v>
      </c>
      <c r="D3139">
        <v>0.82352941176470595</v>
      </c>
      <c r="E3139">
        <v>5</v>
      </c>
      <c r="F3139">
        <v>8</v>
      </c>
      <c r="G3139" s="5">
        <v>8</v>
      </c>
      <c r="H3139">
        <v>1</v>
      </c>
      <c r="I3139">
        <v>2</v>
      </c>
    </row>
    <row r="3140" spans="1:9" x14ac:dyDescent="0.35">
      <c r="A3140" s="8" t="s">
        <v>4558</v>
      </c>
      <c r="B3140">
        <v>0</v>
      </c>
      <c r="C3140" s="5">
        <v>1</v>
      </c>
      <c r="D3140">
        <v>0</v>
      </c>
      <c r="E3140">
        <v>1</v>
      </c>
      <c r="F3140">
        <v>0</v>
      </c>
      <c r="G3140" s="5">
        <v>1</v>
      </c>
      <c r="H3140">
        <v>0</v>
      </c>
      <c r="I3140">
        <v>1</v>
      </c>
    </row>
    <row r="3141" spans="1:9" x14ac:dyDescent="0.35">
      <c r="A3141" s="10" t="s">
        <v>135</v>
      </c>
      <c r="B3141">
        <v>0</v>
      </c>
      <c r="C3141" s="5">
        <v>1</v>
      </c>
      <c r="D3141">
        <v>0</v>
      </c>
      <c r="E3141">
        <v>1</v>
      </c>
      <c r="F3141">
        <v>0</v>
      </c>
      <c r="G3141" s="5">
        <v>1</v>
      </c>
      <c r="H3141">
        <v>0</v>
      </c>
      <c r="I3141">
        <v>1</v>
      </c>
    </row>
    <row r="3142" spans="1:9" x14ac:dyDescent="0.35">
      <c r="A3142" s="8" t="s">
        <v>6022</v>
      </c>
      <c r="B3142">
        <v>2</v>
      </c>
      <c r="C3142" s="5">
        <v>0</v>
      </c>
      <c r="D3142">
        <v>0</v>
      </c>
      <c r="E3142">
        <v>0</v>
      </c>
      <c r="F3142">
        <v>0</v>
      </c>
      <c r="G3142" s="5">
        <v>0</v>
      </c>
      <c r="H3142">
        <v>0</v>
      </c>
      <c r="I3142">
        <v>0</v>
      </c>
    </row>
    <row r="3143" spans="1:9" x14ac:dyDescent="0.35">
      <c r="A3143" s="10" t="s">
        <v>332</v>
      </c>
      <c r="B3143">
        <v>2</v>
      </c>
      <c r="C3143" s="5">
        <v>0</v>
      </c>
      <c r="D3143">
        <v>0</v>
      </c>
      <c r="E3143">
        <v>0</v>
      </c>
      <c r="F3143">
        <v>0</v>
      </c>
      <c r="G3143" s="5">
        <v>0</v>
      </c>
      <c r="H3143">
        <v>0</v>
      </c>
      <c r="I3143">
        <v>0</v>
      </c>
    </row>
    <row r="3144" spans="1:9" x14ac:dyDescent="0.35">
      <c r="A3144" s="8" t="s">
        <v>5031</v>
      </c>
      <c r="B3144">
        <v>1</v>
      </c>
      <c r="C3144" s="5">
        <v>1</v>
      </c>
      <c r="D3144">
        <v>1</v>
      </c>
      <c r="E3144">
        <v>0</v>
      </c>
      <c r="F3144">
        <v>0</v>
      </c>
      <c r="G3144" s="5">
        <v>0</v>
      </c>
      <c r="H3144">
        <v>0</v>
      </c>
      <c r="I3144">
        <v>0</v>
      </c>
    </row>
    <row r="3145" spans="1:9" x14ac:dyDescent="0.35">
      <c r="A3145" s="10" t="s">
        <v>102</v>
      </c>
      <c r="B3145">
        <v>1</v>
      </c>
      <c r="C3145" s="5">
        <v>1</v>
      </c>
      <c r="D3145">
        <v>1</v>
      </c>
      <c r="E3145">
        <v>0</v>
      </c>
      <c r="F3145">
        <v>0</v>
      </c>
      <c r="G3145" s="5">
        <v>0</v>
      </c>
      <c r="H3145">
        <v>0</v>
      </c>
      <c r="I3145">
        <v>0</v>
      </c>
    </row>
    <row r="3146" spans="1:9" x14ac:dyDescent="0.35">
      <c r="A3146" s="8" t="s">
        <v>1206</v>
      </c>
      <c r="B3146">
        <v>20</v>
      </c>
      <c r="C3146" s="5">
        <v>75</v>
      </c>
      <c r="D3146">
        <v>3.75</v>
      </c>
      <c r="E3146">
        <v>34</v>
      </c>
      <c r="F3146">
        <v>6</v>
      </c>
      <c r="G3146" s="5">
        <v>20</v>
      </c>
      <c r="H3146">
        <v>3.3333333333333335</v>
      </c>
      <c r="I3146">
        <v>8</v>
      </c>
    </row>
    <row r="3147" spans="1:9" x14ac:dyDescent="0.35">
      <c r="A3147" s="10" t="s">
        <v>151</v>
      </c>
      <c r="B3147">
        <v>20</v>
      </c>
      <c r="C3147" s="5">
        <v>75</v>
      </c>
      <c r="D3147">
        <v>3.75</v>
      </c>
      <c r="E3147">
        <v>34</v>
      </c>
      <c r="F3147">
        <v>6</v>
      </c>
      <c r="G3147" s="5">
        <v>20</v>
      </c>
      <c r="H3147">
        <v>3.3333333333333335</v>
      </c>
      <c r="I3147">
        <v>8</v>
      </c>
    </row>
    <row r="3148" spans="1:9" x14ac:dyDescent="0.35">
      <c r="A3148" s="8" t="s">
        <v>1250</v>
      </c>
      <c r="B3148">
        <v>111</v>
      </c>
      <c r="C3148" s="5">
        <v>63</v>
      </c>
      <c r="D3148">
        <v>0.56756756756756799</v>
      </c>
      <c r="E3148">
        <v>42</v>
      </c>
      <c r="F3148">
        <v>50</v>
      </c>
      <c r="G3148" s="5">
        <v>23</v>
      </c>
      <c r="H3148">
        <v>0.46</v>
      </c>
      <c r="I3148">
        <v>18</v>
      </c>
    </row>
    <row r="3149" spans="1:9" x14ac:dyDescent="0.35">
      <c r="A3149" s="10" t="s">
        <v>133</v>
      </c>
      <c r="B3149">
        <v>111</v>
      </c>
      <c r="C3149" s="5">
        <v>63</v>
      </c>
      <c r="D3149">
        <v>0.56756756756756799</v>
      </c>
      <c r="E3149">
        <v>42</v>
      </c>
      <c r="F3149">
        <v>50</v>
      </c>
      <c r="G3149" s="5">
        <v>23</v>
      </c>
      <c r="H3149">
        <v>0.46</v>
      </c>
      <c r="I3149">
        <v>18</v>
      </c>
    </row>
    <row r="3150" spans="1:9" x14ac:dyDescent="0.35">
      <c r="A3150" s="8" t="s">
        <v>5760</v>
      </c>
      <c r="B3150">
        <v>3</v>
      </c>
      <c r="C3150" s="5">
        <v>0</v>
      </c>
      <c r="D3150">
        <v>0</v>
      </c>
      <c r="E3150">
        <v>0</v>
      </c>
      <c r="F3150">
        <v>1</v>
      </c>
      <c r="G3150" s="5">
        <v>0</v>
      </c>
      <c r="H3150">
        <v>0</v>
      </c>
      <c r="I3150">
        <v>0</v>
      </c>
    </row>
    <row r="3151" spans="1:9" x14ac:dyDescent="0.35">
      <c r="A3151" s="10" t="s">
        <v>59</v>
      </c>
      <c r="B3151">
        <v>3</v>
      </c>
      <c r="C3151" s="5">
        <v>0</v>
      </c>
      <c r="D3151">
        <v>0</v>
      </c>
      <c r="E3151">
        <v>0</v>
      </c>
      <c r="F3151">
        <v>1</v>
      </c>
      <c r="G3151" s="5">
        <v>0</v>
      </c>
      <c r="H3151">
        <v>0</v>
      </c>
      <c r="I3151">
        <v>0</v>
      </c>
    </row>
    <row r="3152" spans="1:9" x14ac:dyDescent="0.35">
      <c r="A3152" s="8" t="s">
        <v>2369</v>
      </c>
      <c r="B3152">
        <v>0</v>
      </c>
      <c r="C3152" s="5">
        <v>8</v>
      </c>
      <c r="D3152">
        <v>0</v>
      </c>
      <c r="E3152">
        <v>0</v>
      </c>
      <c r="F3152">
        <v>0</v>
      </c>
      <c r="G3152" s="5">
        <v>4</v>
      </c>
      <c r="H3152">
        <v>0</v>
      </c>
      <c r="I3152">
        <v>0</v>
      </c>
    </row>
    <row r="3153" spans="1:9" x14ac:dyDescent="0.35">
      <c r="A3153" s="10" t="s">
        <v>59</v>
      </c>
      <c r="B3153">
        <v>0</v>
      </c>
      <c r="C3153" s="5">
        <v>8</v>
      </c>
      <c r="D3153">
        <v>0</v>
      </c>
      <c r="E3153">
        <v>0</v>
      </c>
      <c r="F3153">
        <v>0</v>
      </c>
      <c r="G3153" s="5">
        <v>4</v>
      </c>
      <c r="H3153">
        <v>0</v>
      </c>
      <c r="I3153">
        <v>0</v>
      </c>
    </row>
    <row r="3154" spans="1:9" x14ac:dyDescent="0.35">
      <c r="A3154" s="8" t="s">
        <v>4121</v>
      </c>
      <c r="B3154">
        <v>0</v>
      </c>
      <c r="C3154" s="5">
        <v>2</v>
      </c>
      <c r="D3154">
        <v>0</v>
      </c>
      <c r="E3154">
        <v>1</v>
      </c>
      <c r="F3154">
        <v>0</v>
      </c>
      <c r="G3154" s="5">
        <v>1</v>
      </c>
      <c r="H3154">
        <v>0</v>
      </c>
      <c r="I3154">
        <v>1</v>
      </c>
    </row>
    <row r="3155" spans="1:9" x14ac:dyDescent="0.35">
      <c r="A3155" s="10" t="s">
        <v>364</v>
      </c>
      <c r="B3155">
        <v>0</v>
      </c>
      <c r="C3155" s="5">
        <v>2</v>
      </c>
      <c r="D3155">
        <v>0</v>
      </c>
      <c r="E3155">
        <v>1</v>
      </c>
      <c r="F3155">
        <v>0</v>
      </c>
      <c r="G3155" s="5">
        <v>1</v>
      </c>
      <c r="H3155">
        <v>0</v>
      </c>
      <c r="I3155">
        <v>1</v>
      </c>
    </row>
    <row r="3156" spans="1:9" x14ac:dyDescent="0.35">
      <c r="A3156" s="8" t="s">
        <v>4984</v>
      </c>
      <c r="B3156">
        <v>4</v>
      </c>
      <c r="C3156" s="5">
        <v>1</v>
      </c>
      <c r="D3156">
        <v>0.25</v>
      </c>
      <c r="E3156">
        <v>0</v>
      </c>
      <c r="F3156">
        <v>0</v>
      </c>
      <c r="G3156" s="5">
        <v>0</v>
      </c>
      <c r="H3156">
        <v>0</v>
      </c>
      <c r="I3156">
        <v>0</v>
      </c>
    </row>
    <row r="3157" spans="1:9" x14ac:dyDescent="0.35">
      <c r="A3157" s="10" t="s">
        <v>212</v>
      </c>
      <c r="B3157">
        <v>4</v>
      </c>
      <c r="C3157" s="5">
        <v>1</v>
      </c>
      <c r="D3157">
        <v>0.25</v>
      </c>
      <c r="E3157">
        <v>0</v>
      </c>
      <c r="F3157">
        <v>0</v>
      </c>
      <c r="G3157" s="5">
        <v>0</v>
      </c>
      <c r="H3157">
        <v>0</v>
      </c>
      <c r="I3157">
        <v>0</v>
      </c>
    </row>
    <row r="3158" spans="1:9" x14ac:dyDescent="0.35">
      <c r="A3158" s="8" t="s">
        <v>4003</v>
      </c>
      <c r="B3158">
        <v>0</v>
      </c>
      <c r="C3158" s="5">
        <v>2</v>
      </c>
      <c r="D3158">
        <v>0</v>
      </c>
      <c r="E3158">
        <v>2</v>
      </c>
      <c r="F3158">
        <v>0</v>
      </c>
      <c r="G3158" s="5">
        <v>1</v>
      </c>
      <c r="H3158">
        <v>0</v>
      </c>
      <c r="I3158">
        <v>1</v>
      </c>
    </row>
    <row r="3159" spans="1:9" x14ac:dyDescent="0.35">
      <c r="A3159" s="10" t="s">
        <v>219</v>
      </c>
      <c r="B3159">
        <v>0</v>
      </c>
      <c r="C3159" s="5">
        <v>2</v>
      </c>
      <c r="D3159">
        <v>0</v>
      </c>
      <c r="E3159">
        <v>2</v>
      </c>
      <c r="F3159">
        <v>0</v>
      </c>
      <c r="G3159" s="5">
        <v>1</v>
      </c>
      <c r="H3159">
        <v>0</v>
      </c>
      <c r="I3159">
        <v>1</v>
      </c>
    </row>
    <row r="3160" spans="1:9" x14ac:dyDescent="0.35">
      <c r="A3160" s="8" t="s">
        <v>3938</v>
      </c>
      <c r="B3160">
        <v>2</v>
      </c>
      <c r="C3160" s="5">
        <v>2</v>
      </c>
      <c r="D3160">
        <v>1</v>
      </c>
      <c r="E3160">
        <v>1</v>
      </c>
      <c r="F3160">
        <v>2</v>
      </c>
      <c r="G3160" s="5">
        <v>2</v>
      </c>
      <c r="H3160">
        <v>1</v>
      </c>
      <c r="I3160">
        <v>1</v>
      </c>
    </row>
    <row r="3161" spans="1:9" x14ac:dyDescent="0.35">
      <c r="A3161" s="10" t="s">
        <v>102</v>
      </c>
      <c r="B3161">
        <v>2</v>
      </c>
      <c r="C3161" s="5">
        <v>2</v>
      </c>
      <c r="D3161">
        <v>1</v>
      </c>
      <c r="E3161">
        <v>1</v>
      </c>
      <c r="F3161">
        <v>2</v>
      </c>
      <c r="G3161" s="5">
        <v>2</v>
      </c>
      <c r="H3161">
        <v>1</v>
      </c>
      <c r="I3161">
        <v>1</v>
      </c>
    </row>
    <row r="3162" spans="1:9" x14ac:dyDescent="0.35">
      <c r="A3162" s="8" t="s">
        <v>5048</v>
      </c>
      <c r="B3162">
        <v>9</v>
      </c>
      <c r="C3162" s="5">
        <v>1</v>
      </c>
      <c r="D3162">
        <v>0.11111111111111099</v>
      </c>
      <c r="E3162">
        <v>1</v>
      </c>
      <c r="F3162">
        <v>4</v>
      </c>
      <c r="G3162" s="5">
        <v>0</v>
      </c>
      <c r="H3162">
        <v>0</v>
      </c>
      <c r="I3162">
        <v>0</v>
      </c>
    </row>
    <row r="3163" spans="1:9" x14ac:dyDescent="0.35">
      <c r="A3163" s="10" t="s">
        <v>219</v>
      </c>
      <c r="B3163">
        <v>9</v>
      </c>
      <c r="C3163" s="5">
        <v>1</v>
      </c>
      <c r="D3163">
        <v>0.11111111111111099</v>
      </c>
      <c r="E3163">
        <v>1</v>
      </c>
      <c r="F3163">
        <v>4</v>
      </c>
      <c r="G3163" s="5">
        <v>0</v>
      </c>
      <c r="H3163">
        <v>0</v>
      </c>
      <c r="I3163">
        <v>0</v>
      </c>
    </row>
    <row r="3164" spans="1:9" x14ac:dyDescent="0.35">
      <c r="A3164" s="8" t="s">
        <v>1421</v>
      </c>
      <c r="B3164">
        <v>62</v>
      </c>
      <c r="C3164" s="5">
        <v>40</v>
      </c>
      <c r="D3164">
        <v>0.64516129032258096</v>
      </c>
      <c r="E3164">
        <v>27</v>
      </c>
      <c r="F3164">
        <v>22</v>
      </c>
      <c r="G3164" s="5">
        <v>15</v>
      </c>
      <c r="H3164">
        <v>0.68181818181818177</v>
      </c>
      <c r="I3164">
        <v>10</v>
      </c>
    </row>
    <row r="3165" spans="1:9" x14ac:dyDescent="0.35">
      <c r="A3165" s="10" t="s">
        <v>59</v>
      </c>
      <c r="B3165">
        <v>62</v>
      </c>
      <c r="C3165" s="5">
        <v>40</v>
      </c>
      <c r="D3165">
        <v>0.64516129032258096</v>
      </c>
      <c r="E3165">
        <v>27</v>
      </c>
      <c r="F3165">
        <v>22</v>
      </c>
      <c r="G3165" s="5">
        <v>15</v>
      </c>
      <c r="H3165">
        <v>0.68181818181818177</v>
      </c>
      <c r="I3165">
        <v>10</v>
      </c>
    </row>
    <row r="3166" spans="1:9" x14ac:dyDescent="0.35">
      <c r="A3166" s="8" t="s">
        <v>4033</v>
      </c>
      <c r="B3166">
        <v>0</v>
      </c>
      <c r="C3166" s="5">
        <v>2</v>
      </c>
      <c r="D3166">
        <v>0</v>
      </c>
      <c r="E3166">
        <v>2</v>
      </c>
      <c r="F3166">
        <v>0</v>
      </c>
      <c r="G3166" s="5">
        <v>1</v>
      </c>
      <c r="H3166">
        <v>0</v>
      </c>
      <c r="I3166">
        <v>1</v>
      </c>
    </row>
    <row r="3167" spans="1:9" x14ac:dyDescent="0.35">
      <c r="A3167" s="10" t="s">
        <v>219</v>
      </c>
      <c r="B3167">
        <v>0</v>
      </c>
      <c r="C3167" s="5">
        <v>2</v>
      </c>
      <c r="D3167">
        <v>0</v>
      </c>
      <c r="E3167">
        <v>2</v>
      </c>
      <c r="F3167">
        <v>0</v>
      </c>
      <c r="G3167" s="5">
        <v>1</v>
      </c>
      <c r="H3167">
        <v>0</v>
      </c>
      <c r="I3167">
        <v>1</v>
      </c>
    </row>
    <row r="3168" spans="1:9" x14ac:dyDescent="0.35">
      <c r="A3168" s="8" t="s">
        <v>5173</v>
      </c>
      <c r="B3168">
        <v>2</v>
      </c>
      <c r="C3168" s="5">
        <v>1</v>
      </c>
      <c r="D3168">
        <v>0.5</v>
      </c>
      <c r="E3168">
        <v>1</v>
      </c>
      <c r="F3168">
        <v>0</v>
      </c>
      <c r="G3168" s="5">
        <v>1</v>
      </c>
      <c r="H3168">
        <v>0</v>
      </c>
      <c r="I3168">
        <v>1</v>
      </c>
    </row>
    <row r="3169" spans="1:9" x14ac:dyDescent="0.35">
      <c r="A3169" s="10" t="s">
        <v>212</v>
      </c>
      <c r="B3169">
        <v>2</v>
      </c>
      <c r="C3169" s="5">
        <v>1</v>
      </c>
      <c r="D3169">
        <v>0.5</v>
      </c>
      <c r="E3169">
        <v>1</v>
      </c>
      <c r="F3169">
        <v>0</v>
      </c>
      <c r="G3169" s="5">
        <v>1</v>
      </c>
      <c r="H3169">
        <v>0</v>
      </c>
      <c r="I3169">
        <v>1</v>
      </c>
    </row>
    <row r="3170" spans="1:9" x14ac:dyDescent="0.35">
      <c r="A3170" s="8" t="s">
        <v>2415</v>
      </c>
      <c r="B3170">
        <v>3</v>
      </c>
      <c r="C3170" s="5">
        <v>8</v>
      </c>
      <c r="D3170">
        <v>2.6666666666666701</v>
      </c>
      <c r="E3170">
        <v>7</v>
      </c>
      <c r="F3170">
        <v>0</v>
      </c>
      <c r="G3170" s="5">
        <v>3</v>
      </c>
      <c r="H3170">
        <v>0</v>
      </c>
      <c r="I3170">
        <v>3</v>
      </c>
    </row>
    <row r="3171" spans="1:9" x14ac:dyDescent="0.35">
      <c r="A3171" s="10" t="s">
        <v>59</v>
      </c>
      <c r="B3171">
        <v>3</v>
      </c>
      <c r="C3171" s="5">
        <v>8</v>
      </c>
      <c r="D3171">
        <v>2.6666666666666701</v>
      </c>
      <c r="E3171">
        <v>7</v>
      </c>
      <c r="F3171">
        <v>0</v>
      </c>
      <c r="G3171" s="5">
        <v>3</v>
      </c>
      <c r="H3171">
        <v>0</v>
      </c>
      <c r="I3171">
        <v>3</v>
      </c>
    </row>
    <row r="3172" spans="1:9" x14ac:dyDescent="0.35">
      <c r="A3172" s="8" t="s">
        <v>3267</v>
      </c>
      <c r="B3172">
        <v>0</v>
      </c>
      <c r="C3172" s="5">
        <v>3</v>
      </c>
      <c r="D3172">
        <v>0</v>
      </c>
      <c r="E3172">
        <v>0</v>
      </c>
      <c r="F3172">
        <v>0</v>
      </c>
      <c r="G3172" s="5">
        <v>1</v>
      </c>
      <c r="H3172">
        <v>0</v>
      </c>
      <c r="I3172">
        <v>0</v>
      </c>
    </row>
    <row r="3173" spans="1:9" x14ac:dyDescent="0.35">
      <c r="A3173" s="10" t="s">
        <v>135</v>
      </c>
      <c r="B3173">
        <v>0</v>
      </c>
      <c r="C3173" s="5">
        <v>3</v>
      </c>
      <c r="D3173">
        <v>0</v>
      </c>
      <c r="E3173">
        <v>0</v>
      </c>
      <c r="F3173">
        <v>0</v>
      </c>
      <c r="G3173" s="5">
        <v>1</v>
      </c>
      <c r="H3173">
        <v>0</v>
      </c>
      <c r="I3173">
        <v>0</v>
      </c>
    </row>
    <row r="3174" spans="1:9" x14ac:dyDescent="0.35">
      <c r="A3174" s="8" t="s">
        <v>2759</v>
      </c>
      <c r="B3174">
        <v>4</v>
      </c>
      <c r="C3174" s="5">
        <v>6</v>
      </c>
      <c r="D3174">
        <v>1.5</v>
      </c>
      <c r="E3174">
        <v>5</v>
      </c>
      <c r="F3174">
        <v>2</v>
      </c>
      <c r="G3174" s="5">
        <v>2</v>
      </c>
      <c r="H3174">
        <v>1</v>
      </c>
      <c r="I3174">
        <v>1</v>
      </c>
    </row>
    <row r="3175" spans="1:9" x14ac:dyDescent="0.35">
      <c r="A3175" s="10" t="s">
        <v>549</v>
      </c>
      <c r="B3175">
        <v>4</v>
      </c>
      <c r="C3175" s="5">
        <v>6</v>
      </c>
      <c r="D3175">
        <v>1.5</v>
      </c>
      <c r="E3175">
        <v>5</v>
      </c>
      <c r="F3175">
        <v>2</v>
      </c>
      <c r="G3175" s="5">
        <v>2</v>
      </c>
      <c r="H3175">
        <v>1</v>
      </c>
      <c r="I3175">
        <v>1</v>
      </c>
    </row>
    <row r="3176" spans="1:9" x14ac:dyDescent="0.35">
      <c r="A3176" s="8" t="s">
        <v>3041</v>
      </c>
      <c r="B3176">
        <v>17</v>
      </c>
      <c r="C3176" s="5">
        <v>4</v>
      </c>
      <c r="D3176">
        <v>0.23529411764705899</v>
      </c>
      <c r="E3176">
        <v>4</v>
      </c>
      <c r="F3176">
        <v>11</v>
      </c>
      <c r="G3176" s="5">
        <v>3</v>
      </c>
      <c r="H3176">
        <v>0.27272727272727271</v>
      </c>
      <c r="I3176">
        <v>3</v>
      </c>
    </row>
    <row r="3177" spans="1:9" x14ac:dyDescent="0.35">
      <c r="A3177" s="10" t="s">
        <v>219</v>
      </c>
      <c r="B3177">
        <v>17</v>
      </c>
      <c r="C3177" s="5">
        <v>4</v>
      </c>
      <c r="D3177">
        <v>0.23529411764705899</v>
      </c>
      <c r="E3177">
        <v>4</v>
      </c>
      <c r="F3177">
        <v>11</v>
      </c>
      <c r="G3177" s="5">
        <v>3</v>
      </c>
      <c r="H3177">
        <v>0.27272727272727271</v>
      </c>
      <c r="I3177">
        <v>3</v>
      </c>
    </row>
    <row r="3178" spans="1:9" x14ac:dyDescent="0.35">
      <c r="A3178" s="8" t="s">
        <v>1598</v>
      </c>
      <c r="B3178">
        <v>21</v>
      </c>
      <c r="C3178" s="5">
        <v>27</v>
      </c>
      <c r="D3178">
        <v>1.28571428571429</v>
      </c>
      <c r="E3178">
        <v>16</v>
      </c>
      <c r="F3178">
        <v>12</v>
      </c>
      <c r="G3178" s="5">
        <v>9</v>
      </c>
      <c r="H3178">
        <v>0.75</v>
      </c>
      <c r="I3178">
        <v>6</v>
      </c>
    </row>
    <row r="3179" spans="1:9" x14ac:dyDescent="0.35">
      <c r="A3179" s="10" t="s">
        <v>332</v>
      </c>
      <c r="B3179">
        <v>21</v>
      </c>
      <c r="C3179" s="5">
        <v>27</v>
      </c>
      <c r="D3179">
        <v>1.28571428571429</v>
      </c>
      <c r="E3179">
        <v>16</v>
      </c>
      <c r="F3179">
        <v>12</v>
      </c>
      <c r="G3179" s="5">
        <v>9</v>
      </c>
      <c r="H3179">
        <v>0.75</v>
      </c>
      <c r="I3179">
        <v>6</v>
      </c>
    </row>
    <row r="3180" spans="1:9" x14ac:dyDescent="0.35">
      <c r="A3180" s="8" t="s">
        <v>1941</v>
      </c>
      <c r="B3180">
        <v>23</v>
      </c>
      <c r="C3180" s="5">
        <v>15</v>
      </c>
      <c r="D3180">
        <v>0.65217391304347805</v>
      </c>
      <c r="E3180">
        <v>6</v>
      </c>
      <c r="F3180">
        <v>12</v>
      </c>
      <c r="G3180" s="5">
        <v>5</v>
      </c>
      <c r="H3180">
        <v>0.41666666666666669</v>
      </c>
      <c r="I3180">
        <v>3</v>
      </c>
    </row>
    <row r="3181" spans="1:9" x14ac:dyDescent="0.35">
      <c r="A3181" s="10" t="s">
        <v>133</v>
      </c>
      <c r="B3181">
        <v>23</v>
      </c>
      <c r="C3181" s="5">
        <v>15</v>
      </c>
      <c r="D3181">
        <v>0.65217391304347805</v>
      </c>
      <c r="E3181">
        <v>6</v>
      </c>
      <c r="F3181">
        <v>12</v>
      </c>
      <c r="G3181" s="5">
        <v>5</v>
      </c>
      <c r="H3181">
        <v>0.41666666666666669</v>
      </c>
      <c r="I3181">
        <v>3</v>
      </c>
    </row>
    <row r="3182" spans="1:9" x14ac:dyDescent="0.35">
      <c r="A3182" s="8" t="s">
        <v>3061</v>
      </c>
      <c r="B3182">
        <v>1</v>
      </c>
      <c r="C3182" s="5">
        <v>4</v>
      </c>
      <c r="D3182">
        <v>4</v>
      </c>
      <c r="E3182">
        <v>0</v>
      </c>
      <c r="F3182">
        <v>0</v>
      </c>
      <c r="G3182" s="5">
        <v>1</v>
      </c>
      <c r="H3182">
        <v>0</v>
      </c>
      <c r="I3182">
        <v>0</v>
      </c>
    </row>
    <row r="3183" spans="1:9" x14ac:dyDescent="0.35">
      <c r="A3183" s="10" t="s">
        <v>135</v>
      </c>
      <c r="B3183">
        <v>1</v>
      </c>
      <c r="C3183" s="5">
        <v>4</v>
      </c>
      <c r="D3183">
        <v>4</v>
      </c>
      <c r="E3183">
        <v>0</v>
      </c>
      <c r="F3183">
        <v>0</v>
      </c>
      <c r="G3183" s="5">
        <v>1</v>
      </c>
      <c r="H3183">
        <v>0</v>
      </c>
      <c r="I3183">
        <v>0</v>
      </c>
    </row>
    <row r="3184" spans="1:9" x14ac:dyDescent="0.35">
      <c r="A3184" s="8" t="s">
        <v>3399</v>
      </c>
      <c r="B3184">
        <v>1</v>
      </c>
      <c r="C3184" s="5">
        <v>3</v>
      </c>
      <c r="D3184">
        <v>3</v>
      </c>
      <c r="E3184">
        <v>2</v>
      </c>
      <c r="F3184">
        <v>0</v>
      </c>
      <c r="G3184" s="5">
        <v>1</v>
      </c>
      <c r="H3184">
        <v>0</v>
      </c>
      <c r="I3184">
        <v>1</v>
      </c>
    </row>
    <row r="3185" spans="1:9" x14ac:dyDescent="0.35">
      <c r="A3185" s="10" t="s">
        <v>293</v>
      </c>
      <c r="B3185">
        <v>1</v>
      </c>
      <c r="C3185" s="5">
        <v>3</v>
      </c>
      <c r="D3185">
        <v>3</v>
      </c>
      <c r="E3185">
        <v>2</v>
      </c>
      <c r="F3185">
        <v>0</v>
      </c>
      <c r="G3185" s="5">
        <v>1</v>
      </c>
      <c r="H3185">
        <v>0</v>
      </c>
      <c r="I3185">
        <v>1</v>
      </c>
    </row>
    <row r="3186" spans="1:9" x14ac:dyDescent="0.35">
      <c r="A3186" s="8" t="s">
        <v>3893</v>
      </c>
      <c r="B3186">
        <v>1</v>
      </c>
      <c r="C3186" s="5">
        <v>2</v>
      </c>
      <c r="D3186">
        <v>2</v>
      </c>
      <c r="E3186">
        <v>0</v>
      </c>
      <c r="F3186">
        <v>0</v>
      </c>
      <c r="G3186" s="5">
        <v>1</v>
      </c>
      <c r="H3186">
        <v>0</v>
      </c>
      <c r="I3186">
        <v>0</v>
      </c>
    </row>
    <row r="3187" spans="1:9" x14ac:dyDescent="0.35">
      <c r="A3187" s="10" t="s">
        <v>135</v>
      </c>
      <c r="B3187">
        <v>1</v>
      </c>
      <c r="C3187" s="5">
        <v>2</v>
      </c>
      <c r="D3187">
        <v>2</v>
      </c>
      <c r="E3187">
        <v>0</v>
      </c>
      <c r="F3187">
        <v>0</v>
      </c>
      <c r="G3187" s="5">
        <v>1</v>
      </c>
      <c r="H3187">
        <v>0</v>
      </c>
      <c r="I3187">
        <v>0</v>
      </c>
    </row>
    <row r="3188" spans="1:9" x14ac:dyDescent="0.35">
      <c r="A3188" s="8" t="s">
        <v>2930</v>
      </c>
      <c r="B3188">
        <v>4</v>
      </c>
      <c r="C3188" s="5">
        <v>5</v>
      </c>
      <c r="D3188">
        <v>1.25</v>
      </c>
      <c r="E3188">
        <v>3</v>
      </c>
      <c r="F3188">
        <v>3</v>
      </c>
      <c r="G3188" s="5">
        <v>4</v>
      </c>
      <c r="H3188">
        <v>1.3333333333333333</v>
      </c>
      <c r="I3188">
        <v>3</v>
      </c>
    </row>
    <row r="3189" spans="1:9" x14ac:dyDescent="0.35">
      <c r="A3189" s="10" t="s">
        <v>59</v>
      </c>
      <c r="B3189">
        <v>4</v>
      </c>
      <c r="C3189" s="5">
        <v>5</v>
      </c>
      <c r="D3189">
        <v>1.25</v>
      </c>
      <c r="E3189">
        <v>3</v>
      </c>
      <c r="F3189">
        <v>3</v>
      </c>
      <c r="G3189" s="5">
        <v>4</v>
      </c>
      <c r="H3189">
        <v>1.3333333333333333</v>
      </c>
      <c r="I3189">
        <v>3</v>
      </c>
    </row>
    <row r="3190" spans="1:9" x14ac:dyDescent="0.35">
      <c r="A3190" s="8" t="s">
        <v>1210</v>
      </c>
      <c r="B3190">
        <v>17</v>
      </c>
      <c r="C3190" s="5">
        <v>74</v>
      </c>
      <c r="D3190">
        <v>4.3529411764705896</v>
      </c>
      <c r="E3190">
        <v>23</v>
      </c>
      <c r="F3190">
        <v>8</v>
      </c>
      <c r="G3190" s="5">
        <v>31</v>
      </c>
      <c r="H3190">
        <v>3.875</v>
      </c>
      <c r="I3190">
        <v>12</v>
      </c>
    </row>
    <row r="3191" spans="1:9" x14ac:dyDescent="0.35">
      <c r="A3191" s="10" t="s">
        <v>59</v>
      </c>
      <c r="B3191">
        <v>17</v>
      </c>
      <c r="C3191" s="5">
        <v>74</v>
      </c>
      <c r="D3191">
        <v>4.3529411764705896</v>
      </c>
      <c r="E3191">
        <v>23</v>
      </c>
      <c r="F3191">
        <v>8</v>
      </c>
      <c r="G3191" s="5">
        <v>31</v>
      </c>
      <c r="H3191">
        <v>3.875</v>
      </c>
      <c r="I3191">
        <v>12</v>
      </c>
    </row>
    <row r="3192" spans="1:9" x14ac:dyDescent="0.35">
      <c r="A3192" s="8" t="s">
        <v>5913</v>
      </c>
      <c r="B3192">
        <v>1</v>
      </c>
      <c r="C3192" s="5">
        <v>0</v>
      </c>
      <c r="D3192">
        <v>0</v>
      </c>
      <c r="E3192">
        <v>0</v>
      </c>
      <c r="F3192">
        <v>0</v>
      </c>
      <c r="G3192" s="5">
        <v>0</v>
      </c>
      <c r="H3192">
        <v>0</v>
      </c>
      <c r="I3192">
        <v>0</v>
      </c>
    </row>
    <row r="3193" spans="1:9" x14ac:dyDescent="0.35">
      <c r="A3193" s="10" t="s">
        <v>59</v>
      </c>
      <c r="B3193">
        <v>1</v>
      </c>
      <c r="C3193" s="5">
        <v>0</v>
      </c>
      <c r="D3193">
        <v>0</v>
      </c>
      <c r="E3193">
        <v>0</v>
      </c>
      <c r="F3193">
        <v>0</v>
      </c>
      <c r="G3193" s="5">
        <v>0</v>
      </c>
      <c r="H3193">
        <v>0</v>
      </c>
      <c r="I3193">
        <v>0</v>
      </c>
    </row>
    <row r="3194" spans="1:9" x14ac:dyDescent="0.35">
      <c r="A3194" s="8" t="s">
        <v>1225</v>
      </c>
      <c r="B3194">
        <v>48</v>
      </c>
      <c r="C3194" s="5">
        <v>69</v>
      </c>
      <c r="D3194">
        <v>1.4375</v>
      </c>
      <c r="E3194">
        <v>48</v>
      </c>
      <c r="F3194">
        <v>14</v>
      </c>
      <c r="G3194" s="5">
        <v>23</v>
      </c>
      <c r="H3194">
        <v>1.6428571428571428</v>
      </c>
      <c r="I3194">
        <v>15</v>
      </c>
    </row>
    <row r="3195" spans="1:9" x14ac:dyDescent="0.35">
      <c r="A3195" s="10" t="s">
        <v>59</v>
      </c>
      <c r="B3195">
        <v>48</v>
      </c>
      <c r="C3195" s="5">
        <v>69</v>
      </c>
      <c r="D3195">
        <v>1.4375</v>
      </c>
      <c r="E3195">
        <v>48</v>
      </c>
      <c r="F3195">
        <v>14</v>
      </c>
      <c r="G3195" s="5">
        <v>23</v>
      </c>
      <c r="H3195">
        <v>1.6428571428571428</v>
      </c>
      <c r="I3195">
        <v>15</v>
      </c>
    </row>
    <row r="3196" spans="1:9" x14ac:dyDescent="0.35">
      <c r="A3196" s="8" t="s">
        <v>1788</v>
      </c>
      <c r="B3196">
        <v>0</v>
      </c>
      <c r="C3196" s="5">
        <v>19</v>
      </c>
      <c r="D3196">
        <v>0</v>
      </c>
      <c r="E3196">
        <v>7</v>
      </c>
      <c r="F3196">
        <v>0</v>
      </c>
      <c r="G3196" s="5">
        <v>8</v>
      </c>
      <c r="H3196">
        <v>0</v>
      </c>
      <c r="I3196">
        <v>4</v>
      </c>
    </row>
    <row r="3197" spans="1:9" x14ac:dyDescent="0.35">
      <c r="A3197" s="10" t="s">
        <v>212</v>
      </c>
      <c r="B3197">
        <v>0</v>
      </c>
      <c r="C3197" s="5">
        <v>19</v>
      </c>
      <c r="D3197">
        <v>0</v>
      </c>
      <c r="E3197">
        <v>7</v>
      </c>
      <c r="F3197">
        <v>0</v>
      </c>
      <c r="G3197" s="5">
        <v>8</v>
      </c>
      <c r="H3197">
        <v>0</v>
      </c>
      <c r="I3197">
        <v>4</v>
      </c>
    </row>
    <row r="3198" spans="1:9" x14ac:dyDescent="0.35">
      <c r="A3198" s="8" t="s">
        <v>4146</v>
      </c>
      <c r="B3198">
        <v>0</v>
      </c>
      <c r="C3198" s="5">
        <v>2</v>
      </c>
      <c r="D3198">
        <v>0</v>
      </c>
      <c r="E3198">
        <v>1</v>
      </c>
      <c r="F3198">
        <v>0</v>
      </c>
      <c r="G3198" s="5">
        <v>1</v>
      </c>
      <c r="H3198">
        <v>0</v>
      </c>
      <c r="I3198">
        <v>0</v>
      </c>
    </row>
    <row r="3199" spans="1:9" x14ac:dyDescent="0.35">
      <c r="A3199" s="10" t="s">
        <v>151</v>
      </c>
      <c r="B3199">
        <v>0</v>
      </c>
      <c r="C3199" s="5">
        <v>2</v>
      </c>
      <c r="D3199">
        <v>0</v>
      </c>
      <c r="E3199">
        <v>1</v>
      </c>
      <c r="F3199">
        <v>0</v>
      </c>
      <c r="G3199" s="5">
        <v>1</v>
      </c>
      <c r="H3199">
        <v>0</v>
      </c>
      <c r="I3199">
        <v>0</v>
      </c>
    </row>
    <row r="3200" spans="1:9" x14ac:dyDescent="0.35">
      <c r="A3200" s="8" t="s">
        <v>3897</v>
      </c>
      <c r="B3200">
        <v>1</v>
      </c>
      <c r="C3200" s="5">
        <v>2</v>
      </c>
      <c r="D3200">
        <v>2</v>
      </c>
      <c r="E3200">
        <v>0</v>
      </c>
      <c r="F3200">
        <v>1</v>
      </c>
      <c r="G3200" s="5">
        <v>1</v>
      </c>
      <c r="H3200">
        <v>1</v>
      </c>
      <c r="I3200">
        <v>0</v>
      </c>
    </row>
    <row r="3201" spans="1:9" x14ac:dyDescent="0.35">
      <c r="A3201" s="10" t="s">
        <v>59</v>
      </c>
      <c r="B3201">
        <v>1</v>
      </c>
      <c r="C3201" s="5">
        <v>2</v>
      </c>
      <c r="D3201">
        <v>2</v>
      </c>
      <c r="E3201">
        <v>0</v>
      </c>
      <c r="F3201">
        <v>1</v>
      </c>
      <c r="G3201" s="5">
        <v>1</v>
      </c>
      <c r="H3201">
        <v>1</v>
      </c>
      <c r="I3201">
        <v>0</v>
      </c>
    </row>
    <row r="3202" spans="1:9" x14ac:dyDescent="0.35">
      <c r="A3202" s="8" t="s">
        <v>3765</v>
      </c>
      <c r="B3202">
        <v>1</v>
      </c>
      <c r="C3202" s="5">
        <v>2</v>
      </c>
      <c r="D3202">
        <v>2</v>
      </c>
      <c r="E3202">
        <v>1</v>
      </c>
      <c r="F3202">
        <v>0</v>
      </c>
      <c r="G3202" s="5">
        <v>1</v>
      </c>
      <c r="H3202">
        <v>0</v>
      </c>
      <c r="I3202">
        <v>1</v>
      </c>
    </row>
    <row r="3203" spans="1:9" x14ac:dyDescent="0.35">
      <c r="A3203" s="10" t="s">
        <v>219</v>
      </c>
      <c r="B3203">
        <v>1</v>
      </c>
      <c r="C3203" s="5">
        <v>2</v>
      </c>
      <c r="D3203">
        <v>2</v>
      </c>
      <c r="E3203">
        <v>1</v>
      </c>
      <c r="F3203">
        <v>0</v>
      </c>
      <c r="G3203" s="5">
        <v>1</v>
      </c>
      <c r="H3203">
        <v>0</v>
      </c>
      <c r="I3203">
        <v>1</v>
      </c>
    </row>
    <row r="3204" spans="1:9" x14ac:dyDescent="0.35">
      <c r="A3204" s="8" t="s">
        <v>3927</v>
      </c>
      <c r="B3204">
        <v>0</v>
      </c>
      <c r="C3204" s="5">
        <v>2</v>
      </c>
      <c r="D3204">
        <v>0</v>
      </c>
      <c r="E3204">
        <v>1</v>
      </c>
      <c r="F3204">
        <v>0</v>
      </c>
      <c r="G3204" s="5">
        <v>1</v>
      </c>
      <c r="H3204">
        <v>0</v>
      </c>
      <c r="I3204">
        <v>1</v>
      </c>
    </row>
    <row r="3205" spans="1:9" x14ac:dyDescent="0.35">
      <c r="A3205" s="10" t="s">
        <v>59</v>
      </c>
      <c r="B3205">
        <v>0</v>
      </c>
      <c r="C3205" s="5">
        <v>2</v>
      </c>
      <c r="D3205">
        <v>0</v>
      </c>
      <c r="E3205">
        <v>1</v>
      </c>
      <c r="F3205">
        <v>0</v>
      </c>
      <c r="G3205" s="5">
        <v>1</v>
      </c>
      <c r="H3205">
        <v>0</v>
      </c>
      <c r="I3205">
        <v>1</v>
      </c>
    </row>
    <row r="3206" spans="1:9" x14ac:dyDescent="0.35">
      <c r="A3206" s="8" t="s">
        <v>4063</v>
      </c>
      <c r="B3206">
        <v>0</v>
      </c>
      <c r="C3206" s="5">
        <v>2</v>
      </c>
      <c r="D3206">
        <v>0</v>
      </c>
      <c r="E3206">
        <v>0</v>
      </c>
      <c r="F3206">
        <v>0</v>
      </c>
      <c r="G3206" s="5">
        <v>1</v>
      </c>
      <c r="H3206">
        <v>0</v>
      </c>
      <c r="I3206">
        <v>0</v>
      </c>
    </row>
    <row r="3207" spans="1:9" x14ac:dyDescent="0.35">
      <c r="A3207" s="10" t="s">
        <v>428</v>
      </c>
      <c r="B3207">
        <v>0</v>
      </c>
      <c r="C3207" s="5">
        <v>2</v>
      </c>
      <c r="D3207">
        <v>0</v>
      </c>
      <c r="E3207">
        <v>0</v>
      </c>
      <c r="F3207">
        <v>0</v>
      </c>
      <c r="G3207" s="5">
        <v>1</v>
      </c>
      <c r="H3207">
        <v>0</v>
      </c>
      <c r="I3207">
        <v>0</v>
      </c>
    </row>
    <row r="3208" spans="1:9" x14ac:dyDescent="0.35">
      <c r="A3208" s="8" t="s">
        <v>2791</v>
      </c>
      <c r="B3208">
        <v>0</v>
      </c>
      <c r="C3208" s="5">
        <v>6</v>
      </c>
      <c r="D3208">
        <v>0</v>
      </c>
      <c r="E3208">
        <v>0</v>
      </c>
      <c r="F3208">
        <v>0</v>
      </c>
      <c r="G3208" s="5">
        <v>2</v>
      </c>
      <c r="H3208">
        <v>0</v>
      </c>
      <c r="I3208">
        <v>0</v>
      </c>
    </row>
    <row r="3209" spans="1:9" x14ac:dyDescent="0.35">
      <c r="A3209" s="10" t="s">
        <v>135</v>
      </c>
      <c r="B3209">
        <v>0</v>
      </c>
      <c r="C3209" s="5">
        <v>6</v>
      </c>
      <c r="D3209">
        <v>0</v>
      </c>
      <c r="E3209">
        <v>0</v>
      </c>
      <c r="F3209">
        <v>0</v>
      </c>
      <c r="G3209" s="5">
        <v>2</v>
      </c>
      <c r="H3209">
        <v>0</v>
      </c>
      <c r="I3209">
        <v>0</v>
      </c>
    </row>
    <row r="3210" spans="1:9" x14ac:dyDescent="0.35">
      <c r="A3210" s="8" t="s">
        <v>6039</v>
      </c>
      <c r="B3210">
        <v>2</v>
      </c>
      <c r="C3210" s="5">
        <v>0</v>
      </c>
      <c r="D3210">
        <v>0</v>
      </c>
      <c r="E3210">
        <v>0</v>
      </c>
      <c r="F3210">
        <v>1</v>
      </c>
      <c r="G3210" s="5">
        <v>0</v>
      </c>
      <c r="H3210">
        <v>0</v>
      </c>
      <c r="I3210">
        <v>0</v>
      </c>
    </row>
    <row r="3211" spans="1:9" x14ac:dyDescent="0.35">
      <c r="A3211" s="10" t="s">
        <v>212</v>
      </c>
      <c r="B3211">
        <v>2</v>
      </c>
      <c r="C3211" s="5">
        <v>0</v>
      </c>
      <c r="D3211">
        <v>0</v>
      </c>
      <c r="E3211">
        <v>0</v>
      </c>
      <c r="F3211">
        <v>1</v>
      </c>
      <c r="G3211" s="5">
        <v>0</v>
      </c>
      <c r="H3211">
        <v>0</v>
      </c>
      <c r="I3211">
        <v>0</v>
      </c>
    </row>
    <row r="3212" spans="1:9" x14ac:dyDescent="0.35">
      <c r="A3212" s="8" t="s">
        <v>5180</v>
      </c>
      <c r="B3212">
        <v>2</v>
      </c>
      <c r="C3212" s="5">
        <v>1</v>
      </c>
      <c r="D3212">
        <v>0.5</v>
      </c>
      <c r="E3212">
        <v>1</v>
      </c>
      <c r="F3212">
        <v>0</v>
      </c>
      <c r="G3212" s="5">
        <v>0</v>
      </c>
      <c r="H3212">
        <v>0</v>
      </c>
      <c r="I3212">
        <v>0</v>
      </c>
    </row>
    <row r="3213" spans="1:9" x14ac:dyDescent="0.35">
      <c r="A3213" s="10" t="s">
        <v>293</v>
      </c>
      <c r="B3213">
        <v>2</v>
      </c>
      <c r="C3213" s="5">
        <v>1</v>
      </c>
      <c r="D3213">
        <v>0.5</v>
      </c>
      <c r="E3213">
        <v>1</v>
      </c>
      <c r="F3213">
        <v>0</v>
      </c>
      <c r="G3213" s="5">
        <v>0</v>
      </c>
      <c r="H3213">
        <v>0</v>
      </c>
      <c r="I3213">
        <v>0</v>
      </c>
    </row>
    <row r="3214" spans="1:9" x14ac:dyDescent="0.35">
      <c r="A3214" s="8" t="s">
        <v>2611</v>
      </c>
      <c r="B3214">
        <v>6</v>
      </c>
      <c r="C3214" s="5">
        <v>7</v>
      </c>
      <c r="D3214">
        <v>1.1666666666666701</v>
      </c>
      <c r="E3214">
        <v>5</v>
      </c>
      <c r="F3214">
        <v>2</v>
      </c>
      <c r="G3214" s="5">
        <v>0</v>
      </c>
      <c r="H3214">
        <v>0</v>
      </c>
      <c r="I3214">
        <v>0</v>
      </c>
    </row>
    <row r="3215" spans="1:9" x14ac:dyDescent="0.35">
      <c r="A3215" s="10" t="s">
        <v>59</v>
      </c>
      <c r="B3215">
        <v>6</v>
      </c>
      <c r="C3215" s="5">
        <v>7</v>
      </c>
      <c r="D3215">
        <v>1.1666666666666701</v>
      </c>
      <c r="E3215">
        <v>5</v>
      </c>
      <c r="F3215">
        <v>2</v>
      </c>
      <c r="G3215" s="5">
        <v>0</v>
      </c>
      <c r="H3215">
        <v>0</v>
      </c>
      <c r="I3215">
        <v>0</v>
      </c>
    </row>
    <row r="3216" spans="1:9" x14ac:dyDescent="0.35">
      <c r="A3216" s="8" t="s">
        <v>3152</v>
      </c>
      <c r="B3216">
        <v>9</v>
      </c>
      <c r="C3216" s="5">
        <v>4</v>
      </c>
      <c r="D3216">
        <v>0.44444444444444398</v>
      </c>
      <c r="E3216">
        <v>4</v>
      </c>
      <c r="F3216">
        <v>5</v>
      </c>
      <c r="G3216" s="5">
        <v>2</v>
      </c>
      <c r="H3216">
        <v>0.4</v>
      </c>
      <c r="I3216">
        <v>2</v>
      </c>
    </row>
    <row r="3217" spans="1:9" x14ac:dyDescent="0.35">
      <c r="A3217" s="10" t="s">
        <v>59</v>
      </c>
      <c r="B3217">
        <v>9</v>
      </c>
      <c r="C3217" s="5">
        <v>4</v>
      </c>
      <c r="D3217">
        <v>0.44444444444444398</v>
      </c>
      <c r="E3217">
        <v>4</v>
      </c>
      <c r="F3217">
        <v>5</v>
      </c>
      <c r="G3217" s="5">
        <v>2</v>
      </c>
      <c r="H3217">
        <v>0.4</v>
      </c>
      <c r="I3217">
        <v>2</v>
      </c>
    </row>
    <row r="3218" spans="1:9" x14ac:dyDescent="0.35">
      <c r="A3218" s="8" t="s">
        <v>1995</v>
      </c>
      <c r="B3218">
        <v>5</v>
      </c>
      <c r="C3218" s="5">
        <v>14</v>
      </c>
      <c r="D3218">
        <v>2.8</v>
      </c>
      <c r="E3218">
        <v>12</v>
      </c>
      <c r="F3218">
        <v>0</v>
      </c>
      <c r="G3218" s="5">
        <v>6</v>
      </c>
      <c r="H3218">
        <v>0</v>
      </c>
      <c r="I3218">
        <v>5</v>
      </c>
    </row>
    <row r="3219" spans="1:9" x14ac:dyDescent="0.35">
      <c r="A3219" s="10" t="s">
        <v>212</v>
      </c>
      <c r="B3219">
        <v>5</v>
      </c>
      <c r="C3219" s="5">
        <v>14</v>
      </c>
      <c r="D3219">
        <v>2.8</v>
      </c>
      <c r="E3219">
        <v>12</v>
      </c>
      <c r="F3219">
        <v>0</v>
      </c>
      <c r="G3219" s="5">
        <v>6</v>
      </c>
      <c r="H3219">
        <v>0</v>
      </c>
      <c r="I3219">
        <v>5</v>
      </c>
    </row>
    <row r="3220" spans="1:9" x14ac:dyDescent="0.35">
      <c r="A3220" s="8" t="s">
        <v>2096</v>
      </c>
      <c r="B3220">
        <v>1</v>
      </c>
      <c r="C3220" s="5">
        <v>12</v>
      </c>
      <c r="D3220">
        <v>12</v>
      </c>
      <c r="E3220">
        <v>6</v>
      </c>
      <c r="F3220">
        <v>1</v>
      </c>
      <c r="G3220" s="5">
        <v>2</v>
      </c>
      <c r="H3220">
        <v>2</v>
      </c>
      <c r="I3220">
        <v>1</v>
      </c>
    </row>
    <row r="3221" spans="1:9" x14ac:dyDescent="0.35">
      <c r="A3221" s="10" t="s">
        <v>212</v>
      </c>
      <c r="B3221">
        <v>1</v>
      </c>
      <c r="C3221" s="5">
        <v>12</v>
      </c>
      <c r="D3221">
        <v>12</v>
      </c>
      <c r="E3221">
        <v>6</v>
      </c>
      <c r="F3221">
        <v>1</v>
      </c>
      <c r="G3221" s="5">
        <v>2</v>
      </c>
      <c r="H3221">
        <v>2</v>
      </c>
      <c r="I3221">
        <v>1</v>
      </c>
    </row>
    <row r="3222" spans="1:9" x14ac:dyDescent="0.35">
      <c r="A3222" s="8" t="s">
        <v>2272</v>
      </c>
      <c r="B3222">
        <v>2</v>
      </c>
      <c r="C3222" s="5">
        <v>10</v>
      </c>
      <c r="D3222">
        <v>5</v>
      </c>
      <c r="E3222">
        <v>7</v>
      </c>
      <c r="F3222">
        <v>1</v>
      </c>
      <c r="G3222" s="5">
        <v>6</v>
      </c>
      <c r="H3222">
        <v>6</v>
      </c>
      <c r="I3222">
        <v>4</v>
      </c>
    </row>
    <row r="3223" spans="1:9" x14ac:dyDescent="0.35">
      <c r="A3223" s="10" t="s">
        <v>212</v>
      </c>
      <c r="B3223">
        <v>2</v>
      </c>
      <c r="C3223" s="5">
        <v>10</v>
      </c>
      <c r="D3223">
        <v>5</v>
      </c>
      <c r="E3223">
        <v>7</v>
      </c>
      <c r="F3223">
        <v>1</v>
      </c>
      <c r="G3223" s="5">
        <v>6</v>
      </c>
      <c r="H3223">
        <v>6</v>
      </c>
      <c r="I3223">
        <v>4</v>
      </c>
    </row>
    <row r="3224" spans="1:9" x14ac:dyDescent="0.35">
      <c r="A3224" s="8" t="s">
        <v>1294</v>
      </c>
      <c r="B3224">
        <v>7</v>
      </c>
      <c r="C3224" s="5">
        <v>55</v>
      </c>
      <c r="D3224">
        <v>7.8571428571428603</v>
      </c>
      <c r="E3224">
        <v>10</v>
      </c>
      <c r="F3224">
        <v>3</v>
      </c>
      <c r="G3224" s="5">
        <v>10</v>
      </c>
      <c r="H3224">
        <v>3.3333333333333335</v>
      </c>
      <c r="I3224">
        <v>2</v>
      </c>
    </row>
    <row r="3225" spans="1:9" x14ac:dyDescent="0.35">
      <c r="A3225" s="10" t="s">
        <v>102</v>
      </c>
      <c r="B3225">
        <v>7</v>
      </c>
      <c r="C3225" s="5">
        <v>55</v>
      </c>
      <c r="D3225">
        <v>7.8571428571428603</v>
      </c>
      <c r="E3225">
        <v>10</v>
      </c>
      <c r="F3225">
        <v>3</v>
      </c>
      <c r="G3225" s="5">
        <v>10</v>
      </c>
      <c r="H3225">
        <v>3.3333333333333335</v>
      </c>
      <c r="I3225">
        <v>2</v>
      </c>
    </row>
    <row r="3226" spans="1:9" x14ac:dyDescent="0.35">
      <c r="A3226" s="8" t="s">
        <v>3265</v>
      </c>
      <c r="B3226">
        <v>4</v>
      </c>
      <c r="C3226" s="5">
        <v>3</v>
      </c>
      <c r="D3226">
        <v>0.75</v>
      </c>
      <c r="E3226">
        <v>1</v>
      </c>
      <c r="F3226">
        <v>2</v>
      </c>
      <c r="G3226" s="5">
        <v>1</v>
      </c>
      <c r="H3226">
        <v>0.5</v>
      </c>
      <c r="I3226">
        <v>1</v>
      </c>
    </row>
    <row r="3227" spans="1:9" x14ac:dyDescent="0.35">
      <c r="A3227" s="10" t="s">
        <v>212</v>
      </c>
      <c r="B3227">
        <v>4</v>
      </c>
      <c r="C3227" s="5">
        <v>3</v>
      </c>
      <c r="D3227">
        <v>0.75</v>
      </c>
      <c r="E3227">
        <v>1</v>
      </c>
      <c r="F3227">
        <v>2</v>
      </c>
      <c r="G3227" s="5">
        <v>1</v>
      </c>
      <c r="H3227">
        <v>0.5</v>
      </c>
      <c r="I3227">
        <v>1</v>
      </c>
    </row>
    <row r="3228" spans="1:9" x14ac:dyDescent="0.35">
      <c r="A3228" s="8" t="s">
        <v>4432</v>
      </c>
      <c r="B3228">
        <v>0</v>
      </c>
      <c r="C3228" s="5">
        <v>1</v>
      </c>
      <c r="D3228">
        <v>0</v>
      </c>
      <c r="E3228">
        <v>1</v>
      </c>
      <c r="F3228">
        <v>0</v>
      </c>
      <c r="G3228" s="5">
        <v>0</v>
      </c>
      <c r="H3228">
        <v>0</v>
      </c>
      <c r="I3228">
        <v>0</v>
      </c>
    </row>
    <row r="3229" spans="1:9" x14ac:dyDescent="0.35">
      <c r="A3229" s="10" t="s">
        <v>711</v>
      </c>
      <c r="B3229">
        <v>0</v>
      </c>
      <c r="C3229" s="5">
        <v>1</v>
      </c>
      <c r="D3229">
        <v>0</v>
      </c>
      <c r="E3229">
        <v>1</v>
      </c>
      <c r="F3229">
        <v>0</v>
      </c>
      <c r="G3229" s="5">
        <v>0</v>
      </c>
      <c r="H3229">
        <v>0</v>
      </c>
      <c r="I3229">
        <v>0</v>
      </c>
    </row>
    <row r="3230" spans="1:9" x14ac:dyDescent="0.35">
      <c r="A3230" s="8" t="s">
        <v>4654</v>
      </c>
      <c r="B3230">
        <v>0</v>
      </c>
      <c r="C3230" s="5">
        <v>1</v>
      </c>
      <c r="D3230">
        <v>0</v>
      </c>
      <c r="E3230">
        <v>1</v>
      </c>
      <c r="F3230">
        <v>0</v>
      </c>
      <c r="G3230" s="5">
        <v>1</v>
      </c>
      <c r="H3230">
        <v>0</v>
      </c>
      <c r="I3230">
        <v>1</v>
      </c>
    </row>
    <row r="3231" spans="1:9" x14ac:dyDescent="0.35">
      <c r="A3231" s="10" t="s">
        <v>59</v>
      </c>
      <c r="B3231">
        <v>0</v>
      </c>
      <c r="C3231" s="5">
        <v>1</v>
      </c>
      <c r="D3231">
        <v>0</v>
      </c>
      <c r="E3231">
        <v>1</v>
      </c>
      <c r="F3231">
        <v>0</v>
      </c>
      <c r="G3231" s="5">
        <v>1</v>
      </c>
      <c r="H3231">
        <v>0</v>
      </c>
      <c r="I3231">
        <v>1</v>
      </c>
    </row>
    <row r="3232" spans="1:9" x14ac:dyDescent="0.35">
      <c r="A3232" s="8" t="s">
        <v>3084</v>
      </c>
      <c r="B3232">
        <v>1</v>
      </c>
      <c r="C3232" s="5">
        <v>4</v>
      </c>
      <c r="D3232">
        <v>4</v>
      </c>
      <c r="E3232">
        <v>1</v>
      </c>
      <c r="F3232">
        <v>0</v>
      </c>
      <c r="G3232" s="5">
        <v>2</v>
      </c>
      <c r="H3232">
        <v>0</v>
      </c>
      <c r="I3232">
        <v>1</v>
      </c>
    </row>
    <row r="3233" spans="1:9" x14ac:dyDescent="0.35">
      <c r="A3233" s="10" t="s">
        <v>59</v>
      </c>
      <c r="B3233">
        <v>1</v>
      </c>
      <c r="C3233" s="5">
        <v>4</v>
      </c>
      <c r="D3233">
        <v>4</v>
      </c>
      <c r="E3233">
        <v>1</v>
      </c>
      <c r="F3233">
        <v>0</v>
      </c>
      <c r="G3233" s="5">
        <v>2</v>
      </c>
      <c r="H3233">
        <v>0</v>
      </c>
      <c r="I3233">
        <v>1</v>
      </c>
    </row>
    <row r="3234" spans="1:9" x14ac:dyDescent="0.35">
      <c r="A3234" s="8" t="s">
        <v>4145</v>
      </c>
      <c r="B3234">
        <v>0</v>
      </c>
      <c r="C3234" s="5">
        <v>2</v>
      </c>
      <c r="D3234">
        <v>0</v>
      </c>
      <c r="E3234">
        <v>0</v>
      </c>
      <c r="F3234">
        <v>0</v>
      </c>
      <c r="G3234" s="5">
        <v>1</v>
      </c>
      <c r="H3234">
        <v>0</v>
      </c>
      <c r="I3234">
        <v>0</v>
      </c>
    </row>
    <row r="3235" spans="1:9" x14ac:dyDescent="0.35">
      <c r="A3235" s="10" t="s">
        <v>151</v>
      </c>
      <c r="B3235">
        <v>0</v>
      </c>
      <c r="C3235" s="5">
        <v>2</v>
      </c>
      <c r="D3235">
        <v>0</v>
      </c>
      <c r="E3235">
        <v>0</v>
      </c>
      <c r="F3235">
        <v>0</v>
      </c>
      <c r="G3235" s="5">
        <v>1</v>
      </c>
      <c r="H3235">
        <v>0</v>
      </c>
      <c r="I3235">
        <v>0</v>
      </c>
    </row>
    <row r="3236" spans="1:9" x14ac:dyDescent="0.35">
      <c r="A3236" s="8" t="s">
        <v>3616</v>
      </c>
      <c r="B3236">
        <v>0</v>
      </c>
      <c r="C3236" s="5">
        <v>3</v>
      </c>
      <c r="D3236">
        <v>0</v>
      </c>
      <c r="E3236">
        <v>2</v>
      </c>
      <c r="F3236">
        <v>0</v>
      </c>
      <c r="G3236" s="5">
        <v>0</v>
      </c>
      <c r="H3236">
        <v>0</v>
      </c>
      <c r="I3236">
        <v>0</v>
      </c>
    </row>
    <row r="3237" spans="1:9" x14ac:dyDescent="0.35">
      <c r="A3237" s="10" t="s">
        <v>428</v>
      </c>
      <c r="B3237">
        <v>0</v>
      </c>
      <c r="C3237" s="5">
        <v>3</v>
      </c>
      <c r="D3237">
        <v>0</v>
      </c>
      <c r="E3237">
        <v>2</v>
      </c>
      <c r="F3237">
        <v>0</v>
      </c>
      <c r="G3237" s="5">
        <v>0</v>
      </c>
      <c r="H3237">
        <v>0</v>
      </c>
      <c r="I3237">
        <v>0</v>
      </c>
    </row>
    <row r="3238" spans="1:9" x14ac:dyDescent="0.35">
      <c r="A3238" s="8" t="s">
        <v>3168</v>
      </c>
      <c r="B3238">
        <v>0</v>
      </c>
      <c r="C3238" s="5">
        <v>4</v>
      </c>
      <c r="D3238">
        <v>0</v>
      </c>
      <c r="E3238">
        <v>3</v>
      </c>
      <c r="F3238">
        <v>0</v>
      </c>
      <c r="G3238" s="5">
        <v>1</v>
      </c>
      <c r="H3238">
        <v>0</v>
      </c>
      <c r="I3238">
        <v>1</v>
      </c>
    </row>
    <row r="3239" spans="1:9" x14ac:dyDescent="0.35">
      <c r="A3239" s="10" t="s">
        <v>219</v>
      </c>
      <c r="B3239">
        <v>0</v>
      </c>
      <c r="C3239" s="5">
        <v>4</v>
      </c>
      <c r="D3239">
        <v>0</v>
      </c>
      <c r="E3239">
        <v>3</v>
      </c>
      <c r="F3239">
        <v>0</v>
      </c>
      <c r="G3239" s="5">
        <v>1</v>
      </c>
      <c r="H3239">
        <v>0</v>
      </c>
      <c r="I3239">
        <v>1</v>
      </c>
    </row>
    <row r="3240" spans="1:9" x14ac:dyDescent="0.35">
      <c r="A3240" s="8" t="s">
        <v>3982</v>
      </c>
      <c r="B3240">
        <v>0</v>
      </c>
      <c r="C3240" s="5">
        <v>2</v>
      </c>
      <c r="D3240">
        <v>0</v>
      </c>
      <c r="E3240">
        <v>1</v>
      </c>
      <c r="F3240">
        <v>0</v>
      </c>
      <c r="G3240" s="5">
        <v>2</v>
      </c>
      <c r="H3240">
        <v>0</v>
      </c>
      <c r="I3240">
        <v>1</v>
      </c>
    </row>
    <row r="3241" spans="1:9" x14ac:dyDescent="0.35">
      <c r="A3241" s="10" t="s">
        <v>219</v>
      </c>
      <c r="B3241">
        <v>0</v>
      </c>
      <c r="C3241" s="5">
        <v>2</v>
      </c>
      <c r="D3241">
        <v>0</v>
      </c>
      <c r="E3241">
        <v>1</v>
      </c>
      <c r="F3241">
        <v>0</v>
      </c>
      <c r="G3241" s="5">
        <v>2</v>
      </c>
      <c r="H3241">
        <v>0</v>
      </c>
      <c r="I3241">
        <v>1</v>
      </c>
    </row>
    <row r="3242" spans="1:9" x14ac:dyDescent="0.35">
      <c r="A3242" s="8" t="s">
        <v>2089</v>
      </c>
      <c r="B3242">
        <v>2</v>
      </c>
      <c r="C3242" s="5">
        <v>12</v>
      </c>
      <c r="D3242">
        <v>6</v>
      </c>
      <c r="E3242">
        <v>8</v>
      </c>
      <c r="F3242">
        <v>1</v>
      </c>
      <c r="G3242" s="5">
        <v>2</v>
      </c>
      <c r="H3242">
        <v>2</v>
      </c>
      <c r="I3242">
        <v>1</v>
      </c>
    </row>
    <row r="3243" spans="1:9" x14ac:dyDescent="0.35">
      <c r="A3243" s="10" t="s">
        <v>219</v>
      </c>
      <c r="B3243">
        <v>2</v>
      </c>
      <c r="C3243" s="5">
        <v>12</v>
      </c>
      <c r="D3243">
        <v>6</v>
      </c>
      <c r="E3243">
        <v>8</v>
      </c>
      <c r="F3243">
        <v>1</v>
      </c>
      <c r="G3243" s="5">
        <v>2</v>
      </c>
      <c r="H3243">
        <v>2</v>
      </c>
      <c r="I3243">
        <v>1</v>
      </c>
    </row>
    <row r="3244" spans="1:9" x14ac:dyDescent="0.35">
      <c r="A3244" s="8" t="s">
        <v>2294</v>
      </c>
      <c r="B3244">
        <v>0</v>
      </c>
      <c r="C3244" s="5">
        <v>9</v>
      </c>
      <c r="D3244">
        <v>0</v>
      </c>
      <c r="E3244">
        <v>1</v>
      </c>
      <c r="F3244">
        <v>0</v>
      </c>
      <c r="G3244" s="5">
        <v>4</v>
      </c>
      <c r="H3244">
        <v>0</v>
      </c>
      <c r="I3244">
        <v>0</v>
      </c>
    </row>
    <row r="3245" spans="1:9" x14ac:dyDescent="0.35">
      <c r="A3245" s="10" t="s">
        <v>59</v>
      </c>
      <c r="B3245">
        <v>0</v>
      </c>
      <c r="C3245" s="5">
        <v>9</v>
      </c>
      <c r="D3245">
        <v>0</v>
      </c>
      <c r="E3245">
        <v>1</v>
      </c>
      <c r="F3245">
        <v>0</v>
      </c>
      <c r="G3245" s="5">
        <v>4</v>
      </c>
      <c r="H3245">
        <v>0</v>
      </c>
      <c r="I3245">
        <v>0</v>
      </c>
    </row>
    <row r="3246" spans="1:9" x14ac:dyDescent="0.35">
      <c r="A3246" s="8" t="s">
        <v>5356</v>
      </c>
      <c r="B3246">
        <v>0</v>
      </c>
      <c r="C3246" s="5">
        <v>1</v>
      </c>
      <c r="D3246">
        <v>0</v>
      </c>
      <c r="E3246">
        <v>1</v>
      </c>
      <c r="F3246">
        <v>0</v>
      </c>
      <c r="G3246" s="5">
        <v>1</v>
      </c>
      <c r="H3246">
        <v>0</v>
      </c>
      <c r="I3246">
        <v>1</v>
      </c>
    </row>
    <row r="3247" spans="1:9" x14ac:dyDescent="0.35">
      <c r="A3247" s="10" t="s">
        <v>441</v>
      </c>
      <c r="B3247">
        <v>0</v>
      </c>
      <c r="C3247" s="5">
        <v>1</v>
      </c>
      <c r="D3247">
        <v>0</v>
      </c>
      <c r="E3247">
        <v>1</v>
      </c>
      <c r="F3247">
        <v>0</v>
      </c>
      <c r="G3247" s="5">
        <v>1</v>
      </c>
      <c r="H3247">
        <v>0</v>
      </c>
      <c r="I3247">
        <v>1</v>
      </c>
    </row>
    <row r="3248" spans="1:9" x14ac:dyDescent="0.35">
      <c r="A3248" s="8" t="s">
        <v>974</v>
      </c>
      <c r="B3248">
        <v>91</v>
      </c>
      <c r="C3248" s="5">
        <v>273</v>
      </c>
      <c r="D3248">
        <v>3</v>
      </c>
      <c r="E3248">
        <v>41</v>
      </c>
      <c r="F3248">
        <v>39</v>
      </c>
      <c r="G3248" s="5">
        <v>111</v>
      </c>
      <c r="H3248">
        <v>2.8461538461538463</v>
      </c>
      <c r="I3248">
        <v>20</v>
      </c>
    </row>
    <row r="3249" spans="1:9" x14ac:dyDescent="0.35">
      <c r="A3249" s="10" t="s">
        <v>133</v>
      </c>
      <c r="B3249">
        <v>91</v>
      </c>
      <c r="C3249" s="5">
        <v>273</v>
      </c>
      <c r="D3249">
        <v>3</v>
      </c>
      <c r="E3249">
        <v>41</v>
      </c>
      <c r="F3249">
        <v>39</v>
      </c>
      <c r="G3249" s="5">
        <v>111</v>
      </c>
      <c r="H3249">
        <v>2.8461538461538463</v>
      </c>
      <c r="I3249">
        <v>20</v>
      </c>
    </row>
    <row r="3250" spans="1:9" x14ac:dyDescent="0.35">
      <c r="A3250" s="8" t="s">
        <v>3100</v>
      </c>
      <c r="B3250">
        <v>1</v>
      </c>
      <c r="C3250" s="5">
        <v>4</v>
      </c>
      <c r="D3250">
        <v>4</v>
      </c>
      <c r="E3250">
        <v>2</v>
      </c>
      <c r="F3250">
        <v>0</v>
      </c>
      <c r="G3250" s="5">
        <v>2</v>
      </c>
      <c r="H3250">
        <v>0</v>
      </c>
      <c r="I3250">
        <v>1</v>
      </c>
    </row>
    <row r="3251" spans="1:9" x14ac:dyDescent="0.35">
      <c r="A3251" s="10" t="s">
        <v>135</v>
      </c>
      <c r="B3251">
        <v>1</v>
      </c>
      <c r="C3251" s="5">
        <v>4</v>
      </c>
      <c r="D3251">
        <v>4</v>
      </c>
      <c r="E3251">
        <v>2</v>
      </c>
      <c r="F3251">
        <v>0</v>
      </c>
      <c r="G3251" s="5">
        <v>2</v>
      </c>
      <c r="H3251">
        <v>0</v>
      </c>
      <c r="I3251">
        <v>1</v>
      </c>
    </row>
    <row r="3252" spans="1:9" x14ac:dyDescent="0.35">
      <c r="A3252" s="8" t="s">
        <v>1778</v>
      </c>
      <c r="B3252">
        <v>10</v>
      </c>
      <c r="C3252" s="5">
        <v>19</v>
      </c>
      <c r="D3252">
        <v>1.9</v>
      </c>
      <c r="E3252">
        <v>1</v>
      </c>
      <c r="F3252">
        <v>3</v>
      </c>
      <c r="G3252" s="5">
        <v>8</v>
      </c>
      <c r="H3252">
        <v>2.6666666666666665</v>
      </c>
      <c r="I3252">
        <v>0</v>
      </c>
    </row>
    <row r="3253" spans="1:9" x14ac:dyDescent="0.35">
      <c r="A3253" s="10" t="s">
        <v>102</v>
      </c>
      <c r="B3253">
        <v>10</v>
      </c>
      <c r="C3253" s="5">
        <v>19</v>
      </c>
      <c r="D3253">
        <v>1.9</v>
      </c>
      <c r="E3253">
        <v>1</v>
      </c>
      <c r="F3253">
        <v>3</v>
      </c>
      <c r="G3253" s="5">
        <v>8</v>
      </c>
      <c r="H3253">
        <v>2.6666666666666665</v>
      </c>
      <c r="I3253">
        <v>0</v>
      </c>
    </row>
    <row r="3254" spans="1:9" x14ac:dyDescent="0.35">
      <c r="A3254" s="8" t="s">
        <v>3800</v>
      </c>
      <c r="B3254">
        <v>1</v>
      </c>
      <c r="C3254" s="5">
        <v>2</v>
      </c>
      <c r="D3254">
        <v>2</v>
      </c>
      <c r="E3254">
        <v>2</v>
      </c>
      <c r="F3254">
        <v>1</v>
      </c>
      <c r="G3254" s="5">
        <v>0</v>
      </c>
      <c r="H3254">
        <v>0</v>
      </c>
      <c r="I3254">
        <v>0</v>
      </c>
    </row>
    <row r="3255" spans="1:9" x14ac:dyDescent="0.35">
      <c r="A3255" s="10" t="s">
        <v>59</v>
      </c>
      <c r="B3255">
        <v>1</v>
      </c>
      <c r="C3255" s="5">
        <v>2</v>
      </c>
      <c r="D3255">
        <v>2</v>
      </c>
      <c r="E3255">
        <v>2</v>
      </c>
      <c r="F3255">
        <v>1</v>
      </c>
      <c r="G3255" s="5">
        <v>0</v>
      </c>
      <c r="H3255">
        <v>0</v>
      </c>
      <c r="I3255">
        <v>0</v>
      </c>
    </row>
    <row r="3256" spans="1:9" x14ac:dyDescent="0.35">
      <c r="A3256" s="8" t="s">
        <v>3803</v>
      </c>
      <c r="B3256">
        <v>1</v>
      </c>
      <c r="C3256" s="5">
        <v>2</v>
      </c>
      <c r="D3256">
        <v>2</v>
      </c>
      <c r="E3256">
        <v>1</v>
      </c>
      <c r="F3256">
        <v>0</v>
      </c>
      <c r="G3256" s="5">
        <v>1</v>
      </c>
      <c r="H3256">
        <v>0</v>
      </c>
      <c r="I3256">
        <v>1</v>
      </c>
    </row>
    <row r="3257" spans="1:9" x14ac:dyDescent="0.35">
      <c r="A3257" s="10" t="s">
        <v>59</v>
      </c>
      <c r="B3257">
        <v>1</v>
      </c>
      <c r="C3257" s="5">
        <v>2</v>
      </c>
      <c r="D3257">
        <v>2</v>
      </c>
      <c r="E3257">
        <v>1</v>
      </c>
      <c r="F3257">
        <v>0</v>
      </c>
      <c r="G3257" s="5">
        <v>1</v>
      </c>
      <c r="H3257">
        <v>0</v>
      </c>
      <c r="I3257">
        <v>1</v>
      </c>
    </row>
    <row r="3258" spans="1:9" x14ac:dyDescent="0.35">
      <c r="A3258" s="8" t="s">
        <v>1943</v>
      </c>
      <c r="B3258">
        <v>5</v>
      </c>
      <c r="C3258" s="5">
        <v>15</v>
      </c>
      <c r="D3258">
        <v>3</v>
      </c>
      <c r="E3258">
        <v>5</v>
      </c>
      <c r="F3258">
        <v>0</v>
      </c>
      <c r="G3258" s="5">
        <v>4</v>
      </c>
      <c r="H3258">
        <v>0</v>
      </c>
      <c r="I3258">
        <v>1</v>
      </c>
    </row>
    <row r="3259" spans="1:9" x14ac:dyDescent="0.35">
      <c r="A3259" s="10" t="s">
        <v>59</v>
      </c>
      <c r="B3259">
        <v>5</v>
      </c>
      <c r="C3259" s="5">
        <v>15</v>
      </c>
      <c r="D3259">
        <v>3</v>
      </c>
      <c r="E3259">
        <v>5</v>
      </c>
      <c r="F3259">
        <v>0</v>
      </c>
      <c r="G3259" s="5">
        <v>4</v>
      </c>
      <c r="H3259">
        <v>0</v>
      </c>
      <c r="I3259">
        <v>1</v>
      </c>
    </row>
    <row r="3260" spans="1:9" x14ac:dyDescent="0.35">
      <c r="A3260" s="8" t="s">
        <v>5553</v>
      </c>
      <c r="B3260">
        <v>0</v>
      </c>
      <c r="C3260" s="5">
        <v>1</v>
      </c>
      <c r="D3260">
        <v>0</v>
      </c>
      <c r="E3260">
        <v>1</v>
      </c>
      <c r="F3260">
        <v>0</v>
      </c>
      <c r="G3260" s="5">
        <v>1</v>
      </c>
      <c r="H3260">
        <v>0</v>
      </c>
      <c r="I3260">
        <v>1</v>
      </c>
    </row>
    <row r="3261" spans="1:9" x14ac:dyDescent="0.35">
      <c r="A3261" s="10" t="s">
        <v>613</v>
      </c>
      <c r="B3261">
        <v>0</v>
      </c>
      <c r="C3261" s="5">
        <v>1</v>
      </c>
      <c r="D3261">
        <v>0</v>
      </c>
      <c r="E3261">
        <v>1</v>
      </c>
      <c r="F3261">
        <v>0</v>
      </c>
      <c r="G3261" s="5">
        <v>1</v>
      </c>
      <c r="H3261">
        <v>0</v>
      </c>
      <c r="I3261">
        <v>1</v>
      </c>
    </row>
    <row r="3262" spans="1:9" x14ac:dyDescent="0.35">
      <c r="A3262" s="8" t="s">
        <v>4040</v>
      </c>
      <c r="B3262">
        <v>0</v>
      </c>
      <c r="C3262" s="5">
        <v>2</v>
      </c>
      <c r="D3262">
        <v>0</v>
      </c>
      <c r="E3262">
        <v>0</v>
      </c>
      <c r="F3262">
        <v>0</v>
      </c>
      <c r="G3262" s="5">
        <v>0</v>
      </c>
      <c r="H3262">
        <v>0</v>
      </c>
      <c r="I3262">
        <v>0</v>
      </c>
    </row>
    <row r="3263" spans="1:9" x14ac:dyDescent="0.35">
      <c r="A3263" s="10" t="s">
        <v>151</v>
      </c>
      <c r="B3263">
        <v>0</v>
      </c>
      <c r="C3263" s="5">
        <v>2</v>
      </c>
      <c r="D3263">
        <v>0</v>
      </c>
      <c r="E3263">
        <v>0</v>
      </c>
      <c r="F3263">
        <v>0</v>
      </c>
      <c r="G3263" s="5">
        <v>0</v>
      </c>
      <c r="H3263">
        <v>0</v>
      </c>
      <c r="I3263">
        <v>0</v>
      </c>
    </row>
    <row r="3264" spans="1:9" x14ac:dyDescent="0.35">
      <c r="A3264" s="8" t="s">
        <v>3987</v>
      </c>
      <c r="B3264">
        <v>0</v>
      </c>
      <c r="C3264" s="5">
        <v>2</v>
      </c>
      <c r="D3264">
        <v>0</v>
      </c>
      <c r="E3264">
        <v>0</v>
      </c>
      <c r="F3264">
        <v>0</v>
      </c>
      <c r="G3264" s="5">
        <v>1</v>
      </c>
      <c r="H3264">
        <v>0</v>
      </c>
      <c r="I3264">
        <v>0</v>
      </c>
    </row>
    <row r="3265" spans="1:9" x14ac:dyDescent="0.35">
      <c r="A3265" s="10" t="s">
        <v>682</v>
      </c>
      <c r="B3265">
        <v>0</v>
      </c>
      <c r="C3265" s="5">
        <v>2</v>
      </c>
      <c r="D3265">
        <v>0</v>
      </c>
      <c r="E3265">
        <v>0</v>
      </c>
      <c r="F3265">
        <v>0</v>
      </c>
      <c r="G3265" s="5">
        <v>1</v>
      </c>
      <c r="H3265">
        <v>0</v>
      </c>
      <c r="I3265">
        <v>0</v>
      </c>
    </row>
    <row r="3266" spans="1:9" x14ac:dyDescent="0.35">
      <c r="A3266" s="8" t="s">
        <v>3312</v>
      </c>
      <c r="B3266">
        <v>0</v>
      </c>
      <c r="C3266" s="5">
        <v>3</v>
      </c>
      <c r="D3266">
        <v>0</v>
      </c>
      <c r="E3266">
        <v>0</v>
      </c>
      <c r="F3266">
        <v>0</v>
      </c>
      <c r="G3266" s="5">
        <v>1</v>
      </c>
      <c r="H3266">
        <v>0</v>
      </c>
      <c r="I3266">
        <v>0</v>
      </c>
    </row>
    <row r="3267" spans="1:9" x14ac:dyDescent="0.35">
      <c r="A3267" s="10" t="s">
        <v>608</v>
      </c>
      <c r="B3267">
        <v>0</v>
      </c>
      <c r="C3267" s="5">
        <v>3</v>
      </c>
      <c r="D3267">
        <v>0</v>
      </c>
      <c r="E3267">
        <v>0</v>
      </c>
      <c r="F3267">
        <v>0</v>
      </c>
      <c r="G3267" s="5">
        <v>1</v>
      </c>
      <c r="H3267">
        <v>0</v>
      </c>
      <c r="I3267">
        <v>0</v>
      </c>
    </row>
    <row r="3268" spans="1:9" x14ac:dyDescent="0.35">
      <c r="A3268" s="8" t="s">
        <v>1345</v>
      </c>
      <c r="B3268">
        <v>10</v>
      </c>
      <c r="C3268" s="5">
        <v>48</v>
      </c>
      <c r="D3268">
        <v>4.8</v>
      </c>
      <c r="E3268">
        <v>13</v>
      </c>
      <c r="F3268">
        <v>7</v>
      </c>
      <c r="G3268" s="5">
        <v>17</v>
      </c>
      <c r="H3268">
        <v>2.4285714285714284</v>
      </c>
      <c r="I3268">
        <v>3</v>
      </c>
    </row>
    <row r="3269" spans="1:9" x14ac:dyDescent="0.35">
      <c r="A3269" s="10" t="s">
        <v>219</v>
      </c>
      <c r="B3269">
        <v>10</v>
      </c>
      <c r="C3269" s="5">
        <v>48</v>
      </c>
      <c r="D3269">
        <v>4.8</v>
      </c>
      <c r="E3269">
        <v>13</v>
      </c>
      <c r="F3269">
        <v>7</v>
      </c>
      <c r="G3269" s="5">
        <v>17</v>
      </c>
      <c r="H3269">
        <v>2.4285714285714284</v>
      </c>
      <c r="I3269">
        <v>3</v>
      </c>
    </row>
    <row r="3270" spans="1:9" x14ac:dyDescent="0.35">
      <c r="A3270" s="8" t="s">
        <v>1861</v>
      </c>
      <c r="B3270">
        <v>0</v>
      </c>
      <c r="C3270" s="5">
        <v>17</v>
      </c>
      <c r="D3270">
        <v>0</v>
      </c>
      <c r="E3270">
        <v>0</v>
      </c>
      <c r="F3270">
        <v>0</v>
      </c>
      <c r="G3270" s="5">
        <v>5</v>
      </c>
      <c r="H3270">
        <v>0</v>
      </c>
      <c r="I3270">
        <v>0</v>
      </c>
    </row>
    <row r="3271" spans="1:9" x14ac:dyDescent="0.35">
      <c r="A3271" s="10" t="s">
        <v>59</v>
      </c>
      <c r="B3271">
        <v>0</v>
      </c>
      <c r="C3271" s="5">
        <v>17</v>
      </c>
      <c r="D3271">
        <v>0</v>
      </c>
      <c r="E3271">
        <v>0</v>
      </c>
      <c r="F3271">
        <v>0</v>
      </c>
      <c r="G3271" s="5">
        <v>5</v>
      </c>
      <c r="H3271">
        <v>0</v>
      </c>
      <c r="I3271">
        <v>0</v>
      </c>
    </row>
    <row r="3272" spans="1:9" x14ac:dyDescent="0.35">
      <c r="A3272" s="8" t="s">
        <v>1122</v>
      </c>
      <c r="B3272">
        <v>170</v>
      </c>
      <c r="C3272" s="5">
        <v>112</v>
      </c>
      <c r="D3272">
        <v>0.65882352941176503</v>
      </c>
      <c r="E3272">
        <v>35</v>
      </c>
      <c r="F3272">
        <v>67</v>
      </c>
      <c r="G3272" s="5">
        <v>42</v>
      </c>
      <c r="H3272">
        <v>0.62686567164179108</v>
      </c>
      <c r="I3272">
        <v>21</v>
      </c>
    </row>
    <row r="3273" spans="1:9" x14ac:dyDescent="0.35">
      <c r="A3273" s="10" t="s">
        <v>212</v>
      </c>
      <c r="B3273">
        <v>170</v>
      </c>
      <c r="C3273" s="5">
        <v>112</v>
      </c>
      <c r="D3273">
        <v>0.65882352941176503</v>
      </c>
      <c r="E3273">
        <v>35</v>
      </c>
      <c r="F3273">
        <v>67</v>
      </c>
      <c r="G3273" s="5">
        <v>42</v>
      </c>
      <c r="H3273">
        <v>0.62686567164179108</v>
      </c>
      <c r="I3273">
        <v>21</v>
      </c>
    </row>
    <row r="3274" spans="1:9" x14ac:dyDescent="0.35">
      <c r="A3274" s="8" t="s">
        <v>4544</v>
      </c>
      <c r="B3274">
        <v>0</v>
      </c>
      <c r="C3274" s="5">
        <v>1</v>
      </c>
      <c r="D3274">
        <v>0</v>
      </c>
      <c r="E3274">
        <v>1</v>
      </c>
      <c r="F3274">
        <v>0</v>
      </c>
      <c r="G3274" s="5">
        <v>0</v>
      </c>
      <c r="H3274">
        <v>0</v>
      </c>
      <c r="I3274">
        <v>0</v>
      </c>
    </row>
    <row r="3275" spans="1:9" x14ac:dyDescent="0.35">
      <c r="A3275" s="10" t="s">
        <v>212</v>
      </c>
      <c r="B3275">
        <v>0</v>
      </c>
      <c r="C3275" s="5">
        <v>1</v>
      </c>
      <c r="D3275">
        <v>0</v>
      </c>
      <c r="E3275">
        <v>1</v>
      </c>
      <c r="F3275">
        <v>0</v>
      </c>
      <c r="G3275" s="5">
        <v>0</v>
      </c>
      <c r="H3275">
        <v>0</v>
      </c>
      <c r="I3275">
        <v>0</v>
      </c>
    </row>
    <row r="3276" spans="1:9" x14ac:dyDescent="0.35">
      <c r="A3276" s="8" t="s">
        <v>1134</v>
      </c>
      <c r="B3276">
        <v>117</v>
      </c>
      <c r="C3276" s="5">
        <v>107</v>
      </c>
      <c r="D3276">
        <v>0.91452991452991395</v>
      </c>
      <c r="E3276">
        <v>45</v>
      </c>
      <c r="F3276">
        <v>55</v>
      </c>
      <c r="G3276" s="5">
        <v>34</v>
      </c>
      <c r="H3276">
        <v>0.61818181818181817</v>
      </c>
      <c r="I3276">
        <v>13</v>
      </c>
    </row>
    <row r="3277" spans="1:9" x14ac:dyDescent="0.35">
      <c r="A3277" s="10" t="s">
        <v>219</v>
      </c>
      <c r="B3277">
        <v>117</v>
      </c>
      <c r="C3277" s="5">
        <v>107</v>
      </c>
      <c r="D3277">
        <v>0.91452991452991395</v>
      </c>
      <c r="E3277">
        <v>45</v>
      </c>
      <c r="F3277">
        <v>55</v>
      </c>
      <c r="G3277" s="5">
        <v>34</v>
      </c>
      <c r="H3277">
        <v>0.61818181818181817</v>
      </c>
      <c r="I3277">
        <v>13</v>
      </c>
    </row>
    <row r="3278" spans="1:9" x14ac:dyDescent="0.35">
      <c r="A3278" s="8" t="s">
        <v>1062</v>
      </c>
      <c r="B3278">
        <v>47</v>
      </c>
      <c r="C3278" s="5">
        <v>145</v>
      </c>
      <c r="D3278">
        <v>3.08510638297872</v>
      </c>
      <c r="E3278">
        <v>83</v>
      </c>
      <c r="F3278">
        <v>10</v>
      </c>
      <c r="G3278" s="5">
        <v>55</v>
      </c>
      <c r="H3278">
        <v>5.5</v>
      </c>
      <c r="I3278">
        <v>34</v>
      </c>
    </row>
    <row r="3279" spans="1:9" x14ac:dyDescent="0.35">
      <c r="A3279" s="10" t="s">
        <v>183</v>
      </c>
      <c r="B3279">
        <v>47</v>
      </c>
      <c r="C3279" s="5">
        <v>145</v>
      </c>
      <c r="D3279">
        <v>3.08510638297872</v>
      </c>
      <c r="E3279">
        <v>83</v>
      </c>
      <c r="F3279">
        <v>10</v>
      </c>
      <c r="G3279" s="5">
        <v>55</v>
      </c>
      <c r="H3279">
        <v>5.5</v>
      </c>
      <c r="I3279">
        <v>34</v>
      </c>
    </row>
    <row r="3280" spans="1:9" x14ac:dyDescent="0.35">
      <c r="A3280" s="8" t="s">
        <v>2090</v>
      </c>
      <c r="B3280">
        <v>4</v>
      </c>
      <c r="C3280" s="5">
        <v>12</v>
      </c>
      <c r="D3280">
        <v>3</v>
      </c>
      <c r="E3280">
        <v>11</v>
      </c>
      <c r="F3280">
        <v>2</v>
      </c>
      <c r="G3280" s="5">
        <v>5</v>
      </c>
      <c r="H3280">
        <v>2.5</v>
      </c>
      <c r="I3280">
        <v>4</v>
      </c>
    </row>
    <row r="3281" spans="1:9" x14ac:dyDescent="0.35">
      <c r="A3281" s="10" t="s">
        <v>332</v>
      </c>
      <c r="B3281">
        <v>4</v>
      </c>
      <c r="C3281" s="5">
        <v>12</v>
      </c>
      <c r="D3281">
        <v>3</v>
      </c>
      <c r="E3281">
        <v>11</v>
      </c>
      <c r="F3281">
        <v>2</v>
      </c>
      <c r="G3281" s="5">
        <v>5</v>
      </c>
      <c r="H3281">
        <v>2.5</v>
      </c>
      <c r="I3281">
        <v>4</v>
      </c>
    </row>
    <row r="3282" spans="1:9" x14ac:dyDescent="0.35">
      <c r="A3282" s="8" t="s">
        <v>3751</v>
      </c>
      <c r="B3282">
        <v>0</v>
      </c>
      <c r="C3282" s="5">
        <v>2</v>
      </c>
      <c r="D3282">
        <v>0</v>
      </c>
      <c r="E3282">
        <v>1</v>
      </c>
      <c r="F3282">
        <v>0</v>
      </c>
      <c r="G3282" s="5">
        <v>1</v>
      </c>
      <c r="H3282">
        <v>0</v>
      </c>
      <c r="I3282">
        <v>1</v>
      </c>
    </row>
    <row r="3283" spans="1:9" x14ac:dyDescent="0.35">
      <c r="A3283" s="10" t="s">
        <v>578</v>
      </c>
      <c r="B3283">
        <v>0</v>
      </c>
      <c r="C3283" s="5">
        <v>2</v>
      </c>
      <c r="D3283">
        <v>0</v>
      </c>
      <c r="E3283">
        <v>1</v>
      </c>
      <c r="F3283">
        <v>0</v>
      </c>
      <c r="G3283" s="5">
        <v>1</v>
      </c>
      <c r="H3283">
        <v>0</v>
      </c>
      <c r="I3283">
        <v>1</v>
      </c>
    </row>
    <row r="3284" spans="1:9" x14ac:dyDescent="0.35">
      <c r="A3284" s="8" t="s">
        <v>3570</v>
      </c>
      <c r="B3284">
        <v>0</v>
      </c>
      <c r="C3284" s="5">
        <v>3</v>
      </c>
      <c r="D3284">
        <v>0</v>
      </c>
      <c r="E3284">
        <v>3</v>
      </c>
      <c r="F3284">
        <v>0</v>
      </c>
      <c r="G3284" s="5">
        <v>1</v>
      </c>
      <c r="H3284">
        <v>0</v>
      </c>
      <c r="I3284">
        <v>1</v>
      </c>
    </row>
    <row r="3285" spans="1:9" x14ac:dyDescent="0.35">
      <c r="A3285" s="10" t="s">
        <v>605</v>
      </c>
      <c r="B3285">
        <v>0</v>
      </c>
      <c r="C3285" s="5">
        <v>3</v>
      </c>
      <c r="D3285">
        <v>0</v>
      </c>
      <c r="E3285">
        <v>3</v>
      </c>
      <c r="F3285">
        <v>0</v>
      </c>
      <c r="G3285" s="5">
        <v>1</v>
      </c>
      <c r="H3285">
        <v>0</v>
      </c>
      <c r="I3285">
        <v>1</v>
      </c>
    </row>
    <row r="3286" spans="1:9" x14ac:dyDescent="0.35">
      <c r="A3286" s="8" t="s">
        <v>1084</v>
      </c>
      <c r="B3286">
        <v>247</v>
      </c>
      <c r="C3286" s="5">
        <v>129</v>
      </c>
      <c r="D3286">
        <v>0.52226720647773295</v>
      </c>
      <c r="E3286">
        <v>67</v>
      </c>
      <c r="F3286">
        <v>113</v>
      </c>
      <c r="G3286" s="5">
        <v>55</v>
      </c>
      <c r="H3286">
        <v>0.48672566371681414</v>
      </c>
      <c r="I3286">
        <v>29</v>
      </c>
    </row>
    <row r="3287" spans="1:9" x14ac:dyDescent="0.35">
      <c r="A3287" s="10" t="s">
        <v>59</v>
      </c>
      <c r="B3287">
        <v>247</v>
      </c>
      <c r="C3287" s="5">
        <v>129</v>
      </c>
      <c r="D3287">
        <v>0.52226720647773295</v>
      </c>
      <c r="E3287">
        <v>67</v>
      </c>
      <c r="F3287">
        <v>113</v>
      </c>
      <c r="G3287" s="5">
        <v>55</v>
      </c>
      <c r="H3287">
        <v>0.48672566371681414</v>
      </c>
      <c r="I3287">
        <v>29</v>
      </c>
    </row>
    <row r="3288" spans="1:9" x14ac:dyDescent="0.35">
      <c r="A3288" s="8" t="s">
        <v>2263</v>
      </c>
      <c r="B3288">
        <v>7</v>
      </c>
      <c r="C3288" s="5">
        <v>10</v>
      </c>
      <c r="D3288">
        <v>1.4285714285714299</v>
      </c>
      <c r="E3288">
        <v>2</v>
      </c>
      <c r="F3288">
        <v>5</v>
      </c>
      <c r="G3288" s="5">
        <v>7</v>
      </c>
      <c r="H3288">
        <v>1.4</v>
      </c>
      <c r="I3288">
        <v>2</v>
      </c>
    </row>
    <row r="3289" spans="1:9" x14ac:dyDescent="0.35">
      <c r="A3289" s="10" t="s">
        <v>212</v>
      </c>
      <c r="B3289">
        <v>7</v>
      </c>
      <c r="C3289" s="5">
        <v>10</v>
      </c>
      <c r="D3289">
        <v>1.4285714285714299</v>
      </c>
      <c r="E3289">
        <v>2</v>
      </c>
      <c r="F3289">
        <v>5</v>
      </c>
      <c r="G3289" s="5">
        <v>7</v>
      </c>
      <c r="H3289">
        <v>1.4</v>
      </c>
      <c r="I3289">
        <v>2</v>
      </c>
    </row>
    <row r="3290" spans="1:9" x14ac:dyDescent="0.35">
      <c r="A3290" s="8" t="s">
        <v>2098</v>
      </c>
      <c r="B3290">
        <v>6</v>
      </c>
      <c r="C3290" s="5">
        <v>12</v>
      </c>
      <c r="D3290">
        <v>2</v>
      </c>
      <c r="E3290">
        <v>3</v>
      </c>
      <c r="F3290">
        <v>2</v>
      </c>
      <c r="G3290" s="5">
        <v>3</v>
      </c>
      <c r="H3290">
        <v>1.5</v>
      </c>
      <c r="I3290">
        <v>0</v>
      </c>
    </row>
    <row r="3291" spans="1:9" x14ac:dyDescent="0.35">
      <c r="A3291" s="10" t="s">
        <v>219</v>
      </c>
      <c r="B3291">
        <v>6</v>
      </c>
      <c r="C3291" s="5">
        <v>12</v>
      </c>
      <c r="D3291">
        <v>2</v>
      </c>
      <c r="E3291">
        <v>3</v>
      </c>
      <c r="F3291">
        <v>2</v>
      </c>
      <c r="G3291" s="5">
        <v>3</v>
      </c>
      <c r="H3291">
        <v>1.5</v>
      </c>
      <c r="I3291">
        <v>0</v>
      </c>
    </row>
    <row r="3292" spans="1:9" x14ac:dyDescent="0.35">
      <c r="A3292" s="8" t="s">
        <v>1732</v>
      </c>
      <c r="B3292">
        <v>10</v>
      </c>
      <c r="C3292" s="5">
        <v>21</v>
      </c>
      <c r="D3292">
        <v>2.1</v>
      </c>
      <c r="E3292">
        <v>5</v>
      </c>
      <c r="F3292">
        <v>6</v>
      </c>
      <c r="G3292" s="5">
        <v>10</v>
      </c>
      <c r="H3292">
        <v>1.6666666666666667</v>
      </c>
      <c r="I3292">
        <v>4</v>
      </c>
    </row>
    <row r="3293" spans="1:9" x14ac:dyDescent="0.35">
      <c r="A3293" s="10" t="s">
        <v>135</v>
      </c>
      <c r="B3293">
        <v>10</v>
      </c>
      <c r="C3293" s="5">
        <v>21</v>
      </c>
      <c r="D3293">
        <v>2.1</v>
      </c>
      <c r="E3293">
        <v>5</v>
      </c>
      <c r="F3293">
        <v>6</v>
      </c>
      <c r="G3293" s="5">
        <v>10</v>
      </c>
      <c r="H3293">
        <v>1.6666666666666667</v>
      </c>
      <c r="I3293">
        <v>4</v>
      </c>
    </row>
    <row r="3294" spans="1:9" x14ac:dyDescent="0.35">
      <c r="A3294" s="8" t="s">
        <v>4038</v>
      </c>
      <c r="B3294">
        <v>0</v>
      </c>
      <c r="C3294" s="5">
        <v>2</v>
      </c>
      <c r="D3294">
        <v>0</v>
      </c>
      <c r="E3294">
        <v>0</v>
      </c>
      <c r="F3294">
        <v>0</v>
      </c>
      <c r="G3294" s="5">
        <v>1</v>
      </c>
      <c r="H3294">
        <v>0</v>
      </c>
      <c r="I3294">
        <v>0</v>
      </c>
    </row>
    <row r="3295" spans="1:9" x14ac:dyDescent="0.35">
      <c r="A3295" s="10" t="s">
        <v>151</v>
      </c>
      <c r="B3295">
        <v>0</v>
      </c>
      <c r="C3295" s="5">
        <v>2</v>
      </c>
      <c r="D3295">
        <v>0</v>
      </c>
      <c r="E3295">
        <v>0</v>
      </c>
      <c r="F3295">
        <v>0</v>
      </c>
      <c r="G3295" s="5">
        <v>1</v>
      </c>
      <c r="H3295">
        <v>0</v>
      </c>
      <c r="I3295">
        <v>0</v>
      </c>
    </row>
    <row r="3296" spans="1:9" x14ac:dyDescent="0.35">
      <c r="A3296" s="8" t="s">
        <v>5704</v>
      </c>
      <c r="B3296">
        <v>9</v>
      </c>
      <c r="C3296" s="5">
        <v>0</v>
      </c>
      <c r="D3296">
        <v>0</v>
      </c>
      <c r="E3296">
        <v>0</v>
      </c>
      <c r="F3296">
        <v>5</v>
      </c>
      <c r="G3296" s="5">
        <v>0</v>
      </c>
      <c r="H3296">
        <v>0</v>
      </c>
      <c r="I3296">
        <v>0</v>
      </c>
    </row>
    <row r="3297" spans="1:9" x14ac:dyDescent="0.35">
      <c r="A3297" s="10" t="s">
        <v>59</v>
      </c>
      <c r="B3297">
        <v>9</v>
      </c>
      <c r="C3297" s="5">
        <v>0</v>
      </c>
      <c r="D3297">
        <v>0</v>
      </c>
      <c r="E3297">
        <v>0</v>
      </c>
      <c r="F3297">
        <v>5</v>
      </c>
      <c r="G3297" s="5">
        <v>0</v>
      </c>
      <c r="H3297">
        <v>0</v>
      </c>
      <c r="I3297">
        <v>0</v>
      </c>
    </row>
    <row r="3298" spans="1:9" x14ac:dyDescent="0.35">
      <c r="A3298" s="8" t="s">
        <v>4129</v>
      </c>
      <c r="B3298">
        <v>2</v>
      </c>
      <c r="C3298" s="5">
        <v>2</v>
      </c>
      <c r="D3298">
        <v>1</v>
      </c>
      <c r="E3298">
        <v>2</v>
      </c>
      <c r="F3298">
        <v>1</v>
      </c>
      <c r="G3298" s="5">
        <v>0</v>
      </c>
      <c r="H3298">
        <v>0</v>
      </c>
      <c r="I3298">
        <v>0</v>
      </c>
    </row>
    <row r="3299" spans="1:9" x14ac:dyDescent="0.35">
      <c r="A3299" s="10" t="s">
        <v>133</v>
      </c>
      <c r="B3299">
        <v>2</v>
      </c>
      <c r="C3299" s="5">
        <v>2</v>
      </c>
      <c r="D3299">
        <v>1</v>
      </c>
      <c r="E3299">
        <v>2</v>
      </c>
      <c r="F3299">
        <v>1</v>
      </c>
      <c r="G3299" s="5">
        <v>0</v>
      </c>
      <c r="H3299">
        <v>0</v>
      </c>
      <c r="I3299">
        <v>0</v>
      </c>
    </row>
    <row r="3300" spans="1:9" x14ac:dyDescent="0.35">
      <c r="A3300" s="8" t="s">
        <v>2336</v>
      </c>
      <c r="B3300">
        <v>8</v>
      </c>
      <c r="C3300" s="5">
        <v>9</v>
      </c>
      <c r="D3300">
        <v>1.125</v>
      </c>
      <c r="E3300">
        <v>7</v>
      </c>
      <c r="F3300">
        <v>2</v>
      </c>
      <c r="G3300" s="5">
        <v>4</v>
      </c>
      <c r="H3300">
        <v>2</v>
      </c>
      <c r="I3300">
        <v>4</v>
      </c>
    </row>
    <row r="3301" spans="1:9" x14ac:dyDescent="0.35">
      <c r="A3301" s="10" t="s">
        <v>59</v>
      </c>
      <c r="B3301">
        <v>8</v>
      </c>
      <c r="C3301" s="5">
        <v>9</v>
      </c>
      <c r="D3301">
        <v>1.125</v>
      </c>
      <c r="E3301">
        <v>7</v>
      </c>
      <c r="F3301">
        <v>2</v>
      </c>
      <c r="G3301" s="5">
        <v>4</v>
      </c>
      <c r="H3301">
        <v>2</v>
      </c>
      <c r="I3301">
        <v>4</v>
      </c>
    </row>
    <row r="3302" spans="1:9" x14ac:dyDescent="0.35">
      <c r="A3302" s="8" t="s">
        <v>1230</v>
      </c>
      <c r="B3302">
        <v>28</v>
      </c>
      <c r="C3302" s="5">
        <v>69</v>
      </c>
      <c r="D3302">
        <v>2.46428571428571</v>
      </c>
      <c r="E3302">
        <v>54</v>
      </c>
      <c r="F3302">
        <v>11</v>
      </c>
      <c r="G3302" s="5">
        <v>28</v>
      </c>
      <c r="H3302">
        <v>2.5454545454545454</v>
      </c>
      <c r="I3302">
        <v>21</v>
      </c>
    </row>
    <row r="3303" spans="1:9" x14ac:dyDescent="0.35">
      <c r="A3303" s="10" t="s">
        <v>59</v>
      </c>
      <c r="B3303">
        <v>28</v>
      </c>
      <c r="C3303" s="5">
        <v>69</v>
      </c>
      <c r="D3303">
        <v>2.46428571428571</v>
      </c>
      <c r="E3303">
        <v>54</v>
      </c>
      <c r="F3303">
        <v>11</v>
      </c>
      <c r="G3303" s="5">
        <v>28</v>
      </c>
      <c r="H3303">
        <v>2.5454545454545454</v>
      </c>
      <c r="I3303">
        <v>21</v>
      </c>
    </row>
    <row r="3304" spans="1:9" x14ac:dyDescent="0.35">
      <c r="A3304" s="8" t="s">
        <v>5971</v>
      </c>
      <c r="B3304">
        <v>1</v>
      </c>
      <c r="C3304" s="5">
        <v>0</v>
      </c>
      <c r="D3304">
        <v>0</v>
      </c>
      <c r="E3304">
        <v>0</v>
      </c>
      <c r="F3304">
        <v>0</v>
      </c>
      <c r="G3304" s="5">
        <v>0</v>
      </c>
      <c r="H3304">
        <v>0</v>
      </c>
      <c r="I3304">
        <v>0</v>
      </c>
    </row>
    <row r="3305" spans="1:9" x14ac:dyDescent="0.35">
      <c r="A3305" s="10" t="s">
        <v>102</v>
      </c>
      <c r="B3305">
        <v>1</v>
      </c>
      <c r="C3305" s="5">
        <v>0</v>
      </c>
      <c r="D3305">
        <v>0</v>
      </c>
      <c r="E3305">
        <v>0</v>
      </c>
      <c r="F3305">
        <v>0</v>
      </c>
      <c r="G3305" s="5">
        <v>0</v>
      </c>
      <c r="H3305">
        <v>0</v>
      </c>
      <c r="I3305">
        <v>0</v>
      </c>
    </row>
    <row r="3306" spans="1:9" x14ac:dyDescent="0.35">
      <c r="A3306" s="8" t="s">
        <v>4656</v>
      </c>
      <c r="B3306">
        <v>0</v>
      </c>
      <c r="C3306" s="5">
        <v>1</v>
      </c>
      <c r="D3306">
        <v>0</v>
      </c>
      <c r="E3306">
        <v>1</v>
      </c>
      <c r="F3306">
        <v>0</v>
      </c>
      <c r="G3306" s="5">
        <v>0</v>
      </c>
      <c r="H3306">
        <v>0</v>
      </c>
      <c r="I3306">
        <v>0</v>
      </c>
    </row>
    <row r="3307" spans="1:9" x14ac:dyDescent="0.35">
      <c r="A3307" s="10" t="s">
        <v>59</v>
      </c>
      <c r="B3307">
        <v>0</v>
      </c>
      <c r="C3307" s="5">
        <v>1</v>
      </c>
      <c r="D3307">
        <v>0</v>
      </c>
      <c r="E3307">
        <v>1</v>
      </c>
      <c r="F3307">
        <v>0</v>
      </c>
      <c r="G3307" s="5">
        <v>0</v>
      </c>
      <c r="H3307">
        <v>0</v>
      </c>
      <c r="I3307">
        <v>0</v>
      </c>
    </row>
    <row r="3308" spans="1:9" x14ac:dyDescent="0.35">
      <c r="A3308" s="8" t="s">
        <v>978</v>
      </c>
      <c r="B3308">
        <v>40</v>
      </c>
      <c r="C3308" s="5">
        <v>268</v>
      </c>
      <c r="D3308">
        <v>6.7</v>
      </c>
      <c r="E3308">
        <v>25</v>
      </c>
      <c r="F3308">
        <v>12</v>
      </c>
      <c r="G3308" s="5">
        <v>90</v>
      </c>
      <c r="H3308">
        <v>7.5</v>
      </c>
      <c r="I3308">
        <v>10</v>
      </c>
    </row>
    <row r="3309" spans="1:9" x14ac:dyDescent="0.35">
      <c r="A3309" s="10" t="s">
        <v>135</v>
      </c>
      <c r="B3309">
        <v>40</v>
      </c>
      <c r="C3309" s="5">
        <v>268</v>
      </c>
      <c r="D3309">
        <v>6.7</v>
      </c>
      <c r="E3309">
        <v>25</v>
      </c>
      <c r="F3309">
        <v>12</v>
      </c>
      <c r="G3309" s="5">
        <v>90</v>
      </c>
      <c r="H3309">
        <v>7.5</v>
      </c>
      <c r="I3309">
        <v>10</v>
      </c>
    </row>
    <row r="3310" spans="1:9" x14ac:dyDescent="0.35">
      <c r="A3310" s="8" t="s">
        <v>3254</v>
      </c>
      <c r="B3310">
        <v>0</v>
      </c>
      <c r="C3310" s="5">
        <v>3</v>
      </c>
      <c r="D3310">
        <v>0</v>
      </c>
      <c r="E3310">
        <v>0</v>
      </c>
      <c r="F3310">
        <v>0</v>
      </c>
      <c r="G3310" s="5">
        <v>0</v>
      </c>
      <c r="H3310">
        <v>0</v>
      </c>
      <c r="I3310">
        <v>0</v>
      </c>
    </row>
    <row r="3311" spans="1:9" x14ac:dyDescent="0.35">
      <c r="A3311" s="10" t="s">
        <v>135</v>
      </c>
      <c r="B3311">
        <v>0</v>
      </c>
      <c r="C3311" s="5">
        <v>3</v>
      </c>
      <c r="D3311">
        <v>0</v>
      </c>
      <c r="E3311">
        <v>0</v>
      </c>
      <c r="F3311">
        <v>0</v>
      </c>
      <c r="G3311" s="5">
        <v>0</v>
      </c>
      <c r="H3311">
        <v>0</v>
      </c>
      <c r="I3311">
        <v>0</v>
      </c>
    </row>
    <row r="3312" spans="1:9" x14ac:dyDescent="0.35">
      <c r="A3312" s="8" t="s">
        <v>1020</v>
      </c>
      <c r="B3312">
        <v>120</v>
      </c>
      <c r="C3312" s="5">
        <v>192</v>
      </c>
      <c r="D3312">
        <v>1.1452991452991435</v>
      </c>
      <c r="E3312">
        <v>92</v>
      </c>
      <c r="F3312">
        <v>42</v>
      </c>
      <c r="G3312" s="5">
        <v>72</v>
      </c>
      <c r="H3312">
        <v>1.3658536585365852</v>
      </c>
      <c r="I3312">
        <v>36</v>
      </c>
    </row>
    <row r="3313" spans="1:9" x14ac:dyDescent="0.35">
      <c r="A3313" s="10" t="s">
        <v>672</v>
      </c>
      <c r="B3313">
        <v>3</v>
      </c>
      <c r="C3313" s="5">
        <v>2</v>
      </c>
      <c r="D3313">
        <v>0.66666666666666696</v>
      </c>
      <c r="E3313">
        <v>2</v>
      </c>
      <c r="F3313">
        <v>1</v>
      </c>
      <c r="G3313" s="5">
        <v>1</v>
      </c>
      <c r="H3313">
        <v>1</v>
      </c>
      <c r="I3313">
        <v>1</v>
      </c>
    </row>
    <row r="3314" spans="1:9" x14ac:dyDescent="0.35">
      <c r="A3314" s="10" t="s">
        <v>162</v>
      </c>
      <c r="B3314">
        <v>117</v>
      </c>
      <c r="C3314" s="5">
        <v>190</v>
      </c>
      <c r="D3314">
        <v>1.6239316239316199</v>
      </c>
      <c r="E3314">
        <v>90</v>
      </c>
      <c r="F3314">
        <v>41</v>
      </c>
      <c r="G3314" s="5">
        <v>71</v>
      </c>
      <c r="H3314">
        <v>1.7317073170731707</v>
      </c>
      <c r="I3314">
        <v>35</v>
      </c>
    </row>
    <row r="3315" spans="1:9" x14ac:dyDescent="0.35">
      <c r="A3315" s="8" t="s">
        <v>5033</v>
      </c>
      <c r="B3315">
        <v>1</v>
      </c>
      <c r="C3315" s="5">
        <v>1</v>
      </c>
      <c r="D3315">
        <v>1</v>
      </c>
      <c r="E3315">
        <v>1</v>
      </c>
      <c r="F3315">
        <v>1</v>
      </c>
      <c r="G3315" s="5">
        <v>1</v>
      </c>
      <c r="H3315">
        <v>1</v>
      </c>
      <c r="I3315">
        <v>1</v>
      </c>
    </row>
    <row r="3316" spans="1:9" x14ac:dyDescent="0.35">
      <c r="A3316" s="10" t="s">
        <v>102</v>
      </c>
      <c r="B3316">
        <v>1</v>
      </c>
      <c r="C3316" s="5">
        <v>1</v>
      </c>
      <c r="D3316">
        <v>1</v>
      </c>
      <c r="E3316">
        <v>1</v>
      </c>
      <c r="F3316">
        <v>1</v>
      </c>
      <c r="G3316" s="5">
        <v>1</v>
      </c>
      <c r="H3316">
        <v>1</v>
      </c>
      <c r="I3316">
        <v>1</v>
      </c>
    </row>
    <row r="3317" spans="1:9" x14ac:dyDescent="0.35">
      <c r="A3317" s="8" t="s">
        <v>4005</v>
      </c>
      <c r="B3317">
        <v>0</v>
      </c>
      <c r="C3317" s="5">
        <v>2</v>
      </c>
      <c r="D3317">
        <v>0</v>
      </c>
      <c r="E3317">
        <v>1</v>
      </c>
      <c r="F3317">
        <v>0</v>
      </c>
      <c r="G3317" s="5">
        <v>1</v>
      </c>
      <c r="H3317">
        <v>0</v>
      </c>
      <c r="I3317">
        <v>1</v>
      </c>
    </row>
    <row r="3318" spans="1:9" x14ac:dyDescent="0.35">
      <c r="A3318" s="10" t="s">
        <v>232</v>
      </c>
      <c r="B3318">
        <v>0</v>
      </c>
      <c r="C3318" s="5">
        <v>2</v>
      </c>
      <c r="D3318">
        <v>0</v>
      </c>
      <c r="E3318">
        <v>1</v>
      </c>
      <c r="F3318">
        <v>0</v>
      </c>
      <c r="G3318" s="5">
        <v>1</v>
      </c>
      <c r="H3318">
        <v>0</v>
      </c>
      <c r="I3318">
        <v>1</v>
      </c>
    </row>
    <row r="3319" spans="1:9" x14ac:dyDescent="0.35">
      <c r="A3319" s="8" t="s">
        <v>5952</v>
      </c>
      <c r="B3319">
        <v>1</v>
      </c>
      <c r="C3319" s="5">
        <v>0</v>
      </c>
      <c r="D3319">
        <v>0</v>
      </c>
      <c r="E3319">
        <v>0</v>
      </c>
      <c r="F3319">
        <v>0</v>
      </c>
      <c r="G3319" s="5">
        <v>0</v>
      </c>
      <c r="H3319">
        <v>0</v>
      </c>
      <c r="I3319">
        <v>0</v>
      </c>
    </row>
    <row r="3320" spans="1:9" x14ac:dyDescent="0.35">
      <c r="A3320" s="10" t="s">
        <v>133</v>
      </c>
      <c r="B3320">
        <v>1</v>
      </c>
      <c r="C3320" s="5">
        <v>0</v>
      </c>
      <c r="D3320">
        <v>0</v>
      </c>
      <c r="E3320">
        <v>0</v>
      </c>
      <c r="F3320">
        <v>0</v>
      </c>
      <c r="G3320" s="5">
        <v>0</v>
      </c>
      <c r="H3320">
        <v>0</v>
      </c>
      <c r="I3320">
        <v>0</v>
      </c>
    </row>
    <row r="3321" spans="1:9" x14ac:dyDescent="0.35">
      <c r="A3321" s="8" t="s">
        <v>2501</v>
      </c>
      <c r="B3321">
        <v>2</v>
      </c>
      <c r="C3321" s="5">
        <v>7</v>
      </c>
      <c r="D3321">
        <v>3.5</v>
      </c>
      <c r="E3321">
        <v>3</v>
      </c>
      <c r="F3321">
        <v>2</v>
      </c>
      <c r="G3321" s="5">
        <v>3</v>
      </c>
      <c r="H3321">
        <v>1.5</v>
      </c>
      <c r="I3321">
        <v>2</v>
      </c>
    </row>
    <row r="3322" spans="1:9" x14ac:dyDescent="0.35">
      <c r="A3322" s="10" t="s">
        <v>364</v>
      </c>
      <c r="B3322">
        <v>2</v>
      </c>
      <c r="C3322" s="5">
        <v>7</v>
      </c>
      <c r="D3322">
        <v>3.5</v>
      </c>
      <c r="E3322">
        <v>3</v>
      </c>
      <c r="F3322">
        <v>2</v>
      </c>
      <c r="G3322" s="5">
        <v>3</v>
      </c>
      <c r="H3322">
        <v>1.5</v>
      </c>
      <c r="I3322">
        <v>2</v>
      </c>
    </row>
    <row r="3323" spans="1:9" x14ac:dyDescent="0.35">
      <c r="A3323" s="8" t="s">
        <v>2578</v>
      </c>
      <c r="B3323">
        <v>1</v>
      </c>
      <c r="C3323" s="5">
        <v>7</v>
      </c>
      <c r="D3323">
        <v>7</v>
      </c>
      <c r="E3323">
        <v>1</v>
      </c>
      <c r="F3323">
        <v>0</v>
      </c>
      <c r="G3323" s="5">
        <v>1</v>
      </c>
      <c r="H3323">
        <v>0</v>
      </c>
      <c r="I3323">
        <v>0</v>
      </c>
    </row>
    <row r="3324" spans="1:9" x14ac:dyDescent="0.35">
      <c r="A3324" s="10" t="s">
        <v>364</v>
      </c>
      <c r="B3324">
        <v>1</v>
      </c>
      <c r="C3324" s="5">
        <v>7</v>
      </c>
      <c r="D3324">
        <v>7</v>
      </c>
      <c r="E3324">
        <v>1</v>
      </c>
      <c r="F3324">
        <v>0</v>
      </c>
      <c r="G3324" s="5">
        <v>1</v>
      </c>
      <c r="H3324">
        <v>0</v>
      </c>
      <c r="I3324">
        <v>0</v>
      </c>
    </row>
    <row r="3325" spans="1:9" x14ac:dyDescent="0.35">
      <c r="A3325" s="8" t="s">
        <v>4055</v>
      </c>
      <c r="B3325">
        <v>0</v>
      </c>
      <c r="C3325" s="5">
        <v>2</v>
      </c>
      <c r="D3325">
        <v>0</v>
      </c>
      <c r="E3325">
        <v>0</v>
      </c>
      <c r="F3325">
        <v>0</v>
      </c>
      <c r="G3325" s="5">
        <v>1</v>
      </c>
      <c r="H3325">
        <v>0</v>
      </c>
      <c r="I3325">
        <v>0</v>
      </c>
    </row>
    <row r="3326" spans="1:9" x14ac:dyDescent="0.35">
      <c r="A3326" s="10" t="s">
        <v>251</v>
      </c>
      <c r="B3326">
        <v>0</v>
      </c>
      <c r="C3326" s="5">
        <v>2</v>
      </c>
      <c r="D3326">
        <v>0</v>
      </c>
      <c r="E3326">
        <v>0</v>
      </c>
      <c r="F3326">
        <v>0</v>
      </c>
      <c r="G3326" s="5">
        <v>1</v>
      </c>
      <c r="H3326">
        <v>0</v>
      </c>
      <c r="I3326">
        <v>0</v>
      </c>
    </row>
    <row r="3327" spans="1:9" x14ac:dyDescent="0.35">
      <c r="A3327" s="8" t="s">
        <v>5973</v>
      </c>
      <c r="B3327">
        <v>1</v>
      </c>
      <c r="C3327" s="5">
        <v>0</v>
      </c>
      <c r="D3327">
        <v>0</v>
      </c>
      <c r="E3327">
        <v>0</v>
      </c>
      <c r="F3327">
        <v>0</v>
      </c>
      <c r="G3327" s="5">
        <v>0</v>
      </c>
      <c r="H3327">
        <v>0</v>
      </c>
      <c r="I3327">
        <v>0</v>
      </c>
    </row>
    <row r="3328" spans="1:9" x14ac:dyDescent="0.35">
      <c r="A3328" s="10" t="s">
        <v>102</v>
      </c>
      <c r="B3328">
        <v>1</v>
      </c>
      <c r="C3328" s="5">
        <v>0</v>
      </c>
      <c r="D3328">
        <v>0</v>
      </c>
      <c r="E3328">
        <v>0</v>
      </c>
      <c r="F3328">
        <v>0</v>
      </c>
      <c r="G3328" s="5">
        <v>0</v>
      </c>
      <c r="H3328">
        <v>0</v>
      </c>
      <c r="I3328">
        <v>0</v>
      </c>
    </row>
    <row r="3329" spans="1:9" x14ac:dyDescent="0.35">
      <c r="A3329" s="8" t="s">
        <v>3461</v>
      </c>
      <c r="B3329">
        <v>1</v>
      </c>
      <c r="C3329" s="5">
        <v>3</v>
      </c>
      <c r="D3329">
        <v>3</v>
      </c>
      <c r="E3329">
        <v>2</v>
      </c>
      <c r="F3329">
        <v>1</v>
      </c>
      <c r="G3329" s="5">
        <v>1</v>
      </c>
      <c r="H3329">
        <v>1</v>
      </c>
      <c r="I3329">
        <v>1</v>
      </c>
    </row>
    <row r="3330" spans="1:9" x14ac:dyDescent="0.35">
      <c r="A3330" s="10" t="s">
        <v>102</v>
      </c>
      <c r="B3330">
        <v>1</v>
      </c>
      <c r="C3330" s="5">
        <v>3</v>
      </c>
      <c r="D3330">
        <v>3</v>
      </c>
      <c r="E3330">
        <v>2</v>
      </c>
      <c r="F3330">
        <v>1</v>
      </c>
      <c r="G3330" s="5">
        <v>1</v>
      </c>
      <c r="H3330">
        <v>1</v>
      </c>
      <c r="I3330">
        <v>1</v>
      </c>
    </row>
    <row r="3331" spans="1:9" x14ac:dyDescent="0.35">
      <c r="A3331" s="8" t="s">
        <v>2381</v>
      </c>
      <c r="B3331">
        <v>0</v>
      </c>
      <c r="C3331" s="5">
        <v>8</v>
      </c>
      <c r="D3331">
        <v>0</v>
      </c>
      <c r="E3331">
        <v>7</v>
      </c>
      <c r="F3331">
        <v>0</v>
      </c>
      <c r="G3331" s="5">
        <v>3</v>
      </c>
      <c r="H3331">
        <v>0</v>
      </c>
      <c r="I3331">
        <v>3</v>
      </c>
    </row>
    <row r="3332" spans="1:9" x14ac:dyDescent="0.35">
      <c r="A3332" s="10" t="s">
        <v>151</v>
      </c>
      <c r="B3332">
        <v>0</v>
      </c>
      <c r="C3332" s="5">
        <v>8</v>
      </c>
      <c r="D3332">
        <v>0</v>
      </c>
      <c r="E3332">
        <v>7</v>
      </c>
      <c r="F3332">
        <v>0</v>
      </c>
      <c r="G3332" s="5">
        <v>3</v>
      </c>
      <c r="H3332">
        <v>0</v>
      </c>
      <c r="I3332">
        <v>3</v>
      </c>
    </row>
    <row r="3333" spans="1:9" x14ac:dyDescent="0.35">
      <c r="A3333" s="8" t="s">
        <v>949</v>
      </c>
      <c r="B3333">
        <v>233</v>
      </c>
      <c r="C3333" s="5">
        <v>335</v>
      </c>
      <c r="D3333">
        <v>1.43776824034335</v>
      </c>
      <c r="E3333">
        <v>180</v>
      </c>
      <c r="F3333">
        <v>92</v>
      </c>
      <c r="G3333" s="5">
        <v>141</v>
      </c>
      <c r="H3333">
        <v>1.5326086956521738</v>
      </c>
      <c r="I3333">
        <v>82</v>
      </c>
    </row>
    <row r="3334" spans="1:9" x14ac:dyDescent="0.35">
      <c r="A3334" s="10" t="s">
        <v>59</v>
      </c>
      <c r="B3334">
        <v>233</v>
      </c>
      <c r="C3334" s="5">
        <v>335</v>
      </c>
      <c r="D3334">
        <v>1.43776824034335</v>
      </c>
      <c r="E3334">
        <v>180</v>
      </c>
      <c r="F3334">
        <v>92</v>
      </c>
      <c r="G3334" s="5">
        <v>141</v>
      </c>
      <c r="H3334">
        <v>1.5326086956521738</v>
      </c>
      <c r="I3334">
        <v>82</v>
      </c>
    </row>
    <row r="3335" spans="1:9" x14ac:dyDescent="0.35">
      <c r="A3335" s="8" t="s">
        <v>1795</v>
      </c>
      <c r="B3335">
        <v>1</v>
      </c>
      <c r="C3335" s="5">
        <v>18</v>
      </c>
      <c r="D3335">
        <v>18</v>
      </c>
      <c r="E3335">
        <v>9</v>
      </c>
      <c r="F3335">
        <v>0</v>
      </c>
      <c r="G3335" s="5">
        <v>5</v>
      </c>
      <c r="H3335">
        <v>0</v>
      </c>
      <c r="I3335">
        <v>4</v>
      </c>
    </row>
    <row r="3336" spans="1:9" x14ac:dyDescent="0.35">
      <c r="A3336" s="10" t="s">
        <v>293</v>
      </c>
      <c r="B3336">
        <v>1</v>
      </c>
      <c r="C3336" s="5">
        <v>18</v>
      </c>
      <c r="D3336">
        <v>18</v>
      </c>
      <c r="E3336">
        <v>9</v>
      </c>
      <c r="F3336">
        <v>0</v>
      </c>
      <c r="G3336" s="5">
        <v>5</v>
      </c>
      <c r="H3336">
        <v>0</v>
      </c>
      <c r="I3336">
        <v>4</v>
      </c>
    </row>
    <row r="3337" spans="1:9" x14ac:dyDescent="0.35">
      <c r="A3337" s="8" t="s">
        <v>1263</v>
      </c>
      <c r="B3337">
        <v>7</v>
      </c>
      <c r="C3337" s="5">
        <v>60</v>
      </c>
      <c r="D3337">
        <v>8.5714285714285694</v>
      </c>
      <c r="E3337">
        <v>11</v>
      </c>
      <c r="F3337">
        <v>2</v>
      </c>
      <c r="G3337" s="5">
        <v>20</v>
      </c>
      <c r="H3337">
        <v>10</v>
      </c>
      <c r="I3337">
        <v>5</v>
      </c>
    </row>
    <row r="3338" spans="1:9" x14ac:dyDescent="0.35">
      <c r="A3338" s="10" t="s">
        <v>135</v>
      </c>
      <c r="B3338">
        <v>7</v>
      </c>
      <c r="C3338" s="5">
        <v>60</v>
      </c>
      <c r="D3338">
        <v>8.5714285714285694</v>
      </c>
      <c r="E3338">
        <v>11</v>
      </c>
      <c r="F3338">
        <v>2</v>
      </c>
      <c r="G3338" s="5">
        <v>20</v>
      </c>
      <c r="H3338">
        <v>10</v>
      </c>
      <c r="I3338">
        <v>5</v>
      </c>
    </row>
    <row r="3339" spans="1:9" x14ac:dyDescent="0.35">
      <c r="A3339" s="8" t="s">
        <v>1534</v>
      </c>
      <c r="B3339">
        <v>5</v>
      </c>
      <c r="C3339" s="5">
        <v>31</v>
      </c>
      <c r="D3339">
        <v>6.2</v>
      </c>
      <c r="E3339">
        <v>11</v>
      </c>
      <c r="F3339">
        <v>4</v>
      </c>
      <c r="G3339" s="5">
        <v>14</v>
      </c>
      <c r="H3339">
        <v>3.5</v>
      </c>
      <c r="I3339">
        <v>4</v>
      </c>
    </row>
    <row r="3340" spans="1:9" x14ac:dyDescent="0.35">
      <c r="A3340" s="10" t="s">
        <v>337</v>
      </c>
      <c r="B3340">
        <v>5</v>
      </c>
      <c r="C3340" s="5">
        <v>31</v>
      </c>
      <c r="D3340">
        <v>6.2</v>
      </c>
      <c r="E3340">
        <v>11</v>
      </c>
      <c r="F3340">
        <v>4</v>
      </c>
      <c r="G3340" s="5">
        <v>14</v>
      </c>
      <c r="H3340">
        <v>3.5</v>
      </c>
      <c r="I3340">
        <v>4</v>
      </c>
    </row>
    <row r="3341" spans="1:9" x14ac:dyDescent="0.35">
      <c r="A3341" s="8" t="s">
        <v>2099</v>
      </c>
      <c r="B3341">
        <v>2</v>
      </c>
      <c r="C3341" s="5">
        <v>12</v>
      </c>
      <c r="D3341">
        <v>6</v>
      </c>
      <c r="E3341">
        <v>5</v>
      </c>
      <c r="F3341">
        <v>1</v>
      </c>
      <c r="G3341" s="5">
        <v>3</v>
      </c>
      <c r="H3341">
        <v>3</v>
      </c>
      <c r="I3341">
        <v>2</v>
      </c>
    </row>
    <row r="3342" spans="1:9" x14ac:dyDescent="0.35">
      <c r="A3342" s="10" t="s">
        <v>102</v>
      </c>
      <c r="B3342">
        <v>2</v>
      </c>
      <c r="C3342" s="5">
        <v>12</v>
      </c>
      <c r="D3342">
        <v>6</v>
      </c>
      <c r="E3342">
        <v>5</v>
      </c>
      <c r="F3342">
        <v>1</v>
      </c>
      <c r="G3342" s="5">
        <v>3</v>
      </c>
      <c r="H3342">
        <v>3</v>
      </c>
      <c r="I3342">
        <v>2</v>
      </c>
    </row>
    <row r="3343" spans="1:9" x14ac:dyDescent="0.35">
      <c r="A3343" s="8" t="s">
        <v>2800</v>
      </c>
      <c r="B3343">
        <v>2</v>
      </c>
      <c r="C3343" s="5">
        <v>5</v>
      </c>
      <c r="D3343">
        <v>2.5</v>
      </c>
      <c r="E3343">
        <v>5</v>
      </c>
      <c r="F3343">
        <v>1</v>
      </c>
      <c r="G3343" s="5">
        <v>1</v>
      </c>
      <c r="H3343">
        <v>1</v>
      </c>
      <c r="I3343">
        <v>1</v>
      </c>
    </row>
    <row r="3344" spans="1:9" x14ac:dyDescent="0.35">
      <c r="A3344" s="10" t="s">
        <v>337</v>
      </c>
      <c r="B3344">
        <v>2</v>
      </c>
      <c r="C3344" s="5">
        <v>5</v>
      </c>
      <c r="D3344">
        <v>2.5</v>
      </c>
      <c r="E3344">
        <v>5</v>
      </c>
      <c r="F3344">
        <v>1</v>
      </c>
      <c r="G3344" s="5">
        <v>1</v>
      </c>
      <c r="H3344">
        <v>1</v>
      </c>
      <c r="I3344">
        <v>1</v>
      </c>
    </row>
    <row r="3345" spans="1:9" x14ac:dyDescent="0.35">
      <c r="A3345" s="8" t="s">
        <v>5916</v>
      </c>
      <c r="B3345">
        <v>1</v>
      </c>
      <c r="C3345" s="5">
        <v>0</v>
      </c>
      <c r="D3345">
        <v>0</v>
      </c>
      <c r="E3345">
        <v>0</v>
      </c>
      <c r="F3345">
        <v>0</v>
      </c>
      <c r="G3345" s="5">
        <v>0</v>
      </c>
      <c r="H3345">
        <v>0</v>
      </c>
      <c r="I3345">
        <v>0</v>
      </c>
    </row>
    <row r="3346" spans="1:9" x14ac:dyDescent="0.35">
      <c r="A3346" s="10" t="s">
        <v>59</v>
      </c>
      <c r="B3346">
        <v>1</v>
      </c>
      <c r="C3346" s="5">
        <v>0</v>
      </c>
      <c r="D3346">
        <v>0</v>
      </c>
      <c r="E3346">
        <v>0</v>
      </c>
      <c r="F3346">
        <v>0</v>
      </c>
      <c r="G3346" s="5">
        <v>0</v>
      </c>
      <c r="H3346">
        <v>0</v>
      </c>
      <c r="I3346">
        <v>0</v>
      </c>
    </row>
    <row r="3347" spans="1:9" x14ac:dyDescent="0.35">
      <c r="A3347" s="8" t="s">
        <v>4655</v>
      </c>
      <c r="B3347">
        <v>0</v>
      </c>
      <c r="C3347" s="5">
        <v>1</v>
      </c>
      <c r="D3347">
        <v>0</v>
      </c>
      <c r="E3347">
        <v>0</v>
      </c>
      <c r="F3347">
        <v>0</v>
      </c>
      <c r="G3347" s="5">
        <v>0</v>
      </c>
      <c r="H3347">
        <v>0</v>
      </c>
      <c r="I3347">
        <v>0</v>
      </c>
    </row>
    <row r="3348" spans="1:9" x14ac:dyDescent="0.35">
      <c r="A3348" s="10" t="s">
        <v>59</v>
      </c>
      <c r="B3348">
        <v>0</v>
      </c>
      <c r="C3348" s="5">
        <v>1</v>
      </c>
      <c r="D3348">
        <v>0</v>
      </c>
      <c r="E3348">
        <v>0</v>
      </c>
      <c r="F3348">
        <v>0</v>
      </c>
      <c r="G3348" s="5">
        <v>0</v>
      </c>
      <c r="H3348">
        <v>0</v>
      </c>
      <c r="I3348">
        <v>0</v>
      </c>
    </row>
    <row r="3349" spans="1:9" x14ac:dyDescent="0.35">
      <c r="A3349" s="8" t="s">
        <v>2112</v>
      </c>
      <c r="B3349">
        <v>15</v>
      </c>
      <c r="C3349" s="5">
        <v>12</v>
      </c>
      <c r="D3349">
        <v>0.8</v>
      </c>
      <c r="E3349">
        <v>7</v>
      </c>
      <c r="F3349">
        <v>7</v>
      </c>
      <c r="G3349" s="5">
        <v>7</v>
      </c>
      <c r="H3349">
        <v>1</v>
      </c>
      <c r="I3349">
        <v>5</v>
      </c>
    </row>
    <row r="3350" spans="1:9" x14ac:dyDescent="0.35">
      <c r="A3350" s="10" t="s">
        <v>119</v>
      </c>
      <c r="B3350">
        <v>15</v>
      </c>
      <c r="C3350" s="5">
        <v>12</v>
      </c>
      <c r="D3350">
        <v>0.8</v>
      </c>
      <c r="E3350">
        <v>7</v>
      </c>
      <c r="F3350">
        <v>7</v>
      </c>
      <c r="G3350" s="5">
        <v>7</v>
      </c>
      <c r="H3350">
        <v>1</v>
      </c>
      <c r="I3350">
        <v>5</v>
      </c>
    </row>
    <row r="3351" spans="1:9" x14ac:dyDescent="0.35">
      <c r="A3351" s="8" t="s">
        <v>1403</v>
      </c>
      <c r="B3351">
        <v>19</v>
      </c>
      <c r="C3351" s="5">
        <v>43</v>
      </c>
      <c r="D3351">
        <v>2.2631578947368398</v>
      </c>
      <c r="E3351">
        <v>27</v>
      </c>
      <c r="F3351">
        <v>6</v>
      </c>
      <c r="G3351" s="5">
        <v>18</v>
      </c>
      <c r="H3351">
        <v>3</v>
      </c>
      <c r="I3351">
        <v>12</v>
      </c>
    </row>
    <row r="3352" spans="1:9" x14ac:dyDescent="0.35">
      <c r="A3352" s="10" t="s">
        <v>119</v>
      </c>
      <c r="B3352">
        <v>19</v>
      </c>
      <c r="C3352" s="5">
        <v>43</v>
      </c>
      <c r="D3352">
        <v>2.2631578947368398</v>
      </c>
      <c r="E3352">
        <v>27</v>
      </c>
      <c r="F3352">
        <v>6</v>
      </c>
      <c r="G3352" s="5">
        <v>18</v>
      </c>
      <c r="H3352">
        <v>3</v>
      </c>
      <c r="I3352">
        <v>12</v>
      </c>
    </row>
    <row r="3353" spans="1:9" x14ac:dyDescent="0.35">
      <c r="A3353" s="8" t="s">
        <v>6074</v>
      </c>
      <c r="B3353">
        <v>1</v>
      </c>
      <c r="C3353" s="5">
        <v>0</v>
      </c>
      <c r="D3353">
        <v>0</v>
      </c>
      <c r="E3353">
        <v>0</v>
      </c>
      <c r="F3353">
        <v>0</v>
      </c>
      <c r="G3353" s="5">
        <v>0</v>
      </c>
      <c r="H3353">
        <v>0</v>
      </c>
      <c r="I3353">
        <v>0</v>
      </c>
    </row>
    <row r="3354" spans="1:9" x14ac:dyDescent="0.35">
      <c r="A3354" s="10" t="s">
        <v>282</v>
      </c>
      <c r="B3354">
        <v>1</v>
      </c>
      <c r="C3354" s="5">
        <v>0</v>
      </c>
      <c r="D3354">
        <v>0</v>
      </c>
      <c r="E3354">
        <v>0</v>
      </c>
      <c r="F3354">
        <v>0</v>
      </c>
      <c r="G3354" s="5">
        <v>0</v>
      </c>
      <c r="H3354">
        <v>0</v>
      </c>
      <c r="I3354">
        <v>0</v>
      </c>
    </row>
    <row r="3355" spans="1:9" x14ac:dyDescent="0.35">
      <c r="A3355" s="8" t="s">
        <v>953</v>
      </c>
      <c r="B3355">
        <v>296</v>
      </c>
      <c r="C3355" s="5">
        <v>387</v>
      </c>
      <c r="D3355">
        <v>1.1551435406698576</v>
      </c>
      <c r="E3355">
        <v>302</v>
      </c>
      <c r="F3355">
        <v>104</v>
      </c>
      <c r="G3355" s="5">
        <v>151</v>
      </c>
      <c r="H3355">
        <v>1.3735294117647059</v>
      </c>
      <c r="I3355">
        <v>114</v>
      </c>
    </row>
    <row r="3356" spans="1:9" x14ac:dyDescent="0.35">
      <c r="A3356" s="10" t="s">
        <v>120</v>
      </c>
      <c r="B3356">
        <v>220</v>
      </c>
      <c r="C3356" s="5">
        <v>323</v>
      </c>
      <c r="D3356">
        <v>1.46818181818182</v>
      </c>
      <c r="E3356">
        <v>248</v>
      </c>
      <c r="F3356">
        <v>70</v>
      </c>
      <c r="G3356" s="5">
        <v>112</v>
      </c>
      <c r="H3356">
        <v>1.6</v>
      </c>
      <c r="I3356">
        <v>80</v>
      </c>
    </row>
    <row r="3357" spans="1:9" x14ac:dyDescent="0.35">
      <c r="A3357" s="10" t="s">
        <v>27</v>
      </c>
      <c r="B3357">
        <v>76</v>
      </c>
      <c r="C3357" s="5">
        <v>64</v>
      </c>
      <c r="D3357">
        <v>0.84210526315789502</v>
      </c>
      <c r="E3357">
        <v>54</v>
      </c>
      <c r="F3357">
        <v>34</v>
      </c>
      <c r="G3357" s="5">
        <v>39</v>
      </c>
      <c r="H3357">
        <v>1.1470588235294117</v>
      </c>
      <c r="I3357">
        <v>34</v>
      </c>
    </row>
    <row r="3358" spans="1:9" x14ac:dyDescent="0.35">
      <c r="A3358" s="8" t="s">
        <v>3595</v>
      </c>
      <c r="B3358">
        <v>0</v>
      </c>
      <c r="C3358" s="5">
        <v>3</v>
      </c>
      <c r="D3358">
        <v>0</v>
      </c>
      <c r="E3358">
        <v>3</v>
      </c>
      <c r="F3358">
        <v>0</v>
      </c>
      <c r="G3358" s="5">
        <v>1</v>
      </c>
      <c r="H3358">
        <v>0</v>
      </c>
      <c r="I3358">
        <v>1</v>
      </c>
    </row>
    <row r="3359" spans="1:9" x14ac:dyDescent="0.35">
      <c r="A3359" s="10" t="s">
        <v>528</v>
      </c>
      <c r="B3359">
        <v>0</v>
      </c>
      <c r="C3359" s="5">
        <v>3</v>
      </c>
      <c r="D3359">
        <v>0</v>
      </c>
      <c r="E3359">
        <v>3</v>
      </c>
      <c r="F3359">
        <v>0</v>
      </c>
      <c r="G3359" s="5">
        <v>1</v>
      </c>
      <c r="H3359">
        <v>0</v>
      </c>
      <c r="I3359">
        <v>1</v>
      </c>
    </row>
    <row r="3360" spans="1:9" x14ac:dyDescent="0.35">
      <c r="A3360" s="8" t="s">
        <v>5272</v>
      </c>
      <c r="B3360">
        <v>3</v>
      </c>
      <c r="C3360" s="5">
        <v>1</v>
      </c>
      <c r="D3360">
        <v>0.33333333333333298</v>
      </c>
      <c r="E3360">
        <v>0</v>
      </c>
      <c r="F3360">
        <v>0</v>
      </c>
      <c r="G3360" s="5">
        <v>1</v>
      </c>
      <c r="H3360">
        <v>0</v>
      </c>
      <c r="I3360">
        <v>0</v>
      </c>
    </row>
    <row r="3361" spans="1:9" x14ac:dyDescent="0.35">
      <c r="A3361" s="10" t="s">
        <v>479</v>
      </c>
      <c r="B3361">
        <v>3</v>
      </c>
      <c r="C3361" s="5">
        <v>1</v>
      </c>
      <c r="D3361">
        <v>0.33333333333333298</v>
      </c>
      <c r="E3361">
        <v>0</v>
      </c>
      <c r="F3361">
        <v>0</v>
      </c>
      <c r="G3361" s="5">
        <v>1</v>
      </c>
      <c r="H3361">
        <v>0</v>
      </c>
      <c r="I3361">
        <v>0</v>
      </c>
    </row>
    <row r="3362" spans="1:9" x14ac:dyDescent="0.35">
      <c r="A3362" s="8" t="s">
        <v>4305</v>
      </c>
      <c r="B3362">
        <v>0</v>
      </c>
      <c r="C3362" s="5">
        <v>2</v>
      </c>
      <c r="D3362">
        <v>0</v>
      </c>
      <c r="E3362">
        <v>0</v>
      </c>
      <c r="F3362">
        <v>0</v>
      </c>
      <c r="G3362" s="5">
        <v>0</v>
      </c>
      <c r="H3362">
        <v>0</v>
      </c>
      <c r="I3362">
        <v>0</v>
      </c>
    </row>
    <row r="3363" spans="1:9" x14ac:dyDescent="0.35">
      <c r="A3363" s="10" t="s">
        <v>218</v>
      </c>
      <c r="B3363">
        <v>0</v>
      </c>
      <c r="C3363" s="5">
        <v>2</v>
      </c>
      <c r="D3363">
        <v>0</v>
      </c>
      <c r="E3363">
        <v>0</v>
      </c>
      <c r="F3363">
        <v>0</v>
      </c>
      <c r="G3363" s="5">
        <v>0</v>
      </c>
      <c r="H3363">
        <v>0</v>
      </c>
      <c r="I3363">
        <v>0</v>
      </c>
    </row>
    <row r="3364" spans="1:9" x14ac:dyDescent="0.35">
      <c r="A3364" s="8" t="s">
        <v>1308</v>
      </c>
      <c r="B3364">
        <v>237</v>
      </c>
      <c r="C3364" s="5">
        <v>53</v>
      </c>
      <c r="D3364">
        <v>0.22362869198312199</v>
      </c>
      <c r="E3364">
        <v>36</v>
      </c>
      <c r="F3364">
        <v>79</v>
      </c>
      <c r="G3364" s="5">
        <v>24</v>
      </c>
      <c r="H3364">
        <v>0.30379746835443039</v>
      </c>
      <c r="I3364">
        <v>18</v>
      </c>
    </row>
    <row r="3365" spans="1:9" x14ac:dyDescent="0.35">
      <c r="A3365" s="10" t="s">
        <v>276</v>
      </c>
      <c r="B3365">
        <v>237</v>
      </c>
      <c r="C3365" s="5">
        <v>53</v>
      </c>
      <c r="D3365">
        <v>0.22362869198312199</v>
      </c>
      <c r="E3365">
        <v>36</v>
      </c>
      <c r="F3365">
        <v>79</v>
      </c>
      <c r="G3365" s="5">
        <v>24</v>
      </c>
      <c r="H3365">
        <v>0.30379746835443039</v>
      </c>
      <c r="I3365">
        <v>18</v>
      </c>
    </row>
    <row r="3366" spans="1:9" x14ac:dyDescent="0.35">
      <c r="A3366" s="8" t="s">
        <v>4123</v>
      </c>
      <c r="B3366">
        <v>2</v>
      </c>
      <c r="C3366" s="5">
        <v>2</v>
      </c>
      <c r="D3366">
        <v>1</v>
      </c>
      <c r="E3366">
        <v>2</v>
      </c>
      <c r="F3366">
        <v>0</v>
      </c>
      <c r="G3366" s="5">
        <v>2</v>
      </c>
      <c r="H3366">
        <v>0</v>
      </c>
      <c r="I3366">
        <v>2</v>
      </c>
    </row>
    <row r="3367" spans="1:9" x14ac:dyDescent="0.35">
      <c r="A3367" s="10" t="s">
        <v>652</v>
      </c>
      <c r="B3367">
        <v>2</v>
      </c>
      <c r="C3367" s="5">
        <v>2</v>
      </c>
      <c r="D3367">
        <v>1</v>
      </c>
      <c r="E3367">
        <v>2</v>
      </c>
      <c r="F3367">
        <v>0</v>
      </c>
      <c r="G3367" s="5">
        <v>2</v>
      </c>
      <c r="H3367">
        <v>0</v>
      </c>
      <c r="I3367">
        <v>2</v>
      </c>
    </row>
    <row r="3368" spans="1:9" x14ac:dyDescent="0.35">
      <c r="A3368" s="8" t="s">
        <v>1135</v>
      </c>
      <c r="B3368">
        <v>34</v>
      </c>
      <c r="C3368" s="5">
        <v>107</v>
      </c>
      <c r="D3368">
        <v>3.1470588235294099</v>
      </c>
      <c r="E3368">
        <v>76</v>
      </c>
      <c r="F3368">
        <v>14</v>
      </c>
      <c r="G3368" s="5">
        <v>50</v>
      </c>
      <c r="H3368">
        <v>3.5714285714285716</v>
      </c>
      <c r="I3368">
        <v>30</v>
      </c>
    </row>
    <row r="3369" spans="1:9" x14ac:dyDescent="0.35">
      <c r="A3369" s="10" t="s">
        <v>218</v>
      </c>
      <c r="B3369">
        <v>34</v>
      </c>
      <c r="C3369" s="5">
        <v>107</v>
      </c>
      <c r="D3369">
        <v>3.1470588235294099</v>
      </c>
      <c r="E3369">
        <v>76</v>
      </c>
      <c r="F3369">
        <v>14</v>
      </c>
      <c r="G3369" s="5">
        <v>50</v>
      </c>
      <c r="H3369">
        <v>3.5714285714285716</v>
      </c>
      <c r="I3369">
        <v>30</v>
      </c>
    </row>
    <row r="3370" spans="1:9" x14ac:dyDescent="0.35">
      <c r="A3370" s="8" t="s">
        <v>3684</v>
      </c>
      <c r="B3370">
        <v>0</v>
      </c>
      <c r="C3370" s="5">
        <v>3</v>
      </c>
      <c r="D3370">
        <v>0</v>
      </c>
      <c r="E3370">
        <v>3</v>
      </c>
      <c r="F3370">
        <v>0</v>
      </c>
      <c r="G3370" s="5">
        <v>1</v>
      </c>
      <c r="H3370">
        <v>0</v>
      </c>
      <c r="I3370">
        <v>1</v>
      </c>
    </row>
    <row r="3371" spans="1:9" x14ac:dyDescent="0.35">
      <c r="A3371" s="10" t="s">
        <v>546</v>
      </c>
      <c r="B3371">
        <v>0</v>
      </c>
      <c r="C3371" s="5">
        <v>3</v>
      </c>
      <c r="D3371">
        <v>0</v>
      </c>
      <c r="E3371">
        <v>3</v>
      </c>
      <c r="F3371">
        <v>0</v>
      </c>
      <c r="G3371" s="5">
        <v>1</v>
      </c>
      <c r="H3371">
        <v>0</v>
      </c>
      <c r="I3371">
        <v>1</v>
      </c>
    </row>
    <row r="3372" spans="1:9" x14ac:dyDescent="0.35">
      <c r="A3372" s="8" t="s">
        <v>1796</v>
      </c>
      <c r="B3372">
        <v>11</v>
      </c>
      <c r="C3372" s="5">
        <v>18</v>
      </c>
      <c r="D3372">
        <v>1.63636363636364</v>
      </c>
      <c r="E3372">
        <v>17</v>
      </c>
      <c r="F3372">
        <v>6</v>
      </c>
      <c r="G3372" s="5">
        <v>7</v>
      </c>
      <c r="H3372">
        <v>1.1666666666666667</v>
      </c>
      <c r="I3372">
        <v>7</v>
      </c>
    </row>
    <row r="3373" spans="1:9" x14ac:dyDescent="0.35">
      <c r="A3373" s="10" t="s">
        <v>371</v>
      </c>
      <c r="B3373">
        <v>11</v>
      </c>
      <c r="C3373" s="5">
        <v>18</v>
      </c>
      <c r="D3373">
        <v>1.63636363636364</v>
      </c>
      <c r="E3373">
        <v>17</v>
      </c>
      <c r="F3373">
        <v>6</v>
      </c>
      <c r="G3373" s="5">
        <v>7</v>
      </c>
      <c r="H3373">
        <v>1.1666666666666667</v>
      </c>
      <c r="I3373">
        <v>7</v>
      </c>
    </row>
    <row r="3374" spans="1:9" x14ac:dyDescent="0.35">
      <c r="A3374" s="8" t="s">
        <v>4799</v>
      </c>
      <c r="B3374">
        <v>0</v>
      </c>
      <c r="C3374" s="5">
        <v>1</v>
      </c>
      <c r="D3374">
        <v>0</v>
      </c>
      <c r="E3374">
        <v>1</v>
      </c>
      <c r="F3374">
        <v>0</v>
      </c>
      <c r="G3374" s="5">
        <v>0</v>
      </c>
      <c r="H3374">
        <v>0</v>
      </c>
      <c r="I3374">
        <v>0</v>
      </c>
    </row>
    <row r="3375" spans="1:9" x14ac:dyDescent="0.35">
      <c r="A3375" s="10" t="s">
        <v>332</v>
      </c>
      <c r="B3375">
        <v>0</v>
      </c>
      <c r="C3375" s="5">
        <v>1</v>
      </c>
      <c r="D3375">
        <v>0</v>
      </c>
      <c r="E3375">
        <v>1</v>
      </c>
      <c r="F3375">
        <v>0</v>
      </c>
      <c r="G3375" s="5">
        <v>0</v>
      </c>
      <c r="H3375">
        <v>0</v>
      </c>
      <c r="I3375">
        <v>0</v>
      </c>
    </row>
    <row r="3376" spans="1:9" x14ac:dyDescent="0.35">
      <c r="A3376" s="8" t="s">
        <v>1899</v>
      </c>
      <c r="B3376">
        <v>6</v>
      </c>
      <c r="C3376" s="5">
        <v>18</v>
      </c>
      <c r="D3376">
        <v>1.333333333333335</v>
      </c>
      <c r="E3376">
        <v>13</v>
      </c>
      <c r="F3376">
        <v>1</v>
      </c>
      <c r="G3376" s="5">
        <v>6</v>
      </c>
      <c r="H3376">
        <v>2</v>
      </c>
      <c r="I3376">
        <v>4</v>
      </c>
    </row>
    <row r="3377" spans="1:9" x14ac:dyDescent="0.35">
      <c r="A3377" s="10" t="s">
        <v>33</v>
      </c>
      <c r="B3377">
        <v>6</v>
      </c>
      <c r="C3377" s="5">
        <v>16</v>
      </c>
      <c r="D3377">
        <v>2.6666666666666701</v>
      </c>
      <c r="E3377">
        <v>13</v>
      </c>
      <c r="F3377">
        <v>1</v>
      </c>
      <c r="G3377" s="5">
        <v>4</v>
      </c>
      <c r="H3377">
        <v>4</v>
      </c>
      <c r="I3377">
        <v>4</v>
      </c>
    </row>
    <row r="3378" spans="1:9" x14ac:dyDescent="0.35">
      <c r="A3378" s="10" t="s">
        <v>160</v>
      </c>
      <c r="B3378">
        <v>0</v>
      </c>
      <c r="C3378" s="5">
        <v>2</v>
      </c>
      <c r="D3378">
        <v>0</v>
      </c>
      <c r="E3378">
        <v>0</v>
      </c>
      <c r="F3378">
        <v>0</v>
      </c>
      <c r="G3378" s="5">
        <v>2</v>
      </c>
      <c r="H3378">
        <v>0</v>
      </c>
      <c r="I3378">
        <v>0</v>
      </c>
    </row>
    <row r="3379" spans="1:9" x14ac:dyDescent="0.35">
      <c r="A3379" s="8" t="s">
        <v>4517</v>
      </c>
      <c r="B3379">
        <v>0</v>
      </c>
      <c r="C3379" s="5">
        <v>1</v>
      </c>
      <c r="D3379">
        <v>0</v>
      </c>
      <c r="E3379">
        <v>1</v>
      </c>
      <c r="F3379">
        <v>0</v>
      </c>
      <c r="G3379" s="5">
        <v>0</v>
      </c>
      <c r="H3379">
        <v>0</v>
      </c>
      <c r="I3379">
        <v>0</v>
      </c>
    </row>
    <row r="3380" spans="1:9" x14ac:dyDescent="0.35">
      <c r="A3380" s="10" t="s">
        <v>27</v>
      </c>
      <c r="B3380">
        <v>0</v>
      </c>
      <c r="C3380" s="5">
        <v>1</v>
      </c>
      <c r="D3380">
        <v>0</v>
      </c>
      <c r="E3380">
        <v>1</v>
      </c>
      <c r="F3380">
        <v>0</v>
      </c>
      <c r="G3380" s="5">
        <v>0</v>
      </c>
      <c r="H3380">
        <v>0</v>
      </c>
      <c r="I3380">
        <v>0</v>
      </c>
    </row>
    <row r="3381" spans="1:9" x14ac:dyDescent="0.35">
      <c r="A3381" s="8" t="s">
        <v>2511</v>
      </c>
      <c r="B3381">
        <v>0</v>
      </c>
      <c r="C3381" s="5">
        <v>7</v>
      </c>
      <c r="D3381">
        <v>0</v>
      </c>
      <c r="E3381">
        <v>5</v>
      </c>
      <c r="F3381">
        <v>0</v>
      </c>
      <c r="G3381" s="5">
        <v>0</v>
      </c>
      <c r="H3381">
        <v>0</v>
      </c>
      <c r="I3381">
        <v>0</v>
      </c>
    </row>
    <row r="3382" spans="1:9" x14ac:dyDescent="0.35">
      <c r="A3382" s="10" t="s">
        <v>160</v>
      </c>
      <c r="B3382">
        <v>0</v>
      </c>
      <c r="C3382" s="5">
        <v>7</v>
      </c>
      <c r="D3382">
        <v>0</v>
      </c>
      <c r="E3382">
        <v>5</v>
      </c>
      <c r="F3382">
        <v>0</v>
      </c>
      <c r="G3382" s="5">
        <v>0</v>
      </c>
      <c r="H3382">
        <v>0</v>
      </c>
      <c r="I3382">
        <v>0</v>
      </c>
    </row>
    <row r="3383" spans="1:9" x14ac:dyDescent="0.35">
      <c r="A3383" s="8" t="s">
        <v>4327</v>
      </c>
      <c r="B3383">
        <v>0</v>
      </c>
      <c r="C3383" s="5">
        <v>2</v>
      </c>
      <c r="D3383">
        <v>0</v>
      </c>
      <c r="E3383">
        <v>0</v>
      </c>
      <c r="F3383">
        <v>0</v>
      </c>
      <c r="G3383" s="5">
        <v>2</v>
      </c>
      <c r="H3383">
        <v>0</v>
      </c>
      <c r="I3383">
        <v>0</v>
      </c>
    </row>
    <row r="3384" spans="1:9" x14ac:dyDescent="0.35">
      <c r="A3384" s="10" t="s">
        <v>27</v>
      </c>
      <c r="B3384">
        <v>0</v>
      </c>
      <c r="C3384" s="5">
        <v>2</v>
      </c>
      <c r="D3384">
        <v>0</v>
      </c>
      <c r="E3384">
        <v>0</v>
      </c>
      <c r="F3384">
        <v>0</v>
      </c>
      <c r="G3384" s="5">
        <v>2</v>
      </c>
      <c r="H3384">
        <v>0</v>
      </c>
      <c r="I3384">
        <v>0</v>
      </c>
    </row>
    <row r="3385" spans="1:9" x14ac:dyDescent="0.35">
      <c r="A3385" s="8" t="s">
        <v>4565</v>
      </c>
      <c r="B3385">
        <v>0</v>
      </c>
      <c r="C3385" s="5">
        <v>1</v>
      </c>
      <c r="D3385">
        <v>0</v>
      </c>
      <c r="E3385">
        <v>0</v>
      </c>
      <c r="F3385">
        <v>0</v>
      </c>
      <c r="G3385" s="5">
        <v>0</v>
      </c>
      <c r="H3385">
        <v>0</v>
      </c>
      <c r="I3385">
        <v>0</v>
      </c>
    </row>
    <row r="3386" spans="1:9" x14ac:dyDescent="0.35">
      <c r="A3386" s="10" t="s">
        <v>160</v>
      </c>
      <c r="B3386">
        <v>0</v>
      </c>
      <c r="C3386" s="5">
        <v>1</v>
      </c>
      <c r="D3386">
        <v>0</v>
      </c>
      <c r="E3386">
        <v>0</v>
      </c>
      <c r="F3386">
        <v>0</v>
      </c>
      <c r="G3386" s="5">
        <v>0</v>
      </c>
      <c r="H3386">
        <v>0</v>
      </c>
      <c r="I3386">
        <v>0</v>
      </c>
    </row>
    <row r="3387" spans="1:9" x14ac:dyDescent="0.35">
      <c r="A3387" s="8" t="s">
        <v>4566</v>
      </c>
      <c r="B3387">
        <v>0</v>
      </c>
      <c r="C3387" s="5">
        <v>1</v>
      </c>
      <c r="D3387">
        <v>0</v>
      </c>
      <c r="E3387">
        <v>1</v>
      </c>
      <c r="F3387">
        <v>0</v>
      </c>
      <c r="G3387" s="5">
        <v>1</v>
      </c>
      <c r="H3387">
        <v>0</v>
      </c>
      <c r="I3387">
        <v>1</v>
      </c>
    </row>
    <row r="3388" spans="1:9" x14ac:dyDescent="0.35">
      <c r="A3388" s="10" t="s">
        <v>160</v>
      </c>
      <c r="B3388">
        <v>0</v>
      </c>
      <c r="C3388" s="5">
        <v>1</v>
      </c>
      <c r="D3388">
        <v>0</v>
      </c>
      <c r="E3388">
        <v>1</v>
      </c>
      <c r="F3388">
        <v>0</v>
      </c>
      <c r="G3388" s="5">
        <v>1</v>
      </c>
      <c r="H3388">
        <v>0</v>
      </c>
      <c r="I3388">
        <v>1</v>
      </c>
    </row>
    <row r="3389" spans="1:9" x14ac:dyDescent="0.35">
      <c r="A3389" s="8" t="s">
        <v>5751</v>
      </c>
      <c r="B3389">
        <v>3</v>
      </c>
      <c r="C3389" s="5">
        <v>0</v>
      </c>
      <c r="D3389">
        <v>0</v>
      </c>
      <c r="E3389">
        <v>0</v>
      </c>
      <c r="F3389">
        <v>1</v>
      </c>
      <c r="G3389" s="5">
        <v>0</v>
      </c>
      <c r="H3389">
        <v>0</v>
      </c>
      <c r="I3389">
        <v>0</v>
      </c>
    </row>
    <row r="3390" spans="1:9" x14ac:dyDescent="0.35">
      <c r="A3390" s="10" t="s">
        <v>160</v>
      </c>
      <c r="B3390">
        <v>3</v>
      </c>
      <c r="C3390" s="5">
        <v>0</v>
      </c>
      <c r="D3390">
        <v>0</v>
      </c>
      <c r="E3390">
        <v>0</v>
      </c>
      <c r="F3390">
        <v>1</v>
      </c>
      <c r="G3390" s="5">
        <v>0</v>
      </c>
      <c r="H3390">
        <v>0</v>
      </c>
      <c r="I3390">
        <v>0</v>
      </c>
    </row>
    <row r="3391" spans="1:9" x14ac:dyDescent="0.35">
      <c r="A3391" s="8" t="s">
        <v>4756</v>
      </c>
      <c r="B3391">
        <v>0</v>
      </c>
      <c r="C3391" s="5">
        <v>1</v>
      </c>
      <c r="D3391">
        <v>0</v>
      </c>
      <c r="E3391">
        <v>0</v>
      </c>
      <c r="F3391">
        <v>0</v>
      </c>
      <c r="G3391" s="5">
        <v>1</v>
      </c>
      <c r="H3391">
        <v>0</v>
      </c>
      <c r="I3391">
        <v>0</v>
      </c>
    </row>
    <row r="3392" spans="1:9" x14ac:dyDescent="0.35">
      <c r="A3392" s="10" t="s">
        <v>220</v>
      </c>
      <c r="B3392">
        <v>0</v>
      </c>
      <c r="C3392" s="5">
        <v>1</v>
      </c>
      <c r="D3392">
        <v>0</v>
      </c>
      <c r="E3392">
        <v>0</v>
      </c>
      <c r="F3392">
        <v>0</v>
      </c>
      <c r="G3392" s="5">
        <v>1</v>
      </c>
      <c r="H3392">
        <v>0</v>
      </c>
      <c r="I3392">
        <v>0</v>
      </c>
    </row>
    <row r="3393" spans="1:9" x14ac:dyDescent="0.35">
      <c r="A3393" s="8" t="s">
        <v>3320</v>
      </c>
      <c r="B3393">
        <v>0</v>
      </c>
      <c r="C3393" s="5">
        <v>3</v>
      </c>
      <c r="D3393">
        <v>0</v>
      </c>
      <c r="E3393">
        <v>3</v>
      </c>
      <c r="F3393">
        <v>0</v>
      </c>
      <c r="G3393" s="5">
        <v>1</v>
      </c>
      <c r="H3393">
        <v>0</v>
      </c>
      <c r="I3393">
        <v>1</v>
      </c>
    </row>
    <row r="3394" spans="1:9" x14ac:dyDescent="0.35">
      <c r="A3394" s="10" t="s">
        <v>444</v>
      </c>
      <c r="B3394">
        <v>0</v>
      </c>
      <c r="C3394" s="5">
        <v>3</v>
      </c>
      <c r="D3394">
        <v>0</v>
      </c>
      <c r="E3394">
        <v>3</v>
      </c>
      <c r="F3394">
        <v>0</v>
      </c>
      <c r="G3394" s="5">
        <v>1</v>
      </c>
      <c r="H3394">
        <v>0</v>
      </c>
      <c r="I3394">
        <v>1</v>
      </c>
    </row>
    <row r="3395" spans="1:9" x14ac:dyDescent="0.35">
      <c r="A3395" s="8" t="s">
        <v>1221</v>
      </c>
      <c r="B3395">
        <v>37</v>
      </c>
      <c r="C3395" s="5">
        <v>70</v>
      </c>
      <c r="D3395">
        <v>1.8918918918918901</v>
      </c>
      <c r="E3395">
        <v>56</v>
      </c>
      <c r="F3395">
        <v>5</v>
      </c>
      <c r="G3395" s="5">
        <v>28</v>
      </c>
      <c r="H3395">
        <v>5.6</v>
      </c>
      <c r="I3395">
        <v>23</v>
      </c>
    </row>
    <row r="3396" spans="1:9" x14ac:dyDescent="0.35">
      <c r="A3396" s="10" t="s">
        <v>27</v>
      </c>
      <c r="B3396">
        <v>37</v>
      </c>
      <c r="C3396" s="5">
        <v>70</v>
      </c>
      <c r="D3396">
        <v>1.8918918918918901</v>
      </c>
      <c r="E3396">
        <v>56</v>
      </c>
      <c r="F3396">
        <v>5</v>
      </c>
      <c r="G3396" s="5">
        <v>28</v>
      </c>
      <c r="H3396">
        <v>5.6</v>
      </c>
      <c r="I3396">
        <v>23</v>
      </c>
    </row>
    <row r="3397" spans="1:9" x14ac:dyDescent="0.35">
      <c r="A3397" s="8" t="s">
        <v>1743</v>
      </c>
      <c r="B3397">
        <v>0</v>
      </c>
      <c r="C3397" s="5">
        <v>20</v>
      </c>
      <c r="D3397">
        <v>0</v>
      </c>
      <c r="E3397">
        <v>9</v>
      </c>
      <c r="F3397">
        <v>0</v>
      </c>
      <c r="G3397" s="5">
        <v>12</v>
      </c>
      <c r="H3397">
        <v>0</v>
      </c>
      <c r="I3397">
        <v>5</v>
      </c>
    </row>
    <row r="3398" spans="1:9" x14ac:dyDescent="0.35">
      <c r="A3398" s="10" t="s">
        <v>388</v>
      </c>
      <c r="B3398">
        <v>0</v>
      </c>
      <c r="C3398" s="5">
        <v>20</v>
      </c>
      <c r="D3398">
        <v>0</v>
      </c>
      <c r="E3398">
        <v>9</v>
      </c>
      <c r="F3398">
        <v>0</v>
      </c>
      <c r="G3398" s="5">
        <v>12</v>
      </c>
      <c r="H3398">
        <v>0</v>
      </c>
      <c r="I3398">
        <v>5</v>
      </c>
    </row>
    <row r="3399" spans="1:9" x14ac:dyDescent="0.35">
      <c r="A3399" s="8" t="s">
        <v>4392</v>
      </c>
      <c r="B3399">
        <v>0</v>
      </c>
      <c r="C3399" s="5">
        <v>1</v>
      </c>
      <c r="D3399">
        <v>0</v>
      </c>
      <c r="E3399">
        <v>0</v>
      </c>
      <c r="F3399">
        <v>0</v>
      </c>
      <c r="G3399" s="5">
        <v>1</v>
      </c>
      <c r="H3399">
        <v>0</v>
      </c>
      <c r="I3399">
        <v>0</v>
      </c>
    </row>
    <row r="3400" spans="1:9" x14ac:dyDescent="0.35">
      <c r="A3400" s="10" t="s">
        <v>388</v>
      </c>
      <c r="B3400">
        <v>0</v>
      </c>
      <c r="C3400" s="5">
        <v>1</v>
      </c>
      <c r="D3400">
        <v>0</v>
      </c>
      <c r="E3400">
        <v>0</v>
      </c>
      <c r="F3400">
        <v>0</v>
      </c>
      <c r="G3400" s="5">
        <v>1</v>
      </c>
      <c r="H3400">
        <v>0</v>
      </c>
      <c r="I3400">
        <v>0</v>
      </c>
    </row>
    <row r="3401" spans="1:9" x14ac:dyDescent="0.35">
      <c r="A3401" s="8" t="s">
        <v>2168</v>
      </c>
      <c r="B3401">
        <v>20</v>
      </c>
      <c r="C3401" s="5">
        <v>11</v>
      </c>
      <c r="D3401">
        <v>0.55000000000000004</v>
      </c>
      <c r="E3401">
        <v>10</v>
      </c>
      <c r="F3401">
        <v>0</v>
      </c>
      <c r="G3401" s="5">
        <v>2</v>
      </c>
      <c r="H3401">
        <v>0</v>
      </c>
      <c r="I3401">
        <v>2</v>
      </c>
    </row>
    <row r="3402" spans="1:9" x14ac:dyDescent="0.35">
      <c r="A3402" s="10" t="s">
        <v>332</v>
      </c>
      <c r="B3402">
        <v>20</v>
      </c>
      <c r="C3402" s="5">
        <v>11</v>
      </c>
      <c r="D3402">
        <v>0.55000000000000004</v>
      </c>
      <c r="E3402">
        <v>10</v>
      </c>
      <c r="F3402">
        <v>0</v>
      </c>
      <c r="G3402" s="5">
        <v>2</v>
      </c>
      <c r="H3402">
        <v>0</v>
      </c>
      <c r="I3402">
        <v>2</v>
      </c>
    </row>
    <row r="3403" spans="1:9" x14ac:dyDescent="0.35">
      <c r="A3403" s="8" t="s">
        <v>5524</v>
      </c>
      <c r="B3403">
        <v>2</v>
      </c>
      <c r="C3403" s="5">
        <v>1</v>
      </c>
      <c r="D3403">
        <v>0.5</v>
      </c>
      <c r="E3403">
        <v>1</v>
      </c>
      <c r="F3403">
        <v>0</v>
      </c>
      <c r="G3403" s="5">
        <v>0</v>
      </c>
      <c r="H3403">
        <v>0</v>
      </c>
      <c r="I3403">
        <v>0</v>
      </c>
    </row>
    <row r="3404" spans="1:9" x14ac:dyDescent="0.35">
      <c r="A3404" s="10" t="s">
        <v>160</v>
      </c>
      <c r="B3404">
        <v>2</v>
      </c>
      <c r="C3404" s="5">
        <v>1</v>
      </c>
      <c r="D3404">
        <v>0.5</v>
      </c>
      <c r="E3404">
        <v>1</v>
      </c>
      <c r="F3404">
        <v>0</v>
      </c>
      <c r="G3404" s="5">
        <v>0</v>
      </c>
      <c r="H3404">
        <v>0</v>
      </c>
      <c r="I3404">
        <v>0</v>
      </c>
    </row>
    <row r="3405" spans="1:9" x14ac:dyDescent="0.35">
      <c r="A3405" s="8" t="s">
        <v>2682</v>
      </c>
      <c r="B3405">
        <v>3</v>
      </c>
      <c r="C3405" s="5">
        <v>6</v>
      </c>
      <c r="D3405">
        <v>2</v>
      </c>
      <c r="E3405">
        <v>6</v>
      </c>
      <c r="F3405">
        <v>1</v>
      </c>
      <c r="G3405" s="5">
        <v>3</v>
      </c>
      <c r="H3405">
        <v>3</v>
      </c>
      <c r="I3405">
        <v>3</v>
      </c>
    </row>
    <row r="3406" spans="1:9" x14ac:dyDescent="0.35">
      <c r="A3406" s="10" t="s">
        <v>27</v>
      </c>
      <c r="B3406">
        <v>3</v>
      </c>
      <c r="C3406" s="5">
        <v>6</v>
      </c>
      <c r="D3406">
        <v>2</v>
      </c>
      <c r="E3406">
        <v>6</v>
      </c>
      <c r="F3406">
        <v>1</v>
      </c>
      <c r="G3406" s="5">
        <v>3</v>
      </c>
      <c r="H3406">
        <v>3</v>
      </c>
      <c r="I3406">
        <v>3</v>
      </c>
    </row>
    <row r="3407" spans="1:9" x14ac:dyDescent="0.35">
      <c r="A3407" s="8" t="s">
        <v>897</v>
      </c>
      <c r="B3407">
        <v>462</v>
      </c>
      <c r="C3407" s="5">
        <v>643</v>
      </c>
      <c r="D3407">
        <v>1.39177489177489</v>
      </c>
      <c r="E3407">
        <v>494</v>
      </c>
      <c r="F3407">
        <v>116</v>
      </c>
      <c r="G3407" s="5">
        <v>255</v>
      </c>
      <c r="H3407">
        <v>2.1982758620689653</v>
      </c>
      <c r="I3407">
        <v>208</v>
      </c>
    </row>
    <row r="3408" spans="1:9" x14ac:dyDescent="0.35">
      <c r="A3408" s="10" t="s">
        <v>79</v>
      </c>
      <c r="B3408">
        <v>462</v>
      </c>
      <c r="C3408" s="5">
        <v>643</v>
      </c>
      <c r="D3408">
        <v>1.39177489177489</v>
      </c>
      <c r="E3408">
        <v>494</v>
      </c>
      <c r="F3408">
        <v>116</v>
      </c>
      <c r="G3408" s="5">
        <v>255</v>
      </c>
      <c r="H3408">
        <v>2.1982758620689653</v>
      </c>
      <c r="I3408">
        <v>208</v>
      </c>
    </row>
    <row r="3409" spans="1:9" x14ac:dyDescent="0.35">
      <c r="A3409" s="8" t="s">
        <v>1956</v>
      </c>
      <c r="B3409">
        <v>12</v>
      </c>
      <c r="C3409" s="5">
        <v>15</v>
      </c>
      <c r="D3409">
        <v>1.25</v>
      </c>
      <c r="E3409">
        <v>13</v>
      </c>
      <c r="F3409">
        <v>3</v>
      </c>
      <c r="G3409" s="5">
        <v>3</v>
      </c>
      <c r="H3409">
        <v>1</v>
      </c>
      <c r="I3409">
        <v>3</v>
      </c>
    </row>
    <row r="3410" spans="1:9" x14ac:dyDescent="0.35">
      <c r="A3410" s="10" t="s">
        <v>362</v>
      </c>
      <c r="B3410">
        <v>12</v>
      </c>
      <c r="C3410" s="5">
        <v>15</v>
      </c>
      <c r="D3410">
        <v>1.25</v>
      </c>
      <c r="E3410">
        <v>13</v>
      </c>
      <c r="F3410">
        <v>3</v>
      </c>
      <c r="G3410" s="5">
        <v>3</v>
      </c>
      <c r="H3410">
        <v>1</v>
      </c>
      <c r="I3410">
        <v>3</v>
      </c>
    </row>
    <row r="3411" spans="1:9" x14ac:dyDescent="0.35">
      <c r="A3411" s="8" t="s">
        <v>3693</v>
      </c>
      <c r="B3411">
        <v>0</v>
      </c>
      <c r="C3411" s="5">
        <v>2</v>
      </c>
      <c r="D3411">
        <v>0</v>
      </c>
      <c r="E3411">
        <v>1</v>
      </c>
      <c r="F3411">
        <v>0</v>
      </c>
      <c r="G3411" s="5">
        <v>1</v>
      </c>
      <c r="H3411">
        <v>0</v>
      </c>
      <c r="I3411">
        <v>1</v>
      </c>
    </row>
    <row r="3412" spans="1:9" x14ac:dyDescent="0.35">
      <c r="A3412" s="10" t="s">
        <v>655</v>
      </c>
      <c r="B3412">
        <v>0</v>
      </c>
      <c r="C3412" s="5">
        <v>2</v>
      </c>
      <c r="D3412">
        <v>0</v>
      </c>
      <c r="E3412">
        <v>1</v>
      </c>
      <c r="F3412">
        <v>0</v>
      </c>
      <c r="G3412" s="5">
        <v>1</v>
      </c>
      <c r="H3412">
        <v>0</v>
      </c>
      <c r="I3412">
        <v>1</v>
      </c>
    </row>
    <row r="3413" spans="1:9" x14ac:dyDescent="0.35">
      <c r="A3413" s="8" t="s">
        <v>4539</v>
      </c>
      <c r="B3413">
        <v>0</v>
      </c>
      <c r="C3413" s="5">
        <v>1</v>
      </c>
      <c r="D3413">
        <v>0</v>
      </c>
      <c r="E3413">
        <v>0</v>
      </c>
      <c r="F3413">
        <v>0</v>
      </c>
      <c r="G3413" s="5">
        <v>1</v>
      </c>
      <c r="H3413">
        <v>0</v>
      </c>
      <c r="I3413">
        <v>0</v>
      </c>
    </row>
    <row r="3414" spans="1:9" x14ac:dyDescent="0.35">
      <c r="A3414" s="10" t="s">
        <v>315</v>
      </c>
      <c r="B3414">
        <v>0</v>
      </c>
      <c r="C3414" s="5">
        <v>1</v>
      </c>
      <c r="D3414">
        <v>0</v>
      </c>
      <c r="E3414">
        <v>0</v>
      </c>
      <c r="F3414">
        <v>0</v>
      </c>
      <c r="G3414" s="5">
        <v>1</v>
      </c>
      <c r="H3414">
        <v>0</v>
      </c>
      <c r="I3414">
        <v>0</v>
      </c>
    </row>
    <row r="3415" spans="1:9" x14ac:dyDescent="0.35">
      <c r="A3415" s="8" t="s">
        <v>1499</v>
      </c>
      <c r="B3415">
        <v>29</v>
      </c>
      <c r="C3415" s="5">
        <v>33</v>
      </c>
      <c r="D3415">
        <v>1.13793103448276</v>
      </c>
      <c r="E3415">
        <v>27</v>
      </c>
      <c r="F3415">
        <v>9</v>
      </c>
      <c r="G3415" s="5">
        <v>12</v>
      </c>
      <c r="H3415">
        <v>1.3333333333333333</v>
      </c>
      <c r="I3415">
        <v>10</v>
      </c>
    </row>
    <row r="3416" spans="1:9" x14ac:dyDescent="0.35">
      <c r="A3416" s="10" t="s">
        <v>332</v>
      </c>
      <c r="B3416">
        <v>29</v>
      </c>
      <c r="C3416" s="5">
        <v>33</v>
      </c>
      <c r="D3416">
        <v>1.13793103448276</v>
      </c>
      <c r="E3416">
        <v>27</v>
      </c>
      <c r="F3416">
        <v>9</v>
      </c>
      <c r="G3416" s="5">
        <v>12</v>
      </c>
      <c r="H3416">
        <v>1.3333333333333333</v>
      </c>
      <c r="I3416">
        <v>10</v>
      </c>
    </row>
    <row r="3417" spans="1:9" x14ac:dyDescent="0.35">
      <c r="A3417" s="8" t="s">
        <v>2880</v>
      </c>
      <c r="B3417">
        <v>2</v>
      </c>
      <c r="C3417" s="5">
        <v>5</v>
      </c>
      <c r="D3417">
        <v>2.5</v>
      </c>
      <c r="E3417">
        <v>2</v>
      </c>
      <c r="F3417">
        <v>0</v>
      </c>
      <c r="G3417" s="5">
        <v>3</v>
      </c>
      <c r="H3417">
        <v>0</v>
      </c>
      <c r="I3417">
        <v>1</v>
      </c>
    </row>
    <row r="3418" spans="1:9" x14ac:dyDescent="0.35">
      <c r="A3418" s="10" t="s">
        <v>388</v>
      </c>
      <c r="B3418">
        <v>2</v>
      </c>
      <c r="C3418" s="5">
        <v>5</v>
      </c>
      <c r="D3418">
        <v>2.5</v>
      </c>
      <c r="E3418">
        <v>2</v>
      </c>
      <c r="F3418">
        <v>0</v>
      </c>
      <c r="G3418" s="5">
        <v>3</v>
      </c>
      <c r="H3418">
        <v>0</v>
      </c>
      <c r="I3418">
        <v>1</v>
      </c>
    </row>
    <row r="3419" spans="1:9" x14ac:dyDescent="0.35">
      <c r="A3419" s="8" t="s">
        <v>5594</v>
      </c>
      <c r="B3419">
        <v>1</v>
      </c>
      <c r="C3419" s="5">
        <v>1</v>
      </c>
      <c r="D3419">
        <v>1</v>
      </c>
      <c r="E3419">
        <v>0</v>
      </c>
      <c r="F3419">
        <v>0</v>
      </c>
      <c r="G3419" s="5">
        <v>1</v>
      </c>
      <c r="H3419">
        <v>0</v>
      </c>
      <c r="I3419">
        <v>0</v>
      </c>
    </row>
    <row r="3420" spans="1:9" x14ac:dyDescent="0.35">
      <c r="A3420" s="10" t="s">
        <v>27</v>
      </c>
      <c r="B3420">
        <v>1</v>
      </c>
      <c r="C3420" s="5">
        <v>1</v>
      </c>
      <c r="D3420">
        <v>1</v>
      </c>
      <c r="E3420">
        <v>0</v>
      </c>
      <c r="F3420">
        <v>0</v>
      </c>
      <c r="G3420" s="5">
        <v>1</v>
      </c>
      <c r="H3420">
        <v>0</v>
      </c>
      <c r="I3420">
        <v>0</v>
      </c>
    </row>
    <row r="3421" spans="1:9" x14ac:dyDescent="0.35">
      <c r="A3421" s="8" t="s">
        <v>4538</v>
      </c>
      <c r="B3421">
        <v>0</v>
      </c>
      <c r="C3421" s="5">
        <v>1</v>
      </c>
      <c r="D3421">
        <v>0</v>
      </c>
      <c r="E3421">
        <v>0</v>
      </c>
      <c r="F3421">
        <v>0</v>
      </c>
      <c r="G3421" s="5">
        <v>1</v>
      </c>
      <c r="H3421">
        <v>0</v>
      </c>
      <c r="I3421">
        <v>0</v>
      </c>
    </row>
    <row r="3422" spans="1:9" x14ac:dyDescent="0.35">
      <c r="A3422" s="10" t="s">
        <v>72</v>
      </c>
      <c r="B3422">
        <v>0</v>
      </c>
      <c r="C3422" s="5">
        <v>1</v>
      </c>
      <c r="D3422">
        <v>0</v>
      </c>
      <c r="E3422">
        <v>0</v>
      </c>
      <c r="F3422">
        <v>0</v>
      </c>
      <c r="G3422" s="5">
        <v>1</v>
      </c>
      <c r="H3422">
        <v>0</v>
      </c>
      <c r="I3422">
        <v>0</v>
      </c>
    </row>
    <row r="3423" spans="1:9" x14ac:dyDescent="0.35">
      <c r="A3423" s="8" t="s">
        <v>2265</v>
      </c>
      <c r="B3423">
        <v>6</v>
      </c>
      <c r="C3423" s="5">
        <v>10</v>
      </c>
      <c r="D3423">
        <v>1.6666666666666701</v>
      </c>
      <c r="E3423">
        <v>8</v>
      </c>
      <c r="F3423">
        <v>1</v>
      </c>
      <c r="G3423" s="5">
        <v>2</v>
      </c>
      <c r="H3423">
        <v>2</v>
      </c>
      <c r="I3423">
        <v>2</v>
      </c>
    </row>
    <row r="3424" spans="1:9" x14ac:dyDescent="0.35">
      <c r="A3424" s="10" t="s">
        <v>27</v>
      </c>
      <c r="B3424">
        <v>6</v>
      </c>
      <c r="C3424" s="5">
        <v>10</v>
      </c>
      <c r="D3424">
        <v>1.6666666666666701</v>
      </c>
      <c r="E3424">
        <v>8</v>
      </c>
      <c r="F3424">
        <v>1</v>
      </c>
      <c r="G3424" s="5">
        <v>2</v>
      </c>
      <c r="H3424">
        <v>2</v>
      </c>
      <c r="I3424">
        <v>2</v>
      </c>
    </row>
    <row r="3425" spans="1:9" x14ac:dyDescent="0.35">
      <c r="A3425" s="8" t="s">
        <v>1701</v>
      </c>
      <c r="B3425">
        <v>35</v>
      </c>
      <c r="C3425" s="5">
        <v>22</v>
      </c>
      <c r="D3425">
        <v>0.628571428571429</v>
      </c>
      <c r="E3425">
        <v>20</v>
      </c>
      <c r="F3425">
        <v>10</v>
      </c>
      <c r="G3425" s="5">
        <v>7</v>
      </c>
      <c r="H3425">
        <v>0.7</v>
      </c>
      <c r="I3425">
        <v>7</v>
      </c>
    </row>
    <row r="3426" spans="1:9" x14ac:dyDescent="0.35">
      <c r="A3426" s="10" t="s">
        <v>332</v>
      </c>
      <c r="B3426">
        <v>35</v>
      </c>
      <c r="C3426" s="5">
        <v>22</v>
      </c>
      <c r="D3426">
        <v>0.628571428571429</v>
      </c>
      <c r="E3426">
        <v>20</v>
      </c>
      <c r="F3426">
        <v>10</v>
      </c>
      <c r="G3426" s="5">
        <v>7</v>
      </c>
      <c r="H3426">
        <v>0.7</v>
      </c>
      <c r="I3426">
        <v>7</v>
      </c>
    </row>
    <row r="3427" spans="1:9" x14ac:dyDescent="0.35">
      <c r="A3427" s="8" t="s">
        <v>2862</v>
      </c>
      <c r="B3427">
        <v>1</v>
      </c>
      <c r="C3427" s="5">
        <v>5</v>
      </c>
      <c r="D3427">
        <v>5</v>
      </c>
      <c r="E3427">
        <v>1</v>
      </c>
      <c r="F3427">
        <v>0</v>
      </c>
      <c r="G3427" s="5">
        <v>4</v>
      </c>
      <c r="H3427">
        <v>0</v>
      </c>
      <c r="I3427">
        <v>1</v>
      </c>
    </row>
    <row r="3428" spans="1:9" x14ac:dyDescent="0.35">
      <c r="A3428" s="10" t="s">
        <v>220</v>
      </c>
      <c r="B3428">
        <v>1</v>
      </c>
      <c r="C3428" s="5">
        <v>5</v>
      </c>
      <c r="D3428">
        <v>5</v>
      </c>
      <c r="E3428">
        <v>1</v>
      </c>
      <c r="F3428">
        <v>0</v>
      </c>
      <c r="G3428" s="5">
        <v>4</v>
      </c>
      <c r="H3428">
        <v>0</v>
      </c>
      <c r="I3428">
        <v>1</v>
      </c>
    </row>
    <row r="3429" spans="1:9" x14ac:dyDescent="0.35">
      <c r="A3429" s="8" t="s">
        <v>1928</v>
      </c>
      <c r="B3429">
        <v>25</v>
      </c>
      <c r="C3429" s="5">
        <v>15</v>
      </c>
      <c r="D3429">
        <v>0.6</v>
      </c>
      <c r="E3429">
        <v>12</v>
      </c>
      <c r="F3429">
        <v>7</v>
      </c>
      <c r="G3429" s="5">
        <v>4</v>
      </c>
      <c r="H3429">
        <v>0.5714285714285714</v>
      </c>
      <c r="I3429">
        <v>3</v>
      </c>
    </row>
    <row r="3430" spans="1:9" x14ac:dyDescent="0.35">
      <c r="A3430" s="10" t="s">
        <v>160</v>
      </c>
      <c r="B3430">
        <v>25</v>
      </c>
      <c r="C3430" s="5">
        <v>15</v>
      </c>
      <c r="D3430">
        <v>0.6</v>
      </c>
      <c r="E3430">
        <v>12</v>
      </c>
      <c r="F3430">
        <v>7</v>
      </c>
      <c r="G3430" s="5">
        <v>4</v>
      </c>
      <c r="H3430">
        <v>0.5714285714285714</v>
      </c>
      <c r="I3430">
        <v>3</v>
      </c>
    </row>
    <row r="3431" spans="1:9" x14ac:dyDescent="0.35">
      <c r="A3431" s="8" t="s">
        <v>2649</v>
      </c>
      <c r="B3431">
        <v>3</v>
      </c>
      <c r="C3431" s="5">
        <v>6</v>
      </c>
      <c r="D3431">
        <v>2</v>
      </c>
      <c r="E3431">
        <v>6</v>
      </c>
      <c r="F3431">
        <v>0</v>
      </c>
      <c r="G3431" s="5">
        <v>4</v>
      </c>
      <c r="H3431">
        <v>0</v>
      </c>
      <c r="I3431">
        <v>4</v>
      </c>
    </row>
    <row r="3432" spans="1:9" x14ac:dyDescent="0.35">
      <c r="A3432" s="10" t="s">
        <v>444</v>
      </c>
      <c r="B3432">
        <v>3</v>
      </c>
      <c r="C3432" s="5">
        <v>6</v>
      </c>
      <c r="D3432">
        <v>2</v>
      </c>
      <c r="E3432">
        <v>6</v>
      </c>
      <c r="F3432">
        <v>0</v>
      </c>
      <c r="G3432" s="5">
        <v>4</v>
      </c>
      <c r="H3432">
        <v>0</v>
      </c>
      <c r="I3432">
        <v>4</v>
      </c>
    </row>
    <row r="3433" spans="1:9" x14ac:dyDescent="0.35">
      <c r="A3433" s="8" t="s">
        <v>2048</v>
      </c>
      <c r="B3433">
        <v>1</v>
      </c>
      <c r="C3433" s="5">
        <v>13</v>
      </c>
      <c r="D3433">
        <v>13</v>
      </c>
      <c r="E3433">
        <v>9</v>
      </c>
      <c r="F3433">
        <v>0</v>
      </c>
      <c r="G3433" s="5">
        <v>5</v>
      </c>
      <c r="H3433">
        <v>0</v>
      </c>
      <c r="I3433">
        <v>3</v>
      </c>
    </row>
    <row r="3434" spans="1:9" x14ac:dyDescent="0.35">
      <c r="A3434" s="10" t="s">
        <v>444</v>
      </c>
      <c r="B3434">
        <v>1</v>
      </c>
      <c r="C3434" s="5">
        <v>13</v>
      </c>
      <c r="D3434">
        <v>13</v>
      </c>
      <c r="E3434">
        <v>9</v>
      </c>
      <c r="F3434">
        <v>0</v>
      </c>
      <c r="G3434" s="5">
        <v>5</v>
      </c>
      <c r="H3434">
        <v>0</v>
      </c>
      <c r="I3434">
        <v>3</v>
      </c>
    </row>
    <row r="3435" spans="1:9" x14ac:dyDescent="0.35">
      <c r="A3435" s="8" t="s">
        <v>2418</v>
      </c>
      <c r="B3435">
        <v>0</v>
      </c>
      <c r="C3435" s="5">
        <v>8</v>
      </c>
      <c r="D3435">
        <v>0</v>
      </c>
      <c r="E3435">
        <v>3</v>
      </c>
      <c r="F3435">
        <v>0</v>
      </c>
      <c r="G3435" s="5">
        <v>7</v>
      </c>
      <c r="H3435">
        <v>0</v>
      </c>
      <c r="I3435">
        <v>2</v>
      </c>
    </row>
    <row r="3436" spans="1:9" x14ac:dyDescent="0.35">
      <c r="A3436" s="10" t="s">
        <v>27</v>
      </c>
      <c r="B3436">
        <v>0</v>
      </c>
      <c r="C3436" s="5">
        <v>8</v>
      </c>
      <c r="D3436">
        <v>0</v>
      </c>
      <c r="E3436">
        <v>3</v>
      </c>
      <c r="F3436">
        <v>0</v>
      </c>
      <c r="G3436" s="5">
        <v>7</v>
      </c>
      <c r="H3436">
        <v>0</v>
      </c>
      <c r="I3436">
        <v>2</v>
      </c>
    </row>
    <row r="3437" spans="1:9" x14ac:dyDescent="0.35">
      <c r="A3437" s="8" t="s">
        <v>3540</v>
      </c>
      <c r="B3437">
        <v>0</v>
      </c>
      <c r="C3437" s="5">
        <v>3</v>
      </c>
      <c r="D3437">
        <v>0</v>
      </c>
      <c r="E3437">
        <v>1</v>
      </c>
      <c r="F3437">
        <v>0</v>
      </c>
      <c r="G3437" s="5">
        <v>3</v>
      </c>
      <c r="H3437">
        <v>0</v>
      </c>
      <c r="I3437">
        <v>1</v>
      </c>
    </row>
    <row r="3438" spans="1:9" x14ac:dyDescent="0.35">
      <c r="A3438" s="10" t="s">
        <v>332</v>
      </c>
      <c r="B3438">
        <v>0</v>
      </c>
      <c r="C3438" s="5">
        <v>3</v>
      </c>
      <c r="D3438">
        <v>0</v>
      </c>
      <c r="E3438">
        <v>1</v>
      </c>
      <c r="F3438">
        <v>0</v>
      </c>
      <c r="G3438" s="5">
        <v>3</v>
      </c>
      <c r="H3438">
        <v>0</v>
      </c>
      <c r="I3438">
        <v>1</v>
      </c>
    </row>
    <row r="3439" spans="1:9" x14ac:dyDescent="0.35">
      <c r="A3439" s="8" t="s">
        <v>3766</v>
      </c>
      <c r="B3439">
        <v>0</v>
      </c>
      <c r="C3439" s="5">
        <v>2</v>
      </c>
      <c r="D3439">
        <v>0</v>
      </c>
      <c r="E3439">
        <v>2</v>
      </c>
      <c r="F3439">
        <v>0</v>
      </c>
      <c r="G3439" s="5">
        <v>1</v>
      </c>
      <c r="H3439">
        <v>0</v>
      </c>
      <c r="I3439">
        <v>1</v>
      </c>
    </row>
    <row r="3440" spans="1:9" x14ac:dyDescent="0.35">
      <c r="A3440" s="10" t="s">
        <v>220</v>
      </c>
      <c r="B3440">
        <v>0</v>
      </c>
      <c r="C3440" s="5">
        <v>2</v>
      </c>
      <c r="D3440">
        <v>0</v>
      </c>
      <c r="E3440">
        <v>2</v>
      </c>
      <c r="F3440">
        <v>0</v>
      </c>
      <c r="G3440" s="5">
        <v>1</v>
      </c>
      <c r="H3440">
        <v>0</v>
      </c>
      <c r="I3440">
        <v>1</v>
      </c>
    </row>
    <row r="3441" spans="1:9" x14ac:dyDescent="0.35">
      <c r="A3441" s="8" t="s">
        <v>2863</v>
      </c>
      <c r="B3441">
        <v>1</v>
      </c>
      <c r="C3441" s="5">
        <v>5</v>
      </c>
      <c r="D3441">
        <v>5</v>
      </c>
      <c r="E3441">
        <v>3</v>
      </c>
      <c r="F3441">
        <v>0</v>
      </c>
      <c r="G3441" s="5">
        <v>2</v>
      </c>
      <c r="H3441">
        <v>0</v>
      </c>
      <c r="I3441">
        <v>2</v>
      </c>
    </row>
    <row r="3442" spans="1:9" x14ac:dyDescent="0.35">
      <c r="A3442" s="10" t="s">
        <v>332</v>
      </c>
      <c r="B3442">
        <v>1</v>
      </c>
      <c r="C3442" s="5">
        <v>5</v>
      </c>
      <c r="D3442">
        <v>5</v>
      </c>
      <c r="E3442">
        <v>3</v>
      </c>
      <c r="F3442">
        <v>0</v>
      </c>
      <c r="G3442" s="5">
        <v>2</v>
      </c>
      <c r="H3442">
        <v>0</v>
      </c>
      <c r="I3442">
        <v>2</v>
      </c>
    </row>
    <row r="3443" spans="1:9" x14ac:dyDescent="0.35">
      <c r="A3443" s="8" t="s">
        <v>1086</v>
      </c>
      <c r="B3443">
        <v>18</v>
      </c>
      <c r="C3443" s="5">
        <v>128</v>
      </c>
      <c r="D3443">
        <v>7.1111111111111098</v>
      </c>
      <c r="E3443">
        <v>93</v>
      </c>
      <c r="F3443">
        <v>13</v>
      </c>
      <c r="G3443" s="5">
        <v>55</v>
      </c>
      <c r="H3443">
        <v>4.2307692307692308</v>
      </c>
      <c r="I3443">
        <v>44</v>
      </c>
    </row>
    <row r="3444" spans="1:9" x14ac:dyDescent="0.35">
      <c r="A3444" s="10" t="s">
        <v>72</v>
      </c>
      <c r="B3444">
        <v>18</v>
      </c>
      <c r="C3444" s="5">
        <v>128</v>
      </c>
      <c r="D3444">
        <v>7.1111111111111098</v>
      </c>
      <c r="E3444">
        <v>93</v>
      </c>
      <c r="F3444">
        <v>13</v>
      </c>
      <c r="G3444" s="5">
        <v>55</v>
      </c>
      <c r="H3444">
        <v>4.2307692307692308</v>
      </c>
      <c r="I3444">
        <v>44</v>
      </c>
    </row>
    <row r="3445" spans="1:9" x14ac:dyDescent="0.35">
      <c r="A3445" s="8" t="s">
        <v>1494</v>
      </c>
      <c r="B3445">
        <v>0</v>
      </c>
      <c r="C3445" s="5">
        <v>33</v>
      </c>
      <c r="D3445">
        <v>0</v>
      </c>
      <c r="E3445">
        <v>24</v>
      </c>
      <c r="F3445">
        <v>0</v>
      </c>
      <c r="G3445" s="5">
        <v>18</v>
      </c>
      <c r="H3445">
        <v>0</v>
      </c>
      <c r="I3445">
        <v>12</v>
      </c>
    </row>
    <row r="3446" spans="1:9" x14ac:dyDescent="0.35">
      <c r="A3446" s="10" t="s">
        <v>333</v>
      </c>
      <c r="B3446">
        <v>0</v>
      </c>
      <c r="C3446" s="5">
        <v>33</v>
      </c>
      <c r="D3446">
        <v>0</v>
      </c>
      <c r="E3446">
        <v>24</v>
      </c>
      <c r="F3446">
        <v>0</v>
      </c>
      <c r="G3446" s="5">
        <v>18</v>
      </c>
      <c r="H3446">
        <v>0</v>
      </c>
      <c r="I3446">
        <v>12</v>
      </c>
    </row>
    <row r="3447" spans="1:9" x14ac:dyDescent="0.35">
      <c r="A3447" s="8" t="s">
        <v>4798</v>
      </c>
      <c r="B3447">
        <v>0</v>
      </c>
      <c r="C3447" s="5">
        <v>1</v>
      </c>
      <c r="D3447">
        <v>0</v>
      </c>
      <c r="E3447">
        <v>0</v>
      </c>
      <c r="F3447">
        <v>0</v>
      </c>
      <c r="G3447" s="5">
        <v>1</v>
      </c>
      <c r="H3447">
        <v>0</v>
      </c>
      <c r="I3447">
        <v>0</v>
      </c>
    </row>
    <row r="3448" spans="1:9" x14ac:dyDescent="0.35">
      <c r="A3448" s="10" t="s">
        <v>332</v>
      </c>
      <c r="B3448">
        <v>0</v>
      </c>
      <c r="C3448" s="5">
        <v>1</v>
      </c>
      <c r="D3448">
        <v>0</v>
      </c>
      <c r="E3448">
        <v>0</v>
      </c>
      <c r="F3448">
        <v>0</v>
      </c>
      <c r="G3448" s="5">
        <v>1</v>
      </c>
      <c r="H3448">
        <v>0</v>
      </c>
      <c r="I3448">
        <v>0</v>
      </c>
    </row>
    <row r="3449" spans="1:9" x14ac:dyDescent="0.35">
      <c r="A3449" s="8" t="s">
        <v>4897</v>
      </c>
      <c r="B3449">
        <v>0</v>
      </c>
      <c r="C3449" s="5">
        <v>1</v>
      </c>
      <c r="D3449">
        <v>0</v>
      </c>
      <c r="E3449">
        <v>0</v>
      </c>
      <c r="F3449">
        <v>0</v>
      </c>
      <c r="G3449" s="5">
        <v>0</v>
      </c>
      <c r="H3449">
        <v>0</v>
      </c>
      <c r="I3449">
        <v>0</v>
      </c>
    </row>
    <row r="3450" spans="1:9" x14ac:dyDescent="0.35">
      <c r="A3450" s="10" t="s">
        <v>249</v>
      </c>
      <c r="B3450">
        <v>0</v>
      </c>
      <c r="C3450" s="5">
        <v>1</v>
      </c>
      <c r="D3450">
        <v>0</v>
      </c>
      <c r="E3450">
        <v>0</v>
      </c>
      <c r="F3450">
        <v>0</v>
      </c>
      <c r="G3450" s="5">
        <v>0</v>
      </c>
      <c r="H3450">
        <v>0</v>
      </c>
      <c r="I3450">
        <v>0</v>
      </c>
    </row>
    <row r="3451" spans="1:9" x14ac:dyDescent="0.35">
      <c r="A3451" s="8" t="s">
        <v>2808</v>
      </c>
      <c r="B3451">
        <v>0</v>
      </c>
      <c r="C3451" s="5">
        <v>5</v>
      </c>
      <c r="D3451">
        <v>0</v>
      </c>
      <c r="E3451">
        <v>3</v>
      </c>
      <c r="F3451">
        <v>0</v>
      </c>
      <c r="G3451" s="5">
        <v>1</v>
      </c>
      <c r="H3451">
        <v>0</v>
      </c>
      <c r="I3451">
        <v>1</v>
      </c>
    </row>
    <row r="3452" spans="1:9" x14ac:dyDescent="0.35">
      <c r="A3452" s="10" t="s">
        <v>57</v>
      </c>
      <c r="B3452">
        <v>0</v>
      </c>
      <c r="C3452" s="5">
        <v>5</v>
      </c>
      <c r="D3452">
        <v>0</v>
      </c>
      <c r="E3452">
        <v>3</v>
      </c>
      <c r="F3452">
        <v>0</v>
      </c>
      <c r="G3452" s="5">
        <v>1</v>
      </c>
      <c r="H3452">
        <v>0</v>
      </c>
      <c r="I3452">
        <v>1</v>
      </c>
    </row>
    <row r="3453" spans="1:9" x14ac:dyDescent="0.35">
      <c r="A3453" s="8" t="s">
        <v>1019</v>
      </c>
      <c r="B3453">
        <v>15</v>
      </c>
      <c r="C3453" s="5">
        <v>190</v>
      </c>
      <c r="D3453">
        <v>12.6666666666667</v>
      </c>
      <c r="E3453">
        <v>166</v>
      </c>
      <c r="F3453">
        <v>11</v>
      </c>
      <c r="G3453" s="5">
        <v>86</v>
      </c>
      <c r="H3453">
        <v>7.8181818181818183</v>
      </c>
      <c r="I3453">
        <v>77</v>
      </c>
    </row>
    <row r="3454" spans="1:9" x14ac:dyDescent="0.35">
      <c r="A3454" s="10" t="s">
        <v>160</v>
      </c>
      <c r="B3454">
        <v>15</v>
      </c>
      <c r="C3454" s="5">
        <v>190</v>
      </c>
      <c r="D3454">
        <v>12.6666666666667</v>
      </c>
      <c r="E3454">
        <v>166</v>
      </c>
      <c r="F3454">
        <v>11</v>
      </c>
      <c r="G3454" s="5">
        <v>86</v>
      </c>
      <c r="H3454">
        <v>7.8181818181818183</v>
      </c>
      <c r="I3454">
        <v>77</v>
      </c>
    </row>
    <row r="3455" spans="1:9" x14ac:dyDescent="0.35">
      <c r="A3455" s="8" t="s">
        <v>5940</v>
      </c>
      <c r="B3455">
        <v>1</v>
      </c>
      <c r="C3455" s="5">
        <v>0</v>
      </c>
      <c r="D3455">
        <v>0</v>
      </c>
      <c r="E3455">
        <v>0</v>
      </c>
      <c r="F3455">
        <v>0</v>
      </c>
      <c r="G3455" s="5">
        <v>0</v>
      </c>
      <c r="H3455">
        <v>0</v>
      </c>
      <c r="I3455">
        <v>0</v>
      </c>
    </row>
    <row r="3456" spans="1:9" x14ac:dyDescent="0.35">
      <c r="A3456" s="10" t="s">
        <v>27</v>
      </c>
      <c r="B3456">
        <v>1</v>
      </c>
      <c r="C3456" s="5">
        <v>0</v>
      </c>
      <c r="D3456">
        <v>0</v>
      </c>
      <c r="E3456">
        <v>0</v>
      </c>
      <c r="F3456">
        <v>0</v>
      </c>
      <c r="G3456" s="5">
        <v>0</v>
      </c>
      <c r="H3456">
        <v>0</v>
      </c>
      <c r="I3456">
        <v>0</v>
      </c>
    </row>
    <row r="3457" spans="1:9" x14ac:dyDescent="0.35">
      <c r="A3457" s="8" t="s">
        <v>2465</v>
      </c>
      <c r="B3457">
        <v>0</v>
      </c>
      <c r="C3457" s="5">
        <v>8</v>
      </c>
      <c r="D3457">
        <v>0</v>
      </c>
      <c r="E3457">
        <v>8</v>
      </c>
      <c r="F3457">
        <v>0</v>
      </c>
      <c r="G3457" s="5">
        <v>3</v>
      </c>
      <c r="H3457">
        <v>0</v>
      </c>
      <c r="I3457">
        <v>3</v>
      </c>
    </row>
    <row r="3458" spans="1:9" x14ac:dyDescent="0.35">
      <c r="A3458" s="10" t="s">
        <v>160</v>
      </c>
      <c r="B3458">
        <v>0</v>
      </c>
      <c r="C3458" s="5">
        <v>8</v>
      </c>
      <c r="D3458">
        <v>0</v>
      </c>
      <c r="E3458">
        <v>8</v>
      </c>
      <c r="F3458">
        <v>0</v>
      </c>
      <c r="G3458" s="5">
        <v>3</v>
      </c>
      <c r="H3458">
        <v>0</v>
      </c>
      <c r="I3458">
        <v>3</v>
      </c>
    </row>
    <row r="3459" spans="1:9" x14ac:dyDescent="0.35">
      <c r="A3459" s="8" t="s">
        <v>2667</v>
      </c>
      <c r="B3459">
        <v>0</v>
      </c>
      <c r="C3459" s="5">
        <v>6</v>
      </c>
      <c r="D3459">
        <v>0</v>
      </c>
      <c r="E3459">
        <v>3</v>
      </c>
      <c r="F3459">
        <v>0</v>
      </c>
      <c r="G3459" s="5">
        <v>2</v>
      </c>
      <c r="H3459">
        <v>0</v>
      </c>
      <c r="I3459">
        <v>1</v>
      </c>
    </row>
    <row r="3460" spans="1:9" x14ac:dyDescent="0.35">
      <c r="A3460" s="10" t="s">
        <v>332</v>
      </c>
      <c r="B3460">
        <v>0</v>
      </c>
      <c r="C3460" s="5">
        <v>6</v>
      </c>
      <c r="D3460">
        <v>0</v>
      </c>
      <c r="E3460">
        <v>3</v>
      </c>
      <c r="F3460">
        <v>0</v>
      </c>
      <c r="G3460" s="5">
        <v>2</v>
      </c>
      <c r="H3460">
        <v>0</v>
      </c>
      <c r="I3460">
        <v>1</v>
      </c>
    </row>
    <row r="3461" spans="1:9" x14ac:dyDescent="0.35">
      <c r="A3461" s="8" t="s">
        <v>3417</v>
      </c>
      <c r="B3461">
        <v>0</v>
      </c>
      <c r="C3461" s="5">
        <v>3</v>
      </c>
      <c r="D3461">
        <v>0</v>
      </c>
      <c r="E3461">
        <v>3</v>
      </c>
      <c r="F3461">
        <v>0</v>
      </c>
      <c r="G3461" s="5">
        <v>3</v>
      </c>
      <c r="H3461">
        <v>0</v>
      </c>
      <c r="I3461">
        <v>3</v>
      </c>
    </row>
    <row r="3462" spans="1:9" x14ac:dyDescent="0.35">
      <c r="A3462" s="10" t="s">
        <v>72</v>
      </c>
      <c r="B3462">
        <v>0</v>
      </c>
      <c r="C3462" s="5">
        <v>3</v>
      </c>
      <c r="D3462">
        <v>0</v>
      </c>
      <c r="E3462">
        <v>3</v>
      </c>
      <c r="F3462">
        <v>0</v>
      </c>
      <c r="G3462" s="5">
        <v>3</v>
      </c>
      <c r="H3462">
        <v>0</v>
      </c>
      <c r="I3462">
        <v>3</v>
      </c>
    </row>
    <row r="3463" spans="1:9" x14ac:dyDescent="0.35">
      <c r="A3463" s="8" t="s">
        <v>2066</v>
      </c>
      <c r="B3463">
        <v>22</v>
      </c>
      <c r="C3463" s="5">
        <v>13</v>
      </c>
      <c r="D3463">
        <v>0.59090909090909105</v>
      </c>
      <c r="E3463">
        <v>13</v>
      </c>
      <c r="F3463">
        <v>11</v>
      </c>
      <c r="G3463" s="5">
        <v>5</v>
      </c>
      <c r="H3463">
        <v>0.45454545454545453</v>
      </c>
      <c r="I3463">
        <v>5</v>
      </c>
    </row>
    <row r="3464" spans="1:9" x14ac:dyDescent="0.35">
      <c r="A3464" s="10" t="s">
        <v>276</v>
      </c>
      <c r="B3464">
        <v>22</v>
      </c>
      <c r="C3464" s="5">
        <v>13</v>
      </c>
      <c r="D3464">
        <v>0.59090909090909105</v>
      </c>
      <c r="E3464">
        <v>13</v>
      </c>
      <c r="F3464">
        <v>11</v>
      </c>
      <c r="G3464" s="5">
        <v>5</v>
      </c>
      <c r="H3464">
        <v>0.45454545454545453</v>
      </c>
      <c r="I3464">
        <v>5</v>
      </c>
    </row>
    <row r="3465" spans="1:9" x14ac:dyDescent="0.35">
      <c r="A3465" s="8" t="s">
        <v>1565</v>
      </c>
      <c r="B3465">
        <v>1</v>
      </c>
      <c r="C3465" s="5">
        <v>29</v>
      </c>
      <c r="D3465">
        <v>29</v>
      </c>
      <c r="E3465">
        <v>16</v>
      </c>
      <c r="F3465">
        <v>1</v>
      </c>
      <c r="G3465" s="5">
        <v>13</v>
      </c>
      <c r="H3465">
        <v>13</v>
      </c>
      <c r="I3465">
        <v>8</v>
      </c>
    </row>
    <row r="3466" spans="1:9" x14ac:dyDescent="0.35">
      <c r="A3466" s="10" t="s">
        <v>33</v>
      </c>
      <c r="B3466">
        <v>1</v>
      </c>
      <c r="C3466" s="5">
        <v>29</v>
      </c>
      <c r="D3466">
        <v>29</v>
      </c>
      <c r="E3466">
        <v>16</v>
      </c>
      <c r="F3466">
        <v>1</v>
      </c>
      <c r="G3466" s="5">
        <v>13</v>
      </c>
      <c r="H3466">
        <v>13</v>
      </c>
      <c r="I3466">
        <v>8</v>
      </c>
    </row>
    <row r="3467" spans="1:9" x14ac:dyDescent="0.35">
      <c r="A3467" s="8" t="s">
        <v>5068</v>
      </c>
      <c r="B3467">
        <v>1</v>
      </c>
      <c r="C3467" s="5">
        <v>1</v>
      </c>
      <c r="D3467">
        <v>1</v>
      </c>
      <c r="E3467">
        <v>1</v>
      </c>
      <c r="F3467">
        <v>0</v>
      </c>
      <c r="G3467" s="5">
        <v>0</v>
      </c>
      <c r="H3467">
        <v>0</v>
      </c>
      <c r="I3467">
        <v>0</v>
      </c>
    </row>
    <row r="3468" spans="1:9" x14ac:dyDescent="0.35">
      <c r="A3468" s="10" t="s">
        <v>220</v>
      </c>
      <c r="B3468">
        <v>1</v>
      </c>
      <c r="C3468" s="5">
        <v>1</v>
      </c>
      <c r="D3468">
        <v>1</v>
      </c>
      <c r="E3468">
        <v>1</v>
      </c>
      <c r="F3468">
        <v>0</v>
      </c>
      <c r="G3468" s="5">
        <v>0</v>
      </c>
      <c r="H3468">
        <v>0</v>
      </c>
      <c r="I3468">
        <v>0</v>
      </c>
    </row>
    <row r="3469" spans="1:9" x14ac:dyDescent="0.35">
      <c r="A3469" s="8" t="s">
        <v>5269</v>
      </c>
      <c r="B3469">
        <v>3</v>
      </c>
      <c r="C3469" s="5">
        <v>1</v>
      </c>
      <c r="D3469">
        <v>0.33333333333333298</v>
      </c>
      <c r="E3469">
        <v>0</v>
      </c>
      <c r="F3469">
        <v>1</v>
      </c>
      <c r="G3469" s="5">
        <v>0</v>
      </c>
      <c r="H3469">
        <v>0</v>
      </c>
      <c r="I3469">
        <v>0</v>
      </c>
    </row>
    <row r="3470" spans="1:9" x14ac:dyDescent="0.35">
      <c r="A3470" s="10" t="s">
        <v>248</v>
      </c>
      <c r="B3470">
        <v>3</v>
      </c>
      <c r="C3470" s="5">
        <v>1</v>
      </c>
      <c r="D3470">
        <v>0.33333333333333298</v>
      </c>
      <c r="E3470">
        <v>0</v>
      </c>
      <c r="F3470">
        <v>1</v>
      </c>
      <c r="G3470" s="5">
        <v>0</v>
      </c>
      <c r="H3470">
        <v>0</v>
      </c>
      <c r="I3470">
        <v>0</v>
      </c>
    </row>
    <row r="3471" spans="1:9" x14ac:dyDescent="0.35">
      <c r="A3471" s="8" t="s">
        <v>2883</v>
      </c>
      <c r="B3471">
        <v>2</v>
      </c>
      <c r="C3471" s="5">
        <v>5</v>
      </c>
      <c r="D3471">
        <v>2.5</v>
      </c>
      <c r="E3471">
        <v>3</v>
      </c>
      <c r="F3471">
        <v>0</v>
      </c>
      <c r="G3471" s="5">
        <v>4</v>
      </c>
      <c r="H3471">
        <v>0</v>
      </c>
      <c r="I3471">
        <v>2</v>
      </c>
    </row>
    <row r="3472" spans="1:9" x14ac:dyDescent="0.35">
      <c r="A3472" s="10" t="s">
        <v>388</v>
      </c>
      <c r="B3472">
        <v>2</v>
      </c>
      <c r="C3472" s="5">
        <v>5</v>
      </c>
      <c r="D3472">
        <v>2.5</v>
      </c>
      <c r="E3472">
        <v>3</v>
      </c>
      <c r="F3472">
        <v>0</v>
      </c>
      <c r="G3472" s="5">
        <v>4</v>
      </c>
      <c r="H3472">
        <v>0</v>
      </c>
      <c r="I3472">
        <v>2</v>
      </c>
    </row>
    <row r="3473" spans="1:9" x14ac:dyDescent="0.35">
      <c r="A3473" s="8" t="s">
        <v>5908</v>
      </c>
      <c r="B3473">
        <v>1</v>
      </c>
      <c r="C3473" s="5">
        <v>0</v>
      </c>
      <c r="D3473">
        <v>0</v>
      </c>
      <c r="E3473">
        <v>0</v>
      </c>
      <c r="F3473">
        <v>1</v>
      </c>
      <c r="G3473" s="5">
        <v>0</v>
      </c>
      <c r="H3473">
        <v>0</v>
      </c>
      <c r="I3473">
        <v>0</v>
      </c>
    </row>
    <row r="3474" spans="1:9" x14ac:dyDescent="0.35">
      <c r="A3474" s="10" t="s">
        <v>332</v>
      </c>
      <c r="B3474">
        <v>1</v>
      </c>
      <c r="C3474" s="5">
        <v>0</v>
      </c>
      <c r="D3474">
        <v>0</v>
      </c>
      <c r="E3474">
        <v>0</v>
      </c>
      <c r="F3474">
        <v>1</v>
      </c>
      <c r="G3474" s="5">
        <v>0</v>
      </c>
      <c r="H3474">
        <v>0</v>
      </c>
      <c r="I3474">
        <v>0</v>
      </c>
    </row>
    <row r="3475" spans="1:9" x14ac:dyDescent="0.35">
      <c r="A3475" s="8" t="s">
        <v>2565</v>
      </c>
      <c r="B3475">
        <v>1</v>
      </c>
      <c r="C3475" s="5">
        <v>7</v>
      </c>
      <c r="D3475">
        <v>7</v>
      </c>
      <c r="E3475">
        <v>4</v>
      </c>
      <c r="F3475">
        <v>0</v>
      </c>
      <c r="G3475" s="5">
        <v>3</v>
      </c>
      <c r="H3475">
        <v>0</v>
      </c>
      <c r="I3475">
        <v>2</v>
      </c>
    </row>
    <row r="3476" spans="1:9" x14ac:dyDescent="0.35">
      <c r="A3476" s="10" t="s">
        <v>27</v>
      </c>
      <c r="B3476">
        <v>1</v>
      </c>
      <c r="C3476" s="5">
        <v>7</v>
      </c>
      <c r="D3476">
        <v>7</v>
      </c>
      <c r="E3476">
        <v>4</v>
      </c>
      <c r="F3476">
        <v>0</v>
      </c>
      <c r="G3476" s="5">
        <v>3</v>
      </c>
      <c r="H3476">
        <v>0</v>
      </c>
      <c r="I3476">
        <v>2</v>
      </c>
    </row>
    <row r="3477" spans="1:9" x14ac:dyDescent="0.35">
      <c r="A3477" s="8" t="s">
        <v>5040</v>
      </c>
      <c r="B3477">
        <v>1</v>
      </c>
      <c r="C3477" s="5">
        <v>1</v>
      </c>
      <c r="D3477">
        <v>1</v>
      </c>
      <c r="E3477">
        <v>1</v>
      </c>
      <c r="F3477">
        <v>0</v>
      </c>
      <c r="G3477" s="5">
        <v>1</v>
      </c>
      <c r="H3477">
        <v>0</v>
      </c>
      <c r="I3477">
        <v>1</v>
      </c>
    </row>
    <row r="3478" spans="1:9" x14ac:dyDescent="0.35">
      <c r="A3478" s="10" t="s">
        <v>72</v>
      </c>
      <c r="B3478">
        <v>1</v>
      </c>
      <c r="C3478" s="5">
        <v>1</v>
      </c>
      <c r="D3478">
        <v>1</v>
      </c>
      <c r="E3478">
        <v>1</v>
      </c>
      <c r="F3478">
        <v>0</v>
      </c>
      <c r="G3478" s="5">
        <v>1</v>
      </c>
      <c r="H3478">
        <v>0</v>
      </c>
      <c r="I3478">
        <v>1</v>
      </c>
    </row>
    <row r="3479" spans="1:9" x14ac:dyDescent="0.35">
      <c r="A3479" s="8" t="s">
        <v>1266</v>
      </c>
      <c r="B3479">
        <v>71</v>
      </c>
      <c r="C3479" s="5">
        <v>82</v>
      </c>
      <c r="D3479">
        <v>1.15343137254902</v>
      </c>
      <c r="E3479">
        <v>56</v>
      </c>
      <c r="F3479">
        <v>13</v>
      </c>
      <c r="G3479" s="5">
        <v>28</v>
      </c>
      <c r="H3479">
        <v>2.2142857142857144</v>
      </c>
      <c r="I3479">
        <v>19</v>
      </c>
    </row>
    <row r="3480" spans="1:9" x14ac:dyDescent="0.35">
      <c r="A3480" s="10" t="s">
        <v>27</v>
      </c>
      <c r="B3480">
        <v>51</v>
      </c>
      <c r="C3480" s="5">
        <v>59</v>
      </c>
      <c r="D3480">
        <v>1.15686274509804</v>
      </c>
      <c r="E3480">
        <v>37</v>
      </c>
      <c r="F3480">
        <v>6</v>
      </c>
      <c r="G3480" s="5">
        <v>18</v>
      </c>
      <c r="H3480">
        <v>3</v>
      </c>
      <c r="I3480">
        <v>11</v>
      </c>
    </row>
    <row r="3481" spans="1:9" x14ac:dyDescent="0.35">
      <c r="A3481" s="10" t="s">
        <v>218</v>
      </c>
      <c r="B3481">
        <v>20</v>
      </c>
      <c r="C3481" s="5">
        <v>23</v>
      </c>
      <c r="D3481">
        <v>1.1499999999999999</v>
      </c>
      <c r="E3481">
        <v>19</v>
      </c>
      <c r="F3481">
        <v>7</v>
      </c>
      <c r="G3481" s="5">
        <v>10</v>
      </c>
      <c r="H3481">
        <v>1.4285714285714286</v>
      </c>
      <c r="I3481">
        <v>8</v>
      </c>
    </row>
    <row r="3482" spans="1:9" x14ac:dyDescent="0.35">
      <c r="A3482" s="8" t="s">
        <v>1908</v>
      </c>
      <c r="B3482">
        <v>0</v>
      </c>
      <c r="C3482" s="5">
        <v>16</v>
      </c>
      <c r="D3482">
        <v>0</v>
      </c>
      <c r="E3482">
        <v>12</v>
      </c>
      <c r="F3482">
        <v>0</v>
      </c>
      <c r="G3482" s="5">
        <v>8</v>
      </c>
      <c r="H3482">
        <v>0</v>
      </c>
      <c r="I3482">
        <v>7</v>
      </c>
    </row>
    <row r="3483" spans="1:9" x14ac:dyDescent="0.35">
      <c r="A3483" s="10" t="s">
        <v>209</v>
      </c>
      <c r="B3483">
        <v>0</v>
      </c>
      <c r="C3483" s="5">
        <v>16</v>
      </c>
      <c r="D3483">
        <v>0</v>
      </c>
      <c r="E3483">
        <v>12</v>
      </c>
      <c r="F3483">
        <v>0</v>
      </c>
      <c r="G3483" s="5">
        <v>8</v>
      </c>
      <c r="H3483">
        <v>0</v>
      </c>
      <c r="I3483">
        <v>7</v>
      </c>
    </row>
    <row r="3484" spans="1:9" x14ac:dyDescent="0.35">
      <c r="A3484" s="8" t="s">
        <v>2635</v>
      </c>
      <c r="B3484">
        <v>0</v>
      </c>
      <c r="C3484" s="5">
        <v>6</v>
      </c>
      <c r="D3484">
        <v>0</v>
      </c>
      <c r="E3484">
        <v>6</v>
      </c>
      <c r="F3484">
        <v>0</v>
      </c>
      <c r="G3484" s="5">
        <v>3</v>
      </c>
      <c r="H3484">
        <v>0</v>
      </c>
      <c r="I3484">
        <v>3</v>
      </c>
    </row>
    <row r="3485" spans="1:9" x14ac:dyDescent="0.35">
      <c r="A3485" s="10" t="s">
        <v>401</v>
      </c>
      <c r="B3485">
        <v>0</v>
      </c>
      <c r="C3485" s="5">
        <v>6</v>
      </c>
      <c r="D3485">
        <v>0</v>
      </c>
      <c r="E3485">
        <v>6</v>
      </c>
      <c r="F3485">
        <v>0</v>
      </c>
      <c r="G3485" s="5">
        <v>3</v>
      </c>
      <c r="H3485">
        <v>0</v>
      </c>
      <c r="I3485">
        <v>3</v>
      </c>
    </row>
    <row r="3486" spans="1:9" x14ac:dyDescent="0.35">
      <c r="A3486" s="8" t="s">
        <v>4434</v>
      </c>
      <c r="B3486">
        <v>0</v>
      </c>
      <c r="C3486" s="5">
        <v>1</v>
      </c>
      <c r="D3486">
        <v>0</v>
      </c>
      <c r="E3486">
        <v>1</v>
      </c>
      <c r="F3486">
        <v>0</v>
      </c>
      <c r="G3486" s="5">
        <v>1</v>
      </c>
      <c r="H3486">
        <v>0</v>
      </c>
      <c r="I3486">
        <v>1</v>
      </c>
    </row>
    <row r="3487" spans="1:9" x14ac:dyDescent="0.35">
      <c r="A3487" s="10" t="s">
        <v>535</v>
      </c>
      <c r="B3487">
        <v>0</v>
      </c>
      <c r="C3487" s="5">
        <v>1</v>
      </c>
      <c r="D3487">
        <v>0</v>
      </c>
      <c r="E3487">
        <v>1</v>
      </c>
      <c r="F3487">
        <v>0</v>
      </c>
      <c r="G3487" s="5">
        <v>1</v>
      </c>
      <c r="H3487">
        <v>0</v>
      </c>
      <c r="I3487">
        <v>1</v>
      </c>
    </row>
    <row r="3488" spans="1:9" x14ac:dyDescent="0.35">
      <c r="A3488" s="8" t="s">
        <v>1994</v>
      </c>
      <c r="B3488">
        <v>1</v>
      </c>
      <c r="C3488" s="5">
        <v>14</v>
      </c>
      <c r="D3488">
        <v>14</v>
      </c>
      <c r="E3488">
        <v>10</v>
      </c>
      <c r="F3488">
        <v>0</v>
      </c>
      <c r="G3488" s="5">
        <v>3</v>
      </c>
      <c r="H3488">
        <v>0</v>
      </c>
      <c r="I3488">
        <v>2</v>
      </c>
    </row>
    <row r="3489" spans="1:9" x14ac:dyDescent="0.35">
      <c r="A3489" s="10" t="s">
        <v>53</v>
      </c>
      <c r="B3489">
        <v>1</v>
      </c>
      <c r="C3489" s="5">
        <v>14</v>
      </c>
      <c r="D3489">
        <v>14</v>
      </c>
      <c r="E3489">
        <v>10</v>
      </c>
      <c r="F3489">
        <v>0</v>
      </c>
      <c r="G3489" s="5">
        <v>3</v>
      </c>
      <c r="H3489">
        <v>0</v>
      </c>
      <c r="I3489">
        <v>2</v>
      </c>
    </row>
    <row r="3490" spans="1:9" x14ac:dyDescent="0.35">
      <c r="A3490" s="8" t="s">
        <v>4773</v>
      </c>
      <c r="B3490">
        <v>0</v>
      </c>
      <c r="C3490" s="5">
        <v>1</v>
      </c>
      <c r="D3490">
        <v>0</v>
      </c>
      <c r="E3490">
        <v>1</v>
      </c>
      <c r="F3490">
        <v>0</v>
      </c>
      <c r="G3490" s="5">
        <v>1</v>
      </c>
      <c r="H3490">
        <v>0</v>
      </c>
      <c r="I3490">
        <v>1</v>
      </c>
    </row>
    <row r="3491" spans="1:9" x14ac:dyDescent="0.35">
      <c r="A3491" s="10" t="s">
        <v>53</v>
      </c>
      <c r="B3491">
        <v>0</v>
      </c>
      <c r="C3491" s="5">
        <v>1</v>
      </c>
      <c r="D3491">
        <v>0</v>
      </c>
      <c r="E3491">
        <v>1</v>
      </c>
      <c r="F3491">
        <v>0</v>
      </c>
      <c r="G3491" s="5">
        <v>1</v>
      </c>
      <c r="H3491">
        <v>0</v>
      </c>
      <c r="I3491">
        <v>1</v>
      </c>
    </row>
    <row r="3492" spans="1:9" x14ac:dyDescent="0.35">
      <c r="A3492" s="8" t="s">
        <v>3520</v>
      </c>
      <c r="B3492">
        <v>0</v>
      </c>
      <c r="C3492" s="5">
        <v>3</v>
      </c>
      <c r="D3492">
        <v>0</v>
      </c>
      <c r="E3492">
        <v>1</v>
      </c>
      <c r="F3492">
        <v>0</v>
      </c>
      <c r="G3492" s="5">
        <v>2</v>
      </c>
      <c r="H3492">
        <v>0</v>
      </c>
      <c r="I3492">
        <v>0</v>
      </c>
    </row>
    <row r="3493" spans="1:9" x14ac:dyDescent="0.35">
      <c r="A3493" s="10" t="s">
        <v>53</v>
      </c>
      <c r="B3493">
        <v>0</v>
      </c>
      <c r="C3493" s="5">
        <v>3</v>
      </c>
      <c r="D3493">
        <v>0</v>
      </c>
      <c r="E3493">
        <v>1</v>
      </c>
      <c r="F3493">
        <v>0</v>
      </c>
      <c r="G3493" s="5">
        <v>2</v>
      </c>
      <c r="H3493">
        <v>0</v>
      </c>
      <c r="I3493">
        <v>0</v>
      </c>
    </row>
    <row r="3494" spans="1:9" x14ac:dyDescent="0.35">
      <c r="A3494" s="8" t="s">
        <v>2167</v>
      </c>
      <c r="B3494">
        <v>0</v>
      </c>
      <c r="C3494" s="5">
        <v>11</v>
      </c>
      <c r="D3494">
        <v>0</v>
      </c>
      <c r="E3494">
        <v>11</v>
      </c>
      <c r="F3494">
        <v>0</v>
      </c>
      <c r="G3494" s="5">
        <v>6</v>
      </c>
      <c r="H3494">
        <v>0</v>
      </c>
      <c r="I3494">
        <v>6</v>
      </c>
    </row>
    <row r="3495" spans="1:9" x14ac:dyDescent="0.35">
      <c r="A3495" s="10" t="s">
        <v>401</v>
      </c>
      <c r="B3495">
        <v>0</v>
      </c>
      <c r="C3495" s="5">
        <v>11</v>
      </c>
      <c r="D3495">
        <v>0</v>
      </c>
      <c r="E3495">
        <v>11</v>
      </c>
      <c r="F3495">
        <v>0</v>
      </c>
      <c r="G3495" s="5">
        <v>6</v>
      </c>
      <c r="H3495">
        <v>0</v>
      </c>
      <c r="I3495">
        <v>6</v>
      </c>
    </row>
    <row r="3496" spans="1:9" x14ac:dyDescent="0.35">
      <c r="A3496" s="8" t="s">
        <v>4313</v>
      </c>
      <c r="B3496">
        <v>0</v>
      </c>
      <c r="C3496" s="5">
        <v>2</v>
      </c>
      <c r="D3496">
        <v>0</v>
      </c>
      <c r="E3496">
        <v>2</v>
      </c>
      <c r="F3496">
        <v>0</v>
      </c>
      <c r="G3496" s="5">
        <v>2</v>
      </c>
      <c r="H3496">
        <v>0</v>
      </c>
      <c r="I3496">
        <v>2</v>
      </c>
    </row>
    <row r="3497" spans="1:9" x14ac:dyDescent="0.35">
      <c r="A3497" s="10" t="s">
        <v>401</v>
      </c>
      <c r="B3497">
        <v>0</v>
      </c>
      <c r="C3497" s="5">
        <v>2</v>
      </c>
      <c r="D3497">
        <v>0</v>
      </c>
      <c r="E3497">
        <v>2</v>
      </c>
      <c r="F3497">
        <v>0</v>
      </c>
      <c r="G3497" s="5">
        <v>2</v>
      </c>
      <c r="H3497">
        <v>0</v>
      </c>
      <c r="I3497">
        <v>2</v>
      </c>
    </row>
    <row r="3498" spans="1:9" x14ac:dyDescent="0.35">
      <c r="A3498" s="8" t="s">
        <v>3909</v>
      </c>
      <c r="B3498">
        <v>0</v>
      </c>
      <c r="C3498" s="5">
        <v>2</v>
      </c>
      <c r="D3498">
        <v>0</v>
      </c>
      <c r="E3498">
        <v>0</v>
      </c>
      <c r="F3498">
        <v>0</v>
      </c>
      <c r="G3498" s="5">
        <v>1</v>
      </c>
      <c r="H3498">
        <v>0</v>
      </c>
      <c r="I3498">
        <v>0</v>
      </c>
    </row>
    <row r="3499" spans="1:9" x14ac:dyDescent="0.35">
      <c r="A3499" s="10" t="s">
        <v>87</v>
      </c>
      <c r="B3499">
        <v>0</v>
      </c>
      <c r="C3499" s="5">
        <v>2</v>
      </c>
      <c r="D3499">
        <v>0</v>
      </c>
      <c r="E3499">
        <v>0</v>
      </c>
      <c r="F3499">
        <v>0</v>
      </c>
      <c r="G3499" s="5">
        <v>1</v>
      </c>
      <c r="H3499">
        <v>0</v>
      </c>
      <c r="I3499">
        <v>0</v>
      </c>
    </row>
    <row r="3500" spans="1:9" x14ac:dyDescent="0.35">
      <c r="A3500" s="8" t="s">
        <v>1961</v>
      </c>
      <c r="B3500">
        <v>35</v>
      </c>
      <c r="C3500" s="5">
        <v>15</v>
      </c>
      <c r="D3500">
        <v>0.42857142857142899</v>
      </c>
      <c r="E3500">
        <v>10</v>
      </c>
      <c r="F3500">
        <v>15</v>
      </c>
      <c r="G3500" s="5">
        <v>5</v>
      </c>
      <c r="H3500">
        <v>0.33333333333333331</v>
      </c>
      <c r="I3500">
        <v>4</v>
      </c>
    </row>
    <row r="3501" spans="1:9" x14ac:dyDescent="0.35">
      <c r="A3501" s="10" t="s">
        <v>430</v>
      </c>
      <c r="B3501">
        <v>35</v>
      </c>
      <c r="C3501" s="5">
        <v>15</v>
      </c>
      <c r="D3501">
        <v>0.42857142857142899</v>
      </c>
      <c r="E3501">
        <v>10</v>
      </c>
      <c r="F3501">
        <v>15</v>
      </c>
      <c r="G3501" s="5">
        <v>5</v>
      </c>
      <c r="H3501">
        <v>0.33333333333333331</v>
      </c>
      <c r="I3501">
        <v>4</v>
      </c>
    </row>
    <row r="3502" spans="1:9" x14ac:dyDescent="0.35">
      <c r="A3502" s="8" t="s">
        <v>3060</v>
      </c>
      <c r="B3502">
        <v>0</v>
      </c>
      <c r="C3502" s="5">
        <v>4</v>
      </c>
      <c r="D3502">
        <v>0</v>
      </c>
      <c r="E3502">
        <v>2</v>
      </c>
      <c r="F3502">
        <v>0</v>
      </c>
      <c r="G3502" s="5">
        <v>0</v>
      </c>
      <c r="H3502">
        <v>0</v>
      </c>
      <c r="I3502">
        <v>0</v>
      </c>
    </row>
    <row r="3503" spans="1:9" x14ac:dyDescent="0.35">
      <c r="A3503" s="10" t="s">
        <v>158</v>
      </c>
      <c r="B3503">
        <v>0</v>
      </c>
      <c r="C3503" s="5">
        <v>4</v>
      </c>
      <c r="D3503">
        <v>0</v>
      </c>
      <c r="E3503">
        <v>2</v>
      </c>
      <c r="F3503">
        <v>0</v>
      </c>
      <c r="G3503" s="5">
        <v>0</v>
      </c>
      <c r="H3503">
        <v>0</v>
      </c>
      <c r="I3503">
        <v>0</v>
      </c>
    </row>
    <row r="3504" spans="1:9" x14ac:dyDescent="0.35">
      <c r="A3504" s="8" t="s">
        <v>3264</v>
      </c>
      <c r="B3504">
        <v>13</v>
      </c>
      <c r="C3504" s="5">
        <v>3</v>
      </c>
      <c r="D3504">
        <v>0.230769230769231</v>
      </c>
      <c r="E3504">
        <v>1</v>
      </c>
      <c r="F3504">
        <v>7</v>
      </c>
      <c r="G3504" s="5">
        <v>1</v>
      </c>
      <c r="H3504">
        <v>0.14285714285714285</v>
      </c>
      <c r="I3504">
        <v>1</v>
      </c>
    </row>
    <row r="3505" spans="1:9" x14ac:dyDescent="0.35">
      <c r="A3505" s="10" t="s">
        <v>53</v>
      </c>
      <c r="B3505">
        <v>13</v>
      </c>
      <c r="C3505" s="5">
        <v>3</v>
      </c>
      <c r="D3505">
        <v>0.230769230769231</v>
      </c>
      <c r="E3505">
        <v>1</v>
      </c>
      <c r="F3505">
        <v>7</v>
      </c>
      <c r="G3505" s="5">
        <v>1</v>
      </c>
      <c r="H3505">
        <v>0.14285714285714285</v>
      </c>
      <c r="I3505">
        <v>1</v>
      </c>
    </row>
    <row r="3506" spans="1:9" x14ac:dyDescent="0.35">
      <c r="A3506" s="8" t="s">
        <v>3057</v>
      </c>
      <c r="B3506">
        <v>0</v>
      </c>
      <c r="C3506" s="5">
        <v>4</v>
      </c>
      <c r="D3506">
        <v>0</v>
      </c>
      <c r="E3506">
        <v>3</v>
      </c>
      <c r="F3506">
        <v>0</v>
      </c>
      <c r="G3506" s="5">
        <v>0</v>
      </c>
      <c r="H3506">
        <v>0</v>
      </c>
      <c r="I3506">
        <v>0</v>
      </c>
    </row>
    <row r="3507" spans="1:9" x14ac:dyDescent="0.35">
      <c r="A3507" s="10" t="s">
        <v>28</v>
      </c>
      <c r="B3507">
        <v>0</v>
      </c>
      <c r="C3507" s="5">
        <v>4</v>
      </c>
      <c r="D3507">
        <v>0</v>
      </c>
      <c r="E3507">
        <v>3</v>
      </c>
      <c r="F3507">
        <v>0</v>
      </c>
      <c r="G3507" s="5">
        <v>0</v>
      </c>
      <c r="H3507">
        <v>0</v>
      </c>
      <c r="I3507">
        <v>0</v>
      </c>
    </row>
    <row r="3508" spans="1:9" x14ac:dyDescent="0.35">
      <c r="A3508" s="8" t="s">
        <v>3124</v>
      </c>
      <c r="B3508">
        <v>4</v>
      </c>
      <c r="C3508" s="5">
        <v>4</v>
      </c>
      <c r="D3508">
        <v>1</v>
      </c>
      <c r="E3508">
        <v>4</v>
      </c>
      <c r="F3508">
        <v>2</v>
      </c>
      <c r="G3508" s="5">
        <v>3</v>
      </c>
      <c r="H3508">
        <v>1.5</v>
      </c>
      <c r="I3508">
        <v>3</v>
      </c>
    </row>
    <row r="3509" spans="1:9" x14ac:dyDescent="0.35">
      <c r="A3509" s="10" t="s">
        <v>27</v>
      </c>
      <c r="B3509">
        <v>4</v>
      </c>
      <c r="C3509" s="5">
        <v>4</v>
      </c>
      <c r="D3509">
        <v>1</v>
      </c>
      <c r="E3509">
        <v>4</v>
      </c>
      <c r="F3509">
        <v>2</v>
      </c>
      <c r="G3509" s="5">
        <v>3</v>
      </c>
      <c r="H3509">
        <v>1.5</v>
      </c>
      <c r="I3509">
        <v>3</v>
      </c>
    </row>
    <row r="3510" spans="1:9" x14ac:dyDescent="0.35">
      <c r="A3510" s="8" t="s">
        <v>5775</v>
      </c>
      <c r="B3510">
        <v>3</v>
      </c>
      <c r="C3510" s="5">
        <v>0</v>
      </c>
      <c r="D3510">
        <v>0</v>
      </c>
      <c r="E3510">
        <v>0</v>
      </c>
      <c r="F3510">
        <v>0</v>
      </c>
      <c r="G3510" s="5">
        <v>0</v>
      </c>
      <c r="H3510">
        <v>0</v>
      </c>
      <c r="I3510">
        <v>0</v>
      </c>
    </row>
    <row r="3511" spans="1:9" x14ac:dyDescent="0.35">
      <c r="A3511" s="10" t="s">
        <v>27</v>
      </c>
      <c r="B3511">
        <v>3</v>
      </c>
      <c r="C3511" s="5">
        <v>0</v>
      </c>
      <c r="D3511">
        <v>0</v>
      </c>
      <c r="E3511">
        <v>0</v>
      </c>
      <c r="F3511">
        <v>0</v>
      </c>
      <c r="G3511" s="5">
        <v>0</v>
      </c>
      <c r="H3511">
        <v>0</v>
      </c>
      <c r="I3511">
        <v>0</v>
      </c>
    </row>
    <row r="3512" spans="1:9" x14ac:dyDescent="0.35">
      <c r="A3512" s="8" t="s">
        <v>2986</v>
      </c>
      <c r="B3512">
        <v>4</v>
      </c>
      <c r="C3512" s="5">
        <v>5</v>
      </c>
      <c r="D3512">
        <v>1.25</v>
      </c>
      <c r="E3512">
        <v>4</v>
      </c>
      <c r="F3512">
        <v>2</v>
      </c>
      <c r="G3512" s="5">
        <v>2</v>
      </c>
      <c r="H3512">
        <v>1</v>
      </c>
      <c r="I3512">
        <v>1</v>
      </c>
    </row>
    <row r="3513" spans="1:9" x14ac:dyDescent="0.35">
      <c r="A3513" s="10" t="s">
        <v>164</v>
      </c>
      <c r="B3513">
        <v>4</v>
      </c>
      <c r="C3513" s="5">
        <v>5</v>
      </c>
      <c r="D3513">
        <v>1.25</v>
      </c>
      <c r="E3513">
        <v>4</v>
      </c>
      <c r="F3513">
        <v>2</v>
      </c>
      <c r="G3513" s="5">
        <v>2</v>
      </c>
      <c r="H3513">
        <v>1</v>
      </c>
      <c r="I3513">
        <v>1</v>
      </c>
    </row>
    <row r="3514" spans="1:9" x14ac:dyDescent="0.35">
      <c r="A3514" s="8" t="s">
        <v>4242</v>
      </c>
      <c r="B3514">
        <v>4</v>
      </c>
      <c r="C3514" s="5">
        <v>2</v>
      </c>
      <c r="D3514">
        <v>0.5</v>
      </c>
      <c r="E3514">
        <v>1</v>
      </c>
      <c r="F3514">
        <v>2</v>
      </c>
      <c r="G3514" s="5">
        <v>1</v>
      </c>
      <c r="H3514">
        <v>0.5</v>
      </c>
      <c r="I3514">
        <v>1</v>
      </c>
    </row>
    <row r="3515" spans="1:9" x14ac:dyDescent="0.35">
      <c r="A3515" s="10" t="s">
        <v>655</v>
      </c>
      <c r="B3515">
        <v>4</v>
      </c>
      <c r="C3515" s="5">
        <v>2</v>
      </c>
      <c r="D3515">
        <v>0.5</v>
      </c>
      <c r="E3515">
        <v>1</v>
      </c>
      <c r="F3515">
        <v>2</v>
      </c>
      <c r="G3515" s="5">
        <v>1</v>
      </c>
      <c r="H3515">
        <v>0.5</v>
      </c>
      <c r="I3515">
        <v>1</v>
      </c>
    </row>
    <row r="3516" spans="1:9" x14ac:dyDescent="0.35">
      <c r="A3516" s="8" t="s">
        <v>4520</v>
      </c>
      <c r="B3516">
        <v>0</v>
      </c>
      <c r="C3516" s="5">
        <v>1</v>
      </c>
      <c r="D3516">
        <v>0</v>
      </c>
      <c r="E3516">
        <v>1</v>
      </c>
      <c r="F3516">
        <v>0</v>
      </c>
      <c r="G3516" s="5">
        <v>1</v>
      </c>
      <c r="H3516">
        <v>0</v>
      </c>
      <c r="I3516">
        <v>1</v>
      </c>
    </row>
    <row r="3517" spans="1:9" x14ac:dyDescent="0.35">
      <c r="A3517" s="10" t="s">
        <v>27</v>
      </c>
      <c r="B3517">
        <v>0</v>
      </c>
      <c r="C3517" s="5">
        <v>1</v>
      </c>
      <c r="D3517">
        <v>0</v>
      </c>
      <c r="E3517">
        <v>1</v>
      </c>
      <c r="F3517">
        <v>0</v>
      </c>
      <c r="G3517" s="5">
        <v>1</v>
      </c>
      <c r="H3517">
        <v>0</v>
      </c>
      <c r="I3517">
        <v>1</v>
      </c>
    </row>
    <row r="3518" spans="1:9" x14ac:dyDescent="0.35">
      <c r="A3518" s="8" t="s">
        <v>2158</v>
      </c>
      <c r="B3518">
        <v>31</v>
      </c>
      <c r="C3518" s="5">
        <v>11</v>
      </c>
      <c r="D3518">
        <v>0.35483870967741898</v>
      </c>
      <c r="E3518">
        <v>7</v>
      </c>
      <c r="F3518">
        <v>13</v>
      </c>
      <c r="G3518" s="5">
        <v>4</v>
      </c>
      <c r="H3518">
        <v>0.30769230769230771</v>
      </c>
      <c r="I3518">
        <v>4</v>
      </c>
    </row>
    <row r="3519" spans="1:9" x14ac:dyDescent="0.35">
      <c r="A3519" s="10" t="s">
        <v>206</v>
      </c>
      <c r="B3519">
        <v>31</v>
      </c>
      <c r="C3519" s="5">
        <v>11</v>
      </c>
      <c r="D3519">
        <v>0.35483870967741898</v>
      </c>
      <c r="E3519">
        <v>7</v>
      </c>
      <c r="F3519">
        <v>13</v>
      </c>
      <c r="G3519" s="5">
        <v>4</v>
      </c>
      <c r="H3519">
        <v>0.30769230769230771</v>
      </c>
      <c r="I3519">
        <v>4</v>
      </c>
    </row>
    <row r="3520" spans="1:9" x14ac:dyDescent="0.35">
      <c r="A3520" s="8" t="s">
        <v>3894</v>
      </c>
      <c r="B3520">
        <v>7</v>
      </c>
      <c r="C3520" s="5">
        <v>2</v>
      </c>
      <c r="D3520">
        <v>0.28571428571428598</v>
      </c>
      <c r="E3520">
        <v>2</v>
      </c>
      <c r="F3520">
        <v>4</v>
      </c>
      <c r="G3520" s="5">
        <v>1</v>
      </c>
      <c r="H3520">
        <v>0.25</v>
      </c>
      <c r="I3520">
        <v>1</v>
      </c>
    </row>
    <row r="3521" spans="1:9" x14ac:dyDescent="0.35">
      <c r="A3521" s="10" t="s">
        <v>206</v>
      </c>
      <c r="B3521">
        <v>7</v>
      </c>
      <c r="C3521" s="5">
        <v>2</v>
      </c>
      <c r="D3521">
        <v>0.28571428571428598</v>
      </c>
      <c r="E3521">
        <v>2</v>
      </c>
      <c r="F3521">
        <v>4</v>
      </c>
      <c r="G3521" s="5">
        <v>1</v>
      </c>
      <c r="H3521">
        <v>0.25</v>
      </c>
      <c r="I3521">
        <v>1</v>
      </c>
    </row>
    <row r="3522" spans="1:9" x14ac:dyDescent="0.35">
      <c r="A3522" s="8" t="s">
        <v>4348</v>
      </c>
      <c r="B3522">
        <v>0</v>
      </c>
      <c r="C3522" s="5">
        <v>2</v>
      </c>
      <c r="D3522">
        <v>0</v>
      </c>
      <c r="E3522">
        <v>2</v>
      </c>
      <c r="F3522">
        <v>0</v>
      </c>
      <c r="G3522" s="5">
        <v>2</v>
      </c>
      <c r="H3522">
        <v>0</v>
      </c>
      <c r="I3522">
        <v>2</v>
      </c>
    </row>
    <row r="3523" spans="1:9" x14ac:dyDescent="0.35">
      <c r="A3523" s="10" t="s">
        <v>686</v>
      </c>
      <c r="B3523">
        <v>0</v>
      </c>
      <c r="C3523" s="5">
        <v>2</v>
      </c>
      <c r="D3523">
        <v>0</v>
      </c>
      <c r="E3523">
        <v>2</v>
      </c>
      <c r="F3523">
        <v>0</v>
      </c>
      <c r="G3523" s="5">
        <v>2</v>
      </c>
      <c r="H3523">
        <v>0</v>
      </c>
      <c r="I3523">
        <v>2</v>
      </c>
    </row>
    <row r="3524" spans="1:9" x14ac:dyDescent="0.35">
      <c r="A3524" s="8" t="s">
        <v>3108</v>
      </c>
      <c r="B3524">
        <v>0</v>
      </c>
      <c r="C3524" s="5">
        <v>4</v>
      </c>
      <c r="D3524">
        <v>0</v>
      </c>
      <c r="E3524">
        <v>4</v>
      </c>
      <c r="F3524">
        <v>0</v>
      </c>
      <c r="G3524" s="5">
        <v>4</v>
      </c>
      <c r="H3524">
        <v>0</v>
      </c>
      <c r="I3524">
        <v>4</v>
      </c>
    </row>
    <row r="3525" spans="1:9" x14ac:dyDescent="0.35">
      <c r="A3525" s="10" t="s">
        <v>596</v>
      </c>
      <c r="B3525">
        <v>0</v>
      </c>
      <c r="C3525" s="5">
        <v>4</v>
      </c>
      <c r="D3525">
        <v>0</v>
      </c>
      <c r="E3525">
        <v>4</v>
      </c>
      <c r="F3525">
        <v>0</v>
      </c>
      <c r="G3525" s="5">
        <v>4</v>
      </c>
      <c r="H3525">
        <v>0</v>
      </c>
      <c r="I3525">
        <v>4</v>
      </c>
    </row>
    <row r="3526" spans="1:9" x14ac:dyDescent="0.35">
      <c r="A3526" s="8" t="s">
        <v>4847</v>
      </c>
      <c r="B3526">
        <v>0</v>
      </c>
      <c r="C3526" s="5">
        <v>1</v>
      </c>
      <c r="D3526">
        <v>0</v>
      </c>
      <c r="E3526">
        <v>1</v>
      </c>
      <c r="F3526">
        <v>0</v>
      </c>
      <c r="G3526" s="5">
        <v>1</v>
      </c>
      <c r="H3526">
        <v>0</v>
      </c>
      <c r="I3526">
        <v>1</v>
      </c>
    </row>
    <row r="3527" spans="1:9" x14ac:dyDescent="0.35">
      <c r="A3527" s="10" t="s">
        <v>209</v>
      </c>
      <c r="B3527">
        <v>0</v>
      </c>
      <c r="C3527" s="5">
        <v>1</v>
      </c>
      <c r="D3527">
        <v>0</v>
      </c>
      <c r="E3527">
        <v>1</v>
      </c>
      <c r="F3527">
        <v>0</v>
      </c>
      <c r="G3527" s="5">
        <v>1</v>
      </c>
      <c r="H3527">
        <v>0</v>
      </c>
      <c r="I3527">
        <v>1</v>
      </c>
    </row>
    <row r="3528" spans="1:9" x14ac:dyDescent="0.35">
      <c r="A3528" s="8" t="s">
        <v>1209</v>
      </c>
      <c r="B3528">
        <v>124</v>
      </c>
      <c r="C3528" s="5">
        <v>75</v>
      </c>
      <c r="D3528">
        <v>0.60483870967741904</v>
      </c>
      <c r="E3528">
        <v>44</v>
      </c>
      <c r="F3528">
        <v>59</v>
      </c>
      <c r="G3528" s="5">
        <v>32</v>
      </c>
      <c r="H3528">
        <v>0.5423728813559322</v>
      </c>
      <c r="I3528">
        <v>20</v>
      </c>
    </row>
    <row r="3529" spans="1:9" x14ac:dyDescent="0.35">
      <c r="A3529" s="10" t="s">
        <v>189</v>
      </c>
      <c r="B3529">
        <v>124</v>
      </c>
      <c r="C3529" s="5">
        <v>75</v>
      </c>
      <c r="D3529">
        <v>0.60483870967741904</v>
      </c>
      <c r="E3529">
        <v>44</v>
      </c>
      <c r="F3529">
        <v>59</v>
      </c>
      <c r="G3529" s="5">
        <v>32</v>
      </c>
      <c r="H3529">
        <v>0.5423728813559322</v>
      </c>
      <c r="I3529">
        <v>20</v>
      </c>
    </row>
    <row r="3530" spans="1:9" x14ac:dyDescent="0.35">
      <c r="A3530" s="8" t="s">
        <v>2688</v>
      </c>
      <c r="B3530">
        <v>1</v>
      </c>
      <c r="C3530" s="5">
        <v>6</v>
      </c>
      <c r="D3530">
        <v>6</v>
      </c>
      <c r="E3530">
        <v>3</v>
      </c>
      <c r="F3530">
        <v>0</v>
      </c>
      <c r="G3530" s="5">
        <v>2</v>
      </c>
      <c r="H3530">
        <v>0</v>
      </c>
      <c r="I3530">
        <v>1</v>
      </c>
    </row>
    <row r="3531" spans="1:9" x14ac:dyDescent="0.35">
      <c r="A3531" s="10" t="s">
        <v>189</v>
      </c>
      <c r="B3531">
        <v>1</v>
      </c>
      <c r="C3531" s="5">
        <v>6</v>
      </c>
      <c r="D3531">
        <v>6</v>
      </c>
      <c r="E3531">
        <v>3</v>
      </c>
      <c r="F3531">
        <v>0</v>
      </c>
      <c r="G3531" s="5">
        <v>2</v>
      </c>
      <c r="H3531">
        <v>0</v>
      </c>
      <c r="I3531">
        <v>1</v>
      </c>
    </row>
    <row r="3532" spans="1:9" x14ac:dyDescent="0.35">
      <c r="A3532" s="8" t="s">
        <v>3635</v>
      </c>
      <c r="B3532">
        <v>0</v>
      </c>
      <c r="C3532" s="5">
        <v>3</v>
      </c>
      <c r="D3532">
        <v>0</v>
      </c>
      <c r="E3532">
        <v>3</v>
      </c>
      <c r="F3532">
        <v>0</v>
      </c>
      <c r="G3532" s="5">
        <v>1</v>
      </c>
      <c r="H3532">
        <v>0</v>
      </c>
      <c r="I3532">
        <v>1</v>
      </c>
    </row>
    <row r="3533" spans="1:9" x14ac:dyDescent="0.35">
      <c r="A3533" s="10" t="s">
        <v>610</v>
      </c>
      <c r="B3533">
        <v>0</v>
      </c>
      <c r="C3533" s="5">
        <v>3</v>
      </c>
      <c r="D3533">
        <v>0</v>
      </c>
      <c r="E3533">
        <v>3</v>
      </c>
      <c r="F3533">
        <v>0</v>
      </c>
      <c r="G3533" s="5">
        <v>1</v>
      </c>
      <c r="H3533">
        <v>0</v>
      </c>
      <c r="I3533">
        <v>1</v>
      </c>
    </row>
    <row r="3534" spans="1:9" x14ac:dyDescent="0.35">
      <c r="A3534" s="8" t="s">
        <v>3047</v>
      </c>
      <c r="B3534">
        <v>4</v>
      </c>
      <c r="C3534" s="5">
        <v>4</v>
      </c>
      <c r="D3534">
        <v>1</v>
      </c>
      <c r="E3534">
        <v>3</v>
      </c>
      <c r="F3534">
        <v>2</v>
      </c>
      <c r="G3534" s="5">
        <v>2</v>
      </c>
      <c r="H3534">
        <v>1</v>
      </c>
      <c r="I3534">
        <v>1</v>
      </c>
    </row>
    <row r="3535" spans="1:9" x14ac:dyDescent="0.35">
      <c r="A3535" s="10" t="s">
        <v>461</v>
      </c>
      <c r="B3535">
        <v>4</v>
      </c>
      <c r="C3535" s="5">
        <v>4</v>
      </c>
      <c r="D3535">
        <v>1</v>
      </c>
      <c r="E3535">
        <v>3</v>
      </c>
      <c r="F3535">
        <v>2</v>
      </c>
      <c r="G3535" s="5">
        <v>2</v>
      </c>
      <c r="H3535">
        <v>1</v>
      </c>
      <c r="I3535">
        <v>1</v>
      </c>
    </row>
    <row r="3536" spans="1:9" x14ac:dyDescent="0.35">
      <c r="A3536" s="8" t="s">
        <v>3902</v>
      </c>
      <c r="B3536">
        <v>1</v>
      </c>
      <c r="C3536" s="5">
        <v>2</v>
      </c>
      <c r="D3536">
        <v>2</v>
      </c>
      <c r="E3536">
        <v>1</v>
      </c>
      <c r="F3536">
        <v>1</v>
      </c>
      <c r="G3536" s="5">
        <v>1</v>
      </c>
      <c r="H3536">
        <v>1</v>
      </c>
      <c r="I3536">
        <v>0</v>
      </c>
    </row>
    <row r="3537" spans="1:9" x14ac:dyDescent="0.35">
      <c r="A3537" s="10" t="s">
        <v>666</v>
      </c>
      <c r="B3537">
        <v>1</v>
      </c>
      <c r="C3537" s="5">
        <v>2</v>
      </c>
      <c r="D3537">
        <v>2</v>
      </c>
      <c r="E3537">
        <v>1</v>
      </c>
      <c r="F3537">
        <v>1</v>
      </c>
      <c r="G3537" s="5">
        <v>1</v>
      </c>
      <c r="H3537">
        <v>1</v>
      </c>
      <c r="I3537">
        <v>0</v>
      </c>
    </row>
    <row r="3538" spans="1:9" x14ac:dyDescent="0.35">
      <c r="A3538" s="8" t="s">
        <v>3824</v>
      </c>
      <c r="B3538">
        <v>1</v>
      </c>
      <c r="C3538" s="5">
        <v>2</v>
      </c>
      <c r="D3538">
        <v>2</v>
      </c>
      <c r="E3538">
        <v>2</v>
      </c>
      <c r="F3538">
        <v>1</v>
      </c>
      <c r="G3538" s="5">
        <v>0</v>
      </c>
      <c r="H3538">
        <v>0</v>
      </c>
      <c r="I3538">
        <v>0</v>
      </c>
    </row>
    <row r="3539" spans="1:9" x14ac:dyDescent="0.35">
      <c r="A3539" s="10" t="s">
        <v>189</v>
      </c>
      <c r="B3539">
        <v>1</v>
      </c>
      <c r="C3539" s="5">
        <v>2</v>
      </c>
      <c r="D3539">
        <v>2</v>
      </c>
      <c r="E3539">
        <v>2</v>
      </c>
      <c r="F3539">
        <v>1</v>
      </c>
      <c r="G3539" s="5">
        <v>0</v>
      </c>
      <c r="H3539">
        <v>0</v>
      </c>
      <c r="I3539">
        <v>0</v>
      </c>
    </row>
    <row r="3540" spans="1:9" x14ac:dyDescent="0.35">
      <c r="A3540" s="8" t="s">
        <v>2377</v>
      </c>
      <c r="B3540">
        <v>6</v>
      </c>
      <c r="C3540" s="5">
        <v>8</v>
      </c>
      <c r="D3540">
        <v>1.3333333333333299</v>
      </c>
      <c r="E3540">
        <v>8</v>
      </c>
      <c r="F3540">
        <v>1</v>
      </c>
      <c r="G3540" s="5">
        <v>4</v>
      </c>
      <c r="H3540">
        <v>4</v>
      </c>
      <c r="I3540">
        <v>4</v>
      </c>
    </row>
    <row r="3541" spans="1:9" x14ac:dyDescent="0.35">
      <c r="A3541" s="10" t="s">
        <v>164</v>
      </c>
      <c r="B3541">
        <v>6</v>
      </c>
      <c r="C3541" s="5">
        <v>8</v>
      </c>
      <c r="D3541">
        <v>1.3333333333333299</v>
      </c>
      <c r="E3541">
        <v>8</v>
      </c>
      <c r="F3541">
        <v>1</v>
      </c>
      <c r="G3541" s="5">
        <v>4</v>
      </c>
      <c r="H3541">
        <v>4</v>
      </c>
      <c r="I3541">
        <v>4</v>
      </c>
    </row>
    <row r="3542" spans="1:9" x14ac:dyDescent="0.35">
      <c r="A3542" s="8" t="s">
        <v>4831</v>
      </c>
      <c r="B3542">
        <v>0</v>
      </c>
      <c r="C3542" s="5">
        <v>1</v>
      </c>
      <c r="D3542">
        <v>0</v>
      </c>
      <c r="E3542">
        <v>1</v>
      </c>
      <c r="F3542">
        <v>0</v>
      </c>
      <c r="G3542" s="5">
        <v>0</v>
      </c>
      <c r="H3542">
        <v>0</v>
      </c>
      <c r="I3542">
        <v>0</v>
      </c>
    </row>
    <row r="3543" spans="1:9" x14ac:dyDescent="0.35">
      <c r="A3543" s="10" t="s">
        <v>430</v>
      </c>
      <c r="B3543">
        <v>0</v>
      </c>
      <c r="C3543" s="5">
        <v>1</v>
      </c>
      <c r="D3543">
        <v>0</v>
      </c>
      <c r="E3543">
        <v>1</v>
      </c>
      <c r="F3543">
        <v>0</v>
      </c>
      <c r="G3543" s="5">
        <v>0</v>
      </c>
      <c r="H3543">
        <v>0</v>
      </c>
      <c r="I3543">
        <v>0</v>
      </c>
    </row>
    <row r="3544" spans="1:9" x14ac:dyDescent="0.35">
      <c r="A3544" s="8" t="s">
        <v>2603</v>
      </c>
      <c r="B3544">
        <v>0</v>
      </c>
      <c r="C3544" s="5">
        <v>7</v>
      </c>
      <c r="D3544">
        <v>0</v>
      </c>
      <c r="E3544">
        <v>7</v>
      </c>
      <c r="F3544">
        <v>0</v>
      </c>
      <c r="G3544" s="5">
        <v>5</v>
      </c>
      <c r="H3544">
        <v>0</v>
      </c>
      <c r="I3544">
        <v>5</v>
      </c>
    </row>
    <row r="3545" spans="1:9" x14ac:dyDescent="0.35">
      <c r="A3545" s="10" t="s">
        <v>401</v>
      </c>
      <c r="B3545">
        <v>0</v>
      </c>
      <c r="C3545" s="5">
        <v>7</v>
      </c>
      <c r="D3545">
        <v>0</v>
      </c>
      <c r="E3545">
        <v>7</v>
      </c>
      <c r="F3545">
        <v>0</v>
      </c>
      <c r="G3545" s="5">
        <v>5</v>
      </c>
      <c r="H3545">
        <v>0</v>
      </c>
      <c r="I3545">
        <v>5</v>
      </c>
    </row>
    <row r="3546" spans="1:9" x14ac:dyDescent="0.35">
      <c r="A3546" s="8" t="s">
        <v>5298</v>
      </c>
      <c r="B3546">
        <v>3</v>
      </c>
      <c r="C3546" s="5">
        <v>1</v>
      </c>
      <c r="D3546">
        <v>0.33333333333333298</v>
      </c>
      <c r="E3546">
        <v>1</v>
      </c>
      <c r="F3546">
        <v>1</v>
      </c>
      <c r="G3546" s="5">
        <v>0</v>
      </c>
      <c r="H3546">
        <v>0</v>
      </c>
      <c r="I3546">
        <v>0</v>
      </c>
    </row>
    <row r="3547" spans="1:9" x14ac:dyDescent="0.35">
      <c r="A3547" s="10" t="s">
        <v>159</v>
      </c>
      <c r="B3547">
        <v>3</v>
      </c>
      <c r="C3547" s="5">
        <v>1</v>
      </c>
      <c r="D3547">
        <v>0.33333333333333298</v>
      </c>
      <c r="E3547">
        <v>1</v>
      </c>
      <c r="F3547">
        <v>1</v>
      </c>
      <c r="G3547" s="5">
        <v>0</v>
      </c>
      <c r="H3547">
        <v>0</v>
      </c>
      <c r="I3547">
        <v>0</v>
      </c>
    </row>
    <row r="3548" spans="1:9" x14ac:dyDescent="0.35">
      <c r="A3548" s="8" t="s">
        <v>5190</v>
      </c>
      <c r="B3548">
        <v>2</v>
      </c>
      <c r="C3548" s="5">
        <v>1</v>
      </c>
      <c r="D3548">
        <v>0.5</v>
      </c>
      <c r="E3548">
        <v>1</v>
      </c>
      <c r="F3548">
        <v>0</v>
      </c>
      <c r="G3548" s="5">
        <v>0</v>
      </c>
      <c r="H3548">
        <v>0</v>
      </c>
      <c r="I3548">
        <v>0</v>
      </c>
    </row>
    <row r="3549" spans="1:9" x14ac:dyDescent="0.35">
      <c r="A3549" s="10" t="s">
        <v>430</v>
      </c>
      <c r="B3549">
        <v>2</v>
      </c>
      <c r="C3549" s="5">
        <v>1</v>
      </c>
      <c r="D3549">
        <v>0.5</v>
      </c>
      <c r="E3549">
        <v>1</v>
      </c>
      <c r="F3549">
        <v>0</v>
      </c>
      <c r="G3549" s="5">
        <v>0</v>
      </c>
      <c r="H3549">
        <v>0</v>
      </c>
      <c r="I3549">
        <v>0</v>
      </c>
    </row>
    <row r="3550" spans="1:9" x14ac:dyDescent="0.35">
      <c r="A3550" s="8" t="s">
        <v>4158</v>
      </c>
      <c r="B3550">
        <v>0</v>
      </c>
      <c r="C3550" s="5">
        <v>2</v>
      </c>
      <c r="D3550">
        <v>0</v>
      </c>
      <c r="E3550">
        <v>1</v>
      </c>
      <c r="F3550">
        <v>0</v>
      </c>
      <c r="G3550" s="5">
        <v>1</v>
      </c>
      <c r="H3550">
        <v>0</v>
      </c>
      <c r="I3550">
        <v>1</v>
      </c>
    </row>
    <row r="3551" spans="1:9" x14ac:dyDescent="0.35">
      <c r="A3551" s="10" t="s">
        <v>430</v>
      </c>
      <c r="B3551">
        <v>0</v>
      </c>
      <c r="C3551" s="5">
        <v>2</v>
      </c>
      <c r="D3551">
        <v>0</v>
      </c>
      <c r="E3551">
        <v>1</v>
      </c>
      <c r="F3551">
        <v>0</v>
      </c>
      <c r="G3551" s="5">
        <v>1</v>
      </c>
      <c r="H3551">
        <v>0</v>
      </c>
      <c r="I3551">
        <v>1</v>
      </c>
    </row>
    <row r="3552" spans="1:9" x14ac:dyDescent="0.35">
      <c r="A3552" s="8" t="s">
        <v>3155</v>
      </c>
      <c r="B3552">
        <v>1</v>
      </c>
      <c r="C3552" s="5">
        <v>4</v>
      </c>
      <c r="D3552">
        <v>4</v>
      </c>
      <c r="E3552">
        <v>3</v>
      </c>
      <c r="F3552">
        <v>1</v>
      </c>
      <c r="G3552" s="5">
        <v>2</v>
      </c>
      <c r="H3552">
        <v>2</v>
      </c>
      <c r="I3552">
        <v>2</v>
      </c>
    </row>
    <row r="3553" spans="1:9" x14ac:dyDescent="0.35">
      <c r="A3553" s="10" t="s">
        <v>53</v>
      </c>
      <c r="B3553">
        <v>1</v>
      </c>
      <c r="C3553" s="5">
        <v>4</v>
      </c>
      <c r="D3553">
        <v>4</v>
      </c>
      <c r="E3553">
        <v>3</v>
      </c>
      <c r="F3553">
        <v>1</v>
      </c>
      <c r="G3553" s="5">
        <v>2</v>
      </c>
      <c r="H3553">
        <v>2</v>
      </c>
      <c r="I3553">
        <v>2</v>
      </c>
    </row>
    <row r="3554" spans="1:9" x14ac:dyDescent="0.35">
      <c r="A3554" s="8" t="s">
        <v>4384</v>
      </c>
      <c r="B3554">
        <v>0</v>
      </c>
      <c r="C3554" s="5">
        <v>1</v>
      </c>
      <c r="D3554">
        <v>0</v>
      </c>
      <c r="E3554">
        <v>0</v>
      </c>
      <c r="F3554">
        <v>0</v>
      </c>
      <c r="G3554" s="5">
        <v>0</v>
      </c>
      <c r="H3554">
        <v>0</v>
      </c>
      <c r="I3554">
        <v>0</v>
      </c>
    </row>
    <row r="3555" spans="1:9" x14ac:dyDescent="0.35">
      <c r="A3555" s="10" t="s">
        <v>164</v>
      </c>
      <c r="B3555">
        <v>0</v>
      </c>
      <c r="C3555" s="5">
        <v>1</v>
      </c>
      <c r="D3555">
        <v>0</v>
      </c>
      <c r="E3555">
        <v>0</v>
      </c>
      <c r="F3555">
        <v>0</v>
      </c>
      <c r="G3555" s="5">
        <v>0</v>
      </c>
      <c r="H3555">
        <v>0</v>
      </c>
      <c r="I3555">
        <v>0</v>
      </c>
    </row>
    <row r="3556" spans="1:9" x14ac:dyDescent="0.35">
      <c r="A3556" s="8" t="s">
        <v>3608</v>
      </c>
      <c r="B3556">
        <v>1</v>
      </c>
      <c r="C3556" s="5">
        <v>3</v>
      </c>
      <c r="D3556">
        <v>3</v>
      </c>
      <c r="E3556">
        <v>1</v>
      </c>
      <c r="F3556">
        <v>0</v>
      </c>
      <c r="G3556" s="5">
        <v>1</v>
      </c>
      <c r="H3556">
        <v>0</v>
      </c>
      <c r="I3556">
        <v>1</v>
      </c>
    </row>
    <row r="3557" spans="1:9" x14ac:dyDescent="0.35">
      <c r="A3557" s="10" t="s">
        <v>53</v>
      </c>
      <c r="B3557">
        <v>1</v>
      </c>
      <c r="C3557" s="5">
        <v>3</v>
      </c>
      <c r="D3557">
        <v>3</v>
      </c>
      <c r="E3557">
        <v>1</v>
      </c>
      <c r="F3557">
        <v>0</v>
      </c>
      <c r="G3557" s="5">
        <v>1</v>
      </c>
      <c r="H3557">
        <v>0</v>
      </c>
      <c r="I3557">
        <v>1</v>
      </c>
    </row>
    <row r="3558" spans="1:9" x14ac:dyDescent="0.35">
      <c r="A3558" s="8" t="s">
        <v>1727</v>
      </c>
      <c r="B3558">
        <v>16</v>
      </c>
      <c r="C3558" s="5">
        <v>21</v>
      </c>
      <c r="D3558">
        <v>1.3125</v>
      </c>
      <c r="E3558">
        <v>12</v>
      </c>
      <c r="F3558">
        <v>1</v>
      </c>
      <c r="G3558" s="5">
        <v>1</v>
      </c>
      <c r="H3558">
        <v>1</v>
      </c>
      <c r="I3558">
        <v>1</v>
      </c>
    </row>
    <row r="3559" spans="1:9" x14ac:dyDescent="0.35">
      <c r="A3559" s="10" t="s">
        <v>189</v>
      </c>
      <c r="B3559">
        <v>16</v>
      </c>
      <c r="C3559" s="5">
        <v>21</v>
      </c>
      <c r="D3559">
        <v>1.3125</v>
      </c>
      <c r="E3559">
        <v>12</v>
      </c>
      <c r="F3559">
        <v>1</v>
      </c>
      <c r="G3559" s="5">
        <v>1</v>
      </c>
      <c r="H3559">
        <v>1</v>
      </c>
      <c r="I3559">
        <v>1</v>
      </c>
    </row>
    <row r="3560" spans="1:9" x14ac:dyDescent="0.35">
      <c r="A3560" s="8" t="s">
        <v>4774</v>
      </c>
      <c r="B3560">
        <v>0</v>
      </c>
      <c r="C3560" s="5">
        <v>1</v>
      </c>
      <c r="D3560">
        <v>0</v>
      </c>
      <c r="E3560">
        <v>1</v>
      </c>
      <c r="F3560">
        <v>0</v>
      </c>
      <c r="G3560" s="5">
        <v>0</v>
      </c>
      <c r="H3560">
        <v>0</v>
      </c>
      <c r="I3560">
        <v>0</v>
      </c>
    </row>
    <row r="3561" spans="1:9" x14ac:dyDescent="0.35">
      <c r="A3561" s="10" t="s">
        <v>53</v>
      </c>
      <c r="B3561">
        <v>0</v>
      </c>
      <c r="C3561" s="5">
        <v>1</v>
      </c>
      <c r="D3561">
        <v>0</v>
      </c>
      <c r="E3561">
        <v>1</v>
      </c>
      <c r="F3561">
        <v>0</v>
      </c>
      <c r="G3561" s="5">
        <v>0</v>
      </c>
      <c r="H3561">
        <v>0</v>
      </c>
      <c r="I3561">
        <v>0</v>
      </c>
    </row>
    <row r="3562" spans="1:9" x14ac:dyDescent="0.35">
      <c r="A3562" s="8" t="s">
        <v>3963</v>
      </c>
      <c r="B3562">
        <v>15</v>
      </c>
      <c r="C3562" s="5">
        <v>2</v>
      </c>
      <c r="D3562">
        <v>0.133333333333333</v>
      </c>
      <c r="E3562">
        <v>1</v>
      </c>
      <c r="F3562">
        <v>6</v>
      </c>
      <c r="G3562" s="5">
        <v>2</v>
      </c>
      <c r="H3562">
        <v>0.33333333333333331</v>
      </c>
      <c r="I3562">
        <v>1</v>
      </c>
    </row>
    <row r="3563" spans="1:9" x14ac:dyDescent="0.35">
      <c r="A3563" s="10" t="s">
        <v>189</v>
      </c>
      <c r="B3563">
        <v>15</v>
      </c>
      <c r="C3563" s="5">
        <v>2</v>
      </c>
      <c r="D3563">
        <v>0.133333333333333</v>
      </c>
      <c r="E3563">
        <v>1</v>
      </c>
      <c r="F3563">
        <v>6</v>
      </c>
      <c r="G3563" s="5">
        <v>2</v>
      </c>
      <c r="H3563">
        <v>0.33333333333333331</v>
      </c>
      <c r="I3563">
        <v>1</v>
      </c>
    </row>
    <row r="3564" spans="1:9" x14ac:dyDescent="0.35">
      <c r="A3564" s="8" t="s">
        <v>2654</v>
      </c>
      <c r="B3564">
        <v>3</v>
      </c>
      <c r="C3564" s="5">
        <v>6</v>
      </c>
      <c r="D3564">
        <v>2</v>
      </c>
      <c r="E3564">
        <v>5</v>
      </c>
      <c r="F3564">
        <v>2</v>
      </c>
      <c r="G3564" s="5">
        <v>2</v>
      </c>
      <c r="H3564">
        <v>1</v>
      </c>
      <c r="I3564">
        <v>2</v>
      </c>
    </row>
    <row r="3565" spans="1:9" x14ac:dyDescent="0.35">
      <c r="A3565" s="10" t="s">
        <v>189</v>
      </c>
      <c r="B3565">
        <v>3</v>
      </c>
      <c r="C3565" s="5">
        <v>6</v>
      </c>
      <c r="D3565">
        <v>2</v>
      </c>
      <c r="E3565">
        <v>5</v>
      </c>
      <c r="F3565">
        <v>2</v>
      </c>
      <c r="G3565" s="5">
        <v>2</v>
      </c>
      <c r="H3565">
        <v>1</v>
      </c>
      <c r="I3565">
        <v>2</v>
      </c>
    </row>
    <row r="3566" spans="1:9" x14ac:dyDescent="0.35">
      <c r="A3566" s="8" t="s">
        <v>3625</v>
      </c>
      <c r="B3566">
        <v>0</v>
      </c>
      <c r="C3566" s="5">
        <v>3</v>
      </c>
      <c r="D3566">
        <v>0</v>
      </c>
      <c r="E3566">
        <v>1</v>
      </c>
      <c r="F3566">
        <v>0</v>
      </c>
      <c r="G3566" s="5">
        <v>2</v>
      </c>
      <c r="H3566">
        <v>0</v>
      </c>
      <c r="I3566">
        <v>0</v>
      </c>
    </row>
    <row r="3567" spans="1:9" x14ac:dyDescent="0.35">
      <c r="A3567" s="10" t="s">
        <v>164</v>
      </c>
      <c r="B3567">
        <v>0</v>
      </c>
      <c r="C3567" s="5">
        <v>3</v>
      </c>
      <c r="D3567">
        <v>0</v>
      </c>
      <c r="E3567">
        <v>1</v>
      </c>
      <c r="F3567">
        <v>0</v>
      </c>
      <c r="G3567" s="5">
        <v>2</v>
      </c>
      <c r="H3567">
        <v>0</v>
      </c>
      <c r="I3567">
        <v>0</v>
      </c>
    </row>
    <row r="3568" spans="1:9" x14ac:dyDescent="0.35">
      <c r="A3568" s="8" t="s">
        <v>2121</v>
      </c>
      <c r="B3568">
        <v>3</v>
      </c>
      <c r="C3568" s="5">
        <v>12</v>
      </c>
      <c r="D3568">
        <v>4</v>
      </c>
      <c r="E3568">
        <v>10</v>
      </c>
      <c r="F3568">
        <v>0</v>
      </c>
      <c r="G3568" s="5">
        <v>6</v>
      </c>
      <c r="H3568">
        <v>0</v>
      </c>
      <c r="I3568">
        <v>5</v>
      </c>
    </row>
    <row r="3569" spans="1:9" x14ac:dyDescent="0.35">
      <c r="A3569" s="10" t="s">
        <v>60</v>
      </c>
      <c r="B3569">
        <v>3</v>
      </c>
      <c r="C3569" s="5">
        <v>12</v>
      </c>
      <c r="D3569">
        <v>4</v>
      </c>
      <c r="E3569">
        <v>10</v>
      </c>
      <c r="F3569">
        <v>0</v>
      </c>
      <c r="G3569" s="5">
        <v>6</v>
      </c>
      <c r="H3569">
        <v>0</v>
      </c>
      <c r="I3569">
        <v>5</v>
      </c>
    </row>
    <row r="3570" spans="1:9" x14ac:dyDescent="0.35">
      <c r="A3570" s="8" t="s">
        <v>1270</v>
      </c>
      <c r="B3570">
        <v>1</v>
      </c>
      <c r="C3570" s="5">
        <v>59</v>
      </c>
      <c r="D3570">
        <v>59</v>
      </c>
      <c r="E3570">
        <v>13</v>
      </c>
      <c r="F3570">
        <v>0</v>
      </c>
      <c r="G3570" s="5">
        <v>21</v>
      </c>
      <c r="H3570">
        <v>0</v>
      </c>
      <c r="I3570">
        <v>6</v>
      </c>
    </row>
    <row r="3571" spans="1:9" x14ac:dyDescent="0.35">
      <c r="A3571" s="10" t="s">
        <v>267</v>
      </c>
      <c r="B3571">
        <v>1</v>
      </c>
      <c r="C3571" s="5">
        <v>59</v>
      </c>
      <c r="D3571">
        <v>59</v>
      </c>
      <c r="E3571">
        <v>13</v>
      </c>
      <c r="F3571">
        <v>0</v>
      </c>
      <c r="G3571" s="5">
        <v>21</v>
      </c>
      <c r="H3571">
        <v>0</v>
      </c>
      <c r="I3571">
        <v>6</v>
      </c>
    </row>
    <row r="3572" spans="1:9" x14ac:dyDescent="0.35">
      <c r="A3572" s="8" t="s">
        <v>5837</v>
      </c>
      <c r="B3572">
        <v>1</v>
      </c>
      <c r="C3572" s="5">
        <v>0</v>
      </c>
      <c r="D3572">
        <v>0</v>
      </c>
      <c r="E3572">
        <v>0</v>
      </c>
      <c r="F3572">
        <v>0</v>
      </c>
      <c r="G3572" s="5">
        <v>0</v>
      </c>
      <c r="H3572">
        <v>0</v>
      </c>
      <c r="I3572">
        <v>0</v>
      </c>
    </row>
    <row r="3573" spans="1:9" x14ac:dyDescent="0.35">
      <c r="A3573" s="10" t="s">
        <v>267</v>
      </c>
      <c r="B3573">
        <v>1</v>
      </c>
      <c r="C3573" s="5">
        <v>0</v>
      </c>
      <c r="D3573">
        <v>0</v>
      </c>
      <c r="E3573">
        <v>0</v>
      </c>
      <c r="F3573">
        <v>0</v>
      </c>
      <c r="G3573" s="5">
        <v>0</v>
      </c>
      <c r="H3573">
        <v>0</v>
      </c>
      <c r="I3573">
        <v>0</v>
      </c>
    </row>
    <row r="3574" spans="1:9" x14ac:dyDescent="0.35">
      <c r="A3574" s="8" t="s">
        <v>4850</v>
      </c>
      <c r="B3574">
        <v>0</v>
      </c>
      <c r="C3574" s="5">
        <v>1</v>
      </c>
      <c r="D3574">
        <v>0</v>
      </c>
      <c r="E3574">
        <v>1</v>
      </c>
      <c r="F3574">
        <v>0</v>
      </c>
      <c r="G3574" s="5">
        <v>0</v>
      </c>
      <c r="H3574">
        <v>0</v>
      </c>
      <c r="I3574">
        <v>0</v>
      </c>
    </row>
    <row r="3575" spans="1:9" x14ac:dyDescent="0.35">
      <c r="A3575" s="10" t="s">
        <v>267</v>
      </c>
      <c r="B3575">
        <v>0</v>
      </c>
      <c r="C3575" s="5">
        <v>1</v>
      </c>
      <c r="D3575">
        <v>0</v>
      </c>
      <c r="E3575">
        <v>1</v>
      </c>
      <c r="F3575">
        <v>0</v>
      </c>
      <c r="G3575" s="5">
        <v>0</v>
      </c>
      <c r="H3575">
        <v>0</v>
      </c>
      <c r="I3575">
        <v>0</v>
      </c>
    </row>
    <row r="3576" spans="1:9" x14ac:dyDescent="0.35">
      <c r="A3576" s="8" t="s">
        <v>4184</v>
      </c>
      <c r="B3576">
        <v>0</v>
      </c>
      <c r="C3576" s="5">
        <v>2</v>
      </c>
      <c r="D3576">
        <v>0</v>
      </c>
      <c r="E3576">
        <v>1</v>
      </c>
      <c r="F3576">
        <v>0</v>
      </c>
      <c r="G3576" s="5">
        <v>0</v>
      </c>
      <c r="H3576">
        <v>0</v>
      </c>
      <c r="I3576">
        <v>0</v>
      </c>
    </row>
    <row r="3577" spans="1:9" x14ac:dyDescent="0.35">
      <c r="A3577" s="10" t="s">
        <v>267</v>
      </c>
      <c r="B3577">
        <v>0</v>
      </c>
      <c r="C3577" s="5">
        <v>2</v>
      </c>
      <c r="D3577">
        <v>0</v>
      </c>
      <c r="E3577">
        <v>1</v>
      </c>
      <c r="F3577">
        <v>0</v>
      </c>
      <c r="G3577" s="5">
        <v>0</v>
      </c>
      <c r="H3577">
        <v>0</v>
      </c>
      <c r="I3577">
        <v>0</v>
      </c>
    </row>
    <row r="3578" spans="1:9" x14ac:dyDescent="0.35">
      <c r="A3578" s="8" t="s">
        <v>6000</v>
      </c>
      <c r="B3578">
        <v>2</v>
      </c>
      <c r="C3578" s="5">
        <v>0</v>
      </c>
      <c r="D3578">
        <v>0</v>
      </c>
      <c r="E3578">
        <v>0</v>
      </c>
      <c r="F3578">
        <v>1</v>
      </c>
      <c r="G3578" s="5">
        <v>0</v>
      </c>
      <c r="H3578">
        <v>0</v>
      </c>
      <c r="I3578">
        <v>0</v>
      </c>
    </row>
    <row r="3579" spans="1:9" x14ac:dyDescent="0.35">
      <c r="A3579" s="10" t="s">
        <v>208</v>
      </c>
      <c r="B3579">
        <v>2</v>
      </c>
      <c r="C3579" s="5">
        <v>0</v>
      </c>
      <c r="D3579">
        <v>0</v>
      </c>
      <c r="E3579">
        <v>0</v>
      </c>
      <c r="F3579">
        <v>1</v>
      </c>
      <c r="G3579" s="5">
        <v>0</v>
      </c>
      <c r="H3579">
        <v>0</v>
      </c>
      <c r="I3579">
        <v>0</v>
      </c>
    </row>
    <row r="3580" spans="1:9" x14ac:dyDescent="0.35">
      <c r="A3580" s="8" t="s">
        <v>1715</v>
      </c>
      <c r="B3580">
        <v>6</v>
      </c>
      <c r="C3580" s="5">
        <v>21</v>
      </c>
      <c r="D3580">
        <v>2.625</v>
      </c>
      <c r="E3580">
        <v>12</v>
      </c>
      <c r="F3580">
        <v>4</v>
      </c>
      <c r="G3580" s="5">
        <v>6</v>
      </c>
      <c r="H3580">
        <v>1.5</v>
      </c>
      <c r="I3580">
        <v>3</v>
      </c>
    </row>
    <row r="3581" spans="1:9" x14ac:dyDescent="0.35">
      <c r="A3581" s="10" t="s">
        <v>236</v>
      </c>
      <c r="B3581">
        <v>2</v>
      </c>
      <c r="C3581" s="5">
        <v>0</v>
      </c>
      <c r="D3581">
        <v>0</v>
      </c>
      <c r="E3581">
        <v>0</v>
      </c>
      <c r="F3581">
        <v>2</v>
      </c>
      <c r="G3581" s="5">
        <v>0</v>
      </c>
      <c r="H3581">
        <v>0</v>
      </c>
      <c r="I3581">
        <v>0</v>
      </c>
    </row>
    <row r="3582" spans="1:9" x14ac:dyDescent="0.35">
      <c r="A3582" s="10" t="s">
        <v>144</v>
      </c>
      <c r="B3582">
        <v>4</v>
      </c>
      <c r="C3582" s="5">
        <v>21</v>
      </c>
      <c r="D3582">
        <v>5.25</v>
      </c>
      <c r="E3582">
        <v>12</v>
      </c>
      <c r="F3582">
        <v>2</v>
      </c>
      <c r="G3582" s="5">
        <v>6</v>
      </c>
      <c r="H3582">
        <v>3</v>
      </c>
      <c r="I3582">
        <v>3</v>
      </c>
    </row>
    <row r="3583" spans="1:9" x14ac:dyDescent="0.35">
      <c r="A3583" s="8" t="s">
        <v>3455</v>
      </c>
      <c r="B3583">
        <v>1</v>
      </c>
      <c r="C3583" s="5">
        <v>3</v>
      </c>
      <c r="D3583">
        <v>3</v>
      </c>
      <c r="E3583">
        <v>2</v>
      </c>
      <c r="F3583">
        <v>0</v>
      </c>
      <c r="G3583" s="5">
        <v>0</v>
      </c>
      <c r="H3583">
        <v>0</v>
      </c>
      <c r="I3583">
        <v>0</v>
      </c>
    </row>
    <row r="3584" spans="1:9" x14ac:dyDescent="0.35">
      <c r="A3584" s="10" t="s">
        <v>95</v>
      </c>
      <c r="B3584">
        <v>1</v>
      </c>
      <c r="C3584" s="5">
        <v>3</v>
      </c>
      <c r="D3584">
        <v>3</v>
      </c>
      <c r="E3584">
        <v>2</v>
      </c>
      <c r="F3584">
        <v>0</v>
      </c>
      <c r="G3584" s="5">
        <v>0</v>
      </c>
      <c r="H3584">
        <v>0</v>
      </c>
      <c r="I3584">
        <v>0</v>
      </c>
    </row>
    <row r="3585" spans="1:9" x14ac:dyDescent="0.35">
      <c r="A3585" s="8" t="s">
        <v>2106</v>
      </c>
      <c r="B3585">
        <v>5</v>
      </c>
      <c r="C3585" s="5">
        <v>12</v>
      </c>
      <c r="D3585">
        <v>2.4</v>
      </c>
      <c r="E3585">
        <v>8</v>
      </c>
      <c r="F3585">
        <v>1</v>
      </c>
      <c r="G3585" s="5">
        <v>6</v>
      </c>
      <c r="H3585">
        <v>6</v>
      </c>
      <c r="I3585">
        <v>4</v>
      </c>
    </row>
    <row r="3586" spans="1:9" x14ac:dyDescent="0.35">
      <c r="A3586" s="10" t="s">
        <v>33</v>
      </c>
      <c r="B3586">
        <v>5</v>
      </c>
      <c r="C3586" s="5">
        <v>12</v>
      </c>
      <c r="D3586">
        <v>2.4</v>
      </c>
      <c r="E3586">
        <v>8</v>
      </c>
      <c r="F3586">
        <v>1</v>
      </c>
      <c r="G3586" s="5">
        <v>6</v>
      </c>
      <c r="H3586">
        <v>6</v>
      </c>
      <c r="I3586">
        <v>4</v>
      </c>
    </row>
    <row r="3587" spans="1:9" x14ac:dyDescent="0.35">
      <c r="A3587" s="8" t="s">
        <v>3903</v>
      </c>
      <c r="B3587">
        <v>1</v>
      </c>
      <c r="C3587" s="5">
        <v>2</v>
      </c>
      <c r="D3587">
        <v>2</v>
      </c>
      <c r="E3587">
        <v>1</v>
      </c>
      <c r="F3587">
        <v>0</v>
      </c>
      <c r="G3587" s="5">
        <v>0</v>
      </c>
      <c r="H3587">
        <v>0</v>
      </c>
      <c r="I3587">
        <v>0</v>
      </c>
    </row>
    <row r="3588" spans="1:9" x14ac:dyDescent="0.35">
      <c r="A3588" s="10" t="s">
        <v>293</v>
      </c>
      <c r="B3588">
        <v>1</v>
      </c>
      <c r="C3588" s="5">
        <v>2</v>
      </c>
      <c r="D3588">
        <v>2</v>
      </c>
      <c r="E3588">
        <v>1</v>
      </c>
      <c r="F3588">
        <v>0</v>
      </c>
      <c r="G3588" s="5">
        <v>0</v>
      </c>
      <c r="H3588">
        <v>0</v>
      </c>
      <c r="I3588">
        <v>0</v>
      </c>
    </row>
    <row r="3589" spans="1:9" x14ac:dyDescent="0.35">
      <c r="A3589" s="8" t="s">
        <v>5946</v>
      </c>
      <c r="B3589">
        <v>1</v>
      </c>
      <c r="C3589" s="5">
        <v>0</v>
      </c>
      <c r="D3589">
        <v>0</v>
      </c>
      <c r="E3589">
        <v>0</v>
      </c>
      <c r="F3589">
        <v>1</v>
      </c>
      <c r="G3589" s="5">
        <v>0</v>
      </c>
      <c r="H3589">
        <v>0</v>
      </c>
      <c r="I3589">
        <v>0</v>
      </c>
    </row>
    <row r="3590" spans="1:9" x14ac:dyDescent="0.35">
      <c r="A3590" s="10" t="s">
        <v>172</v>
      </c>
      <c r="B3590">
        <v>1</v>
      </c>
      <c r="C3590" s="5">
        <v>0</v>
      </c>
      <c r="D3590">
        <v>0</v>
      </c>
      <c r="E3590">
        <v>0</v>
      </c>
      <c r="F3590">
        <v>1</v>
      </c>
      <c r="G3590" s="5">
        <v>0</v>
      </c>
      <c r="H3590">
        <v>0</v>
      </c>
      <c r="I3590">
        <v>0</v>
      </c>
    </row>
    <row r="3591" spans="1:9" x14ac:dyDescent="0.35">
      <c r="A3591" s="8" t="s">
        <v>6126</v>
      </c>
      <c r="B3591">
        <v>1</v>
      </c>
      <c r="C3591" s="5">
        <v>0</v>
      </c>
      <c r="D3591">
        <v>0</v>
      </c>
      <c r="E3591">
        <v>0</v>
      </c>
      <c r="F3591">
        <v>1</v>
      </c>
      <c r="G3591" s="5">
        <v>0</v>
      </c>
      <c r="H3591">
        <v>0</v>
      </c>
      <c r="I3591">
        <v>0</v>
      </c>
    </row>
    <row r="3592" spans="1:9" x14ac:dyDescent="0.35">
      <c r="A3592" s="10" t="s">
        <v>418</v>
      </c>
      <c r="B3592">
        <v>1</v>
      </c>
      <c r="C3592" s="5">
        <v>0</v>
      </c>
      <c r="D3592">
        <v>0</v>
      </c>
      <c r="E3592">
        <v>0</v>
      </c>
      <c r="F3592">
        <v>1</v>
      </c>
      <c r="G3592" s="5">
        <v>0</v>
      </c>
      <c r="H3592">
        <v>0</v>
      </c>
      <c r="I3592">
        <v>0</v>
      </c>
    </row>
    <row r="3593" spans="1:9" x14ac:dyDescent="0.35">
      <c r="A3593" s="8" t="s">
        <v>1767</v>
      </c>
      <c r="B3593">
        <v>0</v>
      </c>
      <c r="C3593" s="5">
        <v>19</v>
      </c>
      <c r="D3593">
        <v>0</v>
      </c>
      <c r="E3593">
        <v>15</v>
      </c>
      <c r="F3593">
        <v>0</v>
      </c>
      <c r="G3593" s="5">
        <v>9</v>
      </c>
      <c r="H3593">
        <v>0</v>
      </c>
      <c r="I3593">
        <v>8</v>
      </c>
    </row>
    <row r="3594" spans="1:9" x14ac:dyDescent="0.35">
      <c r="A3594" s="10" t="s">
        <v>178</v>
      </c>
      <c r="B3594">
        <v>0</v>
      </c>
      <c r="C3594" s="5">
        <v>19</v>
      </c>
      <c r="D3594">
        <v>0</v>
      </c>
      <c r="E3594">
        <v>15</v>
      </c>
      <c r="F3594">
        <v>0</v>
      </c>
      <c r="G3594" s="5">
        <v>9</v>
      </c>
      <c r="H3594">
        <v>0</v>
      </c>
      <c r="I3594">
        <v>8</v>
      </c>
    </row>
    <row r="3595" spans="1:9" x14ac:dyDescent="0.35">
      <c r="A3595" s="8" t="s">
        <v>3777</v>
      </c>
      <c r="B3595">
        <v>1</v>
      </c>
      <c r="C3595" s="5">
        <v>2</v>
      </c>
      <c r="D3595">
        <v>2</v>
      </c>
      <c r="E3595">
        <v>2</v>
      </c>
      <c r="F3595">
        <v>0</v>
      </c>
      <c r="G3595" s="5">
        <v>0</v>
      </c>
      <c r="H3595">
        <v>0</v>
      </c>
      <c r="I3595">
        <v>0</v>
      </c>
    </row>
    <row r="3596" spans="1:9" x14ac:dyDescent="0.35">
      <c r="A3596" s="10" t="s">
        <v>101</v>
      </c>
      <c r="B3596">
        <v>1</v>
      </c>
      <c r="C3596" s="5">
        <v>2</v>
      </c>
      <c r="D3596">
        <v>2</v>
      </c>
      <c r="E3596">
        <v>2</v>
      </c>
      <c r="F3596">
        <v>0</v>
      </c>
      <c r="G3596" s="5">
        <v>0</v>
      </c>
      <c r="H3596">
        <v>0</v>
      </c>
      <c r="I3596">
        <v>0</v>
      </c>
    </row>
    <row r="3597" spans="1:9" x14ac:dyDescent="0.35">
      <c r="A3597" s="8" t="s">
        <v>4452</v>
      </c>
      <c r="B3597">
        <v>0</v>
      </c>
      <c r="C3597" s="5">
        <v>1</v>
      </c>
      <c r="D3597">
        <v>0</v>
      </c>
      <c r="E3597">
        <v>0</v>
      </c>
      <c r="F3597">
        <v>0</v>
      </c>
      <c r="G3597" s="5">
        <v>0</v>
      </c>
      <c r="H3597">
        <v>0</v>
      </c>
      <c r="I3597">
        <v>0</v>
      </c>
    </row>
    <row r="3598" spans="1:9" x14ac:dyDescent="0.35">
      <c r="A3598" s="10" t="s">
        <v>247</v>
      </c>
      <c r="B3598">
        <v>0</v>
      </c>
      <c r="C3598" s="5">
        <v>1</v>
      </c>
      <c r="D3598">
        <v>0</v>
      </c>
      <c r="E3598">
        <v>0</v>
      </c>
      <c r="F3598">
        <v>0</v>
      </c>
      <c r="G3598" s="5">
        <v>0</v>
      </c>
      <c r="H3598">
        <v>0</v>
      </c>
      <c r="I3598">
        <v>0</v>
      </c>
    </row>
    <row r="3599" spans="1:9" x14ac:dyDescent="0.35">
      <c r="A3599" s="8" t="s">
        <v>702</v>
      </c>
      <c r="B3599">
        <v>0</v>
      </c>
      <c r="C3599" s="5">
        <v>1</v>
      </c>
      <c r="D3599">
        <v>0</v>
      </c>
      <c r="E3599">
        <v>1</v>
      </c>
      <c r="F3599">
        <v>0</v>
      </c>
      <c r="G3599" s="5">
        <v>1</v>
      </c>
      <c r="H3599">
        <v>0</v>
      </c>
      <c r="I3599">
        <v>1</v>
      </c>
    </row>
    <row r="3600" spans="1:9" x14ac:dyDescent="0.35">
      <c r="A3600" s="10" t="s">
        <v>261</v>
      </c>
      <c r="B3600">
        <v>0</v>
      </c>
      <c r="C3600" s="5">
        <v>1</v>
      </c>
      <c r="D3600">
        <v>0</v>
      </c>
      <c r="E3600">
        <v>1</v>
      </c>
      <c r="F3600">
        <v>0</v>
      </c>
      <c r="G3600" s="5">
        <v>1</v>
      </c>
      <c r="H3600">
        <v>0</v>
      </c>
      <c r="I3600">
        <v>1</v>
      </c>
    </row>
    <row r="3601" spans="1:9" x14ac:dyDescent="0.35">
      <c r="A3601" s="8" t="s">
        <v>3039</v>
      </c>
      <c r="B3601">
        <v>0</v>
      </c>
      <c r="C3601" s="5">
        <v>4</v>
      </c>
      <c r="D3601">
        <v>0</v>
      </c>
      <c r="E3601">
        <v>3</v>
      </c>
      <c r="F3601">
        <v>0</v>
      </c>
      <c r="G3601" s="5">
        <v>1</v>
      </c>
      <c r="H3601">
        <v>0</v>
      </c>
      <c r="I3601">
        <v>1</v>
      </c>
    </row>
    <row r="3602" spans="1:9" x14ac:dyDescent="0.35">
      <c r="A3602" s="10" t="s">
        <v>511</v>
      </c>
      <c r="B3602">
        <v>0</v>
      </c>
      <c r="C3602" s="5">
        <v>4</v>
      </c>
      <c r="D3602">
        <v>0</v>
      </c>
      <c r="E3602">
        <v>3</v>
      </c>
      <c r="F3602">
        <v>0</v>
      </c>
      <c r="G3602" s="5">
        <v>1</v>
      </c>
      <c r="H3602">
        <v>0</v>
      </c>
      <c r="I3602">
        <v>1</v>
      </c>
    </row>
    <row r="3603" spans="1:9" x14ac:dyDescent="0.35">
      <c r="A3603" s="8" t="s">
        <v>2589</v>
      </c>
      <c r="B3603">
        <v>13</v>
      </c>
      <c r="C3603" s="5">
        <v>7</v>
      </c>
      <c r="D3603">
        <v>0.53846153846153799</v>
      </c>
      <c r="E3603">
        <v>2</v>
      </c>
      <c r="F3603">
        <v>10</v>
      </c>
      <c r="G3603" s="5">
        <v>4</v>
      </c>
      <c r="H3603">
        <v>0.4</v>
      </c>
      <c r="I3603">
        <v>2</v>
      </c>
    </row>
    <row r="3604" spans="1:9" x14ac:dyDescent="0.35">
      <c r="A3604" s="10" t="s">
        <v>511</v>
      </c>
      <c r="B3604">
        <v>13</v>
      </c>
      <c r="C3604" s="5">
        <v>7</v>
      </c>
      <c r="D3604">
        <v>0.53846153846153799</v>
      </c>
      <c r="E3604">
        <v>2</v>
      </c>
      <c r="F3604">
        <v>10</v>
      </c>
      <c r="G3604" s="5">
        <v>4</v>
      </c>
      <c r="H3604">
        <v>0.4</v>
      </c>
      <c r="I3604">
        <v>2</v>
      </c>
    </row>
    <row r="3605" spans="1:9" x14ac:dyDescent="0.35">
      <c r="A3605" s="8" t="s">
        <v>3339</v>
      </c>
      <c r="B3605">
        <v>0</v>
      </c>
      <c r="C3605" s="5">
        <v>3</v>
      </c>
      <c r="D3605">
        <v>0</v>
      </c>
      <c r="E3605">
        <v>3</v>
      </c>
      <c r="F3605">
        <v>0</v>
      </c>
      <c r="G3605" s="5">
        <v>0</v>
      </c>
      <c r="H3605">
        <v>0</v>
      </c>
      <c r="I3605">
        <v>0</v>
      </c>
    </row>
    <row r="3606" spans="1:9" x14ac:dyDescent="0.35">
      <c r="A3606" s="10" t="s">
        <v>418</v>
      </c>
      <c r="B3606">
        <v>0</v>
      </c>
      <c r="C3606" s="5">
        <v>3</v>
      </c>
      <c r="D3606">
        <v>0</v>
      </c>
      <c r="E3606">
        <v>3</v>
      </c>
      <c r="F3606">
        <v>0</v>
      </c>
      <c r="G3606" s="5">
        <v>0</v>
      </c>
      <c r="H3606">
        <v>0</v>
      </c>
      <c r="I3606">
        <v>0</v>
      </c>
    </row>
    <row r="3607" spans="1:9" x14ac:dyDescent="0.35">
      <c r="A3607" s="8" t="s">
        <v>3374</v>
      </c>
      <c r="B3607">
        <v>5</v>
      </c>
      <c r="C3607" s="5">
        <v>3</v>
      </c>
      <c r="D3607">
        <v>0.6</v>
      </c>
      <c r="E3607">
        <v>0</v>
      </c>
      <c r="F3607">
        <v>0</v>
      </c>
      <c r="G3607" s="5">
        <v>1</v>
      </c>
      <c r="H3607">
        <v>0</v>
      </c>
      <c r="I3607">
        <v>0</v>
      </c>
    </row>
    <row r="3608" spans="1:9" x14ac:dyDescent="0.35">
      <c r="A3608" s="10" t="s">
        <v>465</v>
      </c>
      <c r="B3608">
        <v>5</v>
      </c>
      <c r="C3608" s="5">
        <v>3</v>
      </c>
      <c r="D3608">
        <v>0.6</v>
      </c>
      <c r="E3608">
        <v>0</v>
      </c>
      <c r="F3608">
        <v>0</v>
      </c>
      <c r="G3608" s="5">
        <v>1</v>
      </c>
      <c r="H3608">
        <v>0</v>
      </c>
      <c r="I3608">
        <v>0</v>
      </c>
    </row>
    <row r="3609" spans="1:9" x14ac:dyDescent="0.35">
      <c r="A3609" s="8" t="s">
        <v>2291</v>
      </c>
      <c r="B3609">
        <v>0</v>
      </c>
      <c r="C3609" s="5">
        <v>9</v>
      </c>
      <c r="D3609">
        <v>0</v>
      </c>
      <c r="E3609">
        <v>7</v>
      </c>
      <c r="F3609">
        <v>0</v>
      </c>
      <c r="G3609" s="5">
        <v>4</v>
      </c>
      <c r="H3609">
        <v>0</v>
      </c>
      <c r="I3609">
        <v>3</v>
      </c>
    </row>
    <row r="3610" spans="1:9" x14ac:dyDescent="0.35">
      <c r="A3610" s="10" t="s">
        <v>86</v>
      </c>
      <c r="B3610">
        <v>0</v>
      </c>
      <c r="C3610" s="5">
        <v>9</v>
      </c>
      <c r="D3610">
        <v>0</v>
      </c>
      <c r="E3610">
        <v>7</v>
      </c>
      <c r="F3610">
        <v>0</v>
      </c>
      <c r="G3610" s="5">
        <v>4</v>
      </c>
      <c r="H3610">
        <v>0</v>
      </c>
      <c r="I3610">
        <v>3</v>
      </c>
    </row>
    <row r="3611" spans="1:9" x14ac:dyDescent="0.35">
      <c r="A3611" s="8" t="s">
        <v>5914</v>
      </c>
      <c r="B3611">
        <v>1</v>
      </c>
      <c r="C3611" s="5">
        <v>0</v>
      </c>
      <c r="D3611">
        <v>0</v>
      </c>
      <c r="E3611">
        <v>0</v>
      </c>
      <c r="F3611">
        <v>1</v>
      </c>
      <c r="G3611" s="5">
        <v>0</v>
      </c>
      <c r="H3611">
        <v>0</v>
      </c>
      <c r="I3611">
        <v>0</v>
      </c>
    </row>
    <row r="3612" spans="1:9" x14ac:dyDescent="0.35">
      <c r="A3612" s="10" t="s">
        <v>86</v>
      </c>
      <c r="B3612">
        <v>1</v>
      </c>
      <c r="C3612" s="5">
        <v>0</v>
      </c>
      <c r="D3612">
        <v>0</v>
      </c>
      <c r="E3612">
        <v>0</v>
      </c>
      <c r="F3612">
        <v>1</v>
      </c>
      <c r="G3612" s="5">
        <v>0</v>
      </c>
      <c r="H3612">
        <v>0</v>
      </c>
      <c r="I3612">
        <v>0</v>
      </c>
    </row>
    <row r="3613" spans="1:9" x14ac:dyDescent="0.35">
      <c r="A3613" s="8" t="s">
        <v>4420</v>
      </c>
      <c r="B3613">
        <v>0</v>
      </c>
      <c r="C3613" s="5">
        <v>1</v>
      </c>
      <c r="D3613">
        <v>0</v>
      </c>
      <c r="E3613">
        <v>0</v>
      </c>
      <c r="F3613">
        <v>0</v>
      </c>
      <c r="G3613" s="5">
        <v>0</v>
      </c>
      <c r="H3613">
        <v>0</v>
      </c>
      <c r="I3613">
        <v>0</v>
      </c>
    </row>
    <row r="3614" spans="1:9" x14ac:dyDescent="0.35">
      <c r="A3614" s="10" t="s">
        <v>498</v>
      </c>
      <c r="B3614">
        <v>0</v>
      </c>
      <c r="C3614" s="5">
        <v>1</v>
      </c>
      <c r="D3614">
        <v>0</v>
      </c>
      <c r="E3614">
        <v>0</v>
      </c>
      <c r="F3614">
        <v>0</v>
      </c>
      <c r="G3614" s="5">
        <v>0</v>
      </c>
      <c r="H3614">
        <v>0</v>
      </c>
      <c r="I3614">
        <v>0</v>
      </c>
    </row>
    <row r="3615" spans="1:9" x14ac:dyDescent="0.35">
      <c r="A3615" s="8" t="s">
        <v>4389</v>
      </c>
      <c r="B3615">
        <v>0</v>
      </c>
      <c r="C3615" s="5">
        <v>1</v>
      </c>
      <c r="D3615">
        <v>0</v>
      </c>
      <c r="E3615">
        <v>0</v>
      </c>
      <c r="F3615">
        <v>0</v>
      </c>
      <c r="G3615" s="5">
        <v>1</v>
      </c>
      <c r="H3615">
        <v>0</v>
      </c>
      <c r="I3615">
        <v>0</v>
      </c>
    </row>
    <row r="3616" spans="1:9" x14ac:dyDescent="0.35">
      <c r="A3616" s="10" t="s">
        <v>498</v>
      </c>
      <c r="B3616">
        <v>0</v>
      </c>
      <c r="C3616" s="5">
        <v>1</v>
      </c>
      <c r="D3616">
        <v>0</v>
      </c>
      <c r="E3616">
        <v>0</v>
      </c>
      <c r="F3616">
        <v>0</v>
      </c>
      <c r="G3616" s="5">
        <v>1</v>
      </c>
      <c r="H3616">
        <v>0</v>
      </c>
      <c r="I3616">
        <v>0</v>
      </c>
    </row>
    <row r="3617" spans="1:9" x14ac:dyDescent="0.35">
      <c r="A3617" s="8" t="s">
        <v>2093</v>
      </c>
      <c r="B3617">
        <v>13</v>
      </c>
      <c r="C3617" s="5">
        <v>12</v>
      </c>
      <c r="D3617">
        <v>0.92307692307692302</v>
      </c>
      <c r="E3617">
        <v>5</v>
      </c>
      <c r="F3617">
        <v>2</v>
      </c>
      <c r="G3617" s="5">
        <v>6</v>
      </c>
      <c r="H3617">
        <v>3</v>
      </c>
      <c r="I3617">
        <v>3</v>
      </c>
    </row>
    <row r="3618" spans="1:9" x14ac:dyDescent="0.35">
      <c r="A3618" s="10" t="s">
        <v>221</v>
      </c>
      <c r="B3618">
        <v>13</v>
      </c>
      <c r="C3618" s="5">
        <v>12</v>
      </c>
      <c r="D3618">
        <v>0.92307692307692302</v>
      </c>
      <c r="E3618">
        <v>5</v>
      </c>
      <c r="F3618">
        <v>2</v>
      </c>
      <c r="G3618" s="5">
        <v>6</v>
      </c>
      <c r="H3618">
        <v>3</v>
      </c>
      <c r="I3618">
        <v>3</v>
      </c>
    </row>
    <row r="3619" spans="1:9" x14ac:dyDescent="0.35">
      <c r="A3619" s="8" t="s">
        <v>1147</v>
      </c>
      <c r="B3619">
        <v>32</v>
      </c>
      <c r="C3619" s="5">
        <v>100</v>
      </c>
      <c r="D3619">
        <v>3.125</v>
      </c>
      <c r="E3619">
        <v>84</v>
      </c>
      <c r="F3619">
        <v>1</v>
      </c>
      <c r="G3619" s="5">
        <v>34</v>
      </c>
      <c r="H3619">
        <v>34</v>
      </c>
      <c r="I3619">
        <v>30</v>
      </c>
    </row>
    <row r="3620" spans="1:9" x14ac:dyDescent="0.35">
      <c r="A3620" s="10" t="s">
        <v>222</v>
      </c>
      <c r="B3620">
        <v>32</v>
      </c>
      <c r="C3620" s="5">
        <v>100</v>
      </c>
      <c r="D3620">
        <v>3.125</v>
      </c>
      <c r="E3620">
        <v>84</v>
      </c>
      <c r="F3620">
        <v>1</v>
      </c>
      <c r="G3620" s="5">
        <v>34</v>
      </c>
      <c r="H3620">
        <v>34</v>
      </c>
      <c r="I3620">
        <v>30</v>
      </c>
    </row>
    <row r="3621" spans="1:9" x14ac:dyDescent="0.35">
      <c r="A3621" s="8" t="s">
        <v>5563</v>
      </c>
      <c r="B3621">
        <v>0</v>
      </c>
      <c r="C3621" s="5">
        <v>1</v>
      </c>
      <c r="D3621">
        <v>0</v>
      </c>
      <c r="E3621">
        <v>1</v>
      </c>
      <c r="F3621">
        <v>0</v>
      </c>
      <c r="G3621" s="5">
        <v>0</v>
      </c>
      <c r="H3621">
        <v>0</v>
      </c>
      <c r="I3621">
        <v>0</v>
      </c>
    </row>
    <row r="3622" spans="1:9" x14ac:dyDescent="0.35">
      <c r="A3622" s="10" t="s">
        <v>239</v>
      </c>
      <c r="B3622">
        <v>0</v>
      </c>
      <c r="C3622" s="5">
        <v>1</v>
      </c>
      <c r="D3622">
        <v>0</v>
      </c>
      <c r="E3622">
        <v>1</v>
      </c>
      <c r="F3622">
        <v>0</v>
      </c>
      <c r="G3622" s="5">
        <v>0</v>
      </c>
      <c r="H3622">
        <v>0</v>
      </c>
      <c r="I3622">
        <v>0</v>
      </c>
    </row>
    <row r="3623" spans="1:9" x14ac:dyDescent="0.35">
      <c r="A3623" s="8" t="s">
        <v>2900</v>
      </c>
      <c r="B3623">
        <v>2</v>
      </c>
      <c r="C3623" s="5">
        <v>5</v>
      </c>
      <c r="D3623">
        <v>2.5</v>
      </c>
      <c r="E3623">
        <v>3</v>
      </c>
      <c r="F3623">
        <v>1</v>
      </c>
      <c r="G3623" s="5">
        <v>1</v>
      </c>
      <c r="H3623">
        <v>1</v>
      </c>
      <c r="I3623">
        <v>0</v>
      </c>
    </row>
    <row r="3624" spans="1:9" x14ac:dyDescent="0.35">
      <c r="A3624" s="10" t="s">
        <v>183</v>
      </c>
      <c r="B3624">
        <v>2</v>
      </c>
      <c r="C3624" s="5">
        <v>5</v>
      </c>
      <c r="D3624">
        <v>2.5</v>
      </c>
      <c r="E3624">
        <v>3</v>
      </c>
      <c r="F3624">
        <v>1</v>
      </c>
      <c r="G3624" s="5">
        <v>1</v>
      </c>
      <c r="H3624">
        <v>1</v>
      </c>
      <c r="I3624">
        <v>0</v>
      </c>
    </row>
    <row r="3625" spans="1:9" x14ac:dyDescent="0.35">
      <c r="A3625" s="8" t="s">
        <v>1851</v>
      </c>
      <c r="B3625">
        <v>15</v>
      </c>
      <c r="C3625" s="5">
        <v>17</v>
      </c>
      <c r="D3625">
        <v>1.13333333333333</v>
      </c>
      <c r="E3625">
        <v>15</v>
      </c>
      <c r="F3625">
        <v>4</v>
      </c>
      <c r="G3625" s="5">
        <v>8</v>
      </c>
      <c r="H3625">
        <v>2</v>
      </c>
      <c r="I3625">
        <v>8</v>
      </c>
    </row>
    <row r="3626" spans="1:9" x14ac:dyDescent="0.35">
      <c r="A3626" s="10" t="s">
        <v>413</v>
      </c>
      <c r="B3626">
        <v>15</v>
      </c>
      <c r="C3626" s="5">
        <v>17</v>
      </c>
      <c r="D3626">
        <v>1.13333333333333</v>
      </c>
      <c r="E3626">
        <v>15</v>
      </c>
      <c r="F3626">
        <v>4</v>
      </c>
      <c r="G3626" s="5">
        <v>8</v>
      </c>
      <c r="H3626">
        <v>2</v>
      </c>
      <c r="I3626">
        <v>8</v>
      </c>
    </row>
    <row r="3627" spans="1:9" x14ac:dyDescent="0.35">
      <c r="A3627" s="8" t="s">
        <v>991</v>
      </c>
      <c r="B3627">
        <v>66</v>
      </c>
      <c r="C3627" s="5">
        <v>247</v>
      </c>
      <c r="D3627">
        <v>3.74242424242424</v>
      </c>
      <c r="E3627">
        <v>180</v>
      </c>
      <c r="F3627">
        <v>18</v>
      </c>
      <c r="G3627" s="5">
        <v>100</v>
      </c>
      <c r="H3627">
        <v>5.5555555555555554</v>
      </c>
      <c r="I3627">
        <v>77</v>
      </c>
    </row>
    <row r="3628" spans="1:9" x14ac:dyDescent="0.35">
      <c r="A3628" s="10" t="s">
        <v>119</v>
      </c>
      <c r="B3628">
        <v>66</v>
      </c>
      <c r="C3628" s="5">
        <v>247</v>
      </c>
      <c r="D3628">
        <v>3.74242424242424</v>
      </c>
      <c r="E3628">
        <v>180</v>
      </c>
      <c r="F3628">
        <v>18</v>
      </c>
      <c r="G3628" s="5">
        <v>100</v>
      </c>
      <c r="H3628">
        <v>5.5555555555555554</v>
      </c>
      <c r="I3628">
        <v>77</v>
      </c>
    </row>
    <row r="3629" spans="1:9" x14ac:dyDescent="0.35">
      <c r="A3629" s="8" t="s">
        <v>893</v>
      </c>
      <c r="B3629">
        <v>327</v>
      </c>
      <c r="C3629" s="5">
        <v>663</v>
      </c>
      <c r="D3629">
        <v>2.0275229357798201</v>
      </c>
      <c r="E3629">
        <v>479</v>
      </c>
      <c r="F3629">
        <v>78</v>
      </c>
      <c r="G3629" s="5">
        <v>283</v>
      </c>
      <c r="H3629">
        <v>3.6282051282051282</v>
      </c>
      <c r="I3629">
        <v>210</v>
      </c>
    </row>
    <row r="3630" spans="1:9" x14ac:dyDescent="0.35">
      <c r="A3630" s="10" t="s">
        <v>31</v>
      </c>
      <c r="B3630">
        <v>327</v>
      </c>
      <c r="C3630" s="5">
        <v>663</v>
      </c>
      <c r="D3630">
        <v>2.0275229357798201</v>
      </c>
      <c r="E3630">
        <v>479</v>
      </c>
      <c r="F3630">
        <v>78</v>
      </c>
      <c r="G3630" s="5">
        <v>283</v>
      </c>
      <c r="H3630">
        <v>3.6282051282051282</v>
      </c>
      <c r="I3630">
        <v>210</v>
      </c>
    </row>
    <row r="3631" spans="1:9" x14ac:dyDescent="0.35">
      <c r="A3631" s="8" t="s">
        <v>2495</v>
      </c>
      <c r="B3631">
        <v>2</v>
      </c>
      <c r="C3631" s="5">
        <v>7</v>
      </c>
      <c r="D3631">
        <v>3.5</v>
      </c>
      <c r="E3631">
        <v>4</v>
      </c>
      <c r="F3631">
        <v>0</v>
      </c>
      <c r="G3631" s="5">
        <v>1</v>
      </c>
      <c r="H3631">
        <v>0</v>
      </c>
      <c r="I3631">
        <v>1</v>
      </c>
    </row>
    <row r="3632" spans="1:9" x14ac:dyDescent="0.35">
      <c r="A3632" s="10" t="s">
        <v>31</v>
      </c>
      <c r="B3632">
        <v>2</v>
      </c>
      <c r="C3632" s="5">
        <v>7</v>
      </c>
      <c r="D3632">
        <v>3.5</v>
      </c>
      <c r="E3632">
        <v>4</v>
      </c>
      <c r="F3632">
        <v>0</v>
      </c>
      <c r="G3632" s="5">
        <v>1</v>
      </c>
      <c r="H3632">
        <v>0</v>
      </c>
      <c r="I3632">
        <v>1</v>
      </c>
    </row>
    <row r="3633" spans="1:9" x14ac:dyDescent="0.35">
      <c r="A3633" s="8" t="s">
        <v>1001</v>
      </c>
      <c r="B3633">
        <v>120</v>
      </c>
      <c r="C3633" s="5">
        <v>226</v>
      </c>
      <c r="D3633">
        <v>1.88333333333333</v>
      </c>
      <c r="E3633">
        <v>186</v>
      </c>
      <c r="F3633">
        <v>25</v>
      </c>
      <c r="G3633" s="5">
        <v>126</v>
      </c>
      <c r="H3633">
        <v>5.04</v>
      </c>
      <c r="I3633">
        <v>106</v>
      </c>
    </row>
    <row r="3634" spans="1:9" x14ac:dyDescent="0.35">
      <c r="A3634" s="10" t="s">
        <v>31</v>
      </c>
      <c r="B3634">
        <v>120</v>
      </c>
      <c r="C3634" s="5">
        <v>226</v>
      </c>
      <c r="D3634">
        <v>1.88333333333333</v>
      </c>
      <c r="E3634">
        <v>186</v>
      </c>
      <c r="F3634">
        <v>25</v>
      </c>
      <c r="G3634" s="5">
        <v>126</v>
      </c>
      <c r="H3634">
        <v>5.04</v>
      </c>
      <c r="I3634">
        <v>106</v>
      </c>
    </row>
    <row r="3635" spans="1:9" x14ac:dyDescent="0.35">
      <c r="A3635" s="8" t="s">
        <v>1758</v>
      </c>
      <c r="B3635">
        <v>31</v>
      </c>
      <c r="C3635" s="5">
        <v>20</v>
      </c>
      <c r="D3635">
        <v>0.64516129032258096</v>
      </c>
      <c r="E3635">
        <v>17</v>
      </c>
      <c r="F3635">
        <v>14</v>
      </c>
      <c r="G3635" s="5">
        <v>7</v>
      </c>
      <c r="H3635">
        <v>0.5</v>
      </c>
      <c r="I3635">
        <v>5</v>
      </c>
    </row>
    <row r="3636" spans="1:9" x14ac:dyDescent="0.35">
      <c r="A3636" s="10" t="s">
        <v>31</v>
      </c>
      <c r="B3636">
        <v>31</v>
      </c>
      <c r="C3636" s="5">
        <v>20</v>
      </c>
      <c r="D3636">
        <v>0.64516129032258096</v>
      </c>
      <c r="E3636">
        <v>17</v>
      </c>
      <c r="F3636">
        <v>14</v>
      </c>
      <c r="G3636" s="5">
        <v>7</v>
      </c>
      <c r="H3636">
        <v>0.5</v>
      </c>
      <c r="I3636">
        <v>5</v>
      </c>
    </row>
    <row r="3637" spans="1:9" x14ac:dyDescent="0.35">
      <c r="A3637" s="8" t="s">
        <v>845</v>
      </c>
      <c r="B3637">
        <v>2149</v>
      </c>
      <c r="C3637" s="5">
        <v>2804</v>
      </c>
      <c r="D3637">
        <v>1.3047929269427601</v>
      </c>
      <c r="E3637">
        <v>2222</v>
      </c>
      <c r="F3637">
        <v>609</v>
      </c>
      <c r="G3637" s="5">
        <v>1172</v>
      </c>
      <c r="H3637">
        <v>1.9244663382594418</v>
      </c>
      <c r="I3637">
        <v>959</v>
      </c>
    </row>
    <row r="3638" spans="1:9" x14ac:dyDescent="0.35">
      <c r="A3638" s="10" t="s">
        <v>31</v>
      </c>
      <c r="B3638">
        <v>2149</v>
      </c>
      <c r="C3638" s="5">
        <v>2804</v>
      </c>
      <c r="D3638">
        <v>1.3047929269427601</v>
      </c>
      <c r="E3638">
        <v>2222</v>
      </c>
      <c r="F3638">
        <v>609</v>
      </c>
      <c r="G3638" s="5">
        <v>1172</v>
      </c>
      <c r="H3638">
        <v>1.9244663382594418</v>
      </c>
      <c r="I3638">
        <v>959</v>
      </c>
    </row>
    <row r="3639" spans="1:9" x14ac:dyDescent="0.35">
      <c r="A3639" s="8" t="s">
        <v>1423</v>
      </c>
      <c r="B3639">
        <v>11</v>
      </c>
      <c r="C3639" s="5">
        <v>40</v>
      </c>
      <c r="D3639">
        <v>3.6363636363636398</v>
      </c>
      <c r="E3639">
        <v>35</v>
      </c>
      <c r="F3639">
        <v>3</v>
      </c>
      <c r="G3639" s="5">
        <v>17</v>
      </c>
      <c r="H3639">
        <v>5.666666666666667</v>
      </c>
      <c r="I3639">
        <v>14</v>
      </c>
    </row>
    <row r="3640" spans="1:9" x14ac:dyDescent="0.35">
      <c r="A3640" s="10" t="s">
        <v>23</v>
      </c>
      <c r="B3640">
        <v>11</v>
      </c>
      <c r="C3640" s="5">
        <v>40</v>
      </c>
      <c r="D3640">
        <v>3.6363636363636398</v>
      </c>
      <c r="E3640">
        <v>35</v>
      </c>
      <c r="F3640">
        <v>3</v>
      </c>
      <c r="G3640" s="5">
        <v>17</v>
      </c>
      <c r="H3640">
        <v>5.666666666666667</v>
      </c>
      <c r="I3640">
        <v>14</v>
      </c>
    </row>
    <row r="3641" spans="1:9" x14ac:dyDescent="0.35">
      <c r="A3641" s="8" t="s">
        <v>2895</v>
      </c>
      <c r="B3641">
        <v>0</v>
      </c>
      <c r="C3641" s="5">
        <v>5</v>
      </c>
      <c r="D3641">
        <v>0</v>
      </c>
      <c r="E3641">
        <v>3</v>
      </c>
      <c r="F3641">
        <v>0</v>
      </c>
      <c r="G3641" s="5">
        <v>3</v>
      </c>
      <c r="H3641">
        <v>0</v>
      </c>
      <c r="I3641">
        <v>2</v>
      </c>
    </row>
    <row r="3642" spans="1:9" x14ac:dyDescent="0.35">
      <c r="A3642" s="10" t="s">
        <v>119</v>
      </c>
      <c r="B3642">
        <v>0</v>
      </c>
      <c r="C3642" s="5">
        <v>5</v>
      </c>
      <c r="D3642">
        <v>0</v>
      </c>
      <c r="E3642">
        <v>3</v>
      </c>
      <c r="F3642">
        <v>0</v>
      </c>
      <c r="G3642" s="5">
        <v>3</v>
      </c>
      <c r="H3642">
        <v>0</v>
      </c>
      <c r="I3642">
        <v>2</v>
      </c>
    </row>
    <row r="3643" spans="1:9" x14ac:dyDescent="0.35">
      <c r="A3643" s="8" t="s">
        <v>951</v>
      </c>
      <c r="B3643">
        <v>313</v>
      </c>
      <c r="C3643" s="5">
        <v>327</v>
      </c>
      <c r="D3643">
        <v>1.04472843450479</v>
      </c>
      <c r="E3643">
        <v>245</v>
      </c>
      <c r="F3643">
        <v>46</v>
      </c>
      <c r="G3643" s="5">
        <v>123</v>
      </c>
      <c r="H3643">
        <v>2.6739130434782608</v>
      </c>
      <c r="I3643">
        <v>103</v>
      </c>
    </row>
    <row r="3644" spans="1:9" x14ac:dyDescent="0.35">
      <c r="A3644" s="10" t="s">
        <v>119</v>
      </c>
      <c r="B3644">
        <v>313</v>
      </c>
      <c r="C3644" s="5">
        <v>327</v>
      </c>
      <c r="D3644">
        <v>1.04472843450479</v>
      </c>
      <c r="E3644">
        <v>245</v>
      </c>
      <c r="F3644">
        <v>46</v>
      </c>
      <c r="G3644" s="5">
        <v>123</v>
      </c>
      <c r="H3644">
        <v>2.6739130434782608</v>
      </c>
      <c r="I3644">
        <v>103</v>
      </c>
    </row>
    <row r="3645" spans="1:9" x14ac:dyDescent="0.35">
      <c r="A3645" s="8" t="s">
        <v>3097</v>
      </c>
      <c r="B3645">
        <v>0</v>
      </c>
      <c r="C3645" s="5">
        <v>4</v>
      </c>
      <c r="D3645">
        <v>0</v>
      </c>
      <c r="E3645">
        <v>4</v>
      </c>
      <c r="F3645">
        <v>0</v>
      </c>
      <c r="G3645" s="5">
        <v>1</v>
      </c>
      <c r="H3645">
        <v>0</v>
      </c>
      <c r="I3645">
        <v>1</v>
      </c>
    </row>
    <row r="3646" spans="1:9" x14ac:dyDescent="0.35">
      <c r="A3646" s="10" t="s">
        <v>53</v>
      </c>
      <c r="B3646">
        <v>0</v>
      </c>
      <c r="C3646" s="5">
        <v>4</v>
      </c>
      <c r="D3646">
        <v>0</v>
      </c>
      <c r="E3646">
        <v>4</v>
      </c>
      <c r="F3646">
        <v>0</v>
      </c>
      <c r="G3646" s="5">
        <v>1</v>
      </c>
      <c r="H3646">
        <v>0</v>
      </c>
      <c r="I3646">
        <v>1</v>
      </c>
    </row>
    <row r="3647" spans="1:9" x14ac:dyDescent="0.35">
      <c r="A3647" s="8" t="s">
        <v>4820</v>
      </c>
      <c r="B3647">
        <v>0</v>
      </c>
      <c r="C3647" s="5">
        <v>1</v>
      </c>
      <c r="D3647">
        <v>0</v>
      </c>
      <c r="E3647">
        <v>0</v>
      </c>
      <c r="F3647">
        <v>0</v>
      </c>
      <c r="G3647" s="5">
        <v>0</v>
      </c>
      <c r="H3647">
        <v>0</v>
      </c>
      <c r="I3647">
        <v>0</v>
      </c>
    </row>
    <row r="3648" spans="1:9" x14ac:dyDescent="0.35">
      <c r="A3648" s="10" t="s">
        <v>352</v>
      </c>
      <c r="B3648">
        <v>0</v>
      </c>
      <c r="C3648" s="5">
        <v>1</v>
      </c>
      <c r="D3648">
        <v>0</v>
      </c>
      <c r="E3648">
        <v>0</v>
      </c>
      <c r="F3648">
        <v>0</v>
      </c>
      <c r="G3648" s="5">
        <v>0</v>
      </c>
      <c r="H3648">
        <v>0</v>
      </c>
      <c r="I3648">
        <v>0</v>
      </c>
    </row>
    <row r="3649" spans="1:9" x14ac:dyDescent="0.35">
      <c r="A3649" s="8" t="s">
        <v>1202</v>
      </c>
      <c r="B3649">
        <v>70</v>
      </c>
      <c r="C3649" s="5">
        <v>76</v>
      </c>
      <c r="D3649">
        <v>1.0857142857142901</v>
      </c>
      <c r="E3649">
        <v>58</v>
      </c>
      <c r="F3649">
        <v>16</v>
      </c>
      <c r="G3649" s="5">
        <v>37</v>
      </c>
      <c r="H3649">
        <v>2.3125</v>
      </c>
      <c r="I3649">
        <v>29</v>
      </c>
    </row>
    <row r="3650" spans="1:9" x14ac:dyDescent="0.35">
      <c r="A3650" s="10" t="s">
        <v>18</v>
      </c>
      <c r="B3650">
        <v>70</v>
      </c>
      <c r="C3650" s="5">
        <v>76</v>
      </c>
      <c r="D3650">
        <v>1.0857142857142901</v>
      </c>
      <c r="E3650">
        <v>58</v>
      </c>
      <c r="F3650">
        <v>16</v>
      </c>
      <c r="G3650" s="5">
        <v>37</v>
      </c>
      <c r="H3650">
        <v>2.3125</v>
      </c>
      <c r="I3650">
        <v>29</v>
      </c>
    </row>
    <row r="3651" spans="1:9" x14ac:dyDescent="0.35">
      <c r="A3651" s="8" t="s">
        <v>827</v>
      </c>
      <c r="B3651">
        <v>30095</v>
      </c>
      <c r="C3651" s="5">
        <v>25579</v>
      </c>
      <c r="D3651">
        <v>0.849941850805782</v>
      </c>
      <c r="E3651">
        <v>14933</v>
      </c>
      <c r="F3651">
        <v>11126</v>
      </c>
      <c r="G3651" s="5">
        <v>10387</v>
      </c>
      <c r="H3651">
        <v>0.93357900413445982</v>
      </c>
      <c r="I3651">
        <v>6913</v>
      </c>
    </row>
    <row r="3652" spans="1:9" x14ac:dyDescent="0.35">
      <c r="A3652" s="10" t="s">
        <v>12</v>
      </c>
      <c r="B3652">
        <v>30095</v>
      </c>
      <c r="C3652" s="5">
        <v>25579</v>
      </c>
      <c r="D3652">
        <v>0.849941850805782</v>
      </c>
      <c r="E3652">
        <v>14933</v>
      </c>
      <c r="F3652">
        <v>11126</v>
      </c>
      <c r="G3652" s="5">
        <v>10387</v>
      </c>
      <c r="H3652">
        <v>0.93357900413445982</v>
      </c>
      <c r="I3652">
        <v>6913</v>
      </c>
    </row>
    <row r="3653" spans="1:9" x14ac:dyDescent="0.35">
      <c r="A3653" s="8" t="s">
        <v>832</v>
      </c>
      <c r="B3653">
        <v>5565</v>
      </c>
      <c r="C3653" s="5">
        <v>9225</v>
      </c>
      <c r="D3653">
        <v>1.6576819407008101</v>
      </c>
      <c r="E3653">
        <v>7260</v>
      </c>
      <c r="F3653">
        <v>995</v>
      </c>
      <c r="G3653" s="5">
        <v>4268</v>
      </c>
      <c r="H3653">
        <v>4.2894472361809042</v>
      </c>
      <c r="I3653">
        <v>3583</v>
      </c>
    </row>
    <row r="3654" spans="1:9" x14ac:dyDescent="0.35">
      <c r="A3654" s="10" t="s">
        <v>17</v>
      </c>
      <c r="B3654">
        <v>5565</v>
      </c>
      <c r="C3654" s="5">
        <v>9225</v>
      </c>
      <c r="D3654">
        <v>1.6576819407008101</v>
      </c>
      <c r="E3654">
        <v>7260</v>
      </c>
      <c r="F3654">
        <v>995</v>
      </c>
      <c r="G3654" s="5">
        <v>4268</v>
      </c>
      <c r="H3654">
        <v>4.2894472361809042</v>
      </c>
      <c r="I3654">
        <v>3583</v>
      </c>
    </row>
    <row r="3655" spans="1:9" x14ac:dyDescent="0.35">
      <c r="A3655" s="8" t="s">
        <v>1898</v>
      </c>
      <c r="B3655">
        <v>9</v>
      </c>
      <c r="C3655" s="5">
        <v>16</v>
      </c>
      <c r="D3655">
        <v>1.7777777777777799</v>
      </c>
      <c r="E3655">
        <v>13</v>
      </c>
      <c r="F3655">
        <v>0</v>
      </c>
      <c r="G3655" s="5">
        <v>7</v>
      </c>
      <c r="H3655">
        <v>0</v>
      </c>
      <c r="I3655">
        <v>6</v>
      </c>
    </row>
    <row r="3656" spans="1:9" x14ac:dyDescent="0.35">
      <c r="A3656" s="10" t="s">
        <v>421</v>
      </c>
      <c r="B3656">
        <v>9</v>
      </c>
      <c r="C3656" s="5">
        <v>16</v>
      </c>
      <c r="D3656">
        <v>1.7777777777777799</v>
      </c>
      <c r="E3656">
        <v>13</v>
      </c>
      <c r="F3656">
        <v>0</v>
      </c>
      <c r="G3656" s="5">
        <v>7</v>
      </c>
      <c r="H3656">
        <v>0</v>
      </c>
      <c r="I3656">
        <v>6</v>
      </c>
    </row>
    <row r="3657" spans="1:9" x14ac:dyDescent="0.35">
      <c r="A3657" s="8" t="s">
        <v>1211</v>
      </c>
      <c r="B3657">
        <v>51</v>
      </c>
      <c r="C3657" s="5">
        <v>74</v>
      </c>
      <c r="D3657">
        <v>1.45098039215686</v>
      </c>
      <c r="E3657">
        <v>54</v>
      </c>
      <c r="F3657">
        <v>12</v>
      </c>
      <c r="G3657" s="5">
        <v>28</v>
      </c>
      <c r="H3657">
        <v>2.3333333333333335</v>
      </c>
      <c r="I3657">
        <v>19</v>
      </c>
    </row>
    <row r="3658" spans="1:9" x14ac:dyDescent="0.35">
      <c r="A3658" s="10" t="s">
        <v>109</v>
      </c>
      <c r="B3658">
        <v>51</v>
      </c>
      <c r="C3658" s="5">
        <v>74</v>
      </c>
      <c r="D3658">
        <v>1.45098039215686</v>
      </c>
      <c r="E3658">
        <v>54</v>
      </c>
      <c r="F3658">
        <v>12</v>
      </c>
      <c r="G3658" s="5">
        <v>28</v>
      </c>
      <c r="H3658">
        <v>2.3333333333333335</v>
      </c>
      <c r="I3658">
        <v>19</v>
      </c>
    </row>
    <row r="3659" spans="1:9" x14ac:dyDescent="0.35">
      <c r="A3659" s="8" t="s">
        <v>4051</v>
      </c>
      <c r="B3659">
        <v>2</v>
      </c>
      <c r="C3659" s="5">
        <v>2</v>
      </c>
      <c r="D3659">
        <v>1</v>
      </c>
      <c r="E3659">
        <v>1</v>
      </c>
      <c r="F3659">
        <v>0</v>
      </c>
      <c r="G3659" s="5">
        <v>1</v>
      </c>
      <c r="H3659">
        <v>0</v>
      </c>
      <c r="I3659">
        <v>0</v>
      </c>
    </row>
    <row r="3660" spans="1:9" x14ac:dyDescent="0.35">
      <c r="A3660" s="10" t="s">
        <v>70</v>
      </c>
      <c r="B3660">
        <v>2</v>
      </c>
      <c r="C3660" s="5">
        <v>2</v>
      </c>
      <c r="D3660">
        <v>1</v>
      </c>
      <c r="E3660">
        <v>1</v>
      </c>
      <c r="F3660">
        <v>0</v>
      </c>
      <c r="G3660" s="5">
        <v>1</v>
      </c>
      <c r="H3660">
        <v>0</v>
      </c>
      <c r="I3660">
        <v>0</v>
      </c>
    </row>
    <row r="3661" spans="1:9" x14ac:dyDescent="0.35">
      <c r="A3661" s="8" t="s">
        <v>1132</v>
      </c>
      <c r="B3661">
        <v>35</v>
      </c>
      <c r="C3661" s="5">
        <v>149</v>
      </c>
      <c r="D3661">
        <v>4.9107142857142847</v>
      </c>
      <c r="E3661">
        <v>97</v>
      </c>
      <c r="F3661">
        <v>1</v>
      </c>
      <c r="G3661" s="5">
        <v>68</v>
      </c>
      <c r="H3661">
        <v>23.5</v>
      </c>
      <c r="I3661">
        <v>46</v>
      </c>
    </row>
    <row r="3662" spans="1:9" x14ac:dyDescent="0.35">
      <c r="A3662" s="10" t="s">
        <v>70</v>
      </c>
      <c r="B3662">
        <v>28</v>
      </c>
      <c r="C3662" s="5">
        <v>107</v>
      </c>
      <c r="D3662">
        <v>3.8214285714285698</v>
      </c>
      <c r="E3662">
        <v>68</v>
      </c>
      <c r="F3662">
        <v>1</v>
      </c>
      <c r="G3662" s="5">
        <v>47</v>
      </c>
      <c r="H3662">
        <v>47</v>
      </c>
      <c r="I3662">
        <v>33</v>
      </c>
    </row>
    <row r="3663" spans="1:9" x14ac:dyDescent="0.35">
      <c r="A3663" s="10" t="s">
        <v>305</v>
      </c>
      <c r="B3663">
        <v>7</v>
      </c>
      <c r="C3663" s="5">
        <v>42</v>
      </c>
      <c r="D3663">
        <v>6</v>
      </c>
      <c r="E3663">
        <v>29</v>
      </c>
      <c r="F3663">
        <v>0</v>
      </c>
      <c r="G3663" s="5">
        <v>21</v>
      </c>
      <c r="H3663">
        <v>0</v>
      </c>
      <c r="I3663">
        <v>13</v>
      </c>
    </row>
    <row r="3664" spans="1:9" x14ac:dyDescent="0.35">
      <c r="A3664" s="8" t="s">
        <v>1219</v>
      </c>
      <c r="B3664">
        <v>18</v>
      </c>
      <c r="C3664" s="5">
        <v>71</v>
      </c>
      <c r="D3664">
        <v>3.9444444444444402</v>
      </c>
      <c r="E3664">
        <v>41</v>
      </c>
      <c r="F3664">
        <v>3</v>
      </c>
      <c r="G3664" s="5">
        <v>27</v>
      </c>
      <c r="H3664">
        <v>9</v>
      </c>
      <c r="I3664">
        <v>15</v>
      </c>
    </row>
    <row r="3665" spans="1:9" x14ac:dyDescent="0.35">
      <c r="A3665" s="10" t="s">
        <v>70</v>
      </c>
      <c r="B3665">
        <v>18</v>
      </c>
      <c r="C3665" s="5">
        <v>71</v>
      </c>
      <c r="D3665">
        <v>3.9444444444444402</v>
      </c>
      <c r="E3665">
        <v>41</v>
      </c>
      <c r="F3665">
        <v>3</v>
      </c>
      <c r="G3665" s="5">
        <v>27</v>
      </c>
      <c r="H3665">
        <v>9</v>
      </c>
      <c r="I3665">
        <v>15</v>
      </c>
    </row>
    <row r="3666" spans="1:9" x14ac:dyDescent="0.35">
      <c r="A3666" s="8" t="s">
        <v>2329</v>
      </c>
      <c r="B3666">
        <v>5</v>
      </c>
      <c r="C3666" s="5">
        <v>9</v>
      </c>
      <c r="D3666">
        <v>1.8</v>
      </c>
      <c r="E3666">
        <v>9</v>
      </c>
      <c r="F3666">
        <v>2</v>
      </c>
      <c r="G3666" s="5">
        <v>4</v>
      </c>
      <c r="H3666">
        <v>2</v>
      </c>
      <c r="I3666">
        <v>4</v>
      </c>
    </row>
    <row r="3667" spans="1:9" x14ac:dyDescent="0.35">
      <c r="A3667" s="10" t="s">
        <v>70</v>
      </c>
      <c r="B3667">
        <v>5</v>
      </c>
      <c r="C3667" s="5">
        <v>9</v>
      </c>
      <c r="D3667">
        <v>1.8</v>
      </c>
      <c r="E3667">
        <v>9</v>
      </c>
      <c r="F3667">
        <v>2</v>
      </c>
      <c r="G3667" s="5">
        <v>4</v>
      </c>
      <c r="H3667">
        <v>2</v>
      </c>
      <c r="I3667">
        <v>4</v>
      </c>
    </row>
    <row r="3668" spans="1:9" x14ac:dyDescent="0.35">
      <c r="A3668" s="8" t="s">
        <v>2734</v>
      </c>
      <c r="B3668">
        <v>1</v>
      </c>
      <c r="C3668" s="5">
        <v>6</v>
      </c>
      <c r="D3668">
        <v>6</v>
      </c>
      <c r="E3668">
        <v>6</v>
      </c>
      <c r="F3668">
        <v>0</v>
      </c>
      <c r="G3668" s="5">
        <v>5</v>
      </c>
      <c r="H3668">
        <v>0</v>
      </c>
      <c r="I3668">
        <v>5</v>
      </c>
    </row>
    <row r="3669" spans="1:9" x14ac:dyDescent="0.35">
      <c r="A3669" s="10" t="s">
        <v>70</v>
      </c>
      <c r="B3669">
        <v>1</v>
      </c>
      <c r="C3669" s="5">
        <v>6</v>
      </c>
      <c r="D3669">
        <v>6</v>
      </c>
      <c r="E3669">
        <v>6</v>
      </c>
      <c r="F3669">
        <v>0</v>
      </c>
      <c r="G3669" s="5">
        <v>5</v>
      </c>
      <c r="H3669">
        <v>0</v>
      </c>
      <c r="I3669">
        <v>5</v>
      </c>
    </row>
    <row r="3670" spans="1:9" x14ac:dyDescent="0.35">
      <c r="A3670" s="8" t="s">
        <v>5440</v>
      </c>
      <c r="B3670">
        <v>0</v>
      </c>
      <c r="C3670" s="5">
        <v>1</v>
      </c>
      <c r="D3670">
        <v>0</v>
      </c>
      <c r="E3670">
        <v>0</v>
      </c>
      <c r="F3670">
        <v>0</v>
      </c>
      <c r="G3670" s="5">
        <v>0</v>
      </c>
      <c r="H3670">
        <v>0</v>
      </c>
      <c r="I3670">
        <v>0</v>
      </c>
    </row>
    <row r="3671" spans="1:9" x14ac:dyDescent="0.35">
      <c r="A3671" s="10" t="s">
        <v>70</v>
      </c>
      <c r="B3671">
        <v>0</v>
      </c>
      <c r="C3671" s="5">
        <v>1</v>
      </c>
      <c r="D3671">
        <v>0</v>
      </c>
      <c r="E3671">
        <v>0</v>
      </c>
      <c r="F3671">
        <v>0</v>
      </c>
      <c r="G3671" s="5">
        <v>0</v>
      </c>
      <c r="H3671">
        <v>0</v>
      </c>
      <c r="I3671">
        <v>0</v>
      </c>
    </row>
    <row r="3672" spans="1:9" x14ac:dyDescent="0.35">
      <c r="A3672" s="8" t="s">
        <v>2210</v>
      </c>
      <c r="B3672">
        <v>6</v>
      </c>
      <c r="C3672" s="5">
        <v>10</v>
      </c>
      <c r="D3672">
        <v>1.6666666666666701</v>
      </c>
      <c r="E3672">
        <v>5</v>
      </c>
      <c r="F3672">
        <v>1</v>
      </c>
      <c r="G3672" s="5">
        <v>3</v>
      </c>
      <c r="H3672">
        <v>3</v>
      </c>
      <c r="I3672">
        <v>1</v>
      </c>
    </row>
    <row r="3673" spans="1:9" x14ac:dyDescent="0.35">
      <c r="A3673" s="10" t="s">
        <v>70</v>
      </c>
      <c r="B3673">
        <v>6</v>
      </c>
      <c r="C3673" s="5">
        <v>10</v>
      </c>
      <c r="D3673">
        <v>1.6666666666666701</v>
      </c>
      <c r="E3673">
        <v>5</v>
      </c>
      <c r="F3673">
        <v>1</v>
      </c>
      <c r="G3673" s="5">
        <v>3</v>
      </c>
      <c r="H3673">
        <v>3</v>
      </c>
      <c r="I3673">
        <v>1</v>
      </c>
    </row>
    <row r="3674" spans="1:9" x14ac:dyDescent="0.35">
      <c r="A3674" s="8" t="s">
        <v>4143</v>
      </c>
      <c r="B3674">
        <v>0</v>
      </c>
      <c r="C3674" s="5">
        <v>2</v>
      </c>
      <c r="D3674">
        <v>0</v>
      </c>
      <c r="E3674">
        <v>1</v>
      </c>
      <c r="F3674">
        <v>0</v>
      </c>
      <c r="G3674" s="5">
        <v>0</v>
      </c>
      <c r="H3674">
        <v>0</v>
      </c>
      <c r="I3674">
        <v>0</v>
      </c>
    </row>
    <row r="3675" spans="1:9" x14ac:dyDescent="0.35">
      <c r="A3675" s="10" t="s">
        <v>70</v>
      </c>
      <c r="B3675">
        <v>0</v>
      </c>
      <c r="C3675" s="5">
        <v>2</v>
      </c>
      <c r="D3675">
        <v>0</v>
      </c>
      <c r="E3675">
        <v>1</v>
      </c>
      <c r="F3675">
        <v>0</v>
      </c>
      <c r="G3675" s="5">
        <v>0</v>
      </c>
      <c r="H3675">
        <v>0</v>
      </c>
      <c r="I3675">
        <v>0</v>
      </c>
    </row>
    <row r="3676" spans="1:9" x14ac:dyDescent="0.35">
      <c r="A3676" s="8" t="s">
        <v>1902</v>
      </c>
      <c r="B3676">
        <v>3</v>
      </c>
      <c r="C3676" s="5">
        <v>16</v>
      </c>
      <c r="D3676">
        <v>5.3333333333333304</v>
      </c>
      <c r="E3676">
        <v>14</v>
      </c>
      <c r="F3676">
        <v>2</v>
      </c>
      <c r="G3676" s="5">
        <v>6</v>
      </c>
      <c r="H3676">
        <v>3</v>
      </c>
      <c r="I3676">
        <v>4</v>
      </c>
    </row>
    <row r="3677" spans="1:9" x14ac:dyDescent="0.35">
      <c r="A3677" s="10" t="s">
        <v>43</v>
      </c>
      <c r="B3677">
        <v>3</v>
      </c>
      <c r="C3677" s="5">
        <v>16</v>
      </c>
      <c r="D3677">
        <v>5.3333333333333304</v>
      </c>
      <c r="E3677">
        <v>14</v>
      </c>
      <c r="F3677">
        <v>2</v>
      </c>
      <c r="G3677" s="5">
        <v>6</v>
      </c>
      <c r="H3677">
        <v>3</v>
      </c>
      <c r="I3677">
        <v>4</v>
      </c>
    </row>
    <row r="3678" spans="1:9" x14ac:dyDescent="0.35">
      <c r="A3678" s="8" t="s">
        <v>5441</v>
      </c>
      <c r="B3678">
        <v>0</v>
      </c>
      <c r="C3678" s="5">
        <v>1</v>
      </c>
      <c r="D3678">
        <v>0</v>
      </c>
      <c r="E3678">
        <v>0</v>
      </c>
      <c r="F3678">
        <v>0</v>
      </c>
      <c r="G3678" s="5">
        <v>1</v>
      </c>
      <c r="H3678">
        <v>0</v>
      </c>
      <c r="I3678">
        <v>0</v>
      </c>
    </row>
    <row r="3679" spans="1:9" x14ac:dyDescent="0.35">
      <c r="A3679" s="10" t="s">
        <v>70</v>
      </c>
      <c r="B3679">
        <v>0</v>
      </c>
      <c r="C3679" s="5">
        <v>1</v>
      </c>
      <c r="D3679">
        <v>0</v>
      </c>
      <c r="E3679">
        <v>0</v>
      </c>
      <c r="F3679">
        <v>0</v>
      </c>
      <c r="G3679" s="5">
        <v>1</v>
      </c>
      <c r="H3679">
        <v>0</v>
      </c>
      <c r="I3679">
        <v>0</v>
      </c>
    </row>
    <row r="3680" spans="1:9" x14ac:dyDescent="0.35">
      <c r="A3680" s="8" t="s">
        <v>2515</v>
      </c>
      <c r="B3680">
        <v>2</v>
      </c>
      <c r="C3680" s="5">
        <v>7</v>
      </c>
      <c r="D3680">
        <v>3.5</v>
      </c>
      <c r="E3680">
        <v>7</v>
      </c>
      <c r="F3680">
        <v>1</v>
      </c>
      <c r="G3680" s="5">
        <v>3</v>
      </c>
      <c r="H3680">
        <v>3</v>
      </c>
      <c r="I3680">
        <v>3</v>
      </c>
    </row>
    <row r="3681" spans="1:9" x14ac:dyDescent="0.35">
      <c r="A3681" s="10" t="s">
        <v>43</v>
      </c>
      <c r="B3681">
        <v>2</v>
      </c>
      <c r="C3681" s="5">
        <v>7</v>
      </c>
      <c r="D3681">
        <v>3.5</v>
      </c>
      <c r="E3681">
        <v>7</v>
      </c>
      <c r="F3681">
        <v>1</v>
      </c>
      <c r="G3681" s="5">
        <v>3</v>
      </c>
      <c r="H3681">
        <v>3</v>
      </c>
      <c r="I3681">
        <v>3</v>
      </c>
    </row>
    <row r="3682" spans="1:9" x14ac:dyDescent="0.35">
      <c r="A3682" s="8" t="s">
        <v>1590</v>
      </c>
      <c r="B3682">
        <v>4</v>
      </c>
      <c r="C3682" s="5">
        <v>27</v>
      </c>
      <c r="D3682">
        <v>6.75</v>
      </c>
      <c r="E3682">
        <v>24</v>
      </c>
      <c r="F3682">
        <v>0</v>
      </c>
      <c r="G3682" s="5">
        <v>16</v>
      </c>
      <c r="H3682">
        <v>0</v>
      </c>
      <c r="I3682">
        <v>14</v>
      </c>
    </row>
    <row r="3683" spans="1:9" x14ac:dyDescent="0.35">
      <c r="A3683" s="10" t="s">
        <v>43</v>
      </c>
      <c r="B3683">
        <v>4</v>
      </c>
      <c r="C3683" s="5">
        <v>27</v>
      </c>
      <c r="D3683">
        <v>6.75</v>
      </c>
      <c r="E3683">
        <v>24</v>
      </c>
      <c r="F3683">
        <v>0</v>
      </c>
      <c r="G3683" s="5">
        <v>16</v>
      </c>
      <c r="H3683">
        <v>0</v>
      </c>
      <c r="I3683">
        <v>14</v>
      </c>
    </row>
    <row r="3684" spans="1:9" x14ac:dyDescent="0.35">
      <c r="A3684" s="8" t="s">
        <v>3729</v>
      </c>
      <c r="B3684">
        <v>0</v>
      </c>
      <c r="C3684" s="5">
        <v>2</v>
      </c>
      <c r="D3684">
        <v>0</v>
      </c>
      <c r="E3684">
        <v>2</v>
      </c>
      <c r="F3684">
        <v>0</v>
      </c>
      <c r="G3684" s="5">
        <v>0</v>
      </c>
      <c r="H3684">
        <v>0</v>
      </c>
      <c r="I3684">
        <v>0</v>
      </c>
    </row>
    <row r="3685" spans="1:9" x14ac:dyDescent="0.35">
      <c r="A3685" s="10" t="s">
        <v>43</v>
      </c>
      <c r="B3685">
        <v>0</v>
      </c>
      <c r="C3685" s="5">
        <v>2</v>
      </c>
      <c r="D3685">
        <v>0</v>
      </c>
      <c r="E3685">
        <v>2</v>
      </c>
      <c r="F3685">
        <v>0</v>
      </c>
      <c r="G3685" s="5">
        <v>0</v>
      </c>
      <c r="H3685">
        <v>0</v>
      </c>
      <c r="I3685">
        <v>0</v>
      </c>
    </row>
    <row r="3686" spans="1:9" x14ac:dyDescent="0.35">
      <c r="A3686" s="8" t="s">
        <v>2683</v>
      </c>
      <c r="B3686">
        <v>2</v>
      </c>
      <c r="C3686" s="5">
        <v>6</v>
      </c>
      <c r="D3686">
        <v>3</v>
      </c>
      <c r="E3686">
        <v>5</v>
      </c>
      <c r="F3686">
        <v>0</v>
      </c>
      <c r="G3686" s="5">
        <v>1</v>
      </c>
      <c r="H3686">
        <v>0</v>
      </c>
      <c r="I3686">
        <v>1</v>
      </c>
    </row>
    <row r="3687" spans="1:9" x14ac:dyDescent="0.35">
      <c r="A3687" s="10" t="s">
        <v>43</v>
      </c>
      <c r="B3687">
        <v>2</v>
      </c>
      <c r="C3687" s="5">
        <v>6</v>
      </c>
      <c r="D3687">
        <v>3</v>
      </c>
      <c r="E3687">
        <v>5</v>
      </c>
      <c r="F3687">
        <v>0</v>
      </c>
      <c r="G3687" s="5">
        <v>1</v>
      </c>
      <c r="H3687">
        <v>0</v>
      </c>
      <c r="I3687">
        <v>1</v>
      </c>
    </row>
    <row r="3688" spans="1:9" x14ac:dyDescent="0.35">
      <c r="A3688" s="8" t="s">
        <v>3483</v>
      </c>
      <c r="B3688">
        <v>0</v>
      </c>
      <c r="C3688" s="5">
        <v>3</v>
      </c>
      <c r="D3688">
        <v>0</v>
      </c>
      <c r="E3688">
        <v>1</v>
      </c>
      <c r="F3688">
        <v>0</v>
      </c>
      <c r="G3688" s="5">
        <v>0</v>
      </c>
      <c r="H3688">
        <v>0</v>
      </c>
      <c r="I3688">
        <v>0</v>
      </c>
    </row>
    <row r="3689" spans="1:9" x14ac:dyDescent="0.35">
      <c r="A3689" s="10" t="s">
        <v>70</v>
      </c>
      <c r="B3689">
        <v>0</v>
      </c>
      <c r="C3689" s="5">
        <v>3</v>
      </c>
      <c r="D3689">
        <v>0</v>
      </c>
      <c r="E3689">
        <v>1</v>
      </c>
      <c r="F3689">
        <v>0</v>
      </c>
      <c r="G3689" s="5">
        <v>0</v>
      </c>
      <c r="H3689">
        <v>0</v>
      </c>
      <c r="I3689">
        <v>0</v>
      </c>
    </row>
    <row r="3690" spans="1:9" x14ac:dyDescent="0.35">
      <c r="A3690" s="8" t="s">
        <v>2609</v>
      </c>
      <c r="B3690">
        <v>1</v>
      </c>
      <c r="C3690" s="5">
        <v>7</v>
      </c>
      <c r="D3690">
        <v>7</v>
      </c>
      <c r="E3690">
        <v>3</v>
      </c>
      <c r="F3690">
        <v>0</v>
      </c>
      <c r="G3690" s="5">
        <v>2</v>
      </c>
      <c r="H3690">
        <v>0</v>
      </c>
      <c r="I3690">
        <v>1</v>
      </c>
    </row>
    <row r="3691" spans="1:9" x14ac:dyDescent="0.35">
      <c r="A3691" s="10" t="s">
        <v>70</v>
      </c>
      <c r="B3691">
        <v>1</v>
      </c>
      <c r="C3691" s="5">
        <v>7</v>
      </c>
      <c r="D3691">
        <v>7</v>
      </c>
      <c r="E3691">
        <v>3</v>
      </c>
      <c r="F3691">
        <v>0</v>
      </c>
      <c r="G3691" s="5">
        <v>2</v>
      </c>
      <c r="H3691">
        <v>0</v>
      </c>
      <c r="I3691">
        <v>1</v>
      </c>
    </row>
    <row r="3692" spans="1:9" x14ac:dyDescent="0.35">
      <c r="A3692" s="8" t="s">
        <v>3477</v>
      </c>
      <c r="B3692">
        <v>0</v>
      </c>
      <c r="C3692" s="5">
        <v>3</v>
      </c>
      <c r="D3692">
        <v>0</v>
      </c>
      <c r="E3692">
        <v>1</v>
      </c>
      <c r="F3692">
        <v>0</v>
      </c>
      <c r="G3692" s="5">
        <v>2</v>
      </c>
      <c r="H3692">
        <v>0</v>
      </c>
      <c r="I3692">
        <v>1</v>
      </c>
    </row>
    <row r="3693" spans="1:9" x14ac:dyDescent="0.35">
      <c r="A3693" s="10" t="s">
        <v>70</v>
      </c>
      <c r="B3693">
        <v>0</v>
      </c>
      <c r="C3693" s="5">
        <v>3</v>
      </c>
      <c r="D3693">
        <v>0</v>
      </c>
      <c r="E3693">
        <v>1</v>
      </c>
      <c r="F3693">
        <v>0</v>
      </c>
      <c r="G3693" s="5">
        <v>2</v>
      </c>
      <c r="H3693">
        <v>0</v>
      </c>
      <c r="I3693">
        <v>1</v>
      </c>
    </row>
    <row r="3694" spans="1:9" x14ac:dyDescent="0.35">
      <c r="A3694" s="8" t="s">
        <v>2150</v>
      </c>
      <c r="B3694">
        <v>12</v>
      </c>
      <c r="C3694" s="5">
        <v>11</v>
      </c>
      <c r="D3694">
        <v>0.91666666666666596</v>
      </c>
      <c r="E3694">
        <v>4</v>
      </c>
      <c r="F3694">
        <v>6</v>
      </c>
      <c r="G3694" s="5">
        <v>2</v>
      </c>
      <c r="H3694">
        <v>0.33333333333333331</v>
      </c>
      <c r="I3694">
        <v>1</v>
      </c>
    </row>
    <row r="3695" spans="1:9" x14ac:dyDescent="0.35">
      <c r="A3695" s="10" t="s">
        <v>157</v>
      </c>
      <c r="B3695">
        <v>12</v>
      </c>
      <c r="C3695" s="5">
        <v>11</v>
      </c>
      <c r="D3695">
        <v>0.91666666666666596</v>
      </c>
      <c r="E3695">
        <v>4</v>
      </c>
      <c r="F3695">
        <v>6</v>
      </c>
      <c r="G3695" s="5">
        <v>2</v>
      </c>
      <c r="H3695">
        <v>0.33333333333333331</v>
      </c>
      <c r="I3695">
        <v>1</v>
      </c>
    </row>
    <row r="3696" spans="1:9" x14ac:dyDescent="0.35">
      <c r="A3696" s="8" t="s">
        <v>2056</v>
      </c>
      <c r="B3696">
        <v>4</v>
      </c>
      <c r="C3696" s="5">
        <v>13</v>
      </c>
      <c r="D3696">
        <v>3.25</v>
      </c>
      <c r="E3696">
        <v>12</v>
      </c>
      <c r="F3696">
        <v>0</v>
      </c>
      <c r="G3696" s="5">
        <v>8</v>
      </c>
      <c r="H3696">
        <v>0</v>
      </c>
      <c r="I3696">
        <v>7</v>
      </c>
    </row>
    <row r="3697" spans="1:9" x14ac:dyDescent="0.35">
      <c r="A3697" s="10" t="s">
        <v>445</v>
      </c>
      <c r="B3697">
        <v>4</v>
      </c>
      <c r="C3697" s="5">
        <v>13</v>
      </c>
      <c r="D3697">
        <v>3.25</v>
      </c>
      <c r="E3697">
        <v>12</v>
      </c>
      <c r="F3697">
        <v>0</v>
      </c>
      <c r="G3697" s="5">
        <v>8</v>
      </c>
      <c r="H3697">
        <v>0</v>
      </c>
      <c r="I3697">
        <v>7</v>
      </c>
    </row>
    <row r="3698" spans="1:9" x14ac:dyDescent="0.35">
      <c r="A3698" s="8" t="s">
        <v>2417</v>
      </c>
      <c r="B3698">
        <v>9</v>
      </c>
      <c r="C3698" s="5">
        <v>8</v>
      </c>
      <c r="D3698">
        <v>0.88888888888888895</v>
      </c>
      <c r="E3698">
        <v>5</v>
      </c>
      <c r="F3698">
        <v>3</v>
      </c>
      <c r="G3698" s="5">
        <v>5</v>
      </c>
      <c r="H3698">
        <v>1.6666666666666667</v>
      </c>
      <c r="I3698">
        <v>4</v>
      </c>
    </row>
    <row r="3699" spans="1:9" x14ac:dyDescent="0.35">
      <c r="A3699" s="10" t="s">
        <v>445</v>
      </c>
      <c r="B3699">
        <v>9</v>
      </c>
      <c r="C3699" s="5">
        <v>8</v>
      </c>
      <c r="D3699">
        <v>0.88888888888888895</v>
      </c>
      <c r="E3699">
        <v>5</v>
      </c>
      <c r="F3699">
        <v>3</v>
      </c>
      <c r="G3699" s="5">
        <v>5</v>
      </c>
      <c r="H3699">
        <v>1.6666666666666667</v>
      </c>
      <c r="I3699">
        <v>4</v>
      </c>
    </row>
    <row r="3700" spans="1:9" x14ac:dyDescent="0.35">
      <c r="A3700" s="8" t="s">
        <v>3535</v>
      </c>
      <c r="B3700">
        <v>0</v>
      </c>
      <c r="C3700" s="5">
        <v>7</v>
      </c>
      <c r="D3700">
        <v>0</v>
      </c>
      <c r="E3700">
        <v>2</v>
      </c>
      <c r="F3700">
        <v>0</v>
      </c>
      <c r="G3700" s="5">
        <v>2</v>
      </c>
      <c r="H3700">
        <v>0</v>
      </c>
      <c r="I3700">
        <v>1</v>
      </c>
    </row>
    <row r="3701" spans="1:9" x14ac:dyDescent="0.35">
      <c r="A3701" s="10" t="s">
        <v>633</v>
      </c>
      <c r="B3701">
        <v>0</v>
      </c>
      <c r="C3701" s="5">
        <v>3</v>
      </c>
      <c r="D3701">
        <v>0</v>
      </c>
      <c r="E3701">
        <v>0</v>
      </c>
      <c r="F3701">
        <v>0</v>
      </c>
      <c r="G3701" s="5">
        <v>1</v>
      </c>
      <c r="H3701">
        <v>0</v>
      </c>
      <c r="I3701">
        <v>0</v>
      </c>
    </row>
    <row r="3702" spans="1:9" x14ac:dyDescent="0.35">
      <c r="A3702" s="10" t="s">
        <v>149</v>
      </c>
      <c r="B3702">
        <v>0</v>
      </c>
      <c r="C3702" s="5">
        <v>2</v>
      </c>
      <c r="D3702">
        <v>0</v>
      </c>
      <c r="E3702">
        <v>1</v>
      </c>
      <c r="F3702">
        <v>0</v>
      </c>
      <c r="G3702" s="5">
        <v>1</v>
      </c>
      <c r="H3702">
        <v>0</v>
      </c>
      <c r="I3702">
        <v>1</v>
      </c>
    </row>
    <row r="3703" spans="1:9" x14ac:dyDescent="0.35">
      <c r="A3703" s="10" t="s">
        <v>112</v>
      </c>
      <c r="B3703">
        <v>0</v>
      </c>
      <c r="C3703" s="5">
        <v>2</v>
      </c>
      <c r="D3703">
        <v>0</v>
      </c>
      <c r="E3703">
        <v>1</v>
      </c>
      <c r="F3703">
        <v>0</v>
      </c>
      <c r="G3703" s="5">
        <v>0</v>
      </c>
      <c r="H3703">
        <v>0</v>
      </c>
      <c r="I3703">
        <v>0</v>
      </c>
    </row>
    <row r="3704" spans="1:9" x14ac:dyDescent="0.35">
      <c r="A3704" s="8" t="s">
        <v>3383</v>
      </c>
      <c r="B3704">
        <v>1</v>
      </c>
      <c r="C3704" s="5">
        <v>3</v>
      </c>
      <c r="D3704">
        <v>3</v>
      </c>
      <c r="E3704">
        <v>3</v>
      </c>
      <c r="F3704">
        <v>0</v>
      </c>
      <c r="G3704" s="5">
        <v>1</v>
      </c>
      <c r="H3704">
        <v>0</v>
      </c>
      <c r="I3704">
        <v>1</v>
      </c>
    </row>
    <row r="3705" spans="1:9" x14ac:dyDescent="0.35">
      <c r="A3705" s="10" t="s">
        <v>617</v>
      </c>
      <c r="B3705">
        <v>1</v>
      </c>
      <c r="C3705" s="5">
        <v>3</v>
      </c>
      <c r="D3705">
        <v>3</v>
      </c>
      <c r="E3705">
        <v>3</v>
      </c>
      <c r="F3705">
        <v>0</v>
      </c>
      <c r="G3705" s="5">
        <v>1</v>
      </c>
      <c r="H3705">
        <v>0</v>
      </c>
      <c r="I3705">
        <v>1</v>
      </c>
    </row>
    <row r="3706" spans="1:9" x14ac:dyDescent="0.35">
      <c r="A3706" s="8" t="s">
        <v>4676</v>
      </c>
      <c r="B3706">
        <v>0</v>
      </c>
      <c r="C3706" s="5">
        <v>1</v>
      </c>
      <c r="D3706">
        <v>0</v>
      </c>
      <c r="E3706">
        <v>0</v>
      </c>
      <c r="F3706">
        <v>0</v>
      </c>
      <c r="G3706" s="5">
        <v>0</v>
      </c>
      <c r="H3706">
        <v>0</v>
      </c>
      <c r="I3706">
        <v>0</v>
      </c>
    </row>
    <row r="3707" spans="1:9" x14ac:dyDescent="0.35">
      <c r="A3707" s="10" t="s">
        <v>243</v>
      </c>
      <c r="B3707">
        <v>0</v>
      </c>
      <c r="C3707" s="5">
        <v>1</v>
      </c>
      <c r="D3707">
        <v>0</v>
      </c>
      <c r="E3707">
        <v>0</v>
      </c>
      <c r="F3707">
        <v>0</v>
      </c>
      <c r="G3707" s="5">
        <v>0</v>
      </c>
      <c r="H3707">
        <v>0</v>
      </c>
      <c r="I3707">
        <v>0</v>
      </c>
    </row>
    <row r="3708" spans="1:9" x14ac:dyDescent="0.35">
      <c r="A3708" s="8" t="s">
        <v>1432</v>
      </c>
      <c r="B3708">
        <v>20</v>
      </c>
      <c r="C3708" s="5">
        <v>64</v>
      </c>
      <c r="D3708">
        <v>3.8</v>
      </c>
      <c r="E3708">
        <v>52</v>
      </c>
      <c r="F3708">
        <v>15</v>
      </c>
      <c r="G3708" s="5">
        <v>26</v>
      </c>
      <c r="H3708">
        <v>2.1363636363636362</v>
      </c>
      <c r="I3708">
        <v>20</v>
      </c>
    </row>
    <row r="3709" spans="1:9" x14ac:dyDescent="0.35">
      <c r="A3709" s="10" t="s">
        <v>149</v>
      </c>
      <c r="B3709">
        <v>15</v>
      </c>
      <c r="C3709" s="5">
        <v>39</v>
      </c>
      <c r="D3709">
        <v>2.6</v>
      </c>
      <c r="E3709">
        <v>29</v>
      </c>
      <c r="F3709">
        <v>11</v>
      </c>
      <c r="G3709" s="5">
        <v>14</v>
      </c>
      <c r="H3709">
        <v>1.2727272727272727</v>
      </c>
      <c r="I3709">
        <v>10</v>
      </c>
    </row>
    <row r="3710" spans="1:9" x14ac:dyDescent="0.35">
      <c r="A3710" s="10" t="s">
        <v>96</v>
      </c>
      <c r="B3710">
        <v>5</v>
      </c>
      <c r="C3710" s="5">
        <v>25</v>
      </c>
      <c r="D3710">
        <v>5</v>
      </c>
      <c r="E3710">
        <v>23</v>
      </c>
      <c r="F3710">
        <v>4</v>
      </c>
      <c r="G3710" s="5">
        <v>12</v>
      </c>
      <c r="H3710">
        <v>3</v>
      </c>
      <c r="I3710">
        <v>10</v>
      </c>
    </row>
    <row r="3711" spans="1:9" x14ac:dyDescent="0.35">
      <c r="A3711" s="8" t="s">
        <v>2421</v>
      </c>
      <c r="B3711">
        <v>1</v>
      </c>
      <c r="C3711" s="5">
        <v>8</v>
      </c>
      <c r="D3711">
        <v>8</v>
      </c>
      <c r="E3711">
        <v>5</v>
      </c>
      <c r="F3711">
        <v>1</v>
      </c>
      <c r="G3711" s="5">
        <v>3</v>
      </c>
      <c r="H3711">
        <v>3</v>
      </c>
      <c r="I3711">
        <v>1</v>
      </c>
    </row>
    <row r="3712" spans="1:9" x14ac:dyDescent="0.35">
      <c r="A3712" s="10" t="s">
        <v>200</v>
      </c>
      <c r="B3712">
        <v>1</v>
      </c>
      <c r="C3712" s="5">
        <v>8</v>
      </c>
      <c r="D3712">
        <v>8</v>
      </c>
      <c r="E3712">
        <v>5</v>
      </c>
      <c r="F3712">
        <v>1</v>
      </c>
      <c r="G3712" s="5">
        <v>3</v>
      </c>
      <c r="H3712">
        <v>3</v>
      </c>
      <c r="I3712">
        <v>1</v>
      </c>
    </row>
    <row r="3713" spans="1:9" x14ac:dyDescent="0.35">
      <c r="A3713" s="8" t="s">
        <v>967</v>
      </c>
      <c r="B3713">
        <v>257</v>
      </c>
      <c r="C3713" s="5">
        <v>286</v>
      </c>
      <c r="D3713">
        <v>1.1128404669260701</v>
      </c>
      <c r="E3713">
        <v>186</v>
      </c>
      <c r="F3713">
        <v>81</v>
      </c>
      <c r="G3713" s="5">
        <v>117</v>
      </c>
      <c r="H3713">
        <v>1.4444444444444444</v>
      </c>
      <c r="I3713">
        <v>91</v>
      </c>
    </row>
    <row r="3714" spans="1:9" x14ac:dyDescent="0.35">
      <c r="A3714" s="10" t="s">
        <v>128</v>
      </c>
      <c r="B3714">
        <v>257</v>
      </c>
      <c r="C3714" s="5">
        <v>286</v>
      </c>
      <c r="D3714">
        <v>1.1128404669260701</v>
      </c>
      <c r="E3714">
        <v>186</v>
      </c>
      <c r="F3714">
        <v>81</v>
      </c>
      <c r="G3714" s="5">
        <v>117</v>
      </c>
      <c r="H3714">
        <v>1.4444444444444444</v>
      </c>
      <c r="I3714">
        <v>91</v>
      </c>
    </row>
    <row r="3715" spans="1:9" x14ac:dyDescent="0.35">
      <c r="A3715" s="8" t="s">
        <v>2014</v>
      </c>
      <c r="B3715">
        <v>10</v>
      </c>
      <c r="C3715" s="5">
        <v>14</v>
      </c>
      <c r="D3715">
        <v>1.4</v>
      </c>
      <c r="E3715">
        <v>7</v>
      </c>
      <c r="F3715">
        <v>3</v>
      </c>
      <c r="G3715" s="5">
        <v>3</v>
      </c>
      <c r="H3715">
        <v>1</v>
      </c>
      <c r="I3715">
        <v>2</v>
      </c>
    </row>
    <row r="3716" spans="1:9" x14ac:dyDescent="0.35">
      <c r="A3716" s="10" t="s">
        <v>157</v>
      </c>
      <c r="B3716">
        <v>10</v>
      </c>
      <c r="C3716" s="5">
        <v>14</v>
      </c>
      <c r="D3716">
        <v>1.4</v>
      </c>
      <c r="E3716">
        <v>7</v>
      </c>
      <c r="F3716">
        <v>3</v>
      </c>
      <c r="G3716" s="5">
        <v>3</v>
      </c>
      <c r="H3716">
        <v>1</v>
      </c>
      <c r="I3716">
        <v>2</v>
      </c>
    </row>
    <row r="3717" spans="1:9" x14ac:dyDescent="0.35">
      <c r="A3717" s="8" t="s">
        <v>1014</v>
      </c>
      <c r="B3717">
        <v>263</v>
      </c>
      <c r="C3717" s="5">
        <v>198</v>
      </c>
      <c r="D3717">
        <v>0.75285171102661597</v>
      </c>
      <c r="E3717">
        <v>103</v>
      </c>
      <c r="F3717">
        <v>115</v>
      </c>
      <c r="G3717" s="5">
        <v>67</v>
      </c>
      <c r="H3717">
        <v>0.58260869565217388</v>
      </c>
      <c r="I3717">
        <v>45</v>
      </c>
    </row>
    <row r="3718" spans="1:9" x14ac:dyDescent="0.35">
      <c r="A3718" s="10" t="s">
        <v>157</v>
      </c>
      <c r="B3718">
        <v>263</v>
      </c>
      <c r="C3718" s="5">
        <v>198</v>
      </c>
      <c r="D3718">
        <v>0.75285171102661597</v>
      </c>
      <c r="E3718">
        <v>103</v>
      </c>
      <c r="F3718">
        <v>115</v>
      </c>
      <c r="G3718" s="5">
        <v>67</v>
      </c>
      <c r="H3718">
        <v>0.58260869565217388</v>
      </c>
      <c r="I3718">
        <v>45</v>
      </c>
    </row>
    <row r="3719" spans="1:9" x14ac:dyDescent="0.35">
      <c r="A3719" s="8" t="s">
        <v>2213</v>
      </c>
      <c r="B3719">
        <v>3</v>
      </c>
      <c r="C3719" s="5">
        <v>10</v>
      </c>
      <c r="D3719">
        <v>3.3333333333333299</v>
      </c>
      <c r="E3719">
        <v>0</v>
      </c>
      <c r="F3719">
        <v>1</v>
      </c>
      <c r="G3719" s="5">
        <v>2</v>
      </c>
      <c r="H3719">
        <v>2</v>
      </c>
      <c r="I3719">
        <v>0</v>
      </c>
    </row>
    <row r="3720" spans="1:9" x14ac:dyDescent="0.35">
      <c r="A3720" s="10" t="s">
        <v>383</v>
      </c>
      <c r="B3720">
        <v>3</v>
      </c>
      <c r="C3720" s="5">
        <v>10</v>
      </c>
      <c r="D3720">
        <v>3.3333333333333299</v>
      </c>
      <c r="E3720">
        <v>0</v>
      </c>
      <c r="F3720">
        <v>1</v>
      </c>
      <c r="G3720" s="5">
        <v>2</v>
      </c>
      <c r="H3720">
        <v>2</v>
      </c>
      <c r="I3720">
        <v>0</v>
      </c>
    </row>
    <row r="3721" spans="1:9" x14ac:dyDescent="0.35">
      <c r="A3721" s="8" t="s">
        <v>2420</v>
      </c>
      <c r="B3721">
        <v>1</v>
      </c>
      <c r="C3721" s="5">
        <v>8</v>
      </c>
      <c r="D3721">
        <v>8</v>
      </c>
      <c r="E3721">
        <v>1</v>
      </c>
      <c r="F3721">
        <v>1</v>
      </c>
      <c r="G3721" s="5">
        <v>2</v>
      </c>
      <c r="H3721">
        <v>2</v>
      </c>
      <c r="I3721">
        <v>0</v>
      </c>
    </row>
    <row r="3722" spans="1:9" x14ac:dyDescent="0.35">
      <c r="A3722" s="10" t="s">
        <v>383</v>
      </c>
      <c r="B3722">
        <v>1</v>
      </c>
      <c r="C3722" s="5">
        <v>8</v>
      </c>
      <c r="D3722">
        <v>8</v>
      </c>
      <c r="E3722">
        <v>1</v>
      </c>
      <c r="F3722">
        <v>1</v>
      </c>
      <c r="G3722" s="5">
        <v>2</v>
      </c>
      <c r="H3722">
        <v>2</v>
      </c>
      <c r="I3722">
        <v>0</v>
      </c>
    </row>
    <row r="3723" spans="1:9" x14ac:dyDescent="0.35">
      <c r="A3723" s="8" t="s">
        <v>2804</v>
      </c>
      <c r="B3723">
        <v>2</v>
      </c>
      <c r="C3723" s="5">
        <v>5</v>
      </c>
      <c r="D3723">
        <v>2.5</v>
      </c>
      <c r="E3723">
        <v>3</v>
      </c>
      <c r="F3723">
        <v>1</v>
      </c>
      <c r="G3723" s="5">
        <v>2</v>
      </c>
      <c r="H3723">
        <v>2</v>
      </c>
      <c r="I3723">
        <v>1</v>
      </c>
    </row>
    <row r="3724" spans="1:9" x14ac:dyDescent="0.35">
      <c r="A3724" s="10" t="s">
        <v>70</v>
      </c>
      <c r="B3724">
        <v>2</v>
      </c>
      <c r="C3724" s="5">
        <v>5</v>
      </c>
      <c r="D3724">
        <v>2.5</v>
      </c>
      <c r="E3724">
        <v>3</v>
      </c>
      <c r="F3724">
        <v>1</v>
      </c>
      <c r="G3724" s="5">
        <v>2</v>
      </c>
      <c r="H3724">
        <v>2</v>
      </c>
      <c r="I3724">
        <v>1</v>
      </c>
    </row>
    <row r="3725" spans="1:9" x14ac:dyDescent="0.35">
      <c r="A3725" s="8" t="s">
        <v>5017</v>
      </c>
      <c r="B3725">
        <v>1</v>
      </c>
      <c r="C3725" s="5">
        <v>1</v>
      </c>
      <c r="D3725">
        <v>1</v>
      </c>
      <c r="E3725">
        <v>1</v>
      </c>
      <c r="F3725">
        <v>0</v>
      </c>
      <c r="G3725" s="5">
        <v>0</v>
      </c>
      <c r="H3725">
        <v>0</v>
      </c>
      <c r="I3725">
        <v>0</v>
      </c>
    </row>
    <row r="3726" spans="1:9" x14ac:dyDescent="0.35">
      <c r="A3726" s="10" t="s">
        <v>70</v>
      </c>
      <c r="B3726">
        <v>1</v>
      </c>
      <c r="C3726" s="5">
        <v>1</v>
      </c>
      <c r="D3726">
        <v>1</v>
      </c>
      <c r="E3726">
        <v>1</v>
      </c>
      <c r="F3726">
        <v>0</v>
      </c>
      <c r="G3726" s="5">
        <v>0</v>
      </c>
      <c r="H3726">
        <v>0</v>
      </c>
      <c r="I3726">
        <v>0</v>
      </c>
    </row>
    <row r="3727" spans="1:9" x14ac:dyDescent="0.35">
      <c r="A3727" s="8" t="s">
        <v>5576</v>
      </c>
      <c r="B3727">
        <v>0</v>
      </c>
      <c r="C3727" s="5">
        <v>1</v>
      </c>
      <c r="D3727">
        <v>0</v>
      </c>
      <c r="E3727">
        <v>0</v>
      </c>
      <c r="F3727">
        <v>0</v>
      </c>
      <c r="G3727" s="5">
        <v>1</v>
      </c>
      <c r="H3727">
        <v>0</v>
      </c>
      <c r="I3727">
        <v>0</v>
      </c>
    </row>
    <row r="3728" spans="1:9" x14ac:dyDescent="0.35">
      <c r="A3728" s="10" t="s">
        <v>86</v>
      </c>
      <c r="B3728">
        <v>0</v>
      </c>
      <c r="C3728" s="5">
        <v>1</v>
      </c>
      <c r="D3728">
        <v>0</v>
      </c>
      <c r="E3728">
        <v>0</v>
      </c>
      <c r="F3728">
        <v>0</v>
      </c>
      <c r="G3728" s="5">
        <v>1</v>
      </c>
      <c r="H3728">
        <v>0</v>
      </c>
      <c r="I3728">
        <v>0</v>
      </c>
    </row>
    <row r="3729" spans="1:9" x14ac:dyDescent="0.35">
      <c r="A3729" s="8" t="s">
        <v>5391</v>
      </c>
      <c r="B3729">
        <v>0</v>
      </c>
      <c r="C3729" s="5">
        <v>1</v>
      </c>
      <c r="D3729">
        <v>0</v>
      </c>
      <c r="E3729">
        <v>1</v>
      </c>
      <c r="F3729">
        <v>0</v>
      </c>
      <c r="G3729" s="5">
        <v>1</v>
      </c>
      <c r="H3729">
        <v>0</v>
      </c>
      <c r="I3729">
        <v>1</v>
      </c>
    </row>
    <row r="3730" spans="1:9" x14ac:dyDescent="0.35">
      <c r="A3730" s="10" t="s">
        <v>112</v>
      </c>
      <c r="B3730">
        <v>0</v>
      </c>
      <c r="C3730" s="5">
        <v>1</v>
      </c>
      <c r="D3730">
        <v>0</v>
      </c>
      <c r="E3730">
        <v>1</v>
      </c>
      <c r="F3730">
        <v>0</v>
      </c>
      <c r="G3730" s="5">
        <v>1</v>
      </c>
      <c r="H3730">
        <v>0</v>
      </c>
      <c r="I3730">
        <v>1</v>
      </c>
    </row>
    <row r="3731" spans="1:9" x14ac:dyDescent="0.35">
      <c r="A3731" s="8" t="s">
        <v>1371</v>
      </c>
      <c r="B3731">
        <v>9</v>
      </c>
      <c r="C3731" s="5">
        <v>46</v>
      </c>
      <c r="D3731">
        <v>5.1111111111111098</v>
      </c>
      <c r="E3731">
        <v>39</v>
      </c>
      <c r="F3731">
        <v>3</v>
      </c>
      <c r="G3731" s="5">
        <v>18</v>
      </c>
      <c r="H3731">
        <v>6</v>
      </c>
      <c r="I3731">
        <v>15</v>
      </c>
    </row>
    <row r="3732" spans="1:9" x14ac:dyDescent="0.35">
      <c r="A3732" s="10" t="s">
        <v>296</v>
      </c>
      <c r="B3732">
        <v>9</v>
      </c>
      <c r="C3732" s="5">
        <v>46</v>
      </c>
      <c r="D3732">
        <v>5.1111111111111098</v>
      </c>
      <c r="E3732">
        <v>39</v>
      </c>
      <c r="F3732">
        <v>3</v>
      </c>
      <c r="G3732" s="5">
        <v>18</v>
      </c>
      <c r="H3732">
        <v>6</v>
      </c>
      <c r="I3732">
        <v>15</v>
      </c>
    </row>
    <row r="3733" spans="1:9" x14ac:dyDescent="0.35">
      <c r="A3733" s="8" t="s">
        <v>1688</v>
      </c>
      <c r="B3733">
        <v>5</v>
      </c>
      <c r="C3733" s="5">
        <v>23</v>
      </c>
      <c r="D3733">
        <v>4.5999999999999996</v>
      </c>
      <c r="E3733">
        <v>15</v>
      </c>
      <c r="F3733">
        <v>0</v>
      </c>
      <c r="G3733" s="5">
        <v>9</v>
      </c>
      <c r="H3733">
        <v>0</v>
      </c>
      <c r="I3733">
        <v>7</v>
      </c>
    </row>
    <row r="3734" spans="1:9" x14ac:dyDescent="0.35">
      <c r="A3734" s="10" t="s">
        <v>377</v>
      </c>
      <c r="B3734">
        <v>5</v>
      </c>
      <c r="C3734" s="5">
        <v>23</v>
      </c>
      <c r="D3734">
        <v>4.5999999999999996</v>
      </c>
      <c r="E3734">
        <v>15</v>
      </c>
      <c r="F3734">
        <v>0</v>
      </c>
      <c r="G3734" s="5">
        <v>9</v>
      </c>
      <c r="H3734">
        <v>0</v>
      </c>
      <c r="I3734">
        <v>7</v>
      </c>
    </row>
    <row r="3735" spans="1:9" x14ac:dyDescent="0.35">
      <c r="A3735" s="8" t="s">
        <v>6048</v>
      </c>
      <c r="B3735">
        <v>2</v>
      </c>
      <c r="C3735" s="5">
        <v>0</v>
      </c>
      <c r="D3735">
        <v>0</v>
      </c>
      <c r="E3735">
        <v>0</v>
      </c>
      <c r="F3735">
        <v>1</v>
      </c>
      <c r="G3735" s="5">
        <v>0</v>
      </c>
      <c r="H3735">
        <v>0</v>
      </c>
      <c r="I3735">
        <v>0</v>
      </c>
    </row>
    <row r="3736" spans="1:9" x14ac:dyDescent="0.35">
      <c r="A3736" s="10" t="s">
        <v>128</v>
      </c>
      <c r="B3736">
        <v>2</v>
      </c>
      <c r="C3736" s="5">
        <v>0</v>
      </c>
      <c r="D3736">
        <v>0</v>
      </c>
      <c r="E3736">
        <v>0</v>
      </c>
      <c r="F3736">
        <v>1</v>
      </c>
      <c r="G3736" s="5">
        <v>0</v>
      </c>
      <c r="H3736">
        <v>0</v>
      </c>
      <c r="I3736">
        <v>0</v>
      </c>
    </row>
    <row r="3737" spans="1:9" x14ac:dyDescent="0.35">
      <c r="A3737" s="8" t="s">
        <v>5065</v>
      </c>
      <c r="B3737">
        <v>1</v>
      </c>
      <c r="C3737" s="5">
        <v>1</v>
      </c>
      <c r="D3737">
        <v>1</v>
      </c>
      <c r="E3737">
        <v>1</v>
      </c>
      <c r="F3737">
        <v>0</v>
      </c>
      <c r="G3737" s="5">
        <v>1</v>
      </c>
      <c r="H3737">
        <v>0</v>
      </c>
      <c r="I3737">
        <v>1</v>
      </c>
    </row>
    <row r="3738" spans="1:9" x14ac:dyDescent="0.35">
      <c r="A3738" s="10" t="s">
        <v>205</v>
      </c>
      <c r="B3738">
        <v>1</v>
      </c>
      <c r="C3738" s="5">
        <v>1</v>
      </c>
      <c r="D3738">
        <v>1</v>
      </c>
      <c r="E3738">
        <v>1</v>
      </c>
      <c r="F3738">
        <v>0</v>
      </c>
      <c r="G3738" s="5">
        <v>1</v>
      </c>
      <c r="H3738">
        <v>0</v>
      </c>
      <c r="I3738">
        <v>1</v>
      </c>
    </row>
    <row r="3739" spans="1:9" x14ac:dyDescent="0.35">
      <c r="A3739" s="8" t="s">
        <v>5865</v>
      </c>
      <c r="B3739">
        <v>1</v>
      </c>
      <c r="C3739" s="5">
        <v>0</v>
      </c>
      <c r="D3739">
        <v>0</v>
      </c>
      <c r="E3739">
        <v>0</v>
      </c>
      <c r="F3739">
        <v>1</v>
      </c>
      <c r="G3739" s="5">
        <v>0</v>
      </c>
      <c r="H3739">
        <v>0</v>
      </c>
      <c r="I3739">
        <v>0</v>
      </c>
    </row>
    <row r="3740" spans="1:9" x14ac:dyDescent="0.35">
      <c r="A3740" s="10" t="s">
        <v>164</v>
      </c>
      <c r="B3740">
        <v>1</v>
      </c>
      <c r="C3740" s="5">
        <v>0</v>
      </c>
      <c r="D3740">
        <v>0</v>
      </c>
      <c r="E3740">
        <v>0</v>
      </c>
      <c r="F3740">
        <v>1</v>
      </c>
      <c r="G3740" s="5">
        <v>0</v>
      </c>
      <c r="H3740">
        <v>0</v>
      </c>
      <c r="I3740">
        <v>0</v>
      </c>
    </row>
    <row r="3741" spans="1:9" x14ac:dyDescent="0.35">
      <c r="A3741" s="8" t="s">
        <v>2447</v>
      </c>
      <c r="B3741">
        <v>10</v>
      </c>
      <c r="C3741" s="5">
        <v>8</v>
      </c>
      <c r="D3741">
        <v>0.8</v>
      </c>
      <c r="E3741">
        <v>7</v>
      </c>
      <c r="F3741">
        <v>4</v>
      </c>
      <c r="G3741" s="5">
        <v>3</v>
      </c>
      <c r="H3741">
        <v>0.75</v>
      </c>
      <c r="I3741">
        <v>3</v>
      </c>
    </row>
    <row r="3742" spans="1:9" x14ac:dyDescent="0.35">
      <c r="A3742" s="10" t="s">
        <v>149</v>
      </c>
      <c r="B3742">
        <v>10</v>
      </c>
      <c r="C3742" s="5">
        <v>8</v>
      </c>
      <c r="D3742">
        <v>0.8</v>
      </c>
      <c r="E3742">
        <v>7</v>
      </c>
      <c r="F3742">
        <v>4</v>
      </c>
      <c r="G3742" s="5">
        <v>3</v>
      </c>
      <c r="H3742">
        <v>0.75</v>
      </c>
      <c r="I3742">
        <v>3</v>
      </c>
    </row>
    <row r="3743" spans="1:9" x14ac:dyDescent="0.35">
      <c r="A3743" s="8" t="s">
        <v>937</v>
      </c>
      <c r="B3743">
        <v>107</v>
      </c>
      <c r="C3743" s="5">
        <v>354</v>
      </c>
      <c r="D3743">
        <v>3.3084112149532698</v>
      </c>
      <c r="E3743">
        <v>278</v>
      </c>
      <c r="F3743">
        <v>29</v>
      </c>
      <c r="G3743" s="5">
        <v>134</v>
      </c>
      <c r="H3743">
        <v>4.6206896551724137</v>
      </c>
      <c r="I3743">
        <v>107</v>
      </c>
    </row>
    <row r="3744" spans="1:9" x14ac:dyDescent="0.35">
      <c r="A3744" s="10" t="s">
        <v>112</v>
      </c>
      <c r="B3744">
        <v>107</v>
      </c>
      <c r="C3744" s="5">
        <v>354</v>
      </c>
      <c r="D3744">
        <v>3.3084112149532698</v>
      </c>
      <c r="E3744">
        <v>278</v>
      </c>
      <c r="F3744">
        <v>29</v>
      </c>
      <c r="G3744" s="5">
        <v>134</v>
      </c>
      <c r="H3744">
        <v>4.6206896551724137</v>
      </c>
      <c r="I3744">
        <v>107</v>
      </c>
    </row>
    <row r="3745" spans="1:9" x14ac:dyDescent="0.35">
      <c r="A3745" s="8" t="s">
        <v>2478</v>
      </c>
      <c r="B3745">
        <v>5</v>
      </c>
      <c r="C3745" s="5">
        <v>8</v>
      </c>
      <c r="D3745">
        <v>1.6</v>
      </c>
      <c r="E3745">
        <v>6</v>
      </c>
      <c r="F3745">
        <v>1</v>
      </c>
      <c r="G3745" s="5">
        <v>5</v>
      </c>
      <c r="H3745">
        <v>5</v>
      </c>
      <c r="I3745">
        <v>4</v>
      </c>
    </row>
    <row r="3746" spans="1:9" x14ac:dyDescent="0.35">
      <c r="A3746" s="10" t="s">
        <v>128</v>
      </c>
      <c r="B3746">
        <v>5</v>
      </c>
      <c r="C3746" s="5">
        <v>8</v>
      </c>
      <c r="D3746">
        <v>1.6</v>
      </c>
      <c r="E3746">
        <v>6</v>
      </c>
      <c r="F3746">
        <v>1</v>
      </c>
      <c r="G3746" s="5">
        <v>5</v>
      </c>
      <c r="H3746">
        <v>5</v>
      </c>
      <c r="I3746">
        <v>4</v>
      </c>
    </row>
    <row r="3747" spans="1:9" x14ac:dyDescent="0.35">
      <c r="A3747" s="8" t="s">
        <v>2741</v>
      </c>
      <c r="B3747">
        <v>4</v>
      </c>
      <c r="C3747" s="5">
        <v>6</v>
      </c>
      <c r="D3747">
        <v>1.5</v>
      </c>
      <c r="E3747">
        <v>2</v>
      </c>
      <c r="F3747">
        <v>4</v>
      </c>
      <c r="G3747" s="5">
        <v>1</v>
      </c>
      <c r="H3747">
        <v>0.25</v>
      </c>
      <c r="I3747">
        <v>1</v>
      </c>
    </row>
    <row r="3748" spans="1:9" x14ac:dyDescent="0.35">
      <c r="A3748" s="10" t="s">
        <v>274</v>
      </c>
      <c r="B3748">
        <v>4</v>
      </c>
      <c r="C3748" s="5">
        <v>6</v>
      </c>
      <c r="D3748">
        <v>1.5</v>
      </c>
      <c r="E3748">
        <v>2</v>
      </c>
      <c r="F3748">
        <v>4</v>
      </c>
      <c r="G3748" s="5">
        <v>1</v>
      </c>
      <c r="H3748">
        <v>0.25</v>
      </c>
      <c r="I3748">
        <v>1</v>
      </c>
    </row>
    <row r="3749" spans="1:9" x14ac:dyDescent="0.35">
      <c r="A3749" s="8" t="s">
        <v>4104</v>
      </c>
      <c r="B3749">
        <v>0</v>
      </c>
      <c r="C3749" s="5">
        <v>2</v>
      </c>
      <c r="D3749">
        <v>0</v>
      </c>
      <c r="E3749">
        <v>2</v>
      </c>
      <c r="F3749">
        <v>0</v>
      </c>
      <c r="G3749" s="5">
        <v>0</v>
      </c>
      <c r="H3749">
        <v>0</v>
      </c>
      <c r="I3749">
        <v>0</v>
      </c>
    </row>
    <row r="3750" spans="1:9" x14ac:dyDescent="0.35">
      <c r="A3750" s="10" t="s">
        <v>296</v>
      </c>
      <c r="B3750">
        <v>0</v>
      </c>
      <c r="C3750" s="5">
        <v>2</v>
      </c>
      <c r="D3750">
        <v>0</v>
      </c>
      <c r="E3750">
        <v>2</v>
      </c>
      <c r="F3750">
        <v>0</v>
      </c>
      <c r="G3750" s="5">
        <v>0</v>
      </c>
      <c r="H3750">
        <v>0</v>
      </c>
      <c r="I3750">
        <v>0</v>
      </c>
    </row>
    <row r="3751" spans="1:9" x14ac:dyDescent="0.35">
      <c r="A3751" s="8" t="s">
        <v>1971</v>
      </c>
      <c r="B3751">
        <v>3</v>
      </c>
      <c r="C3751" s="5">
        <v>14</v>
      </c>
      <c r="D3751">
        <v>4.6666666666666696</v>
      </c>
      <c r="E3751">
        <v>10</v>
      </c>
      <c r="F3751">
        <v>0</v>
      </c>
      <c r="G3751" s="5">
        <v>8</v>
      </c>
      <c r="H3751">
        <v>0</v>
      </c>
      <c r="I3751">
        <v>5</v>
      </c>
    </row>
    <row r="3752" spans="1:9" x14ac:dyDescent="0.35">
      <c r="A3752" s="10" t="s">
        <v>128</v>
      </c>
      <c r="B3752">
        <v>3</v>
      </c>
      <c r="C3752" s="5">
        <v>14</v>
      </c>
      <c r="D3752">
        <v>4.6666666666666696</v>
      </c>
      <c r="E3752">
        <v>10</v>
      </c>
      <c r="F3752">
        <v>0</v>
      </c>
      <c r="G3752" s="5">
        <v>8</v>
      </c>
      <c r="H3752">
        <v>0</v>
      </c>
      <c r="I3752">
        <v>5</v>
      </c>
    </row>
    <row r="3753" spans="1:9" x14ac:dyDescent="0.35">
      <c r="A3753" s="8" t="s">
        <v>1692</v>
      </c>
      <c r="B3753">
        <v>7</v>
      </c>
      <c r="C3753" s="5">
        <v>22</v>
      </c>
      <c r="D3753">
        <v>3.1428571428571401</v>
      </c>
      <c r="E3753">
        <v>12</v>
      </c>
      <c r="F3753">
        <v>0</v>
      </c>
      <c r="G3753" s="5">
        <v>7</v>
      </c>
      <c r="H3753">
        <v>0</v>
      </c>
      <c r="I3753">
        <v>5</v>
      </c>
    </row>
    <row r="3754" spans="1:9" x14ac:dyDescent="0.35">
      <c r="A3754" s="10" t="s">
        <v>383</v>
      </c>
      <c r="B3754">
        <v>7</v>
      </c>
      <c r="C3754" s="5">
        <v>22</v>
      </c>
      <c r="D3754">
        <v>3.1428571428571401</v>
      </c>
      <c r="E3754">
        <v>12</v>
      </c>
      <c r="F3754">
        <v>0</v>
      </c>
      <c r="G3754" s="5">
        <v>7</v>
      </c>
      <c r="H3754">
        <v>0</v>
      </c>
      <c r="I3754">
        <v>5</v>
      </c>
    </row>
    <row r="3755" spans="1:9" x14ac:dyDescent="0.35">
      <c r="A3755" s="8" t="s">
        <v>1117</v>
      </c>
      <c r="B3755">
        <v>67</v>
      </c>
      <c r="C3755" s="5">
        <v>113</v>
      </c>
      <c r="D3755">
        <v>1.6865671641791</v>
      </c>
      <c r="E3755">
        <v>78</v>
      </c>
      <c r="F3755">
        <v>11</v>
      </c>
      <c r="G3755" s="5">
        <v>53</v>
      </c>
      <c r="H3755">
        <v>4.8181818181818183</v>
      </c>
      <c r="I3755">
        <v>36</v>
      </c>
    </row>
    <row r="3756" spans="1:9" x14ac:dyDescent="0.35">
      <c r="A3756" s="10" t="s">
        <v>157</v>
      </c>
      <c r="B3756">
        <v>67</v>
      </c>
      <c r="C3756" s="5">
        <v>113</v>
      </c>
      <c r="D3756">
        <v>1.6865671641791</v>
      </c>
      <c r="E3756">
        <v>78</v>
      </c>
      <c r="F3756">
        <v>11</v>
      </c>
      <c r="G3756" s="5">
        <v>53</v>
      </c>
      <c r="H3756">
        <v>4.8181818181818183</v>
      </c>
      <c r="I3756">
        <v>36</v>
      </c>
    </row>
    <row r="3757" spans="1:9" x14ac:dyDescent="0.35">
      <c r="A3757" s="8" t="s">
        <v>5958</v>
      </c>
      <c r="B3757">
        <v>1</v>
      </c>
      <c r="C3757" s="5">
        <v>0</v>
      </c>
      <c r="D3757">
        <v>0</v>
      </c>
      <c r="E3757">
        <v>0</v>
      </c>
      <c r="F3757">
        <v>1</v>
      </c>
      <c r="G3757" s="5">
        <v>0</v>
      </c>
      <c r="H3757">
        <v>0</v>
      </c>
      <c r="I3757">
        <v>0</v>
      </c>
    </row>
    <row r="3758" spans="1:9" x14ac:dyDescent="0.35">
      <c r="A3758" s="10" t="s">
        <v>128</v>
      </c>
      <c r="B3758">
        <v>1</v>
      </c>
      <c r="C3758" s="5">
        <v>0</v>
      </c>
      <c r="D3758">
        <v>0</v>
      </c>
      <c r="E3758">
        <v>0</v>
      </c>
      <c r="F3758">
        <v>1</v>
      </c>
      <c r="G3758" s="5">
        <v>0</v>
      </c>
      <c r="H3758">
        <v>0</v>
      </c>
      <c r="I3758">
        <v>0</v>
      </c>
    </row>
    <row r="3759" spans="1:9" x14ac:dyDescent="0.35">
      <c r="A3759" s="8" t="s">
        <v>3706</v>
      </c>
      <c r="B3759">
        <v>5</v>
      </c>
      <c r="C3759" s="5">
        <v>2</v>
      </c>
      <c r="D3759">
        <v>0.4</v>
      </c>
      <c r="E3759">
        <v>2</v>
      </c>
      <c r="F3759">
        <v>2</v>
      </c>
      <c r="G3759" s="5">
        <v>1</v>
      </c>
      <c r="H3759">
        <v>0.5</v>
      </c>
      <c r="I3759">
        <v>1</v>
      </c>
    </row>
    <row r="3760" spans="1:9" x14ac:dyDescent="0.35">
      <c r="A3760" s="10" t="s">
        <v>128</v>
      </c>
      <c r="B3760">
        <v>5</v>
      </c>
      <c r="C3760" s="5">
        <v>2</v>
      </c>
      <c r="D3760">
        <v>0.4</v>
      </c>
      <c r="E3760">
        <v>2</v>
      </c>
      <c r="F3760">
        <v>2</v>
      </c>
      <c r="G3760" s="5">
        <v>1</v>
      </c>
      <c r="H3760">
        <v>0.5</v>
      </c>
      <c r="I3760">
        <v>1</v>
      </c>
    </row>
    <row r="3761" spans="1:9" x14ac:dyDescent="0.35">
      <c r="A3761" s="8" t="s">
        <v>1990</v>
      </c>
      <c r="B3761">
        <v>1</v>
      </c>
      <c r="C3761" s="5">
        <v>14</v>
      </c>
      <c r="D3761">
        <v>14</v>
      </c>
      <c r="E3761">
        <v>9</v>
      </c>
      <c r="F3761">
        <v>1</v>
      </c>
      <c r="G3761" s="5">
        <v>8</v>
      </c>
      <c r="H3761">
        <v>8</v>
      </c>
      <c r="I3761">
        <v>5</v>
      </c>
    </row>
    <row r="3762" spans="1:9" x14ac:dyDescent="0.35">
      <c r="A3762" s="10" t="s">
        <v>70</v>
      </c>
      <c r="B3762">
        <v>1</v>
      </c>
      <c r="C3762" s="5">
        <v>14</v>
      </c>
      <c r="D3762">
        <v>14</v>
      </c>
      <c r="E3762">
        <v>9</v>
      </c>
      <c r="F3762">
        <v>1</v>
      </c>
      <c r="G3762" s="5">
        <v>8</v>
      </c>
      <c r="H3762">
        <v>8</v>
      </c>
      <c r="I3762">
        <v>5</v>
      </c>
    </row>
    <row r="3763" spans="1:9" x14ac:dyDescent="0.35">
      <c r="A3763" s="8" t="s">
        <v>3018</v>
      </c>
      <c r="B3763">
        <v>0</v>
      </c>
      <c r="C3763" s="5">
        <v>4</v>
      </c>
      <c r="D3763">
        <v>0</v>
      </c>
      <c r="E3763">
        <v>2</v>
      </c>
      <c r="F3763">
        <v>0</v>
      </c>
      <c r="G3763" s="5">
        <v>2</v>
      </c>
      <c r="H3763">
        <v>0</v>
      </c>
      <c r="I3763">
        <v>1</v>
      </c>
    </row>
    <row r="3764" spans="1:9" x14ac:dyDescent="0.35">
      <c r="A3764" s="10" t="s">
        <v>394</v>
      </c>
      <c r="B3764">
        <v>0</v>
      </c>
      <c r="C3764" s="5">
        <v>4</v>
      </c>
      <c r="D3764">
        <v>0</v>
      </c>
      <c r="E3764">
        <v>2</v>
      </c>
      <c r="F3764">
        <v>0</v>
      </c>
      <c r="G3764" s="5">
        <v>2</v>
      </c>
      <c r="H3764">
        <v>0</v>
      </c>
      <c r="I3764">
        <v>1</v>
      </c>
    </row>
    <row r="3765" spans="1:9" x14ac:dyDescent="0.35">
      <c r="A3765" s="8" t="s">
        <v>1238</v>
      </c>
      <c r="B3765">
        <v>27</v>
      </c>
      <c r="C3765" s="5">
        <v>65</v>
      </c>
      <c r="D3765">
        <v>2.4074074074074101</v>
      </c>
      <c r="E3765">
        <v>49</v>
      </c>
      <c r="F3765">
        <v>12</v>
      </c>
      <c r="G3765" s="5">
        <v>29</v>
      </c>
      <c r="H3765">
        <v>2.4166666666666665</v>
      </c>
      <c r="I3765">
        <v>18</v>
      </c>
    </row>
    <row r="3766" spans="1:9" x14ac:dyDescent="0.35">
      <c r="A3766" s="10" t="s">
        <v>83</v>
      </c>
      <c r="B3766">
        <v>27</v>
      </c>
      <c r="C3766" s="5">
        <v>65</v>
      </c>
      <c r="D3766">
        <v>2.4074074074074101</v>
      </c>
      <c r="E3766">
        <v>49</v>
      </c>
      <c r="F3766">
        <v>12</v>
      </c>
      <c r="G3766" s="5">
        <v>29</v>
      </c>
      <c r="H3766">
        <v>2.4166666666666665</v>
      </c>
      <c r="I3766">
        <v>18</v>
      </c>
    </row>
    <row r="3767" spans="1:9" x14ac:dyDescent="0.35">
      <c r="A3767" s="8" t="s">
        <v>2328</v>
      </c>
      <c r="B3767">
        <v>2</v>
      </c>
      <c r="C3767" s="5">
        <v>9</v>
      </c>
      <c r="D3767">
        <v>4.5</v>
      </c>
      <c r="E3767">
        <v>9</v>
      </c>
      <c r="F3767">
        <v>0</v>
      </c>
      <c r="G3767" s="5">
        <v>2</v>
      </c>
      <c r="H3767">
        <v>0</v>
      </c>
      <c r="I3767">
        <v>2</v>
      </c>
    </row>
    <row r="3768" spans="1:9" x14ac:dyDescent="0.35">
      <c r="A3768" s="10" t="s">
        <v>291</v>
      </c>
      <c r="B3768">
        <v>2</v>
      </c>
      <c r="C3768" s="5">
        <v>9</v>
      </c>
      <c r="D3768">
        <v>4.5</v>
      </c>
      <c r="E3768">
        <v>9</v>
      </c>
      <c r="F3768">
        <v>0</v>
      </c>
      <c r="G3768" s="5">
        <v>2</v>
      </c>
      <c r="H3768">
        <v>0</v>
      </c>
      <c r="I3768">
        <v>2</v>
      </c>
    </row>
    <row r="3769" spans="1:9" x14ac:dyDescent="0.35">
      <c r="A3769" s="8" t="s">
        <v>2856</v>
      </c>
      <c r="B3769">
        <v>1</v>
      </c>
      <c r="C3769" s="5">
        <v>5</v>
      </c>
      <c r="D3769">
        <v>5</v>
      </c>
      <c r="E3769">
        <v>5</v>
      </c>
      <c r="F3769">
        <v>0</v>
      </c>
      <c r="G3769" s="5">
        <v>3</v>
      </c>
      <c r="H3769">
        <v>0</v>
      </c>
      <c r="I3769">
        <v>3</v>
      </c>
    </row>
    <row r="3770" spans="1:9" x14ac:dyDescent="0.35">
      <c r="A3770" s="10" t="s">
        <v>70</v>
      </c>
      <c r="B3770">
        <v>1</v>
      </c>
      <c r="C3770" s="5">
        <v>5</v>
      </c>
      <c r="D3770">
        <v>5</v>
      </c>
      <c r="E3770">
        <v>5</v>
      </c>
      <c r="F3770">
        <v>0</v>
      </c>
      <c r="G3770" s="5">
        <v>3</v>
      </c>
      <c r="H3770">
        <v>0</v>
      </c>
      <c r="I3770">
        <v>3</v>
      </c>
    </row>
    <row r="3771" spans="1:9" x14ac:dyDescent="0.35">
      <c r="A3771" s="8" t="s">
        <v>2276</v>
      </c>
      <c r="B3771">
        <v>17</v>
      </c>
      <c r="C3771" s="5">
        <v>10</v>
      </c>
      <c r="D3771">
        <v>0.58823529411764697</v>
      </c>
      <c r="E3771">
        <v>8</v>
      </c>
      <c r="F3771">
        <v>2</v>
      </c>
      <c r="G3771" s="5">
        <v>3</v>
      </c>
      <c r="H3771">
        <v>1.5</v>
      </c>
      <c r="I3771">
        <v>2</v>
      </c>
    </row>
    <row r="3772" spans="1:9" x14ac:dyDescent="0.35">
      <c r="A3772" s="10" t="s">
        <v>83</v>
      </c>
      <c r="B3772">
        <v>17</v>
      </c>
      <c r="C3772" s="5">
        <v>10</v>
      </c>
      <c r="D3772">
        <v>0.58823529411764697</v>
      </c>
      <c r="E3772">
        <v>8</v>
      </c>
      <c r="F3772">
        <v>2</v>
      </c>
      <c r="G3772" s="5">
        <v>3</v>
      </c>
      <c r="H3772">
        <v>1.5</v>
      </c>
      <c r="I3772">
        <v>2</v>
      </c>
    </row>
    <row r="3773" spans="1:9" x14ac:dyDescent="0.35">
      <c r="A3773" s="8" t="s">
        <v>891</v>
      </c>
      <c r="B3773">
        <v>260</v>
      </c>
      <c r="C3773" s="5">
        <v>716</v>
      </c>
      <c r="D3773">
        <v>2.7538461538461498</v>
      </c>
      <c r="E3773">
        <v>600</v>
      </c>
      <c r="F3773">
        <v>58</v>
      </c>
      <c r="G3773" s="5">
        <v>312</v>
      </c>
      <c r="H3773">
        <v>5.3793103448275863</v>
      </c>
      <c r="I3773">
        <v>267</v>
      </c>
    </row>
    <row r="3774" spans="1:9" x14ac:dyDescent="0.35">
      <c r="A3774" s="10" t="s">
        <v>74</v>
      </c>
      <c r="B3774">
        <v>260</v>
      </c>
      <c r="C3774" s="5">
        <v>716</v>
      </c>
      <c r="D3774">
        <v>2.7538461538461498</v>
      </c>
      <c r="E3774">
        <v>600</v>
      </c>
      <c r="F3774">
        <v>58</v>
      </c>
      <c r="G3774" s="5">
        <v>312</v>
      </c>
      <c r="H3774">
        <v>5.3793103448275863</v>
      </c>
      <c r="I3774">
        <v>267</v>
      </c>
    </row>
    <row r="3775" spans="1:9" x14ac:dyDescent="0.35">
      <c r="A3775" s="8" t="s">
        <v>2567</v>
      </c>
      <c r="B3775">
        <v>1</v>
      </c>
      <c r="C3775" s="5">
        <v>7</v>
      </c>
      <c r="D3775">
        <v>7</v>
      </c>
      <c r="E3775">
        <v>5</v>
      </c>
      <c r="F3775">
        <v>0</v>
      </c>
      <c r="G3775" s="5">
        <v>3</v>
      </c>
      <c r="H3775">
        <v>0</v>
      </c>
      <c r="I3775">
        <v>2</v>
      </c>
    </row>
    <row r="3776" spans="1:9" x14ac:dyDescent="0.35">
      <c r="A3776" s="10" t="s">
        <v>525</v>
      </c>
      <c r="B3776">
        <v>1</v>
      </c>
      <c r="C3776" s="5">
        <v>7</v>
      </c>
      <c r="D3776">
        <v>7</v>
      </c>
      <c r="E3776">
        <v>5</v>
      </c>
      <c r="F3776">
        <v>0</v>
      </c>
      <c r="G3776" s="5">
        <v>3</v>
      </c>
      <c r="H3776">
        <v>0</v>
      </c>
      <c r="I3776">
        <v>2</v>
      </c>
    </row>
    <row r="3777" spans="1:9" x14ac:dyDescent="0.35">
      <c r="A3777" s="8" t="s">
        <v>2183</v>
      </c>
      <c r="B3777">
        <v>1</v>
      </c>
      <c r="C3777" s="5">
        <v>11</v>
      </c>
      <c r="D3777">
        <v>11</v>
      </c>
      <c r="E3777">
        <v>8</v>
      </c>
      <c r="F3777">
        <v>1</v>
      </c>
      <c r="G3777" s="5">
        <v>5</v>
      </c>
      <c r="H3777">
        <v>5</v>
      </c>
      <c r="I3777">
        <v>5</v>
      </c>
    </row>
    <row r="3778" spans="1:9" x14ac:dyDescent="0.35">
      <c r="A3778" s="10" t="s">
        <v>70</v>
      </c>
      <c r="B3778">
        <v>1</v>
      </c>
      <c r="C3778" s="5">
        <v>11</v>
      </c>
      <c r="D3778">
        <v>11</v>
      </c>
      <c r="E3778">
        <v>8</v>
      </c>
      <c r="F3778">
        <v>1</v>
      </c>
      <c r="G3778" s="5">
        <v>5</v>
      </c>
      <c r="H3778">
        <v>5</v>
      </c>
      <c r="I3778">
        <v>5</v>
      </c>
    </row>
    <row r="3779" spans="1:9" x14ac:dyDescent="0.35">
      <c r="A3779" s="8" t="s">
        <v>1354</v>
      </c>
      <c r="B3779">
        <v>13</v>
      </c>
      <c r="C3779" s="5">
        <v>47</v>
      </c>
      <c r="D3779">
        <v>3.6153846153846199</v>
      </c>
      <c r="E3779">
        <v>42</v>
      </c>
      <c r="F3779">
        <v>2</v>
      </c>
      <c r="G3779" s="5">
        <v>26</v>
      </c>
      <c r="H3779">
        <v>13</v>
      </c>
      <c r="I3779">
        <v>24</v>
      </c>
    </row>
    <row r="3780" spans="1:9" x14ac:dyDescent="0.35">
      <c r="A3780" s="10" t="s">
        <v>291</v>
      </c>
      <c r="B3780">
        <v>13</v>
      </c>
      <c r="C3780" s="5">
        <v>47</v>
      </c>
      <c r="D3780">
        <v>3.6153846153846199</v>
      </c>
      <c r="E3780">
        <v>42</v>
      </c>
      <c r="F3780">
        <v>2</v>
      </c>
      <c r="G3780" s="5">
        <v>26</v>
      </c>
      <c r="H3780">
        <v>13</v>
      </c>
      <c r="I3780">
        <v>24</v>
      </c>
    </row>
    <row r="3781" spans="1:9" x14ac:dyDescent="0.35">
      <c r="A3781" s="8" t="s">
        <v>2770</v>
      </c>
      <c r="B3781">
        <v>0</v>
      </c>
      <c r="C3781" s="5">
        <v>6</v>
      </c>
      <c r="D3781">
        <v>0</v>
      </c>
      <c r="E3781">
        <v>4</v>
      </c>
      <c r="F3781">
        <v>0</v>
      </c>
      <c r="G3781" s="5">
        <v>2</v>
      </c>
      <c r="H3781">
        <v>0</v>
      </c>
      <c r="I3781">
        <v>1</v>
      </c>
    </row>
    <row r="3782" spans="1:9" x14ac:dyDescent="0.35">
      <c r="A3782" s="10" t="s">
        <v>149</v>
      </c>
      <c r="B3782">
        <v>0</v>
      </c>
      <c r="C3782" s="5">
        <v>6</v>
      </c>
      <c r="D3782">
        <v>0</v>
      </c>
      <c r="E3782">
        <v>4</v>
      </c>
      <c r="F3782">
        <v>0</v>
      </c>
      <c r="G3782" s="5">
        <v>2</v>
      </c>
      <c r="H3782">
        <v>0</v>
      </c>
      <c r="I3782">
        <v>1</v>
      </c>
    </row>
    <row r="3783" spans="1:9" x14ac:dyDescent="0.35">
      <c r="A3783" s="8" t="s">
        <v>2574</v>
      </c>
      <c r="B3783">
        <v>1</v>
      </c>
      <c r="C3783" s="5">
        <v>7</v>
      </c>
      <c r="D3783">
        <v>7</v>
      </c>
      <c r="E3783">
        <v>3</v>
      </c>
      <c r="F3783">
        <v>0</v>
      </c>
      <c r="G3783" s="5">
        <v>2</v>
      </c>
      <c r="H3783">
        <v>0</v>
      </c>
      <c r="I3783">
        <v>1</v>
      </c>
    </row>
    <row r="3784" spans="1:9" x14ac:dyDescent="0.35">
      <c r="A3784" s="10" t="s">
        <v>362</v>
      </c>
      <c r="B3784">
        <v>1</v>
      </c>
      <c r="C3784" s="5">
        <v>7</v>
      </c>
      <c r="D3784">
        <v>7</v>
      </c>
      <c r="E3784">
        <v>3</v>
      </c>
      <c r="F3784">
        <v>0</v>
      </c>
      <c r="G3784" s="5">
        <v>2</v>
      </c>
      <c r="H3784">
        <v>0</v>
      </c>
      <c r="I3784">
        <v>1</v>
      </c>
    </row>
    <row r="3785" spans="1:9" x14ac:dyDescent="0.35">
      <c r="A3785" s="8" t="s">
        <v>1451</v>
      </c>
      <c r="B3785">
        <v>21</v>
      </c>
      <c r="C3785" s="5">
        <v>38</v>
      </c>
      <c r="D3785">
        <v>1.80952380952381</v>
      </c>
      <c r="E3785">
        <v>29</v>
      </c>
      <c r="F3785">
        <v>4</v>
      </c>
      <c r="G3785" s="5">
        <v>15</v>
      </c>
      <c r="H3785">
        <v>3.75</v>
      </c>
      <c r="I3785">
        <v>15</v>
      </c>
    </row>
    <row r="3786" spans="1:9" x14ac:dyDescent="0.35">
      <c r="A3786" s="10" t="s">
        <v>83</v>
      </c>
      <c r="B3786">
        <v>21</v>
      </c>
      <c r="C3786" s="5">
        <v>38</v>
      </c>
      <c r="D3786">
        <v>1.80952380952381</v>
      </c>
      <c r="E3786">
        <v>29</v>
      </c>
      <c r="F3786">
        <v>4</v>
      </c>
      <c r="G3786" s="5">
        <v>15</v>
      </c>
      <c r="H3786">
        <v>3.75</v>
      </c>
      <c r="I3786">
        <v>15</v>
      </c>
    </row>
    <row r="3787" spans="1:9" x14ac:dyDescent="0.35">
      <c r="A3787" s="8" t="s">
        <v>4138</v>
      </c>
      <c r="B3787">
        <v>0</v>
      </c>
      <c r="C3787" s="5">
        <v>2</v>
      </c>
      <c r="D3787">
        <v>0</v>
      </c>
      <c r="E3787">
        <v>2</v>
      </c>
      <c r="F3787">
        <v>0</v>
      </c>
      <c r="G3787" s="5">
        <v>0</v>
      </c>
      <c r="H3787">
        <v>0</v>
      </c>
      <c r="I3787">
        <v>0</v>
      </c>
    </row>
    <row r="3788" spans="1:9" x14ac:dyDescent="0.35">
      <c r="A3788" s="10" t="s">
        <v>225</v>
      </c>
      <c r="B3788">
        <v>0</v>
      </c>
      <c r="C3788" s="5">
        <v>2</v>
      </c>
      <c r="D3788">
        <v>0</v>
      </c>
      <c r="E3788">
        <v>2</v>
      </c>
      <c r="F3788">
        <v>0</v>
      </c>
      <c r="G3788" s="5">
        <v>0</v>
      </c>
      <c r="H3788">
        <v>0</v>
      </c>
      <c r="I3788">
        <v>0</v>
      </c>
    </row>
    <row r="3789" spans="1:9" x14ac:dyDescent="0.35">
      <c r="A3789" s="8" t="s">
        <v>4602</v>
      </c>
      <c r="B3789">
        <v>0</v>
      </c>
      <c r="C3789" s="5">
        <v>1</v>
      </c>
      <c r="D3789">
        <v>0</v>
      </c>
      <c r="E3789">
        <v>0</v>
      </c>
      <c r="F3789">
        <v>0</v>
      </c>
      <c r="G3789" s="5">
        <v>0</v>
      </c>
      <c r="H3789">
        <v>0</v>
      </c>
      <c r="I3789">
        <v>0</v>
      </c>
    </row>
    <row r="3790" spans="1:9" x14ac:dyDescent="0.35">
      <c r="A3790" s="10" t="s">
        <v>141</v>
      </c>
      <c r="B3790">
        <v>0</v>
      </c>
      <c r="C3790" s="5">
        <v>1</v>
      </c>
      <c r="D3790">
        <v>0</v>
      </c>
      <c r="E3790">
        <v>0</v>
      </c>
      <c r="F3790">
        <v>0</v>
      </c>
      <c r="G3790" s="5">
        <v>0</v>
      </c>
      <c r="H3790">
        <v>0</v>
      </c>
      <c r="I3790">
        <v>0</v>
      </c>
    </row>
    <row r="3791" spans="1:9" x14ac:dyDescent="0.35">
      <c r="A3791" s="8" t="s">
        <v>576</v>
      </c>
      <c r="B3791">
        <v>51</v>
      </c>
      <c r="C3791" s="5">
        <v>20</v>
      </c>
      <c r="D3791">
        <v>0.14705882352941199</v>
      </c>
      <c r="E3791">
        <v>18</v>
      </c>
      <c r="F3791">
        <v>30</v>
      </c>
      <c r="G3791" s="5">
        <v>11</v>
      </c>
      <c r="H3791">
        <v>0.11666666666666667</v>
      </c>
      <c r="I3791">
        <v>11</v>
      </c>
    </row>
    <row r="3792" spans="1:9" x14ac:dyDescent="0.35">
      <c r="A3792" s="10" t="s">
        <v>577</v>
      </c>
      <c r="B3792">
        <v>0</v>
      </c>
      <c r="C3792" s="5">
        <v>5</v>
      </c>
      <c r="D3792">
        <v>0</v>
      </c>
      <c r="E3792">
        <v>5</v>
      </c>
      <c r="F3792">
        <v>0</v>
      </c>
      <c r="G3792" s="5">
        <v>4</v>
      </c>
      <c r="H3792">
        <v>0</v>
      </c>
      <c r="I3792">
        <v>4</v>
      </c>
    </row>
    <row r="3793" spans="1:9" x14ac:dyDescent="0.35">
      <c r="A3793" s="10" t="s">
        <v>130</v>
      </c>
      <c r="B3793">
        <v>51</v>
      </c>
      <c r="C3793" s="5">
        <v>15</v>
      </c>
      <c r="D3793">
        <v>0.29411764705882398</v>
      </c>
      <c r="E3793">
        <v>13</v>
      </c>
      <c r="F3793">
        <v>30</v>
      </c>
      <c r="G3793" s="5">
        <v>7</v>
      </c>
      <c r="H3793">
        <v>0.23333333333333334</v>
      </c>
      <c r="I3793">
        <v>7</v>
      </c>
    </row>
    <row r="3794" spans="1:9" x14ac:dyDescent="0.35">
      <c r="A3794" s="8" t="s">
        <v>4826</v>
      </c>
      <c r="B3794">
        <v>0</v>
      </c>
      <c r="C3794" s="5">
        <v>1</v>
      </c>
      <c r="D3794">
        <v>0</v>
      </c>
      <c r="E3794">
        <v>1</v>
      </c>
      <c r="F3794">
        <v>0</v>
      </c>
      <c r="G3794" s="5">
        <v>1</v>
      </c>
      <c r="H3794">
        <v>0</v>
      </c>
      <c r="I3794">
        <v>1</v>
      </c>
    </row>
    <row r="3795" spans="1:9" x14ac:dyDescent="0.35">
      <c r="A3795" s="10" t="s">
        <v>26</v>
      </c>
      <c r="B3795">
        <v>0</v>
      </c>
      <c r="C3795" s="5">
        <v>1</v>
      </c>
      <c r="D3795">
        <v>0</v>
      </c>
      <c r="E3795">
        <v>1</v>
      </c>
      <c r="F3795">
        <v>0</v>
      </c>
      <c r="G3795" s="5">
        <v>1</v>
      </c>
      <c r="H3795">
        <v>0</v>
      </c>
      <c r="I3795">
        <v>1</v>
      </c>
    </row>
    <row r="3796" spans="1:9" x14ac:dyDescent="0.35">
      <c r="A3796" s="8" t="s">
        <v>3804</v>
      </c>
      <c r="B3796">
        <v>0</v>
      </c>
      <c r="C3796" s="5">
        <v>2</v>
      </c>
      <c r="D3796">
        <v>0</v>
      </c>
      <c r="E3796">
        <v>0</v>
      </c>
      <c r="F3796">
        <v>0</v>
      </c>
      <c r="G3796" s="5">
        <v>1</v>
      </c>
      <c r="H3796">
        <v>0</v>
      </c>
      <c r="I3796">
        <v>0</v>
      </c>
    </row>
    <row r="3797" spans="1:9" x14ac:dyDescent="0.35">
      <c r="A3797" s="10" t="s">
        <v>620</v>
      </c>
      <c r="B3797">
        <v>0</v>
      </c>
      <c r="C3797" s="5">
        <v>2</v>
      </c>
      <c r="D3797">
        <v>0</v>
      </c>
      <c r="E3797">
        <v>0</v>
      </c>
      <c r="F3797">
        <v>0</v>
      </c>
      <c r="G3797" s="5">
        <v>1</v>
      </c>
      <c r="H3797">
        <v>0</v>
      </c>
      <c r="I3797">
        <v>0</v>
      </c>
    </row>
    <row r="3798" spans="1:9" x14ac:dyDescent="0.35">
      <c r="A3798" s="8" t="s">
        <v>4011</v>
      </c>
      <c r="B3798">
        <v>2</v>
      </c>
      <c r="C3798" s="5">
        <v>2</v>
      </c>
      <c r="D3798">
        <v>1</v>
      </c>
      <c r="E3798">
        <v>1</v>
      </c>
      <c r="F3798">
        <v>1</v>
      </c>
      <c r="G3798" s="5">
        <v>2</v>
      </c>
      <c r="H3798">
        <v>2</v>
      </c>
      <c r="I3798">
        <v>1</v>
      </c>
    </row>
    <row r="3799" spans="1:9" x14ac:dyDescent="0.35">
      <c r="A3799" s="10" t="s">
        <v>289</v>
      </c>
      <c r="B3799">
        <v>2</v>
      </c>
      <c r="C3799" s="5">
        <v>2</v>
      </c>
      <c r="D3799">
        <v>1</v>
      </c>
      <c r="E3799">
        <v>1</v>
      </c>
      <c r="F3799">
        <v>1</v>
      </c>
      <c r="G3799" s="5">
        <v>2</v>
      </c>
      <c r="H3799">
        <v>2</v>
      </c>
      <c r="I3799">
        <v>1</v>
      </c>
    </row>
    <row r="3800" spans="1:9" x14ac:dyDescent="0.35">
      <c r="A3800" s="8" t="s">
        <v>4707</v>
      </c>
      <c r="B3800">
        <v>0</v>
      </c>
      <c r="C3800" s="5">
        <v>1</v>
      </c>
      <c r="D3800">
        <v>0</v>
      </c>
      <c r="E3800">
        <v>0</v>
      </c>
      <c r="F3800">
        <v>0</v>
      </c>
      <c r="G3800" s="5">
        <v>0</v>
      </c>
      <c r="H3800">
        <v>0</v>
      </c>
      <c r="I3800">
        <v>0</v>
      </c>
    </row>
    <row r="3801" spans="1:9" x14ac:dyDescent="0.35">
      <c r="A3801" s="10" t="s">
        <v>157</v>
      </c>
      <c r="B3801">
        <v>0</v>
      </c>
      <c r="C3801" s="5">
        <v>1</v>
      </c>
      <c r="D3801">
        <v>0</v>
      </c>
      <c r="E3801">
        <v>0</v>
      </c>
      <c r="F3801">
        <v>0</v>
      </c>
      <c r="G3801" s="5">
        <v>0</v>
      </c>
      <c r="H3801">
        <v>0</v>
      </c>
      <c r="I3801">
        <v>0</v>
      </c>
    </row>
    <row r="3802" spans="1:9" x14ac:dyDescent="0.35">
      <c r="A3802" s="8" t="s">
        <v>1536</v>
      </c>
      <c r="B3802">
        <v>1</v>
      </c>
      <c r="C3802" s="5">
        <v>31</v>
      </c>
      <c r="D3802">
        <v>31</v>
      </c>
      <c r="E3802">
        <v>25</v>
      </c>
      <c r="F3802">
        <v>0</v>
      </c>
      <c r="G3802" s="5">
        <v>17</v>
      </c>
      <c r="H3802">
        <v>0</v>
      </c>
      <c r="I3802">
        <v>15</v>
      </c>
    </row>
    <row r="3803" spans="1:9" x14ac:dyDescent="0.35">
      <c r="A3803" s="10" t="s">
        <v>94</v>
      </c>
      <c r="B3803">
        <v>1</v>
      </c>
      <c r="C3803" s="5">
        <v>31</v>
      </c>
      <c r="D3803">
        <v>31</v>
      </c>
      <c r="E3803">
        <v>25</v>
      </c>
      <c r="F3803">
        <v>0</v>
      </c>
      <c r="G3803" s="5">
        <v>17</v>
      </c>
      <c r="H3803">
        <v>0</v>
      </c>
      <c r="I3803">
        <v>15</v>
      </c>
    </row>
    <row r="3804" spans="1:9" x14ac:dyDescent="0.35">
      <c r="A3804" s="8" t="s">
        <v>4087</v>
      </c>
      <c r="B3804">
        <v>3</v>
      </c>
      <c r="C3804" s="5">
        <v>2</v>
      </c>
      <c r="D3804">
        <v>0.66666666666666696</v>
      </c>
      <c r="E3804">
        <v>0</v>
      </c>
      <c r="F3804">
        <v>2</v>
      </c>
      <c r="G3804" s="5">
        <v>1</v>
      </c>
      <c r="H3804">
        <v>0.5</v>
      </c>
      <c r="I3804">
        <v>0</v>
      </c>
    </row>
    <row r="3805" spans="1:9" x14ac:dyDescent="0.35">
      <c r="A3805" s="10" t="s">
        <v>266</v>
      </c>
      <c r="B3805">
        <v>3</v>
      </c>
      <c r="C3805" s="5">
        <v>2</v>
      </c>
      <c r="D3805">
        <v>0.66666666666666696</v>
      </c>
      <c r="E3805">
        <v>0</v>
      </c>
      <c r="F3805">
        <v>2</v>
      </c>
      <c r="G3805" s="5">
        <v>1</v>
      </c>
      <c r="H3805">
        <v>0.5</v>
      </c>
      <c r="I3805">
        <v>0</v>
      </c>
    </row>
    <row r="3806" spans="1:9" x14ac:dyDescent="0.35">
      <c r="A3806" s="8" t="s">
        <v>3683</v>
      </c>
      <c r="B3806">
        <v>3</v>
      </c>
      <c r="C3806" s="5">
        <v>3</v>
      </c>
      <c r="D3806">
        <v>1</v>
      </c>
      <c r="E3806">
        <v>2</v>
      </c>
      <c r="F3806">
        <v>1</v>
      </c>
      <c r="G3806" s="5">
        <v>2</v>
      </c>
      <c r="H3806">
        <v>2</v>
      </c>
      <c r="I3806">
        <v>2</v>
      </c>
    </row>
    <row r="3807" spans="1:9" x14ac:dyDescent="0.35">
      <c r="A3807" s="10" t="s">
        <v>16</v>
      </c>
      <c r="B3807">
        <v>3</v>
      </c>
      <c r="C3807" s="5">
        <v>3</v>
      </c>
      <c r="D3807">
        <v>1</v>
      </c>
      <c r="E3807">
        <v>2</v>
      </c>
      <c r="F3807">
        <v>1</v>
      </c>
      <c r="G3807" s="5">
        <v>2</v>
      </c>
      <c r="H3807">
        <v>2</v>
      </c>
      <c r="I3807">
        <v>2</v>
      </c>
    </row>
    <row r="3808" spans="1:9" x14ac:dyDescent="0.35">
      <c r="A3808" s="8" t="s">
        <v>4600</v>
      </c>
      <c r="B3808">
        <v>0</v>
      </c>
      <c r="C3808" s="5">
        <v>1</v>
      </c>
      <c r="D3808">
        <v>0</v>
      </c>
      <c r="E3808">
        <v>1</v>
      </c>
      <c r="F3808">
        <v>0</v>
      </c>
      <c r="G3808" s="5">
        <v>0</v>
      </c>
      <c r="H3808">
        <v>0</v>
      </c>
      <c r="I3808">
        <v>0</v>
      </c>
    </row>
    <row r="3809" spans="1:9" x14ac:dyDescent="0.35">
      <c r="A3809" s="10" t="s">
        <v>75</v>
      </c>
      <c r="B3809">
        <v>0</v>
      </c>
      <c r="C3809" s="5">
        <v>1</v>
      </c>
      <c r="D3809">
        <v>0</v>
      </c>
      <c r="E3809">
        <v>1</v>
      </c>
      <c r="F3809">
        <v>0</v>
      </c>
      <c r="G3809" s="5">
        <v>0</v>
      </c>
      <c r="H3809">
        <v>0</v>
      </c>
      <c r="I3809">
        <v>0</v>
      </c>
    </row>
    <row r="3810" spans="1:9" x14ac:dyDescent="0.35">
      <c r="A3810" s="8" t="s">
        <v>3713</v>
      </c>
      <c r="B3810">
        <v>0</v>
      </c>
      <c r="C3810" s="5">
        <v>2</v>
      </c>
      <c r="D3810">
        <v>0</v>
      </c>
      <c r="E3810">
        <v>1</v>
      </c>
      <c r="F3810">
        <v>0</v>
      </c>
      <c r="G3810" s="5">
        <v>2</v>
      </c>
      <c r="H3810">
        <v>0</v>
      </c>
      <c r="I3810">
        <v>1</v>
      </c>
    </row>
    <row r="3811" spans="1:9" x14ac:dyDescent="0.35">
      <c r="A3811" s="10" t="s">
        <v>16</v>
      </c>
      <c r="B3811">
        <v>0</v>
      </c>
      <c r="C3811" s="5">
        <v>2</v>
      </c>
      <c r="D3811">
        <v>0</v>
      </c>
      <c r="E3811">
        <v>1</v>
      </c>
      <c r="F3811">
        <v>0</v>
      </c>
      <c r="G3811" s="5">
        <v>2</v>
      </c>
      <c r="H3811">
        <v>0</v>
      </c>
      <c r="I3811">
        <v>1</v>
      </c>
    </row>
    <row r="3812" spans="1:9" x14ac:dyDescent="0.35">
      <c r="A3812" s="8" t="s">
        <v>5678</v>
      </c>
      <c r="B3812">
        <v>0</v>
      </c>
      <c r="C3812" s="5">
        <v>1</v>
      </c>
      <c r="D3812">
        <v>0</v>
      </c>
      <c r="E3812">
        <v>1</v>
      </c>
      <c r="F3812">
        <v>0</v>
      </c>
      <c r="G3812" s="5">
        <v>0</v>
      </c>
      <c r="H3812">
        <v>0</v>
      </c>
      <c r="I3812">
        <v>0</v>
      </c>
    </row>
    <row r="3813" spans="1:9" x14ac:dyDescent="0.35">
      <c r="A3813" s="10" t="s">
        <v>384</v>
      </c>
      <c r="B3813">
        <v>0</v>
      </c>
      <c r="C3813" s="5">
        <v>1</v>
      </c>
      <c r="D3813">
        <v>0</v>
      </c>
      <c r="E3813">
        <v>1</v>
      </c>
      <c r="F3813">
        <v>0</v>
      </c>
      <c r="G3813" s="5">
        <v>0</v>
      </c>
      <c r="H3813">
        <v>0</v>
      </c>
      <c r="I3813">
        <v>0</v>
      </c>
    </row>
    <row r="3814" spans="1:9" x14ac:dyDescent="0.35">
      <c r="A3814" s="8" t="s">
        <v>5535</v>
      </c>
      <c r="B3814">
        <v>0</v>
      </c>
      <c r="C3814" s="5">
        <v>1</v>
      </c>
      <c r="D3814">
        <v>0</v>
      </c>
      <c r="E3814">
        <v>1</v>
      </c>
      <c r="F3814">
        <v>0</v>
      </c>
      <c r="G3814" s="5">
        <v>1</v>
      </c>
      <c r="H3814">
        <v>0</v>
      </c>
      <c r="I3814">
        <v>1</v>
      </c>
    </row>
    <row r="3815" spans="1:9" x14ac:dyDescent="0.35">
      <c r="A3815" s="10" t="s">
        <v>181</v>
      </c>
      <c r="B3815">
        <v>0</v>
      </c>
      <c r="C3815" s="5">
        <v>1</v>
      </c>
      <c r="D3815">
        <v>0</v>
      </c>
      <c r="E3815">
        <v>1</v>
      </c>
      <c r="F3815">
        <v>0</v>
      </c>
      <c r="G3815" s="5">
        <v>1</v>
      </c>
      <c r="H3815">
        <v>0</v>
      </c>
      <c r="I3815">
        <v>1</v>
      </c>
    </row>
    <row r="3816" spans="1:9" x14ac:dyDescent="0.35">
      <c r="A3816" s="8" t="s">
        <v>2946</v>
      </c>
      <c r="B3816">
        <v>3</v>
      </c>
      <c r="C3816" s="5">
        <v>5</v>
      </c>
      <c r="D3816">
        <v>1.6666666666666701</v>
      </c>
      <c r="E3816">
        <v>4</v>
      </c>
      <c r="F3816">
        <v>1</v>
      </c>
      <c r="G3816" s="5">
        <v>2</v>
      </c>
      <c r="H3816">
        <v>2</v>
      </c>
      <c r="I3816">
        <v>1</v>
      </c>
    </row>
    <row r="3817" spans="1:9" x14ac:dyDescent="0.35">
      <c r="A3817" s="10" t="s">
        <v>184</v>
      </c>
      <c r="B3817">
        <v>3</v>
      </c>
      <c r="C3817" s="5">
        <v>5</v>
      </c>
      <c r="D3817">
        <v>1.6666666666666701</v>
      </c>
      <c r="E3817">
        <v>4</v>
      </c>
      <c r="F3817">
        <v>1</v>
      </c>
      <c r="G3817" s="5">
        <v>2</v>
      </c>
      <c r="H3817">
        <v>2</v>
      </c>
      <c r="I3817">
        <v>1</v>
      </c>
    </row>
    <row r="3818" spans="1:9" x14ac:dyDescent="0.35">
      <c r="A3818" s="8" t="s">
        <v>5283</v>
      </c>
      <c r="B3818">
        <v>1</v>
      </c>
      <c r="C3818" s="5">
        <v>1</v>
      </c>
      <c r="D3818">
        <v>1</v>
      </c>
      <c r="E3818">
        <v>1</v>
      </c>
      <c r="F3818">
        <v>0</v>
      </c>
      <c r="G3818" s="5">
        <v>1</v>
      </c>
      <c r="H3818">
        <v>0</v>
      </c>
      <c r="I3818">
        <v>1</v>
      </c>
    </row>
    <row r="3819" spans="1:9" x14ac:dyDescent="0.35">
      <c r="A3819" s="10" t="s">
        <v>418</v>
      </c>
      <c r="B3819">
        <v>1</v>
      </c>
      <c r="C3819" s="5">
        <v>1</v>
      </c>
      <c r="D3819">
        <v>1</v>
      </c>
      <c r="E3819">
        <v>1</v>
      </c>
      <c r="F3819">
        <v>0</v>
      </c>
      <c r="G3819" s="5">
        <v>1</v>
      </c>
      <c r="H3819">
        <v>0</v>
      </c>
      <c r="I3819">
        <v>1</v>
      </c>
    </row>
    <row r="3820" spans="1:9" x14ac:dyDescent="0.35">
      <c r="A3820" s="8" t="s">
        <v>5198</v>
      </c>
      <c r="B3820">
        <v>2</v>
      </c>
      <c r="C3820" s="5">
        <v>1</v>
      </c>
      <c r="D3820">
        <v>0.5</v>
      </c>
      <c r="E3820">
        <v>0</v>
      </c>
      <c r="F3820">
        <v>0</v>
      </c>
      <c r="G3820" s="5">
        <v>0</v>
      </c>
      <c r="H3820">
        <v>0</v>
      </c>
      <c r="I3820">
        <v>0</v>
      </c>
    </row>
    <row r="3821" spans="1:9" x14ac:dyDescent="0.35">
      <c r="A3821" s="10" t="s">
        <v>213</v>
      </c>
      <c r="B3821">
        <v>2</v>
      </c>
      <c r="C3821" s="5">
        <v>1</v>
      </c>
      <c r="D3821">
        <v>0.5</v>
      </c>
      <c r="E3821">
        <v>0</v>
      </c>
      <c r="F3821">
        <v>0</v>
      </c>
      <c r="G3821" s="5">
        <v>0</v>
      </c>
      <c r="H3821">
        <v>0</v>
      </c>
      <c r="I3821">
        <v>0</v>
      </c>
    </row>
    <row r="3822" spans="1:9" x14ac:dyDescent="0.35">
      <c r="A3822" s="8" t="s">
        <v>3145</v>
      </c>
      <c r="B3822">
        <v>0</v>
      </c>
      <c r="C3822" s="5">
        <v>4</v>
      </c>
      <c r="D3822">
        <v>0</v>
      </c>
      <c r="E3822">
        <v>3</v>
      </c>
      <c r="F3822">
        <v>0</v>
      </c>
      <c r="G3822" s="5">
        <v>2</v>
      </c>
      <c r="H3822">
        <v>0</v>
      </c>
      <c r="I3822">
        <v>2</v>
      </c>
    </row>
    <row r="3823" spans="1:9" x14ac:dyDescent="0.35">
      <c r="A3823" s="10" t="s">
        <v>134</v>
      </c>
      <c r="B3823">
        <v>0</v>
      </c>
      <c r="C3823" s="5">
        <v>4</v>
      </c>
      <c r="D3823">
        <v>0</v>
      </c>
      <c r="E3823">
        <v>3</v>
      </c>
      <c r="F3823">
        <v>0</v>
      </c>
      <c r="G3823" s="5">
        <v>2</v>
      </c>
      <c r="H3823">
        <v>0</v>
      </c>
      <c r="I3823">
        <v>2</v>
      </c>
    </row>
    <row r="3824" spans="1:9" x14ac:dyDescent="0.35">
      <c r="A3824" s="8" t="s">
        <v>2045</v>
      </c>
      <c r="B3824">
        <v>43</v>
      </c>
      <c r="C3824" s="5">
        <v>13</v>
      </c>
      <c r="D3824">
        <v>0.30232558139534899</v>
      </c>
      <c r="E3824">
        <v>5</v>
      </c>
      <c r="F3824">
        <v>16</v>
      </c>
      <c r="G3824" s="5">
        <v>7</v>
      </c>
      <c r="H3824">
        <v>0.4375</v>
      </c>
      <c r="I3824">
        <v>3</v>
      </c>
    </row>
    <row r="3825" spans="1:9" x14ac:dyDescent="0.35">
      <c r="A3825" s="10" t="s">
        <v>80</v>
      </c>
      <c r="B3825">
        <v>43</v>
      </c>
      <c r="C3825" s="5">
        <v>13</v>
      </c>
      <c r="D3825">
        <v>0.30232558139534899</v>
      </c>
      <c r="E3825">
        <v>5</v>
      </c>
      <c r="F3825">
        <v>16</v>
      </c>
      <c r="G3825" s="5">
        <v>7</v>
      </c>
      <c r="H3825">
        <v>0.4375</v>
      </c>
      <c r="I3825">
        <v>3</v>
      </c>
    </row>
    <row r="3826" spans="1:9" x14ac:dyDescent="0.35">
      <c r="A3826" s="8" t="s">
        <v>5935</v>
      </c>
      <c r="B3826">
        <v>1</v>
      </c>
      <c r="C3826" s="5">
        <v>0</v>
      </c>
      <c r="D3826">
        <v>0</v>
      </c>
      <c r="E3826">
        <v>0</v>
      </c>
      <c r="F3826">
        <v>0</v>
      </c>
      <c r="G3826" s="5">
        <v>0</v>
      </c>
      <c r="H3826">
        <v>0</v>
      </c>
      <c r="I3826">
        <v>0</v>
      </c>
    </row>
    <row r="3827" spans="1:9" x14ac:dyDescent="0.35">
      <c r="A3827" s="10" t="s">
        <v>454</v>
      </c>
      <c r="B3827">
        <v>1</v>
      </c>
      <c r="C3827" s="5">
        <v>0</v>
      </c>
      <c r="D3827">
        <v>0</v>
      </c>
      <c r="E3827">
        <v>0</v>
      </c>
      <c r="F3827">
        <v>0</v>
      </c>
      <c r="G3827" s="5">
        <v>0</v>
      </c>
      <c r="H3827">
        <v>0</v>
      </c>
      <c r="I3827">
        <v>0</v>
      </c>
    </row>
    <row r="3828" spans="1:9" x14ac:dyDescent="0.35">
      <c r="A3828" s="8" t="s">
        <v>6085</v>
      </c>
      <c r="B3828">
        <v>1</v>
      </c>
      <c r="C3828" s="5">
        <v>0</v>
      </c>
      <c r="D3828">
        <v>0</v>
      </c>
      <c r="E3828">
        <v>0</v>
      </c>
      <c r="F3828">
        <v>1</v>
      </c>
      <c r="G3828" s="5">
        <v>0</v>
      </c>
      <c r="H3828">
        <v>0</v>
      </c>
      <c r="I3828">
        <v>0</v>
      </c>
    </row>
    <row r="3829" spans="1:9" x14ac:dyDescent="0.35">
      <c r="A3829" s="10" t="s">
        <v>214</v>
      </c>
      <c r="B3829">
        <v>1</v>
      </c>
      <c r="C3829" s="5">
        <v>0</v>
      </c>
      <c r="D3829">
        <v>0</v>
      </c>
      <c r="E3829">
        <v>0</v>
      </c>
      <c r="F3829">
        <v>1</v>
      </c>
      <c r="G3829" s="5">
        <v>0</v>
      </c>
      <c r="H3829">
        <v>0</v>
      </c>
      <c r="I3829">
        <v>0</v>
      </c>
    </row>
    <row r="3830" spans="1:9" x14ac:dyDescent="0.35">
      <c r="A3830" s="8" t="s">
        <v>2790</v>
      </c>
      <c r="B3830">
        <v>1</v>
      </c>
      <c r="C3830" s="5">
        <v>6</v>
      </c>
      <c r="D3830">
        <v>6</v>
      </c>
      <c r="E3830">
        <v>6</v>
      </c>
      <c r="F3830">
        <v>1</v>
      </c>
      <c r="G3830" s="5">
        <v>0</v>
      </c>
      <c r="H3830">
        <v>0</v>
      </c>
      <c r="I3830">
        <v>0</v>
      </c>
    </row>
    <row r="3831" spans="1:9" x14ac:dyDescent="0.35">
      <c r="A3831" s="10" t="s">
        <v>105</v>
      </c>
      <c r="B3831">
        <v>1</v>
      </c>
      <c r="C3831" s="5">
        <v>6</v>
      </c>
      <c r="D3831">
        <v>6</v>
      </c>
      <c r="E3831">
        <v>6</v>
      </c>
      <c r="F3831">
        <v>1</v>
      </c>
      <c r="G3831" s="5">
        <v>0</v>
      </c>
      <c r="H3831">
        <v>0</v>
      </c>
      <c r="I3831">
        <v>0</v>
      </c>
    </row>
    <row r="3832" spans="1:9" x14ac:dyDescent="0.35">
      <c r="A3832" s="8" t="s">
        <v>3149</v>
      </c>
      <c r="B3832">
        <v>9</v>
      </c>
      <c r="C3832" s="5">
        <v>4</v>
      </c>
      <c r="D3832">
        <v>0.44444444444444398</v>
      </c>
      <c r="E3832">
        <v>1</v>
      </c>
      <c r="F3832">
        <v>5</v>
      </c>
      <c r="G3832" s="5">
        <v>1</v>
      </c>
      <c r="H3832">
        <v>0.2</v>
      </c>
      <c r="I3832">
        <v>1</v>
      </c>
    </row>
    <row r="3833" spans="1:9" x14ac:dyDescent="0.35">
      <c r="A3833" s="10" t="s">
        <v>299</v>
      </c>
      <c r="B3833">
        <v>9</v>
      </c>
      <c r="C3833" s="5">
        <v>4</v>
      </c>
      <c r="D3833">
        <v>0.44444444444444398</v>
      </c>
      <c r="E3833">
        <v>1</v>
      </c>
      <c r="F3833">
        <v>5</v>
      </c>
      <c r="G3833" s="5">
        <v>1</v>
      </c>
      <c r="H3833">
        <v>0.2</v>
      </c>
      <c r="I3833">
        <v>1</v>
      </c>
    </row>
    <row r="3834" spans="1:9" x14ac:dyDescent="0.35">
      <c r="A3834" s="8" t="s">
        <v>2694</v>
      </c>
      <c r="B3834">
        <v>3</v>
      </c>
      <c r="C3834" s="5">
        <v>6</v>
      </c>
      <c r="D3834">
        <v>2</v>
      </c>
      <c r="E3834">
        <v>3</v>
      </c>
      <c r="F3834">
        <v>1</v>
      </c>
      <c r="G3834" s="5">
        <v>1</v>
      </c>
      <c r="H3834">
        <v>1</v>
      </c>
      <c r="I3834">
        <v>0</v>
      </c>
    </row>
    <row r="3835" spans="1:9" x14ac:dyDescent="0.35">
      <c r="A3835" s="10" t="s">
        <v>299</v>
      </c>
      <c r="B3835">
        <v>3</v>
      </c>
      <c r="C3835" s="5">
        <v>6</v>
      </c>
      <c r="D3835">
        <v>2</v>
      </c>
      <c r="E3835">
        <v>3</v>
      </c>
      <c r="F3835">
        <v>1</v>
      </c>
      <c r="G3835" s="5">
        <v>1</v>
      </c>
      <c r="H3835">
        <v>1</v>
      </c>
      <c r="I3835">
        <v>0</v>
      </c>
    </row>
    <row r="3836" spans="1:9" x14ac:dyDescent="0.35">
      <c r="A3836" s="8" t="s">
        <v>2392</v>
      </c>
      <c r="B3836">
        <v>7</v>
      </c>
      <c r="C3836" s="5">
        <v>8</v>
      </c>
      <c r="D3836">
        <v>1.1428571428571399</v>
      </c>
      <c r="E3836">
        <v>7</v>
      </c>
      <c r="F3836">
        <v>4</v>
      </c>
      <c r="G3836" s="5">
        <v>7</v>
      </c>
      <c r="H3836">
        <v>1.75</v>
      </c>
      <c r="I3836">
        <v>6</v>
      </c>
    </row>
    <row r="3837" spans="1:9" x14ac:dyDescent="0.35">
      <c r="A3837" s="10" t="s">
        <v>299</v>
      </c>
      <c r="B3837">
        <v>7</v>
      </c>
      <c r="C3837" s="5">
        <v>8</v>
      </c>
      <c r="D3837">
        <v>1.1428571428571399</v>
      </c>
      <c r="E3837">
        <v>7</v>
      </c>
      <c r="F3837">
        <v>4</v>
      </c>
      <c r="G3837" s="5">
        <v>7</v>
      </c>
      <c r="H3837">
        <v>1.75</v>
      </c>
      <c r="I3837">
        <v>6</v>
      </c>
    </row>
    <row r="3838" spans="1:9" x14ac:dyDescent="0.35">
      <c r="A3838" s="8" t="s">
        <v>4848</v>
      </c>
      <c r="B3838">
        <v>0</v>
      </c>
      <c r="C3838" s="5">
        <v>1</v>
      </c>
      <c r="D3838">
        <v>0</v>
      </c>
      <c r="E3838">
        <v>1</v>
      </c>
      <c r="F3838">
        <v>0</v>
      </c>
      <c r="G3838" s="5">
        <v>1</v>
      </c>
      <c r="H3838">
        <v>0</v>
      </c>
      <c r="I3838">
        <v>1</v>
      </c>
    </row>
    <row r="3839" spans="1:9" x14ac:dyDescent="0.35">
      <c r="A3839" s="10" t="s">
        <v>299</v>
      </c>
      <c r="B3839">
        <v>0</v>
      </c>
      <c r="C3839" s="5">
        <v>1</v>
      </c>
      <c r="D3839">
        <v>0</v>
      </c>
      <c r="E3839">
        <v>1</v>
      </c>
      <c r="F3839">
        <v>0</v>
      </c>
      <c r="G3839" s="5">
        <v>1</v>
      </c>
      <c r="H3839">
        <v>0</v>
      </c>
      <c r="I3839">
        <v>1</v>
      </c>
    </row>
    <row r="3840" spans="1:9" x14ac:dyDescent="0.35">
      <c r="A3840" s="8" t="s">
        <v>3112</v>
      </c>
      <c r="B3840">
        <v>11</v>
      </c>
      <c r="C3840" s="5">
        <v>4</v>
      </c>
      <c r="D3840">
        <v>0.36363636363636398</v>
      </c>
      <c r="E3840">
        <v>0</v>
      </c>
      <c r="F3840">
        <v>3</v>
      </c>
      <c r="G3840" s="5">
        <v>1</v>
      </c>
      <c r="H3840">
        <v>0.33333333333333331</v>
      </c>
      <c r="I3840">
        <v>0</v>
      </c>
    </row>
    <row r="3841" spans="1:9" x14ac:dyDescent="0.35">
      <c r="A3841" s="10" t="s">
        <v>320</v>
      </c>
      <c r="B3841">
        <v>11</v>
      </c>
      <c r="C3841" s="5">
        <v>4</v>
      </c>
      <c r="D3841">
        <v>0.36363636363636398</v>
      </c>
      <c r="E3841">
        <v>0</v>
      </c>
      <c r="F3841">
        <v>3</v>
      </c>
      <c r="G3841" s="5">
        <v>1</v>
      </c>
      <c r="H3841">
        <v>0.33333333333333331</v>
      </c>
      <c r="I3841">
        <v>0</v>
      </c>
    </row>
    <row r="3842" spans="1:9" x14ac:dyDescent="0.35">
      <c r="A3842" s="8" t="s">
        <v>4902</v>
      </c>
      <c r="B3842">
        <v>0</v>
      </c>
      <c r="C3842" s="5">
        <v>1</v>
      </c>
      <c r="D3842">
        <v>0</v>
      </c>
      <c r="E3842">
        <v>1</v>
      </c>
      <c r="F3842">
        <v>0</v>
      </c>
      <c r="G3842" s="5">
        <v>0</v>
      </c>
      <c r="H3842">
        <v>0</v>
      </c>
      <c r="I3842">
        <v>0</v>
      </c>
    </row>
    <row r="3843" spans="1:9" x14ac:dyDescent="0.35">
      <c r="A3843" s="10" t="s">
        <v>480</v>
      </c>
      <c r="B3843">
        <v>0</v>
      </c>
      <c r="C3843" s="5">
        <v>1</v>
      </c>
      <c r="D3843">
        <v>0</v>
      </c>
      <c r="E3843">
        <v>1</v>
      </c>
      <c r="F3843">
        <v>0</v>
      </c>
      <c r="G3843" s="5">
        <v>0</v>
      </c>
      <c r="H3843">
        <v>0</v>
      </c>
      <c r="I3843">
        <v>0</v>
      </c>
    </row>
    <row r="3844" spans="1:9" x14ac:dyDescent="0.35">
      <c r="A3844" s="8" t="s">
        <v>4326</v>
      </c>
      <c r="B3844">
        <v>0</v>
      </c>
      <c r="C3844" s="5">
        <v>2</v>
      </c>
      <c r="D3844">
        <v>0</v>
      </c>
      <c r="E3844">
        <v>1</v>
      </c>
      <c r="F3844">
        <v>0</v>
      </c>
      <c r="G3844" s="5">
        <v>0</v>
      </c>
      <c r="H3844">
        <v>0</v>
      </c>
      <c r="I3844">
        <v>0</v>
      </c>
    </row>
    <row r="3845" spans="1:9" x14ac:dyDescent="0.35">
      <c r="A3845" s="10" t="s">
        <v>355</v>
      </c>
      <c r="B3845">
        <v>0</v>
      </c>
      <c r="C3845" s="5">
        <v>2</v>
      </c>
      <c r="D3845">
        <v>0</v>
      </c>
      <c r="E3845">
        <v>1</v>
      </c>
      <c r="F3845">
        <v>0</v>
      </c>
      <c r="G3845" s="5">
        <v>0</v>
      </c>
      <c r="H3845">
        <v>0</v>
      </c>
      <c r="I3845">
        <v>0</v>
      </c>
    </row>
    <row r="3846" spans="1:9" x14ac:dyDescent="0.35">
      <c r="A3846" s="8" t="s">
        <v>2225</v>
      </c>
      <c r="B3846">
        <v>4</v>
      </c>
      <c r="C3846" s="5">
        <v>10</v>
      </c>
      <c r="D3846">
        <v>2.5</v>
      </c>
      <c r="E3846">
        <v>9</v>
      </c>
      <c r="F3846">
        <v>2</v>
      </c>
      <c r="G3846" s="5">
        <v>5</v>
      </c>
      <c r="H3846">
        <v>2.5</v>
      </c>
      <c r="I3846">
        <v>5</v>
      </c>
    </row>
    <row r="3847" spans="1:9" x14ac:dyDescent="0.35">
      <c r="A3847" s="10" t="s">
        <v>194</v>
      </c>
      <c r="B3847">
        <v>4</v>
      </c>
      <c r="C3847" s="5">
        <v>10</v>
      </c>
      <c r="D3847">
        <v>2.5</v>
      </c>
      <c r="E3847">
        <v>9</v>
      </c>
      <c r="F3847">
        <v>2</v>
      </c>
      <c r="G3847" s="5">
        <v>5</v>
      </c>
      <c r="H3847">
        <v>2.5</v>
      </c>
      <c r="I3847">
        <v>5</v>
      </c>
    </row>
    <row r="3848" spans="1:9" x14ac:dyDescent="0.35">
      <c r="A3848" s="8" t="s">
        <v>6143</v>
      </c>
      <c r="B3848">
        <v>1</v>
      </c>
      <c r="C3848" s="5">
        <v>0</v>
      </c>
      <c r="D3848">
        <v>0</v>
      </c>
      <c r="E3848">
        <v>0</v>
      </c>
      <c r="F3848">
        <v>1</v>
      </c>
      <c r="G3848" s="5">
        <v>0</v>
      </c>
      <c r="H3848">
        <v>0</v>
      </c>
      <c r="I3848">
        <v>0</v>
      </c>
    </row>
    <row r="3849" spans="1:9" x14ac:dyDescent="0.35">
      <c r="A3849" s="10" t="s">
        <v>413</v>
      </c>
      <c r="B3849">
        <v>1</v>
      </c>
      <c r="C3849" s="5">
        <v>0</v>
      </c>
      <c r="D3849">
        <v>0</v>
      </c>
      <c r="E3849">
        <v>0</v>
      </c>
      <c r="F3849">
        <v>1</v>
      </c>
      <c r="G3849" s="5">
        <v>0</v>
      </c>
      <c r="H3849">
        <v>0</v>
      </c>
      <c r="I3849">
        <v>0</v>
      </c>
    </row>
    <row r="3850" spans="1:9" x14ac:dyDescent="0.35">
      <c r="A3850" s="8" t="s">
        <v>3070</v>
      </c>
      <c r="B3850">
        <v>5</v>
      </c>
      <c r="C3850" s="5">
        <v>4</v>
      </c>
      <c r="D3850">
        <v>0.8</v>
      </c>
      <c r="E3850">
        <v>3</v>
      </c>
      <c r="F3850">
        <v>3</v>
      </c>
      <c r="G3850" s="5">
        <v>3</v>
      </c>
      <c r="H3850">
        <v>1</v>
      </c>
      <c r="I3850">
        <v>2</v>
      </c>
    </row>
    <row r="3851" spans="1:9" x14ac:dyDescent="0.35">
      <c r="A3851" s="10" t="s">
        <v>455</v>
      </c>
      <c r="B3851">
        <v>5</v>
      </c>
      <c r="C3851" s="5">
        <v>4</v>
      </c>
      <c r="D3851">
        <v>0.8</v>
      </c>
      <c r="E3851">
        <v>3</v>
      </c>
      <c r="F3851">
        <v>3</v>
      </c>
      <c r="G3851" s="5">
        <v>3</v>
      </c>
      <c r="H3851">
        <v>1</v>
      </c>
      <c r="I3851">
        <v>2</v>
      </c>
    </row>
    <row r="3852" spans="1:9" x14ac:dyDescent="0.35">
      <c r="A3852" s="8" t="s">
        <v>4080</v>
      </c>
      <c r="B3852">
        <v>3</v>
      </c>
      <c r="C3852" s="5">
        <v>2</v>
      </c>
      <c r="D3852">
        <v>0.66666666666666696</v>
      </c>
      <c r="E3852">
        <v>1</v>
      </c>
      <c r="F3852">
        <v>2</v>
      </c>
      <c r="G3852" s="5">
        <v>0</v>
      </c>
      <c r="H3852">
        <v>0</v>
      </c>
      <c r="I3852">
        <v>0</v>
      </c>
    </row>
    <row r="3853" spans="1:9" x14ac:dyDescent="0.35">
      <c r="A3853" s="10" t="s">
        <v>483</v>
      </c>
      <c r="B3853">
        <v>3</v>
      </c>
      <c r="C3853" s="5">
        <v>2</v>
      </c>
      <c r="D3853">
        <v>0.66666666666666696</v>
      </c>
      <c r="E3853">
        <v>1</v>
      </c>
      <c r="F3853">
        <v>2</v>
      </c>
      <c r="G3853" s="5">
        <v>0</v>
      </c>
      <c r="H3853">
        <v>0</v>
      </c>
      <c r="I3853">
        <v>0</v>
      </c>
    </row>
    <row r="3854" spans="1:9" x14ac:dyDescent="0.35">
      <c r="A3854" s="8" t="s">
        <v>2915</v>
      </c>
      <c r="B3854">
        <v>3</v>
      </c>
      <c r="C3854" s="5">
        <v>5</v>
      </c>
      <c r="D3854">
        <v>1.6666666666666701</v>
      </c>
      <c r="E3854">
        <v>1</v>
      </c>
      <c r="F3854">
        <v>3</v>
      </c>
      <c r="G3854" s="5">
        <v>0</v>
      </c>
      <c r="H3854">
        <v>0</v>
      </c>
      <c r="I3854">
        <v>0</v>
      </c>
    </row>
    <row r="3855" spans="1:9" x14ac:dyDescent="0.35">
      <c r="A3855" s="10" t="s">
        <v>283</v>
      </c>
      <c r="B3855">
        <v>3</v>
      </c>
      <c r="C3855" s="5">
        <v>5</v>
      </c>
      <c r="D3855">
        <v>1.6666666666666701</v>
      </c>
      <c r="E3855">
        <v>1</v>
      </c>
      <c r="F3855">
        <v>3</v>
      </c>
      <c r="G3855" s="5">
        <v>0</v>
      </c>
      <c r="H3855">
        <v>0</v>
      </c>
      <c r="I3855">
        <v>0</v>
      </c>
    </row>
    <row r="3856" spans="1:9" x14ac:dyDescent="0.35">
      <c r="A3856" s="8" t="s">
        <v>3551</v>
      </c>
      <c r="B3856">
        <v>0</v>
      </c>
      <c r="C3856" s="5">
        <v>3</v>
      </c>
      <c r="D3856">
        <v>0</v>
      </c>
      <c r="E3856">
        <v>1</v>
      </c>
      <c r="F3856">
        <v>0</v>
      </c>
      <c r="G3856" s="5">
        <v>2</v>
      </c>
      <c r="H3856">
        <v>0</v>
      </c>
      <c r="I3856">
        <v>1</v>
      </c>
    </row>
    <row r="3857" spans="1:9" x14ac:dyDescent="0.35">
      <c r="A3857" s="10" t="s">
        <v>281</v>
      </c>
      <c r="B3857">
        <v>0</v>
      </c>
      <c r="C3857" s="5">
        <v>3</v>
      </c>
      <c r="D3857">
        <v>0</v>
      </c>
      <c r="E3857">
        <v>1</v>
      </c>
      <c r="F3857">
        <v>0</v>
      </c>
      <c r="G3857" s="5">
        <v>2</v>
      </c>
      <c r="H3857">
        <v>0</v>
      </c>
      <c r="I3857">
        <v>1</v>
      </c>
    </row>
    <row r="3858" spans="1:9" x14ac:dyDescent="0.35">
      <c r="A3858" s="8" t="s">
        <v>6014</v>
      </c>
      <c r="B3858">
        <v>2</v>
      </c>
      <c r="C3858" s="5">
        <v>0</v>
      </c>
      <c r="D3858">
        <v>0</v>
      </c>
      <c r="E3858">
        <v>0</v>
      </c>
      <c r="F3858">
        <v>0</v>
      </c>
      <c r="G3858" s="5">
        <v>0</v>
      </c>
      <c r="H3858">
        <v>0</v>
      </c>
      <c r="I3858">
        <v>0</v>
      </c>
    </row>
    <row r="3859" spans="1:9" x14ac:dyDescent="0.35">
      <c r="A3859" s="10" t="s">
        <v>82</v>
      </c>
      <c r="B3859">
        <v>2</v>
      </c>
      <c r="C3859" s="5">
        <v>0</v>
      </c>
      <c r="D3859">
        <v>0</v>
      </c>
      <c r="E3859">
        <v>0</v>
      </c>
      <c r="F3859">
        <v>0</v>
      </c>
      <c r="G3859" s="5">
        <v>0</v>
      </c>
      <c r="H3859">
        <v>0</v>
      </c>
      <c r="I3859">
        <v>0</v>
      </c>
    </row>
    <row r="3860" spans="1:9" x14ac:dyDescent="0.35">
      <c r="A3860" s="8" t="s">
        <v>1887</v>
      </c>
      <c r="B3860">
        <v>0</v>
      </c>
      <c r="C3860" s="5">
        <v>16</v>
      </c>
      <c r="D3860">
        <v>0</v>
      </c>
      <c r="E3860">
        <v>14</v>
      </c>
      <c r="F3860">
        <v>0</v>
      </c>
      <c r="G3860" s="5">
        <v>8</v>
      </c>
      <c r="H3860">
        <v>0</v>
      </c>
      <c r="I3860">
        <v>6</v>
      </c>
    </row>
    <row r="3861" spans="1:9" x14ac:dyDescent="0.35">
      <c r="A3861" s="10" t="s">
        <v>338</v>
      </c>
      <c r="B3861">
        <v>0</v>
      </c>
      <c r="C3861" s="5">
        <v>16</v>
      </c>
      <c r="D3861">
        <v>0</v>
      </c>
      <c r="E3861">
        <v>14</v>
      </c>
      <c r="F3861">
        <v>0</v>
      </c>
      <c r="G3861" s="5">
        <v>8</v>
      </c>
      <c r="H3861">
        <v>0</v>
      </c>
      <c r="I3861">
        <v>6</v>
      </c>
    </row>
    <row r="3862" spans="1:9" x14ac:dyDescent="0.35">
      <c r="A3862" s="8" t="s">
        <v>5291</v>
      </c>
      <c r="B3862">
        <v>3</v>
      </c>
      <c r="C3862" s="5">
        <v>1</v>
      </c>
      <c r="D3862">
        <v>0.33333333333333298</v>
      </c>
      <c r="E3862">
        <v>0</v>
      </c>
      <c r="F3862">
        <v>0</v>
      </c>
      <c r="G3862" s="5">
        <v>1</v>
      </c>
      <c r="H3862">
        <v>0</v>
      </c>
      <c r="I3862">
        <v>0</v>
      </c>
    </row>
    <row r="3863" spans="1:9" x14ac:dyDescent="0.35">
      <c r="A3863" s="10" t="s">
        <v>82</v>
      </c>
      <c r="B3863">
        <v>3</v>
      </c>
      <c r="C3863" s="5">
        <v>1</v>
      </c>
      <c r="D3863">
        <v>0.33333333333333298</v>
      </c>
      <c r="E3863">
        <v>0</v>
      </c>
      <c r="F3863">
        <v>0</v>
      </c>
      <c r="G3863" s="5">
        <v>1</v>
      </c>
      <c r="H3863">
        <v>0</v>
      </c>
      <c r="I3863">
        <v>0</v>
      </c>
    </row>
    <row r="3864" spans="1:9" x14ac:dyDescent="0.35">
      <c r="A3864" s="8" t="s">
        <v>5523</v>
      </c>
      <c r="B3864">
        <v>0</v>
      </c>
      <c r="C3864" s="5">
        <v>1</v>
      </c>
      <c r="D3864">
        <v>0</v>
      </c>
      <c r="E3864">
        <v>1</v>
      </c>
      <c r="F3864">
        <v>0</v>
      </c>
      <c r="G3864" s="5">
        <v>0</v>
      </c>
      <c r="H3864">
        <v>0</v>
      </c>
      <c r="I3864">
        <v>0</v>
      </c>
    </row>
    <row r="3865" spans="1:9" x14ac:dyDescent="0.35">
      <c r="A3865" s="10" t="s">
        <v>442</v>
      </c>
      <c r="B3865">
        <v>0</v>
      </c>
      <c r="C3865" s="5">
        <v>1</v>
      </c>
      <c r="D3865">
        <v>0</v>
      </c>
      <c r="E3865">
        <v>1</v>
      </c>
      <c r="F3865">
        <v>0</v>
      </c>
      <c r="G3865" s="5">
        <v>0</v>
      </c>
      <c r="H3865">
        <v>0</v>
      </c>
      <c r="I3865">
        <v>0</v>
      </c>
    </row>
    <row r="3866" spans="1:9" x14ac:dyDescent="0.35">
      <c r="A3866" s="8" t="s">
        <v>2599</v>
      </c>
      <c r="B3866">
        <v>0</v>
      </c>
      <c r="C3866" s="5">
        <v>7</v>
      </c>
      <c r="D3866">
        <v>0</v>
      </c>
      <c r="E3866">
        <v>7</v>
      </c>
      <c r="F3866">
        <v>0</v>
      </c>
      <c r="G3866" s="5">
        <v>3</v>
      </c>
      <c r="H3866">
        <v>0</v>
      </c>
      <c r="I3866">
        <v>3</v>
      </c>
    </row>
    <row r="3867" spans="1:9" x14ac:dyDescent="0.35">
      <c r="A3867" s="10" t="s">
        <v>452</v>
      </c>
      <c r="B3867">
        <v>0</v>
      </c>
      <c r="C3867" s="5">
        <v>7</v>
      </c>
      <c r="D3867">
        <v>0</v>
      </c>
      <c r="E3867">
        <v>7</v>
      </c>
      <c r="F3867">
        <v>0</v>
      </c>
      <c r="G3867" s="5">
        <v>3</v>
      </c>
      <c r="H3867">
        <v>0</v>
      </c>
      <c r="I3867">
        <v>3</v>
      </c>
    </row>
    <row r="3868" spans="1:9" x14ac:dyDescent="0.35">
      <c r="A3868" s="8" t="s">
        <v>4388</v>
      </c>
      <c r="B3868">
        <v>0</v>
      </c>
      <c r="C3868" s="5">
        <v>1</v>
      </c>
      <c r="D3868">
        <v>0</v>
      </c>
      <c r="E3868">
        <v>1</v>
      </c>
      <c r="F3868">
        <v>0</v>
      </c>
      <c r="G3868" s="5">
        <v>1</v>
      </c>
      <c r="H3868">
        <v>0</v>
      </c>
      <c r="I3868">
        <v>1</v>
      </c>
    </row>
    <row r="3869" spans="1:9" x14ac:dyDescent="0.35">
      <c r="A3869" s="10" t="s">
        <v>602</v>
      </c>
      <c r="B3869">
        <v>0</v>
      </c>
      <c r="C3869" s="5">
        <v>1</v>
      </c>
      <c r="D3869">
        <v>0</v>
      </c>
      <c r="E3869">
        <v>1</v>
      </c>
      <c r="F3869">
        <v>0</v>
      </c>
      <c r="G3869" s="5">
        <v>1</v>
      </c>
      <c r="H3869">
        <v>0</v>
      </c>
      <c r="I3869">
        <v>1</v>
      </c>
    </row>
    <row r="3870" spans="1:9" x14ac:dyDescent="0.35">
      <c r="A3870" s="8" t="s">
        <v>4418</v>
      </c>
      <c r="B3870">
        <v>0</v>
      </c>
      <c r="C3870" s="5">
        <v>1</v>
      </c>
      <c r="D3870">
        <v>0</v>
      </c>
      <c r="E3870">
        <v>1</v>
      </c>
      <c r="F3870">
        <v>0</v>
      </c>
      <c r="G3870" s="5">
        <v>0</v>
      </c>
      <c r="H3870">
        <v>0</v>
      </c>
      <c r="I3870">
        <v>0</v>
      </c>
    </row>
    <row r="3871" spans="1:9" x14ac:dyDescent="0.35">
      <c r="A3871" s="10" t="s">
        <v>641</v>
      </c>
      <c r="B3871">
        <v>0</v>
      </c>
      <c r="C3871" s="5">
        <v>1</v>
      </c>
      <c r="D3871">
        <v>0</v>
      </c>
      <c r="E3871">
        <v>1</v>
      </c>
      <c r="F3871">
        <v>0</v>
      </c>
      <c r="G3871" s="5">
        <v>0</v>
      </c>
      <c r="H3871">
        <v>0</v>
      </c>
      <c r="I3871">
        <v>0</v>
      </c>
    </row>
    <row r="3872" spans="1:9" x14ac:dyDescent="0.35">
      <c r="A3872" s="8" t="s">
        <v>3787</v>
      </c>
      <c r="B3872">
        <v>0</v>
      </c>
      <c r="C3872" s="5">
        <v>2</v>
      </c>
      <c r="D3872">
        <v>0</v>
      </c>
      <c r="E3872">
        <v>2</v>
      </c>
      <c r="F3872">
        <v>0</v>
      </c>
      <c r="G3872" s="5">
        <v>2</v>
      </c>
      <c r="H3872">
        <v>0</v>
      </c>
      <c r="I3872">
        <v>2</v>
      </c>
    </row>
    <row r="3873" spans="1:9" x14ac:dyDescent="0.35">
      <c r="A3873" s="10" t="s">
        <v>475</v>
      </c>
      <c r="B3873">
        <v>0</v>
      </c>
      <c r="C3873" s="5">
        <v>2</v>
      </c>
      <c r="D3873">
        <v>0</v>
      </c>
      <c r="E3873">
        <v>2</v>
      </c>
      <c r="F3873">
        <v>0</v>
      </c>
      <c r="G3873" s="5">
        <v>2</v>
      </c>
      <c r="H3873">
        <v>0</v>
      </c>
      <c r="I3873">
        <v>2</v>
      </c>
    </row>
    <row r="3874" spans="1:9" x14ac:dyDescent="0.35">
      <c r="A3874" s="8" t="s">
        <v>3019</v>
      </c>
      <c r="B3874">
        <v>0</v>
      </c>
      <c r="C3874" s="5">
        <v>4</v>
      </c>
      <c r="D3874">
        <v>0</v>
      </c>
      <c r="E3874">
        <v>3</v>
      </c>
      <c r="F3874">
        <v>0</v>
      </c>
      <c r="G3874" s="5">
        <v>4</v>
      </c>
      <c r="H3874">
        <v>0</v>
      </c>
      <c r="I3874">
        <v>3</v>
      </c>
    </row>
    <row r="3875" spans="1:9" x14ac:dyDescent="0.35">
      <c r="A3875" s="10" t="s">
        <v>481</v>
      </c>
      <c r="B3875">
        <v>0</v>
      </c>
      <c r="C3875" s="5">
        <v>4</v>
      </c>
      <c r="D3875">
        <v>0</v>
      </c>
      <c r="E3875">
        <v>3</v>
      </c>
      <c r="F3875">
        <v>0</v>
      </c>
      <c r="G3875" s="5">
        <v>4</v>
      </c>
      <c r="H3875">
        <v>0</v>
      </c>
      <c r="I3875">
        <v>3</v>
      </c>
    </row>
    <row r="3876" spans="1:9" x14ac:dyDescent="0.35">
      <c r="A3876" s="8" t="s">
        <v>5313</v>
      </c>
      <c r="B3876">
        <v>0</v>
      </c>
      <c r="C3876" s="5">
        <v>1</v>
      </c>
      <c r="D3876">
        <v>0</v>
      </c>
      <c r="E3876">
        <v>1</v>
      </c>
      <c r="F3876">
        <v>0</v>
      </c>
      <c r="G3876" s="5">
        <v>1</v>
      </c>
      <c r="H3876">
        <v>0</v>
      </c>
      <c r="I3876">
        <v>1</v>
      </c>
    </row>
    <row r="3877" spans="1:9" x14ac:dyDescent="0.35">
      <c r="A3877" s="10" t="s">
        <v>452</v>
      </c>
      <c r="B3877">
        <v>0</v>
      </c>
      <c r="C3877" s="5">
        <v>1</v>
      </c>
      <c r="D3877">
        <v>0</v>
      </c>
      <c r="E3877">
        <v>1</v>
      </c>
      <c r="F3877">
        <v>0</v>
      </c>
      <c r="G3877" s="5">
        <v>1</v>
      </c>
      <c r="H3877">
        <v>0</v>
      </c>
      <c r="I3877">
        <v>1</v>
      </c>
    </row>
    <row r="3878" spans="1:9" x14ac:dyDescent="0.35">
      <c r="A3878" s="8" t="s">
        <v>2851</v>
      </c>
      <c r="B3878">
        <v>0</v>
      </c>
      <c r="C3878" s="5">
        <v>5</v>
      </c>
      <c r="D3878">
        <v>0</v>
      </c>
      <c r="E3878">
        <v>4</v>
      </c>
      <c r="F3878">
        <v>0</v>
      </c>
      <c r="G3878" s="5">
        <v>3</v>
      </c>
      <c r="H3878">
        <v>0</v>
      </c>
      <c r="I3878">
        <v>2</v>
      </c>
    </row>
    <row r="3879" spans="1:9" x14ac:dyDescent="0.35">
      <c r="A3879" s="10" t="s">
        <v>557</v>
      </c>
      <c r="B3879">
        <v>0</v>
      </c>
      <c r="C3879" s="5">
        <v>5</v>
      </c>
      <c r="D3879">
        <v>0</v>
      </c>
      <c r="E3879">
        <v>4</v>
      </c>
      <c r="F3879">
        <v>0</v>
      </c>
      <c r="G3879" s="5">
        <v>3</v>
      </c>
      <c r="H3879">
        <v>0</v>
      </c>
      <c r="I3879">
        <v>2</v>
      </c>
    </row>
    <row r="3880" spans="1:9" x14ac:dyDescent="0.35">
      <c r="A3880" s="8" t="s">
        <v>2670</v>
      </c>
      <c r="B3880">
        <v>0</v>
      </c>
      <c r="C3880" s="5">
        <v>6</v>
      </c>
      <c r="D3880">
        <v>0</v>
      </c>
      <c r="E3880">
        <v>6</v>
      </c>
      <c r="F3880">
        <v>0</v>
      </c>
      <c r="G3880" s="5">
        <v>2</v>
      </c>
      <c r="H3880">
        <v>0</v>
      </c>
      <c r="I3880">
        <v>2</v>
      </c>
    </row>
    <row r="3881" spans="1:9" x14ac:dyDescent="0.35">
      <c r="A3881" s="10" t="s">
        <v>540</v>
      </c>
      <c r="B3881">
        <v>0</v>
      </c>
      <c r="C3881" s="5">
        <v>6</v>
      </c>
      <c r="D3881">
        <v>0</v>
      </c>
      <c r="E3881">
        <v>6</v>
      </c>
      <c r="F3881">
        <v>0</v>
      </c>
      <c r="G3881" s="5">
        <v>2</v>
      </c>
      <c r="H3881">
        <v>0</v>
      </c>
      <c r="I3881">
        <v>2</v>
      </c>
    </row>
    <row r="3882" spans="1:9" x14ac:dyDescent="0.35">
      <c r="A3882" s="8" t="s">
        <v>3114</v>
      </c>
      <c r="B3882">
        <v>0</v>
      </c>
      <c r="C3882" s="5">
        <v>4</v>
      </c>
      <c r="D3882">
        <v>0</v>
      </c>
      <c r="E3882">
        <v>4</v>
      </c>
      <c r="F3882">
        <v>0</v>
      </c>
      <c r="G3882" s="5">
        <v>2</v>
      </c>
      <c r="H3882">
        <v>0</v>
      </c>
      <c r="I3882">
        <v>2</v>
      </c>
    </row>
    <row r="3883" spans="1:9" x14ac:dyDescent="0.35">
      <c r="A3883" s="10" t="s">
        <v>584</v>
      </c>
      <c r="B3883">
        <v>0</v>
      </c>
      <c r="C3883" s="5">
        <v>4</v>
      </c>
      <c r="D3883">
        <v>0</v>
      </c>
      <c r="E3883">
        <v>4</v>
      </c>
      <c r="F3883">
        <v>0</v>
      </c>
      <c r="G3883" s="5">
        <v>2</v>
      </c>
      <c r="H3883">
        <v>0</v>
      </c>
      <c r="I3883">
        <v>2</v>
      </c>
    </row>
    <row r="3884" spans="1:9" x14ac:dyDescent="0.35">
      <c r="A3884" s="8" t="s">
        <v>4072</v>
      </c>
      <c r="B3884">
        <v>0</v>
      </c>
      <c r="C3884" s="5">
        <v>2</v>
      </c>
      <c r="D3884">
        <v>0</v>
      </c>
      <c r="E3884">
        <v>0</v>
      </c>
      <c r="F3884">
        <v>0</v>
      </c>
      <c r="G3884" s="5">
        <v>1</v>
      </c>
      <c r="H3884">
        <v>0</v>
      </c>
      <c r="I3884">
        <v>0</v>
      </c>
    </row>
    <row r="3885" spans="1:9" x14ac:dyDescent="0.35">
      <c r="A3885" s="10" t="s">
        <v>584</v>
      </c>
      <c r="B3885">
        <v>0</v>
      </c>
      <c r="C3885" s="5">
        <v>2</v>
      </c>
      <c r="D3885">
        <v>0</v>
      </c>
      <c r="E3885">
        <v>0</v>
      </c>
      <c r="F3885">
        <v>0</v>
      </c>
      <c r="G3885" s="5">
        <v>1</v>
      </c>
      <c r="H3885">
        <v>0</v>
      </c>
      <c r="I3885">
        <v>0</v>
      </c>
    </row>
    <row r="3886" spans="1:9" x14ac:dyDescent="0.35">
      <c r="A3886" s="8" t="s">
        <v>2681</v>
      </c>
      <c r="B3886">
        <v>0</v>
      </c>
      <c r="C3886" s="5">
        <v>6</v>
      </c>
      <c r="D3886">
        <v>0</v>
      </c>
      <c r="E3886">
        <v>4</v>
      </c>
      <c r="F3886">
        <v>0</v>
      </c>
      <c r="G3886" s="5">
        <v>3</v>
      </c>
      <c r="H3886">
        <v>0</v>
      </c>
      <c r="I3886">
        <v>2</v>
      </c>
    </row>
    <row r="3887" spans="1:9" x14ac:dyDescent="0.35">
      <c r="A3887" s="10" t="s">
        <v>96</v>
      </c>
      <c r="B3887">
        <v>0</v>
      </c>
      <c r="C3887" s="5">
        <v>6</v>
      </c>
      <c r="D3887">
        <v>0</v>
      </c>
      <c r="E3887">
        <v>4</v>
      </c>
      <c r="F3887">
        <v>0</v>
      </c>
      <c r="G3887" s="5">
        <v>3</v>
      </c>
      <c r="H3887">
        <v>0</v>
      </c>
      <c r="I3887">
        <v>2</v>
      </c>
    </row>
    <row r="3888" spans="1:9" x14ac:dyDescent="0.35">
      <c r="A3888" s="8" t="s">
        <v>3755</v>
      </c>
      <c r="B3888">
        <v>0</v>
      </c>
      <c r="C3888" s="5">
        <v>2</v>
      </c>
      <c r="D3888">
        <v>0</v>
      </c>
      <c r="E3888">
        <v>1</v>
      </c>
      <c r="F3888">
        <v>0</v>
      </c>
      <c r="G3888" s="5">
        <v>2</v>
      </c>
      <c r="H3888">
        <v>0</v>
      </c>
      <c r="I3888">
        <v>1</v>
      </c>
    </row>
    <row r="3889" spans="1:9" x14ac:dyDescent="0.35">
      <c r="A3889" s="10" t="s">
        <v>96</v>
      </c>
      <c r="B3889">
        <v>0</v>
      </c>
      <c r="C3889" s="5">
        <v>2</v>
      </c>
      <c r="D3889">
        <v>0</v>
      </c>
      <c r="E3889">
        <v>1</v>
      </c>
      <c r="F3889">
        <v>0</v>
      </c>
      <c r="G3889" s="5">
        <v>2</v>
      </c>
      <c r="H3889">
        <v>0</v>
      </c>
      <c r="I3889">
        <v>1</v>
      </c>
    </row>
    <row r="3890" spans="1:9" x14ac:dyDescent="0.35">
      <c r="A3890" s="8" t="s">
        <v>3690</v>
      </c>
      <c r="B3890">
        <v>0</v>
      </c>
      <c r="C3890" s="5">
        <v>2</v>
      </c>
      <c r="D3890">
        <v>0</v>
      </c>
      <c r="E3890">
        <v>2</v>
      </c>
      <c r="F3890">
        <v>0</v>
      </c>
      <c r="G3890" s="5">
        <v>2</v>
      </c>
      <c r="H3890">
        <v>0</v>
      </c>
      <c r="I3890">
        <v>2</v>
      </c>
    </row>
    <row r="3891" spans="1:9" x14ac:dyDescent="0.35">
      <c r="A3891" s="10" t="s">
        <v>460</v>
      </c>
      <c r="B3891">
        <v>0</v>
      </c>
      <c r="C3891" s="5">
        <v>2</v>
      </c>
      <c r="D3891">
        <v>0</v>
      </c>
      <c r="E3891">
        <v>2</v>
      </c>
      <c r="F3891">
        <v>0</v>
      </c>
      <c r="G3891" s="5">
        <v>2</v>
      </c>
      <c r="H3891">
        <v>0</v>
      </c>
      <c r="I3891">
        <v>2</v>
      </c>
    </row>
    <row r="3892" spans="1:9" x14ac:dyDescent="0.35">
      <c r="A3892" s="8" t="s">
        <v>5370</v>
      </c>
      <c r="B3892">
        <v>0</v>
      </c>
      <c r="C3892" s="5">
        <v>1</v>
      </c>
      <c r="D3892">
        <v>0</v>
      </c>
      <c r="E3892">
        <v>1</v>
      </c>
      <c r="F3892">
        <v>0</v>
      </c>
      <c r="G3892" s="5">
        <v>1</v>
      </c>
      <c r="H3892">
        <v>0</v>
      </c>
      <c r="I3892">
        <v>1</v>
      </c>
    </row>
    <row r="3893" spans="1:9" x14ac:dyDescent="0.35">
      <c r="A3893" s="10" t="s">
        <v>611</v>
      </c>
      <c r="B3893">
        <v>0</v>
      </c>
      <c r="C3893" s="5">
        <v>1</v>
      </c>
      <c r="D3893">
        <v>0</v>
      </c>
      <c r="E3893">
        <v>1</v>
      </c>
      <c r="F3893">
        <v>0</v>
      </c>
      <c r="G3893" s="5">
        <v>1</v>
      </c>
      <c r="H3893">
        <v>0</v>
      </c>
      <c r="I3893">
        <v>1</v>
      </c>
    </row>
    <row r="3894" spans="1:9" x14ac:dyDescent="0.35">
      <c r="A3894" s="8" t="s">
        <v>5302</v>
      </c>
      <c r="B3894">
        <v>0</v>
      </c>
      <c r="C3894" s="5">
        <v>1</v>
      </c>
      <c r="D3894">
        <v>0</v>
      </c>
      <c r="E3894">
        <v>1</v>
      </c>
      <c r="F3894">
        <v>0</v>
      </c>
      <c r="G3894" s="5">
        <v>1</v>
      </c>
      <c r="H3894">
        <v>0</v>
      </c>
      <c r="I3894">
        <v>1</v>
      </c>
    </row>
    <row r="3895" spans="1:9" x14ac:dyDescent="0.35">
      <c r="A3895" s="10" t="s">
        <v>452</v>
      </c>
      <c r="B3895">
        <v>0</v>
      </c>
      <c r="C3895" s="5">
        <v>1</v>
      </c>
      <c r="D3895">
        <v>0</v>
      </c>
      <c r="E3895">
        <v>1</v>
      </c>
      <c r="F3895">
        <v>0</v>
      </c>
      <c r="G3895" s="5">
        <v>1</v>
      </c>
      <c r="H3895">
        <v>0</v>
      </c>
      <c r="I3895">
        <v>1</v>
      </c>
    </row>
    <row r="3896" spans="1:9" x14ac:dyDescent="0.35">
      <c r="A3896" s="8" t="s">
        <v>2834</v>
      </c>
      <c r="B3896">
        <v>0</v>
      </c>
      <c r="C3896" s="5">
        <v>5</v>
      </c>
      <c r="D3896">
        <v>0</v>
      </c>
      <c r="E3896">
        <v>4</v>
      </c>
      <c r="F3896">
        <v>0</v>
      </c>
      <c r="G3896" s="5">
        <v>2</v>
      </c>
      <c r="H3896">
        <v>0</v>
      </c>
      <c r="I3896">
        <v>2</v>
      </c>
    </row>
    <row r="3897" spans="1:9" x14ac:dyDescent="0.35">
      <c r="A3897" s="10" t="s">
        <v>338</v>
      </c>
      <c r="B3897">
        <v>0</v>
      </c>
      <c r="C3897" s="5">
        <v>5</v>
      </c>
      <c r="D3897">
        <v>0</v>
      </c>
      <c r="E3897">
        <v>4</v>
      </c>
      <c r="F3897">
        <v>0</v>
      </c>
      <c r="G3897" s="5">
        <v>2</v>
      </c>
      <c r="H3897">
        <v>0</v>
      </c>
      <c r="I3897">
        <v>2</v>
      </c>
    </row>
    <row r="3898" spans="1:9" x14ac:dyDescent="0.35">
      <c r="A3898" s="8" t="s">
        <v>3199</v>
      </c>
      <c r="B3898">
        <v>0</v>
      </c>
      <c r="C3898" s="5">
        <v>4</v>
      </c>
      <c r="D3898">
        <v>0</v>
      </c>
      <c r="E3898">
        <v>4</v>
      </c>
      <c r="F3898">
        <v>0</v>
      </c>
      <c r="G3898" s="5">
        <v>3</v>
      </c>
      <c r="H3898">
        <v>0</v>
      </c>
      <c r="I3898">
        <v>3</v>
      </c>
    </row>
    <row r="3899" spans="1:9" x14ac:dyDescent="0.35">
      <c r="A3899" s="10" t="s">
        <v>338</v>
      </c>
      <c r="B3899">
        <v>0</v>
      </c>
      <c r="C3899" s="5">
        <v>4</v>
      </c>
      <c r="D3899">
        <v>0</v>
      </c>
      <c r="E3899">
        <v>4</v>
      </c>
      <c r="F3899">
        <v>0</v>
      </c>
      <c r="G3899" s="5">
        <v>3</v>
      </c>
      <c r="H3899">
        <v>0</v>
      </c>
      <c r="I3899">
        <v>3</v>
      </c>
    </row>
    <row r="3900" spans="1:9" x14ac:dyDescent="0.35">
      <c r="A3900" s="8" t="s">
        <v>2053</v>
      </c>
      <c r="B3900">
        <v>0</v>
      </c>
      <c r="C3900" s="5">
        <v>13</v>
      </c>
      <c r="D3900">
        <v>0</v>
      </c>
      <c r="E3900">
        <v>13</v>
      </c>
      <c r="F3900">
        <v>0</v>
      </c>
      <c r="G3900" s="5">
        <v>5</v>
      </c>
      <c r="H3900">
        <v>0</v>
      </c>
      <c r="I3900">
        <v>5</v>
      </c>
    </row>
    <row r="3901" spans="1:9" x14ac:dyDescent="0.35">
      <c r="A3901" s="10" t="s">
        <v>448</v>
      </c>
      <c r="B3901">
        <v>0</v>
      </c>
      <c r="C3901" s="5">
        <v>13</v>
      </c>
      <c r="D3901">
        <v>0</v>
      </c>
      <c r="E3901">
        <v>13</v>
      </c>
      <c r="F3901">
        <v>0</v>
      </c>
      <c r="G3901" s="5">
        <v>5</v>
      </c>
      <c r="H3901">
        <v>0</v>
      </c>
      <c r="I3901">
        <v>5</v>
      </c>
    </row>
    <row r="3902" spans="1:9" x14ac:dyDescent="0.35">
      <c r="A3902" s="8" t="s">
        <v>5358</v>
      </c>
      <c r="B3902">
        <v>0</v>
      </c>
      <c r="C3902" s="5">
        <v>1</v>
      </c>
      <c r="D3902">
        <v>0</v>
      </c>
      <c r="E3902">
        <v>1</v>
      </c>
      <c r="F3902">
        <v>0</v>
      </c>
      <c r="G3902" s="5">
        <v>1</v>
      </c>
      <c r="H3902">
        <v>0</v>
      </c>
      <c r="I3902">
        <v>1</v>
      </c>
    </row>
    <row r="3903" spans="1:9" x14ac:dyDescent="0.35">
      <c r="A3903" s="10" t="s">
        <v>751</v>
      </c>
      <c r="B3903">
        <v>0</v>
      </c>
      <c r="C3903" s="5">
        <v>1</v>
      </c>
      <c r="D3903">
        <v>0</v>
      </c>
      <c r="E3903">
        <v>1</v>
      </c>
      <c r="F3903">
        <v>0</v>
      </c>
      <c r="G3903" s="5">
        <v>1</v>
      </c>
      <c r="H3903">
        <v>0</v>
      </c>
      <c r="I3903">
        <v>1</v>
      </c>
    </row>
    <row r="3904" spans="1:9" x14ac:dyDescent="0.35">
      <c r="A3904" s="8" t="s">
        <v>3469</v>
      </c>
      <c r="B3904">
        <v>0</v>
      </c>
      <c r="C3904" s="5">
        <v>3</v>
      </c>
      <c r="D3904">
        <v>0</v>
      </c>
      <c r="E3904">
        <v>2</v>
      </c>
      <c r="F3904">
        <v>0</v>
      </c>
      <c r="G3904" s="5">
        <v>2</v>
      </c>
      <c r="H3904">
        <v>0</v>
      </c>
      <c r="I3904">
        <v>1</v>
      </c>
    </row>
    <row r="3905" spans="1:9" x14ac:dyDescent="0.35">
      <c r="A3905" s="10" t="s">
        <v>622</v>
      </c>
      <c r="B3905">
        <v>0</v>
      </c>
      <c r="C3905" s="5">
        <v>3</v>
      </c>
      <c r="D3905">
        <v>0</v>
      </c>
      <c r="E3905">
        <v>2</v>
      </c>
      <c r="F3905">
        <v>0</v>
      </c>
      <c r="G3905" s="5">
        <v>2</v>
      </c>
      <c r="H3905">
        <v>0</v>
      </c>
      <c r="I3905">
        <v>1</v>
      </c>
    </row>
    <row r="3906" spans="1:9" x14ac:dyDescent="0.35">
      <c r="A3906" s="8" t="s">
        <v>5306</v>
      </c>
      <c r="B3906">
        <v>0</v>
      </c>
      <c r="C3906" s="5">
        <v>1</v>
      </c>
      <c r="D3906">
        <v>0</v>
      </c>
      <c r="E3906">
        <v>1</v>
      </c>
      <c r="F3906">
        <v>0</v>
      </c>
      <c r="G3906" s="5">
        <v>0</v>
      </c>
      <c r="H3906">
        <v>0</v>
      </c>
      <c r="I3906">
        <v>0</v>
      </c>
    </row>
    <row r="3907" spans="1:9" x14ac:dyDescent="0.35">
      <c r="A3907" s="10" t="s">
        <v>452</v>
      </c>
      <c r="B3907">
        <v>0</v>
      </c>
      <c r="C3907" s="5">
        <v>1</v>
      </c>
      <c r="D3907">
        <v>0</v>
      </c>
      <c r="E3907">
        <v>1</v>
      </c>
      <c r="F3907">
        <v>0</v>
      </c>
      <c r="G3907" s="5">
        <v>0</v>
      </c>
      <c r="H3907">
        <v>0</v>
      </c>
      <c r="I3907">
        <v>0</v>
      </c>
    </row>
    <row r="3908" spans="1:9" x14ac:dyDescent="0.35">
      <c r="A3908" s="8" t="s">
        <v>4405</v>
      </c>
      <c r="B3908">
        <v>0</v>
      </c>
      <c r="C3908" s="5">
        <v>1</v>
      </c>
      <c r="D3908">
        <v>0</v>
      </c>
      <c r="E3908">
        <v>1</v>
      </c>
      <c r="F3908">
        <v>0</v>
      </c>
      <c r="G3908" s="5">
        <v>1</v>
      </c>
      <c r="H3908">
        <v>0</v>
      </c>
      <c r="I3908">
        <v>1</v>
      </c>
    </row>
    <row r="3909" spans="1:9" x14ac:dyDescent="0.35">
      <c r="A3909" s="10" t="s">
        <v>641</v>
      </c>
      <c r="B3909">
        <v>0</v>
      </c>
      <c r="C3909" s="5">
        <v>1</v>
      </c>
      <c r="D3909">
        <v>0</v>
      </c>
      <c r="E3909">
        <v>1</v>
      </c>
      <c r="F3909">
        <v>0</v>
      </c>
      <c r="G3909" s="5">
        <v>1</v>
      </c>
      <c r="H3909">
        <v>0</v>
      </c>
      <c r="I3909">
        <v>1</v>
      </c>
    </row>
    <row r="3910" spans="1:9" x14ac:dyDescent="0.35">
      <c r="A3910" s="8" t="s">
        <v>4635</v>
      </c>
      <c r="B3910">
        <v>0</v>
      </c>
      <c r="C3910" s="5">
        <v>1</v>
      </c>
      <c r="D3910">
        <v>0</v>
      </c>
      <c r="E3910">
        <v>1</v>
      </c>
      <c r="F3910">
        <v>0</v>
      </c>
      <c r="G3910" s="5">
        <v>1</v>
      </c>
      <c r="H3910">
        <v>0</v>
      </c>
      <c r="I3910">
        <v>1</v>
      </c>
    </row>
    <row r="3911" spans="1:9" x14ac:dyDescent="0.35">
      <c r="A3911" s="10" t="s">
        <v>590</v>
      </c>
      <c r="B3911">
        <v>0</v>
      </c>
      <c r="C3911" s="5">
        <v>1</v>
      </c>
      <c r="D3911">
        <v>0</v>
      </c>
      <c r="E3911">
        <v>1</v>
      </c>
      <c r="F3911">
        <v>0</v>
      </c>
      <c r="G3911" s="5">
        <v>1</v>
      </c>
      <c r="H3911">
        <v>0</v>
      </c>
      <c r="I3911">
        <v>1</v>
      </c>
    </row>
    <row r="3912" spans="1:9" x14ac:dyDescent="0.35">
      <c r="A3912" s="8" t="s">
        <v>1088</v>
      </c>
      <c r="B3912">
        <v>4</v>
      </c>
      <c r="C3912" s="5">
        <v>128</v>
      </c>
      <c r="D3912">
        <v>32</v>
      </c>
      <c r="E3912">
        <v>99</v>
      </c>
      <c r="F3912">
        <v>2</v>
      </c>
      <c r="G3912" s="5">
        <v>47</v>
      </c>
      <c r="H3912">
        <v>23.5</v>
      </c>
      <c r="I3912">
        <v>38</v>
      </c>
    </row>
    <row r="3913" spans="1:9" x14ac:dyDescent="0.35">
      <c r="A3913" s="10" t="s">
        <v>125</v>
      </c>
      <c r="B3913">
        <v>4</v>
      </c>
      <c r="C3913" s="5">
        <v>128</v>
      </c>
      <c r="D3913">
        <v>32</v>
      </c>
      <c r="E3913">
        <v>99</v>
      </c>
      <c r="F3913">
        <v>2</v>
      </c>
      <c r="G3913" s="5">
        <v>47</v>
      </c>
      <c r="H3913">
        <v>23.5</v>
      </c>
      <c r="I3913">
        <v>38</v>
      </c>
    </row>
    <row r="3914" spans="1:9" x14ac:dyDescent="0.35">
      <c r="A3914" s="8" t="s">
        <v>3258</v>
      </c>
      <c r="B3914">
        <v>0</v>
      </c>
      <c r="C3914" s="5">
        <v>3</v>
      </c>
      <c r="D3914">
        <v>0</v>
      </c>
      <c r="E3914">
        <v>3</v>
      </c>
      <c r="F3914">
        <v>0</v>
      </c>
      <c r="G3914" s="5">
        <v>3</v>
      </c>
      <c r="H3914">
        <v>0</v>
      </c>
      <c r="I3914">
        <v>3</v>
      </c>
    </row>
    <row r="3915" spans="1:9" x14ac:dyDescent="0.35">
      <c r="A3915" s="10" t="s">
        <v>584</v>
      </c>
      <c r="B3915">
        <v>0</v>
      </c>
      <c r="C3915" s="5">
        <v>3</v>
      </c>
      <c r="D3915">
        <v>0</v>
      </c>
      <c r="E3915">
        <v>3</v>
      </c>
      <c r="F3915">
        <v>0</v>
      </c>
      <c r="G3915" s="5">
        <v>3</v>
      </c>
      <c r="H3915">
        <v>0</v>
      </c>
      <c r="I3915">
        <v>3</v>
      </c>
    </row>
    <row r="3916" spans="1:9" x14ac:dyDescent="0.35">
      <c r="A3916" s="8" t="s">
        <v>5665</v>
      </c>
      <c r="B3916">
        <v>0</v>
      </c>
      <c r="C3916" s="5">
        <v>1</v>
      </c>
      <c r="D3916">
        <v>0</v>
      </c>
      <c r="E3916">
        <v>1</v>
      </c>
      <c r="F3916">
        <v>0</v>
      </c>
      <c r="G3916" s="5">
        <v>1</v>
      </c>
      <c r="H3916">
        <v>0</v>
      </c>
      <c r="I3916">
        <v>1</v>
      </c>
    </row>
    <row r="3917" spans="1:9" x14ac:dyDescent="0.35">
      <c r="A3917" s="10" t="s">
        <v>609</v>
      </c>
      <c r="B3917">
        <v>0</v>
      </c>
      <c r="C3917" s="5">
        <v>1</v>
      </c>
      <c r="D3917">
        <v>0</v>
      </c>
      <c r="E3917">
        <v>1</v>
      </c>
      <c r="F3917">
        <v>0</v>
      </c>
      <c r="G3917" s="5">
        <v>1</v>
      </c>
      <c r="H3917">
        <v>0</v>
      </c>
      <c r="I3917">
        <v>1</v>
      </c>
    </row>
    <row r="3918" spans="1:9" x14ac:dyDescent="0.35">
      <c r="A3918" s="8" t="s">
        <v>3088</v>
      </c>
      <c r="B3918">
        <v>0</v>
      </c>
      <c r="C3918" s="5">
        <v>4</v>
      </c>
      <c r="D3918">
        <v>0</v>
      </c>
      <c r="E3918">
        <v>4</v>
      </c>
      <c r="F3918">
        <v>0</v>
      </c>
      <c r="G3918" s="5">
        <v>1</v>
      </c>
      <c r="H3918">
        <v>0</v>
      </c>
      <c r="I3918">
        <v>1</v>
      </c>
    </row>
    <row r="3919" spans="1:9" x14ac:dyDescent="0.35">
      <c r="A3919" s="10" t="s">
        <v>367</v>
      </c>
      <c r="B3919">
        <v>0</v>
      </c>
      <c r="C3919" s="5">
        <v>4</v>
      </c>
      <c r="D3919">
        <v>0</v>
      </c>
      <c r="E3919">
        <v>4</v>
      </c>
      <c r="F3919">
        <v>0</v>
      </c>
      <c r="G3919" s="5">
        <v>1</v>
      </c>
      <c r="H3919">
        <v>0</v>
      </c>
      <c r="I3919">
        <v>1</v>
      </c>
    </row>
    <row r="3920" spans="1:9" x14ac:dyDescent="0.35">
      <c r="A3920" s="8" t="s">
        <v>3176</v>
      </c>
      <c r="B3920">
        <v>1</v>
      </c>
      <c r="C3920" s="5">
        <v>4</v>
      </c>
      <c r="D3920">
        <v>4</v>
      </c>
      <c r="E3920">
        <v>4</v>
      </c>
      <c r="F3920">
        <v>0</v>
      </c>
      <c r="G3920" s="5">
        <v>2</v>
      </c>
      <c r="H3920">
        <v>0</v>
      </c>
      <c r="I3920">
        <v>2</v>
      </c>
    </row>
    <row r="3921" spans="1:9" x14ac:dyDescent="0.35">
      <c r="A3921" s="10" t="s">
        <v>510</v>
      </c>
      <c r="B3921">
        <v>1</v>
      </c>
      <c r="C3921" s="5">
        <v>4</v>
      </c>
      <c r="D3921">
        <v>4</v>
      </c>
      <c r="E3921">
        <v>4</v>
      </c>
      <c r="F3921">
        <v>0</v>
      </c>
      <c r="G3921" s="5">
        <v>2</v>
      </c>
      <c r="H3921">
        <v>0</v>
      </c>
      <c r="I3921">
        <v>2</v>
      </c>
    </row>
    <row r="3922" spans="1:9" x14ac:dyDescent="0.35">
      <c r="A3922" s="8" t="s">
        <v>5525</v>
      </c>
      <c r="B3922">
        <v>0</v>
      </c>
      <c r="C3922" s="5">
        <v>1</v>
      </c>
      <c r="D3922">
        <v>0</v>
      </c>
      <c r="E3922">
        <v>0</v>
      </c>
      <c r="F3922">
        <v>0</v>
      </c>
      <c r="G3922" s="5">
        <v>0</v>
      </c>
      <c r="H3922">
        <v>0</v>
      </c>
      <c r="I3922">
        <v>0</v>
      </c>
    </row>
    <row r="3923" spans="1:9" x14ac:dyDescent="0.35">
      <c r="A3923" s="10" t="s">
        <v>96</v>
      </c>
      <c r="B3923">
        <v>0</v>
      </c>
      <c r="C3923" s="5">
        <v>1</v>
      </c>
      <c r="D3923">
        <v>0</v>
      </c>
      <c r="E3923">
        <v>0</v>
      </c>
      <c r="F3923">
        <v>0</v>
      </c>
      <c r="G3923" s="5">
        <v>0</v>
      </c>
      <c r="H3923">
        <v>0</v>
      </c>
      <c r="I3923">
        <v>0</v>
      </c>
    </row>
    <row r="3924" spans="1:9" x14ac:dyDescent="0.35">
      <c r="A3924" s="8" t="s">
        <v>2798</v>
      </c>
      <c r="B3924">
        <v>0</v>
      </c>
      <c r="C3924" s="5">
        <v>5</v>
      </c>
      <c r="D3924">
        <v>0</v>
      </c>
      <c r="E3924">
        <v>5</v>
      </c>
      <c r="F3924">
        <v>0</v>
      </c>
      <c r="G3924" s="5">
        <v>3</v>
      </c>
      <c r="H3924">
        <v>0</v>
      </c>
      <c r="I3924">
        <v>3</v>
      </c>
    </row>
    <row r="3925" spans="1:9" x14ac:dyDescent="0.35">
      <c r="A3925" s="10" t="s">
        <v>96</v>
      </c>
      <c r="B3925">
        <v>0</v>
      </c>
      <c r="C3925" s="5">
        <v>5</v>
      </c>
      <c r="D3925">
        <v>0</v>
      </c>
      <c r="E3925">
        <v>5</v>
      </c>
      <c r="F3925">
        <v>0</v>
      </c>
      <c r="G3925" s="5">
        <v>3</v>
      </c>
      <c r="H3925">
        <v>0</v>
      </c>
      <c r="I3925">
        <v>3</v>
      </c>
    </row>
    <row r="3926" spans="1:9" x14ac:dyDescent="0.35">
      <c r="A3926" s="8" t="s">
        <v>2643</v>
      </c>
      <c r="B3926">
        <v>0</v>
      </c>
      <c r="C3926" s="5">
        <v>6</v>
      </c>
      <c r="D3926">
        <v>0</v>
      </c>
      <c r="E3926">
        <v>6</v>
      </c>
      <c r="F3926">
        <v>0</v>
      </c>
      <c r="G3926" s="5">
        <v>4</v>
      </c>
      <c r="H3926">
        <v>0</v>
      </c>
      <c r="I3926">
        <v>4</v>
      </c>
    </row>
    <row r="3927" spans="1:9" x14ac:dyDescent="0.35">
      <c r="A3927" s="10" t="s">
        <v>414</v>
      </c>
      <c r="B3927">
        <v>0</v>
      </c>
      <c r="C3927" s="5">
        <v>6</v>
      </c>
      <c r="D3927">
        <v>0</v>
      </c>
      <c r="E3927">
        <v>6</v>
      </c>
      <c r="F3927">
        <v>0</v>
      </c>
      <c r="G3927" s="5">
        <v>4</v>
      </c>
      <c r="H3927">
        <v>0</v>
      </c>
      <c r="I3927">
        <v>4</v>
      </c>
    </row>
    <row r="3928" spans="1:9" x14ac:dyDescent="0.35">
      <c r="A3928" s="8" t="s">
        <v>2139</v>
      </c>
      <c r="B3928">
        <v>0</v>
      </c>
      <c r="C3928" s="5">
        <v>11</v>
      </c>
      <c r="D3928">
        <v>0</v>
      </c>
      <c r="E3928">
        <v>10</v>
      </c>
      <c r="F3928">
        <v>0</v>
      </c>
      <c r="G3928" s="5">
        <v>8</v>
      </c>
      <c r="H3928">
        <v>0</v>
      </c>
      <c r="I3928">
        <v>7</v>
      </c>
    </row>
    <row r="3929" spans="1:9" x14ac:dyDescent="0.35">
      <c r="A3929" s="10" t="s">
        <v>460</v>
      </c>
      <c r="B3929">
        <v>0</v>
      </c>
      <c r="C3929" s="5">
        <v>11</v>
      </c>
      <c r="D3929">
        <v>0</v>
      </c>
      <c r="E3929">
        <v>10</v>
      </c>
      <c r="F3929">
        <v>0</v>
      </c>
      <c r="G3929" s="5">
        <v>8</v>
      </c>
      <c r="H3929">
        <v>0</v>
      </c>
      <c r="I3929">
        <v>7</v>
      </c>
    </row>
    <row r="3930" spans="1:9" x14ac:dyDescent="0.35">
      <c r="A3930" s="8" t="s">
        <v>3230</v>
      </c>
      <c r="B3930">
        <v>0</v>
      </c>
      <c r="C3930" s="5">
        <v>4</v>
      </c>
      <c r="D3930">
        <v>0</v>
      </c>
      <c r="E3930">
        <v>4</v>
      </c>
      <c r="F3930">
        <v>0</v>
      </c>
      <c r="G3930" s="5">
        <v>1</v>
      </c>
      <c r="H3930">
        <v>0</v>
      </c>
      <c r="I3930">
        <v>1</v>
      </c>
    </row>
    <row r="3931" spans="1:9" x14ac:dyDescent="0.35">
      <c r="A3931" s="10" t="s">
        <v>602</v>
      </c>
      <c r="B3931">
        <v>0</v>
      </c>
      <c r="C3931" s="5">
        <v>4</v>
      </c>
      <c r="D3931">
        <v>0</v>
      </c>
      <c r="E3931">
        <v>4</v>
      </c>
      <c r="F3931">
        <v>0</v>
      </c>
      <c r="G3931" s="5">
        <v>1</v>
      </c>
      <c r="H3931">
        <v>0</v>
      </c>
      <c r="I3931">
        <v>1</v>
      </c>
    </row>
    <row r="3932" spans="1:9" x14ac:dyDescent="0.35">
      <c r="A3932" s="8" t="s">
        <v>2466</v>
      </c>
      <c r="B3932">
        <v>0</v>
      </c>
      <c r="C3932" s="5">
        <v>8</v>
      </c>
      <c r="D3932">
        <v>0</v>
      </c>
      <c r="E3932">
        <v>8</v>
      </c>
      <c r="F3932">
        <v>0</v>
      </c>
      <c r="G3932" s="5">
        <v>7</v>
      </c>
      <c r="H3932">
        <v>0</v>
      </c>
      <c r="I3932">
        <v>7</v>
      </c>
    </row>
    <row r="3933" spans="1:9" x14ac:dyDescent="0.35">
      <c r="A3933" s="10" t="s">
        <v>473</v>
      </c>
      <c r="B3933">
        <v>0</v>
      </c>
      <c r="C3933" s="5">
        <v>8</v>
      </c>
      <c r="D3933">
        <v>0</v>
      </c>
      <c r="E3933">
        <v>8</v>
      </c>
      <c r="F3933">
        <v>0</v>
      </c>
      <c r="G3933" s="5">
        <v>7</v>
      </c>
      <c r="H3933">
        <v>0</v>
      </c>
      <c r="I3933">
        <v>7</v>
      </c>
    </row>
    <row r="3934" spans="1:9" x14ac:dyDescent="0.35">
      <c r="A3934" s="8" t="s">
        <v>5646</v>
      </c>
      <c r="B3934">
        <v>0</v>
      </c>
      <c r="C3934" s="5">
        <v>1</v>
      </c>
      <c r="D3934">
        <v>0</v>
      </c>
      <c r="E3934">
        <v>1</v>
      </c>
      <c r="F3934">
        <v>0</v>
      </c>
      <c r="G3934" s="5">
        <v>0</v>
      </c>
      <c r="H3934">
        <v>0</v>
      </c>
      <c r="I3934">
        <v>0</v>
      </c>
    </row>
    <row r="3935" spans="1:9" x14ac:dyDescent="0.35">
      <c r="A3935" s="10" t="s">
        <v>764</v>
      </c>
      <c r="B3935">
        <v>0</v>
      </c>
      <c r="C3935" s="5">
        <v>1</v>
      </c>
      <c r="D3935">
        <v>0</v>
      </c>
      <c r="E3935">
        <v>1</v>
      </c>
      <c r="F3935">
        <v>0</v>
      </c>
      <c r="G3935" s="5">
        <v>0</v>
      </c>
      <c r="H3935">
        <v>0</v>
      </c>
      <c r="I3935">
        <v>0</v>
      </c>
    </row>
    <row r="3936" spans="1:9" x14ac:dyDescent="0.35">
      <c r="A3936" s="8" t="s">
        <v>3221</v>
      </c>
      <c r="B3936">
        <v>0</v>
      </c>
      <c r="C3936" s="5">
        <v>4</v>
      </c>
      <c r="D3936">
        <v>0</v>
      </c>
      <c r="E3936">
        <v>4</v>
      </c>
      <c r="F3936">
        <v>0</v>
      </c>
      <c r="G3936" s="5">
        <v>2</v>
      </c>
      <c r="H3936">
        <v>0</v>
      </c>
      <c r="I3936">
        <v>2</v>
      </c>
    </row>
    <row r="3937" spans="1:9" x14ac:dyDescent="0.35">
      <c r="A3937" s="10" t="s">
        <v>604</v>
      </c>
      <c r="B3937">
        <v>0</v>
      </c>
      <c r="C3937" s="5">
        <v>4</v>
      </c>
      <c r="D3937">
        <v>0</v>
      </c>
      <c r="E3937">
        <v>4</v>
      </c>
      <c r="F3937">
        <v>0</v>
      </c>
      <c r="G3937" s="5">
        <v>2</v>
      </c>
      <c r="H3937">
        <v>0</v>
      </c>
      <c r="I3937">
        <v>2</v>
      </c>
    </row>
    <row r="3938" spans="1:9" x14ac:dyDescent="0.35">
      <c r="A3938" s="8" t="s">
        <v>2755</v>
      </c>
      <c r="B3938">
        <v>0</v>
      </c>
      <c r="C3938" s="5">
        <v>6</v>
      </c>
      <c r="D3938">
        <v>0</v>
      </c>
      <c r="E3938">
        <v>4</v>
      </c>
      <c r="F3938">
        <v>0</v>
      </c>
      <c r="G3938" s="5">
        <v>4</v>
      </c>
      <c r="H3938">
        <v>0</v>
      </c>
      <c r="I3938">
        <v>3</v>
      </c>
    </row>
    <row r="3939" spans="1:9" x14ac:dyDescent="0.35">
      <c r="A3939" s="10" t="s">
        <v>475</v>
      </c>
      <c r="B3939">
        <v>0</v>
      </c>
      <c r="C3939" s="5">
        <v>6</v>
      </c>
      <c r="D3939">
        <v>0</v>
      </c>
      <c r="E3939">
        <v>4</v>
      </c>
      <c r="F3939">
        <v>0</v>
      </c>
      <c r="G3939" s="5">
        <v>4</v>
      </c>
      <c r="H3939">
        <v>0</v>
      </c>
      <c r="I3939">
        <v>3</v>
      </c>
    </row>
    <row r="3940" spans="1:9" x14ac:dyDescent="0.35">
      <c r="A3940" s="8" t="s">
        <v>3952</v>
      </c>
      <c r="B3940">
        <v>0</v>
      </c>
      <c r="C3940" s="5">
        <v>2</v>
      </c>
      <c r="D3940">
        <v>0</v>
      </c>
      <c r="E3940">
        <v>1</v>
      </c>
      <c r="F3940">
        <v>0</v>
      </c>
      <c r="G3940" s="5">
        <v>1</v>
      </c>
      <c r="H3940">
        <v>0</v>
      </c>
      <c r="I3940">
        <v>0</v>
      </c>
    </row>
    <row r="3941" spans="1:9" x14ac:dyDescent="0.35">
      <c r="A3941" s="10" t="s">
        <v>641</v>
      </c>
      <c r="B3941">
        <v>0</v>
      </c>
      <c r="C3941" s="5">
        <v>2</v>
      </c>
      <c r="D3941">
        <v>0</v>
      </c>
      <c r="E3941">
        <v>1</v>
      </c>
      <c r="F3941">
        <v>0</v>
      </c>
      <c r="G3941" s="5">
        <v>1</v>
      </c>
      <c r="H3941">
        <v>0</v>
      </c>
      <c r="I3941">
        <v>0</v>
      </c>
    </row>
    <row r="3942" spans="1:9" x14ac:dyDescent="0.35">
      <c r="A3942" s="8" t="s">
        <v>3665</v>
      </c>
      <c r="B3942">
        <v>0</v>
      </c>
      <c r="C3942" s="5">
        <v>3</v>
      </c>
      <c r="D3942">
        <v>0</v>
      </c>
      <c r="E3942">
        <v>3</v>
      </c>
      <c r="F3942">
        <v>0</v>
      </c>
      <c r="G3942" s="5">
        <v>0</v>
      </c>
      <c r="H3942">
        <v>0</v>
      </c>
      <c r="I3942">
        <v>0</v>
      </c>
    </row>
    <row r="3943" spans="1:9" x14ac:dyDescent="0.35">
      <c r="A3943" s="10" t="s">
        <v>609</v>
      </c>
      <c r="B3943">
        <v>0</v>
      </c>
      <c r="C3943" s="5">
        <v>3</v>
      </c>
      <c r="D3943">
        <v>0</v>
      </c>
      <c r="E3943">
        <v>3</v>
      </c>
      <c r="F3943">
        <v>0</v>
      </c>
      <c r="G3943" s="5">
        <v>0</v>
      </c>
      <c r="H3943">
        <v>0</v>
      </c>
      <c r="I3943">
        <v>0</v>
      </c>
    </row>
    <row r="3944" spans="1:9" x14ac:dyDescent="0.35">
      <c r="A3944" s="8" t="s">
        <v>5353</v>
      </c>
      <c r="B3944">
        <v>0</v>
      </c>
      <c r="C3944" s="5">
        <v>1</v>
      </c>
      <c r="D3944">
        <v>0</v>
      </c>
      <c r="E3944">
        <v>1</v>
      </c>
      <c r="F3944">
        <v>0</v>
      </c>
      <c r="G3944" s="5">
        <v>0</v>
      </c>
      <c r="H3944">
        <v>0</v>
      </c>
      <c r="I3944">
        <v>0</v>
      </c>
    </row>
    <row r="3945" spans="1:9" x14ac:dyDescent="0.35">
      <c r="A3945" s="10" t="s">
        <v>749</v>
      </c>
      <c r="B3945">
        <v>0</v>
      </c>
      <c r="C3945" s="5">
        <v>1</v>
      </c>
      <c r="D3945">
        <v>0</v>
      </c>
      <c r="E3945">
        <v>1</v>
      </c>
      <c r="F3945">
        <v>0</v>
      </c>
      <c r="G3945" s="5">
        <v>0</v>
      </c>
      <c r="H3945">
        <v>0</v>
      </c>
      <c r="I3945">
        <v>0</v>
      </c>
    </row>
    <row r="3946" spans="1:9" x14ac:dyDescent="0.35">
      <c r="A3946" s="8" t="s">
        <v>3058</v>
      </c>
      <c r="B3946">
        <v>0</v>
      </c>
      <c r="C3946" s="5">
        <v>4</v>
      </c>
      <c r="D3946">
        <v>0</v>
      </c>
      <c r="E3946">
        <v>3</v>
      </c>
      <c r="F3946">
        <v>0</v>
      </c>
      <c r="G3946" s="5">
        <v>3</v>
      </c>
      <c r="H3946">
        <v>0</v>
      </c>
      <c r="I3946">
        <v>3</v>
      </c>
    </row>
    <row r="3947" spans="1:9" x14ac:dyDescent="0.35">
      <c r="A3947" s="10" t="s">
        <v>481</v>
      </c>
      <c r="B3947">
        <v>0</v>
      </c>
      <c r="C3947" s="5">
        <v>4</v>
      </c>
      <c r="D3947">
        <v>0</v>
      </c>
      <c r="E3947">
        <v>3</v>
      </c>
      <c r="F3947">
        <v>0</v>
      </c>
      <c r="G3947" s="5">
        <v>3</v>
      </c>
      <c r="H3947">
        <v>0</v>
      </c>
      <c r="I3947">
        <v>3</v>
      </c>
    </row>
    <row r="3948" spans="1:9" x14ac:dyDescent="0.35">
      <c r="A3948" s="8" t="s">
        <v>2040</v>
      </c>
      <c r="B3948">
        <v>0</v>
      </c>
      <c r="C3948" s="5">
        <v>13</v>
      </c>
      <c r="D3948">
        <v>0</v>
      </c>
      <c r="E3948">
        <v>9</v>
      </c>
      <c r="F3948">
        <v>0</v>
      </c>
      <c r="G3948" s="5">
        <v>5</v>
      </c>
      <c r="H3948">
        <v>0</v>
      </c>
      <c r="I3948">
        <v>3</v>
      </c>
    </row>
    <row r="3949" spans="1:9" x14ac:dyDescent="0.35">
      <c r="A3949" s="10" t="s">
        <v>442</v>
      </c>
      <c r="B3949">
        <v>0</v>
      </c>
      <c r="C3949" s="5">
        <v>13</v>
      </c>
      <c r="D3949">
        <v>0</v>
      </c>
      <c r="E3949">
        <v>9</v>
      </c>
      <c r="F3949">
        <v>0</v>
      </c>
      <c r="G3949" s="5">
        <v>5</v>
      </c>
      <c r="H3949">
        <v>0</v>
      </c>
      <c r="I3949">
        <v>3</v>
      </c>
    </row>
    <row r="3950" spans="1:9" x14ac:dyDescent="0.35">
      <c r="A3950" s="8" t="s">
        <v>1530</v>
      </c>
      <c r="B3950">
        <v>0</v>
      </c>
      <c r="C3950" s="5">
        <v>31</v>
      </c>
      <c r="D3950">
        <v>0</v>
      </c>
      <c r="E3950">
        <v>29</v>
      </c>
      <c r="F3950">
        <v>0</v>
      </c>
      <c r="G3950" s="5">
        <v>16</v>
      </c>
      <c r="H3950">
        <v>0</v>
      </c>
      <c r="I3950">
        <v>14</v>
      </c>
    </row>
    <row r="3951" spans="1:9" x14ac:dyDescent="0.35">
      <c r="A3951" s="10" t="s">
        <v>338</v>
      </c>
      <c r="B3951">
        <v>0</v>
      </c>
      <c r="C3951" s="5">
        <v>31</v>
      </c>
      <c r="D3951">
        <v>0</v>
      </c>
      <c r="E3951">
        <v>29</v>
      </c>
      <c r="F3951">
        <v>0</v>
      </c>
      <c r="G3951" s="5">
        <v>16</v>
      </c>
      <c r="H3951">
        <v>0</v>
      </c>
      <c r="I3951">
        <v>14</v>
      </c>
    </row>
    <row r="3952" spans="1:9" x14ac:dyDescent="0.35">
      <c r="A3952" s="8" t="s">
        <v>2314</v>
      </c>
      <c r="B3952">
        <v>0</v>
      </c>
      <c r="C3952" s="5">
        <v>9</v>
      </c>
      <c r="D3952">
        <v>0</v>
      </c>
      <c r="E3952">
        <v>8</v>
      </c>
      <c r="F3952">
        <v>0</v>
      </c>
      <c r="G3952" s="5">
        <v>3</v>
      </c>
      <c r="H3952">
        <v>0</v>
      </c>
      <c r="I3952">
        <v>3</v>
      </c>
    </row>
    <row r="3953" spans="1:9" x14ac:dyDescent="0.35">
      <c r="A3953" s="10" t="s">
        <v>338</v>
      </c>
      <c r="B3953">
        <v>0</v>
      </c>
      <c r="C3953" s="5">
        <v>9</v>
      </c>
      <c r="D3953">
        <v>0</v>
      </c>
      <c r="E3953">
        <v>8</v>
      </c>
      <c r="F3953">
        <v>0</v>
      </c>
      <c r="G3953" s="5">
        <v>3</v>
      </c>
      <c r="H3953">
        <v>0</v>
      </c>
      <c r="I3953">
        <v>3</v>
      </c>
    </row>
    <row r="3954" spans="1:9" x14ac:dyDescent="0.35">
      <c r="A3954" s="8" t="s">
        <v>981</v>
      </c>
      <c r="B3954">
        <v>4</v>
      </c>
      <c r="C3954" s="5">
        <v>268</v>
      </c>
      <c r="D3954">
        <v>67</v>
      </c>
      <c r="E3954">
        <v>200</v>
      </c>
      <c r="F3954">
        <v>1</v>
      </c>
      <c r="G3954" s="5">
        <v>96</v>
      </c>
      <c r="H3954">
        <v>96</v>
      </c>
      <c r="I3954">
        <v>74</v>
      </c>
    </row>
    <row r="3955" spans="1:9" x14ac:dyDescent="0.35">
      <c r="A3955" s="10" t="s">
        <v>125</v>
      </c>
      <c r="B3955">
        <v>4</v>
      </c>
      <c r="C3955" s="5">
        <v>268</v>
      </c>
      <c r="D3955">
        <v>67</v>
      </c>
      <c r="E3955">
        <v>200</v>
      </c>
      <c r="F3955">
        <v>1</v>
      </c>
      <c r="G3955" s="5">
        <v>96</v>
      </c>
      <c r="H3955">
        <v>96</v>
      </c>
      <c r="I3955">
        <v>74</v>
      </c>
    </row>
    <row r="3956" spans="1:9" x14ac:dyDescent="0.35">
      <c r="A3956" s="8" t="s">
        <v>2519</v>
      </c>
      <c r="B3956">
        <v>0</v>
      </c>
      <c r="C3956" s="5">
        <v>7</v>
      </c>
      <c r="D3956">
        <v>0</v>
      </c>
      <c r="E3956">
        <v>7</v>
      </c>
      <c r="F3956">
        <v>0</v>
      </c>
      <c r="G3956" s="5">
        <v>4</v>
      </c>
      <c r="H3956">
        <v>0</v>
      </c>
      <c r="I3956">
        <v>4</v>
      </c>
    </row>
    <row r="3957" spans="1:9" x14ac:dyDescent="0.35">
      <c r="A3957" s="10" t="s">
        <v>510</v>
      </c>
      <c r="B3957">
        <v>0</v>
      </c>
      <c r="C3957" s="5">
        <v>7</v>
      </c>
      <c r="D3957">
        <v>0</v>
      </c>
      <c r="E3957">
        <v>7</v>
      </c>
      <c r="F3957">
        <v>0</v>
      </c>
      <c r="G3957" s="5">
        <v>4</v>
      </c>
      <c r="H3957">
        <v>0</v>
      </c>
      <c r="I3957">
        <v>4</v>
      </c>
    </row>
    <row r="3958" spans="1:9" x14ac:dyDescent="0.35">
      <c r="A3958" s="8" t="s">
        <v>1892</v>
      </c>
      <c r="B3958">
        <v>0</v>
      </c>
      <c r="C3958" s="5">
        <v>16</v>
      </c>
      <c r="D3958">
        <v>0</v>
      </c>
      <c r="E3958">
        <v>13</v>
      </c>
      <c r="F3958">
        <v>0</v>
      </c>
      <c r="G3958" s="5">
        <v>10</v>
      </c>
      <c r="H3958">
        <v>0</v>
      </c>
      <c r="I3958">
        <v>8</v>
      </c>
    </row>
    <row r="3959" spans="1:9" x14ac:dyDescent="0.35">
      <c r="A3959" s="10" t="s">
        <v>414</v>
      </c>
      <c r="B3959">
        <v>0</v>
      </c>
      <c r="C3959" s="5">
        <v>16</v>
      </c>
      <c r="D3959">
        <v>0</v>
      </c>
      <c r="E3959">
        <v>13</v>
      </c>
      <c r="F3959">
        <v>0</v>
      </c>
      <c r="G3959" s="5">
        <v>10</v>
      </c>
      <c r="H3959">
        <v>0</v>
      </c>
      <c r="I3959">
        <v>8</v>
      </c>
    </row>
    <row r="3960" spans="1:9" x14ac:dyDescent="0.35">
      <c r="A3960" s="8" t="s">
        <v>1217</v>
      </c>
      <c r="B3960">
        <v>0</v>
      </c>
      <c r="C3960" s="5">
        <v>72</v>
      </c>
      <c r="D3960">
        <v>0</v>
      </c>
      <c r="E3960">
        <v>59</v>
      </c>
      <c r="F3960">
        <v>0</v>
      </c>
      <c r="G3960" s="5">
        <v>35</v>
      </c>
      <c r="H3960">
        <v>0</v>
      </c>
      <c r="I3960">
        <v>31</v>
      </c>
    </row>
    <row r="3961" spans="1:9" x14ac:dyDescent="0.35">
      <c r="A3961" s="10" t="s">
        <v>209</v>
      </c>
      <c r="B3961">
        <v>0</v>
      </c>
      <c r="C3961" s="5">
        <v>72</v>
      </c>
      <c r="D3961">
        <v>0</v>
      </c>
      <c r="E3961">
        <v>59</v>
      </c>
      <c r="F3961">
        <v>0</v>
      </c>
      <c r="G3961" s="5">
        <v>35</v>
      </c>
      <c r="H3961">
        <v>0</v>
      </c>
      <c r="I3961">
        <v>31</v>
      </c>
    </row>
    <row r="3962" spans="1:9" x14ac:dyDescent="0.35">
      <c r="A3962" s="8" t="s">
        <v>1264</v>
      </c>
      <c r="B3962">
        <v>0</v>
      </c>
      <c r="C3962" s="5">
        <v>60</v>
      </c>
      <c r="D3962">
        <v>0</v>
      </c>
      <c r="E3962">
        <v>58</v>
      </c>
      <c r="F3962">
        <v>0</v>
      </c>
      <c r="G3962" s="5">
        <v>33</v>
      </c>
      <c r="H3962">
        <v>0</v>
      </c>
      <c r="I3962">
        <v>32</v>
      </c>
    </row>
    <row r="3963" spans="1:9" x14ac:dyDescent="0.35">
      <c r="A3963" s="10" t="s">
        <v>263</v>
      </c>
      <c r="B3963">
        <v>0</v>
      </c>
      <c r="C3963" s="5">
        <v>60</v>
      </c>
      <c r="D3963">
        <v>0</v>
      </c>
      <c r="E3963">
        <v>58</v>
      </c>
      <c r="F3963">
        <v>0</v>
      </c>
      <c r="G3963" s="5">
        <v>33</v>
      </c>
      <c r="H3963">
        <v>0</v>
      </c>
      <c r="I3963">
        <v>32</v>
      </c>
    </row>
    <row r="3964" spans="1:9" x14ac:dyDescent="0.35">
      <c r="A3964" s="8" t="s">
        <v>2147</v>
      </c>
      <c r="B3964">
        <v>0</v>
      </c>
      <c r="C3964" s="5">
        <v>11</v>
      </c>
      <c r="D3964">
        <v>0</v>
      </c>
      <c r="E3964">
        <v>11</v>
      </c>
      <c r="F3964">
        <v>0</v>
      </c>
      <c r="G3964" s="5">
        <v>4</v>
      </c>
      <c r="H3964">
        <v>0</v>
      </c>
      <c r="I3964">
        <v>4</v>
      </c>
    </row>
    <row r="3965" spans="1:9" x14ac:dyDescent="0.35">
      <c r="A3965" s="10" t="s">
        <v>468</v>
      </c>
      <c r="B3965">
        <v>0</v>
      </c>
      <c r="C3965" s="5">
        <v>11</v>
      </c>
      <c r="D3965">
        <v>0</v>
      </c>
      <c r="E3965">
        <v>11</v>
      </c>
      <c r="F3965">
        <v>0</v>
      </c>
      <c r="G3965" s="5">
        <v>4</v>
      </c>
      <c r="H3965">
        <v>0</v>
      </c>
      <c r="I3965">
        <v>4</v>
      </c>
    </row>
    <row r="3966" spans="1:9" x14ac:dyDescent="0.35">
      <c r="A3966" s="8" t="s">
        <v>1629</v>
      </c>
      <c r="B3966">
        <v>0</v>
      </c>
      <c r="C3966" s="5">
        <v>25</v>
      </c>
      <c r="D3966">
        <v>0</v>
      </c>
      <c r="E3966">
        <v>23</v>
      </c>
      <c r="F3966">
        <v>0</v>
      </c>
      <c r="G3966" s="5">
        <v>15</v>
      </c>
      <c r="H3966">
        <v>0</v>
      </c>
      <c r="I3966">
        <v>13</v>
      </c>
    </row>
    <row r="3967" spans="1:9" x14ac:dyDescent="0.35">
      <c r="A3967" s="10" t="s">
        <v>367</v>
      </c>
      <c r="B3967">
        <v>0</v>
      </c>
      <c r="C3967" s="5">
        <v>25</v>
      </c>
      <c r="D3967">
        <v>0</v>
      </c>
      <c r="E3967">
        <v>23</v>
      </c>
      <c r="F3967">
        <v>0</v>
      </c>
      <c r="G3967" s="5">
        <v>15</v>
      </c>
      <c r="H3967">
        <v>0</v>
      </c>
      <c r="I3967">
        <v>13</v>
      </c>
    </row>
    <row r="3968" spans="1:9" x14ac:dyDescent="0.35">
      <c r="A3968" s="8" t="s">
        <v>4216</v>
      </c>
      <c r="B3968">
        <v>0</v>
      </c>
      <c r="C3968" s="5">
        <v>2</v>
      </c>
      <c r="D3968">
        <v>0</v>
      </c>
      <c r="E3968">
        <v>2</v>
      </c>
      <c r="F3968">
        <v>0</v>
      </c>
      <c r="G3968" s="5">
        <v>2</v>
      </c>
      <c r="H3968">
        <v>0</v>
      </c>
      <c r="I3968">
        <v>2</v>
      </c>
    </row>
    <row r="3969" spans="1:9" x14ac:dyDescent="0.35">
      <c r="A3969" s="10" t="s">
        <v>249</v>
      </c>
      <c r="B3969">
        <v>0</v>
      </c>
      <c r="C3969" s="5">
        <v>2</v>
      </c>
      <c r="D3969">
        <v>0</v>
      </c>
      <c r="E3969">
        <v>2</v>
      </c>
      <c r="F3969">
        <v>0</v>
      </c>
      <c r="G3969" s="5">
        <v>2</v>
      </c>
      <c r="H3969">
        <v>0</v>
      </c>
      <c r="I3969">
        <v>2</v>
      </c>
    </row>
    <row r="3970" spans="1:9" x14ac:dyDescent="0.35">
      <c r="A3970" s="8" t="s">
        <v>2177</v>
      </c>
      <c r="B3970">
        <v>0</v>
      </c>
      <c r="C3970" s="5">
        <v>11</v>
      </c>
      <c r="D3970">
        <v>0</v>
      </c>
      <c r="E3970">
        <v>11</v>
      </c>
      <c r="F3970">
        <v>0</v>
      </c>
      <c r="G3970" s="5">
        <v>4</v>
      </c>
      <c r="H3970">
        <v>0</v>
      </c>
      <c r="I3970">
        <v>4</v>
      </c>
    </row>
    <row r="3971" spans="1:9" x14ac:dyDescent="0.35">
      <c r="A3971" s="10" t="s">
        <v>463</v>
      </c>
      <c r="B3971">
        <v>0</v>
      </c>
      <c r="C3971" s="5">
        <v>11</v>
      </c>
      <c r="D3971">
        <v>0</v>
      </c>
      <c r="E3971">
        <v>11</v>
      </c>
      <c r="F3971">
        <v>0</v>
      </c>
      <c r="G3971" s="5">
        <v>4</v>
      </c>
      <c r="H3971">
        <v>0</v>
      </c>
      <c r="I3971">
        <v>4</v>
      </c>
    </row>
    <row r="3972" spans="1:9" x14ac:dyDescent="0.35">
      <c r="A3972" s="8" t="s">
        <v>4247</v>
      </c>
      <c r="B3972">
        <v>0</v>
      </c>
      <c r="C3972" s="5">
        <v>2</v>
      </c>
      <c r="D3972">
        <v>0</v>
      </c>
      <c r="E3972">
        <v>0</v>
      </c>
      <c r="F3972">
        <v>0</v>
      </c>
      <c r="G3972" s="5">
        <v>0</v>
      </c>
      <c r="H3972">
        <v>0</v>
      </c>
      <c r="I3972">
        <v>0</v>
      </c>
    </row>
    <row r="3973" spans="1:9" x14ac:dyDescent="0.35">
      <c r="A3973" s="10" t="s">
        <v>26</v>
      </c>
      <c r="B3973">
        <v>0</v>
      </c>
      <c r="C3973" s="5">
        <v>2</v>
      </c>
      <c r="D3973">
        <v>0</v>
      </c>
      <c r="E3973">
        <v>0</v>
      </c>
      <c r="F3973">
        <v>0</v>
      </c>
      <c r="G3973" s="5">
        <v>0</v>
      </c>
      <c r="H3973">
        <v>0</v>
      </c>
      <c r="I3973">
        <v>0</v>
      </c>
    </row>
    <row r="3974" spans="1:9" x14ac:dyDescent="0.35">
      <c r="A3974" s="8" t="s">
        <v>1680</v>
      </c>
      <c r="B3974">
        <v>0</v>
      </c>
      <c r="C3974" s="5">
        <v>23</v>
      </c>
      <c r="D3974">
        <v>0</v>
      </c>
      <c r="E3974">
        <v>22</v>
      </c>
      <c r="F3974">
        <v>0</v>
      </c>
      <c r="G3974" s="5">
        <v>10</v>
      </c>
      <c r="H3974">
        <v>0</v>
      </c>
      <c r="I3974">
        <v>10</v>
      </c>
    </row>
    <row r="3975" spans="1:9" x14ac:dyDescent="0.35">
      <c r="A3975" s="10" t="s">
        <v>373</v>
      </c>
      <c r="B3975">
        <v>0</v>
      </c>
      <c r="C3975" s="5">
        <v>23</v>
      </c>
      <c r="D3975">
        <v>0</v>
      </c>
      <c r="E3975">
        <v>22</v>
      </c>
      <c r="F3975">
        <v>0</v>
      </c>
      <c r="G3975" s="5">
        <v>10</v>
      </c>
      <c r="H3975">
        <v>0</v>
      </c>
      <c r="I3975">
        <v>10</v>
      </c>
    </row>
    <row r="3976" spans="1:9" x14ac:dyDescent="0.35">
      <c r="A3976" s="8" t="s">
        <v>1586</v>
      </c>
      <c r="B3976">
        <v>3</v>
      </c>
      <c r="C3976" s="5">
        <v>28</v>
      </c>
      <c r="D3976">
        <v>9.3333333333333393</v>
      </c>
      <c r="E3976">
        <v>23</v>
      </c>
      <c r="F3976">
        <v>2</v>
      </c>
      <c r="G3976" s="5">
        <v>16</v>
      </c>
      <c r="H3976">
        <v>8</v>
      </c>
      <c r="I3976">
        <v>13</v>
      </c>
    </row>
    <row r="3977" spans="1:9" x14ac:dyDescent="0.35">
      <c r="A3977" s="10" t="s">
        <v>353</v>
      </c>
      <c r="B3977">
        <v>3</v>
      </c>
      <c r="C3977" s="5">
        <v>28</v>
      </c>
      <c r="D3977">
        <v>9.3333333333333393</v>
      </c>
      <c r="E3977">
        <v>23</v>
      </c>
      <c r="F3977">
        <v>2</v>
      </c>
      <c r="G3977" s="5">
        <v>16</v>
      </c>
      <c r="H3977">
        <v>8</v>
      </c>
      <c r="I3977">
        <v>13</v>
      </c>
    </row>
    <row r="3978" spans="1:9" x14ac:dyDescent="0.35">
      <c r="A3978" s="8" t="s">
        <v>5409</v>
      </c>
      <c r="B3978">
        <v>0</v>
      </c>
      <c r="C3978" s="5">
        <v>1</v>
      </c>
      <c r="D3978">
        <v>0</v>
      </c>
      <c r="E3978">
        <v>1</v>
      </c>
      <c r="F3978">
        <v>0</v>
      </c>
      <c r="G3978" s="5">
        <v>1</v>
      </c>
      <c r="H3978">
        <v>0</v>
      </c>
      <c r="I3978">
        <v>1</v>
      </c>
    </row>
    <row r="3979" spans="1:9" x14ac:dyDescent="0.35">
      <c r="A3979" s="10" t="s">
        <v>759</v>
      </c>
      <c r="B3979">
        <v>0</v>
      </c>
      <c r="C3979" s="5">
        <v>1</v>
      </c>
      <c r="D3979">
        <v>0</v>
      </c>
      <c r="E3979">
        <v>1</v>
      </c>
      <c r="F3979">
        <v>0</v>
      </c>
      <c r="G3979" s="5">
        <v>1</v>
      </c>
      <c r="H3979">
        <v>0</v>
      </c>
      <c r="I3979">
        <v>1</v>
      </c>
    </row>
    <row r="3980" spans="1:9" x14ac:dyDescent="0.35">
      <c r="A3980" s="8" t="s">
        <v>5485</v>
      </c>
      <c r="B3980">
        <v>0</v>
      </c>
      <c r="C3980" s="5">
        <v>1</v>
      </c>
      <c r="D3980">
        <v>0</v>
      </c>
      <c r="E3980">
        <v>1</v>
      </c>
      <c r="F3980">
        <v>0</v>
      </c>
      <c r="G3980" s="5">
        <v>0</v>
      </c>
      <c r="H3980">
        <v>0</v>
      </c>
      <c r="I3980">
        <v>0</v>
      </c>
    </row>
    <row r="3981" spans="1:9" x14ac:dyDescent="0.35">
      <c r="A3981" s="10" t="s">
        <v>571</v>
      </c>
      <c r="B3981">
        <v>0</v>
      </c>
      <c r="C3981" s="5">
        <v>1</v>
      </c>
      <c r="D3981">
        <v>0</v>
      </c>
      <c r="E3981">
        <v>1</v>
      </c>
      <c r="F3981">
        <v>0</v>
      </c>
      <c r="G3981" s="5">
        <v>0</v>
      </c>
      <c r="H3981">
        <v>0</v>
      </c>
      <c r="I3981">
        <v>0</v>
      </c>
    </row>
    <row r="3982" spans="1:9" x14ac:dyDescent="0.35">
      <c r="A3982" s="8" t="s">
        <v>2846</v>
      </c>
      <c r="B3982">
        <v>0</v>
      </c>
      <c r="C3982" s="5">
        <v>5</v>
      </c>
      <c r="D3982">
        <v>0</v>
      </c>
      <c r="E3982">
        <v>5</v>
      </c>
      <c r="F3982">
        <v>0</v>
      </c>
      <c r="G3982" s="5">
        <v>4</v>
      </c>
      <c r="H3982">
        <v>0</v>
      </c>
      <c r="I3982">
        <v>4</v>
      </c>
    </row>
    <row r="3983" spans="1:9" x14ac:dyDescent="0.35">
      <c r="A3983" s="10" t="s">
        <v>567</v>
      </c>
      <c r="B3983">
        <v>0</v>
      </c>
      <c r="C3983" s="5">
        <v>5</v>
      </c>
      <c r="D3983">
        <v>0</v>
      </c>
      <c r="E3983">
        <v>5</v>
      </c>
      <c r="F3983">
        <v>0</v>
      </c>
      <c r="G3983" s="5">
        <v>4</v>
      </c>
      <c r="H3983">
        <v>0</v>
      </c>
      <c r="I3983">
        <v>4</v>
      </c>
    </row>
    <row r="3984" spans="1:9" x14ac:dyDescent="0.35">
      <c r="A3984" s="8" t="s">
        <v>2267</v>
      </c>
      <c r="B3984">
        <v>0</v>
      </c>
      <c r="C3984" s="5">
        <v>10</v>
      </c>
      <c r="D3984">
        <v>0</v>
      </c>
      <c r="E3984">
        <v>9</v>
      </c>
      <c r="F3984">
        <v>0</v>
      </c>
      <c r="G3984" s="5">
        <v>3</v>
      </c>
      <c r="H3984">
        <v>0</v>
      </c>
      <c r="I3984">
        <v>3</v>
      </c>
    </row>
    <row r="3985" spans="1:9" x14ac:dyDescent="0.35">
      <c r="A3985" s="10" t="s">
        <v>473</v>
      </c>
      <c r="B3985">
        <v>0</v>
      </c>
      <c r="C3985" s="5">
        <v>10</v>
      </c>
      <c r="D3985">
        <v>0</v>
      </c>
      <c r="E3985">
        <v>9</v>
      </c>
      <c r="F3985">
        <v>0</v>
      </c>
      <c r="G3985" s="5">
        <v>3</v>
      </c>
      <c r="H3985">
        <v>0</v>
      </c>
      <c r="I3985">
        <v>3</v>
      </c>
    </row>
    <row r="3986" spans="1:9" x14ac:dyDescent="0.35">
      <c r="A3986" s="8" t="s">
        <v>5507</v>
      </c>
      <c r="B3986">
        <v>0</v>
      </c>
      <c r="C3986" s="5">
        <v>1</v>
      </c>
      <c r="D3986">
        <v>0</v>
      </c>
      <c r="E3986">
        <v>1</v>
      </c>
      <c r="F3986">
        <v>0</v>
      </c>
      <c r="G3986" s="5">
        <v>0</v>
      </c>
      <c r="H3986">
        <v>0</v>
      </c>
      <c r="I3986">
        <v>0</v>
      </c>
    </row>
    <row r="3987" spans="1:9" x14ac:dyDescent="0.35">
      <c r="A3987" s="10" t="s">
        <v>373</v>
      </c>
      <c r="B3987">
        <v>0</v>
      </c>
      <c r="C3987" s="5">
        <v>1</v>
      </c>
      <c r="D3987">
        <v>0</v>
      </c>
      <c r="E3987">
        <v>1</v>
      </c>
      <c r="F3987">
        <v>0</v>
      </c>
      <c r="G3987" s="5">
        <v>0</v>
      </c>
      <c r="H3987">
        <v>0</v>
      </c>
      <c r="I3987">
        <v>0</v>
      </c>
    </row>
    <row r="3988" spans="1:9" x14ac:dyDescent="0.35">
      <c r="A3988" s="8" t="s">
        <v>5496</v>
      </c>
      <c r="B3988">
        <v>0</v>
      </c>
      <c r="C3988" s="5">
        <v>1</v>
      </c>
      <c r="D3988">
        <v>0</v>
      </c>
      <c r="E3988">
        <v>1</v>
      </c>
      <c r="F3988">
        <v>0</v>
      </c>
      <c r="G3988" s="5">
        <v>1</v>
      </c>
      <c r="H3988">
        <v>0</v>
      </c>
      <c r="I3988">
        <v>1</v>
      </c>
    </row>
    <row r="3989" spans="1:9" x14ac:dyDescent="0.35">
      <c r="A3989" s="10" t="s">
        <v>373</v>
      </c>
      <c r="B3989">
        <v>0</v>
      </c>
      <c r="C3989" s="5">
        <v>1</v>
      </c>
      <c r="D3989">
        <v>0</v>
      </c>
      <c r="E3989">
        <v>1</v>
      </c>
      <c r="F3989">
        <v>0</v>
      </c>
      <c r="G3989" s="5">
        <v>1</v>
      </c>
      <c r="H3989">
        <v>0</v>
      </c>
      <c r="I3989">
        <v>1</v>
      </c>
    </row>
    <row r="3990" spans="1:9" x14ac:dyDescent="0.35">
      <c r="A3990" s="8" t="s">
        <v>2821</v>
      </c>
      <c r="B3990">
        <v>0</v>
      </c>
      <c r="C3990" s="5">
        <v>5</v>
      </c>
      <c r="D3990">
        <v>0</v>
      </c>
      <c r="E3990">
        <v>4</v>
      </c>
      <c r="F3990">
        <v>0</v>
      </c>
      <c r="G3990" s="5">
        <v>3</v>
      </c>
      <c r="H3990">
        <v>0</v>
      </c>
      <c r="I3990">
        <v>2</v>
      </c>
    </row>
    <row r="3991" spans="1:9" x14ac:dyDescent="0.35">
      <c r="A3991" s="10" t="s">
        <v>571</v>
      </c>
      <c r="B3991">
        <v>0</v>
      </c>
      <c r="C3991" s="5">
        <v>5</v>
      </c>
      <c r="D3991">
        <v>0</v>
      </c>
      <c r="E3991">
        <v>4</v>
      </c>
      <c r="F3991">
        <v>0</v>
      </c>
      <c r="G3991" s="5">
        <v>3</v>
      </c>
      <c r="H3991">
        <v>0</v>
      </c>
      <c r="I3991">
        <v>2</v>
      </c>
    </row>
    <row r="3992" spans="1:9" x14ac:dyDescent="0.35">
      <c r="A3992" s="8" t="s">
        <v>5334</v>
      </c>
      <c r="B3992">
        <v>0</v>
      </c>
      <c r="C3992" s="5">
        <v>1</v>
      </c>
      <c r="D3992">
        <v>0</v>
      </c>
      <c r="E3992">
        <v>1</v>
      </c>
      <c r="F3992">
        <v>0</v>
      </c>
      <c r="G3992" s="5">
        <v>0</v>
      </c>
      <c r="H3992">
        <v>0</v>
      </c>
      <c r="I3992">
        <v>0</v>
      </c>
    </row>
    <row r="3993" spans="1:9" x14ac:dyDescent="0.35">
      <c r="A3993" s="10" t="s">
        <v>571</v>
      </c>
      <c r="B3993">
        <v>0</v>
      </c>
      <c r="C3993" s="5">
        <v>1</v>
      </c>
      <c r="D3993">
        <v>0</v>
      </c>
      <c r="E3993">
        <v>1</v>
      </c>
      <c r="F3993">
        <v>0</v>
      </c>
      <c r="G3993" s="5">
        <v>0</v>
      </c>
      <c r="H3993">
        <v>0</v>
      </c>
      <c r="I3993">
        <v>0</v>
      </c>
    </row>
    <row r="3994" spans="1:9" x14ac:dyDescent="0.35">
      <c r="A3994" s="8" t="s">
        <v>5435</v>
      </c>
      <c r="B3994">
        <v>0</v>
      </c>
      <c r="C3994" s="5">
        <v>1</v>
      </c>
      <c r="D3994">
        <v>0</v>
      </c>
      <c r="E3994">
        <v>1</v>
      </c>
      <c r="F3994">
        <v>0</v>
      </c>
      <c r="G3994" s="5">
        <v>1</v>
      </c>
      <c r="H3994">
        <v>0</v>
      </c>
      <c r="I3994">
        <v>1</v>
      </c>
    </row>
    <row r="3995" spans="1:9" x14ac:dyDescent="0.35">
      <c r="A3995" s="10" t="s">
        <v>484</v>
      </c>
      <c r="B3995">
        <v>0</v>
      </c>
      <c r="C3995" s="5">
        <v>1</v>
      </c>
      <c r="D3995">
        <v>0</v>
      </c>
      <c r="E3995">
        <v>1</v>
      </c>
      <c r="F3995">
        <v>0</v>
      </c>
      <c r="G3995" s="5">
        <v>1</v>
      </c>
      <c r="H3995">
        <v>0</v>
      </c>
      <c r="I3995">
        <v>1</v>
      </c>
    </row>
    <row r="3996" spans="1:9" x14ac:dyDescent="0.35">
      <c r="A3996" s="8" t="s">
        <v>3583</v>
      </c>
      <c r="B3996">
        <v>0</v>
      </c>
      <c r="C3996" s="5">
        <v>3</v>
      </c>
      <c r="D3996">
        <v>0</v>
      </c>
      <c r="E3996">
        <v>2</v>
      </c>
      <c r="F3996">
        <v>0</v>
      </c>
      <c r="G3996" s="5">
        <v>0</v>
      </c>
      <c r="H3996">
        <v>0</v>
      </c>
      <c r="I3996">
        <v>0</v>
      </c>
    </row>
    <row r="3997" spans="1:9" x14ac:dyDescent="0.35">
      <c r="A3997" s="10" t="s">
        <v>484</v>
      </c>
      <c r="B3997">
        <v>0</v>
      </c>
      <c r="C3997" s="5">
        <v>3</v>
      </c>
      <c r="D3997">
        <v>0</v>
      </c>
      <c r="E3997">
        <v>2</v>
      </c>
      <c r="F3997">
        <v>0</v>
      </c>
      <c r="G3997" s="5">
        <v>0</v>
      </c>
      <c r="H3997">
        <v>0</v>
      </c>
      <c r="I3997">
        <v>0</v>
      </c>
    </row>
    <row r="3998" spans="1:9" x14ac:dyDescent="0.35">
      <c r="A3998" s="8" t="s">
        <v>3993</v>
      </c>
      <c r="B3998">
        <v>0</v>
      </c>
      <c r="C3998" s="5">
        <v>2</v>
      </c>
      <c r="D3998">
        <v>0</v>
      </c>
      <c r="E3998">
        <v>2</v>
      </c>
      <c r="F3998">
        <v>0</v>
      </c>
      <c r="G3998" s="5">
        <v>1</v>
      </c>
      <c r="H3998">
        <v>0</v>
      </c>
      <c r="I3998">
        <v>1</v>
      </c>
    </row>
    <row r="3999" spans="1:9" x14ac:dyDescent="0.35">
      <c r="A3999" s="10" t="s">
        <v>484</v>
      </c>
      <c r="B3999">
        <v>0</v>
      </c>
      <c r="C3999" s="5">
        <v>2</v>
      </c>
      <c r="D3999">
        <v>0</v>
      </c>
      <c r="E3999">
        <v>2</v>
      </c>
      <c r="F3999">
        <v>0</v>
      </c>
      <c r="G3999" s="5">
        <v>1</v>
      </c>
      <c r="H3999">
        <v>0</v>
      </c>
      <c r="I3999">
        <v>1</v>
      </c>
    </row>
    <row r="4000" spans="1:9" x14ac:dyDescent="0.35">
      <c r="A4000" s="8" t="s">
        <v>3533</v>
      </c>
      <c r="B4000">
        <v>0</v>
      </c>
      <c r="C4000" s="5">
        <v>3</v>
      </c>
      <c r="D4000">
        <v>0</v>
      </c>
      <c r="E4000">
        <v>3</v>
      </c>
      <c r="F4000">
        <v>0</v>
      </c>
      <c r="G4000" s="5">
        <v>2</v>
      </c>
      <c r="H4000">
        <v>0</v>
      </c>
      <c r="I4000">
        <v>2</v>
      </c>
    </row>
    <row r="4001" spans="1:9" x14ac:dyDescent="0.35">
      <c r="A4001" s="10" t="s">
        <v>353</v>
      </c>
      <c r="B4001">
        <v>0</v>
      </c>
      <c r="C4001" s="5">
        <v>3</v>
      </c>
      <c r="D4001">
        <v>0</v>
      </c>
      <c r="E4001">
        <v>3</v>
      </c>
      <c r="F4001">
        <v>0</v>
      </c>
      <c r="G4001" s="5">
        <v>2</v>
      </c>
      <c r="H4001">
        <v>0</v>
      </c>
      <c r="I4001">
        <v>2</v>
      </c>
    </row>
    <row r="4002" spans="1:9" x14ac:dyDescent="0.35">
      <c r="A4002" s="8" t="s">
        <v>4168</v>
      </c>
      <c r="B4002">
        <v>1</v>
      </c>
      <c r="C4002" s="5">
        <v>2</v>
      </c>
      <c r="D4002">
        <v>2</v>
      </c>
      <c r="E4002">
        <v>1</v>
      </c>
      <c r="F4002">
        <v>0</v>
      </c>
      <c r="G4002" s="5">
        <v>1</v>
      </c>
      <c r="H4002">
        <v>0</v>
      </c>
      <c r="I4002">
        <v>0</v>
      </c>
    </row>
    <row r="4003" spans="1:9" x14ac:dyDescent="0.35">
      <c r="A4003" s="10" t="s">
        <v>26</v>
      </c>
      <c r="B4003">
        <v>1</v>
      </c>
      <c r="C4003" s="5">
        <v>2</v>
      </c>
      <c r="D4003">
        <v>2</v>
      </c>
      <c r="E4003">
        <v>1</v>
      </c>
      <c r="F4003">
        <v>0</v>
      </c>
      <c r="G4003" s="5">
        <v>1</v>
      </c>
      <c r="H4003">
        <v>0</v>
      </c>
      <c r="I4003">
        <v>0</v>
      </c>
    </row>
    <row r="4004" spans="1:9" x14ac:dyDescent="0.35">
      <c r="A4004" s="8" t="s">
        <v>5510</v>
      </c>
      <c r="B4004">
        <v>0</v>
      </c>
      <c r="C4004" s="5">
        <v>1</v>
      </c>
      <c r="D4004">
        <v>0</v>
      </c>
      <c r="E4004">
        <v>1</v>
      </c>
      <c r="F4004">
        <v>0</v>
      </c>
      <c r="G4004" s="5">
        <v>1</v>
      </c>
      <c r="H4004">
        <v>0</v>
      </c>
      <c r="I4004">
        <v>1</v>
      </c>
    </row>
    <row r="4005" spans="1:9" x14ac:dyDescent="0.35">
      <c r="A4005" s="10" t="s">
        <v>484</v>
      </c>
      <c r="B4005">
        <v>0</v>
      </c>
      <c r="C4005" s="5">
        <v>1</v>
      </c>
      <c r="D4005">
        <v>0</v>
      </c>
      <c r="E4005">
        <v>1</v>
      </c>
      <c r="F4005">
        <v>0</v>
      </c>
      <c r="G4005" s="5">
        <v>1</v>
      </c>
      <c r="H4005">
        <v>0</v>
      </c>
      <c r="I4005">
        <v>1</v>
      </c>
    </row>
    <row r="4006" spans="1:9" x14ac:dyDescent="0.35">
      <c r="A4006" s="8" t="s">
        <v>5508</v>
      </c>
      <c r="B4006">
        <v>0</v>
      </c>
      <c r="C4006" s="5">
        <v>1</v>
      </c>
      <c r="D4006">
        <v>0</v>
      </c>
      <c r="E4006">
        <v>1</v>
      </c>
      <c r="F4006">
        <v>0</v>
      </c>
      <c r="G4006" s="5">
        <v>0</v>
      </c>
      <c r="H4006">
        <v>0</v>
      </c>
      <c r="I4006">
        <v>0</v>
      </c>
    </row>
    <row r="4007" spans="1:9" x14ac:dyDescent="0.35">
      <c r="A4007" s="10" t="s">
        <v>484</v>
      </c>
      <c r="B4007">
        <v>0</v>
      </c>
      <c r="C4007" s="5">
        <v>1</v>
      </c>
      <c r="D4007">
        <v>0</v>
      </c>
      <c r="E4007">
        <v>1</v>
      </c>
      <c r="F4007">
        <v>0</v>
      </c>
      <c r="G4007" s="5">
        <v>0</v>
      </c>
      <c r="H4007">
        <v>0</v>
      </c>
      <c r="I4007">
        <v>0</v>
      </c>
    </row>
    <row r="4008" spans="1:9" x14ac:dyDescent="0.35">
      <c r="A4008" s="8" t="s">
        <v>4006</v>
      </c>
      <c r="B4008">
        <v>0</v>
      </c>
      <c r="C4008" s="5">
        <v>2</v>
      </c>
      <c r="D4008">
        <v>0</v>
      </c>
      <c r="E4008">
        <v>2</v>
      </c>
      <c r="F4008">
        <v>0</v>
      </c>
      <c r="G4008" s="5">
        <v>0</v>
      </c>
      <c r="H4008">
        <v>0</v>
      </c>
      <c r="I4008">
        <v>0</v>
      </c>
    </row>
    <row r="4009" spans="1:9" x14ac:dyDescent="0.35">
      <c r="A4009" s="10" t="s">
        <v>573</v>
      </c>
      <c r="B4009">
        <v>0</v>
      </c>
      <c r="C4009" s="5">
        <v>2</v>
      </c>
      <c r="D4009">
        <v>0</v>
      </c>
      <c r="E4009">
        <v>2</v>
      </c>
      <c r="F4009">
        <v>0</v>
      </c>
      <c r="G4009" s="5">
        <v>0</v>
      </c>
      <c r="H4009">
        <v>0</v>
      </c>
      <c r="I4009">
        <v>0</v>
      </c>
    </row>
    <row r="4010" spans="1:9" x14ac:dyDescent="0.35">
      <c r="A4010" s="8" t="s">
        <v>3954</v>
      </c>
      <c r="B4010">
        <v>0</v>
      </c>
      <c r="C4010" s="5">
        <v>2</v>
      </c>
      <c r="D4010">
        <v>0</v>
      </c>
      <c r="E4010">
        <v>2</v>
      </c>
      <c r="F4010">
        <v>0</v>
      </c>
      <c r="G4010" s="5">
        <v>1</v>
      </c>
      <c r="H4010">
        <v>0</v>
      </c>
      <c r="I4010">
        <v>1</v>
      </c>
    </row>
    <row r="4011" spans="1:9" x14ac:dyDescent="0.35">
      <c r="A4011" s="10" t="s">
        <v>567</v>
      </c>
      <c r="B4011">
        <v>0</v>
      </c>
      <c r="C4011" s="5">
        <v>2</v>
      </c>
      <c r="D4011">
        <v>0</v>
      </c>
      <c r="E4011">
        <v>2</v>
      </c>
      <c r="F4011">
        <v>0</v>
      </c>
      <c r="G4011" s="5">
        <v>1</v>
      </c>
      <c r="H4011">
        <v>0</v>
      </c>
      <c r="I4011">
        <v>1</v>
      </c>
    </row>
    <row r="4012" spans="1:9" x14ac:dyDescent="0.35">
      <c r="A4012" s="8" t="s">
        <v>5520</v>
      </c>
      <c r="B4012">
        <v>0</v>
      </c>
      <c r="C4012" s="5">
        <v>1</v>
      </c>
      <c r="D4012">
        <v>0</v>
      </c>
      <c r="E4012">
        <v>1</v>
      </c>
      <c r="F4012">
        <v>0</v>
      </c>
      <c r="G4012" s="5">
        <v>1</v>
      </c>
      <c r="H4012">
        <v>0</v>
      </c>
      <c r="I4012">
        <v>1</v>
      </c>
    </row>
    <row r="4013" spans="1:9" x14ac:dyDescent="0.35">
      <c r="A4013" s="10" t="s">
        <v>373</v>
      </c>
      <c r="B4013">
        <v>0</v>
      </c>
      <c r="C4013" s="5">
        <v>1</v>
      </c>
      <c r="D4013">
        <v>0</v>
      </c>
      <c r="E4013">
        <v>1</v>
      </c>
      <c r="F4013">
        <v>0</v>
      </c>
      <c r="G4013" s="5">
        <v>1</v>
      </c>
      <c r="H4013">
        <v>0</v>
      </c>
      <c r="I4013">
        <v>1</v>
      </c>
    </row>
    <row r="4014" spans="1:9" x14ac:dyDescent="0.35">
      <c r="A4014" s="8" t="s">
        <v>2325</v>
      </c>
      <c r="B4014">
        <v>0</v>
      </c>
      <c r="C4014" s="5">
        <v>9</v>
      </c>
      <c r="D4014">
        <v>0</v>
      </c>
      <c r="E4014">
        <v>9</v>
      </c>
      <c r="F4014">
        <v>0</v>
      </c>
      <c r="G4014" s="5">
        <v>5</v>
      </c>
      <c r="H4014">
        <v>0</v>
      </c>
      <c r="I4014">
        <v>5</v>
      </c>
    </row>
    <row r="4015" spans="1:9" x14ac:dyDescent="0.35">
      <c r="A4015" s="10" t="s">
        <v>484</v>
      </c>
      <c r="B4015">
        <v>0</v>
      </c>
      <c r="C4015" s="5">
        <v>9</v>
      </c>
      <c r="D4015">
        <v>0</v>
      </c>
      <c r="E4015">
        <v>9</v>
      </c>
      <c r="F4015">
        <v>0</v>
      </c>
      <c r="G4015" s="5">
        <v>5</v>
      </c>
      <c r="H4015">
        <v>0</v>
      </c>
      <c r="I4015">
        <v>5</v>
      </c>
    </row>
    <row r="4016" spans="1:9" x14ac:dyDescent="0.35">
      <c r="A4016" s="8" t="s">
        <v>3953</v>
      </c>
      <c r="B4016">
        <v>0</v>
      </c>
      <c r="C4016" s="5">
        <v>2</v>
      </c>
      <c r="D4016">
        <v>0</v>
      </c>
      <c r="E4016">
        <v>2</v>
      </c>
      <c r="F4016">
        <v>0</v>
      </c>
      <c r="G4016" s="5">
        <v>1</v>
      </c>
      <c r="H4016">
        <v>0</v>
      </c>
      <c r="I4016">
        <v>1</v>
      </c>
    </row>
    <row r="4017" spans="1:9" x14ac:dyDescent="0.35">
      <c r="A4017" s="10" t="s">
        <v>567</v>
      </c>
      <c r="B4017">
        <v>0</v>
      </c>
      <c r="C4017" s="5">
        <v>2</v>
      </c>
      <c r="D4017">
        <v>0</v>
      </c>
      <c r="E4017">
        <v>2</v>
      </c>
      <c r="F4017">
        <v>0</v>
      </c>
      <c r="G4017" s="5">
        <v>1</v>
      </c>
      <c r="H4017">
        <v>0</v>
      </c>
      <c r="I4017">
        <v>1</v>
      </c>
    </row>
    <row r="4018" spans="1:9" x14ac:dyDescent="0.35">
      <c r="A4018" s="8" t="s">
        <v>5518</v>
      </c>
      <c r="B4018">
        <v>0</v>
      </c>
      <c r="C4018" s="5">
        <v>1</v>
      </c>
      <c r="D4018">
        <v>0</v>
      </c>
      <c r="E4018">
        <v>1</v>
      </c>
      <c r="F4018">
        <v>0</v>
      </c>
      <c r="G4018" s="5">
        <v>1</v>
      </c>
      <c r="H4018">
        <v>0</v>
      </c>
      <c r="I4018">
        <v>1</v>
      </c>
    </row>
    <row r="4019" spans="1:9" x14ac:dyDescent="0.35">
      <c r="A4019" s="10" t="s">
        <v>373</v>
      </c>
      <c r="B4019">
        <v>0</v>
      </c>
      <c r="C4019" s="5">
        <v>1</v>
      </c>
      <c r="D4019">
        <v>0</v>
      </c>
      <c r="E4019">
        <v>1</v>
      </c>
      <c r="F4019">
        <v>0</v>
      </c>
      <c r="G4019" s="5">
        <v>1</v>
      </c>
      <c r="H4019">
        <v>0</v>
      </c>
      <c r="I4019">
        <v>1</v>
      </c>
    </row>
    <row r="4020" spans="1:9" x14ac:dyDescent="0.35">
      <c r="A4020" s="8" t="s">
        <v>2829</v>
      </c>
      <c r="B4020">
        <v>0</v>
      </c>
      <c r="C4020" s="5">
        <v>5</v>
      </c>
      <c r="D4020">
        <v>0</v>
      </c>
      <c r="E4020">
        <v>4</v>
      </c>
      <c r="F4020">
        <v>0</v>
      </c>
      <c r="G4020" s="5">
        <v>1</v>
      </c>
      <c r="H4020">
        <v>0</v>
      </c>
      <c r="I4020">
        <v>1</v>
      </c>
    </row>
    <row r="4021" spans="1:9" x14ac:dyDescent="0.35">
      <c r="A4021" s="10" t="s">
        <v>573</v>
      </c>
      <c r="B4021">
        <v>0</v>
      </c>
      <c r="C4021" s="5">
        <v>5</v>
      </c>
      <c r="D4021">
        <v>0</v>
      </c>
      <c r="E4021">
        <v>4</v>
      </c>
      <c r="F4021">
        <v>0</v>
      </c>
      <c r="G4021" s="5">
        <v>1</v>
      </c>
      <c r="H4021">
        <v>0</v>
      </c>
      <c r="I4021">
        <v>1</v>
      </c>
    </row>
    <row r="4022" spans="1:9" x14ac:dyDescent="0.35">
      <c r="A4022" s="8" t="s">
        <v>4225</v>
      </c>
      <c r="B4022">
        <v>0</v>
      </c>
      <c r="C4022" s="5">
        <v>2</v>
      </c>
      <c r="D4022">
        <v>0</v>
      </c>
      <c r="E4022">
        <v>2</v>
      </c>
      <c r="F4022">
        <v>0</v>
      </c>
      <c r="G4022" s="5">
        <v>1</v>
      </c>
      <c r="H4022">
        <v>0</v>
      </c>
      <c r="I4022">
        <v>1</v>
      </c>
    </row>
    <row r="4023" spans="1:9" x14ac:dyDescent="0.35">
      <c r="A4023" s="10" t="s">
        <v>571</v>
      </c>
      <c r="B4023">
        <v>0</v>
      </c>
      <c r="C4023" s="5">
        <v>2</v>
      </c>
      <c r="D4023">
        <v>0</v>
      </c>
      <c r="E4023">
        <v>2</v>
      </c>
      <c r="F4023">
        <v>0</v>
      </c>
      <c r="G4023" s="5">
        <v>1</v>
      </c>
      <c r="H4023">
        <v>0</v>
      </c>
      <c r="I4023">
        <v>1</v>
      </c>
    </row>
    <row r="4024" spans="1:9" x14ac:dyDescent="0.35">
      <c r="A4024" s="8" t="s">
        <v>2284</v>
      </c>
      <c r="B4024">
        <v>0</v>
      </c>
      <c r="C4024" s="5">
        <v>9</v>
      </c>
      <c r="D4024">
        <v>0</v>
      </c>
      <c r="E4024">
        <v>8</v>
      </c>
      <c r="F4024">
        <v>0</v>
      </c>
      <c r="G4024" s="5">
        <v>6</v>
      </c>
      <c r="H4024">
        <v>0</v>
      </c>
      <c r="I4024">
        <v>5</v>
      </c>
    </row>
    <row r="4025" spans="1:9" x14ac:dyDescent="0.35">
      <c r="A4025" s="10" t="s">
        <v>485</v>
      </c>
      <c r="B4025">
        <v>0</v>
      </c>
      <c r="C4025" s="5">
        <v>9</v>
      </c>
      <c r="D4025">
        <v>0</v>
      </c>
      <c r="E4025">
        <v>8</v>
      </c>
      <c r="F4025">
        <v>0</v>
      </c>
      <c r="G4025" s="5">
        <v>6</v>
      </c>
      <c r="H4025">
        <v>0</v>
      </c>
      <c r="I4025">
        <v>5</v>
      </c>
    </row>
    <row r="4026" spans="1:9" x14ac:dyDescent="0.35">
      <c r="A4026" s="8" t="s">
        <v>2592</v>
      </c>
      <c r="B4026">
        <v>0</v>
      </c>
      <c r="C4026" s="5">
        <v>7</v>
      </c>
      <c r="D4026">
        <v>0</v>
      </c>
      <c r="E4026">
        <v>6</v>
      </c>
      <c r="F4026">
        <v>0</v>
      </c>
      <c r="G4026" s="5">
        <v>1</v>
      </c>
      <c r="H4026">
        <v>0</v>
      </c>
      <c r="I4026">
        <v>1</v>
      </c>
    </row>
    <row r="4027" spans="1:9" x14ac:dyDescent="0.35">
      <c r="A4027" s="10" t="s">
        <v>96</v>
      </c>
      <c r="B4027">
        <v>0</v>
      </c>
      <c r="C4027" s="5">
        <v>7</v>
      </c>
      <c r="D4027">
        <v>0</v>
      </c>
      <c r="E4027">
        <v>6</v>
      </c>
      <c r="F4027">
        <v>0</v>
      </c>
      <c r="G4027" s="5">
        <v>1</v>
      </c>
      <c r="H4027">
        <v>0</v>
      </c>
      <c r="I4027">
        <v>1</v>
      </c>
    </row>
    <row r="4028" spans="1:9" x14ac:dyDescent="0.35">
      <c r="A4028" s="8" t="s">
        <v>2491</v>
      </c>
      <c r="B4028">
        <v>0</v>
      </c>
      <c r="C4028" s="5">
        <v>7</v>
      </c>
      <c r="D4028">
        <v>0</v>
      </c>
      <c r="E4028">
        <v>7</v>
      </c>
      <c r="F4028">
        <v>0</v>
      </c>
      <c r="G4028" s="5">
        <v>2</v>
      </c>
      <c r="H4028">
        <v>0</v>
      </c>
      <c r="I4028">
        <v>2</v>
      </c>
    </row>
    <row r="4029" spans="1:9" x14ac:dyDescent="0.35">
      <c r="A4029" s="10" t="s">
        <v>448</v>
      </c>
      <c r="B4029">
        <v>0</v>
      </c>
      <c r="C4029" s="5">
        <v>7</v>
      </c>
      <c r="D4029">
        <v>0</v>
      </c>
      <c r="E4029">
        <v>7</v>
      </c>
      <c r="F4029">
        <v>0</v>
      </c>
      <c r="G4029" s="5">
        <v>2</v>
      </c>
      <c r="H4029">
        <v>0</v>
      </c>
      <c r="I4029">
        <v>2</v>
      </c>
    </row>
    <row r="4030" spans="1:9" x14ac:dyDescent="0.35">
      <c r="A4030" s="8" t="s">
        <v>5349</v>
      </c>
      <c r="B4030">
        <v>0</v>
      </c>
      <c r="C4030" s="5">
        <v>1</v>
      </c>
      <c r="D4030">
        <v>0</v>
      </c>
      <c r="E4030">
        <v>1</v>
      </c>
      <c r="F4030">
        <v>0</v>
      </c>
      <c r="G4030" s="5">
        <v>0</v>
      </c>
      <c r="H4030">
        <v>0</v>
      </c>
      <c r="I4030">
        <v>0</v>
      </c>
    </row>
    <row r="4031" spans="1:9" x14ac:dyDescent="0.35">
      <c r="A4031" s="10" t="s">
        <v>475</v>
      </c>
      <c r="B4031">
        <v>0</v>
      </c>
      <c r="C4031" s="5">
        <v>1</v>
      </c>
      <c r="D4031">
        <v>0</v>
      </c>
      <c r="E4031">
        <v>1</v>
      </c>
      <c r="F4031">
        <v>0</v>
      </c>
      <c r="G4031" s="5">
        <v>0</v>
      </c>
      <c r="H4031">
        <v>0</v>
      </c>
      <c r="I4031">
        <v>0</v>
      </c>
    </row>
    <row r="4032" spans="1:9" x14ac:dyDescent="0.35">
      <c r="A4032" s="8" t="s">
        <v>3037</v>
      </c>
      <c r="B4032">
        <v>0</v>
      </c>
      <c r="C4032" s="5">
        <v>4</v>
      </c>
      <c r="D4032">
        <v>0</v>
      </c>
      <c r="E4032">
        <v>4</v>
      </c>
      <c r="F4032">
        <v>0</v>
      </c>
      <c r="G4032" s="5">
        <v>3</v>
      </c>
      <c r="H4032">
        <v>0</v>
      </c>
      <c r="I4032">
        <v>3</v>
      </c>
    </row>
    <row r="4033" spans="1:9" x14ac:dyDescent="0.35">
      <c r="A4033" s="10" t="s">
        <v>590</v>
      </c>
      <c r="B4033">
        <v>0</v>
      </c>
      <c r="C4033" s="5">
        <v>4</v>
      </c>
      <c r="D4033">
        <v>0</v>
      </c>
      <c r="E4033">
        <v>4</v>
      </c>
      <c r="F4033">
        <v>0</v>
      </c>
      <c r="G4033" s="5">
        <v>3</v>
      </c>
      <c r="H4033">
        <v>0</v>
      </c>
      <c r="I4033">
        <v>3</v>
      </c>
    </row>
    <row r="4034" spans="1:9" x14ac:dyDescent="0.35">
      <c r="A4034" s="8" t="s">
        <v>2388</v>
      </c>
      <c r="B4034">
        <v>2</v>
      </c>
      <c r="C4034" s="5">
        <v>8</v>
      </c>
      <c r="D4034">
        <v>4</v>
      </c>
      <c r="E4034">
        <v>8</v>
      </c>
      <c r="F4034">
        <v>1</v>
      </c>
      <c r="G4034" s="5">
        <v>7</v>
      </c>
      <c r="H4034">
        <v>7</v>
      </c>
      <c r="I4034">
        <v>7</v>
      </c>
    </row>
    <row r="4035" spans="1:9" x14ac:dyDescent="0.35">
      <c r="A4035" s="10" t="s">
        <v>460</v>
      </c>
      <c r="B4035">
        <v>2</v>
      </c>
      <c r="C4035" s="5">
        <v>8</v>
      </c>
      <c r="D4035">
        <v>4</v>
      </c>
      <c r="E4035">
        <v>8</v>
      </c>
      <c r="F4035">
        <v>1</v>
      </c>
      <c r="G4035" s="5">
        <v>7</v>
      </c>
      <c r="H4035">
        <v>7</v>
      </c>
      <c r="I4035">
        <v>7</v>
      </c>
    </row>
    <row r="4036" spans="1:9" x14ac:dyDescent="0.35">
      <c r="A4036" s="8" t="s">
        <v>3599</v>
      </c>
      <c r="B4036">
        <v>0</v>
      </c>
      <c r="C4036" s="5">
        <v>3</v>
      </c>
      <c r="D4036">
        <v>0</v>
      </c>
      <c r="E4036">
        <v>3</v>
      </c>
      <c r="F4036">
        <v>0</v>
      </c>
      <c r="G4036" s="5">
        <v>3</v>
      </c>
      <c r="H4036">
        <v>0</v>
      </c>
      <c r="I4036">
        <v>3</v>
      </c>
    </row>
    <row r="4037" spans="1:9" x14ac:dyDescent="0.35">
      <c r="A4037" s="10" t="s">
        <v>353</v>
      </c>
      <c r="B4037">
        <v>0</v>
      </c>
      <c r="C4037" s="5">
        <v>3</v>
      </c>
      <c r="D4037">
        <v>0</v>
      </c>
      <c r="E4037">
        <v>3</v>
      </c>
      <c r="F4037">
        <v>0</v>
      </c>
      <c r="G4037" s="5">
        <v>3</v>
      </c>
      <c r="H4037">
        <v>0</v>
      </c>
      <c r="I4037">
        <v>3</v>
      </c>
    </row>
    <row r="4038" spans="1:9" x14ac:dyDescent="0.35">
      <c r="A4038" s="8" t="s">
        <v>2884</v>
      </c>
      <c r="B4038">
        <v>0</v>
      </c>
      <c r="C4038" s="5">
        <v>5</v>
      </c>
      <c r="D4038">
        <v>0</v>
      </c>
      <c r="E4038">
        <v>2</v>
      </c>
      <c r="F4038">
        <v>0</v>
      </c>
      <c r="G4038" s="5">
        <v>1</v>
      </c>
      <c r="H4038">
        <v>0</v>
      </c>
      <c r="I4038">
        <v>0</v>
      </c>
    </row>
    <row r="4039" spans="1:9" x14ac:dyDescent="0.35">
      <c r="A4039" s="10" t="s">
        <v>125</v>
      </c>
      <c r="B4039">
        <v>0</v>
      </c>
      <c r="C4039" s="5">
        <v>5</v>
      </c>
      <c r="D4039">
        <v>0</v>
      </c>
      <c r="E4039">
        <v>2</v>
      </c>
      <c r="F4039">
        <v>0</v>
      </c>
      <c r="G4039" s="5">
        <v>1</v>
      </c>
      <c r="H4039">
        <v>0</v>
      </c>
      <c r="I4039">
        <v>0</v>
      </c>
    </row>
    <row r="4040" spans="1:9" x14ac:dyDescent="0.35">
      <c r="A4040" s="8" t="s">
        <v>5983</v>
      </c>
      <c r="B4040">
        <v>1</v>
      </c>
      <c r="C4040" s="5">
        <v>0</v>
      </c>
      <c r="D4040">
        <v>0</v>
      </c>
      <c r="E4040">
        <v>0</v>
      </c>
      <c r="F4040">
        <v>0</v>
      </c>
      <c r="G4040" s="5">
        <v>0</v>
      </c>
      <c r="H4040">
        <v>0</v>
      </c>
      <c r="I4040">
        <v>0</v>
      </c>
    </row>
    <row r="4041" spans="1:9" x14ac:dyDescent="0.35">
      <c r="A4041" s="10" t="s">
        <v>82</v>
      </c>
      <c r="B4041">
        <v>1</v>
      </c>
      <c r="C4041" s="5">
        <v>0</v>
      </c>
      <c r="D4041">
        <v>0</v>
      </c>
      <c r="E4041">
        <v>0</v>
      </c>
      <c r="F4041">
        <v>0</v>
      </c>
      <c r="G4041" s="5">
        <v>0</v>
      </c>
      <c r="H4041">
        <v>0</v>
      </c>
      <c r="I4041">
        <v>0</v>
      </c>
    </row>
    <row r="4042" spans="1:9" x14ac:dyDescent="0.35">
      <c r="A4042" s="8" t="s">
        <v>2124</v>
      </c>
      <c r="B4042">
        <v>0</v>
      </c>
      <c r="C4042" s="5">
        <v>12</v>
      </c>
      <c r="D4042">
        <v>0</v>
      </c>
      <c r="E4042">
        <v>11</v>
      </c>
      <c r="F4042">
        <v>0</v>
      </c>
      <c r="G4042" s="5">
        <v>6</v>
      </c>
      <c r="H4042">
        <v>0</v>
      </c>
      <c r="I4042">
        <v>5</v>
      </c>
    </row>
    <row r="4043" spans="1:9" x14ac:dyDescent="0.35">
      <c r="A4043" s="10" t="s">
        <v>457</v>
      </c>
      <c r="B4043">
        <v>0</v>
      </c>
      <c r="C4043" s="5">
        <v>12</v>
      </c>
      <c r="D4043">
        <v>0</v>
      </c>
      <c r="E4043">
        <v>11</v>
      </c>
      <c r="F4043">
        <v>0</v>
      </c>
      <c r="G4043" s="5">
        <v>6</v>
      </c>
      <c r="H4043">
        <v>0</v>
      </c>
      <c r="I4043">
        <v>5</v>
      </c>
    </row>
    <row r="4044" spans="1:9" x14ac:dyDescent="0.35">
      <c r="A4044" s="8" t="s">
        <v>2481</v>
      </c>
      <c r="B4044">
        <v>0</v>
      </c>
      <c r="C4044" s="5">
        <v>8</v>
      </c>
      <c r="D4044">
        <v>0</v>
      </c>
      <c r="E4044">
        <v>8</v>
      </c>
      <c r="F4044">
        <v>0</v>
      </c>
      <c r="G4044" s="5">
        <v>5</v>
      </c>
      <c r="H4044">
        <v>0</v>
      </c>
      <c r="I4044">
        <v>5</v>
      </c>
    </row>
    <row r="4045" spans="1:9" x14ac:dyDescent="0.35">
      <c r="A4045" s="10" t="s">
        <v>457</v>
      </c>
      <c r="B4045">
        <v>0</v>
      </c>
      <c r="C4045" s="5">
        <v>8</v>
      </c>
      <c r="D4045">
        <v>0</v>
      </c>
      <c r="E4045">
        <v>8</v>
      </c>
      <c r="F4045">
        <v>0</v>
      </c>
      <c r="G4045" s="5">
        <v>5</v>
      </c>
      <c r="H4045">
        <v>0</v>
      </c>
      <c r="I4045">
        <v>5</v>
      </c>
    </row>
    <row r="4046" spans="1:9" x14ac:dyDescent="0.35">
      <c r="A4046" s="8" t="s">
        <v>4030</v>
      </c>
      <c r="B4046">
        <v>0</v>
      </c>
      <c r="C4046" s="5">
        <v>2</v>
      </c>
      <c r="D4046">
        <v>0</v>
      </c>
      <c r="E4046">
        <v>2</v>
      </c>
      <c r="F4046">
        <v>0</v>
      </c>
      <c r="G4046" s="5">
        <v>1</v>
      </c>
      <c r="H4046">
        <v>0</v>
      </c>
      <c r="I4046">
        <v>1</v>
      </c>
    </row>
    <row r="4047" spans="1:9" x14ac:dyDescent="0.35">
      <c r="A4047" s="10" t="s">
        <v>572</v>
      </c>
      <c r="B4047">
        <v>0</v>
      </c>
      <c r="C4047" s="5">
        <v>2</v>
      </c>
      <c r="D4047">
        <v>0</v>
      </c>
      <c r="E4047">
        <v>2</v>
      </c>
      <c r="F4047">
        <v>0</v>
      </c>
      <c r="G4047" s="5">
        <v>1</v>
      </c>
      <c r="H4047">
        <v>0</v>
      </c>
      <c r="I4047">
        <v>1</v>
      </c>
    </row>
    <row r="4048" spans="1:9" x14ac:dyDescent="0.35">
      <c r="A4048" s="8" t="s">
        <v>3125</v>
      </c>
      <c r="B4048">
        <v>0</v>
      </c>
      <c r="C4048" s="5">
        <v>4</v>
      </c>
      <c r="D4048">
        <v>0</v>
      </c>
      <c r="E4048">
        <v>4</v>
      </c>
      <c r="F4048">
        <v>0</v>
      </c>
      <c r="G4048" s="5">
        <v>2</v>
      </c>
      <c r="H4048">
        <v>0</v>
      </c>
      <c r="I4048">
        <v>2</v>
      </c>
    </row>
    <row r="4049" spans="1:9" x14ac:dyDescent="0.35">
      <c r="A4049" s="10" t="s">
        <v>457</v>
      </c>
      <c r="B4049">
        <v>0</v>
      </c>
      <c r="C4049" s="5">
        <v>4</v>
      </c>
      <c r="D4049">
        <v>0</v>
      </c>
      <c r="E4049">
        <v>4</v>
      </c>
      <c r="F4049">
        <v>0</v>
      </c>
      <c r="G4049" s="5">
        <v>2</v>
      </c>
      <c r="H4049">
        <v>0</v>
      </c>
      <c r="I4049">
        <v>2</v>
      </c>
    </row>
    <row r="4050" spans="1:9" x14ac:dyDescent="0.35">
      <c r="A4050" s="8" t="s">
        <v>2212</v>
      </c>
      <c r="B4050">
        <v>0</v>
      </c>
      <c r="C4050" s="5">
        <v>10</v>
      </c>
      <c r="D4050">
        <v>0</v>
      </c>
      <c r="E4050">
        <v>9</v>
      </c>
      <c r="F4050">
        <v>0</v>
      </c>
      <c r="G4050" s="5">
        <v>3</v>
      </c>
      <c r="H4050">
        <v>0</v>
      </c>
      <c r="I4050">
        <v>3</v>
      </c>
    </row>
    <row r="4051" spans="1:9" x14ac:dyDescent="0.35">
      <c r="A4051" s="10" t="s">
        <v>475</v>
      </c>
      <c r="B4051">
        <v>0</v>
      </c>
      <c r="C4051" s="5">
        <v>10</v>
      </c>
      <c r="D4051">
        <v>0</v>
      </c>
      <c r="E4051">
        <v>9</v>
      </c>
      <c r="F4051">
        <v>0</v>
      </c>
      <c r="G4051" s="5">
        <v>3</v>
      </c>
      <c r="H4051">
        <v>0</v>
      </c>
      <c r="I4051">
        <v>3</v>
      </c>
    </row>
    <row r="4052" spans="1:9" x14ac:dyDescent="0.35">
      <c r="A4052" s="8" t="s">
        <v>3229</v>
      </c>
      <c r="B4052">
        <v>0</v>
      </c>
      <c r="C4052" s="5">
        <v>4</v>
      </c>
      <c r="D4052">
        <v>0</v>
      </c>
      <c r="E4052">
        <v>4</v>
      </c>
      <c r="F4052">
        <v>0</v>
      </c>
      <c r="G4052" s="5">
        <v>3</v>
      </c>
      <c r="H4052">
        <v>0</v>
      </c>
      <c r="I4052">
        <v>3</v>
      </c>
    </row>
    <row r="4053" spans="1:9" x14ac:dyDescent="0.35">
      <c r="A4053" s="10" t="s">
        <v>583</v>
      </c>
      <c r="B4053">
        <v>0</v>
      </c>
      <c r="C4053" s="5">
        <v>4</v>
      </c>
      <c r="D4053">
        <v>0</v>
      </c>
      <c r="E4053">
        <v>4</v>
      </c>
      <c r="F4053">
        <v>0</v>
      </c>
      <c r="G4053" s="5">
        <v>3</v>
      </c>
      <c r="H4053">
        <v>0</v>
      </c>
      <c r="I4053">
        <v>3</v>
      </c>
    </row>
    <row r="4054" spans="1:9" x14ac:dyDescent="0.35">
      <c r="A4054" s="8" t="s">
        <v>4416</v>
      </c>
      <c r="B4054">
        <v>0</v>
      </c>
      <c r="C4054" s="5">
        <v>1</v>
      </c>
      <c r="D4054">
        <v>0</v>
      </c>
      <c r="E4054">
        <v>1</v>
      </c>
      <c r="F4054">
        <v>0</v>
      </c>
      <c r="G4054" s="5">
        <v>1</v>
      </c>
      <c r="H4054">
        <v>0</v>
      </c>
      <c r="I4054">
        <v>1</v>
      </c>
    </row>
    <row r="4055" spans="1:9" x14ac:dyDescent="0.35">
      <c r="A4055" s="10" t="s">
        <v>710</v>
      </c>
      <c r="B4055">
        <v>0</v>
      </c>
      <c r="C4055" s="5">
        <v>1</v>
      </c>
      <c r="D4055">
        <v>0</v>
      </c>
      <c r="E4055">
        <v>1</v>
      </c>
      <c r="F4055">
        <v>0</v>
      </c>
      <c r="G4055" s="5">
        <v>1</v>
      </c>
      <c r="H4055">
        <v>0</v>
      </c>
      <c r="I4055">
        <v>1</v>
      </c>
    </row>
    <row r="4056" spans="1:9" x14ac:dyDescent="0.35">
      <c r="A4056" s="8" t="s">
        <v>3425</v>
      </c>
      <c r="B4056">
        <v>0</v>
      </c>
      <c r="C4056" s="5">
        <v>3</v>
      </c>
      <c r="D4056">
        <v>0</v>
      </c>
      <c r="E4056">
        <v>3</v>
      </c>
      <c r="F4056">
        <v>0</v>
      </c>
      <c r="G4056" s="5">
        <v>2</v>
      </c>
      <c r="H4056">
        <v>0</v>
      </c>
      <c r="I4056">
        <v>2</v>
      </c>
    </row>
    <row r="4057" spans="1:9" x14ac:dyDescent="0.35">
      <c r="A4057" s="10" t="s">
        <v>639</v>
      </c>
      <c r="B4057">
        <v>0</v>
      </c>
      <c r="C4057" s="5">
        <v>3</v>
      </c>
      <c r="D4057">
        <v>0</v>
      </c>
      <c r="E4057">
        <v>3</v>
      </c>
      <c r="F4057">
        <v>0</v>
      </c>
      <c r="G4057" s="5">
        <v>2</v>
      </c>
      <c r="H4057">
        <v>0</v>
      </c>
      <c r="I4057">
        <v>2</v>
      </c>
    </row>
    <row r="4058" spans="1:9" x14ac:dyDescent="0.35">
      <c r="A4058" s="8" t="s">
        <v>3940</v>
      </c>
      <c r="B4058">
        <v>0</v>
      </c>
      <c r="C4058" s="5">
        <v>2</v>
      </c>
      <c r="D4058">
        <v>0</v>
      </c>
      <c r="E4058">
        <v>2</v>
      </c>
      <c r="F4058">
        <v>0</v>
      </c>
      <c r="G4058" s="5">
        <v>2</v>
      </c>
      <c r="H4058">
        <v>0</v>
      </c>
      <c r="I4058">
        <v>2</v>
      </c>
    </row>
    <row r="4059" spans="1:9" x14ac:dyDescent="0.35">
      <c r="A4059" s="10" t="s">
        <v>642</v>
      </c>
      <c r="B4059">
        <v>0</v>
      </c>
      <c r="C4059" s="5">
        <v>2</v>
      </c>
      <c r="D4059">
        <v>0</v>
      </c>
      <c r="E4059">
        <v>2</v>
      </c>
      <c r="F4059">
        <v>0</v>
      </c>
      <c r="G4059" s="5">
        <v>2</v>
      </c>
      <c r="H4059">
        <v>0</v>
      </c>
      <c r="I4059">
        <v>2</v>
      </c>
    </row>
    <row r="4060" spans="1:9" x14ac:dyDescent="0.35">
      <c r="A4060" s="8" t="s">
        <v>4393</v>
      </c>
      <c r="B4060">
        <v>0</v>
      </c>
      <c r="C4060" s="5">
        <v>1</v>
      </c>
      <c r="D4060">
        <v>0</v>
      </c>
      <c r="E4060">
        <v>1</v>
      </c>
      <c r="F4060">
        <v>0</v>
      </c>
      <c r="G4060" s="5">
        <v>1</v>
      </c>
      <c r="H4060">
        <v>0</v>
      </c>
      <c r="I4060">
        <v>1</v>
      </c>
    </row>
    <row r="4061" spans="1:9" x14ac:dyDescent="0.35">
      <c r="A4061" s="10" t="s">
        <v>642</v>
      </c>
      <c r="B4061">
        <v>0</v>
      </c>
      <c r="C4061" s="5">
        <v>1</v>
      </c>
      <c r="D4061">
        <v>0</v>
      </c>
      <c r="E4061">
        <v>1</v>
      </c>
      <c r="F4061">
        <v>0</v>
      </c>
      <c r="G4061" s="5">
        <v>1</v>
      </c>
      <c r="H4061">
        <v>0</v>
      </c>
      <c r="I4061">
        <v>1</v>
      </c>
    </row>
    <row r="4062" spans="1:9" x14ac:dyDescent="0.35">
      <c r="A4062" s="8" t="s">
        <v>2306</v>
      </c>
      <c r="B4062">
        <v>0</v>
      </c>
      <c r="C4062" s="5">
        <v>9</v>
      </c>
      <c r="D4062">
        <v>0</v>
      </c>
      <c r="E4062">
        <v>9</v>
      </c>
      <c r="F4062">
        <v>0</v>
      </c>
      <c r="G4062" s="5">
        <v>3</v>
      </c>
      <c r="H4062">
        <v>0</v>
      </c>
      <c r="I4062">
        <v>3</v>
      </c>
    </row>
    <row r="4063" spans="1:9" x14ac:dyDescent="0.35">
      <c r="A4063" s="10" t="s">
        <v>481</v>
      </c>
      <c r="B4063">
        <v>0</v>
      </c>
      <c r="C4063" s="5">
        <v>9</v>
      </c>
      <c r="D4063">
        <v>0</v>
      </c>
      <c r="E4063">
        <v>9</v>
      </c>
      <c r="F4063">
        <v>0</v>
      </c>
      <c r="G4063" s="5">
        <v>3</v>
      </c>
      <c r="H4063">
        <v>0</v>
      </c>
      <c r="I4063">
        <v>3</v>
      </c>
    </row>
    <row r="4064" spans="1:9" x14ac:dyDescent="0.35">
      <c r="A4064" s="8" t="s">
        <v>2181</v>
      </c>
      <c r="B4064">
        <v>0</v>
      </c>
      <c r="C4064" s="5">
        <v>11</v>
      </c>
      <c r="D4064">
        <v>0</v>
      </c>
      <c r="E4064">
        <v>10</v>
      </c>
      <c r="F4064">
        <v>0</v>
      </c>
      <c r="G4064" s="5">
        <v>5</v>
      </c>
      <c r="H4064">
        <v>0</v>
      </c>
      <c r="I4064">
        <v>4</v>
      </c>
    </row>
    <row r="4065" spans="1:9" x14ac:dyDescent="0.35">
      <c r="A4065" s="10" t="s">
        <v>448</v>
      </c>
      <c r="B4065">
        <v>0</v>
      </c>
      <c r="C4065" s="5">
        <v>11</v>
      </c>
      <c r="D4065">
        <v>0</v>
      </c>
      <c r="E4065">
        <v>10</v>
      </c>
      <c r="F4065">
        <v>0</v>
      </c>
      <c r="G4065" s="5">
        <v>5</v>
      </c>
      <c r="H4065">
        <v>0</v>
      </c>
      <c r="I4065">
        <v>4</v>
      </c>
    </row>
    <row r="4066" spans="1:9" x14ac:dyDescent="0.35">
      <c r="A4066" s="8" t="s">
        <v>2500</v>
      </c>
      <c r="B4066">
        <v>0</v>
      </c>
      <c r="C4066" s="5">
        <v>7</v>
      </c>
      <c r="D4066">
        <v>0</v>
      </c>
      <c r="E4066">
        <v>6</v>
      </c>
      <c r="F4066">
        <v>0</v>
      </c>
      <c r="G4066" s="5">
        <v>2</v>
      </c>
      <c r="H4066">
        <v>0</v>
      </c>
      <c r="I4066">
        <v>2</v>
      </c>
    </row>
    <row r="4067" spans="1:9" x14ac:dyDescent="0.35">
      <c r="A4067" s="10" t="s">
        <v>481</v>
      </c>
      <c r="B4067">
        <v>0</v>
      </c>
      <c r="C4067" s="5">
        <v>7</v>
      </c>
      <c r="D4067">
        <v>0</v>
      </c>
      <c r="E4067">
        <v>6</v>
      </c>
      <c r="F4067">
        <v>0</v>
      </c>
      <c r="G4067" s="5">
        <v>2</v>
      </c>
      <c r="H4067">
        <v>0</v>
      </c>
      <c r="I4067">
        <v>2</v>
      </c>
    </row>
    <row r="4068" spans="1:9" x14ac:dyDescent="0.35">
      <c r="A4068" s="8" t="s">
        <v>2768</v>
      </c>
      <c r="B4068">
        <v>0</v>
      </c>
      <c r="C4068" s="5">
        <v>6</v>
      </c>
      <c r="D4068">
        <v>0</v>
      </c>
      <c r="E4068">
        <v>4</v>
      </c>
      <c r="F4068">
        <v>0</v>
      </c>
      <c r="G4068" s="5">
        <v>2</v>
      </c>
      <c r="H4068">
        <v>0</v>
      </c>
      <c r="I4068">
        <v>1</v>
      </c>
    </row>
    <row r="4069" spans="1:9" x14ac:dyDescent="0.35">
      <c r="A4069" s="10" t="s">
        <v>468</v>
      </c>
      <c r="B4069">
        <v>0</v>
      </c>
      <c r="C4069" s="5">
        <v>6</v>
      </c>
      <c r="D4069">
        <v>0</v>
      </c>
      <c r="E4069">
        <v>4</v>
      </c>
      <c r="F4069">
        <v>0</v>
      </c>
      <c r="G4069" s="5">
        <v>2</v>
      </c>
      <c r="H4069">
        <v>0</v>
      </c>
      <c r="I4069">
        <v>1</v>
      </c>
    </row>
    <row r="4070" spans="1:9" x14ac:dyDescent="0.35">
      <c r="A4070" s="8" t="s">
        <v>3823</v>
      </c>
      <c r="B4070">
        <v>0</v>
      </c>
      <c r="C4070" s="5">
        <v>2</v>
      </c>
      <c r="D4070">
        <v>0</v>
      </c>
      <c r="E4070">
        <v>2</v>
      </c>
      <c r="F4070">
        <v>0</v>
      </c>
      <c r="G4070" s="5">
        <v>1</v>
      </c>
      <c r="H4070">
        <v>0</v>
      </c>
      <c r="I4070">
        <v>1</v>
      </c>
    </row>
    <row r="4071" spans="1:9" x14ac:dyDescent="0.35">
      <c r="A4071" s="10" t="s">
        <v>468</v>
      </c>
      <c r="B4071">
        <v>0</v>
      </c>
      <c r="C4071" s="5">
        <v>2</v>
      </c>
      <c r="D4071">
        <v>0</v>
      </c>
      <c r="E4071">
        <v>2</v>
      </c>
      <c r="F4071">
        <v>0</v>
      </c>
      <c r="G4071" s="5">
        <v>1</v>
      </c>
      <c r="H4071">
        <v>0</v>
      </c>
      <c r="I4071">
        <v>1</v>
      </c>
    </row>
    <row r="4072" spans="1:9" x14ac:dyDescent="0.35">
      <c r="A4072" s="8" t="s">
        <v>5343</v>
      </c>
      <c r="B4072">
        <v>0</v>
      </c>
      <c r="C4072" s="5">
        <v>1</v>
      </c>
      <c r="D4072">
        <v>0</v>
      </c>
      <c r="E4072">
        <v>1</v>
      </c>
      <c r="F4072">
        <v>0</v>
      </c>
      <c r="G4072" s="5">
        <v>0</v>
      </c>
      <c r="H4072">
        <v>0</v>
      </c>
      <c r="I4072">
        <v>0</v>
      </c>
    </row>
    <row r="4073" spans="1:9" x14ac:dyDescent="0.35">
      <c r="A4073" s="10" t="s">
        <v>475</v>
      </c>
      <c r="B4073">
        <v>0</v>
      </c>
      <c r="C4073" s="5">
        <v>1</v>
      </c>
      <c r="D4073">
        <v>0</v>
      </c>
      <c r="E4073">
        <v>1</v>
      </c>
      <c r="F4073">
        <v>0</v>
      </c>
      <c r="G4073" s="5">
        <v>0</v>
      </c>
      <c r="H4073">
        <v>0</v>
      </c>
      <c r="I4073">
        <v>0</v>
      </c>
    </row>
    <row r="4074" spans="1:9" x14ac:dyDescent="0.35">
      <c r="A4074" s="8" t="s">
        <v>5495</v>
      </c>
      <c r="B4074">
        <v>0</v>
      </c>
      <c r="C4074" s="5">
        <v>1</v>
      </c>
      <c r="D4074">
        <v>0</v>
      </c>
      <c r="E4074">
        <v>1</v>
      </c>
      <c r="F4074">
        <v>0</v>
      </c>
      <c r="G4074" s="5">
        <v>0</v>
      </c>
      <c r="H4074">
        <v>0</v>
      </c>
      <c r="I4074">
        <v>0</v>
      </c>
    </row>
    <row r="4075" spans="1:9" x14ac:dyDescent="0.35">
      <c r="A4075" s="10" t="s">
        <v>750</v>
      </c>
      <c r="B4075">
        <v>0</v>
      </c>
      <c r="C4075" s="5">
        <v>1</v>
      </c>
      <c r="D4075">
        <v>0</v>
      </c>
      <c r="E4075">
        <v>1</v>
      </c>
      <c r="F4075">
        <v>0</v>
      </c>
      <c r="G4075" s="5">
        <v>0</v>
      </c>
      <c r="H4075">
        <v>0</v>
      </c>
      <c r="I4075">
        <v>0</v>
      </c>
    </row>
    <row r="4076" spans="1:9" x14ac:dyDescent="0.35">
      <c r="A4076" s="8" t="s">
        <v>5494</v>
      </c>
      <c r="B4076">
        <v>0</v>
      </c>
      <c r="C4076" s="5">
        <v>1</v>
      </c>
      <c r="D4076">
        <v>0</v>
      </c>
      <c r="E4076">
        <v>1</v>
      </c>
      <c r="F4076">
        <v>0</v>
      </c>
      <c r="G4076" s="5">
        <v>1</v>
      </c>
      <c r="H4076">
        <v>0</v>
      </c>
      <c r="I4076">
        <v>1</v>
      </c>
    </row>
    <row r="4077" spans="1:9" x14ac:dyDescent="0.35">
      <c r="A4077" s="10" t="s">
        <v>750</v>
      </c>
      <c r="B4077">
        <v>0</v>
      </c>
      <c r="C4077" s="5">
        <v>1</v>
      </c>
      <c r="D4077">
        <v>0</v>
      </c>
      <c r="E4077">
        <v>1</v>
      </c>
      <c r="F4077">
        <v>0</v>
      </c>
      <c r="G4077" s="5">
        <v>1</v>
      </c>
      <c r="H4077">
        <v>0</v>
      </c>
      <c r="I4077">
        <v>1</v>
      </c>
    </row>
    <row r="4078" spans="1:9" x14ac:dyDescent="0.35">
      <c r="A4078" s="8" t="s">
        <v>4401</v>
      </c>
      <c r="B4078">
        <v>0</v>
      </c>
      <c r="C4078" s="5">
        <v>1</v>
      </c>
      <c r="D4078">
        <v>0</v>
      </c>
      <c r="E4078">
        <v>1</v>
      </c>
      <c r="F4078">
        <v>0</v>
      </c>
      <c r="G4078" s="5">
        <v>1</v>
      </c>
      <c r="H4078">
        <v>0</v>
      </c>
      <c r="I4078">
        <v>1</v>
      </c>
    </row>
    <row r="4079" spans="1:9" x14ac:dyDescent="0.35">
      <c r="A4079" s="10" t="s">
        <v>641</v>
      </c>
      <c r="B4079">
        <v>0</v>
      </c>
      <c r="C4079" s="5">
        <v>1</v>
      </c>
      <c r="D4079">
        <v>0</v>
      </c>
      <c r="E4079">
        <v>1</v>
      </c>
      <c r="F4079">
        <v>0</v>
      </c>
      <c r="G4079" s="5">
        <v>1</v>
      </c>
      <c r="H4079">
        <v>0</v>
      </c>
      <c r="I4079">
        <v>1</v>
      </c>
    </row>
    <row r="4080" spans="1:9" x14ac:dyDescent="0.35">
      <c r="A4080" s="8" t="s">
        <v>5345</v>
      </c>
      <c r="B4080">
        <v>0</v>
      </c>
      <c r="C4080" s="5">
        <v>1</v>
      </c>
      <c r="D4080">
        <v>0</v>
      </c>
      <c r="E4080">
        <v>1</v>
      </c>
      <c r="F4080">
        <v>0</v>
      </c>
      <c r="G4080" s="5">
        <v>1</v>
      </c>
      <c r="H4080">
        <v>0</v>
      </c>
      <c r="I4080">
        <v>1</v>
      </c>
    </row>
    <row r="4081" spans="1:9" x14ac:dyDescent="0.35">
      <c r="A4081" s="10" t="s">
        <v>475</v>
      </c>
      <c r="B4081">
        <v>0</v>
      </c>
      <c r="C4081" s="5">
        <v>1</v>
      </c>
      <c r="D4081">
        <v>0</v>
      </c>
      <c r="E4081">
        <v>1</v>
      </c>
      <c r="F4081">
        <v>0</v>
      </c>
      <c r="G4081" s="5">
        <v>1</v>
      </c>
      <c r="H4081">
        <v>0</v>
      </c>
      <c r="I4081">
        <v>1</v>
      </c>
    </row>
    <row r="4082" spans="1:9" x14ac:dyDescent="0.35">
      <c r="A4082" s="8" t="s">
        <v>2134</v>
      </c>
      <c r="B4082">
        <v>0</v>
      </c>
      <c r="C4082" s="5">
        <v>12</v>
      </c>
      <c r="D4082">
        <v>0</v>
      </c>
      <c r="E4082">
        <v>10</v>
      </c>
      <c r="F4082">
        <v>0</v>
      </c>
      <c r="G4082" s="5">
        <v>5</v>
      </c>
      <c r="H4082">
        <v>0</v>
      </c>
      <c r="I4082">
        <v>4</v>
      </c>
    </row>
    <row r="4083" spans="1:9" x14ac:dyDescent="0.35">
      <c r="A4083" s="10" t="s">
        <v>452</v>
      </c>
      <c r="B4083">
        <v>0</v>
      </c>
      <c r="C4083" s="5">
        <v>12</v>
      </c>
      <c r="D4083">
        <v>0</v>
      </c>
      <c r="E4083">
        <v>10</v>
      </c>
      <c r="F4083">
        <v>0</v>
      </c>
      <c r="G4083" s="5">
        <v>5</v>
      </c>
      <c r="H4083">
        <v>0</v>
      </c>
      <c r="I4083">
        <v>4</v>
      </c>
    </row>
    <row r="4084" spans="1:9" x14ac:dyDescent="0.35">
      <c r="A4084" s="8" t="s">
        <v>2451</v>
      </c>
      <c r="B4084">
        <v>0</v>
      </c>
      <c r="C4084" s="5">
        <v>8</v>
      </c>
      <c r="D4084">
        <v>0</v>
      </c>
      <c r="E4084">
        <v>7</v>
      </c>
      <c r="F4084">
        <v>0</v>
      </c>
      <c r="G4084" s="5">
        <v>3</v>
      </c>
      <c r="H4084">
        <v>0</v>
      </c>
      <c r="I4084">
        <v>2</v>
      </c>
    </row>
    <row r="4085" spans="1:9" x14ac:dyDescent="0.35">
      <c r="A4085" s="10" t="s">
        <v>373</v>
      </c>
      <c r="B4085">
        <v>0</v>
      </c>
      <c r="C4085" s="5">
        <v>8</v>
      </c>
      <c r="D4085">
        <v>0</v>
      </c>
      <c r="E4085">
        <v>7</v>
      </c>
      <c r="F4085">
        <v>0</v>
      </c>
      <c r="G4085" s="5">
        <v>3</v>
      </c>
      <c r="H4085">
        <v>0</v>
      </c>
      <c r="I4085">
        <v>2</v>
      </c>
    </row>
    <row r="4086" spans="1:9" x14ac:dyDescent="0.35">
      <c r="A4086" s="8" t="s">
        <v>5324</v>
      </c>
      <c r="B4086">
        <v>0</v>
      </c>
      <c r="C4086" s="5">
        <v>1</v>
      </c>
      <c r="D4086">
        <v>0</v>
      </c>
      <c r="E4086">
        <v>1</v>
      </c>
      <c r="F4086">
        <v>0</v>
      </c>
      <c r="G4086" s="5">
        <v>0</v>
      </c>
      <c r="H4086">
        <v>0</v>
      </c>
      <c r="I4086">
        <v>0</v>
      </c>
    </row>
    <row r="4087" spans="1:9" x14ac:dyDescent="0.35">
      <c r="A4087" s="10" t="s">
        <v>604</v>
      </c>
      <c r="B4087">
        <v>0</v>
      </c>
      <c r="C4087" s="5">
        <v>1</v>
      </c>
      <c r="D4087">
        <v>0</v>
      </c>
      <c r="E4087">
        <v>1</v>
      </c>
      <c r="F4087">
        <v>0</v>
      </c>
      <c r="G4087" s="5">
        <v>0</v>
      </c>
      <c r="H4087">
        <v>0</v>
      </c>
      <c r="I4087">
        <v>0</v>
      </c>
    </row>
    <row r="4088" spans="1:9" x14ac:dyDescent="0.35">
      <c r="A4088" s="8" t="s">
        <v>4044</v>
      </c>
      <c r="B4088">
        <v>0</v>
      </c>
      <c r="C4088" s="5">
        <v>2</v>
      </c>
      <c r="D4088">
        <v>0</v>
      </c>
      <c r="E4088">
        <v>2</v>
      </c>
      <c r="F4088">
        <v>0</v>
      </c>
      <c r="G4088" s="5">
        <v>0</v>
      </c>
      <c r="H4088">
        <v>0</v>
      </c>
      <c r="I4088">
        <v>0</v>
      </c>
    </row>
    <row r="4089" spans="1:9" x14ac:dyDescent="0.35">
      <c r="A4089" s="10" t="s">
        <v>584</v>
      </c>
      <c r="B4089">
        <v>0</v>
      </c>
      <c r="C4089" s="5">
        <v>2</v>
      </c>
      <c r="D4089">
        <v>0</v>
      </c>
      <c r="E4089">
        <v>2</v>
      </c>
      <c r="F4089">
        <v>0</v>
      </c>
      <c r="G4089" s="5">
        <v>0</v>
      </c>
      <c r="H4089">
        <v>0</v>
      </c>
      <c r="I4089">
        <v>0</v>
      </c>
    </row>
    <row r="4090" spans="1:9" x14ac:dyDescent="0.35">
      <c r="A4090" s="8" t="s">
        <v>5062</v>
      </c>
      <c r="B4090">
        <v>1</v>
      </c>
      <c r="C4090" s="5">
        <v>1</v>
      </c>
      <c r="D4090">
        <v>1</v>
      </c>
      <c r="E4090">
        <v>1</v>
      </c>
      <c r="F4090">
        <v>1</v>
      </c>
      <c r="G4090" s="5">
        <v>0</v>
      </c>
      <c r="H4090">
        <v>0</v>
      </c>
      <c r="I4090">
        <v>0</v>
      </c>
    </row>
    <row r="4091" spans="1:9" x14ac:dyDescent="0.35">
      <c r="A4091" s="10" t="s">
        <v>96</v>
      </c>
      <c r="B4091">
        <v>1</v>
      </c>
      <c r="C4091" s="5">
        <v>1</v>
      </c>
      <c r="D4091">
        <v>1</v>
      </c>
      <c r="E4091">
        <v>1</v>
      </c>
      <c r="F4091">
        <v>1</v>
      </c>
      <c r="G4091" s="5">
        <v>0</v>
      </c>
      <c r="H4091">
        <v>0</v>
      </c>
      <c r="I4091">
        <v>0</v>
      </c>
    </row>
    <row r="4092" spans="1:9" x14ac:dyDescent="0.35">
      <c r="A4092" s="8" t="s">
        <v>4291</v>
      </c>
      <c r="B4092">
        <v>0</v>
      </c>
      <c r="C4092" s="5">
        <v>2</v>
      </c>
      <c r="D4092">
        <v>0</v>
      </c>
      <c r="E4092">
        <v>2</v>
      </c>
      <c r="F4092">
        <v>0</v>
      </c>
      <c r="G4092" s="5">
        <v>1</v>
      </c>
      <c r="H4092">
        <v>0</v>
      </c>
      <c r="I4092">
        <v>1</v>
      </c>
    </row>
    <row r="4093" spans="1:9" x14ac:dyDescent="0.35">
      <c r="A4093" s="10" t="s">
        <v>460</v>
      </c>
      <c r="B4093">
        <v>0</v>
      </c>
      <c r="C4093" s="5">
        <v>2</v>
      </c>
      <c r="D4093">
        <v>0</v>
      </c>
      <c r="E4093">
        <v>2</v>
      </c>
      <c r="F4093">
        <v>0</v>
      </c>
      <c r="G4093" s="5">
        <v>1</v>
      </c>
      <c r="H4093">
        <v>0</v>
      </c>
      <c r="I4093">
        <v>1</v>
      </c>
    </row>
    <row r="4094" spans="1:9" x14ac:dyDescent="0.35">
      <c r="A4094" s="8" t="s">
        <v>5641</v>
      </c>
      <c r="B4094">
        <v>0</v>
      </c>
      <c r="C4094" s="5">
        <v>1</v>
      </c>
      <c r="D4094">
        <v>0</v>
      </c>
      <c r="E4094">
        <v>1</v>
      </c>
      <c r="F4094">
        <v>0</v>
      </c>
      <c r="G4094" s="5">
        <v>1</v>
      </c>
      <c r="H4094">
        <v>0</v>
      </c>
      <c r="I4094">
        <v>1</v>
      </c>
    </row>
    <row r="4095" spans="1:9" x14ac:dyDescent="0.35">
      <c r="A4095" s="10" t="s">
        <v>764</v>
      </c>
      <c r="B4095">
        <v>0</v>
      </c>
      <c r="C4095" s="5">
        <v>1</v>
      </c>
      <c r="D4095">
        <v>0</v>
      </c>
      <c r="E4095">
        <v>1</v>
      </c>
      <c r="F4095">
        <v>0</v>
      </c>
      <c r="G4095" s="5">
        <v>1</v>
      </c>
      <c r="H4095">
        <v>0</v>
      </c>
      <c r="I4095">
        <v>1</v>
      </c>
    </row>
    <row r="4096" spans="1:9" x14ac:dyDescent="0.35">
      <c r="A4096" s="8" t="s">
        <v>3586</v>
      </c>
      <c r="B4096">
        <v>0</v>
      </c>
      <c r="C4096" s="5">
        <v>3</v>
      </c>
      <c r="D4096">
        <v>0</v>
      </c>
      <c r="E4096">
        <v>3</v>
      </c>
      <c r="F4096">
        <v>0</v>
      </c>
      <c r="G4096" s="5">
        <v>2</v>
      </c>
      <c r="H4096">
        <v>0</v>
      </c>
      <c r="I4096">
        <v>2</v>
      </c>
    </row>
    <row r="4097" spans="1:9" x14ac:dyDescent="0.35">
      <c r="A4097" s="10" t="s">
        <v>641</v>
      </c>
      <c r="B4097">
        <v>0</v>
      </c>
      <c r="C4097" s="5">
        <v>3</v>
      </c>
      <c r="D4097">
        <v>0</v>
      </c>
      <c r="E4097">
        <v>3</v>
      </c>
      <c r="F4097">
        <v>0</v>
      </c>
      <c r="G4097" s="5">
        <v>2</v>
      </c>
      <c r="H4097">
        <v>0</v>
      </c>
      <c r="I4097">
        <v>2</v>
      </c>
    </row>
    <row r="4098" spans="1:9" x14ac:dyDescent="0.35">
      <c r="A4098" s="8" t="s">
        <v>3728</v>
      </c>
      <c r="B4098">
        <v>0</v>
      </c>
      <c r="C4098" s="5">
        <v>2</v>
      </c>
      <c r="D4098">
        <v>0</v>
      </c>
      <c r="E4098">
        <v>2</v>
      </c>
      <c r="F4098">
        <v>0</v>
      </c>
      <c r="G4098" s="5">
        <v>1</v>
      </c>
      <c r="H4098">
        <v>0</v>
      </c>
      <c r="I4098">
        <v>1</v>
      </c>
    </row>
    <row r="4099" spans="1:9" x14ac:dyDescent="0.35">
      <c r="A4099" s="10" t="s">
        <v>609</v>
      </c>
      <c r="B4099">
        <v>0</v>
      </c>
      <c r="C4099" s="5">
        <v>2</v>
      </c>
      <c r="D4099">
        <v>0</v>
      </c>
      <c r="E4099">
        <v>2</v>
      </c>
      <c r="F4099">
        <v>0</v>
      </c>
      <c r="G4099" s="5">
        <v>1</v>
      </c>
      <c r="H4099">
        <v>0</v>
      </c>
      <c r="I4099">
        <v>1</v>
      </c>
    </row>
    <row r="4100" spans="1:9" x14ac:dyDescent="0.35">
      <c r="A4100" s="8" t="s">
        <v>4814</v>
      </c>
      <c r="B4100">
        <v>0</v>
      </c>
      <c r="C4100" s="5">
        <v>1</v>
      </c>
      <c r="D4100">
        <v>0</v>
      </c>
      <c r="E4100">
        <v>1</v>
      </c>
      <c r="F4100">
        <v>0</v>
      </c>
      <c r="G4100" s="5">
        <v>1</v>
      </c>
      <c r="H4100">
        <v>0</v>
      </c>
      <c r="I4100">
        <v>1</v>
      </c>
    </row>
    <row r="4101" spans="1:9" x14ac:dyDescent="0.35">
      <c r="A4101" s="10" t="s">
        <v>481</v>
      </c>
      <c r="B4101">
        <v>0</v>
      </c>
      <c r="C4101" s="5">
        <v>1</v>
      </c>
      <c r="D4101">
        <v>0</v>
      </c>
      <c r="E4101">
        <v>1</v>
      </c>
      <c r="F4101">
        <v>0</v>
      </c>
      <c r="G4101" s="5">
        <v>1</v>
      </c>
      <c r="H4101">
        <v>0</v>
      </c>
      <c r="I4101">
        <v>1</v>
      </c>
    </row>
    <row r="4102" spans="1:9" x14ac:dyDescent="0.35">
      <c r="A4102" s="8" t="s">
        <v>2588</v>
      </c>
      <c r="B4102">
        <v>0</v>
      </c>
      <c r="C4102" s="5">
        <v>7</v>
      </c>
      <c r="D4102">
        <v>0</v>
      </c>
      <c r="E4102">
        <v>7</v>
      </c>
      <c r="F4102">
        <v>0</v>
      </c>
      <c r="G4102" s="5">
        <v>3</v>
      </c>
      <c r="H4102">
        <v>0</v>
      </c>
      <c r="I4102">
        <v>3</v>
      </c>
    </row>
    <row r="4103" spans="1:9" x14ac:dyDescent="0.35">
      <c r="A4103" s="10" t="s">
        <v>442</v>
      </c>
      <c r="B4103">
        <v>0</v>
      </c>
      <c r="C4103" s="5">
        <v>7</v>
      </c>
      <c r="D4103">
        <v>0</v>
      </c>
      <c r="E4103">
        <v>7</v>
      </c>
      <c r="F4103">
        <v>0</v>
      </c>
      <c r="G4103" s="5">
        <v>3</v>
      </c>
      <c r="H4103">
        <v>0</v>
      </c>
      <c r="I4103">
        <v>3</v>
      </c>
    </row>
    <row r="4104" spans="1:9" x14ac:dyDescent="0.35">
      <c r="A4104" s="8" t="s">
        <v>3476</v>
      </c>
      <c r="B4104">
        <v>0</v>
      </c>
      <c r="C4104" s="5">
        <v>3</v>
      </c>
      <c r="D4104">
        <v>0</v>
      </c>
      <c r="E4104">
        <v>3</v>
      </c>
      <c r="F4104">
        <v>0</v>
      </c>
      <c r="G4104" s="5">
        <v>2</v>
      </c>
      <c r="H4104">
        <v>0</v>
      </c>
      <c r="I4104">
        <v>2</v>
      </c>
    </row>
    <row r="4105" spans="1:9" x14ac:dyDescent="0.35">
      <c r="A4105" s="10" t="s">
        <v>448</v>
      </c>
      <c r="B4105">
        <v>0</v>
      </c>
      <c r="C4105" s="5">
        <v>3</v>
      </c>
      <c r="D4105">
        <v>0</v>
      </c>
      <c r="E4105">
        <v>3</v>
      </c>
      <c r="F4105">
        <v>0</v>
      </c>
      <c r="G4105" s="5">
        <v>2</v>
      </c>
      <c r="H4105">
        <v>0</v>
      </c>
      <c r="I4105">
        <v>2</v>
      </c>
    </row>
    <row r="4106" spans="1:9" x14ac:dyDescent="0.35">
      <c r="A4106" s="8" t="s">
        <v>3393</v>
      </c>
      <c r="B4106">
        <v>0</v>
      </c>
      <c r="C4106" s="5">
        <v>3</v>
      </c>
      <c r="D4106">
        <v>0</v>
      </c>
      <c r="E4106">
        <v>2</v>
      </c>
      <c r="F4106">
        <v>0</v>
      </c>
      <c r="G4106" s="5">
        <v>1</v>
      </c>
      <c r="H4106">
        <v>0</v>
      </c>
      <c r="I4106">
        <v>0</v>
      </c>
    </row>
    <row r="4107" spans="1:9" x14ac:dyDescent="0.35">
      <c r="A4107" s="10" t="s">
        <v>611</v>
      </c>
      <c r="B4107">
        <v>0</v>
      </c>
      <c r="C4107" s="5">
        <v>3</v>
      </c>
      <c r="D4107">
        <v>0</v>
      </c>
      <c r="E4107">
        <v>2</v>
      </c>
      <c r="F4107">
        <v>0</v>
      </c>
      <c r="G4107" s="5">
        <v>1</v>
      </c>
      <c r="H4107">
        <v>0</v>
      </c>
      <c r="I4107">
        <v>0</v>
      </c>
    </row>
    <row r="4108" spans="1:9" x14ac:dyDescent="0.35">
      <c r="A4108" s="8" t="s">
        <v>4339</v>
      </c>
      <c r="B4108">
        <v>0</v>
      </c>
      <c r="C4108" s="5">
        <v>2</v>
      </c>
      <c r="D4108">
        <v>0</v>
      </c>
      <c r="E4108">
        <v>2</v>
      </c>
      <c r="F4108">
        <v>0</v>
      </c>
      <c r="G4108" s="5">
        <v>1</v>
      </c>
      <c r="H4108">
        <v>0</v>
      </c>
      <c r="I4108">
        <v>1</v>
      </c>
    </row>
    <row r="4109" spans="1:9" x14ac:dyDescent="0.35">
      <c r="A4109" s="10" t="s">
        <v>639</v>
      </c>
      <c r="B4109">
        <v>0</v>
      </c>
      <c r="C4109" s="5">
        <v>2</v>
      </c>
      <c r="D4109">
        <v>0</v>
      </c>
      <c r="E4109">
        <v>2</v>
      </c>
      <c r="F4109">
        <v>0</v>
      </c>
      <c r="G4109" s="5">
        <v>1</v>
      </c>
      <c r="H4109">
        <v>0</v>
      </c>
      <c r="I4109">
        <v>1</v>
      </c>
    </row>
    <row r="4110" spans="1:9" x14ac:dyDescent="0.35">
      <c r="A4110" s="8" t="s">
        <v>5416</v>
      </c>
      <c r="B4110">
        <v>0</v>
      </c>
      <c r="C4110" s="5">
        <v>1</v>
      </c>
      <c r="D4110">
        <v>0</v>
      </c>
      <c r="E4110">
        <v>1</v>
      </c>
      <c r="F4110">
        <v>0</v>
      </c>
      <c r="G4110" s="5">
        <v>0</v>
      </c>
      <c r="H4110">
        <v>0</v>
      </c>
      <c r="I4110">
        <v>0</v>
      </c>
    </row>
    <row r="4111" spans="1:9" x14ac:dyDescent="0.35">
      <c r="A4111" s="10" t="s">
        <v>484</v>
      </c>
      <c r="B4111">
        <v>0</v>
      </c>
      <c r="C4111" s="5">
        <v>1</v>
      </c>
      <c r="D4111">
        <v>0</v>
      </c>
      <c r="E4111">
        <v>1</v>
      </c>
      <c r="F4111">
        <v>0</v>
      </c>
      <c r="G4111" s="5">
        <v>0</v>
      </c>
      <c r="H4111">
        <v>0</v>
      </c>
      <c r="I4111">
        <v>0</v>
      </c>
    </row>
    <row r="4112" spans="1:9" x14ac:dyDescent="0.35">
      <c r="A4112" s="8" t="s">
        <v>2317</v>
      </c>
      <c r="B4112">
        <v>0</v>
      </c>
      <c r="C4112" s="5">
        <v>9</v>
      </c>
      <c r="D4112">
        <v>0</v>
      </c>
      <c r="E4112">
        <v>6</v>
      </c>
      <c r="F4112">
        <v>0</v>
      </c>
      <c r="G4112" s="5">
        <v>3</v>
      </c>
      <c r="H4112">
        <v>0</v>
      </c>
      <c r="I4112">
        <v>1</v>
      </c>
    </row>
    <row r="4113" spans="1:9" x14ac:dyDescent="0.35">
      <c r="A4113" s="10" t="s">
        <v>125</v>
      </c>
      <c r="B4113">
        <v>0</v>
      </c>
      <c r="C4113" s="5">
        <v>9</v>
      </c>
      <c r="D4113">
        <v>0</v>
      </c>
      <c r="E4113">
        <v>6</v>
      </c>
      <c r="F4113">
        <v>0</v>
      </c>
      <c r="G4113" s="5">
        <v>3</v>
      </c>
      <c r="H4113">
        <v>0</v>
      </c>
      <c r="I4113">
        <v>1</v>
      </c>
    </row>
    <row r="4114" spans="1:9" x14ac:dyDescent="0.35">
      <c r="A4114" s="8" t="s">
        <v>5366</v>
      </c>
      <c r="B4114">
        <v>0</v>
      </c>
      <c r="C4114" s="5">
        <v>1</v>
      </c>
      <c r="D4114">
        <v>0</v>
      </c>
      <c r="E4114">
        <v>1</v>
      </c>
      <c r="F4114">
        <v>0</v>
      </c>
      <c r="G4114" s="5">
        <v>1</v>
      </c>
      <c r="H4114">
        <v>0</v>
      </c>
      <c r="I4114">
        <v>1</v>
      </c>
    </row>
    <row r="4115" spans="1:9" x14ac:dyDescent="0.35">
      <c r="A4115" s="10" t="s">
        <v>751</v>
      </c>
      <c r="B4115">
        <v>0</v>
      </c>
      <c r="C4115" s="5">
        <v>1</v>
      </c>
      <c r="D4115">
        <v>0</v>
      </c>
      <c r="E4115">
        <v>1</v>
      </c>
      <c r="F4115">
        <v>0</v>
      </c>
      <c r="G4115" s="5">
        <v>1</v>
      </c>
      <c r="H4115">
        <v>0</v>
      </c>
      <c r="I4115">
        <v>1</v>
      </c>
    </row>
    <row r="4116" spans="1:9" x14ac:dyDescent="0.35">
      <c r="A4116" s="8" t="s">
        <v>4425</v>
      </c>
      <c r="B4116">
        <v>0</v>
      </c>
      <c r="C4116" s="5">
        <v>1</v>
      </c>
      <c r="D4116">
        <v>0</v>
      </c>
      <c r="E4116">
        <v>1</v>
      </c>
      <c r="F4116">
        <v>0</v>
      </c>
      <c r="G4116" s="5">
        <v>0</v>
      </c>
      <c r="H4116">
        <v>0</v>
      </c>
      <c r="I4116">
        <v>0</v>
      </c>
    </row>
    <row r="4117" spans="1:9" x14ac:dyDescent="0.35">
      <c r="A4117" s="10" t="s">
        <v>602</v>
      </c>
      <c r="B4117">
        <v>0</v>
      </c>
      <c r="C4117" s="5">
        <v>1</v>
      </c>
      <c r="D4117">
        <v>0</v>
      </c>
      <c r="E4117">
        <v>1</v>
      </c>
      <c r="F4117">
        <v>0</v>
      </c>
      <c r="G4117" s="5">
        <v>0</v>
      </c>
      <c r="H4117">
        <v>0</v>
      </c>
      <c r="I4117">
        <v>0</v>
      </c>
    </row>
    <row r="4118" spans="1:9" x14ac:dyDescent="0.35">
      <c r="A4118" s="8" t="s">
        <v>5673</v>
      </c>
      <c r="B4118">
        <v>0</v>
      </c>
      <c r="C4118" s="5">
        <v>1</v>
      </c>
      <c r="D4118">
        <v>0</v>
      </c>
      <c r="E4118">
        <v>1</v>
      </c>
      <c r="F4118">
        <v>0</v>
      </c>
      <c r="G4118" s="5">
        <v>0</v>
      </c>
      <c r="H4118">
        <v>0</v>
      </c>
      <c r="I4118">
        <v>0</v>
      </c>
    </row>
    <row r="4119" spans="1:9" x14ac:dyDescent="0.35">
      <c r="A4119" s="10" t="s">
        <v>96</v>
      </c>
      <c r="B4119">
        <v>0</v>
      </c>
      <c r="C4119" s="5">
        <v>1</v>
      </c>
      <c r="D4119">
        <v>0</v>
      </c>
      <c r="E4119">
        <v>1</v>
      </c>
      <c r="F4119">
        <v>0</v>
      </c>
      <c r="G4119" s="5">
        <v>0</v>
      </c>
      <c r="H4119">
        <v>0</v>
      </c>
      <c r="I4119">
        <v>0</v>
      </c>
    </row>
    <row r="4120" spans="1:9" x14ac:dyDescent="0.35">
      <c r="A4120" s="8" t="s">
        <v>4372</v>
      </c>
      <c r="B4120">
        <v>0</v>
      </c>
      <c r="C4120" s="5">
        <v>1</v>
      </c>
      <c r="D4120">
        <v>0</v>
      </c>
      <c r="E4120">
        <v>1</v>
      </c>
      <c r="F4120">
        <v>0</v>
      </c>
      <c r="G4120" s="5">
        <v>1</v>
      </c>
      <c r="H4120">
        <v>0</v>
      </c>
      <c r="I4120">
        <v>1</v>
      </c>
    </row>
    <row r="4121" spans="1:9" x14ac:dyDescent="0.35">
      <c r="A4121" s="10" t="s">
        <v>400</v>
      </c>
      <c r="B4121">
        <v>0</v>
      </c>
      <c r="C4121" s="5">
        <v>1</v>
      </c>
      <c r="D4121">
        <v>0</v>
      </c>
      <c r="E4121">
        <v>1</v>
      </c>
      <c r="F4121">
        <v>0</v>
      </c>
      <c r="G4121" s="5">
        <v>1</v>
      </c>
      <c r="H4121">
        <v>0</v>
      </c>
      <c r="I4121">
        <v>1</v>
      </c>
    </row>
    <row r="4122" spans="1:9" x14ac:dyDescent="0.35">
      <c r="A4122" s="8" t="s">
        <v>1466</v>
      </c>
      <c r="B4122">
        <v>30</v>
      </c>
      <c r="C4122" s="5">
        <v>36</v>
      </c>
      <c r="D4122">
        <v>1.2</v>
      </c>
      <c r="E4122">
        <v>27</v>
      </c>
      <c r="F4122">
        <v>11</v>
      </c>
      <c r="G4122" s="5">
        <v>21</v>
      </c>
      <c r="H4122">
        <v>1.9090909090909092</v>
      </c>
      <c r="I4122">
        <v>16</v>
      </c>
    </row>
    <row r="4123" spans="1:9" x14ac:dyDescent="0.35">
      <c r="A4123" s="10" t="s">
        <v>324</v>
      </c>
      <c r="B4123">
        <v>30</v>
      </c>
      <c r="C4123" s="5">
        <v>36</v>
      </c>
      <c r="D4123">
        <v>1.2</v>
      </c>
      <c r="E4123">
        <v>27</v>
      </c>
      <c r="F4123">
        <v>11</v>
      </c>
      <c r="G4123" s="5">
        <v>21</v>
      </c>
      <c r="H4123">
        <v>1.9090909090909092</v>
      </c>
      <c r="I4123">
        <v>16</v>
      </c>
    </row>
    <row r="4124" spans="1:9" x14ac:dyDescent="0.35">
      <c r="A4124" s="8" t="s">
        <v>5582</v>
      </c>
      <c r="B4124">
        <v>0</v>
      </c>
      <c r="C4124" s="5">
        <v>1</v>
      </c>
      <c r="D4124">
        <v>0</v>
      </c>
      <c r="E4124">
        <v>0</v>
      </c>
      <c r="F4124">
        <v>0</v>
      </c>
      <c r="G4124" s="5">
        <v>1</v>
      </c>
      <c r="H4124">
        <v>0</v>
      </c>
      <c r="I4124">
        <v>0</v>
      </c>
    </row>
    <row r="4125" spans="1:9" x14ac:dyDescent="0.35">
      <c r="A4125" s="10" t="s">
        <v>86</v>
      </c>
      <c r="B4125">
        <v>0</v>
      </c>
      <c r="C4125" s="5">
        <v>1</v>
      </c>
      <c r="D4125">
        <v>0</v>
      </c>
      <c r="E4125">
        <v>0</v>
      </c>
      <c r="F4125">
        <v>0</v>
      </c>
      <c r="G4125" s="5">
        <v>1</v>
      </c>
      <c r="H4125">
        <v>0</v>
      </c>
      <c r="I4125">
        <v>0</v>
      </c>
    </row>
    <row r="4126" spans="1:9" x14ac:dyDescent="0.35">
      <c r="A4126" s="8" t="s">
        <v>3926</v>
      </c>
      <c r="B4126">
        <v>2</v>
      </c>
      <c r="C4126" s="5">
        <v>2</v>
      </c>
      <c r="D4126">
        <v>1</v>
      </c>
      <c r="E4126">
        <v>2</v>
      </c>
      <c r="F4126">
        <v>1</v>
      </c>
      <c r="G4126" s="5">
        <v>2</v>
      </c>
      <c r="H4126">
        <v>2</v>
      </c>
      <c r="I4126">
        <v>2</v>
      </c>
    </row>
    <row r="4127" spans="1:9" x14ac:dyDescent="0.35">
      <c r="A4127" s="10" t="s">
        <v>324</v>
      </c>
      <c r="B4127">
        <v>2</v>
      </c>
      <c r="C4127" s="5">
        <v>2</v>
      </c>
      <c r="D4127">
        <v>1</v>
      </c>
      <c r="E4127">
        <v>2</v>
      </c>
      <c r="F4127">
        <v>1</v>
      </c>
      <c r="G4127" s="5">
        <v>2</v>
      </c>
      <c r="H4127">
        <v>2</v>
      </c>
      <c r="I4127">
        <v>2</v>
      </c>
    </row>
    <row r="4128" spans="1:9" x14ac:dyDescent="0.35">
      <c r="A4128" s="8" t="s">
        <v>4421</v>
      </c>
      <c r="B4128">
        <v>0</v>
      </c>
      <c r="C4128" s="5">
        <v>1</v>
      </c>
      <c r="D4128">
        <v>0</v>
      </c>
      <c r="E4128">
        <v>1</v>
      </c>
      <c r="F4128">
        <v>0</v>
      </c>
      <c r="G4128" s="5">
        <v>1</v>
      </c>
      <c r="H4128">
        <v>0</v>
      </c>
      <c r="I4128">
        <v>1</v>
      </c>
    </row>
    <row r="4129" spans="1:9" x14ac:dyDescent="0.35">
      <c r="A4129" s="10" t="s">
        <v>545</v>
      </c>
      <c r="B4129">
        <v>0</v>
      </c>
      <c r="C4129" s="5">
        <v>1</v>
      </c>
      <c r="D4129">
        <v>0</v>
      </c>
      <c r="E4129">
        <v>1</v>
      </c>
      <c r="F4129">
        <v>0</v>
      </c>
      <c r="G4129" s="5">
        <v>1</v>
      </c>
      <c r="H4129">
        <v>0</v>
      </c>
      <c r="I4129">
        <v>1</v>
      </c>
    </row>
    <row r="4130" spans="1:9" x14ac:dyDescent="0.35">
      <c r="A4130" s="8" t="s">
        <v>5998</v>
      </c>
      <c r="B4130">
        <v>2</v>
      </c>
      <c r="C4130" s="5">
        <v>0</v>
      </c>
      <c r="D4130">
        <v>0</v>
      </c>
      <c r="E4130">
        <v>0</v>
      </c>
      <c r="F4130">
        <v>0</v>
      </c>
      <c r="G4130" s="5">
        <v>0</v>
      </c>
      <c r="H4130">
        <v>0</v>
      </c>
      <c r="I4130">
        <v>0</v>
      </c>
    </row>
    <row r="4131" spans="1:9" x14ac:dyDescent="0.35">
      <c r="A4131" s="10" t="s">
        <v>324</v>
      </c>
      <c r="B4131">
        <v>2</v>
      </c>
      <c r="C4131" s="5">
        <v>0</v>
      </c>
      <c r="D4131">
        <v>0</v>
      </c>
      <c r="E4131">
        <v>0</v>
      </c>
      <c r="F4131">
        <v>0</v>
      </c>
      <c r="G4131" s="5">
        <v>0</v>
      </c>
      <c r="H4131">
        <v>0</v>
      </c>
      <c r="I4131">
        <v>0</v>
      </c>
    </row>
    <row r="4132" spans="1:9" x14ac:dyDescent="0.35">
      <c r="A4132" s="8" t="s">
        <v>1424</v>
      </c>
      <c r="B4132">
        <v>0</v>
      </c>
      <c r="C4132" s="5">
        <v>40</v>
      </c>
      <c r="D4132">
        <v>0</v>
      </c>
      <c r="E4132">
        <v>25</v>
      </c>
      <c r="F4132">
        <v>0</v>
      </c>
      <c r="G4132" s="5">
        <v>19</v>
      </c>
      <c r="H4132">
        <v>0</v>
      </c>
      <c r="I4132">
        <v>10</v>
      </c>
    </row>
    <row r="4133" spans="1:9" x14ac:dyDescent="0.35">
      <c r="A4133" s="10" t="s">
        <v>74</v>
      </c>
      <c r="B4133">
        <v>0</v>
      </c>
      <c r="C4133" s="5">
        <v>40</v>
      </c>
      <c r="D4133">
        <v>0</v>
      </c>
      <c r="E4133">
        <v>25</v>
      </c>
      <c r="F4133">
        <v>0</v>
      </c>
      <c r="G4133" s="5">
        <v>19</v>
      </c>
      <c r="H4133">
        <v>0</v>
      </c>
      <c r="I4133">
        <v>10</v>
      </c>
    </row>
    <row r="4134" spans="1:9" x14ac:dyDescent="0.35">
      <c r="A4134" s="8" t="s">
        <v>260</v>
      </c>
      <c r="B4134">
        <v>56</v>
      </c>
      <c r="C4134" s="5">
        <v>163</v>
      </c>
      <c r="D4134">
        <v>10.707843137254899</v>
      </c>
      <c r="E4134">
        <v>66</v>
      </c>
      <c r="F4134">
        <v>10</v>
      </c>
      <c r="G4134" s="5">
        <v>69</v>
      </c>
      <c r="H4134">
        <v>22.055555555555557</v>
      </c>
      <c r="I4134">
        <v>32</v>
      </c>
    </row>
    <row r="4135" spans="1:9" x14ac:dyDescent="0.35">
      <c r="A4135" s="10" t="s">
        <v>261</v>
      </c>
      <c r="B4135">
        <v>51</v>
      </c>
      <c r="C4135" s="5">
        <v>62</v>
      </c>
      <c r="D4135">
        <v>1.2156862745098</v>
      </c>
      <c r="E4135">
        <v>54</v>
      </c>
      <c r="F4135">
        <v>9</v>
      </c>
      <c r="G4135" s="5">
        <v>28</v>
      </c>
      <c r="H4135">
        <v>3.1111111111111112</v>
      </c>
      <c r="I4135">
        <v>24</v>
      </c>
    </row>
    <row r="4136" spans="1:9" x14ac:dyDescent="0.35">
      <c r="A4136" s="10" t="s">
        <v>93</v>
      </c>
      <c r="B4136">
        <v>5</v>
      </c>
      <c r="C4136" s="5">
        <v>101</v>
      </c>
      <c r="D4136">
        <v>20.2</v>
      </c>
      <c r="E4136">
        <v>12</v>
      </c>
      <c r="F4136">
        <v>1</v>
      </c>
      <c r="G4136" s="5">
        <v>41</v>
      </c>
      <c r="H4136">
        <v>41</v>
      </c>
      <c r="I4136">
        <v>8</v>
      </c>
    </row>
    <row r="4137" spans="1:9" x14ac:dyDescent="0.35">
      <c r="A4137" s="8" t="s">
        <v>2295</v>
      </c>
      <c r="B4137">
        <v>2</v>
      </c>
      <c r="C4137" s="5">
        <v>9</v>
      </c>
      <c r="D4137">
        <v>4.5</v>
      </c>
      <c r="E4137">
        <v>6</v>
      </c>
      <c r="F4137">
        <v>0</v>
      </c>
      <c r="G4137" s="5">
        <v>1</v>
      </c>
      <c r="H4137">
        <v>0</v>
      </c>
      <c r="I4137">
        <v>1</v>
      </c>
    </row>
    <row r="4138" spans="1:9" x14ac:dyDescent="0.35">
      <c r="A4138" s="10" t="s">
        <v>150</v>
      </c>
      <c r="B4138">
        <v>2</v>
      </c>
      <c r="C4138" s="5">
        <v>9</v>
      </c>
      <c r="D4138">
        <v>4.5</v>
      </c>
      <c r="E4138">
        <v>6</v>
      </c>
      <c r="F4138">
        <v>0</v>
      </c>
      <c r="G4138" s="5">
        <v>1</v>
      </c>
      <c r="H4138">
        <v>0</v>
      </c>
      <c r="I4138">
        <v>1</v>
      </c>
    </row>
    <row r="4139" spans="1:9" x14ac:dyDescent="0.35">
      <c r="A4139" s="8" t="s">
        <v>3701</v>
      </c>
      <c r="B4139">
        <v>0</v>
      </c>
      <c r="C4139" s="5">
        <v>2</v>
      </c>
      <c r="D4139">
        <v>0</v>
      </c>
      <c r="E4139">
        <v>2</v>
      </c>
      <c r="F4139">
        <v>0</v>
      </c>
      <c r="G4139" s="5">
        <v>1</v>
      </c>
      <c r="H4139">
        <v>0</v>
      </c>
      <c r="I4139">
        <v>1</v>
      </c>
    </row>
    <row r="4140" spans="1:9" x14ac:dyDescent="0.35">
      <c r="A4140" s="10" t="s">
        <v>96</v>
      </c>
      <c r="B4140">
        <v>0</v>
      </c>
      <c r="C4140" s="5">
        <v>2</v>
      </c>
      <c r="D4140">
        <v>0</v>
      </c>
      <c r="E4140">
        <v>2</v>
      </c>
      <c r="F4140">
        <v>0</v>
      </c>
      <c r="G4140" s="5">
        <v>1</v>
      </c>
      <c r="H4140">
        <v>0</v>
      </c>
      <c r="I4140">
        <v>1</v>
      </c>
    </row>
    <row r="4141" spans="1:9" x14ac:dyDescent="0.35">
      <c r="A4141" s="8" t="s">
        <v>1060</v>
      </c>
      <c r="B4141">
        <v>353</v>
      </c>
      <c r="C4141" s="5">
        <v>146</v>
      </c>
      <c r="D4141">
        <v>0.41359773371104802</v>
      </c>
      <c r="E4141">
        <v>112</v>
      </c>
      <c r="F4141">
        <v>143</v>
      </c>
      <c r="G4141" s="5">
        <v>69</v>
      </c>
      <c r="H4141">
        <v>0.4825174825174825</v>
      </c>
      <c r="I4141">
        <v>54</v>
      </c>
    </row>
    <row r="4142" spans="1:9" x14ac:dyDescent="0.35">
      <c r="A4142" s="10" t="s">
        <v>181</v>
      </c>
      <c r="B4142">
        <v>353</v>
      </c>
      <c r="C4142" s="5">
        <v>146</v>
      </c>
      <c r="D4142">
        <v>0.41359773371104802</v>
      </c>
      <c r="E4142">
        <v>112</v>
      </c>
      <c r="F4142">
        <v>143</v>
      </c>
      <c r="G4142" s="5">
        <v>69</v>
      </c>
      <c r="H4142">
        <v>0.4825174825174825</v>
      </c>
      <c r="I4142">
        <v>54</v>
      </c>
    </row>
    <row r="4143" spans="1:9" x14ac:dyDescent="0.35">
      <c r="A4143" s="8" t="s">
        <v>5158</v>
      </c>
      <c r="B4143">
        <v>2</v>
      </c>
      <c r="C4143" s="5">
        <v>1</v>
      </c>
      <c r="D4143">
        <v>0.5</v>
      </c>
      <c r="E4143">
        <v>0</v>
      </c>
      <c r="F4143">
        <v>1</v>
      </c>
      <c r="G4143" s="5">
        <v>1</v>
      </c>
      <c r="H4143">
        <v>1</v>
      </c>
      <c r="I4143">
        <v>0</v>
      </c>
    </row>
    <row r="4144" spans="1:9" x14ac:dyDescent="0.35">
      <c r="A4144" s="10" t="s">
        <v>405</v>
      </c>
      <c r="B4144">
        <v>2</v>
      </c>
      <c r="C4144" s="5">
        <v>1</v>
      </c>
      <c r="D4144">
        <v>0.5</v>
      </c>
      <c r="E4144">
        <v>0</v>
      </c>
      <c r="F4144">
        <v>1</v>
      </c>
      <c r="G4144" s="5">
        <v>1</v>
      </c>
      <c r="H4144">
        <v>1</v>
      </c>
      <c r="I4144">
        <v>0</v>
      </c>
    </row>
    <row r="4145" spans="1:9" x14ac:dyDescent="0.35">
      <c r="A4145" s="8" t="s">
        <v>3639</v>
      </c>
      <c r="B4145">
        <v>7</v>
      </c>
      <c r="C4145" s="5">
        <v>3</v>
      </c>
      <c r="D4145">
        <v>0.42857142857142899</v>
      </c>
      <c r="E4145">
        <v>3</v>
      </c>
      <c r="F4145">
        <v>4</v>
      </c>
      <c r="G4145" s="5">
        <v>1</v>
      </c>
      <c r="H4145">
        <v>0.25</v>
      </c>
      <c r="I4145">
        <v>1</v>
      </c>
    </row>
    <row r="4146" spans="1:9" x14ac:dyDescent="0.35">
      <c r="A4146" s="10" t="s">
        <v>357</v>
      </c>
      <c r="B4146">
        <v>7</v>
      </c>
      <c r="C4146" s="5">
        <v>3</v>
      </c>
      <c r="D4146">
        <v>0.42857142857142899</v>
      </c>
      <c r="E4146">
        <v>3</v>
      </c>
      <c r="F4146">
        <v>4</v>
      </c>
      <c r="G4146" s="5">
        <v>1</v>
      </c>
      <c r="H4146">
        <v>0.25</v>
      </c>
      <c r="I4146">
        <v>1</v>
      </c>
    </row>
    <row r="4147" spans="1:9" x14ac:dyDescent="0.35">
      <c r="A4147" s="8" t="s">
        <v>2705</v>
      </c>
      <c r="B4147">
        <v>10</v>
      </c>
      <c r="C4147" s="5">
        <v>6</v>
      </c>
      <c r="D4147">
        <v>0.6</v>
      </c>
      <c r="E4147">
        <v>4</v>
      </c>
      <c r="F4147">
        <v>5</v>
      </c>
      <c r="G4147" s="5">
        <v>3</v>
      </c>
      <c r="H4147">
        <v>0.6</v>
      </c>
      <c r="I4147">
        <v>2</v>
      </c>
    </row>
    <row r="4148" spans="1:9" x14ac:dyDescent="0.35">
      <c r="A4148" s="10" t="s">
        <v>246</v>
      </c>
      <c r="B4148">
        <v>10</v>
      </c>
      <c r="C4148" s="5">
        <v>6</v>
      </c>
      <c r="D4148">
        <v>0.6</v>
      </c>
      <c r="E4148">
        <v>4</v>
      </c>
      <c r="F4148">
        <v>5</v>
      </c>
      <c r="G4148" s="5">
        <v>3</v>
      </c>
      <c r="H4148">
        <v>0.6</v>
      </c>
      <c r="I4148">
        <v>2</v>
      </c>
    </row>
    <row r="4149" spans="1:9" x14ac:dyDescent="0.35">
      <c r="A4149" s="8" t="s">
        <v>1318</v>
      </c>
      <c r="B4149">
        <v>32</v>
      </c>
      <c r="C4149" s="5">
        <v>52</v>
      </c>
      <c r="D4149">
        <v>1.625</v>
      </c>
      <c r="E4149">
        <v>34</v>
      </c>
      <c r="F4149">
        <v>8</v>
      </c>
      <c r="G4149" s="5">
        <v>21</v>
      </c>
      <c r="H4149">
        <v>2.625</v>
      </c>
      <c r="I4149">
        <v>14</v>
      </c>
    </row>
    <row r="4150" spans="1:9" x14ac:dyDescent="0.35">
      <c r="A4150" s="10" t="s">
        <v>143</v>
      </c>
      <c r="B4150">
        <v>32</v>
      </c>
      <c r="C4150" s="5">
        <v>52</v>
      </c>
      <c r="D4150">
        <v>1.625</v>
      </c>
      <c r="E4150">
        <v>34</v>
      </c>
      <c r="F4150">
        <v>8</v>
      </c>
      <c r="G4150" s="5">
        <v>21</v>
      </c>
      <c r="H4150">
        <v>2.625</v>
      </c>
      <c r="I4150">
        <v>14</v>
      </c>
    </row>
    <row r="4151" spans="1:9" x14ac:dyDescent="0.35">
      <c r="A4151" s="8" t="s">
        <v>1838</v>
      </c>
      <c r="B4151">
        <v>7</v>
      </c>
      <c r="C4151" s="5">
        <v>17</v>
      </c>
      <c r="D4151">
        <v>2.4285714285714302</v>
      </c>
      <c r="E4151">
        <v>12</v>
      </c>
      <c r="F4151">
        <v>2</v>
      </c>
      <c r="G4151" s="5">
        <v>8</v>
      </c>
      <c r="H4151">
        <v>4</v>
      </c>
      <c r="I4151">
        <v>7</v>
      </c>
    </row>
    <row r="4152" spans="1:9" x14ac:dyDescent="0.35">
      <c r="A4152" s="10" t="s">
        <v>50</v>
      </c>
      <c r="B4152">
        <v>7</v>
      </c>
      <c r="C4152" s="5">
        <v>17</v>
      </c>
      <c r="D4152">
        <v>2.4285714285714302</v>
      </c>
      <c r="E4152">
        <v>12</v>
      </c>
      <c r="F4152">
        <v>2</v>
      </c>
      <c r="G4152" s="5">
        <v>8</v>
      </c>
      <c r="H4152">
        <v>4</v>
      </c>
      <c r="I4152">
        <v>7</v>
      </c>
    </row>
    <row r="4153" spans="1:9" x14ac:dyDescent="0.35">
      <c r="A4153" s="8" t="s">
        <v>1643</v>
      </c>
      <c r="B4153">
        <v>29</v>
      </c>
      <c r="C4153" s="5">
        <v>24</v>
      </c>
      <c r="D4153">
        <v>0.82758620689655205</v>
      </c>
      <c r="E4153">
        <v>20</v>
      </c>
      <c r="F4153">
        <v>7</v>
      </c>
      <c r="G4153" s="5">
        <v>10</v>
      </c>
      <c r="H4153">
        <v>1.4285714285714286</v>
      </c>
      <c r="I4153">
        <v>6</v>
      </c>
    </row>
    <row r="4154" spans="1:9" x14ac:dyDescent="0.35">
      <c r="A4154" s="10" t="s">
        <v>16</v>
      </c>
      <c r="B4154">
        <v>29</v>
      </c>
      <c r="C4154" s="5">
        <v>24</v>
      </c>
      <c r="D4154">
        <v>0.82758620689655205</v>
      </c>
      <c r="E4154">
        <v>20</v>
      </c>
      <c r="F4154">
        <v>7</v>
      </c>
      <c r="G4154" s="5">
        <v>10</v>
      </c>
      <c r="H4154">
        <v>1.4285714285714286</v>
      </c>
      <c r="I4154">
        <v>6</v>
      </c>
    </row>
    <row r="4155" spans="1:9" x14ac:dyDescent="0.35">
      <c r="A4155" s="8" t="s">
        <v>2634</v>
      </c>
      <c r="B4155">
        <v>0</v>
      </c>
      <c r="C4155" s="5">
        <v>6</v>
      </c>
      <c r="D4155">
        <v>0</v>
      </c>
      <c r="E4155">
        <v>4</v>
      </c>
      <c r="F4155">
        <v>0</v>
      </c>
      <c r="G4155" s="5">
        <v>2</v>
      </c>
      <c r="H4155">
        <v>0</v>
      </c>
      <c r="I4155">
        <v>2</v>
      </c>
    </row>
    <row r="4156" spans="1:9" x14ac:dyDescent="0.35">
      <c r="A4156" s="10" t="s">
        <v>16</v>
      </c>
      <c r="B4156">
        <v>0</v>
      </c>
      <c r="C4156" s="5">
        <v>6</v>
      </c>
      <c r="D4156">
        <v>0</v>
      </c>
      <c r="E4156">
        <v>4</v>
      </c>
      <c r="F4156">
        <v>0</v>
      </c>
      <c r="G4156" s="5">
        <v>2</v>
      </c>
      <c r="H4156">
        <v>0</v>
      </c>
      <c r="I4156">
        <v>2</v>
      </c>
    </row>
    <row r="4157" spans="1:9" x14ac:dyDescent="0.35">
      <c r="A4157" s="8" t="s">
        <v>3204</v>
      </c>
      <c r="B4157">
        <v>1</v>
      </c>
      <c r="C4157" s="5">
        <v>4</v>
      </c>
      <c r="D4157">
        <v>4</v>
      </c>
      <c r="E4157">
        <v>3</v>
      </c>
      <c r="F4157">
        <v>1</v>
      </c>
      <c r="G4157" s="5">
        <v>2</v>
      </c>
      <c r="H4157">
        <v>2</v>
      </c>
      <c r="I4157">
        <v>1</v>
      </c>
    </row>
    <row r="4158" spans="1:9" x14ac:dyDescent="0.35">
      <c r="A4158" s="10" t="s">
        <v>413</v>
      </c>
      <c r="B4158">
        <v>1</v>
      </c>
      <c r="C4158" s="5">
        <v>4</v>
      </c>
      <c r="D4158">
        <v>4</v>
      </c>
      <c r="E4158">
        <v>3</v>
      </c>
      <c r="F4158">
        <v>1</v>
      </c>
      <c r="G4158" s="5">
        <v>2</v>
      </c>
      <c r="H4158">
        <v>2</v>
      </c>
      <c r="I4158">
        <v>1</v>
      </c>
    </row>
    <row r="4159" spans="1:9" x14ac:dyDescent="0.35">
      <c r="A4159" s="8" t="s">
        <v>1789</v>
      </c>
      <c r="B4159">
        <v>16</v>
      </c>
      <c r="C4159" s="5">
        <v>19</v>
      </c>
      <c r="D4159">
        <v>1.1875</v>
      </c>
      <c r="E4159">
        <v>16</v>
      </c>
      <c r="F4159">
        <v>5</v>
      </c>
      <c r="G4159" s="5">
        <v>8</v>
      </c>
      <c r="H4159">
        <v>1.6</v>
      </c>
      <c r="I4159">
        <v>8</v>
      </c>
    </row>
    <row r="4160" spans="1:9" x14ac:dyDescent="0.35">
      <c r="A4160" s="10" t="s">
        <v>32</v>
      </c>
      <c r="B4160">
        <v>16</v>
      </c>
      <c r="C4160" s="5">
        <v>19</v>
      </c>
      <c r="D4160">
        <v>1.1875</v>
      </c>
      <c r="E4160">
        <v>16</v>
      </c>
      <c r="F4160">
        <v>5</v>
      </c>
      <c r="G4160" s="5">
        <v>8</v>
      </c>
      <c r="H4160">
        <v>1.6</v>
      </c>
      <c r="I4160">
        <v>8</v>
      </c>
    </row>
    <row r="4161" spans="1:9" x14ac:dyDescent="0.35">
      <c r="A4161" s="8" t="s">
        <v>1256</v>
      </c>
      <c r="B4161">
        <v>157</v>
      </c>
      <c r="C4161" s="5">
        <v>62</v>
      </c>
      <c r="D4161">
        <v>0.39490445859872603</v>
      </c>
      <c r="E4161">
        <v>42</v>
      </c>
      <c r="F4161">
        <v>57</v>
      </c>
      <c r="G4161" s="5">
        <v>24</v>
      </c>
      <c r="H4161">
        <v>0.42105263157894735</v>
      </c>
      <c r="I4161">
        <v>14</v>
      </c>
    </row>
    <row r="4162" spans="1:9" x14ac:dyDescent="0.35">
      <c r="A4162" s="10" t="s">
        <v>103</v>
      </c>
      <c r="B4162">
        <v>157</v>
      </c>
      <c r="C4162" s="5">
        <v>62</v>
      </c>
      <c r="D4162">
        <v>0.39490445859872603</v>
      </c>
      <c r="E4162">
        <v>42</v>
      </c>
      <c r="F4162">
        <v>57</v>
      </c>
      <c r="G4162" s="5">
        <v>24</v>
      </c>
      <c r="H4162">
        <v>0.42105263157894735</v>
      </c>
      <c r="I4162">
        <v>14</v>
      </c>
    </row>
    <row r="4163" spans="1:9" x14ac:dyDescent="0.35">
      <c r="A4163" s="8" t="s">
        <v>4768</v>
      </c>
      <c r="B4163">
        <v>0</v>
      </c>
      <c r="C4163" s="5">
        <v>1</v>
      </c>
      <c r="D4163">
        <v>0</v>
      </c>
      <c r="E4163">
        <v>1</v>
      </c>
      <c r="F4163">
        <v>0</v>
      </c>
      <c r="G4163" s="5">
        <v>0</v>
      </c>
      <c r="H4163">
        <v>0</v>
      </c>
      <c r="I4163">
        <v>0</v>
      </c>
    </row>
    <row r="4164" spans="1:9" x14ac:dyDescent="0.35">
      <c r="A4164" s="10" t="s">
        <v>106</v>
      </c>
      <c r="B4164">
        <v>0</v>
      </c>
      <c r="C4164" s="5">
        <v>1</v>
      </c>
      <c r="D4164">
        <v>0</v>
      </c>
      <c r="E4164">
        <v>1</v>
      </c>
      <c r="F4164">
        <v>0</v>
      </c>
      <c r="G4164" s="5">
        <v>0</v>
      </c>
      <c r="H4164">
        <v>0</v>
      </c>
      <c r="I4164">
        <v>0</v>
      </c>
    </row>
    <row r="4165" spans="1:9" x14ac:dyDescent="0.35">
      <c r="A4165" s="8" t="s">
        <v>3122</v>
      </c>
      <c r="B4165">
        <v>1</v>
      </c>
      <c r="C4165" s="5">
        <v>4</v>
      </c>
      <c r="D4165">
        <v>4</v>
      </c>
      <c r="E4165">
        <v>4</v>
      </c>
      <c r="F4165">
        <v>1</v>
      </c>
      <c r="G4165" s="5">
        <v>2</v>
      </c>
      <c r="H4165">
        <v>2</v>
      </c>
      <c r="I4165">
        <v>2</v>
      </c>
    </row>
    <row r="4166" spans="1:9" x14ac:dyDescent="0.35">
      <c r="A4166" s="10" t="s">
        <v>355</v>
      </c>
      <c r="B4166">
        <v>1</v>
      </c>
      <c r="C4166" s="5">
        <v>4</v>
      </c>
      <c r="D4166">
        <v>4</v>
      </c>
      <c r="E4166">
        <v>4</v>
      </c>
      <c r="F4166">
        <v>1</v>
      </c>
      <c r="G4166" s="5">
        <v>2</v>
      </c>
      <c r="H4166">
        <v>2</v>
      </c>
      <c r="I4166">
        <v>2</v>
      </c>
    </row>
    <row r="4167" spans="1:9" x14ac:dyDescent="0.35">
      <c r="A4167" s="8" t="s">
        <v>3775</v>
      </c>
      <c r="B4167">
        <v>0</v>
      </c>
      <c r="C4167" s="5">
        <v>2</v>
      </c>
      <c r="D4167">
        <v>0</v>
      </c>
      <c r="E4167">
        <v>2</v>
      </c>
      <c r="F4167">
        <v>0</v>
      </c>
      <c r="G4167" s="5">
        <v>1</v>
      </c>
      <c r="H4167">
        <v>0</v>
      </c>
      <c r="I4167">
        <v>1</v>
      </c>
    </row>
    <row r="4168" spans="1:9" x14ac:dyDescent="0.35">
      <c r="A4168" s="10" t="s">
        <v>327</v>
      </c>
      <c r="B4168">
        <v>0</v>
      </c>
      <c r="C4168" s="5">
        <v>2</v>
      </c>
      <c r="D4168">
        <v>0</v>
      </c>
      <c r="E4168">
        <v>2</v>
      </c>
      <c r="F4168">
        <v>0</v>
      </c>
      <c r="G4168" s="5">
        <v>1</v>
      </c>
      <c r="H4168">
        <v>0</v>
      </c>
      <c r="I4168">
        <v>1</v>
      </c>
    </row>
    <row r="4169" spans="1:9" x14ac:dyDescent="0.35">
      <c r="A4169" s="8" t="s">
        <v>4904</v>
      </c>
      <c r="B4169">
        <v>0</v>
      </c>
      <c r="C4169" s="5">
        <v>1</v>
      </c>
      <c r="D4169">
        <v>0</v>
      </c>
      <c r="E4169">
        <v>1</v>
      </c>
      <c r="F4169">
        <v>0</v>
      </c>
      <c r="G4169" s="5">
        <v>0</v>
      </c>
      <c r="H4169">
        <v>0</v>
      </c>
      <c r="I4169">
        <v>0</v>
      </c>
    </row>
    <row r="4170" spans="1:9" x14ac:dyDescent="0.35">
      <c r="A4170" s="10" t="s">
        <v>198</v>
      </c>
      <c r="B4170">
        <v>0</v>
      </c>
      <c r="C4170" s="5">
        <v>1</v>
      </c>
      <c r="D4170">
        <v>0</v>
      </c>
      <c r="E4170">
        <v>1</v>
      </c>
      <c r="F4170">
        <v>0</v>
      </c>
      <c r="G4170" s="5">
        <v>0</v>
      </c>
      <c r="H4170">
        <v>0</v>
      </c>
      <c r="I4170">
        <v>0</v>
      </c>
    </row>
    <row r="4171" spans="1:9" x14ac:dyDescent="0.35">
      <c r="A4171" s="8" t="s">
        <v>971</v>
      </c>
      <c r="B4171">
        <v>302</v>
      </c>
      <c r="C4171" s="5">
        <v>282</v>
      </c>
      <c r="D4171">
        <v>0.93377483443708598</v>
      </c>
      <c r="E4171">
        <v>218</v>
      </c>
      <c r="F4171">
        <v>22</v>
      </c>
      <c r="G4171" s="5">
        <v>131</v>
      </c>
      <c r="H4171">
        <v>5.9545454545454541</v>
      </c>
      <c r="I4171">
        <v>97</v>
      </c>
    </row>
    <row r="4172" spans="1:9" x14ac:dyDescent="0.35">
      <c r="A4172" s="10" t="s">
        <v>129</v>
      </c>
      <c r="B4172">
        <v>302</v>
      </c>
      <c r="C4172" s="5">
        <v>282</v>
      </c>
      <c r="D4172">
        <v>0.93377483443708598</v>
      </c>
      <c r="E4172">
        <v>218</v>
      </c>
      <c r="F4172">
        <v>22</v>
      </c>
      <c r="G4172" s="5">
        <v>131</v>
      </c>
      <c r="H4172">
        <v>5.9545454545454541</v>
      </c>
      <c r="I4172">
        <v>97</v>
      </c>
    </row>
    <row r="4173" spans="1:9" x14ac:dyDescent="0.35">
      <c r="A4173" s="8" t="s">
        <v>3700</v>
      </c>
      <c r="B4173">
        <v>5</v>
      </c>
      <c r="C4173" s="5">
        <v>2</v>
      </c>
      <c r="D4173">
        <v>0.4</v>
      </c>
      <c r="E4173">
        <v>2</v>
      </c>
      <c r="F4173">
        <v>4</v>
      </c>
      <c r="G4173" s="5">
        <v>2</v>
      </c>
      <c r="H4173">
        <v>0.5</v>
      </c>
      <c r="I4173">
        <v>2</v>
      </c>
    </row>
    <row r="4174" spans="1:9" x14ac:dyDescent="0.35">
      <c r="A4174" s="10" t="s">
        <v>141</v>
      </c>
      <c r="B4174">
        <v>5</v>
      </c>
      <c r="C4174" s="5">
        <v>2</v>
      </c>
      <c r="D4174">
        <v>0.4</v>
      </c>
      <c r="E4174">
        <v>2</v>
      </c>
      <c r="F4174">
        <v>4</v>
      </c>
      <c r="G4174" s="5">
        <v>2</v>
      </c>
      <c r="H4174">
        <v>0.5</v>
      </c>
      <c r="I4174">
        <v>2</v>
      </c>
    </row>
    <row r="4175" spans="1:9" x14ac:dyDescent="0.35">
      <c r="A4175" s="8" t="s">
        <v>5239</v>
      </c>
      <c r="B4175">
        <v>3</v>
      </c>
      <c r="C4175" s="5">
        <v>1</v>
      </c>
      <c r="D4175">
        <v>0.33333333333333298</v>
      </c>
      <c r="E4175">
        <v>1</v>
      </c>
      <c r="F4175">
        <v>1</v>
      </c>
      <c r="G4175" s="5">
        <v>0</v>
      </c>
      <c r="H4175">
        <v>0</v>
      </c>
      <c r="I4175">
        <v>0</v>
      </c>
    </row>
    <row r="4176" spans="1:9" x14ac:dyDescent="0.35">
      <c r="A4176" s="10" t="s">
        <v>16</v>
      </c>
      <c r="B4176">
        <v>3</v>
      </c>
      <c r="C4176" s="5">
        <v>1</v>
      </c>
      <c r="D4176">
        <v>0.33333333333333298</v>
      </c>
      <c r="E4176">
        <v>1</v>
      </c>
      <c r="F4176">
        <v>1</v>
      </c>
      <c r="G4176" s="5">
        <v>0</v>
      </c>
      <c r="H4176">
        <v>0</v>
      </c>
      <c r="I4176">
        <v>0</v>
      </c>
    </row>
    <row r="4177" spans="1:9" x14ac:dyDescent="0.35">
      <c r="A4177" s="8" t="s">
        <v>943</v>
      </c>
      <c r="B4177">
        <v>303</v>
      </c>
      <c r="C4177" s="5">
        <v>345</v>
      </c>
      <c r="D4177">
        <v>1.1386138613861401</v>
      </c>
      <c r="E4177">
        <v>271</v>
      </c>
      <c r="F4177">
        <v>78</v>
      </c>
      <c r="G4177" s="5">
        <v>138</v>
      </c>
      <c r="H4177">
        <v>1.7692307692307692</v>
      </c>
      <c r="I4177">
        <v>109</v>
      </c>
    </row>
    <row r="4178" spans="1:9" x14ac:dyDescent="0.35">
      <c r="A4178" s="10" t="s">
        <v>15</v>
      </c>
      <c r="B4178">
        <v>303</v>
      </c>
      <c r="C4178" s="5">
        <v>345</v>
      </c>
      <c r="D4178">
        <v>1.1386138613861401</v>
      </c>
      <c r="E4178">
        <v>271</v>
      </c>
      <c r="F4178">
        <v>78</v>
      </c>
      <c r="G4178" s="5">
        <v>138</v>
      </c>
      <c r="H4178">
        <v>1.7692307692307692</v>
      </c>
      <c r="I4178">
        <v>109</v>
      </c>
    </row>
    <row r="4179" spans="1:9" x14ac:dyDescent="0.35">
      <c r="A4179" s="8" t="s">
        <v>4227</v>
      </c>
      <c r="B4179">
        <v>1</v>
      </c>
      <c r="C4179" s="5">
        <v>2</v>
      </c>
      <c r="D4179">
        <v>2</v>
      </c>
      <c r="E4179">
        <v>1</v>
      </c>
      <c r="F4179">
        <v>0</v>
      </c>
      <c r="G4179" s="5">
        <v>0</v>
      </c>
      <c r="H4179">
        <v>0</v>
      </c>
      <c r="I4179">
        <v>0</v>
      </c>
    </row>
    <row r="4180" spans="1:9" x14ac:dyDescent="0.35">
      <c r="A4180" s="10" t="s">
        <v>383</v>
      </c>
      <c r="B4180">
        <v>1</v>
      </c>
      <c r="C4180" s="5">
        <v>2</v>
      </c>
      <c r="D4180">
        <v>2</v>
      </c>
      <c r="E4180">
        <v>1</v>
      </c>
      <c r="F4180">
        <v>0</v>
      </c>
      <c r="G4180" s="5">
        <v>0</v>
      </c>
      <c r="H4180">
        <v>0</v>
      </c>
      <c r="I4180">
        <v>0</v>
      </c>
    </row>
    <row r="4181" spans="1:9" x14ac:dyDescent="0.35">
      <c r="A4181" s="8" t="s">
        <v>888</v>
      </c>
      <c r="B4181">
        <v>460</v>
      </c>
      <c r="C4181" s="5">
        <v>774</v>
      </c>
      <c r="D4181">
        <v>1.68260869565217</v>
      </c>
      <c r="E4181">
        <v>523</v>
      </c>
      <c r="F4181">
        <v>122</v>
      </c>
      <c r="G4181" s="5">
        <v>367</v>
      </c>
      <c r="H4181">
        <v>3.0081967213114753</v>
      </c>
      <c r="I4181">
        <v>263</v>
      </c>
    </row>
    <row r="4182" spans="1:9" x14ac:dyDescent="0.35">
      <c r="A4182" s="10" t="s">
        <v>54</v>
      </c>
      <c r="B4182">
        <v>460</v>
      </c>
      <c r="C4182" s="5">
        <v>774</v>
      </c>
      <c r="D4182">
        <v>1.68260869565217</v>
      </c>
      <c r="E4182">
        <v>523</v>
      </c>
      <c r="F4182">
        <v>122</v>
      </c>
      <c r="G4182" s="5">
        <v>367</v>
      </c>
      <c r="H4182">
        <v>3.0081967213114753</v>
      </c>
      <c r="I4182">
        <v>263</v>
      </c>
    </row>
    <row r="4183" spans="1:9" x14ac:dyDescent="0.35">
      <c r="A4183" s="8" t="s">
        <v>1096</v>
      </c>
      <c r="B4183">
        <v>82</v>
      </c>
      <c r="C4183" s="5">
        <v>125</v>
      </c>
      <c r="D4183">
        <v>1.5243902439024399</v>
      </c>
      <c r="E4183">
        <v>81</v>
      </c>
      <c r="F4183">
        <v>30</v>
      </c>
      <c r="G4183" s="5">
        <v>67</v>
      </c>
      <c r="H4183">
        <v>2.2333333333333334</v>
      </c>
      <c r="I4183">
        <v>45</v>
      </c>
    </row>
    <row r="4184" spans="1:9" x14ac:dyDescent="0.35">
      <c r="A4184" s="10" t="s">
        <v>131</v>
      </c>
      <c r="B4184">
        <v>82</v>
      </c>
      <c r="C4184" s="5">
        <v>125</v>
      </c>
      <c r="D4184">
        <v>1.5243902439024399</v>
      </c>
      <c r="E4184">
        <v>81</v>
      </c>
      <c r="F4184">
        <v>30</v>
      </c>
      <c r="G4184" s="5">
        <v>67</v>
      </c>
      <c r="H4184">
        <v>2.2333333333333334</v>
      </c>
      <c r="I4184">
        <v>45</v>
      </c>
    </row>
    <row r="4185" spans="1:9" x14ac:dyDescent="0.35">
      <c r="A4185" s="8" t="s">
        <v>3597</v>
      </c>
      <c r="B4185">
        <v>0</v>
      </c>
      <c r="C4185" s="5">
        <v>3</v>
      </c>
      <c r="D4185">
        <v>0</v>
      </c>
      <c r="E4185">
        <v>2</v>
      </c>
      <c r="F4185">
        <v>0</v>
      </c>
      <c r="G4185" s="5">
        <v>2</v>
      </c>
      <c r="H4185">
        <v>0</v>
      </c>
      <c r="I4185">
        <v>1</v>
      </c>
    </row>
    <row r="4186" spans="1:9" x14ac:dyDescent="0.35">
      <c r="A4186" s="10" t="s">
        <v>16</v>
      </c>
      <c r="B4186">
        <v>0</v>
      </c>
      <c r="C4186" s="5">
        <v>3</v>
      </c>
      <c r="D4186">
        <v>0</v>
      </c>
      <c r="E4186">
        <v>2</v>
      </c>
      <c r="F4186">
        <v>0</v>
      </c>
      <c r="G4186" s="5">
        <v>2</v>
      </c>
      <c r="H4186">
        <v>0</v>
      </c>
      <c r="I4186">
        <v>1</v>
      </c>
    </row>
    <row r="4187" spans="1:9" x14ac:dyDescent="0.35">
      <c r="A4187" s="8" t="s">
        <v>4095</v>
      </c>
      <c r="B4187">
        <v>0</v>
      </c>
      <c r="C4187" s="5">
        <v>2</v>
      </c>
      <c r="D4187">
        <v>0</v>
      </c>
      <c r="E4187">
        <v>1</v>
      </c>
      <c r="F4187">
        <v>0</v>
      </c>
      <c r="G4187" s="5">
        <v>1</v>
      </c>
      <c r="H4187">
        <v>0</v>
      </c>
      <c r="I4187">
        <v>1</v>
      </c>
    </row>
    <row r="4188" spans="1:9" x14ac:dyDescent="0.35">
      <c r="A4188" s="10" t="s">
        <v>162</v>
      </c>
      <c r="B4188">
        <v>0</v>
      </c>
      <c r="C4188" s="5">
        <v>2</v>
      </c>
      <c r="D4188">
        <v>0</v>
      </c>
      <c r="E4188">
        <v>1</v>
      </c>
      <c r="F4188">
        <v>0</v>
      </c>
      <c r="G4188" s="5">
        <v>1</v>
      </c>
      <c r="H4188">
        <v>0</v>
      </c>
      <c r="I4188">
        <v>1</v>
      </c>
    </row>
    <row r="4189" spans="1:9" x14ac:dyDescent="0.35">
      <c r="A4189" s="8" t="s">
        <v>2899</v>
      </c>
      <c r="B4189">
        <v>1</v>
      </c>
      <c r="C4189" s="5">
        <v>5</v>
      </c>
      <c r="D4189">
        <v>5</v>
      </c>
      <c r="E4189">
        <v>2</v>
      </c>
      <c r="F4189">
        <v>0</v>
      </c>
      <c r="G4189" s="5">
        <v>2</v>
      </c>
      <c r="H4189">
        <v>0</v>
      </c>
      <c r="I4189">
        <v>2</v>
      </c>
    </row>
    <row r="4190" spans="1:9" x14ac:dyDescent="0.35">
      <c r="A4190" s="10" t="s">
        <v>59</v>
      </c>
      <c r="B4190">
        <v>1</v>
      </c>
      <c r="C4190" s="5">
        <v>5</v>
      </c>
      <c r="D4190">
        <v>5</v>
      </c>
      <c r="E4190">
        <v>2</v>
      </c>
      <c r="F4190">
        <v>0</v>
      </c>
      <c r="G4190" s="5">
        <v>2</v>
      </c>
      <c r="H4190">
        <v>0</v>
      </c>
      <c r="I4190">
        <v>2</v>
      </c>
    </row>
    <row r="4191" spans="1:9" x14ac:dyDescent="0.35">
      <c r="A4191" s="8" t="s">
        <v>4486</v>
      </c>
      <c r="B4191">
        <v>0</v>
      </c>
      <c r="C4191" s="5">
        <v>1</v>
      </c>
      <c r="D4191">
        <v>0</v>
      </c>
      <c r="E4191">
        <v>0</v>
      </c>
      <c r="F4191">
        <v>0</v>
      </c>
      <c r="G4191" s="5">
        <v>1</v>
      </c>
      <c r="H4191">
        <v>0</v>
      </c>
      <c r="I4191">
        <v>0</v>
      </c>
    </row>
    <row r="4192" spans="1:9" x14ac:dyDescent="0.35">
      <c r="A4192" s="10" t="s">
        <v>59</v>
      </c>
      <c r="B4192">
        <v>0</v>
      </c>
      <c r="C4192" s="5">
        <v>1</v>
      </c>
      <c r="D4192">
        <v>0</v>
      </c>
      <c r="E4192">
        <v>0</v>
      </c>
      <c r="F4192">
        <v>0</v>
      </c>
      <c r="G4192" s="5">
        <v>1</v>
      </c>
      <c r="H4192">
        <v>0</v>
      </c>
      <c r="I4192">
        <v>0</v>
      </c>
    </row>
    <row r="4193" spans="1:9" x14ac:dyDescent="0.35">
      <c r="A4193" s="8" t="s">
        <v>2266</v>
      </c>
      <c r="B4193">
        <v>17</v>
      </c>
      <c r="C4193" s="5">
        <v>10</v>
      </c>
      <c r="D4193">
        <v>0.58823529411764697</v>
      </c>
      <c r="E4193">
        <v>4</v>
      </c>
      <c r="F4193">
        <v>8</v>
      </c>
      <c r="G4193" s="5">
        <v>3</v>
      </c>
      <c r="H4193">
        <v>0.375</v>
      </c>
      <c r="I4193">
        <v>2</v>
      </c>
    </row>
    <row r="4194" spans="1:9" x14ac:dyDescent="0.35">
      <c r="A4194" s="10" t="s">
        <v>59</v>
      </c>
      <c r="B4194">
        <v>17</v>
      </c>
      <c r="C4194" s="5">
        <v>10</v>
      </c>
      <c r="D4194">
        <v>0.58823529411764697</v>
      </c>
      <c r="E4194">
        <v>4</v>
      </c>
      <c r="F4194">
        <v>8</v>
      </c>
      <c r="G4194" s="5">
        <v>3</v>
      </c>
      <c r="H4194">
        <v>0.375</v>
      </c>
      <c r="I4194">
        <v>2</v>
      </c>
    </row>
    <row r="4195" spans="1:9" x14ac:dyDescent="0.35">
      <c r="A4195" s="8" t="s">
        <v>947</v>
      </c>
      <c r="B4195">
        <v>231</v>
      </c>
      <c r="C4195" s="5">
        <v>337</v>
      </c>
      <c r="D4195">
        <v>1.45887445887446</v>
      </c>
      <c r="E4195">
        <v>270</v>
      </c>
      <c r="F4195">
        <v>48</v>
      </c>
      <c r="G4195" s="5">
        <v>146</v>
      </c>
      <c r="H4195">
        <v>3.0416666666666665</v>
      </c>
      <c r="I4195">
        <v>118</v>
      </c>
    </row>
    <row r="4196" spans="1:9" x14ac:dyDescent="0.35">
      <c r="A4196" s="10" t="s">
        <v>117</v>
      </c>
      <c r="B4196">
        <v>231</v>
      </c>
      <c r="C4196" s="5">
        <v>337</v>
      </c>
      <c r="D4196">
        <v>1.45887445887446</v>
      </c>
      <c r="E4196">
        <v>270</v>
      </c>
      <c r="F4196">
        <v>48</v>
      </c>
      <c r="G4196" s="5">
        <v>146</v>
      </c>
      <c r="H4196">
        <v>3.0416666666666665</v>
      </c>
      <c r="I4196">
        <v>118</v>
      </c>
    </row>
    <row r="4197" spans="1:9" x14ac:dyDescent="0.35">
      <c r="A4197" s="8" t="s">
        <v>3104</v>
      </c>
      <c r="B4197">
        <v>0</v>
      </c>
      <c r="C4197" s="5">
        <v>4</v>
      </c>
      <c r="D4197">
        <v>0</v>
      </c>
      <c r="E4197">
        <v>4</v>
      </c>
      <c r="F4197">
        <v>0</v>
      </c>
      <c r="G4197" s="5">
        <v>1</v>
      </c>
      <c r="H4197">
        <v>0</v>
      </c>
      <c r="I4197">
        <v>1</v>
      </c>
    </row>
    <row r="4198" spans="1:9" x14ac:dyDescent="0.35">
      <c r="A4198" s="10" t="s">
        <v>33</v>
      </c>
      <c r="B4198">
        <v>0</v>
      </c>
      <c r="C4198" s="5">
        <v>4</v>
      </c>
      <c r="D4198">
        <v>0</v>
      </c>
      <c r="E4198">
        <v>4</v>
      </c>
      <c r="F4198">
        <v>0</v>
      </c>
      <c r="G4198" s="5">
        <v>1</v>
      </c>
      <c r="H4198">
        <v>0</v>
      </c>
      <c r="I4198">
        <v>1</v>
      </c>
    </row>
    <row r="4199" spans="1:9" x14ac:dyDescent="0.35">
      <c r="A4199" s="8" t="s">
        <v>5045</v>
      </c>
      <c r="B4199">
        <v>1</v>
      </c>
      <c r="C4199" s="5">
        <v>1</v>
      </c>
      <c r="D4199">
        <v>1</v>
      </c>
      <c r="E4199">
        <v>1</v>
      </c>
      <c r="F4199">
        <v>0</v>
      </c>
      <c r="G4199" s="5">
        <v>1</v>
      </c>
      <c r="H4199">
        <v>0</v>
      </c>
      <c r="I4199">
        <v>1</v>
      </c>
    </row>
    <row r="4200" spans="1:9" x14ac:dyDescent="0.35">
      <c r="A4200" s="10" t="s">
        <v>59</v>
      </c>
      <c r="B4200">
        <v>1</v>
      </c>
      <c r="C4200" s="5">
        <v>1</v>
      </c>
      <c r="D4200">
        <v>1</v>
      </c>
      <c r="E4200">
        <v>1</v>
      </c>
      <c r="F4200">
        <v>0</v>
      </c>
      <c r="G4200" s="5">
        <v>1</v>
      </c>
      <c r="H4200">
        <v>0</v>
      </c>
      <c r="I4200">
        <v>1</v>
      </c>
    </row>
    <row r="4201" spans="1:9" x14ac:dyDescent="0.35">
      <c r="A4201" s="8" t="s">
        <v>4204</v>
      </c>
      <c r="B4201">
        <v>0</v>
      </c>
      <c r="C4201" s="5">
        <v>2</v>
      </c>
      <c r="D4201">
        <v>0</v>
      </c>
      <c r="E4201">
        <v>1</v>
      </c>
      <c r="F4201">
        <v>0</v>
      </c>
      <c r="G4201" s="5">
        <v>0</v>
      </c>
      <c r="H4201">
        <v>0</v>
      </c>
      <c r="I4201">
        <v>0</v>
      </c>
    </row>
    <row r="4202" spans="1:9" x14ac:dyDescent="0.35">
      <c r="A4202" s="10" t="s">
        <v>210</v>
      </c>
      <c r="B4202">
        <v>0</v>
      </c>
      <c r="C4202" s="5">
        <v>2</v>
      </c>
      <c r="D4202">
        <v>0</v>
      </c>
      <c r="E4202">
        <v>1</v>
      </c>
      <c r="F4202">
        <v>0</v>
      </c>
      <c r="G4202" s="5">
        <v>0</v>
      </c>
      <c r="H4202">
        <v>0</v>
      </c>
      <c r="I4202">
        <v>0</v>
      </c>
    </row>
    <row r="4203" spans="1:9" x14ac:dyDescent="0.35">
      <c r="A4203" s="8" t="s">
        <v>3785</v>
      </c>
      <c r="B4203">
        <v>1</v>
      </c>
      <c r="C4203" s="5">
        <v>3</v>
      </c>
      <c r="D4203">
        <v>1</v>
      </c>
      <c r="E4203">
        <v>2</v>
      </c>
      <c r="F4203">
        <v>1</v>
      </c>
      <c r="G4203" s="5">
        <v>1</v>
      </c>
      <c r="H4203">
        <v>0.5</v>
      </c>
      <c r="I4203">
        <v>1</v>
      </c>
    </row>
    <row r="4204" spans="1:9" x14ac:dyDescent="0.35">
      <c r="A4204" s="10" t="s">
        <v>210</v>
      </c>
      <c r="B4204">
        <v>1</v>
      </c>
      <c r="C4204" s="5">
        <v>2</v>
      </c>
      <c r="D4204">
        <v>2</v>
      </c>
      <c r="E4204">
        <v>2</v>
      </c>
      <c r="F4204">
        <v>1</v>
      </c>
      <c r="G4204" s="5">
        <v>1</v>
      </c>
      <c r="H4204">
        <v>1</v>
      </c>
      <c r="I4204">
        <v>1</v>
      </c>
    </row>
    <row r="4205" spans="1:9" x14ac:dyDescent="0.35">
      <c r="A4205" s="10" t="s">
        <v>65</v>
      </c>
      <c r="B4205">
        <v>0</v>
      </c>
      <c r="C4205" s="5">
        <v>1</v>
      </c>
      <c r="D4205">
        <v>0</v>
      </c>
      <c r="E4205">
        <v>0</v>
      </c>
      <c r="F4205">
        <v>0</v>
      </c>
      <c r="G4205" s="5">
        <v>0</v>
      </c>
      <c r="H4205">
        <v>0</v>
      </c>
      <c r="I4205">
        <v>0</v>
      </c>
    </row>
    <row r="4206" spans="1:9" x14ac:dyDescent="0.35">
      <c r="A4206" s="8" t="s">
        <v>2627</v>
      </c>
      <c r="B4206">
        <v>2</v>
      </c>
      <c r="C4206" s="5">
        <v>6</v>
      </c>
      <c r="D4206">
        <v>3</v>
      </c>
      <c r="E4206">
        <v>5</v>
      </c>
      <c r="F4206">
        <v>0</v>
      </c>
      <c r="G4206" s="5">
        <v>2</v>
      </c>
      <c r="H4206">
        <v>0</v>
      </c>
      <c r="I4206">
        <v>1</v>
      </c>
    </row>
    <row r="4207" spans="1:9" x14ac:dyDescent="0.35">
      <c r="A4207" s="10" t="s">
        <v>35</v>
      </c>
      <c r="B4207">
        <v>2</v>
      </c>
      <c r="C4207" s="5">
        <v>6</v>
      </c>
      <c r="D4207">
        <v>3</v>
      </c>
      <c r="E4207">
        <v>5</v>
      </c>
      <c r="F4207">
        <v>0</v>
      </c>
      <c r="G4207" s="5">
        <v>2</v>
      </c>
      <c r="H4207">
        <v>0</v>
      </c>
      <c r="I4207">
        <v>1</v>
      </c>
    </row>
    <row r="4208" spans="1:9" x14ac:dyDescent="0.35">
      <c r="A4208" s="8" t="s">
        <v>1987</v>
      </c>
      <c r="B4208">
        <v>0</v>
      </c>
      <c r="C4208" s="5">
        <v>14</v>
      </c>
      <c r="D4208">
        <v>0</v>
      </c>
      <c r="E4208">
        <v>4</v>
      </c>
      <c r="F4208">
        <v>0</v>
      </c>
      <c r="G4208" s="5">
        <v>4</v>
      </c>
      <c r="H4208">
        <v>0</v>
      </c>
      <c r="I4208">
        <v>4</v>
      </c>
    </row>
    <row r="4209" spans="1:9" x14ac:dyDescent="0.35">
      <c r="A4209" s="10" t="s">
        <v>117</v>
      </c>
      <c r="B4209">
        <v>0</v>
      </c>
      <c r="C4209" s="5">
        <v>14</v>
      </c>
      <c r="D4209">
        <v>0</v>
      </c>
      <c r="E4209">
        <v>4</v>
      </c>
      <c r="F4209">
        <v>0</v>
      </c>
      <c r="G4209" s="5">
        <v>4</v>
      </c>
      <c r="H4209">
        <v>0</v>
      </c>
      <c r="I4209">
        <v>4</v>
      </c>
    </row>
    <row r="4210" spans="1:9" x14ac:dyDescent="0.35">
      <c r="A4210" s="8" t="s">
        <v>1174</v>
      </c>
      <c r="B4210">
        <v>5</v>
      </c>
      <c r="C4210" s="5">
        <v>89</v>
      </c>
      <c r="D4210">
        <v>17.8</v>
      </c>
      <c r="E4210">
        <v>47</v>
      </c>
      <c r="F4210">
        <v>1</v>
      </c>
      <c r="G4210" s="5">
        <v>41</v>
      </c>
      <c r="H4210">
        <v>41</v>
      </c>
      <c r="I4210">
        <v>25</v>
      </c>
    </row>
    <row r="4211" spans="1:9" x14ac:dyDescent="0.35">
      <c r="A4211" s="10" t="s">
        <v>117</v>
      </c>
      <c r="B4211">
        <v>5</v>
      </c>
      <c r="C4211" s="5">
        <v>89</v>
      </c>
      <c r="D4211">
        <v>17.8</v>
      </c>
      <c r="E4211">
        <v>47</v>
      </c>
      <c r="F4211">
        <v>1</v>
      </c>
      <c r="G4211" s="5">
        <v>41</v>
      </c>
      <c r="H4211">
        <v>41</v>
      </c>
      <c r="I4211">
        <v>25</v>
      </c>
    </row>
    <row r="4212" spans="1:9" x14ac:dyDescent="0.35">
      <c r="A4212" s="8" t="s">
        <v>4383</v>
      </c>
      <c r="B4212">
        <v>0</v>
      </c>
      <c r="C4212" s="5">
        <v>1</v>
      </c>
      <c r="D4212">
        <v>0</v>
      </c>
      <c r="E4212">
        <v>1</v>
      </c>
      <c r="F4212">
        <v>0</v>
      </c>
      <c r="G4212" s="5">
        <v>0</v>
      </c>
      <c r="H4212">
        <v>0</v>
      </c>
      <c r="I4212">
        <v>0</v>
      </c>
    </row>
    <row r="4213" spans="1:9" x14ac:dyDescent="0.35">
      <c r="A4213" s="10" t="s">
        <v>127</v>
      </c>
      <c r="B4213">
        <v>0</v>
      </c>
      <c r="C4213" s="5">
        <v>1</v>
      </c>
      <c r="D4213">
        <v>0</v>
      </c>
      <c r="E4213">
        <v>1</v>
      </c>
      <c r="F4213">
        <v>0</v>
      </c>
      <c r="G4213" s="5">
        <v>0</v>
      </c>
      <c r="H4213">
        <v>0</v>
      </c>
      <c r="I4213">
        <v>0</v>
      </c>
    </row>
    <row r="4214" spans="1:9" x14ac:dyDescent="0.35">
      <c r="A4214" s="8" t="s">
        <v>2068</v>
      </c>
      <c r="B4214">
        <v>4</v>
      </c>
      <c r="C4214" s="5">
        <v>13</v>
      </c>
      <c r="D4214">
        <v>3.25</v>
      </c>
      <c r="E4214">
        <v>11</v>
      </c>
      <c r="F4214">
        <v>1</v>
      </c>
      <c r="G4214" s="5">
        <v>5</v>
      </c>
      <c r="H4214">
        <v>5</v>
      </c>
      <c r="I4214">
        <v>5</v>
      </c>
    </row>
    <row r="4215" spans="1:9" x14ac:dyDescent="0.35">
      <c r="A4215" s="10" t="s">
        <v>271</v>
      </c>
      <c r="B4215">
        <v>4</v>
      </c>
      <c r="C4215" s="5">
        <v>13</v>
      </c>
      <c r="D4215">
        <v>3.25</v>
      </c>
      <c r="E4215">
        <v>11</v>
      </c>
      <c r="F4215">
        <v>1</v>
      </c>
      <c r="G4215" s="5">
        <v>5</v>
      </c>
      <c r="H4215">
        <v>5</v>
      </c>
      <c r="I4215">
        <v>5</v>
      </c>
    </row>
    <row r="4216" spans="1:9" x14ac:dyDescent="0.35">
      <c r="A4216" s="8" t="s">
        <v>4765</v>
      </c>
      <c r="B4216">
        <v>0</v>
      </c>
      <c r="C4216" s="5">
        <v>1</v>
      </c>
      <c r="D4216">
        <v>0</v>
      </c>
      <c r="E4216">
        <v>0</v>
      </c>
      <c r="F4216">
        <v>0</v>
      </c>
      <c r="G4216" s="5">
        <v>0</v>
      </c>
      <c r="H4216">
        <v>0</v>
      </c>
      <c r="I4216">
        <v>0</v>
      </c>
    </row>
    <row r="4217" spans="1:9" x14ac:dyDescent="0.35">
      <c r="A4217" s="10" t="s">
        <v>117</v>
      </c>
      <c r="B4217">
        <v>0</v>
      </c>
      <c r="C4217" s="5">
        <v>1</v>
      </c>
      <c r="D4217">
        <v>0</v>
      </c>
      <c r="E4217">
        <v>0</v>
      </c>
      <c r="F4217">
        <v>0</v>
      </c>
      <c r="G4217" s="5">
        <v>0</v>
      </c>
      <c r="H4217">
        <v>0</v>
      </c>
      <c r="I4217">
        <v>0</v>
      </c>
    </row>
    <row r="4218" spans="1:9" x14ac:dyDescent="0.35">
      <c r="A4218" s="8" t="s">
        <v>4466</v>
      </c>
      <c r="B4218">
        <v>0</v>
      </c>
      <c r="C4218" s="5">
        <v>1</v>
      </c>
      <c r="D4218">
        <v>0</v>
      </c>
      <c r="E4218">
        <v>1</v>
      </c>
      <c r="F4218">
        <v>0</v>
      </c>
      <c r="G4218" s="5">
        <v>0</v>
      </c>
      <c r="H4218">
        <v>0</v>
      </c>
      <c r="I4218">
        <v>0</v>
      </c>
    </row>
    <row r="4219" spans="1:9" x14ac:dyDescent="0.35">
      <c r="A4219" s="10" t="s">
        <v>59</v>
      </c>
      <c r="B4219">
        <v>0</v>
      </c>
      <c r="C4219" s="5">
        <v>1</v>
      </c>
      <c r="D4219">
        <v>0</v>
      </c>
      <c r="E4219">
        <v>1</v>
      </c>
      <c r="F4219">
        <v>0</v>
      </c>
      <c r="G4219" s="5">
        <v>0</v>
      </c>
      <c r="H4219">
        <v>0</v>
      </c>
      <c r="I4219">
        <v>0</v>
      </c>
    </row>
    <row r="4220" spans="1:9" x14ac:dyDescent="0.35">
      <c r="A4220" s="8" t="s">
        <v>2038</v>
      </c>
      <c r="B4220">
        <v>0</v>
      </c>
      <c r="C4220" s="5">
        <v>13</v>
      </c>
      <c r="D4220">
        <v>0</v>
      </c>
      <c r="E4220">
        <v>4</v>
      </c>
      <c r="F4220">
        <v>0</v>
      </c>
      <c r="G4220" s="5">
        <v>3</v>
      </c>
      <c r="H4220">
        <v>0</v>
      </c>
      <c r="I4220">
        <v>2</v>
      </c>
    </row>
    <row r="4221" spans="1:9" x14ac:dyDescent="0.35">
      <c r="A4221" s="10" t="s">
        <v>117</v>
      </c>
      <c r="B4221">
        <v>0</v>
      </c>
      <c r="C4221" s="5">
        <v>13</v>
      </c>
      <c r="D4221">
        <v>0</v>
      </c>
      <c r="E4221">
        <v>4</v>
      </c>
      <c r="F4221">
        <v>0</v>
      </c>
      <c r="G4221" s="5">
        <v>3</v>
      </c>
      <c r="H4221">
        <v>0</v>
      </c>
      <c r="I4221">
        <v>2</v>
      </c>
    </row>
    <row r="4222" spans="1:9" x14ac:dyDescent="0.35">
      <c r="A4222" s="8" t="s">
        <v>3030</v>
      </c>
      <c r="B4222">
        <v>0</v>
      </c>
      <c r="C4222" s="5">
        <v>4</v>
      </c>
      <c r="D4222">
        <v>0</v>
      </c>
      <c r="E4222">
        <v>1</v>
      </c>
      <c r="F4222">
        <v>0</v>
      </c>
      <c r="G4222" s="5">
        <v>0</v>
      </c>
      <c r="H4222">
        <v>0</v>
      </c>
      <c r="I4222">
        <v>0</v>
      </c>
    </row>
    <row r="4223" spans="1:9" x14ac:dyDescent="0.35">
      <c r="A4223" s="10" t="s">
        <v>267</v>
      </c>
      <c r="B4223">
        <v>0</v>
      </c>
      <c r="C4223" s="5">
        <v>4</v>
      </c>
      <c r="D4223">
        <v>0</v>
      </c>
      <c r="E4223">
        <v>1</v>
      </c>
      <c r="F4223">
        <v>0</v>
      </c>
      <c r="G4223" s="5">
        <v>0</v>
      </c>
      <c r="H4223">
        <v>0</v>
      </c>
      <c r="I4223">
        <v>0</v>
      </c>
    </row>
    <row r="4224" spans="1:9" x14ac:dyDescent="0.35">
      <c r="A4224" s="8" t="s">
        <v>2824</v>
      </c>
      <c r="B4224">
        <v>0</v>
      </c>
      <c r="C4224" s="5">
        <v>7</v>
      </c>
      <c r="D4224">
        <v>0</v>
      </c>
      <c r="E4224">
        <v>3</v>
      </c>
      <c r="F4224">
        <v>0</v>
      </c>
      <c r="G4224" s="5">
        <v>3</v>
      </c>
      <c r="H4224">
        <v>0</v>
      </c>
      <c r="I4224">
        <v>0</v>
      </c>
    </row>
    <row r="4225" spans="1:9" x14ac:dyDescent="0.35">
      <c r="A4225" s="10" t="s">
        <v>152</v>
      </c>
      <c r="B4225">
        <v>0</v>
      </c>
      <c r="C4225" s="5">
        <v>2</v>
      </c>
      <c r="D4225">
        <v>0</v>
      </c>
      <c r="E4225">
        <v>0</v>
      </c>
      <c r="F4225">
        <v>0</v>
      </c>
      <c r="G4225" s="5">
        <v>1</v>
      </c>
      <c r="H4225">
        <v>0</v>
      </c>
      <c r="I4225">
        <v>0</v>
      </c>
    </row>
    <row r="4226" spans="1:9" x14ac:dyDescent="0.35">
      <c r="A4226" s="10" t="s">
        <v>57</v>
      </c>
      <c r="B4226">
        <v>0</v>
      </c>
      <c r="C4226" s="5">
        <v>5</v>
      </c>
      <c r="D4226">
        <v>0</v>
      </c>
      <c r="E4226">
        <v>3</v>
      </c>
      <c r="F4226">
        <v>0</v>
      </c>
      <c r="G4226" s="5">
        <v>2</v>
      </c>
      <c r="H4226">
        <v>0</v>
      </c>
      <c r="I4226">
        <v>0</v>
      </c>
    </row>
    <row r="4227" spans="1:9" x14ac:dyDescent="0.35">
      <c r="A4227" s="8" t="s">
        <v>2277</v>
      </c>
      <c r="B4227">
        <v>10</v>
      </c>
      <c r="C4227" s="5">
        <v>10</v>
      </c>
      <c r="D4227">
        <v>1</v>
      </c>
      <c r="E4227">
        <v>10</v>
      </c>
      <c r="F4227">
        <v>2</v>
      </c>
      <c r="G4227" s="5">
        <v>7</v>
      </c>
      <c r="H4227">
        <v>3.5</v>
      </c>
      <c r="I4227">
        <v>7</v>
      </c>
    </row>
    <row r="4228" spans="1:9" x14ac:dyDescent="0.35">
      <c r="A4228" s="10" t="s">
        <v>57</v>
      </c>
      <c r="B4228">
        <v>10</v>
      </c>
      <c r="C4228" s="5">
        <v>10</v>
      </c>
      <c r="D4228">
        <v>1</v>
      </c>
      <c r="E4228">
        <v>10</v>
      </c>
      <c r="F4228">
        <v>2</v>
      </c>
      <c r="G4228" s="5">
        <v>7</v>
      </c>
      <c r="H4228">
        <v>3.5</v>
      </c>
      <c r="I4228">
        <v>7</v>
      </c>
    </row>
    <row r="4229" spans="1:9" x14ac:dyDescent="0.35">
      <c r="A4229" s="8" t="s">
        <v>3611</v>
      </c>
      <c r="B4229">
        <v>4</v>
      </c>
      <c r="C4229" s="5">
        <v>3</v>
      </c>
      <c r="D4229">
        <v>0.75</v>
      </c>
      <c r="E4229">
        <v>2</v>
      </c>
      <c r="F4229">
        <v>2</v>
      </c>
      <c r="G4229" s="5">
        <v>0</v>
      </c>
      <c r="H4229">
        <v>0</v>
      </c>
      <c r="I4229">
        <v>0</v>
      </c>
    </row>
    <row r="4230" spans="1:9" x14ac:dyDescent="0.35">
      <c r="A4230" s="10" t="s">
        <v>127</v>
      </c>
      <c r="B4230">
        <v>4</v>
      </c>
      <c r="C4230" s="5">
        <v>3</v>
      </c>
      <c r="D4230">
        <v>0.75</v>
      </c>
      <c r="E4230">
        <v>2</v>
      </c>
      <c r="F4230">
        <v>2</v>
      </c>
      <c r="G4230" s="5">
        <v>0</v>
      </c>
      <c r="H4230">
        <v>0</v>
      </c>
      <c r="I4230">
        <v>0</v>
      </c>
    </row>
    <row r="4231" spans="1:9" x14ac:dyDescent="0.35">
      <c r="A4231" s="8" t="s">
        <v>1537</v>
      </c>
      <c r="B4231">
        <v>21</v>
      </c>
      <c r="C4231" s="5">
        <v>31</v>
      </c>
      <c r="D4231">
        <v>1.47619047619048</v>
      </c>
      <c r="E4231">
        <v>24</v>
      </c>
      <c r="F4231">
        <v>7</v>
      </c>
      <c r="G4231" s="5">
        <v>15</v>
      </c>
      <c r="H4231">
        <v>2.1428571428571428</v>
      </c>
      <c r="I4231">
        <v>12</v>
      </c>
    </row>
    <row r="4232" spans="1:9" x14ac:dyDescent="0.35">
      <c r="A4232" s="10" t="s">
        <v>62</v>
      </c>
      <c r="B4232">
        <v>21</v>
      </c>
      <c r="C4232" s="5">
        <v>31</v>
      </c>
      <c r="D4232">
        <v>1.47619047619048</v>
      </c>
      <c r="E4232">
        <v>24</v>
      </c>
      <c r="F4232">
        <v>7</v>
      </c>
      <c r="G4232" s="5">
        <v>15</v>
      </c>
      <c r="H4232">
        <v>2.1428571428571428</v>
      </c>
      <c r="I4232">
        <v>12</v>
      </c>
    </row>
    <row r="4233" spans="1:9" x14ac:dyDescent="0.35">
      <c r="A4233" s="8" t="s">
        <v>2368</v>
      </c>
      <c r="B4233">
        <v>4</v>
      </c>
      <c r="C4233" s="5">
        <v>8</v>
      </c>
      <c r="D4233">
        <v>2</v>
      </c>
      <c r="E4233">
        <v>8</v>
      </c>
      <c r="F4233">
        <v>0</v>
      </c>
      <c r="G4233" s="5">
        <v>2</v>
      </c>
      <c r="H4233">
        <v>0</v>
      </c>
      <c r="I4233">
        <v>2</v>
      </c>
    </row>
    <row r="4234" spans="1:9" x14ac:dyDescent="0.35">
      <c r="A4234" s="10" t="s">
        <v>324</v>
      </c>
      <c r="B4234">
        <v>4</v>
      </c>
      <c r="C4234" s="5">
        <v>8</v>
      </c>
      <c r="D4234">
        <v>2</v>
      </c>
      <c r="E4234">
        <v>8</v>
      </c>
      <c r="F4234">
        <v>0</v>
      </c>
      <c r="G4234" s="5">
        <v>2</v>
      </c>
      <c r="H4234">
        <v>0</v>
      </c>
      <c r="I4234">
        <v>2</v>
      </c>
    </row>
    <row r="4235" spans="1:9" x14ac:dyDescent="0.35">
      <c r="A4235" s="8" t="s">
        <v>2287</v>
      </c>
      <c r="B4235">
        <v>0</v>
      </c>
      <c r="C4235" s="5">
        <v>9</v>
      </c>
      <c r="D4235">
        <v>0</v>
      </c>
      <c r="E4235">
        <v>0</v>
      </c>
      <c r="F4235">
        <v>0</v>
      </c>
      <c r="G4235" s="5">
        <v>4</v>
      </c>
      <c r="H4235">
        <v>0</v>
      </c>
      <c r="I4235">
        <v>0</v>
      </c>
    </row>
    <row r="4236" spans="1:9" x14ac:dyDescent="0.35">
      <c r="A4236" s="10" t="s">
        <v>101</v>
      </c>
      <c r="B4236">
        <v>0</v>
      </c>
      <c r="C4236" s="5">
        <v>9</v>
      </c>
      <c r="D4236">
        <v>0</v>
      </c>
      <c r="E4236">
        <v>0</v>
      </c>
      <c r="F4236">
        <v>0</v>
      </c>
      <c r="G4236" s="5">
        <v>4</v>
      </c>
      <c r="H4236">
        <v>0</v>
      </c>
      <c r="I4236">
        <v>0</v>
      </c>
    </row>
    <row r="4237" spans="1:9" x14ac:dyDescent="0.35">
      <c r="A4237" s="8" t="s">
        <v>4856</v>
      </c>
      <c r="B4237">
        <v>0</v>
      </c>
      <c r="C4237" s="5">
        <v>1</v>
      </c>
      <c r="D4237">
        <v>0</v>
      </c>
      <c r="E4237">
        <v>0</v>
      </c>
      <c r="F4237">
        <v>0</v>
      </c>
      <c r="G4237" s="5">
        <v>0</v>
      </c>
      <c r="H4237">
        <v>0</v>
      </c>
      <c r="I4237">
        <v>0</v>
      </c>
    </row>
    <row r="4238" spans="1:9" x14ac:dyDescent="0.35">
      <c r="A4238" s="10" t="s">
        <v>210</v>
      </c>
      <c r="B4238">
        <v>0</v>
      </c>
      <c r="C4238" s="5">
        <v>1</v>
      </c>
      <c r="D4238">
        <v>0</v>
      </c>
      <c r="E4238">
        <v>0</v>
      </c>
      <c r="F4238">
        <v>0</v>
      </c>
      <c r="G4238" s="5">
        <v>0</v>
      </c>
      <c r="H4238">
        <v>0</v>
      </c>
      <c r="I4238">
        <v>0</v>
      </c>
    </row>
    <row r="4239" spans="1:9" x14ac:dyDescent="0.35">
      <c r="A4239" s="8" t="s">
        <v>3709</v>
      </c>
      <c r="B4239">
        <v>0</v>
      </c>
      <c r="C4239" s="5">
        <v>2</v>
      </c>
      <c r="D4239">
        <v>0</v>
      </c>
      <c r="E4239">
        <v>0</v>
      </c>
      <c r="F4239">
        <v>0</v>
      </c>
      <c r="G4239" s="5">
        <v>0</v>
      </c>
      <c r="H4239">
        <v>0</v>
      </c>
      <c r="I4239">
        <v>0</v>
      </c>
    </row>
    <row r="4240" spans="1:9" x14ac:dyDescent="0.35">
      <c r="A4240" s="10" t="s">
        <v>44</v>
      </c>
      <c r="B4240">
        <v>0</v>
      </c>
      <c r="C4240" s="5">
        <v>2</v>
      </c>
      <c r="D4240">
        <v>0</v>
      </c>
      <c r="E4240">
        <v>0</v>
      </c>
      <c r="F4240">
        <v>0</v>
      </c>
      <c r="G4240" s="5">
        <v>0</v>
      </c>
      <c r="H4240">
        <v>0</v>
      </c>
      <c r="I4240">
        <v>0</v>
      </c>
    </row>
    <row r="4241" spans="1:9" x14ac:dyDescent="0.35">
      <c r="A4241" s="8" t="s">
        <v>446</v>
      </c>
      <c r="B4241">
        <v>6</v>
      </c>
      <c r="C4241" s="5">
        <v>13</v>
      </c>
      <c r="D4241">
        <v>2.1666666666666701</v>
      </c>
      <c r="E4241">
        <v>9</v>
      </c>
      <c r="F4241">
        <v>1</v>
      </c>
      <c r="G4241" s="5">
        <v>4</v>
      </c>
      <c r="H4241">
        <v>4</v>
      </c>
      <c r="I4241">
        <v>3</v>
      </c>
    </row>
    <row r="4242" spans="1:9" x14ac:dyDescent="0.35">
      <c r="A4242" s="10" t="s">
        <v>155</v>
      </c>
      <c r="B4242">
        <v>6</v>
      </c>
      <c r="C4242" s="5">
        <v>13</v>
      </c>
      <c r="D4242">
        <v>2.1666666666666701</v>
      </c>
      <c r="E4242">
        <v>9</v>
      </c>
      <c r="F4242">
        <v>1</v>
      </c>
      <c r="G4242" s="5">
        <v>4</v>
      </c>
      <c r="H4242">
        <v>4</v>
      </c>
      <c r="I4242">
        <v>3</v>
      </c>
    </row>
    <row r="4243" spans="1:9" x14ac:dyDescent="0.35">
      <c r="A4243" s="8" t="s">
        <v>5559</v>
      </c>
      <c r="B4243">
        <v>0</v>
      </c>
      <c r="C4243" s="5">
        <v>1</v>
      </c>
      <c r="D4243">
        <v>0</v>
      </c>
      <c r="E4243">
        <v>0</v>
      </c>
      <c r="F4243">
        <v>0</v>
      </c>
      <c r="G4243" s="5">
        <v>1</v>
      </c>
      <c r="H4243">
        <v>0</v>
      </c>
      <c r="I4243">
        <v>0</v>
      </c>
    </row>
    <row r="4244" spans="1:9" x14ac:dyDescent="0.35">
      <c r="A4244" s="10" t="s">
        <v>384</v>
      </c>
      <c r="B4244">
        <v>0</v>
      </c>
      <c r="C4244" s="5">
        <v>1</v>
      </c>
      <c r="D4244">
        <v>0</v>
      </c>
      <c r="E4244">
        <v>0</v>
      </c>
      <c r="F4244">
        <v>0</v>
      </c>
      <c r="G4244" s="5">
        <v>1</v>
      </c>
      <c r="H4244">
        <v>0</v>
      </c>
      <c r="I4244">
        <v>0</v>
      </c>
    </row>
    <row r="4245" spans="1:9" x14ac:dyDescent="0.35">
      <c r="A4245" s="8" t="s">
        <v>4116</v>
      </c>
      <c r="B4245">
        <v>0</v>
      </c>
      <c r="C4245" s="5">
        <v>2</v>
      </c>
      <c r="D4245">
        <v>0</v>
      </c>
      <c r="E4245">
        <v>2</v>
      </c>
      <c r="F4245">
        <v>0</v>
      </c>
      <c r="G4245" s="5">
        <v>1</v>
      </c>
      <c r="H4245">
        <v>0</v>
      </c>
      <c r="I4245">
        <v>1</v>
      </c>
    </row>
    <row r="4246" spans="1:9" x14ac:dyDescent="0.35">
      <c r="A4246" s="10" t="s">
        <v>432</v>
      </c>
      <c r="B4246">
        <v>0</v>
      </c>
      <c r="C4246" s="5">
        <v>2</v>
      </c>
      <c r="D4246">
        <v>0</v>
      </c>
      <c r="E4246">
        <v>2</v>
      </c>
      <c r="F4246">
        <v>0</v>
      </c>
      <c r="G4246" s="5">
        <v>1</v>
      </c>
      <c r="H4246">
        <v>0</v>
      </c>
      <c r="I4246">
        <v>1</v>
      </c>
    </row>
    <row r="4247" spans="1:9" x14ac:dyDescent="0.35">
      <c r="A4247" s="8" t="s">
        <v>5711</v>
      </c>
      <c r="B4247">
        <v>19</v>
      </c>
      <c r="C4247" s="5">
        <v>0</v>
      </c>
      <c r="D4247">
        <v>0</v>
      </c>
      <c r="E4247">
        <v>0</v>
      </c>
      <c r="F4247">
        <v>3</v>
      </c>
      <c r="G4247" s="5">
        <v>0</v>
      </c>
      <c r="H4247">
        <v>0</v>
      </c>
      <c r="I4247">
        <v>0</v>
      </c>
    </row>
    <row r="4248" spans="1:9" x14ac:dyDescent="0.35">
      <c r="A4248" s="10" t="s">
        <v>209</v>
      </c>
      <c r="B4248">
        <v>19</v>
      </c>
      <c r="C4248" s="5">
        <v>0</v>
      </c>
      <c r="D4248">
        <v>0</v>
      </c>
      <c r="E4248">
        <v>0</v>
      </c>
      <c r="F4248">
        <v>3</v>
      </c>
      <c r="G4248" s="5">
        <v>0</v>
      </c>
      <c r="H4248">
        <v>0</v>
      </c>
      <c r="I4248">
        <v>0</v>
      </c>
    </row>
    <row r="4249" spans="1:9" x14ac:dyDescent="0.35">
      <c r="A4249" s="8" t="s">
        <v>5606</v>
      </c>
      <c r="B4249">
        <v>0</v>
      </c>
      <c r="C4249" s="5">
        <v>1</v>
      </c>
      <c r="D4249">
        <v>0</v>
      </c>
      <c r="E4249">
        <v>1</v>
      </c>
      <c r="F4249">
        <v>0</v>
      </c>
      <c r="G4249" s="5">
        <v>1</v>
      </c>
      <c r="H4249">
        <v>0</v>
      </c>
      <c r="I4249">
        <v>1</v>
      </c>
    </row>
    <row r="4250" spans="1:9" x14ac:dyDescent="0.35">
      <c r="A4250" s="10" t="s">
        <v>150</v>
      </c>
      <c r="B4250">
        <v>0</v>
      </c>
      <c r="C4250" s="5">
        <v>1</v>
      </c>
      <c r="D4250">
        <v>0</v>
      </c>
      <c r="E4250">
        <v>1</v>
      </c>
      <c r="F4250">
        <v>0</v>
      </c>
      <c r="G4250" s="5">
        <v>1</v>
      </c>
      <c r="H4250">
        <v>0</v>
      </c>
      <c r="I4250">
        <v>1</v>
      </c>
    </row>
    <row r="4251" spans="1:9" x14ac:dyDescent="0.35">
      <c r="A4251" s="8" t="s">
        <v>3928</v>
      </c>
      <c r="B4251">
        <v>0</v>
      </c>
      <c r="C4251" s="5">
        <v>2</v>
      </c>
      <c r="D4251">
        <v>0</v>
      </c>
      <c r="E4251">
        <v>1</v>
      </c>
      <c r="F4251">
        <v>0</v>
      </c>
      <c r="G4251" s="5">
        <v>2</v>
      </c>
      <c r="H4251">
        <v>0</v>
      </c>
      <c r="I4251">
        <v>1</v>
      </c>
    </row>
    <row r="4252" spans="1:9" x14ac:dyDescent="0.35">
      <c r="A4252" s="10" t="s">
        <v>113</v>
      </c>
      <c r="B4252">
        <v>0</v>
      </c>
      <c r="C4252" s="5">
        <v>2</v>
      </c>
      <c r="D4252">
        <v>0</v>
      </c>
      <c r="E4252">
        <v>1</v>
      </c>
      <c r="F4252">
        <v>0</v>
      </c>
      <c r="G4252" s="5">
        <v>2</v>
      </c>
      <c r="H4252">
        <v>0</v>
      </c>
      <c r="I4252">
        <v>1</v>
      </c>
    </row>
    <row r="4253" spans="1:9" x14ac:dyDescent="0.35">
      <c r="A4253" s="8" t="s">
        <v>2972</v>
      </c>
      <c r="B4253">
        <v>5</v>
      </c>
      <c r="C4253" s="5">
        <v>5</v>
      </c>
      <c r="D4253">
        <v>1</v>
      </c>
      <c r="E4253">
        <v>5</v>
      </c>
      <c r="F4253">
        <v>0</v>
      </c>
      <c r="G4253" s="5">
        <v>2</v>
      </c>
      <c r="H4253">
        <v>0</v>
      </c>
      <c r="I4253">
        <v>2</v>
      </c>
    </row>
    <row r="4254" spans="1:9" x14ac:dyDescent="0.35">
      <c r="A4254" s="10" t="s">
        <v>34</v>
      </c>
      <c r="B4254">
        <v>5</v>
      </c>
      <c r="C4254" s="5">
        <v>5</v>
      </c>
      <c r="D4254">
        <v>1</v>
      </c>
      <c r="E4254">
        <v>5</v>
      </c>
      <c r="F4254">
        <v>0</v>
      </c>
      <c r="G4254" s="5">
        <v>2</v>
      </c>
      <c r="H4254">
        <v>0</v>
      </c>
      <c r="I4254">
        <v>2</v>
      </c>
    </row>
    <row r="4255" spans="1:9" x14ac:dyDescent="0.35">
      <c r="A4255" s="8" t="s">
        <v>2601</v>
      </c>
      <c r="B4255">
        <v>4</v>
      </c>
      <c r="C4255" s="5">
        <v>7</v>
      </c>
      <c r="D4255">
        <v>1.75</v>
      </c>
      <c r="E4255">
        <v>6</v>
      </c>
      <c r="F4255">
        <v>1</v>
      </c>
      <c r="G4255" s="5">
        <v>5</v>
      </c>
      <c r="H4255">
        <v>5</v>
      </c>
      <c r="I4255">
        <v>5</v>
      </c>
    </row>
    <row r="4256" spans="1:9" x14ac:dyDescent="0.35">
      <c r="A4256" s="10" t="s">
        <v>268</v>
      </c>
      <c r="B4256">
        <v>4</v>
      </c>
      <c r="C4256" s="5">
        <v>7</v>
      </c>
      <c r="D4256">
        <v>1.75</v>
      </c>
      <c r="E4256">
        <v>6</v>
      </c>
      <c r="F4256">
        <v>1</v>
      </c>
      <c r="G4256" s="5">
        <v>5</v>
      </c>
      <c r="H4256">
        <v>5</v>
      </c>
      <c r="I4256">
        <v>5</v>
      </c>
    </row>
    <row r="4257" spans="1:9" x14ac:dyDescent="0.35">
      <c r="A4257" s="8" t="s">
        <v>1496</v>
      </c>
      <c r="B4257">
        <v>11</v>
      </c>
      <c r="C4257" s="5">
        <v>33</v>
      </c>
      <c r="D4257">
        <v>3</v>
      </c>
      <c r="E4257">
        <v>20</v>
      </c>
      <c r="F4257">
        <v>4</v>
      </c>
      <c r="G4257" s="5">
        <v>16</v>
      </c>
      <c r="H4257">
        <v>4</v>
      </c>
      <c r="I4257">
        <v>10</v>
      </c>
    </row>
    <row r="4258" spans="1:9" x14ac:dyDescent="0.35">
      <c r="A4258" s="10" t="s">
        <v>331</v>
      </c>
      <c r="B4258">
        <v>11</v>
      </c>
      <c r="C4258" s="5">
        <v>33</v>
      </c>
      <c r="D4258">
        <v>3</v>
      </c>
      <c r="E4258">
        <v>20</v>
      </c>
      <c r="F4258">
        <v>4</v>
      </c>
      <c r="G4258" s="5">
        <v>16</v>
      </c>
      <c r="H4258">
        <v>4</v>
      </c>
      <c r="I4258">
        <v>10</v>
      </c>
    </row>
    <row r="4259" spans="1:9" x14ac:dyDescent="0.35">
      <c r="A4259" s="8" t="s">
        <v>1678</v>
      </c>
      <c r="B4259">
        <v>10</v>
      </c>
      <c r="C4259" s="5">
        <v>23</v>
      </c>
      <c r="D4259">
        <v>2.2999999999999998</v>
      </c>
      <c r="E4259">
        <v>12</v>
      </c>
      <c r="F4259">
        <v>2</v>
      </c>
      <c r="G4259" s="5">
        <v>9</v>
      </c>
      <c r="H4259">
        <v>4.5</v>
      </c>
      <c r="I4259">
        <v>5</v>
      </c>
    </row>
    <row r="4260" spans="1:9" x14ac:dyDescent="0.35">
      <c r="A4260" s="10" t="s">
        <v>123</v>
      </c>
      <c r="B4260">
        <v>10</v>
      </c>
      <c r="C4260" s="5">
        <v>23</v>
      </c>
      <c r="D4260">
        <v>2.2999999999999998</v>
      </c>
      <c r="E4260">
        <v>12</v>
      </c>
      <c r="F4260">
        <v>2</v>
      </c>
      <c r="G4260" s="5">
        <v>9</v>
      </c>
      <c r="H4260">
        <v>4.5</v>
      </c>
      <c r="I4260">
        <v>5</v>
      </c>
    </row>
    <row r="4261" spans="1:9" x14ac:dyDescent="0.35">
      <c r="A4261" s="8" t="s">
        <v>2613</v>
      </c>
      <c r="B4261">
        <v>4</v>
      </c>
      <c r="C4261" s="5">
        <v>7</v>
      </c>
      <c r="D4261">
        <v>1.75</v>
      </c>
      <c r="E4261">
        <v>4</v>
      </c>
      <c r="F4261">
        <v>1</v>
      </c>
      <c r="G4261" s="5">
        <v>3</v>
      </c>
      <c r="H4261">
        <v>3</v>
      </c>
      <c r="I4261">
        <v>3</v>
      </c>
    </row>
    <row r="4262" spans="1:9" x14ac:dyDescent="0.35">
      <c r="A4262" s="10" t="s">
        <v>172</v>
      </c>
      <c r="B4262">
        <v>4</v>
      </c>
      <c r="C4262" s="5">
        <v>7</v>
      </c>
      <c r="D4262">
        <v>1.75</v>
      </c>
      <c r="E4262">
        <v>4</v>
      </c>
      <c r="F4262">
        <v>1</v>
      </c>
      <c r="G4262" s="5">
        <v>3</v>
      </c>
      <c r="H4262">
        <v>3</v>
      </c>
      <c r="I4262">
        <v>3</v>
      </c>
    </row>
    <row r="4263" spans="1:9" x14ac:dyDescent="0.35">
      <c r="A4263" s="8" t="s">
        <v>4454</v>
      </c>
      <c r="B4263">
        <v>0</v>
      </c>
      <c r="C4263" s="5">
        <v>1</v>
      </c>
      <c r="D4263">
        <v>0</v>
      </c>
      <c r="E4263">
        <v>1</v>
      </c>
      <c r="F4263">
        <v>0</v>
      </c>
      <c r="G4263" s="5">
        <v>0</v>
      </c>
      <c r="H4263">
        <v>0</v>
      </c>
      <c r="I4263">
        <v>0</v>
      </c>
    </row>
    <row r="4264" spans="1:9" x14ac:dyDescent="0.35">
      <c r="A4264" s="10" t="s">
        <v>141</v>
      </c>
      <c r="B4264">
        <v>0</v>
      </c>
      <c r="C4264" s="5">
        <v>1</v>
      </c>
      <c r="D4264">
        <v>0</v>
      </c>
      <c r="E4264">
        <v>1</v>
      </c>
      <c r="F4264">
        <v>0</v>
      </c>
      <c r="G4264" s="5">
        <v>0</v>
      </c>
      <c r="H4264">
        <v>0</v>
      </c>
      <c r="I4264">
        <v>0</v>
      </c>
    </row>
    <row r="4265" spans="1:9" x14ac:dyDescent="0.35">
      <c r="A4265" s="8" t="s">
        <v>4877</v>
      </c>
      <c r="B4265">
        <v>0</v>
      </c>
      <c r="C4265" s="5">
        <v>1</v>
      </c>
      <c r="D4265">
        <v>0</v>
      </c>
      <c r="E4265">
        <v>0</v>
      </c>
      <c r="F4265">
        <v>0</v>
      </c>
      <c r="G4265" s="5">
        <v>0</v>
      </c>
      <c r="H4265">
        <v>0</v>
      </c>
      <c r="I4265">
        <v>0</v>
      </c>
    </row>
    <row r="4266" spans="1:9" x14ac:dyDescent="0.35">
      <c r="A4266" s="10" t="s">
        <v>511</v>
      </c>
      <c r="B4266">
        <v>0</v>
      </c>
      <c r="C4266" s="5">
        <v>1</v>
      </c>
      <c r="D4266">
        <v>0</v>
      </c>
      <c r="E4266">
        <v>0</v>
      </c>
      <c r="F4266">
        <v>0</v>
      </c>
      <c r="G4266" s="5">
        <v>0</v>
      </c>
      <c r="H4266">
        <v>0</v>
      </c>
      <c r="I4266">
        <v>0</v>
      </c>
    </row>
    <row r="4267" spans="1:9" x14ac:dyDescent="0.35">
      <c r="A4267" s="8" t="s">
        <v>3791</v>
      </c>
      <c r="B4267">
        <v>0</v>
      </c>
      <c r="C4267" s="5">
        <v>2</v>
      </c>
      <c r="D4267">
        <v>0</v>
      </c>
      <c r="E4267">
        <v>2</v>
      </c>
      <c r="F4267">
        <v>0</v>
      </c>
      <c r="G4267" s="5">
        <v>1</v>
      </c>
      <c r="H4267">
        <v>0</v>
      </c>
      <c r="I4267">
        <v>1</v>
      </c>
    </row>
    <row r="4268" spans="1:9" x14ac:dyDescent="0.35">
      <c r="A4268" s="10" t="s">
        <v>150</v>
      </c>
      <c r="B4268">
        <v>0</v>
      </c>
      <c r="C4268" s="5">
        <v>2</v>
      </c>
      <c r="D4268">
        <v>0</v>
      </c>
      <c r="E4268">
        <v>2</v>
      </c>
      <c r="F4268">
        <v>0</v>
      </c>
      <c r="G4268" s="5">
        <v>1</v>
      </c>
      <c r="H4268">
        <v>0</v>
      </c>
      <c r="I4268">
        <v>1</v>
      </c>
    </row>
    <row r="4269" spans="1:9" x14ac:dyDescent="0.35">
      <c r="A4269" s="8" t="s">
        <v>2411</v>
      </c>
      <c r="B4269">
        <v>4</v>
      </c>
      <c r="C4269" s="5">
        <v>8</v>
      </c>
      <c r="D4269">
        <v>2</v>
      </c>
      <c r="E4269">
        <v>3</v>
      </c>
      <c r="F4269">
        <v>1</v>
      </c>
      <c r="G4269" s="5">
        <v>5</v>
      </c>
      <c r="H4269">
        <v>5</v>
      </c>
      <c r="I4269">
        <v>2</v>
      </c>
    </row>
    <row r="4270" spans="1:9" x14ac:dyDescent="0.35">
      <c r="A4270" s="10" t="s">
        <v>316</v>
      </c>
      <c r="B4270">
        <v>4</v>
      </c>
      <c r="C4270" s="5">
        <v>8</v>
      </c>
      <c r="D4270">
        <v>2</v>
      </c>
      <c r="E4270">
        <v>3</v>
      </c>
      <c r="F4270">
        <v>1</v>
      </c>
      <c r="G4270" s="5">
        <v>5</v>
      </c>
      <c r="H4270">
        <v>5</v>
      </c>
      <c r="I4270">
        <v>2</v>
      </c>
    </row>
    <row r="4271" spans="1:9" x14ac:dyDescent="0.35">
      <c r="A4271" s="8" t="s">
        <v>5547</v>
      </c>
      <c r="B4271">
        <v>0</v>
      </c>
      <c r="C4271" s="5">
        <v>1</v>
      </c>
      <c r="D4271">
        <v>0</v>
      </c>
      <c r="E4271">
        <v>0</v>
      </c>
      <c r="F4271">
        <v>0</v>
      </c>
      <c r="G4271" s="5">
        <v>1</v>
      </c>
      <c r="H4271">
        <v>0</v>
      </c>
      <c r="I4271">
        <v>0</v>
      </c>
    </row>
    <row r="4272" spans="1:9" x14ac:dyDescent="0.35">
      <c r="A4272" s="10" t="s">
        <v>181</v>
      </c>
      <c r="B4272">
        <v>0</v>
      </c>
      <c r="C4272" s="5">
        <v>1</v>
      </c>
      <c r="D4272">
        <v>0</v>
      </c>
      <c r="E4272">
        <v>0</v>
      </c>
      <c r="F4272">
        <v>0</v>
      </c>
      <c r="G4272" s="5">
        <v>1</v>
      </c>
      <c r="H4272">
        <v>0</v>
      </c>
      <c r="I4272">
        <v>0</v>
      </c>
    </row>
    <row r="4273" spans="1:9" x14ac:dyDescent="0.35">
      <c r="A4273" s="8" t="s">
        <v>968</v>
      </c>
      <c r="B4273">
        <v>162</v>
      </c>
      <c r="C4273" s="5">
        <v>286</v>
      </c>
      <c r="D4273">
        <v>1.7654320987654299</v>
      </c>
      <c r="E4273">
        <v>227</v>
      </c>
      <c r="F4273">
        <v>35</v>
      </c>
      <c r="G4273" s="5">
        <v>150</v>
      </c>
      <c r="H4273">
        <v>4.2857142857142856</v>
      </c>
      <c r="I4273">
        <v>119</v>
      </c>
    </row>
    <row r="4274" spans="1:9" x14ac:dyDescent="0.35">
      <c r="A4274" s="10" t="s">
        <v>104</v>
      </c>
      <c r="B4274">
        <v>162</v>
      </c>
      <c r="C4274" s="5">
        <v>286</v>
      </c>
      <c r="D4274">
        <v>1.7654320987654299</v>
      </c>
      <c r="E4274">
        <v>227</v>
      </c>
      <c r="F4274">
        <v>35</v>
      </c>
      <c r="G4274" s="5">
        <v>150</v>
      </c>
      <c r="H4274">
        <v>4.2857142857142856</v>
      </c>
      <c r="I4274">
        <v>119</v>
      </c>
    </row>
    <row r="4275" spans="1:9" x14ac:dyDescent="0.35">
      <c r="A4275" s="8" t="s">
        <v>5630</v>
      </c>
      <c r="B4275">
        <v>0</v>
      </c>
      <c r="C4275" s="5">
        <v>1</v>
      </c>
      <c r="D4275">
        <v>0</v>
      </c>
      <c r="E4275">
        <v>1</v>
      </c>
      <c r="F4275">
        <v>0</v>
      </c>
      <c r="G4275" s="5">
        <v>1</v>
      </c>
      <c r="H4275">
        <v>0</v>
      </c>
      <c r="I4275">
        <v>1</v>
      </c>
    </row>
    <row r="4276" spans="1:9" x14ac:dyDescent="0.35">
      <c r="A4276" s="10" t="s">
        <v>239</v>
      </c>
      <c r="B4276">
        <v>0</v>
      </c>
      <c r="C4276" s="5">
        <v>1</v>
      </c>
      <c r="D4276">
        <v>0</v>
      </c>
      <c r="E4276">
        <v>1</v>
      </c>
      <c r="F4276">
        <v>0</v>
      </c>
      <c r="G4276" s="5">
        <v>1</v>
      </c>
      <c r="H4276">
        <v>0</v>
      </c>
      <c r="I4276">
        <v>1</v>
      </c>
    </row>
    <row r="4277" spans="1:9" x14ac:dyDescent="0.35">
      <c r="A4277" s="8" t="s">
        <v>1013</v>
      </c>
      <c r="B4277">
        <v>194</v>
      </c>
      <c r="C4277" s="5">
        <v>201</v>
      </c>
      <c r="D4277">
        <v>1.0360824742268</v>
      </c>
      <c r="E4277">
        <v>156</v>
      </c>
      <c r="F4277">
        <v>60</v>
      </c>
      <c r="G4277" s="5">
        <v>101</v>
      </c>
      <c r="H4277">
        <v>1.6833333333333333</v>
      </c>
      <c r="I4277">
        <v>80</v>
      </c>
    </row>
    <row r="4278" spans="1:9" x14ac:dyDescent="0.35">
      <c r="A4278" s="10" t="s">
        <v>104</v>
      </c>
      <c r="B4278">
        <v>194</v>
      </c>
      <c r="C4278" s="5">
        <v>201</v>
      </c>
      <c r="D4278">
        <v>1.0360824742268</v>
      </c>
      <c r="E4278">
        <v>156</v>
      </c>
      <c r="F4278">
        <v>60</v>
      </c>
      <c r="G4278" s="5">
        <v>101</v>
      </c>
      <c r="H4278">
        <v>1.6833333333333333</v>
      </c>
      <c r="I4278">
        <v>80</v>
      </c>
    </row>
    <row r="4279" spans="1:9" x14ac:dyDescent="0.35">
      <c r="A4279" s="8" t="s">
        <v>3105</v>
      </c>
      <c r="B4279">
        <v>7</v>
      </c>
      <c r="C4279" s="5">
        <v>4</v>
      </c>
      <c r="D4279">
        <v>0.57142857142857095</v>
      </c>
      <c r="E4279">
        <v>2</v>
      </c>
      <c r="F4279">
        <v>1</v>
      </c>
      <c r="G4279" s="5">
        <v>2</v>
      </c>
      <c r="H4279">
        <v>2</v>
      </c>
      <c r="I4279">
        <v>0</v>
      </c>
    </row>
    <row r="4280" spans="1:9" x14ac:dyDescent="0.35">
      <c r="A4280" s="10" t="s">
        <v>103</v>
      </c>
      <c r="B4280">
        <v>7</v>
      </c>
      <c r="C4280" s="5">
        <v>4</v>
      </c>
      <c r="D4280">
        <v>0.57142857142857095</v>
      </c>
      <c r="E4280">
        <v>2</v>
      </c>
      <c r="F4280">
        <v>1</v>
      </c>
      <c r="G4280" s="5">
        <v>2</v>
      </c>
      <c r="H4280">
        <v>2</v>
      </c>
      <c r="I4280">
        <v>0</v>
      </c>
    </row>
    <row r="4281" spans="1:9" x14ac:dyDescent="0.35">
      <c r="A4281" s="8" t="s">
        <v>2023</v>
      </c>
      <c r="B4281">
        <v>2</v>
      </c>
      <c r="C4281" s="5">
        <v>13</v>
      </c>
      <c r="D4281">
        <v>6.5</v>
      </c>
      <c r="E4281">
        <v>9</v>
      </c>
      <c r="F4281">
        <v>1</v>
      </c>
      <c r="G4281" s="5">
        <v>5</v>
      </c>
      <c r="H4281">
        <v>5</v>
      </c>
      <c r="I4281">
        <v>2</v>
      </c>
    </row>
    <row r="4282" spans="1:9" x14ac:dyDescent="0.35">
      <c r="A4282" s="10" t="s">
        <v>172</v>
      </c>
      <c r="B4282">
        <v>2</v>
      </c>
      <c r="C4282" s="5">
        <v>13</v>
      </c>
      <c r="D4282">
        <v>6.5</v>
      </c>
      <c r="E4282">
        <v>9</v>
      </c>
      <c r="F4282">
        <v>1</v>
      </c>
      <c r="G4282" s="5">
        <v>5</v>
      </c>
      <c r="H4282">
        <v>5</v>
      </c>
      <c r="I4282">
        <v>2</v>
      </c>
    </row>
    <row r="4283" spans="1:9" x14ac:dyDescent="0.35">
      <c r="A4283" s="8" t="s">
        <v>3159</v>
      </c>
      <c r="B4283">
        <v>1</v>
      </c>
      <c r="C4283" s="5">
        <v>4</v>
      </c>
      <c r="D4283">
        <v>4</v>
      </c>
      <c r="E4283">
        <v>1</v>
      </c>
      <c r="F4283">
        <v>1</v>
      </c>
      <c r="G4283" s="5">
        <v>1</v>
      </c>
      <c r="H4283">
        <v>1</v>
      </c>
      <c r="I4283">
        <v>0</v>
      </c>
    </row>
    <row r="4284" spans="1:9" x14ac:dyDescent="0.35">
      <c r="A4284" s="10" t="s">
        <v>76</v>
      </c>
      <c r="B4284">
        <v>1</v>
      </c>
      <c r="C4284" s="5">
        <v>4</v>
      </c>
      <c r="D4284">
        <v>4</v>
      </c>
      <c r="E4284">
        <v>1</v>
      </c>
      <c r="F4284">
        <v>1</v>
      </c>
      <c r="G4284" s="5">
        <v>1</v>
      </c>
      <c r="H4284">
        <v>1</v>
      </c>
      <c r="I4284">
        <v>0</v>
      </c>
    </row>
    <row r="4285" spans="1:9" x14ac:dyDescent="0.35">
      <c r="A4285" s="8" t="s">
        <v>1003</v>
      </c>
      <c r="B4285">
        <v>136</v>
      </c>
      <c r="C4285" s="5">
        <v>225</v>
      </c>
      <c r="D4285">
        <v>1.65441176470588</v>
      </c>
      <c r="E4285">
        <v>172</v>
      </c>
      <c r="F4285">
        <v>70</v>
      </c>
      <c r="G4285" s="5">
        <v>106</v>
      </c>
      <c r="H4285">
        <v>1.5142857142857142</v>
      </c>
      <c r="I4285">
        <v>87</v>
      </c>
    </row>
    <row r="4286" spans="1:9" x14ac:dyDescent="0.35">
      <c r="A4286" s="10" t="s">
        <v>147</v>
      </c>
      <c r="B4286">
        <v>136</v>
      </c>
      <c r="C4286" s="5">
        <v>225</v>
      </c>
      <c r="D4286">
        <v>1.65441176470588</v>
      </c>
      <c r="E4286">
        <v>172</v>
      </c>
      <c r="F4286">
        <v>70</v>
      </c>
      <c r="G4286" s="5">
        <v>106</v>
      </c>
      <c r="H4286">
        <v>1.5142857142857142</v>
      </c>
      <c r="I4286">
        <v>87</v>
      </c>
    </row>
    <row r="4287" spans="1:9" x14ac:dyDescent="0.35">
      <c r="A4287" s="8" t="s">
        <v>3508</v>
      </c>
      <c r="B4287">
        <v>0</v>
      </c>
      <c r="C4287" s="5">
        <v>3</v>
      </c>
      <c r="D4287">
        <v>0</v>
      </c>
      <c r="E4287">
        <v>3</v>
      </c>
      <c r="F4287">
        <v>0</v>
      </c>
      <c r="G4287" s="5">
        <v>1</v>
      </c>
      <c r="H4287">
        <v>0</v>
      </c>
      <c r="I4287">
        <v>1</v>
      </c>
    </row>
    <row r="4288" spans="1:9" x14ac:dyDescent="0.35">
      <c r="A4288" s="10" t="s">
        <v>238</v>
      </c>
      <c r="B4288">
        <v>0</v>
      </c>
      <c r="C4288" s="5">
        <v>3</v>
      </c>
      <c r="D4288">
        <v>0</v>
      </c>
      <c r="E4288">
        <v>3</v>
      </c>
      <c r="F4288">
        <v>0</v>
      </c>
      <c r="G4288" s="5">
        <v>1</v>
      </c>
      <c r="H4288">
        <v>0</v>
      </c>
      <c r="I4288">
        <v>1</v>
      </c>
    </row>
    <row r="4289" spans="1:9" x14ac:dyDescent="0.35">
      <c r="A4289" s="8" t="s">
        <v>4094</v>
      </c>
      <c r="B4289">
        <v>1</v>
      </c>
      <c r="C4289" s="5">
        <v>2</v>
      </c>
      <c r="D4289">
        <v>2</v>
      </c>
      <c r="E4289">
        <v>1</v>
      </c>
      <c r="F4289">
        <v>1</v>
      </c>
      <c r="G4289" s="5">
        <v>0</v>
      </c>
      <c r="H4289">
        <v>0</v>
      </c>
      <c r="I4289">
        <v>0</v>
      </c>
    </row>
    <row r="4290" spans="1:9" x14ac:dyDescent="0.35">
      <c r="A4290" s="10" t="s">
        <v>397</v>
      </c>
      <c r="B4290">
        <v>1</v>
      </c>
      <c r="C4290" s="5">
        <v>2</v>
      </c>
      <c r="D4290">
        <v>2</v>
      </c>
      <c r="E4290">
        <v>1</v>
      </c>
      <c r="F4290">
        <v>1</v>
      </c>
      <c r="G4290" s="5">
        <v>0</v>
      </c>
      <c r="H4290">
        <v>0</v>
      </c>
      <c r="I4290">
        <v>0</v>
      </c>
    </row>
    <row r="4291" spans="1:9" x14ac:dyDescent="0.35">
      <c r="A4291" s="8" t="s">
        <v>1968</v>
      </c>
      <c r="B4291">
        <v>5</v>
      </c>
      <c r="C4291" s="5">
        <v>14</v>
      </c>
      <c r="D4291">
        <v>2.8</v>
      </c>
      <c r="E4291">
        <v>6</v>
      </c>
      <c r="F4291">
        <v>1</v>
      </c>
      <c r="G4291" s="5">
        <v>5</v>
      </c>
      <c r="H4291">
        <v>5</v>
      </c>
      <c r="I4291">
        <v>2</v>
      </c>
    </row>
    <row r="4292" spans="1:9" x14ac:dyDescent="0.35">
      <c r="A4292" s="10" t="s">
        <v>63</v>
      </c>
      <c r="B4292">
        <v>5</v>
      </c>
      <c r="C4292" s="5">
        <v>14</v>
      </c>
      <c r="D4292">
        <v>2.8</v>
      </c>
      <c r="E4292">
        <v>6</v>
      </c>
      <c r="F4292">
        <v>1</v>
      </c>
      <c r="G4292" s="5">
        <v>5</v>
      </c>
      <c r="H4292">
        <v>5</v>
      </c>
      <c r="I4292">
        <v>2</v>
      </c>
    </row>
    <row r="4293" spans="1:9" x14ac:dyDescent="0.35">
      <c r="A4293" s="8" t="s">
        <v>3242</v>
      </c>
      <c r="B4293">
        <v>1</v>
      </c>
      <c r="C4293" s="5">
        <v>4</v>
      </c>
      <c r="D4293">
        <v>4</v>
      </c>
      <c r="E4293">
        <v>4</v>
      </c>
      <c r="F4293">
        <v>0</v>
      </c>
      <c r="G4293" s="5">
        <v>3</v>
      </c>
      <c r="H4293">
        <v>0</v>
      </c>
      <c r="I4293">
        <v>3</v>
      </c>
    </row>
    <row r="4294" spans="1:9" x14ac:dyDescent="0.35">
      <c r="A4294" s="10" t="s">
        <v>76</v>
      </c>
      <c r="B4294">
        <v>1</v>
      </c>
      <c r="C4294" s="5">
        <v>4</v>
      </c>
      <c r="D4294">
        <v>4</v>
      </c>
      <c r="E4294">
        <v>4</v>
      </c>
      <c r="F4294">
        <v>0</v>
      </c>
      <c r="G4294" s="5">
        <v>3</v>
      </c>
      <c r="H4294">
        <v>0</v>
      </c>
      <c r="I4294">
        <v>3</v>
      </c>
    </row>
    <row r="4295" spans="1:9" x14ac:dyDescent="0.35">
      <c r="A4295" s="8" t="s">
        <v>1431</v>
      </c>
      <c r="B4295">
        <v>29</v>
      </c>
      <c r="C4295" s="5">
        <v>39</v>
      </c>
      <c r="D4295">
        <v>1.3448275862068999</v>
      </c>
      <c r="E4295">
        <v>27</v>
      </c>
      <c r="F4295">
        <v>8</v>
      </c>
      <c r="G4295" s="5">
        <v>17</v>
      </c>
      <c r="H4295">
        <v>2.125</v>
      </c>
      <c r="I4295">
        <v>10</v>
      </c>
    </row>
    <row r="4296" spans="1:9" x14ac:dyDescent="0.35">
      <c r="A4296" s="10" t="s">
        <v>31</v>
      </c>
      <c r="B4296">
        <v>29</v>
      </c>
      <c r="C4296" s="5">
        <v>39</v>
      </c>
      <c r="D4296">
        <v>1.3448275862068999</v>
      </c>
      <c r="E4296">
        <v>27</v>
      </c>
      <c r="F4296">
        <v>8</v>
      </c>
      <c r="G4296" s="5">
        <v>17</v>
      </c>
      <c r="H4296">
        <v>2.125</v>
      </c>
      <c r="I4296">
        <v>10</v>
      </c>
    </row>
    <row r="4297" spans="1:9" x14ac:dyDescent="0.35">
      <c r="A4297" s="8" t="s">
        <v>4191</v>
      </c>
      <c r="B4297">
        <v>0</v>
      </c>
      <c r="C4297" s="5">
        <v>2</v>
      </c>
      <c r="D4297">
        <v>0</v>
      </c>
      <c r="E4297">
        <v>1</v>
      </c>
      <c r="F4297">
        <v>0</v>
      </c>
      <c r="G4297" s="5">
        <v>0</v>
      </c>
      <c r="H4297">
        <v>0</v>
      </c>
      <c r="I4297">
        <v>0</v>
      </c>
    </row>
    <row r="4298" spans="1:9" x14ac:dyDescent="0.35">
      <c r="A4298" s="10" t="s">
        <v>299</v>
      </c>
      <c r="B4298">
        <v>0</v>
      </c>
      <c r="C4298" s="5">
        <v>2</v>
      </c>
      <c r="D4298">
        <v>0</v>
      </c>
      <c r="E4298">
        <v>1</v>
      </c>
      <c r="F4298">
        <v>0</v>
      </c>
      <c r="G4298" s="5">
        <v>0</v>
      </c>
      <c r="H4298">
        <v>0</v>
      </c>
      <c r="I4298">
        <v>0</v>
      </c>
    </row>
    <row r="4299" spans="1:9" x14ac:dyDescent="0.35">
      <c r="A4299" s="8" t="s">
        <v>4822</v>
      </c>
      <c r="B4299">
        <v>0</v>
      </c>
      <c r="C4299" s="5">
        <v>1</v>
      </c>
      <c r="D4299">
        <v>0</v>
      </c>
      <c r="E4299">
        <v>1</v>
      </c>
      <c r="F4299">
        <v>0</v>
      </c>
      <c r="G4299" s="5">
        <v>1</v>
      </c>
      <c r="H4299">
        <v>0</v>
      </c>
      <c r="I4299">
        <v>1</v>
      </c>
    </row>
    <row r="4300" spans="1:9" x14ac:dyDescent="0.35">
      <c r="A4300" s="10" t="s">
        <v>68</v>
      </c>
      <c r="B4300">
        <v>0</v>
      </c>
      <c r="C4300" s="5">
        <v>1</v>
      </c>
      <c r="D4300">
        <v>0</v>
      </c>
      <c r="E4300">
        <v>1</v>
      </c>
      <c r="F4300">
        <v>0</v>
      </c>
      <c r="G4300" s="5">
        <v>1</v>
      </c>
      <c r="H4300">
        <v>0</v>
      </c>
      <c r="I4300">
        <v>1</v>
      </c>
    </row>
    <row r="4301" spans="1:9" x14ac:dyDescent="0.35">
      <c r="A4301" s="8" t="s">
        <v>3059</v>
      </c>
      <c r="B4301">
        <v>0</v>
      </c>
      <c r="C4301" s="5">
        <v>4</v>
      </c>
      <c r="D4301">
        <v>0</v>
      </c>
      <c r="E4301">
        <v>3</v>
      </c>
      <c r="F4301">
        <v>0</v>
      </c>
      <c r="G4301" s="5">
        <v>0</v>
      </c>
      <c r="H4301">
        <v>0</v>
      </c>
      <c r="I4301">
        <v>0</v>
      </c>
    </row>
    <row r="4302" spans="1:9" x14ac:dyDescent="0.35">
      <c r="A4302" s="10" t="s">
        <v>31</v>
      </c>
      <c r="B4302">
        <v>0</v>
      </c>
      <c r="C4302" s="5">
        <v>4</v>
      </c>
      <c r="D4302">
        <v>0</v>
      </c>
      <c r="E4302">
        <v>3</v>
      </c>
      <c r="F4302">
        <v>0</v>
      </c>
      <c r="G4302" s="5">
        <v>0</v>
      </c>
      <c r="H4302">
        <v>0</v>
      </c>
      <c r="I4302">
        <v>0</v>
      </c>
    </row>
    <row r="4303" spans="1:9" x14ac:dyDescent="0.35">
      <c r="A4303" s="8" t="s">
        <v>4286</v>
      </c>
      <c r="B4303">
        <v>0</v>
      </c>
      <c r="C4303" s="5">
        <v>2</v>
      </c>
      <c r="D4303">
        <v>0</v>
      </c>
      <c r="E4303">
        <v>2</v>
      </c>
      <c r="F4303">
        <v>0</v>
      </c>
      <c r="G4303" s="5">
        <v>1</v>
      </c>
      <c r="H4303">
        <v>0</v>
      </c>
      <c r="I4303">
        <v>1</v>
      </c>
    </row>
    <row r="4304" spans="1:9" x14ac:dyDescent="0.35">
      <c r="A4304" s="10" t="s">
        <v>71</v>
      </c>
      <c r="B4304">
        <v>0</v>
      </c>
      <c r="C4304" s="5">
        <v>2</v>
      </c>
      <c r="D4304">
        <v>0</v>
      </c>
      <c r="E4304">
        <v>2</v>
      </c>
      <c r="F4304">
        <v>0</v>
      </c>
      <c r="G4304" s="5">
        <v>1</v>
      </c>
      <c r="H4304">
        <v>0</v>
      </c>
      <c r="I4304">
        <v>1</v>
      </c>
    </row>
    <row r="4305" spans="1:9" x14ac:dyDescent="0.35">
      <c r="A4305" s="8" t="s">
        <v>1754</v>
      </c>
      <c r="B4305">
        <v>11</v>
      </c>
      <c r="C4305" s="5">
        <v>20</v>
      </c>
      <c r="D4305">
        <v>1.8181818181818199</v>
      </c>
      <c r="E4305">
        <v>16</v>
      </c>
      <c r="F4305">
        <v>3</v>
      </c>
      <c r="G4305" s="5">
        <v>9</v>
      </c>
      <c r="H4305">
        <v>3</v>
      </c>
      <c r="I4305">
        <v>5</v>
      </c>
    </row>
    <row r="4306" spans="1:9" x14ac:dyDescent="0.35">
      <c r="A4306" s="10" t="s">
        <v>141</v>
      </c>
      <c r="B4306">
        <v>11</v>
      </c>
      <c r="C4306" s="5">
        <v>20</v>
      </c>
      <c r="D4306">
        <v>1.8181818181818199</v>
      </c>
      <c r="E4306">
        <v>16</v>
      </c>
      <c r="F4306">
        <v>3</v>
      </c>
      <c r="G4306" s="5">
        <v>9</v>
      </c>
      <c r="H4306">
        <v>3</v>
      </c>
      <c r="I4306">
        <v>5</v>
      </c>
    </row>
    <row r="4307" spans="1:9" x14ac:dyDescent="0.35">
      <c r="A4307" s="8" t="s">
        <v>4081</v>
      </c>
      <c r="B4307">
        <v>0</v>
      </c>
      <c r="C4307" s="5">
        <v>2</v>
      </c>
      <c r="D4307">
        <v>0</v>
      </c>
      <c r="E4307">
        <v>1</v>
      </c>
      <c r="F4307">
        <v>0</v>
      </c>
      <c r="G4307" s="5">
        <v>2</v>
      </c>
      <c r="H4307">
        <v>0</v>
      </c>
      <c r="I4307">
        <v>1</v>
      </c>
    </row>
    <row r="4308" spans="1:9" x14ac:dyDescent="0.35">
      <c r="A4308" s="10" t="s">
        <v>175</v>
      </c>
      <c r="B4308">
        <v>0</v>
      </c>
      <c r="C4308" s="5">
        <v>2</v>
      </c>
      <c r="D4308">
        <v>0</v>
      </c>
      <c r="E4308">
        <v>1</v>
      </c>
      <c r="F4308">
        <v>0</v>
      </c>
      <c r="G4308" s="5">
        <v>2</v>
      </c>
      <c r="H4308">
        <v>0</v>
      </c>
      <c r="I4308">
        <v>1</v>
      </c>
    </row>
    <row r="4309" spans="1:9" x14ac:dyDescent="0.35">
      <c r="A4309" s="8" t="s">
        <v>2046</v>
      </c>
      <c r="B4309">
        <v>7</v>
      </c>
      <c r="C4309" s="5">
        <v>13</v>
      </c>
      <c r="D4309">
        <v>1.8571428571428601</v>
      </c>
      <c r="E4309">
        <v>9</v>
      </c>
      <c r="F4309">
        <v>2</v>
      </c>
      <c r="G4309" s="5">
        <v>5</v>
      </c>
      <c r="H4309">
        <v>2.5</v>
      </c>
      <c r="I4309">
        <v>4</v>
      </c>
    </row>
    <row r="4310" spans="1:9" x14ac:dyDescent="0.35">
      <c r="A4310" s="10" t="s">
        <v>50</v>
      </c>
      <c r="B4310">
        <v>7</v>
      </c>
      <c r="C4310" s="5">
        <v>13</v>
      </c>
      <c r="D4310">
        <v>1.8571428571428601</v>
      </c>
      <c r="E4310">
        <v>9</v>
      </c>
      <c r="F4310">
        <v>2</v>
      </c>
      <c r="G4310" s="5">
        <v>5</v>
      </c>
      <c r="H4310">
        <v>2.5</v>
      </c>
      <c r="I4310">
        <v>4</v>
      </c>
    </row>
    <row r="4311" spans="1:9" x14ac:dyDescent="0.35">
      <c r="A4311" s="8" t="s">
        <v>4718</v>
      </c>
      <c r="B4311">
        <v>0</v>
      </c>
      <c r="C4311" s="5">
        <v>1</v>
      </c>
      <c r="D4311">
        <v>0</v>
      </c>
      <c r="E4311">
        <v>1</v>
      </c>
      <c r="F4311">
        <v>0</v>
      </c>
      <c r="G4311" s="5">
        <v>0</v>
      </c>
      <c r="H4311">
        <v>0</v>
      </c>
      <c r="I4311">
        <v>0</v>
      </c>
    </row>
    <row r="4312" spans="1:9" x14ac:dyDescent="0.35">
      <c r="A4312" s="10" t="s">
        <v>172</v>
      </c>
      <c r="B4312">
        <v>0</v>
      </c>
      <c r="C4312" s="5">
        <v>1</v>
      </c>
      <c r="D4312">
        <v>0</v>
      </c>
      <c r="E4312">
        <v>1</v>
      </c>
      <c r="F4312">
        <v>0</v>
      </c>
      <c r="G4312" s="5">
        <v>0</v>
      </c>
      <c r="H4312">
        <v>0</v>
      </c>
      <c r="I4312">
        <v>0</v>
      </c>
    </row>
    <row r="4313" spans="1:9" x14ac:dyDescent="0.35">
      <c r="A4313" s="8" t="s">
        <v>4887</v>
      </c>
      <c r="B4313">
        <v>0</v>
      </c>
      <c r="C4313" s="5">
        <v>1</v>
      </c>
      <c r="D4313">
        <v>0</v>
      </c>
      <c r="E4313">
        <v>0</v>
      </c>
      <c r="F4313">
        <v>0</v>
      </c>
      <c r="G4313" s="5">
        <v>0</v>
      </c>
      <c r="H4313">
        <v>0</v>
      </c>
      <c r="I4313">
        <v>0</v>
      </c>
    </row>
    <row r="4314" spans="1:9" x14ac:dyDescent="0.35">
      <c r="A4314" s="10" t="s">
        <v>650</v>
      </c>
      <c r="B4314">
        <v>0</v>
      </c>
      <c r="C4314" s="5">
        <v>1</v>
      </c>
      <c r="D4314">
        <v>0</v>
      </c>
      <c r="E4314">
        <v>0</v>
      </c>
      <c r="F4314">
        <v>0</v>
      </c>
      <c r="G4314" s="5">
        <v>0</v>
      </c>
      <c r="H4314">
        <v>0</v>
      </c>
      <c r="I4314">
        <v>0</v>
      </c>
    </row>
    <row r="4315" spans="1:9" x14ac:dyDescent="0.35">
      <c r="A4315" s="8" t="s">
        <v>963</v>
      </c>
      <c r="B4315">
        <v>182</v>
      </c>
      <c r="C4315" s="5">
        <v>291</v>
      </c>
      <c r="D4315">
        <v>1.5989010989011001</v>
      </c>
      <c r="E4315">
        <v>215</v>
      </c>
      <c r="F4315">
        <v>28</v>
      </c>
      <c r="G4315" s="5">
        <v>142</v>
      </c>
      <c r="H4315">
        <v>5.0714285714285712</v>
      </c>
      <c r="I4315">
        <v>99</v>
      </c>
    </row>
    <row r="4316" spans="1:9" x14ac:dyDescent="0.35">
      <c r="A4316" s="10" t="s">
        <v>26</v>
      </c>
      <c r="B4316">
        <v>182</v>
      </c>
      <c r="C4316" s="5">
        <v>291</v>
      </c>
      <c r="D4316">
        <v>1.5989010989011001</v>
      </c>
      <c r="E4316">
        <v>215</v>
      </c>
      <c r="F4316">
        <v>28</v>
      </c>
      <c r="G4316" s="5">
        <v>142</v>
      </c>
      <c r="H4316">
        <v>5.0714285714285712</v>
      </c>
      <c r="I4316">
        <v>99</v>
      </c>
    </row>
    <row r="4317" spans="1:9" x14ac:dyDescent="0.35">
      <c r="A4317" s="8" t="s">
        <v>4619</v>
      </c>
      <c r="B4317">
        <v>0</v>
      </c>
      <c r="C4317" s="5">
        <v>1</v>
      </c>
      <c r="D4317">
        <v>0</v>
      </c>
      <c r="E4317">
        <v>0</v>
      </c>
      <c r="F4317">
        <v>0</v>
      </c>
      <c r="G4317" s="5">
        <v>0</v>
      </c>
      <c r="H4317">
        <v>0</v>
      </c>
      <c r="I4317">
        <v>0</v>
      </c>
    </row>
    <row r="4318" spans="1:9" x14ac:dyDescent="0.35">
      <c r="A4318" s="10" t="s">
        <v>723</v>
      </c>
      <c r="B4318">
        <v>0</v>
      </c>
      <c r="C4318" s="5">
        <v>1</v>
      </c>
      <c r="D4318">
        <v>0</v>
      </c>
      <c r="E4318">
        <v>0</v>
      </c>
      <c r="F4318">
        <v>0</v>
      </c>
      <c r="G4318" s="5">
        <v>0</v>
      </c>
      <c r="H4318">
        <v>0</v>
      </c>
      <c r="I4318">
        <v>0</v>
      </c>
    </row>
    <row r="4319" spans="1:9" x14ac:dyDescent="0.35">
      <c r="A4319" s="8" t="s">
        <v>5988</v>
      </c>
      <c r="B4319">
        <v>1</v>
      </c>
      <c r="C4319" s="5">
        <v>0</v>
      </c>
      <c r="D4319">
        <v>0</v>
      </c>
      <c r="E4319">
        <v>0</v>
      </c>
      <c r="F4319">
        <v>1</v>
      </c>
      <c r="G4319" s="5">
        <v>0</v>
      </c>
      <c r="H4319">
        <v>0</v>
      </c>
      <c r="I4319">
        <v>0</v>
      </c>
    </row>
    <row r="4320" spans="1:9" x14ac:dyDescent="0.35">
      <c r="A4320" s="10" t="s">
        <v>172</v>
      </c>
      <c r="B4320">
        <v>1</v>
      </c>
      <c r="C4320" s="5">
        <v>0</v>
      </c>
      <c r="D4320">
        <v>0</v>
      </c>
      <c r="E4320">
        <v>0</v>
      </c>
      <c r="F4320">
        <v>1</v>
      </c>
      <c r="G4320" s="5">
        <v>0</v>
      </c>
      <c r="H4320">
        <v>0</v>
      </c>
      <c r="I4320">
        <v>0</v>
      </c>
    </row>
    <row r="4321" spans="1:9" x14ac:dyDescent="0.35">
      <c r="A4321" s="8" t="s">
        <v>3397</v>
      </c>
      <c r="B4321">
        <v>0</v>
      </c>
      <c r="C4321" s="5">
        <v>3</v>
      </c>
      <c r="D4321">
        <v>0</v>
      </c>
      <c r="E4321">
        <v>0</v>
      </c>
      <c r="F4321">
        <v>0</v>
      </c>
      <c r="G4321" s="5">
        <v>2</v>
      </c>
      <c r="H4321">
        <v>0</v>
      </c>
      <c r="I4321">
        <v>0</v>
      </c>
    </row>
    <row r="4322" spans="1:9" x14ac:dyDescent="0.35">
      <c r="A4322" s="10" t="s">
        <v>119</v>
      </c>
      <c r="B4322">
        <v>0</v>
      </c>
      <c r="C4322" s="5">
        <v>3</v>
      </c>
      <c r="D4322">
        <v>0</v>
      </c>
      <c r="E4322">
        <v>0</v>
      </c>
      <c r="F4322">
        <v>0</v>
      </c>
      <c r="G4322" s="5">
        <v>2</v>
      </c>
      <c r="H4322">
        <v>0</v>
      </c>
      <c r="I4322">
        <v>0</v>
      </c>
    </row>
    <row r="4323" spans="1:9" x14ac:dyDescent="0.35">
      <c r="A4323" s="8" t="s">
        <v>1739</v>
      </c>
      <c r="B4323">
        <v>29</v>
      </c>
      <c r="C4323" s="5">
        <v>20</v>
      </c>
      <c r="D4323">
        <v>0.68965517241379304</v>
      </c>
      <c r="E4323">
        <v>18</v>
      </c>
      <c r="F4323">
        <v>14</v>
      </c>
      <c r="G4323" s="5">
        <v>9</v>
      </c>
      <c r="H4323">
        <v>0.6428571428571429</v>
      </c>
      <c r="I4323">
        <v>9</v>
      </c>
    </row>
    <row r="4324" spans="1:9" x14ac:dyDescent="0.35">
      <c r="A4324" s="10" t="s">
        <v>31</v>
      </c>
      <c r="B4324">
        <v>29</v>
      </c>
      <c r="C4324" s="5">
        <v>20</v>
      </c>
      <c r="D4324">
        <v>0.68965517241379304</v>
      </c>
      <c r="E4324">
        <v>18</v>
      </c>
      <c r="F4324">
        <v>14</v>
      </c>
      <c r="G4324" s="5">
        <v>9</v>
      </c>
      <c r="H4324">
        <v>0.6428571428571429</v>
      </c>
      <c r="I4324">
        <v>9</v>
      </c>
    </row>
    <row r="4325" spans="1:9" x14ac:dyDescent="0.35">
      <c r="A4325" s="8" t="s">
        <v>2148</v>
      </c>
      <c r="B4325">
        <v>5</v>
      </c>
      <c r="C4325" s="5">
        <v>11</v>
      </c>
      <c r="D4325">
        <v>2.2000000000000002</v>
      </c>
      <c r="E4325">
        <v>10</v>
      </c>
      <c r="F4325">
        <v>1</v>
      </c>
      <c r="G4325" s="5">
        <v>2</v>
      </c>
      <c r="H4325">
        <v>2</v>
      </c>
      <c r="I4325">
        <v>2</v>
      </c>
    </row>
    <row r="4326" spans="1:9" x14ac:dyDescent="0.35">
      <c r="A4326" s="10" t="s">
        <v>31</v>
      </c>
      <c r="B4326">
        <v>5</v>
      </c>
      <c r="C4326" s="5">
        <v>11</v>
      </c>
      <c r="D4326">
        <v>2.2000000000000002</v>
      </c>
      <c r="E4326">
        <v>10</v>
      </c>
      <c r="F4326">
        <v>1</v>
      </c>
      <c r="G4326" s="5">
        <v>2</v>
      </c>
      <c r="H4326">
        <v>2</v>
      </c>
      <c r="I4326">
        <v>2</v>
      </c>
    </row>
    <row r="4327" spans="1:9" x14ac:dyDescent="0.35">
      <c r="A4327" s="8" t="s">
        <v>2496</v>
      </c>
      <c r="B4327">
        <v>1</v>
      </c>
      <c r="C4327" s="5">
        <v>7</v>
      </c>
      <c r="D4327">
        <v>7</v>
      </c>
      <c r="E4327">
        <v>6</v>
      </c>
      <c r="F4327">
        <v>0</v>
      </c>
      <c r="G4327" s="5">
        <v>4</v>
      </c>
      <c r="H4327">
        <v>0</v>
      </c>
      <c r="I4327">
        <v>4</v>
      </c>
    </row>
    <row r="4328" spans="1:9" x14ac:dyDescent="0.35">
      <c r="A4328" s="10" t="s">
        <v>46</v>
      </c>
      <c r="B4328">
        <v>1</v>
      </c>
      <c r="C4328" s="5">
        <v>7</v>
      </c>
      <c r="D4328">
        <v>7</v>
      </c>
      <c r="E4328">
        <v>6</v>
      </c>
      <c r="F4328">
        <v>0</v>
      </c>
      <c r="G4328" s="5">
        <v>4</v>
      </c>
      <c r="H4328">
        <v>0</v>
      </c>
      <c r="I4328">
        <v>4</v>
      </c>
    </row>
    <row r="4329" spans="1:9" x14ac:dyDescent="0.35">
      <c r="A4329" s="8" t="s">
        <v>5608</v>
      </c>
      <c r="B4329">
        <v>0</v>
      </c>
      <c r="C4329" s="5">
        <v>1</v>
      </c>
      <c r="D4329">
        <v>0</v>
      </c>
      <c r="E4329">
        <v>0</v>
      </c>
      <c r="F4329">
        <v>0</v>
      </c>
      <c r="G4329" s="5">
        <v>1</v>
      </c>
      <c r="H4329">
        <v>0</v>
      </c>
      <c r="I4329">
        <v>0</v>
      </c>
    </row>
    <row r="4330" spans="1:9" x14ac:dyDescent="0.35">
      <c r="A4330" s="10" t="s">
        <v>620</v>
      </c>
      <c r="B4330">
        <v>0</v>
      </c>
      <c r="C4330" s="5">
        <v>1</v>
      </c>
      <c r="D4330">
        <v>0</v>
      </c>
      <c r="E4330">
        <v>0</v>
      </c>
      <c r="F4330">
        <v>0</v>
      </c>
      <c r="G4330" s="5">
        <v>1</v>
      </c>
      <c r="H4330">
        <v>0</v>
      </c>
      <c r="I4330">
        <v>0</v>
      </c>
    </row>
    <row r="4331" spans="1:9" x14ac:dyDescent="0.35">
      <c r="A4331" s="8" t="s">
        <v>6092</v>
      </c>
      <c r="B4331">
        <v>1</v>
      </c>
      <c r="C4331" s="5">
        <v>0</v>
      </c>
      <c r="D4331">
        <v>0</v>
      </c>
      <c r="E4331">
        <v>0</v>
      </c>
      <c r="F4331">
        <v>1</v>
      </c>
      <c r="G4331" s="5">
        <v>0</v>
      </c>
      <c r="H4331">
        <v>0</v>
      </c>
      <c r="I4331">
        <v>0</v>
      </c>
    </row>
    <row r="4332" spans="1:9" x14ac:dyDescent="0.35">
      <c r="A4332" s="10" t="s">
        <v>181</v>
      </c>
      <c r="B4332">
        <v>1</v>
      </c>
      <c r="C4332" s="5">
        <v>0</v>
      </c>
      <c r="D4332">
        <v>0</v>
      </c>
      <c r="E4332">
        <v>0</v>
      </c>
      <c r="F4332">
        <v>1</v>
      </c>
      <c r="G4332" s="5">
        <v>0</v>
      </c>
      <c r="H4332">
        <v>0</v>
      </c>
      <c r="I4332">
        <v>0</v>
      </c>
    </row>
    <row r="4333" spans="1:9" x14ac:dyDescent="0.35">
      <c r="A4333" s="8" t="s">
        <v>2406</v>
      </c>
      <c r="B4333">
        <v>4</v>
      </c>
      <c r="C4333" s="5">
        <v>8</v>
      </c>
      <c r="D4333">
        <v>2</v>
      </c>
      <c r="E4333">
        <v>6</v>
      </c>
      <c r="F4333">
        <v>0</v>
      </c>
      <c r="G4333" s="5">
        <v>3</v>
      </c>
      <c r="H4333">
        <v>0</v>
      </c>
      <c r="I4333">
        <v>2</v>
      </c>
    </row>
    <row r="4334" spans="1:9" x14ac:dyDescent="0.35">
      <c r="A4334" s="10" t="s">
        <v>239</v>
      </c>
      <c r="B4334">
        <v>4</v>
      </c>
      <c r="C4334" s="5">
        <v>8</v>
      </c>
      <c r="D4334">
        <v>2</v>
      </c>
      <c r="E4334">
        <v>6</v>
      </c>
      <c r="F4334">
        <v>0</v>
      </c>
      <c r="G4334" s="5">
        <v>3</v>
      </c>
      <c r="H4334">
        <v>0</v>
      </c>
      <c r="I4334">
        <v>2</v>
      </c>
    </row>
    <row r="4335" spans="1:9" x14ac:dyDescent="0.35">
      <c r="A4335" s="8" t="s">
        <v>4378</v>
      </c>
      <c r="B4335">
        <v>0</v>
      </c>
      <c r="C4335" s="5">
        <v>1</v>
      </c>
      <c r="D4335">
        <v>0</v>
      </c>
      <c r="E4335">
        <v>0</v>
      </c>
      <c r="F4335">
        <v>0</v>
      </c>
      <c r="G4335" s="5">
        <v>1</v>
      </c>
      <c r="H4335">
        <v>0</v>
      </c>
      <c r="I4335">
        <v>0</v>
      </c>
    </row>
    <row r="4336" spans="1:9" x14ac:dyDescent="0.35">
      <c r="A4336" s="10" t="s">
        <v>320</v>
      </c>
      <c r="B4336">
        <v>0</v>
      </c>
      <c r="C4336" s="5">
        <v>1</v>
      </c>
      <c r="D4336">
        <v>0</v>
      </c>
      <c r="E4336">
        <v>0</v>
      </c>
      <c r="F4336">
        <v>0</v>
      </c>
      <c r="G4336" s="5">
        <v>1</v>
      </c>
      <c r="H4336">
        <v>0</v>
      </c>
      <c r="I4336">
        <v>0</v>
      </c>
    </row>
    <row r="4337" spans="1:9" x14ac:dyDescent="0.35">
      <c r="A4337" s="8" t="s">
        <v>3552</v>
      </c>
      <c r="B4337">
        <v>2</v>
      </c>
      <c r="C4337" s="5">
        <v>3</v>
      </c>
      <c r="D4337">
        <v>1.5</v>
      </c>
      <c r="E4337">
        <v>3</v>
      </c>
      <c r="F4337">
        <v>1</v>
      </c>
      <c r="G4337" s="5">
        <v>2</v>
      </c>
      <c r="H4337">
        <v>2</v>
      </c>
      <c r="I4337">
        <v>2</v>
      </c>
    </row>
    <row r="4338" spans="1:9" x14ac:dyDescent="0.35">
      <c r="A4338" s="10" t="s">
        <v>327</v>
      </c>
      <c r="B4338">
        <v>2</v>
      </c>
      <c r="C4338" s="5">
        <v>3</v>
      </c>
      <c r="D4338">
        <v>1.5</v>
      </c>
      <c r="E4338">
        <v>3</v>
      </c>
      <c r="F4338">
        <v>1</v>
      </c>
      <c r="G4338" s="5">
        <v>2</v>
      </c>
      <c r="H4338">
        <v>2</v>
      </c>
      <c r="I4338">
        <v>2</v>
      </c>
    </row>
    <row r="4339" spans="1:9" x14ac:dyDescent="0.35">
      <c r="A4339" s="8" t="s">
        <v>2612</v>
      </c>
      <c r="B4339">
        <v>8</v>
      </c>
      <c r="C4339" s="5">
        <v>7</v>
      </c>
      <c r="D4339">
        <v>0.875</v>
      </c>
      <c r="E4339">
        <v>5</v>
      </c>
      <c r="F4339">
        <v>1</v>
      </c>
      <c r="G4339" s="5">
        <v>2</v>
      </c>
      <c r="H4339">
        <v>2</v>
      </c>
      <c r="I4339">
        <v>1</v>
      </c>
    </row>
    <row r="4340" spans="1:9" x14ac:dyDescent="0.35">
      <c r="A4340" s="10" t="s">
        <v>106</v>
      </c>
      <c r="B4340">
        <v>8</v>
      </c>
      <c r="C4340" s="5">
        <v>7</v>
      </c>
      <c r="D4340">
        <v>0.875</v>
      </c>
      <c r="E4340">
        <v>5</v>
      </c>
      <c r="F4340">
        <v>1</v>
      </c>
      <c r="G4340" s="5">
        <v>2</v>
      </c>
      <c r="H4340">
        <v>2</v>
      </c>
      <c r="I4340">
        <v>1</v>
      </c>
    </row>
    <row r="4341" spans="1:9" x14ac:dyDescent="0.35">
      <c r="A4341" s="8" t="s">
        <v>6105</v>
      </c>
      <c r="B4341">
        <v>1</v>
      </c>
      <c r="C4341" s="5">
        <v>0</v>
      </c>
      <c r="D4341">
        <v>0</v>
      </c>
      <c r="E4341">
        <v>0</v>
      </c>
      <c r="F4341">
        <v>0</v>
      </c>
      <c r="G4341" s="5">
        <v>0</v>
      </c>
      <c r="H4341">
        <v>0</v>
      </c>
      <c r="I4341">
        <v>0</v>
      </c>
    </row>
    <row r="4342" spans="1:9" x14ac:dyDescent="0.35">
      <c r="A4342" s="10" t="s">
        <v>172</v>
      </c>
      <c r="B4342">
        <v>1</v>
      </c>
      <c r="C4342" s="5">
        <v>0</v>
      </c>
      <c r="D4342">
        <v>0</v>
      </c>
      <c r="E4342">
        <v>0</v>
      </c>
      <c r="F4342">
        <v>0</v>
      </c>
      <c r="G4342" s="5">
        <v>0</v>
      </c>
      <c r="H4342">
        <v>0</v>
      </c>
      <c r="I4342">
        <v>0</v>
      </c>
    </row>
    <row r="4343" spans="1:9" x14ac:dyDescent="0.35">
      <c r="A4343" s="8" t="s">
        <v>1755</v>
      </c>
      <c r="B4343">
        <v>15</v>
      </c>
      <c r="C4343" s="5">
        <v>20</v>
      </c>
      <c r="D4343">
        <v>1.3333333333333299</v>
      </c>
      <c r="E4343">
        <v>17</v>
      </c>
      <c r="F4343">
        <v>3</v>
      </c>
      <c r="G4343" s="5">
        <v>6</v>
      </c>
      <c r="H4343">
        <v>2</v>
      </c>
      <c r="I4343">
        <v>6</v>
      </c>
    </row>
    <row r="4344" spans="1:9" x14ac:dyDescent="0.35">
      <c r="A4344" s="10" t="s">
        <v>370</v>
      </c>
      <c r="B4344">
        <v>15</v>
      </c>
      <c r="C4344" s="5">
        <v>20</v>
      </c>
      <c r="D4344">
        <v>1.3333333333333299</v>
      </c>
      <c r="E4344">
        <v>17</v>
      </c>
      <c r="F4344">
        <v>3</v>
      </c>
      <c r="G4344" s="5">
        <v>6</v>
      </c>
      <c r="H4344">
        <v>2</v>
      </c>
      <c r="I4344">
        <v>6</v>
      </c>
    </row>
    <row r="4345" spans="1:9" x14ac:dyDescent="0.35">
      <c r="A4345" s="8" t="s">
        <v>5386</v>
      </c>
      <c r="B4345">
        <v>0</v>
      </c>
      <c r="C4345" s="5">
        <v>1</v>
      </c>
      <c r="D4345">
        <v>0</v>
      </c>
      <c r="E4345">
        <v>1</v>
      </c>
      <c r="F4345">
        <v>0</v>
      </c>
      <c r="G4345" s="5">
        <v>1</v>
      </c>
      <c r="H4345">
        <v>0</v>
      </c>
      <c r="I4345">
        <v>1</v>
      </c>
    </row>
    <row r="4346" spans="1:9" x14ac:dyDescent="0.35">
      <c r="A4346" s="10" t="s">
        <v>466</v>
      </c>
      <c r="B4346">
        <v>0</v>
      </c>
      <c r="C4346" s="5">
        <v>1</v>
      </c>
      <c r="D4346">
        <v>0</v>
      </c>
      <c r="E4346">
        <v>1</v>
      </c>
      <c r="F4346">
        <v>0</v>
      </c>
      <c r="G4346" s="5">
        <v>1</v>
      </c>
      <c r="H4346">
        <v>0</v>
      </c>
      <c r="I4346">
        <v>1</v>
      </c>
    </row>
    <row r="4347" spans="1:9" x14ac:dyDescent="0.35">
      <c r="A4347" s="8" t="s">
        <v>2942</v>
      </c>
      <c r="B4347">
        <v>0</v>
      </c>
      <c r="C4347" s="5">
        <v>5</v>
      </c>
      <c r="D4347">
        <v>0</v>
      </c>
      <c r="E4347">
        <v>3</v>
      </c>
      <c r="F4347">
        <v>0</v>
      </c>
      <c r="G4347" s="5">
        <v>2</v>
      </c>
      <c r="H4347">
        <v>0</v>
      </c>
      <c r="I4347">
        <v>2</v>
      </c>
    </row>
    <row r="4348" spans="1:9" x14ac:dyDescent="0.35">
      <c r="A4348" s="10" t="s">
        <v>281</v>
      </c>
      <c r="B4348">
        <v>0</v>
      </c>
      <c r="C4348" s="5">
        <v>5</v>
      </c>
      <c r="D4348">
        <v>0</v>
      </c>
      <c r="E4348">
        <v>3</v>
      </c>
      <c r="F4348">
        <v>0</v>
      </c>
      <c r="G4348" s="5">
        <v>2</v>
      </c>
      <c r="H4348">
        <v>0</v>
      </c>
      <c r="I4348">
        <v>2</v>
      </c>
    </row>
    <row r="4349" spans="1:9" x14ac:dyDescent="0.35">
      <c r="A4349" s="8" t="s">
        <v>3607</v>
      </c>
      <c r="B4349">
        <v>7</v>
      </c>
      <c r="C4349" s="5">
        <v>3</v>
      </c>
      <c r="D4349">
        <v>0.42857142857142899</v>
      </c>
      <c r="E4349">
        <v>2</v>
      </c>
      <c r="F4349">
        <v>1</v>
      </c>
      <c r="G4349" s="5">
        <v>1</v>
      </c>
      <c r="H4349">
        <v>1</v>
      </c>
      <c r="I4349">
        <v>1</v>
      </c>
    </row>
    <row r="4350" spans="1:9" x14ac:dyDescent="0.35">
      <c r="A4350" s="10" t="s">
        <v>357</v>
      </c>
      <c r="B4350">
        <v>7</v>
      </c>
      <c r="C4350" s="5">
        <v>3</v>
      </c>
      <c r="D4350">
        <v>0.42857142857142899</v>
      </c>
      <c r="E4350">
        <v>2</v>
      </c>
      <c r="F4350">
        <v>1</v>
      </c>
      <c r="G4350" s="5">
        <v>1</v>
      </c>
      <c r="H4350">
        <v>1</v>
      </c>
      <c r="I4350">
        <v>1</v>
      </c>
    </row>
    <row r="4351" spans="1:9" x14ac:dyDescent="0.35">
      <c r="A4351" s="8" t="s">
        <v>3099</v>
      </c>
      <c r="B4351">
        <v>0</v>
      </c>
      <c r="C4351" s="5">
        <v>4</v>
      </c>
      <c r="D4351">
        <v>0</v>
      </c>
      <c r="E4351">
        <v>1</v>
      </c>
      <c r="F4351">
        <v>0</v>
      </c>
      <c r="G4351" s="5">
        <v>2</v>
      </c>
      <c r="H4351">
        <v>0</v>
      </c>
      <c r="I4351">
        <v>1</v>
      </c>
    </row>
    <row r="4352" spans="1:9" x14ac:dyDescent="0.35">
      <c r="A4352" s="10" t="s">
        <v>76</v>
      </c>
      <c r="B4352">
        <v>0</v>
      </c>
      <c r="C4352" s="5">
        <v>4</v>
      </c>
      <c r="D4352">
        <v>0</v>
      </c>
      <c r="E4352">
        <v>1</v>
      </c>
      <c r="F4352">
        <v>0</v>
      </c>
      <c r="G4352" s="5">
        <v>2</v>
      </c>
      <c r="H4352">
        <v>0</v>
      </c>
      <c r="I4352">
        <v>1</v>
      </c>
    </row>
    <row r="4353" spans="1:9" x14ac:dyDescent="0.35">
      <c r="A4353" s="8" t="s">
        <v>1430</v>
      </c>
      <c r="B4353">
        <v>30</v>
      </c>
      <c r="C4353" s="5">
        <v>40</v>
      </c>
      <c r="D4353">
        <v>1.3333333333333299</v>
      </c>
      <c r="E4353">
        <v>38</v>
      </c>
      <c r="F4353">
        <v>12</v>
      </c>
      <c r="G4353" s="5">
        <v>17</v>
      </c>
      <c r="H4353">
        <v>1.4166666666666667</v>
      </c>
      <c r="I4353">
        <v>16</v>
      </c>
    </row>
    <row r="4354" spans="1:9" x14ac:dyDescent="0.35">
      <c r="A4354" s="10" t="s">
        <v>309</v>
      </c>
      <c r="B4354">
        <v>30</v>
      </c>
      <c r="C4354" s="5">
        <v>40</v>
      </c>
      <c r="D4354">
        <v>1.3333333333333299</v>
      </c>
      <c r="E4354">
        <v>38</v>
      </c>
      <c r="F4354">
        <v>12</v>
      </c>
      <c r="G4354" s="5">
        <v>17</v>
      </c>
      <c r="H4354">
        <v>1.4166666666666667</v>
      </c>
      <c r="I4354">
        <v>16</v>
      </c>
    </row>
    <row r="4355" spans="1:9" x14ac:dyDescent="0.35">
      <c r="A4355" s="8" t="s">
        <v>3074</v>
      </c>
      <c r="B4355">
        <v>3</v>
      </c>
      <c r="C4355" s="5">
        <v>4</v>
      </c>
      <c r="D4355">
        <v>1.3333333333333299</v>
      </c>
      <c r="E4355">
        <v>3</v>
      </c>
      <c r="F4355">
        <v>1</v>
      </c>
      <c r="G4355" s="5">
        <v>1</v>
      </c>
      <c r="H4355">
        <v>1</v>
      </c>
      <c r="I4355">
        <v>1</v>
      </c>
    </row>
    <row r="4356" spans="1:9" x14ac:dyDescent="0.35">
      <c r="A4356" s="10" t="s">
        <v>16</v>
      </c>
      <c r="B4356">
        <v>3</v>
      </c>
      <c r="C4356" s="5">
        <v>4</v>
      </c>
      <c r="D4356">
        <v>1.3333333333333299</v>
      </c>
      <c r="E4356">
        <v>3</v>
      </c>
      <c r="F4356">
        <v>1</v>
      </c>
      <c r="G4356" s="5">
        <v>1</v>
      </c>
      <c r="H4356">
        <v>1</v>
      </c>
      <c r="I4356">
        <v>1</v>
      </c>
    </row>
    <row r="4357" spans="1:9" x14ac:dyDescent="0.35">
      <c r="A4357" s="8" t="s">
        <v>1509</v>
      </c>
      <c r="B4357">
        <v>17</v>
      </c>
      <c r="C4357" s="5">
        <v>32</v>
      </c>
      <c r="D4357">
        <v>1.8823529411764699</v>
      </c>
      <c r="E4357">
        <v>19</v>
      </c>
      <c r="F4357">
        <v>3</v>
      </c>
      <c r="G4357" s="5">
        <v>13</v>
      </c>
      <c r="H4357">
        <v>4.333333333333333</v>
      </c>
      <c r="I4357">
        <v>8</v>
      </c>
    </row>
    <row r="4358" spans="1:9" x14ac:dyDescent="0.35">
      <c r="A4358" s="10" t="s">
        <v>104</v>
      </c>
      <c r="B4358">
        <v>17</v>
      </c>
      <c r="C4358" s="5">
        <v>32</v>
      </c>
      <c r="D4358">
        <v>1.8823529411764699</v>
      </c>
      <c r="E4358">
        <v>19</v>
      </c>
      <c r="F4358">
        <v>3</v>
      </c>
      <c r="G4358" s="5">
        <v>13</v>
      </c>
      <c r="H4358">
        <v>4.333333333333333</v>
      </c>
      <c r="I4358">
        <v>8</v>
      </c>
    </row>
    <row r="4359" spans="1:9" x14ac:dyDescent="0.35">
      <c r="A4359" s="8" t="s">
        <v>5499</v>
      </c>
      <c r="B4359">
        <v>0</v>
      </c>
      <c r="C4359" s="5">
        <v>1</v>
      </c>
      <c r="D4359">
        <v>0</v>
      </c>
      <c r="E4359">
        <v>0</v>
      </c>
      <c r="F4359">
        <v>0</v>
      </c>
      <c r="G4359" s="5">
        <v>0</v>
      </c>
      <c r="H4359">
        <v>0</v>
      </c>
      <c r="I4359">
        <v>0</v>
      </c>
    </row>
    <row r="4360" spans="1:9" x14ac:dyDescent="0.35">
      <c r="A4360" s="10" t="s">
        <v>20</v>
      </c>
      <c r="B4360">
        <v>0</v>
      </c>
      <c r="C4360" s="5">
        <v>1</v>
      </c>
      <c r="D4360">
        <v>0</v>
      </c>
      <c r="E4360">
        <v>0</v>
      </c>
      <c r="F4360">
        <v>0</v>
      </c>
      <c r="G4360" s="5">
        <v>0</v>
      </c>
      <c r="H4360">
        <v>0</v>
      </c>
      <c r="I4360">
        <v>0</v>
      </c>
    </row>
    <row r="4361" spans="1:9" x14ac:dyDescent="0.35">
      <c r="A4361" s="8" t="s">
        <v>5438</v>
      </c>
      <c r="B4361">
        <v>0</v>
      </c>
      <c r="C4361" s="5">
        <v>1</v>
      </c>
      <c r="D4361">
        <v>0</v>
      </c>
      <c r="E4361">
        <v>1</v>
      </c>
      <c r="F4361">
        <v>0</v>
      </c>
      <c r="G4361" s="5">
        <v>0</v>
      </c>
      <c r="H4361">
        <v>0</v>
      </c>
      <c r="I4361">
        <v>0</v>
      </c>
    </row>
    <row r="4362" spans="1:9" x14ac:dyDescent="0.35">
      <c r="A4362" s="10" t="s">
        <v>39</v>
      </c>
      <c r="B4362">
        <v>0</v>
      </c>
      <c r="C4362" s="5">
        <v>1</v>
      </c>
      <c r="D4362">
        <v>0</v>
      </c>
      <c r="E4362">
        <v>1</v>
      </c>
      <c r="F4362">
        <v>0</v>
      </c>
      <c r="G4362" s="5">
        <v>0</v>
      </c>
      <c r="H4362">
        <v>0</v>
      </c>
      <c r="I4362">
        <v>0</v>
      </c>
    </row>
    <row r="4363" spans="1:9" x14ac:dyDescent="0.35">
      <c r="A4363" s="8" t="s">
        <v>5044</v>
      </c>
      <c r="B4363">
        <v>11</v>
      </c>
      <c r="C4363" s="5">
        <v>1</v>
      </c>
      <c r="D4363">
        <v>9.0909090909090898E-2</v>
      </c>
      <c r="E4363">
        <v>1</v>
      </c>
      <c r="F4363">
        <v>8</v>
      </c>
      <c r="G4363" s="5">
        <v>1</v>
      </c>
      <c r="H4363">
        <v>0.125</v>
      </c>
      <c r="I4363">
        <v>1</v>
      </c>
    </row>
    <row r="4364" spans="1:9" x14ac:dyDescent="0.35">
      <c r="A4364" s="10" t="s">
        <v>527</v>
      </c>
      <c r="B4364">
        <v>11</v>
      </c>
      <c r="C4364" s="5">
        <v>1</v>
      </c>
      <c r="D4364">
        <v>9.0909090909090898E-2</v>
      </c>
      <c r="E4364">
        <v>1</v>
      </c>
      <c r="F4364">
        <v>8</v>
      </c>
      <c r="G4364" s="5">
        <v>1</v>
      </c>
      <c r="H4364">
        <v>0.125</v>
      </c>
      <c r="I4364">
        <v>1</v>
      </c>
    </row>
    <row r="4365" spans="1:9" x14ac:dyDescent="0.35">
      <c r="A4365" s="8" t="s">
        <v>4926</v>
      </c>
      <c r="B4365">
        <v>4</v>
      </c>
      <c r="C4365" s="5">
        <v>1</v>
      </c>
      <c r="D4365">
        <v>0.25</v>
      </c>
      <c r="E4365">
        <v>1</v>
      </c>
      <c r="F4365">
        <v>2</v>
      </c>
      <c r="G4365" s="5">
        <v>0</v>
      </c>
      <c r="H4365">
        <v>0</v>
      </c>
      <c r="I4365">
        <v>0</v>
      </c>
    </row>
    <row r="4366" spans="1:9" x14ac:dyDescent="0.35">
      <c r="A4366" s="10" t="s">
        <v>225</v>
      </c>
      <c r="B4366">
        <v>4</v>
      </c>
      <c r="C4366" s="5">
        <v>1</v>
      </c>
      <c r="D4366">
        <v>0.25</v>
      </c>
      <c r="E4366">
        <v>1</v>
      </c>
      <c r="F4366">
        <v>2</v>
      </c>
      <c r="G4366" s="5">
        <v>0</v>
      </c>
      <c r="H4366">
        <v>0</v>
      </c>
      <c r="I4366">
        <v>0</v>
      </c>
    </row>
    <row r="4367" spans="1:9" x14ac:dyDescent="0.35">
      <c r="A4367" s="8" t="s">
        <v>2429</v>
      </c>
      <c r="B4367">
        <v>0</v>
      </c>
      <c r="C4367" s="5">
        <v>8</v>
      </c>
      <c r="D4367">
        <v>0</v>
      </c>
      <c r="E4367">
        <v>6</v>
      </c>
      <c r="F4367">
        <v>0</v>
      </c>
      <c r="G4367" s="5">
        <v>3</v>
      </c>
      <c r="H4367">
        <v>0</v>
      </c>
      <c r="I4367">
        <v>3</v>
      </c>
    </row>
    <row r="4368" spans="1:9" x14ac:dyDescent="0.35">
      <c r="A4368" s="10" t="s">
        <v>119</v>
      </c>
      <c r="B4368">
        <v>0</v>
      </c>
      <c r="C4368" s="5">
        <v>8</v>
      </c>
      <c r="D4368">
        <v>0</v>
      </c>
      <c r="E4368">
        <v>6</v>
      </c>
      <c r="F4368">
        <v>0</v>
      </c>
      <c r="G4368" s="5">
        <v>3</v>
      </c>
      <c r="H4368">
        <v>0</v>
      </c>
      <c r="I4368">
        <v>3</v>
      </c>
    </row>
    <row r="4369" spans="1:9" x14ac:dyDescent="0.35">
      <c r="A4369" s="8" t="s">
        <v>5538</v>
      </c>
      <c r="B4369">
        <v>0</v>
      </c>
      <c r="C4369" s="5">
        <v>1</v>
      </c>
      <c r="D4369">
        <v>0</v>
      </c>
      <c r="E4369">
        <v>1</v>
      </c>
      <c r="F4369">
        <v>0</v>
      </c>
      <c r="G4369" s="5">
        <v>1</v>
      </c>
      <c r="H4369">
        <v>0</v>
      </c>
      <c r="I4369">
        <v>1</v>
      </c>
    </row>
    <row r="4370" spans="1:9" x14ac:dyDescent="0.35">
      <c r="A4370" s="10" t="s">
        <v>181</v>
      </c>
      <c r="B4370">
        <v>0</v>
      </c>
      <c r="C4370" s="5">
        <v>1</v>
      </c>
      <c r="D4370">
        <v>0</v>
      </c>
      <c r="E4370">
        <v>1</v>
      </c>
      <c r="F4370">
        <v>0</v>
      </c>
      <c r="G4370" s="5">
        <v>1</v>
      </c>
      <c r="H4370">
        <v>0</v>
      </c>
      <c r="I4370">
        <v>1</v>
      </c>
    </row>
    <row r="4371" spans="1:9" x14ac:dyDescent="0.35">
      <c r="A4371" s="8" t="s">
        <v>1458</v>
      </c>
      <c r="B4371">
        <v>22</v>
      </c>
      <c r="C4371" s="5">
        <v>37</v>
      </c>
      <c r="D4371">
        <v>1.6818181818181801</v>
      </c>
      <c r="E4371">
        <v>31</v>
      </c>
      <c r="F4371">
        <v>5</v>
      </c>
      <c r="G4371" s="5">
        <v>19</v>
      </c>
      <c r="H4371">
        <v>3.8</v>
      </c>
      <c r="I4371">
        <v>18</v>
      </c>
    </row>
    <row r="4372" spans="1:9" x14ac:dyDescent="0.35">
      <c r="A4372" s="10" t="s">
        <v>320</v>
      </c>
      <c r="B4372">
        <v>22</v>
      </c>
      <c r="C4372" s="5">
        <v>37</v>
      </c>
      <c r="D4372">
        <v>1.6818181818181801</v>
      </c>
      <c r="E4372">
        <v>31</v>
      </c>
      <c r="F4372">
        <v>5</v>
      </c>
      <c r="G4372" s="5">
        <v>19</v>
      </c>
      <c r="H4372">
        <v>3.8</v>
      </c>
      <c r="I4372">
        <v>18</v>
      </c>
    </row>
    <row r="4373" spans="1:9" x14ac:dyDescent="0.35">
      <c r="A4373" s="8" t="s">
        <v>1756</v>
      </c>
      <c r="B4373">
        <v>7</v>
      </c>
      <c r="C4373" s="5">
        <v>20</v>
      </c>
      <c r="D4373">
        <v>2.8571428571428599</v>
      </c>
      <c r="E4373">
        <v>18</v>
      </c>
      <c r="F4373">
        <v>3</v>
      </c>
      <c r="G4373" s="5">
        <v>4</v>
      </c>
      <c r="H4373">
        <v>1.3333333333333333</v>
      </c>
      <c r="I4373">
        <v>4</v>
      </c>
    </row>
    <row r="4374" spans="1:9" x14ac:dyDescent="0.35">
      <c r="A4374" s="10" t="s">
        <v>352</v>
      </c>
      <c r="B4374">
        <v>7</v>
      </c>
      <c r="C4374" s="5">
        <v>20</v>
      </c>
      <c r="D4374">
        <v>2.8571428571428599</v>
      </c>
      <c r="E4374">
        <v>18</v>
      </c>
      <c r="F4374">
        <v>3</v>
      </c>
      <c r="G4374" s="5">
        <v>4</v>
      </c>
      <c r="H4374">
        <v>1.3333333333333333</v>
      </c>
      <c r="I4374">
        <v>4</v>
      </c>
    </row>
    <row r="4375" spans="1:9" x14ac:dyDescent="0.35">
      <c r="A4375" s="8" t="s">
        <v>2753</v>
      </c>
      <c r="B4375">
        <v>21</v>
      </c>
      <c r="C4375" s="5">
        <v>6</v>
      </c>
      <c r="D4375">
        <v>0.28571428571428598</v>
      </c>
      <c r="E4375">
        <v>5</v>
      </c>
      <c r="F4375">
        <v>3</v>
      </c>
      <c r="G4375" s="5">
        <v>3</v>
      </c>
      <c r="H4375">
        <v>1</v>
      </c>
      <c r="I4375">
        <v>2</v>
      </c>
    </row>
    <row r="4376" spans="1:9" x14ac:dyDescent="0.35">
      <c r="A4376" s="10" t="s">
        <v>483</v>
      </c>
      <c r="B4376">
        <v>21</v>
      </c>
      <c r="C4376" s="5">
        <v>6</v>
      </c>
      <c r="D4376">
        <v>0.28571428571428598</v>
      </c>
      <c r="E4376">
        <v>5</v>
      </c>
      <c r="F4376">
        <v>3</v>
      </c>
      <c r="G4376" s="5">
        <v>3</v>
      </c>
      <c r="H4376">
        <v>1</v>
      </c>
      <c r="I4376">
        <v>2</v>
      </c>
    </row>
    <row r="4377" spans="1:9" x14ac:dyDescent="0.35">
      <c r="A4377" s="8" t="s">
        <v>1472</v>
      </c>
      <c r="B4377">
        <v>22</v>
      </c>
      <c r="C4377" s="5">
        <v>36</v>
      </c>
      <c r="D4377">
        <v>1.63636363636364</v>
      </c>
      <c r="E4377">
        <v>30</v>
      </c>
      <c r="F4377">
        <v>13</v>
      </c>
      <c r="G4377" s="5">
        <v>18</v>
      </c>
      <c r="H4377">
        <v>1.3846153846153846</v>
      </c>
      <c r="I4377">
        <v>16</v>
      </c>
    </row>
    <row r="4378" spans="1:9" x14ac:dyDescent="0.35">
      <c r="A4378" s="10" t="s">
        <v>323</v>
      </c>
      <c r="B4378">
        <v>22</v>
      </c>
      <c r="C4378" s="5">
        <v>36</v>
      </c>
      <c r="D4378">
        <v>1.63636363636364</v>
      </c>
      <c r="E4378">
        <v>30</v>
      </c>
      <c r="F4378">
        <v>13</v>
      </c>
      <c r="G4378" s="5">
        <v>18</v>
      </c>
      <c r="H4378">
        <v>1.3846153846153846</v>
      </c>
      <c r="I4378">
        <v>16</v>
      </c>
    </row>
    <row r="4379" spans="1:9" x14ac:dyDescent="0.35">
      <c r="A4379" s="8" t="s">
        <v>5002</v>
      </c>
      <c r="B4379">
        <v>1</v>
      </c>
      <c r="C4379" s="5">
        <v>1</v>
      </c>
      <c r="D4379">
        <v>1</v>
      </c>
      <c r="E4379">
        <v>1</v>
      </c>
      <c r="F4379">
        <v>0</v>
      </c>
      <c r="G4379" s="5">
        <v>0</v>
      </c>
      <c r="H4379">
        <v>0</v>
      </c>
      <c r="I4379">
        <v>0</v>
      </c>
    </row>
    <row r="4380" spans="1:9" x14ac:dyDescent="0.35">
      <c r="A4380" s="10" t="s">
        <v>231</v>
      </c>
      <c r="B4380">
        <v>1</v>
      </c>
      <c r="C4380" s="5">
        <v>1</v>
      </c>
      <c r="D4380">
        <v>1</v>
      </c>
      <c r="E4380">
        <v>1</v>
      </c>
      <c r="F4380">
        <v>0</v>
      </c>
      <c r="G4380" s="5">
        <v>0</v>
      </c>
      <c r="H4380">
        <v>0</v>
      </c>
      <c r="I4380">
        <v>0</v>
      </c>
    </row>
    <row r="4381" spans="1:9" x14ac:dyDescent="0.35">
      <c r="A4381" s="8" t="s">
        <v>4298</v>
      </c>
      <c r="B4381">
        <v>0</v>
      </c>
      <c r="C4381" s="5">
        <v>2</v>
      </c>
      <c r="D4381">
        <v>0</v>
      </c>
      <c r="E4381">
        <v>0</v>
      </c>
      <c r="F4381">
        <v>0</v>
      </c>
      <c r="G4381" s="5">
        <v>0</v>
      </c>
      <c r="H4381">
        <v>0</v>
      </c>
      <c r="I4381">
        <v>0</v>
      </c>
    </row>
    <row r="4382" spans="1:9" x14ac:dyDescent="0.35">
      <c r="A4382" s="10" t="s">
        <v>178</v>
      </c>
      <c r="B4382">
        <v>0</v>
      </c>
      <c r="C4382" s="5">
        <v>2</v>
      </c>
      <c r="D4382">
        <v>0</v>
      </c>
      <c r="E4382">
        <v>0</v>
      </c>
      <c r="F4382">
        <v>0</v>
      </c>
      <c r="G4382" s="5">
        <v>0</v>
      </c>
      <c r="H4382">
        <v>0</v>
      </c>
      <c r="I4382">
        <v>0</v>
      </c>
    </row>
    <row r="4383" spans="1:9" x14ac:dyDescent="0.35">
      <c r="A4383" s="8" t="s">
        <v>2531</v>
      </c>
      <c r="B4383">
        <v>4</v>
      </c>
      <c r="C4383" s="5">
        <v>7</v>
      </c>
      <c r="D4383">
        <v>1.75</v>
      </c>
      <c r="E4383">
        <v>6</v>
      </c>
      <c r="F4383">
        <v>0</v>
      </c>
      <c r="G4383" s="5">
        <v>4</v>
      </c>
      <c r="H4383">
        <v>0</v>
      </c>
      <c r="I4383">
        <v>4</v>
      </c>
    </row>
    <row r="4384" spans="1:9" x14ac:dyDescent="0.35">
      <c r="A4384" s="10" t="s">
        <v>221</v>
      </c>
      <c r="B4384">
        <v>4</v>
      </c>
      <c r="C4384" s="5">
        <v>7</v>
      </c>
      <c r="D4384">
        <v>1.75</v>
      </c>
      <c r="E4384">
        <v>6</v>
      </c>
      <c r="F4384">
        <v>0</v>
      </c>
      <c r="G4384" s="5">
        <v>4</v>
      </c>
      <c r="H4384">
        <v>0</v>
      </c>
      <c r="I4384">
        <v>4</v>
      </c>
    </row>
    <row r="4385" spans="1:9" x14ac:dyDescent="0.35">
      <c r="A4385" s="8" t="s">
        <v>4781</v>
      </c>
      <c r="B4385">
        <v>0</v>
      </c>
      <c r="C4385" s="5">
        <v>1</v>
      </c>
      <c r="D4385">
        <v>0</v>
      </c>
      <c r="E4385">
        <v>1</v>
      </c>
      <c r="F4385">
        <v>0</v>
      </c>
      <c r="G4385" s="5">
        <v>0</v>
      </c>
      <c r="H4385">
        <v>0</v>
      </c>
      <c r="I4385">
        <v>0</v>
      </c>
    </row>
    <row r="4386" spans="1:9" x14ac:dyDescent="0.35">
      <c r="A4386" s="10" t="s">
        <v>282</v>
      </c>
      <c r="B4386">
        <v>0</v>
      </c>
      <c r="C4386" s="5">
        <v>1</v>
      </c>
      <c r="D4386">
        <v>0</v>
      </c>
      <c r="E4386">
        <v>1</v>
      </c>
      <c r="F4386">
        <v>0</v>
      </c>
      <c r="G4386" s="5">
        <v>0</v>
      </c>
      <c r="H4386">
        <v>0</v>
      </c>
      <c r="I4386">
        <v>0</v>
      </c>
    </row>
    <row r="4387" spans="1:9" x14ac:dyDescent="0.35">
      <c r="A4387" s="8" t="s">
        <v>2973</v>
      </c>
      <c r="B4387">
        <v>5</v>
      </c>
      <c r="C4387" s="5">
        <v>5</v>
      </c>
      <c r="D4387">
        <v>1</v>
      </c>
      <c r="E4387">
        <v>3</v>
      </c>
      <c r="F4387">
        <v>4</v>
      </c>
      <c r="G4387" s="5">
        <v>2</v>
      </c>
      <c r="H4387">
        <v>0.5</v>
      </c>
      <c r="I4387">
        <v>1</v>
      </c>
    </row>
    <row r="4388" spans="1:9" x14ac:dyDescent="0.35">
      <c r="A4388" s="10" t="s">
        <v>424</v>
      </c>
      <c r="B4388">
        <v>5</v>
      </c>
      <c r="C4388" s="5">
        <v>5</v>
      </c>
      <c r="D4388">
        <v>1</v>
      </c>
      <c r="E4388">
        <v>3</v>
      </c>
      <c r="F4388">
        <v>4</v>
      </c>
      <c r="G4388" s="5">
        <v>2</v>
      </c>
      <c r="H4388">
        <v>0.5</v>
      </c>
      <c r="I4388">
        <v>1</v>
      </c>
    </row>
    <row r="4389" spans="1:9" x14ac:dyDescent="0.35">
      <c r="A4389" s="8" t="s">
        <v>2075</v>
      </c>
      <c r="B4389">
        <v>0</v>
      </c>
      <c r="C4389" s="5">
        <v>12</v>
      </c>
      <c r="D4389">
        <v>0</v>
      </c>
      <c r="E4389">
        <v>11</v>
      </c>
      <c r="F4389">
        <v>0</v>
      </c>
      <c r="G4389" s="5">
        <v>11</v>
      </c>
      <c r="H4389">
        <v>0</v>
      </c>
      <c r="I4389">
        <v>11</v>
      </c>
    </row>
    <row r="4390" spans="1:9" x14ac:dyDescent="0.35">
      <c r="A4390" s="10" t="s">
        <v>384</v>
      </c>
      <c r="B4390">
        <v>0</v>
      </c>
      <c r="C4390" s="5">
        <v>12</v>
      </c>
      <c r="D4390">
        <v>0</v>
      </c>
      <c r="E4390">
        <v>11</v>
      </c>
      <c r="F4390">
        <v>0</v>
      </c>
      <c r="G4390" s="5">
        <v>11</v>
      </c>
      <c r="H4390">
        <v>0</v>
      </c>
      <c r="I4390">
        <v>11</v>
      </c>
    </row>
    <row r="4391" spans="1:9" x14ac:dyDescent="0.35">
      <c r="A4391" s="8" t="s">
        <v>989</v>
      </c>
      <c r="B4391">
        <v>223</v>
      </c>
      <c r="C4391" s="5">
        <v>249</v>
      </c>
      <c r="D4391">
        <v>1.1165919282511201</v>
      </c>
      <c r="E4391">
        <v>192</v>
      </c>
      <c r="F4391">
        <v>56</v>
      </c>
      <c r="G4391" s="5">
        <v>103</v>
      </c>
      <c r="H4391">
        <v>1.8392857142857142</v>
      </c>
      <c r="I4391">
        <v>88</v>
      </c>
    </row>
    <row r="4392" spans="1:9" x14ac:dyDescent="0.35">
      <c r="A4392" s="10" t="s">
        <v>141</v>
      </c>
      <c r="B4392">
        <v>223</v>
      </c>
      <c r="C4392" s="5">
        <v>249</v>
      </c>
      <c r="D4392">
        <v>1.1165919282511201</v>
      </c>
      <c r="E4392">
        <v>192</v>
      </c>
      <c r="F4392">
        <v>56</v>
      </c>
      <c r="G4392" s="5">
        <v>103</v>
      </c>
      <c r="H4392">
        <v>1.8392857142857142</v>
      </c>
      <c r="I4392">
        <v>88</v>
      </c>
    </row>
    <row r="4393" spans="1:9" x14ac:dyDescent="0.35">
      <c r="A4393" s="8" t="s">
        <v>3362</v>
      </c>
      <c r="B4393">
        <v>5</v>
      </c>
      <c r="C4393" s="5">
        <v>3</v>
      </c>
      <c r="D4393">
        <v>0.6</v>
      </c>
      <c r="E4393">
        <v>3</v>
      </c>
      <c r="F4393">
        <v>3</v>
      </c>
      <c r="G4393" s="5">
        <v>2</v>
      </c>
      <c r="H4393">
        <v>0.66666666666666663</v>
      </c>
      <c r="I4393">
        <v>2</v>
      </c>
    </row>
    <row r="4394" spans="1:9" x14ac:dyDescent="0.35">
      <c r="A4394" s="10" t="s">
        <v>143</v>
      </c>
      <c r="B4394">
        <v>5</v>
      </c>
      <c r="C4394" s="5">
        <v>3</v>
      </c>
      <c r="D4394">
        <v>0.6</v>
      </c>
      <c r="E4394">
        <v>3</v>
      </c>
      <c r="F4394">
        <v>3</v>
      </c>
      <c r="G4394" s="5">
        <v>2</v>
      </c>
      <c r="H4394">
        <v>0.66666666666666663</v>
      </c>
      <c r="I4394">
        <v>2</v>
      </c>
    </row>
    <row r="4395" spans="1:9" x14ac:dyDescent="0.35">
      <c r="A4395" s="8" t="s">
        <v>3345</v>
      </c>
      <c r="B4395">
        <v>4</v>
      </c>
      <c r="C4395" s="5">
        <v>3</v>
      </c>
      <c r="D4395">
        <v>0.75</v>
      </c>
      <c r="E4395">
        <v>2</v>
      </c>
      <c r="F4395">
        <v>2</v>
      </c>
      <c r="G4395" s="5">
        <v>3</v>
      </c>
      <c r="H4395">
        <v>1.5</v>
      </c>
      <c r="I4395">
        <v>2</v>
      </c>
    </row>
    <row r="4396" spans="1:9" x14ac:dyDescent="0.35">
      <c r="A4396" s="10" t="s">
        <v>143</v>
      </c>
      <c r="B4396">
        <v>4</v>
      </c>
      <c r="C4396" s="5">
        <v>3</v>
      </c>
      <c r="D4396">
        <v>0.75</v>
      </c>
      <c r="E4396">
        <v>2</v>
      </c>
      <c r="F4396">
        <v>2</v>
      </c>
      <c r="G4396" s="5">
        <v>3</v>
      </c>
      <c r="H4396">
        <v>1.5</v>
      </c>
      <c r="I4396">
        <v>2</v>
      </c>
    </row>
    <row r="4397" spans="1:9" x14ac:dyDescent="0.35">
      <c r="A4397" s="8" t="s">
        <v>2769</v>
      </c>
      <c r="B4397">
        <v>12</v>
      </c>
      <c r="C4397" s="5">
        <v>6</v>
      </c>
      <c r="D4397">
        <v>0.5</v>
      </c>
      <c r="E4397">
        <v>6</v>
      </c>
      <c r="F4397">
        <v>1</v>
      </c>
      <c r="G4397" s="5">
        <v>3</v>
      </c>
      <c r="H4397">
        <v>3</v>
      </c>
      <c r="I4397">
        <v>3</v>
      </c>
    </row>
    <row r="4398" spans="1:9" x14ac:dyDescent="0.35">
      <c r="A4398" s="10" t="s">
        <v>95</v>
      </c>
      <c r="B4398">
        <v>12</v>
      </c>
      <c r="C4398" s="5">
        <v>6</v>
      </c>
      <c r="D4398">
        <v>0.5</v>
      </c>
      <c r="E4398">
        <v>6</v>
      </c>
      <c r="F4398">
        <v>1</v>
      </c>
      <c r="G4398" s="5">
        <v>3</v>
      </c>
      <c r="H4398">
        <v>3</v>
      </c>
      <c r="I4398">
        <v>3</v>
      </c>
    </row>
    <row r="4399" spans="1:9" x14ac:dyDescent="0.35">
      <c r="A4399" s="8" t="s">
        <v>1700</v>
      </c>
      <c r="B4399">
        <v>7</v>
      </c>
      <c r="C4399" s="5">
        <v>22</v>
      </c>
      <c r="D4399">
        <v>3.1428571428571401</v>
      </c>
      <c r="E4399">
        <v>18</v>
      </c>
      <c r="F4399">
        <v>2</v>
      </c>
      <c r="G4399" s="5">
        <v>14</v>
      </c>
      <c r="H4399">
        <v>7</v>
      </c>
      <c r="I4399">
        <v>11</v>
      </c>
    </row>
    <row r="4400" spans="1:9" x14ac:dyDescent="0.35">
      <c r="A4400" s="10" t="s">
        <v>178</v>
      </c>
      <c r="B4400">
        <v>7</v>
      </c>
      <c r="C4400" s="5">
        <v>22</v>
      </c>
      <c r="D4400">
        <v>3.1428571428571401</v>
      </c>
      <c r="E4400">
        <v>18</v>
      </c>
      <c r="F4400">
        <v>2</v>
      </c>
      <c r="G4400" s="5">
        <v>14</v>
      </c>
      <c r="H4400">
        <v>7</v>
      </c>
      <c r="I4400">
        <v>11</v>
      </c>
    </row>
    <row r="4401" spans="1:9" x14ac:dyDescent="0.35">
      <c r="A4401" s="8" t="s">
        <v>921</v>
      </c>
      <c r="B4401">
        <v>109</v>
      </c>
      <c r="C4401" s="5">
        <v>406</v>
      </c>
      <c r="D4401">
        <v>3.7247706422018401</v>
      </c>
      <c r="E4401">
        <v>260</v>
      </c>
      <c r="F4401">
        <v>40</v>
      </c>
      <c r="G4401" s="5">
        <v>187</v>
      </c>
      <c r="H4401">
        <v>4.6749999999999998</v>
      </c>
      <c r="I4401">
        <v>122</v>
      </c>
    </row>
    <row r="4402" spans="1:9" x14ac:dyDescent="0.35">
      <c r="A4402" s="10" t="s">
        <v>31</v>
      </c>
      <c r="B4402">
        <v>109</v>
      </c>
      <c r="C4402" s="5">
        <v>406</v>
      </c>
      <c r="D4402">
        <v>3.7247706422018401</v>
      </c>
      <c r="E4402">
        <v>260</v>
      </c>
      <c r="F4402">
        <v>40</v>
      </c>
      <c r="G4402" s="5">
        <v>187</v>
      </c>
      <c r="H4402">
        <v>4.6749999999999998</v>
      </c>
      <c r="I4402">
        <v>122</v>
      </c>
    </row>
    <row r="4403" spans="1:9" x14ac:dyDescent="0.35">
      <c r="A4403" s="8" t="s">
        <v>1356</v>
      </c>
      <c r="B4403">
        <v>22</v>
      </c>
      <c r="C4403" s="5">
        <v>47</v>
      </c>
      <c r="D4403">
        <v>2.1363636363636398</v>
      </c>
      <c r="E4403">
        <v>33</v>
      </c>
      <c r="F4403">
        <v>9</v>
      </c>
      <c r="G4403" s="5">
        <v>27</v>
      </c>
      <c r="H4403">
        <v>3</v>
      </c>
      <c r="I4403">
        <v>19</v>
      </c>
    </row>
    <row r="4404" spans="1:9" x14ac:dyDescent="0.35">
      <c r="A4404" s="10" t="s">
        <v>266</v>
      </c>
      <c r="B4404">
        <v>22</v>
      </c>
      <c r="C4404" s="5">
        <v>47</v>
      </c>
      <c r="D4404">
        <v>2.1363636363636398</v>
      </c>
      <c r="E4404">
        <v>33</v>
      </c>
      <c r="F4404">
        <v>9</v>
      </c>
      <c r="G4404" s="5">
        <v>27</v>
      </c>
      <c r="H4404">
        <v>3</v>
      </c>
      <c r="I4404">
        <v>19</v>
      </c>
    </row>
    <row r="4405" spans="1:9" x14ac:dyDescent="0.35">
      <c r="A4405" s="8" t="s">
        <v>3856</v>
      </c>
      <c r="B4405">
        <v>0</v>
      </c>
      <c r="C4405" s="5">
        <v>2</v>
      </c>
      <c r="D4405">
        <v>0</v>
      </c>
      <c r="E4405">
        <v>2</v>
      </c>
      <c r="F4405">
        <v>0</v>
      </c>
      <c r="G4405" s="5">
        <v>1</v>
      </c>
      <c r="H4405">
        <v>0</v>
      </c>
      <c r="I4405">
        <v>1</v>
      </c>
    </row>
    <row r="4406" spans="1:9" x14ac:dyDescent="0.35">
      <c r="A4406" s="10" t="s">
        <v>172</v>
      </c>
      <c r="B4406">
        <v>0</v>
      </c>
      <c r="C4406" s="5">
        <v>2</v>
      </c>
      <c r="D4406">
        <v>0</v>
      </c>
      <c r="E4406">
        <v>2</v>
      </c>
      <c r="F4406">
        <v>0</v>
      </c>
      <c r="G4406" s="5">
        <v>1</v>
      </c>
      <c r="H4406">
        <v>0</v>
      </c>
      <c r="I4406">
        <v>1</v>
      </c>
    </row>
    <row r="4407" spans="1:9" x14ac:dyDescent="0.35">
      <c r="A4407" s="8" t="s">
        <v>4715</v>
      </c>
      <c r="B4407">
        <v>0</v>
      </c>
      <c r="C4407" s="5">
        <v>1</v>
      </c>
      <c r="D4407">
        <v>0</v>
      </c>
      <c r="E4407">
        <v>1</v>
      </c>
      <c r="F4407">
        <v>0</v>
      </c>
      <c r="G4407" s="5">
        <v>1</v>
      </c>
      <c r="H4407">
        <v>0</v>
      </c>
      <c r="I4407">
        <v>1</v>
      </c>
    </row>
    <row r="4408" spans="1:9" x14ac:dyDescent="0.35">
      <c r="A4408" s="10" t="s">
        <v>172</v>
      </c>
      <c r="B4408">
        <v>0</v>
      </c>
      <c r="C4408" s="5">
        <v>1</v>
      </c>
      <c r="D4408">
        <v>0</v>
      </c>
      <c r="E4408">
        <v>1</v>
      </c>
      <c r="F4408">
        <v>0</v>
      </c>
      <c r="G4408" s="5">
        <v>1</v>
      </c>
      <c r="H4408">
        <v>0</v>
      </c>
      <c r="I4408">
        <v>1</v>
      </c>
    </row>
    <row r="4409" spans="1:9" x14ac:dyDescent="0.35">
      <c r="A4409" s="8" t="s">
        <v>2833</v>
      </c>
      <c r="B4409">
        <v>1</v>
      </c>
      <c r="C4409" s="5">
        <v>5</v>
      </c>
      <c r="D4409">
        <v>5</v>
      </c>
      <c r="E4409">
        <v>4</v>
      </c>
      <c r="F4409">
        <v>1</v>
      </c>
      <c r="G4409" s="5">
        <v>3</v>
      </c>
      <c r="H4409">
        <v>3</v>
      </c>
      <c r="I4409">
        <v>2</v>
      </c>
    </row>
    <row r="4410" spans="1:9" x14ac:dyDescent="0.35">
      <c r="A4410" s="10" t="s">
        <v>350</v>
      </c>
      <c r="B4410">
        <v>1</v>
      </c>
      <c r="C4410" s="5">
        <v>5</v>
      </c>
      <c r="D4410">
        <v>5</v>
      </c>
      <c r="E4410">
        <v>4</v>
      </c>
      <c r="F4410">
        <v>1</v>
      </c>
      <c r="G4410" s="5">
        <v>3</v>
      </c>
      <c r="H4410">
        <v>3</v>
      </c>
      <c r="I4410">
        <v>2</v>
      </c>
    </row>
    <row r="4411" spans="1:9" x14ac:dyDescent="0.35">
      <c r="A4411" s="8" t="s">
        <v>1302</v>
      </c>
      <c r="B4411">
        <v>18</v>
      </c>
      <c r="C4411" s="5">
        <v>54</v>
      </c>
      <c r="D4411">
        <v>3</v>
      </c>
      <c r="E4411">
        <v>47</v>
      </c>
      <c r="F4411">
        <v>5</v>
      </c>
      <c r="G4411" s="5">
        <v>22</v>
      </c>
      <c r="H4411">
        <v>4.4000000000000004</v>
      </c>
      <c r="I4411">
        <v>19</v>
      </c>
    </row>
    <row r="4412" spans="1:9" x14ac:dyDescent="0.35">
      <c r="A4412" s="10" t="s">
        <v>31</v>
      </c>
      <c r="B4412">
        <v>18</v>
      </c>
      <c r="C4412" s="5">
        <v>54</v>
      </c>
      <c r="D4412">
        <v>3</v>
      </c>
      <c r="E4412">
        <v>47</v>
      </c>
      <c r="F4412">
        <v>5</v>
      </c>
      <c r="G4412" s="5">
        <v>22</v>
      </c>
      <c r="H4412">
        <v>4.4000000000000004</v>
      </c>
      <c r="I4412">
        <v>19</v>
      </c>
    </row>
    <row r="4413" spans="1:9" x14ac:dyDescent="0.35">
      <c r="A4413" s="8" t="s">
        <v>2223</v>
      </c>
      <c r="B4413">
        <v>9</v>
      </c>
      <c r="C4413" s="5">
        <v>10</v>
      </c>
      <c r="D4413">
        <v>1.1111111111111101</v>
      </c>
      <c r="E4413">
        <v>7</v>
      </c>
      <c r="F4413">
        <v>0</v>
      </c>
      <c r="G4413" s="5">
        <v>4</v>
      </c>
      <c r="H4413">
        <v>0</v>
      </c>
      <c r="I4413">
        <v>2</v>
      </c>
    </row>
    <row r="4414" spans="1:9" x14ac:dyDescent="0.35">
      <c r="A4414" s="10" t="s">
        <v>238</v>
      </c>
      <c r="B4414">
        <v>9</v>
      </c>
      <c r="C4414" s="5">
        <v>10</v>
      </c>
      <c r="D4414">
        <v>1.1111111111111101</v>
      </c>
      <c r="E4414">
        <v>7</v>
      </c>
      <c r="F4414">
        <v>0</v>
      </c>
      <c r="G4414" s="5">
        <v>4</v>
      </c>
      <c r="H4414">
        <v>0</v>
      </c>
      <c r="I4414">
        <v>2</v>
      </c>
    </row>
    <row r="4415" spans="1:9" x14ac:dyDescent="0.35">
      <c r="A4415" s="8" t="s">
        <v>1921</v>
      </c>
      <c r="B4415">
        <v>8</v>
      </c>
      <c r="C4415" s="5">
        <v>15</v>
      </c>
      <c r="D4415">
        <v>1.875</v>
      </c>
      <c r="E4415">
        <v>6</v>
      </c>
      <c r="F4415">
        <v>3</v>
      </c>
      <c r="G4415" s="5">
        <v>7</v>
      </c>
      <c r="H4415">
        <v>2.3333333333333335</v>
      </c>
      <c r="I4415">
        <v>2</v>
      </c>
    </row>
    <row r="4416" spans="1:9" x14ac:dyDescent="0.35">
      <c r="A4416" s="10" t="s">
        <v>383</v>
      </c>
      <c r="B4416">
        <v>8</v>
      </c>
      <c r="C4416" s="5">
        <v>15</v>
      </c>
      <c r="D4416">
        <v>1.875</v>
      </c>
      <c r="E4416">
        <v>6</v>
      </c>
      <c r="F4416">
        <v>3</v>
      </c>
      <c r="G4416" s="5">
        <v>7</v>
      </c>
      <c r="H4416">
        <v>2.3333333333333335</v>
      </c>
      <c r="I4416">
        <v>2</v>
      </c>
    </row>
    <row r="4417" spans="1:9" x14ac:dyDescent="0.35">
      <c r="A4417" s="8" t="s">
        <v>4468</v>
      </c>
      <c r="B4417">
        <v>0</v>
      </c>
      <c r="C4417" s="5">
        <v>1</v>
      </c>
      <c r="D4417">
        <v>0</v>
      </c>
      <c r="E4417">
        <v>0</v>
      </c>
      <c r="F4417">
        <v>0</v>
      </c>
      <c r="G4417" s="5">
        <v>0</v>
      </c>
      <c r="H4417">
        <v>0</v>
      </c>
      <c r="I4417">
        <v>0</v>
      </c>
    </row>
    <row r="4418" spans="1:9" x14ac:dyDescent="0.35">
      <c r="A4418" s="10" t="s">
        <v>383</v>
      </c>
      <c r="B4418">
        <v>0</v>
      </c>
      <c r="C4418" s="5">
        <v>1</v>
      </c>
      <c r="D4418">
        <v>0</v>
      </c>
      <c r="E4418">
        <v>0</v>
      </c>
      <c r="F4418">
        <v>0</v>
      </c>
      <c r="G4418" s="5">
        <v>0</v>
      </c>
      <c r="H4418">
        <v>0</v>
      </c>
      <c r="I4418">
        <v>0</v>
      </c>
    </row>
    <row r="4419" spans="1:9" x14ac:dyDescent="0.35">
      <c r="A4419" s="8" t="s">
        <v>1867</v>
      </c>
      <c r="B4419">
        <v>12</v>
      </c>
      <c r="C4419" s="5">
        <v>17</v>
      </c>
      <c r="D4419">
        <v>1.4166666666666701</v>
      </c>
      <c r="E4419">
        <v>13</v>
      </c>
      <c r="F4419">
        <v>4</v>
      </c>
      <c r="G4419" s="5">
        <v>10</v>
      </c>
      <c r="H4419">
        <v>2.5</v>
      </c>
      <c r="I4419">
        <v>8</v>
      </c>
    </row>
    <row r="4420" spans="1:9" x14ac:dyDescent="0.35">
      <c r="A4420" s="10" t="s">
        <v>412</v>
      </c>
      <c r="B4420">
        <v>12</v>
      </c>
      <c r="C4420" s="5">
        <v>17</v>
      </c>
      <c r="D4420">
        <v>1.4166666666666701</v>
      </c>
      <c r="E4420">
        <v>13</v>
      </c>
      <c r="F4420">
        <v>4</v>
      </c>
      <c r="G4420" s="5">
        <v>10</v>
      </c>
      <c r="H4420">
        <v>2.5</v>
      </c>
      <c r="I4420">
        <v>8</v>
      </c>
    </row>
    <row r="4421" spans="1:9" x14ac:dyDescent="0.35">
      <c r="A4421" s="8" t="s">
        <v>1860</v>
      </c>
      <c r="B4421">
        <v>14</v>
      </c>
      <c r="C4421" s="5">
        <v>17</v>
      </c>
      <c r="D4421">
        <v>1.21428571428571</v>
      </c>
      <c r="E4421">
        <v>14</v>
      </c>
      <c r="F4421">
        <v>3</v>
      </c>
      <c r="G4421" s="5">
        <v>9</v>
      </c>
      <c r="H4421">
        <v>3</v>
      </c>
      <c r="I4421">
        <v>9</v>
      </c>
    </row>
    <row r="4422" spans="1:9" x14ac:dyDescent="0.35">
      <c r="A4422" s="10" t="s">
        <v>88</v>
      </c>
      <c r="B4422">
        <v>14</v>
      </c>
      <c r="C4422" s="5">
        <v>17</v>
      </c>
      <c r="D4422">
        <v>1.21428571428571</v>
      </c>
      <c r="E4422">
        <v>14</v>
      </c>
      <c r="F4422">
        <v>3</v>
      </c>
      <c r="G4422" s="5">
        <v>9</v>
      </c>
      <c r="H4422">
        <v>3</v>
      </c>
      <c r="I4422">
        <v>9</v>
      </c>
    </row>
    <row r="4423" spans="1:9" x14ac:dyDescent="0.35">
      <c r="A4423" s="8" t="s">
        <v>5974</v>
      </c>
      <c r="B4423">
        <v>1</v>
      </c>
      <c r="C4423" s="5">
        <v>0</v>
      </c>
      <c r="D4423">
        <v>0</v>
      </c>
      <c r="E4423">
        <v>0</v>
      </c>
      <c r="F4423">
        <v>1</v>
      </c>
      <c r="G4423" s="5">
        <v>0</v>
      </c>
      <c r="H4423">
        <v>0</v>
      </c>
      <c r="I4423">
        <v>0</v>
      </c>
    </row>
    <row r="4424" spans="1:9" x14ac:dyDescent="0.35">
      <c r="A4424" s="10" t="s">
        <v>149</v>
      </c>
      <c r="B4424">
        <v>1</v>
      </c>
      <c r="C4424" s="5">
        <v>0</v>
      </c>
      <c r="D4424">
        <v>0</v>
      </c>
      <c r="E4424">
        <v>0</v>
      </c>
      <c r="F4424">
        <v>1</v>
      </c>
      <c r="G4424" s="5">
        <v>0</v>
      </c>
      <c r="H4424">
        <v>0</v>
      </c>
      <c r="I4424">
        <v>0</v>
      </c>
    </row>
    <row r="4425" spans="1:9" x14ac:dyDescent="0.35">
      <c r="A4425" s="8" t="s">
        <v>4025</v>
      </c>
      <c r="B4425">
        <v>1</v>
      </c>
      <c r="C4425" s="5">
        <v>2</v>
      </c>
      <c r="D4425">
        <v>2</v>
      </c>
      <c r="E4425">
        <v>1</v>
      </c>
      <c r="F4425">
        <v>1</v>
      </c>
      <c r="G4425" s="5">
        <v>1</v>
      </c>
      <c r="H4425">
        <v>1</v>
      </c>
      <c r="I4425">
        <v>0</v>
      </c>
    </row>
    <row r="4426" spans="1:9" x14ac:dyDescent="0.35">
      <c r="A4426" s="10" t="s">
        <v>16</v>
      </c>
      <c r="B4426">
        <v>1</v>
      </c>
      <c r="C4426" s="5">
        <v>2</v>
      </c>
      <c r="D4426">
        <v>2</v>
      </c>
      <c r="E4426">
        <v>1</v>
      </c>
      <c r="F4426">
        <v>1</v>
      </c>
      <c r="G4426" s="5">
        <v>1</v>
      </c>
      <c r="H4426">
        <v>1</v>
      </c>
      <c r="I4426">
        <v>0</v>
      </c>
    </row>
    <row r="4427" spans="1:9" x14ac:dyDescent="0.35">
      <c r="A4427" s="8" t="s">
        <v>5243</v>
      </c>
      <c r="B4427">
        <v>1</v>
      </c>
      <c r="C4427" s="5">
        <v>1</v>
      </c>
      <c r="D4427">
        <v>1</v>
      </c>
      <c r="E4427">
        <v>1</v>
      </c>
      <c r="F4427">
        <v>0</v>
      </c>
      <c r="G4427" s="5">
        <v>0</v>
      </c>
      <c r="H4427">
        <v>0</v>
      </c>
      <c r="I4427">
        <v>0</v>
      </c>
    </row>
    <row r="4428" spans="1:9" x14ac:dyDescent="0.35">
      <c r="A4428" s="10" t="s">
        <v>643</v>
      </c>
      <c r="B4428">
        <v>1</v>
      </c>
      <c r="C4428" s="5">
        <v>1</v>
      </c>
      <c r="D4428">
        <v>1</v>
      </c>
      <c r="E4428">
        <v>1</v>
      </c>
      <c r="F4428">
        <v>0</v>
      </c>
      <c r="G4428" s="5">
        <v>0</v>
      </c>
      <c r="H4428">
        <v>0</v>
      </c>
      <c r="I4428">
        <v>0</v>
      </c>
    </row>
    <row r="4429" spans="1:9" x14ac:dyDescent="0.35">
      <c r="A4429" s="8" t="s">
        <v>5813</v>
      </c>
      <c r="B4429">
        <v>6</v>
      </c>
      <c r="C4429" s="5">
        <v>0</v>
      </c>
      <c r="D4429">
        <v>0</v>
      </c>
      <c r="E4429">
        <v>0</v>
      </c>
      <c r="F4429">
        <v>2</v>
      </c>
      <c r="G4429" s="5">
        <v>0</v>
      </c>
      <c r="H4429">
        <v>0</v>
      </c>
      <c r="I4429">
        <v>0</v>
      </c>
    </row>
    <row r="4430" spans="1:9" x14ac:dyDescent="0.35">
      <c r="A4430" s="10" t="s">
        <v>116</v>
      </c>
      <c r="B4430">
        <v>6</v>
      </c>
      <c r="C4430" s="5">
        <v>0</v>
      </c>
      <c r="D4430">
        <v>0</v>
      </c>
      <c r="E4430">
        <v>0</v>
      </c>
      <c r="F4430">
        <v>2</v>
      </c>
      <c r="G4430" s="5">
        <v>0</v>
      </c>
      <c r="H4430">
        <v>0</v>
      </c>
      <c r="I4430">
        <v>0</v>
      </c>
    </row>
    <row r="4431" spans="1:9" x14ac:dyDescent="0.35">
      <c r="A4431" s="8" t="s">
        <v>4411</v>
      </c>
      <c r="B4431">
        <v>0</v>
      </c>
      <c r="C4431" s="5">
        <v>1</v>
      </c>
      <c r="D4431">
        <v>0</v>
      </c>
      <c r="E4431">
        <v>1</v>
      </c>
      <c r="F4431">
        <v>0</v>
      </c>
      <c r="G4431" s="5">
        <v>1</v>
      </c>
      <c r="H4431">
        <v>0</v>
      </c>
      <c r="I4431">
        <v>1</v>
      </c>
    </row>
    <row r="4432" spans="1:9" x14ac:dyDescent="0.35">
      <c r="A4432" s="10" t="s">
        <v>231</v>
      </c>
      <c r="B4432">
        <v>0</v>
      </c>
      <c r="C4432" s="5">
        <v>1</v>
      </c>
      <c r="D4432">
        <v>0</v>
      </c>
      <c r="E4432">
        <v>1</v>
      </c>
      <c r="F4432">
        <v>0</v>
      </c>
      <c r="G4432" s="5">
        <v>1</v>
      </c>
      <c r="H4432">
        <v>0</v>
      </c>
      <c r="I4432">
        <v>1</v>
      </c>
    </row>
    <row r="4433" spans="1:9" x14ac:dyDescent="0.35">
      <c r="A4433" s="8" t="s">
        <v>777</v>
      </c>
      <c r="B4433">
        <v>1</v>
      </c>
      <c r="C4433" s="5">
        <v>0</v>
      </c>
      <c r="D4433">
        <v>0</v>
      </c>
      <c r="E4433">
        <v>0</v>
      </c>
      <c r="F4433">
        <v>0</v>
      </c>
      <c r="G4433" s="5">
        <v>0</v>
      </c>
      <c r="H4433">
        <v>0</v>
      </c>
      <c r="I4433">
        <v>0</v>
      </c>
    </row>
    <row r="4434" spans="1:9" x14ac:dyDescent="0.35">
      <c r="A4434" s="10" t="s">
        <v>778</v>
      </c>
      <c r="B4434">
        <v>1</v>
      </c>
      <c r="C4434" s="5">
        <v>0</v>
      </c>
      <c r="D4434">
        <v>0</v>
      </c>
      <c r="E4434">
        <v>0</v>
      </c>
      <c r="F4434">
        <v>0</v>
      </c>
      <c r="G4434" s="5">
        <v>0</v>
      </c>
      <c r="H4434">
        <v>0</v>
      </c>
      <c r="I4434">
        <v>0</v>
      </c>
    </row>
    <row r="4435" spans="1:9" x14ac:dyDescent="0.35">
      <c r="A4435" s="8" t="s">
        <v>2259</v>
      </c>
      <c r="B4435">
        <v>3</v>
      </c>
      <c r="C4435" s="5">
        <v>10</v>
      </c>
      <c r="D4435">
        <v>3.3333333333333299</v>
      </c>
      <c r="E4435">
        <v>9</v>
      </c>
      <c r="F4435">
        <v>1</v>
      </c>
      <c r="G4435" s="5">
        <v>7</v>
      </c>
      <c r="H4435">
        <v>7</v>
      </c>
      <c r="I4435">
        <v>6</v>
      </c>
    </row>
    <row r="4436" spans="1:9" x14ac:dyDescent="0.35">
      <c r="A4436" s="10" t="s">
        <v>480</v>
      </c>
      <c r="B4436">
        <v>3</v>
      </c>
      <c r="C4436" s="5">
        <v>10</v>
      </c>
      <c r="D4436">
        <v>3.3333333333333299</v>
      </c>
      <c r="E4436">
        <v>9</v>
      </c>
      <c r="F4436">
        <v>1</v>
      </c>
      <c r="G4436" s="5">
        <v>7</v>
      </c>
      <c r="H4436">
        <v>7</v>
      </c>
      <c r="I4436">
        <v>6</v>
      </c>
    </row>
    <row r="4437" spans="1:9" x14ac:dyDescent="0.35">
      <c r="A4437" s="8" t="s">
        <v>4704</v>
      </c>
      <c r="B4437">
        <v>0</v>
      </c>
      <c r="C4437" s="5">
        <v>1</v>
      </c>
      <c r="D4437">
        <v>0</v>
      </c>
      <c r="E4437">
        <v>1</v>
      </c>
      <c r="F4437">
        <v>0</v>
      </c>
      <c r="G4437" s="5">
        <v>0</v>
      </c>
      <c r="H4437">
        <v>0</v>
      </c>
      <c r="I4437">
        <v>0</v>
      </c>
    </row>
    <row r="4438" spans="1:9" x14ac:dyDescent="0.35">
      <c r="A4438" s="10" t="s">
        <v>483</v>
      </c>
      <c r="B4438">
        <v>0</v>
      </c>
      <c r="C4438" s="5">
        <v>1</v>
      </c>
      <c r="D4438">
        <v>0</v>
      </c>
      <c r="E4438">
        <v>1</v>
      </c>
      <c r="F4438">
        <v>0</v>
      </c>
      <c r="G4438" s="5">
        <v>0</v>
      </c>
      <c r="H4438">
        <v>0</v>
      </c>
      <c r="I4438">
        <v>0</v>
      </c>
    </row>
    <row r="4439" spans="1:9" x14ac:dyDescent="0.35">
      <c r="A4439" s="8" t="s">
        <v>6058</v>
      </c>
      <c r="B4439">
        <v>2</v>
      </c>
      <c r="C4439" s="5">
        <v>0</v>
      </c>
      <c r="D4439">
        <v>0</v>
      </c>
      <c r="E4439">
        <v>0</v>
      </c>
      <c r="F4439">
        <v>1</v>
      </c>
      <c r="G4439" s="5">
        <v>0</v>
      </c>
      <c r="H4439">
        <v>0</v>
      </c>
      <c r="I4439">
        <v>0</v>
      </c>
    </row>
    <row r="4440" spans="1:9" x14ac:dyDescent="0.35">
      <c r="A4440" s="10" t="s">
        <v>466</v>
      </c>
      <c r="B4440">
        <v>2</v>
      </c>
      <c r="C4440" s="5">
        <v>0</v>
      </c>
      <c r="D4440">
        <v>0</v>
      </c>
      <c r="E4440">
        <v>0</v>
      </c>
      <c r="F4440">
        <v>1</v>
      </c>
      <c r="G4440" s="5">
        <v>0</v>
      </c>
      <c r="H4440">
        <v>0</v>
      </c>
      <c r="I4440">
        <v>0</v>
      </c>
    </row>
    <row r="4441" spans="1:9" x14ac:dyDescent="0.35">
      <c r="A4441" s="8" t="s">
        <v>779</v>
      </c>
      <c r="B4441">
        <v>12</v>
      </c>
      <c r="C4441" s="5">
        <v>38</v>
      </c>
      <c r="D4441">
        <v>1.7272727272727251</v>
      </c>
      <c r="E4441">
        <v>25</v>
      </c>
      <c r="F4441">
        <v>7</v>
      </c>
      <c r="G4441" s="5">
        <v>14</v>
      </c>
      <c r="H4441">
        <v>1.1666666666666667</v>
      </c>
      <c r="I4441">
        <v>11</v>
      </c>
    </row>
    <row r="4442" spans="1:9" x14ac:dyDescent="0.35">
      <c r="A4442" s="10" t="s">
        <v>780</v>
      </c>
      <c r="B4442">
        <v>1</v>
      </c>
      <c r="C4442" s="5">
        <v>0</v>
      </c>
      <c r="D4442">
        <v>0</v>
      </c>
      <c r="E4442">
        <v>0</v>
      </c>
      <c r="F4442">
        <v>1</v>
      </c>
      <c r="G4442" s="5">
        <v>0</v>
      </c>
      <c r="H4442">
        <v>0</v>
      </c>
      <c r="I4442">
        <v>0</v>
      </c>
    </row>
    <row r="4443" spans="1:9" x14ac:dyDescent="0.35">
      <c r="A4443" s="10" t="s">
        <v>233</v>
      </c>
      <c r="B4443">
        <v>11</v>
      </c>
      <c r="C4443" s="5">
        <v>38</v>
      </c>
      <c r="D4443">
        <v>3.4545454545454501</v>
      </c>
      <c r="E4443">
        <v>25</v>
      </c>
      <c r="F4443">
        <v>6</v>
      </c>
      <c r="G4443" s="5">
        <v>14</v>
      </c>
      <c r="H4443">
        <v>2.3333333333333335</v>
      </c>
      <c r="I4443">
        <v>11</v>
      </c>
    </row>
    <row r="4444" spans="1:9" x14ac:dyDescent="0.35">
      <c r="A4444" s="8" t="s">
        <v>1213</v>
      </c>
      <c r="B4444">
        <v>147</v>
      </c>
      <c r="C4444" s="5">
        <v>73</v>
      </c>
      <c r="D4444">
        <v>0.49659863945578198</v>
      </c>
      <c r="E4444">
        <v>62</v>
      </c>
      <c r="F4444">
        <v>20</v>
      </c>
      <c r="G4444" s="5">
        <v>33</v>
      </c>
      <c r="H4444">
        <v>1.65</v>
      </c>
      <c r="I4444">
        <v>28</v>
      </c>
    </row>
    <row r="4445" spans="1:9" x14ac:dyDescent="0.35">
      <c r="A4445" s="10" t="s">
        <v>49</v>
      </c>
      <c r="B4445">
        <v>147</v>
      </c>
      <c r="C4445" s="5">
        <v>73</v>
      </c>
      <c r="D4445">
        <v>0.49659863945578198</v>
      </c>
      <c r="E4445">
        <v>62</v>
      </c>
      <c r="F4445">
        <v>20</v>
      </c>
      <c r="G4445" s="5">
        <v>33</v>
      </c>
      <c r="H4445">
        <v>1.65</v>
      </c>
      <c r="I4445">
        <v>28</v>
      </c>
    </row>
    <row r="4446" spans="1:9" x14ac:dyDescent="0.35">
      <c r="A4446" s="8" t="s">
        <v>1639</v>
      </c>
      <c r="B4446">
        <v>18</v>
      </c>
      <c r="C4446" s="5">
        <v>25</v>
      </c>
      <c r="D4446">
        <v>1.3888888888888899</v>
      </c>
      <c r="E4446">
        <v>23</v>
      </c>
      <c r="F4446">
        <v>3</v>
      </c>
      <c r="G4446" s="5">
        <v>13</v>
      </c>
      <c r="H4446">
        <v>4.333333333333333</v>
      </c>
      <c r="I4446">
        <v>12</v>
      </c>
    </row>
    <row r="4447" spans="1:9" x14ac:dyDescent="0.35">
      <c r="A4447" s="10" t="s">
        <v>175</v>
      </c>
      <c r="B4447">
        <v>18</v>
      </c>
      <c r="C4447" s="5">
        <v>25</v>
      </c>
      <c r="D4447">
        <v>1.3888888888888899</v>
      </c>
      <c r="E4447">
        <v>23</v>
      </c>
      <c r="F4447">
        <v>3</v>
      </c>
      <c r="G4447" s="5">
        <v>13</v>
      </c>
      <c r="H4447">
        <v>4.333333333333333</v>
      </c>
      <c r="I4447">
        <v>12</v>
      </c>
    </row>
    <row r="4448" spans="1:9" x14ac:dyDescent="0.35">
      <c r="A4448" s="8" t="s">
        <v>2955</v>
      </c>
      <c r="B4448">
        <v>4</v>
      </c>
      <c r="C4448" s="5">
        <v>5</v>
      </c>
      <c r="D4448">
        <v>1.25</v>
      </c>
      <c r="E4448">
        <v>2</v>
      </c>
      <c r="F4448">
        <v>4</v>
      </c>
      <c r="G4448" s="5">
        <v>0</v>
      </c>
      <c r="H4448">
        <v>0</v>
      </c>
      <c r="I4448">
        <v>0</v>
      </c>
    </row>
    <row r="4449" spans="1:9" x14ac:dyDescent="0.35">
      <c r="A4449" s="10" t="s">
        <v>213</v>
      </c>
      <c r="B4449">
        <v>4</v>
      </c>
      <c r="C4449" s="5">
        <v>5</v>
      </c>
      <c r="D4449">
        <v>1.25</v>
      </c>
      <c r="E4449">
        <v>2</v>
      </c>
      <c r="F4449">
        <v>4</v>
      </c>
      <c r="G4449" s="5">
        <v>0</v>
      </c>
      <c r="H4449">
        <v>0</v>
      </c>
      <c r="I4449">
        <v>0</v>
      </c>
    </row>
    <row r="4450" spans="1:9" x14ac:dyDescent="0.35">
      <c r="A4450" s="8" t="s">
        <v>5810</v>
      </c>
      <c r="B4450">
        <v>6</v>
      </c>
      <c r="C4450" s="5">
        <v>0</v>
      </c>
      <c r="D4450">
        <v>0</v>
      </c>
      <c r="E4450">
        <v>0</v>
      </c>
      <c r="F4450">
        <v>2</v>
      </c>
      <c r="G4450" s="5">
        <v>0</v>
      </c>
      <c r="H4450">
        <v>0</v>
      </c>
      <c r="I4450">
        <v>0</v>
      </c>
    </row>
    <row r="4451" spans="1:9" x14ac:dyDescent="0.35">
      <c r="A4451" s="10" t="s">
        <v>25</v>
      </c>
      <c r="B4451">
        <v>6</v>
      </c>
      <c r="C4451" s="5">
        <v>0</v>
      </c>
      <c r="D4451">
        <v>0</v>
      </c>
      <c r="E4451">
        <v>0</v>
      </c>
      <c r="F4451">
        <v>2</v>
      </c>
      <c r="G4451" s="5">
        <v>0</v>
      </c>
      <c r="H4451">
        <v>0</v>
      </c>
      <c r="I4451">
        <v>0</v>
      </c>
    </row>
    <row r="4452" spans="1:9" x14ac:dyDescent="0.35">
      <c r="A4452" s="8" t="s">
        <v>4735</v>
      </c>
      <c r="B4452">
        <v>0</v>
      </c>
      <c r="C4452" s="5">
        <v>1</v>
      </c>
      <c r="D4452">
        <v>0</v>
      </c>
      <c r="E4452">
        <v>1</v>
      </c>
      <c r="F4452">
        <v>0</v>
      </c>
      <c r="G4452" s="5">
        <v>0</v>
      </c>
      <c r="H4452">
        <v>0</v>
      </c>
      <c r="I4452">
        <v>0</v>
      </c>
    </row>
    <row r="4453" spans="1:9" x14ac:dyDescent="0.35">
      <c r="A4453" s="10" t="s">
        <v>314</v>
      </c>
      <c r="B4453">
        <v>0</v>
      </c>
      <c r="C4453" s="5">
        <v>1</v>
      </c>
      <c r="D4453">
        <v>0</v>
      </c>
      <c r="E4453">
        <v>1</v>
      </c>
      <c r="F4453">
        <v>0</v>
      </c>
      <c r="G4453" s="5">
        <v>0</v>
      </c>
      <c r="H4453">
        <v>0</v>
      </c>
      <c r="I4453">
        <v>0</v>
      </c>
    </row>
    <row r="4454" spans="1:9" x14ac:dyDescent="0.35">
      <c r="A4454" s="8" t="s">
        <v>3129</v>
      </c>
      <c r="B4454">
        <v>9</v>
      </c>
      <c r="C4454" s="5">
        <v>4</v>
      </c>
      <c r="D4454">
        <v>0.44444444444444398</v>
      </c>
      <c r="E4454">
        <v>2</v>
      </c>
      <c r="F4454">
        <v>3</v>
      </c>
      <c r="G4454" s="5">
        <v>2</v>
      </c>
      <c r="H4454">
        <v>0.66666666666666663</v>
      </c>
      <c r="I4454">
        <v>1</v>
      </c>
    </row>
    <row r="4455" spans="1:9" x14ac:dyDescent="0.35">
      <c r="A4455" s="10" t="s">
        <v>25</v>
      </c>
      <c r="B4455">
        <v>9</v>
      </c>
      <c r="C4455" s="5">
        <v>4</v>
      </c>
      <c r="D4455">
        <v>0.44444444444444398</v>
      </c>
      <c r="E4455">
        <v>2</v>
      </c>
      <c r="F4455">
        <v>3</v>
      </c>
      <c r="G4455" s="5">
        <v>2</v>
      </c>
      <c r="H4455">
        <v>0.66666666666666663</v>
      </c>
      <c r="I4455">
        <v>1</v>
      </c>
    </row>
    <row r="4456" spans="1:9" x14ac:dyDescent="0.35">
      <c r="A4456" s="8" t="s">
        <v>939</v>
      </c>
      <c r="B4456">
        <v>30</v>
      </c>
      <c r="C4456" s="5">
        <v>352</v>
      </c>
      <c r="D4456">
        <v>11.733333333333301</v>
      </c>
      <c r="E4456">
        <v>219</v>
      </c>
      <c r="F4456">
        <v>3</v>
      </c>
      <c r="G4456" s="5">
        <v>188</v>
      </c>
      <c r="H4456">
        <v>62.666666666666664</v>
      </c>
      <c r="I4456">
        <v>170</v>
      </c>
    </row>
    <row r="4457" spans="1:9" x14ac:dyDescent="0.35">
      <c r="A4457" s="10" t="s">
        <v>113</v>
      </c>
      <c r="B4457">
        <v>30</v>
      </c>
      <c r="C4457" s="5">
        <v>352</v>
      </c>
      <c r="D4457">
        <v>11.733333333333301</v>
      </c>
      <c r="E4457">
        <v>219</v>
      </c>
      <c r="F4457">
        <v>3</v>
      </c>
      <c r="G4457" s="5">
        <v>188</v>
      </c>
      <c r="H4457">
        <v>62.666666666666664</v>
      </c>
      <c r="I4457">
        <v>170</v>
      </c>
    </row>
    <row r="4458" spans="1:9" x14ac:dyDescent="0.35">
      <c r="A4458" s="8" t="s">
        <v>1765</v>
      </c>
      <c r="B4458">
        <v>59</v>
      </c>
      <c r="C4458" s="5">
        <v>19</v>
      </c>
      <c r="D4458">
        <v>0.322033898305085</v>
      </c>
      <c r="E4458">
        <v>10</v>
      </c>
      <c r="F4458">
        <v>27</v>
      </c>
      <c r="G4458" s="5">
        <v>8</v>
      </c>
      <c r="H4458">
        <v>0.29629629629629628</v>
      </c>
      <c r="I4458">
        <v>5</v>
      </c>
    </row>
    <row r="4459" spans="1:9" x14ac:dyDescent="0.35">
      <c r="A4459" s="10" t="s">
        <v>192</v>
      </c>
      <c r="B4459">
        <v>59</v>
      </c>
      <c r="C4459" s="5">
        <v>19</v>
      </c>
      <c r="D4459">
        <v>0.322033898305085</v>
      </c>
      <c r="E4459">
        <v>10</v>
      </c>
      <c r="F4459">
        <v>27</v>
      </c>
      <c r="G4459" s="5">
        <v>8</v>
      </c>
      <c r="H4459">
        <v>0.29629629629629628</v>
      </c>
      <c r="I4459">
        <v>5</v>
      </c>
    </row>
    <row r="4460" spans="1:9" x14ac:dyDescent="0.35">
      <c r="A4460" s="8" t="s">
        <v>541</v>
      </c>
      <c r="B4460">
        <v>73</v>
      </c>
      <c r="C4460" s="5">
        <v>718</v>
      </c>
      <c r="D4460">
        <v>4.876712328767125</v>
      </c>
      <c r="E4460">
        <v>364</v>
      </c>
      <c r="F4460">
        <v>26</v>
      </c>
      <c r="G4460" s="5">
        <v>323</v>
      </c>
      <c r="H4460">
        <v>6.1730769230769234</v>
      </c>
      <c r="I4460">
        <v>195</v>
      </c>
    </row>
    <row r="4461" spans="1:9" x14ac:dyDescent="0.35">
      <c r="A4461" s="10" t="s">
        <v>186</v>
      </c>
      <c r="B4461">
        <v>0</v>
      </c>
      <c r="C4461" s="5">
        <v>6</v>
      </c>
      <c r="D4461">
        <v>0</v>
      </c>
      <c r="E4461">
        <v>1</v>
      </c>
      <c r="F4461">
        <v>0</v>
      </c>
      <c r="G4461" s="5">
        <v>2</v>
      </c>
      <c r="H4461">
        <v>0</v>
      </c>
      <c r="I4461">
        <v>1</v>
      </c>
    </row>
    <row r="4462" spans="1:9" x14ac:dyDescent="0.35">
      <c r="A4462" s="10" t="s">
        <v>75</v>
      </c>
      <c r="B4462">
        <v>73</v>
      </c>
      <c r="C4462" s="5">
        <v>712</v>
      </c>
      <c r="D4462">
        <v>9.75342465753425</v>
      </c>
      <c r="E4462">
        <v>363</v>
      </c>
      <c r="F4462">
        <v>26</v>
      </c>
      <c r="G4462" s="5">
        <v>321</v>
      </c>
      <c r="H4462">
        <v>12.346153846153847</v>
      </c>
      <c r="I4462">
        <v>194</v>
      </c>
    </row>
    <row r="4463" spans="1:9" x14ac:dyDescent="0.35">
      <c r="A4463" s="8" t="s">
        <v>4422</v>
      </c>
      <c r="B4463">
        <v>0</v>
      </c>
      <c r="C4463" s="5">
        <v>1</v>
      </c>
      <c r="D4463">
        <v>0</v>
      </c>
      <c r="E4463">
        <v>1</v>
      </c>
      <c r="F4463">
        <v>0</v>
      </c>
      <c r="G4463" s="5">
        <v>0</v>
      </c>
      <c r="H4463">
        <v>0</v>
      </c>
      <c r="I4463">
        <v>0</v>
      </c>
    </row>
    <row r="4464" spans="1:9" x14ac:dyDescent="0.35">
      <c r="A4464" s="10" t="s">
        <v>186</v>
      </c>
      <c r="B4464">
        <v>0</v>
      </c>
      <c r="C4464" s="5">
        <v>1</v>
      </c>
      <c r="D4464">
        <v>0</v>
      </c>
      <c r="E4464">
        <v>1</v>
      </c>
      <c r="F4464">
        <v>0</v>
      </c>
      <c r="G4464" s="5">
        <v>0</v>
      </c>
      <c r="H4464">
        <v>0</v>
      </c>
      <c r="I4464">
        <v>0</v>
      </c>
    </row>
    <row r="4465" spans="1:9" x14ac:dyDescent="0.35">
      <c r="A4465" s="8" t="s">
        <v>4021</v>
      </c>
      <c r="B4465">
        <v>1</v>
      </c>
      <c r="C4465" s="5">
        <v>2</v>
      </c>
      <c r="D4465">
        <v>2</v>
      </c>
      <c r="E4465">
        <v>0</v>
      </c>
      <c r="F4465">
        <v>1</v>
      </c>
      <c r="G4465" s="5">
        <v>1</v>
      </c>
      <c r="H4465">
        <v>1</v>
      </c>
      <c r="I4465">
        <v>0</v>
      </c>
    </row>
    <row r="4466" spans="1:9" x14ac:dyDescent="0.35">
      <c r="A4466" s="10" t="s">
        <v>247</v>
      </c>
      <c r="B4466">
        <v>1</v>
      </c>
      <c r="C4466" s="5">
        <v>2</v>
      </c>
      <c r="D4466">
        <v>2</v>
      </c>
      <c r="E4466">
        <v>0</v>
      </c>
      <c r="F4466">
        <v>1</v>
      </c>
      <c r="G4466" s="5">
        <v>1</v>
      </c>
      <c r="H4466">
        <v>1</v>
      </c>
      <c r="I4466">
        <v>0</v>
      </c>
    </row>
    <row r="4467" spans="1:9" x14ac:dyDescent="0.35">
      <c r="A4467" s="8" t="s">
        <v>538</v>
      </c>
      <c r="B4467">
        <v>0</v>
      </c>
      <c r="C4467" s="5">
        <v>6</v>
      </c>
      <c r="D4467">
        <v>0</v>
      </c>
      <c r="E4467">
        <v>4</v>
      </c>
      <c r="F4467">
        <v>0</v>
      </c>
      <c r="G4467" s="5">
        <v>3</v>
      </c>
      <c r="H4467">
        <v>0</v>
      </c>
      <c r="I4467">
        <v>2</v>
      </c>
    </row>
    <row r="4468" spans="1:9" x14ac:dyDescent="0.35">
      <c r="A4468" s="10" t="s">
        <v>539</v>
      </c>
      <c r="B4468">
        <v>0</v>
      </c>
      <c r="C4468" s="5">
        <v>6</v>
      </c>
      <c r="D4468">
        <v>0</v>
      </c>
      <c r="E4468">
        <v>4</v>
      </c>
      <c r="F4468">
        <v>0</v>
      </c>
      <c r="G4468" s="5">
        <v>3</v>
      </c>
      <c r="H4468">
        <v>0</v>
      </c>
      <c r="I4468">
        <v>2</v>
      </c>
    </row>
    <row r="4469" spans="1:9" x14ac:dyDescent="0.35">
      <c r="A4469" s="8" t="s">
        <v>3367</v>
      </c>
      <c r="B4469">
        <v>5</v>
      </c>
      <c r="C4469" s="5">
        <v>3</v>
      </c>
      <c r="D4469">
        <v>0.6</v>
      </c>
      <c r="E4469">
        <v>1</v>
      </c>
      <c r="F4469">
        <v>0</v>
      </c>
      <c r="G4469" s="5">
        <v>0</v>
      </c>
      <c r="H4469">
        <v>0</v>
      </c>
      <c r="I4469">
        <v>0</v>
      </c>
    </row>
    <row r="4470" spans="1:9" x14ac:dyDescent="0.35">
      <c r="A4470" s="10" t="s">
        <v>431</v>
      </c>
      <c r="B4470">
        <v>5</v>
      </c>
      <c r="C4470" s="5">
        <v>3</v>
      </c>
      <c r="D4470">
        <v>0.6</v>
      </c>
      <c r="E4470">
        <v>1</v>
      </c>
      <c r="F4470">
        <v>0</v>
      </c>
      <c r="G4470" s="5">
        <v>0</v>
      </c>
      <c r="H4470">
        <v>0</v>
      </c>
      <c r="I4470">
        <v>0</v>
      </c>
    </row>
    <row r="4471" spans="1:9" x14ac:dyDescent="0.35">
      <c r="A4471" s="8" t="s">
        <v>2878</v>
      </c>
      <c r="B4471">
        <v>2</v>
      </c>
      <c r="C4471" s="5">
        <v>5</v>
      </c>
      <c r="D4471">
        <v>2.5</v>
      </c>
      <c r="E4471">
        <v>1</v>
      </c>
      <c r="F4471">
        <v>0</v>
      </c>
      <c r="G4471" s="5">
        <v>1</v>
      </c>
      <c r="H4471">
        <v>0</v>
      </c>
      <c r="I4471">
        <v>0</v>
      </c>
    </row>
    <row r="4472" spans="1:9" x14ac:dyDescent="0.35">
      <c r="A4472" s="10" t="s">
        <v>431</v>
      </c>
      <c r="B4472">
        <v>2</v>
      </c>
      <c r="C4472" s="5">
        <v>5</v>
      </c>
      <c r="D4472">
        <v>2.5</v>
      </c>
      <c r="E4472">
        <v>1</v>
      </c>
      <c r="F4472">
        <v>0</v>
      </c>
      <c r="G4472" s="5">
        <v>1</v>
      </c>
      <c r="H4472">
        <v>0</v>
      </c>
      <c r="I4472">
        <v>0</v>
      </c>
    </row>
    <row r="4473" spans="1:9" x14ac:dyDescent="0.35">
      <c r="A4473" s="8" t="s">
        <v>2070</v>
      </c>
      <c r="B4473">
        <v>18</v>
      </c>
      <c r="C4473" s="5">
        <v>13</v>
      </c>
      <c r="D4473">
        <v>0.72222222222222199</v>
      </c>
      <c r="E4473">
        <v>10</v>
      </c>
      <c r="F4473">
        <v>10</v>
      </c>
      <c r="G4473" s="5">
        <v>4</v>
      </c>
      <c r="H4473">
        <v>0.4</v>
      </c>
      <c r="I4473">
        <v>4</v>
      </c>
    </row>
    <row r="4474" spans="1:9" x14ac:dyDescent="0.35">
      <c r="A4474" s="10" t="s">
        <v>194</v>
      </c>
      <c r="B4474">
        <v>18</v>
      </c>
      <c r="C4474" s="5">
        <v>13</v>
      </c>
      <c r="D4474">
        <v>0.72222222222222199</v>
      </c>
      <c r="E4474">
        <v>10</v>
      </c>
      <c r="F4474">
        <v>10</v>
      </c>
      <c r="G4474" s="5">
        <v>4</v>
      </c>
      <c r="H4474">
        <v>0.4</v>
      </c>
      <c r="I4474">
        <v>4</v>
      </c>
    </row>
    <row r="4475" spans="1:9" x14ac:dyDescent="0.35">
      <c r="A4475" s="8" t="s">
        <v>2556</v>
      </c>
      <c r="B4475">
        <v>6</v>
      </c>
      <c r="C4475" s="5">
        <v>7</v>
      </c>
      <c r="D4475">
        <v>1.1666666666666701</v>
      </c>
      <c r="E4475">
        <v>5</v>
      </c>
      <c r="F4475">
        <v>1</v>
      </c>
      <c r="G4475" s="5">
        <v>3</v>
      </c>
      <c r="H4475">
        <v>3</v>
      </c>
      <c r="I4475">
        <v>2</v>
      </c>
    </row>
    <row r="4476" spans="1:9" x14ac:dyDescent="0.35">
      <c r="A4476" s="10" t="s">
        <v>88</v>
      </c>
      <c r="B4476">
        <v>6</v>
      </c>
      <c r="C4476" s="5">
        <v>7</v>
      </c>
      <c r="D4476">
        <v>1.1666666666666701</v>
      </c>
      <c r="E4476">
        <v>5</v>
      </c>
      <c r="F4476">
        <v>1</v>
      </c>
      <c r="G4476" s="5">
        <v>3</v>
      </c>
      <c r="H4476">
        <v>3</v>
      </c>
      <c r="I4476">
        <v>2</v>
      </c>
    </row>
    <row r="4477" spans="1:9" x14ac:dyDescent="0.35">
      <c r="A4477" s="8" t="s">
        <v>3692</v>
      </c>
      <c r="B4477">
        <v>0</v>
      </c>
      <c r="C4477" s="5">
        <v>2</v>
      </c>
      <c r="D4477">
        <v>0</v>
      </c>
      <c r="E4477">
        <v>2</v>
      </c>
      <c r="F4477">
        <v>0</v>
      </c>
      <c r="G4477" s="5">
        <v>1</v>
      </c>
      <c r="H4477">
        <v>0</v>
      </c>
      <c r="I4477">
        <v>1</v>
      </c>
    </row>
    <row r="4478" spans="1:9" x14ac:dyDescent="0.35">
      <c r="A4478" s="10" t="s">
        <v>670</v>
      </c>
      <c r="B4478">
        <v>0</v>
      </c>
      <c r="C4478" s="5">
        <v>2</v>
      </c>
      <c r="D4478">
        <v>0</v>
      </c>
      <c r="E4478">
        <v>2</v>
      </c>
      <c r="F4478">
        <v>0</v>
      </c>
      <c r="G4478" s="5">
        <v>1</v>
      </c>
      <c r="H4478">
        <v>0</v>
      </c>
      <c r="I4478">
        <v>1</v>
      </c>
    </row>
    <row r="4479" spans="1:9" x14ac:dyDescent="0.35">
      <c r="A4479" s="8" t="s">
        <v>3064</v>
      </c>
      <c r="B4479">
        <v>1</v>
      </c>
      <c r="C4479" s="5">
        <v>4</v>
      </c>
      <c r="D4479">
        <v>4</v>
      </c>
      <c r="E4479">
        <v>1</v>
      </c>
      <c r="F4479">
        <v>1</v>
      </c>
      <c r="G4479" s="5">
        <v>0</v>
      </c>
      <c r="H4479">
        <v>0</v>
      </c>
      <c r="I4479">
        <v>0</v>
      </c>
    </row>
    <row r="4480" spans="1:9" x14ac:dyDescent="0.35">
      <c r="A4480" s="10" t="s">
        <v>16</v>
      </c>
      <c r="B4480">
        <v>1</v>
      </c>
      <c r="C4480" s="5">
        <v>4</v>
      </c>
      <c r="D4480">
        <v>4</v>
      </c>
      <c r="E4480">
        <v>1</v>
      </c>
      <c r="F4480">
        <v>1</v>
      </c>
      <c r="G4480" s="5">
        <v>0</v>
      </c>
      <c r="H4480">
        <v>0</v>
      </c>
      <c r="I4480">
        <v>0</v>
      </c>
    </row>
    <row r="4481" spans="1:9" x14ac:dyDescent="0.35">
      <c r="A4481" s="8" t="s">
        <v>154</v>
      </c>
      <c r="B4481">
        <v>1</v>
      </c>
      <c r="C4481" s="5">
        <v>204</v>
      </c>
      <c r="D4481">
        <v>204</v>
      </c>
      <c r="E4481">
        <v>198</v>
      </c>
      <c r="F4481">
        <v>1</v>
      </c>
      <c r="G4481" s="5">
        <v>126</v>
      </c>
      <c r="H4481">
        <v>126</v>
      </c>
      <c r="I4481">
        <v>122</v>
      </c>
    </row>
    <row r="4482" spans="1:9" x14ac:dyDescent="0.35">
      <c r="A4482" s="10" t="s">
        <v>155</v>
      </c>
      <c r="B4482">
        <v>1</v>
      </c>
      <c r="C4482" s="5">
        <v>204</v>
      </c>
      <c r="D4482">
        <v>204</v>
      </c>
      <c r="E4482">
        <v>198</v>
      </c>
      <c r="F4482">
        <v>1</v>
      </c>
      <c r="G4482" s="5">
        <v>126</v>
      </c>
      <c r="H4482">
        <v>126</v>
      </c>
      <c r="I4482">
        <v>122</v>
      </c>
    </row>
    <row r="4483" spans="1:9" x14ac:dyDescent="0.35">
      <c r="A4483" s="8" t="s">
        <v>1797</v>
      </c>
      <c r="B4483">
        <v>13</v>
      </c>
      <c r="C4483" s="5">
        <v>18</v>
      </c>
      <c r="D4483">
        <v>1.3846153846153799</v>
      </c>
      <c r="E4483">
        <v>15</v>
      </c>
      <c r="F4483">
        <v>5</v>
      </c>
      <c r="G4483" s="5">
        <v>7</v>
      </c>
      <c r="H4483">
        <v>1.4</v>
      </c>
      <c r="I4483">
        <v>6</v>
      </c>
    </row>
    <row r="4484" spans="1:9" x14ac:dyDescent="0.35">
      <c r="A4484" s="10" t="s">
        <v>54</v>
      </c>
      <c r="B4484">
        <v>13</v>
      </c>
      <c r="C4484" s="5">
        <v>18</v>
      </c>
      <c r="D4484">
        <v>1.3846153846153799</v>
      </c>
      <c r="E4484">
        <v>15</v>
      </c>
      <c r="F4484">
        <v>5</v>
      </c>
      <c r="G4484" s="5">
        <v>7</v>
      </c>
      <c r="H4484">
        <v>1.4</v>
      </c>
      <c r="I4484">
        <v>6</v>
      </c>
    </row>
    <row r="4485" spans="1:9" x14ac:dyDescent="0.35">
      <c r="A4485" s="8" t="s">
        <v>4244</v>
      </c>
      <c r="B4485">
        <v>4</v>
      </c>
      <c r="C4485" s="5">
        <v>2</v>
      </c>
      <c r="D4485">
        <v>0.5</v>
      </c>
      <c r="E4485">
        <v>1</v>
      </c>
      <c r="F4485">
        <v>3</v>
      </c>
      <c r="G4485" s="5">
        <v>1</v>
      </c>
      <c r="H4485">
        <v>0.33333333333333331</v>
      </c>
      <c r="I4485">
        <v>1</v>
      </c>
    </row>
    <row r="4486" spans="1:9" x14ac:dyDescent="0.35">
      <c r="A4486" s="10" t="s">
        <v>168</v>
      </c>
      <c r="B4486">
        <v>4</v>
      </c>
      <c r="C4486" s="5">
        <v>2</v>
      </c>
      <c r="D4486">
        <v>0.5</v>
      </c>
      <c r="E4486">
        <v>1</v>
      </c>
      <c r="F4486">
        <v>3</v>
      </c>
      <c r="G4486" s="5">
        <v>1</v>
      </c>
      <c r="H4486">
        <v>0.33333333333333331</v>
      </c>
      <c r="I4486">
        <v>1</v>
      </c>
    </row>
    <row r="4487" spans="1:9" x14ac:dyDescent="0.35">
      <c r="A4487" s="8" t="s">
        <v>3507</v>
      </c>
      <c r="B4487">
        <v>0</v>
      </c>
      <c r="C4487" s="5">
        <v>3</v>
      </c>
      <c r="D4487">
        <v>0</v>
      </c>
      <c r="E4487">
        <v>1</v>
      </c>
      <c r="F4487">
        <v>0</v>
      </c>
      <c r="G4487" s="5">
        <v>0</v>
      </c>
      <c r="H4487">
        <v>0</v>
      </c>
      <c r="I4487">
        <v>0</v>
      </c>
    </row>
    <row r="4488" spans="1:9" x14ac:dyDescent="0.35">
      <c r="A4488" s="10" t="s">
        <v>346</v>
      </c>
      <c r="B4488">
        <v>0</v>
      </c>
      <c r="C4488" s="5">
        <v>3</v>
      </c>
      <c r="D4488">
        <v>0</v>
      </c>
      <c r="E4488">
        <v>1</v>
      </c>
      <c r="F4488">
        <v>0</v>
      </c>
      <c r="G4488" s="5">
        <v>0</v>
      </c>
      <c r="H4488">
        <v>0</v>
      </c>
      <c r="I4488">
        <v>0</v>
      </c>
    </row>
    <row r="4489" spans="1:9" x14ac:dyDescent="0.35">
      <c r="A4489" s="8" t="s">
        <v>1742</v>
      </c>
      <c r="B4489">
        <v>14</v>
      </c>
      <c r="C4489" s="5">
        <v>20</v>
      </c>
      <c r="D4489">
        <v>1.4285714285714299</v>
      </c>
      <c r="E4489">
        <v>16</v>
      </c>
      <c r="F4489">
        <v>3</v>
      </c>
      <c r="G4489" s="5">
        <v>6</v>
      </c>
      <c r="H4489">
        <v>2</v>
      </c>
      <c r="I4489">
        <v>4</v>
      </c>
    </row>
    <row r="4490" spans="1:9" x14ac:dyDescent="0.35">
      <c r="A4490" s="10" t="s">
        <v>346</v>
      </c>
      <c r="B4490">
        <v>14</v>
      </c>
      <c r="C4490" s="5">
        <v>20</v>
      </c>
      <c r="D4490">
        <v>1.4285714285714299</v>
      </c>
      <c r="E4490">
        <v>16</v>
      </c>
      <c r="F4490">
        <v>3</v>
      </c>
      <c r="G4490" s="5">
        <v>6</v>
      </c>
      <c r="H4490">
        <v>2</v>
      </c>
      <c r="I4490">
        <v>4</v>
      </c>
    </row>
    <row r="4491" spans="1:9" x14ac:dyDescent="0.35">
      <c r="A4491" s="8" t="s">
        <v>3055</v>
      </c>
      <c r="B4491">
        <v>4</v>
      </c>
      <c r="C4491" s="5">
        <v>4</v>
      </c>
      <c r="D4491">
        <v>1</v>
      </c>
      <c r="E4491">
        <v>2</v>
      </c>
      <c r="F4491">
        <v>2</v>
      </c>
      <c r="G4491" s="5">
        <v>3</v>
      </c>
      <c r="H4491">
        <v>1.5</v>
      </c>
      <c r="I4491">
        <v>2</v>
      </c>
    </row>
    <row r="4492" spans="1:9" x14ac:dyDescent="0.35">
      <c r="A4492" s="10" t="s">
        <v>519</v>
      </c>
      <c r="B4492">
        <v>4</v>
      </c>
      <c r="C4492" s="5">
        <v>4</v>
      </c>
      <c r="D4492">
        <v>1</v>
      </c>
      <c r="E4492">
        <v>2</v>
      </c>
      <c r="F4492">
        <v>2</v>
      </c>
      <c r="G4492" s="5">
        <v>3</v>
      </c>
      <c r="H4492">
        <v>1.5</v>
      </c>
      <c r="I4492">
        <v>2</v>
      </c>
    </row>
    <row r="4493" spans="1:9" x14ac:dyDescent="0.35">
      <c r="A4493" s="8" t="s">
        <v>1018</v>
      </c>
      <c r="B4493">
        <v>133</v>
      </c>
      <c r="C4493" s="5">
        <v>190</v>
      </c>
      <c r="D4493">
        <v>1.4285714285714299</v>
      </c>
      <c r="E4493">
        <v>150</v>
      </c>
      <c r="F4493">
        <v>40</v>
      </c>
      <c r="G4493" s="5">
        <v>92</v>
      </c>
      <c r="H4493">
        <v>2.2999999999999998</v>
      </c>
      <c r="I4493">
        <v>71</v>
      </c>
    </row>
    <row r="4494" spans="1:9" x14ac:dyDescent="0.35">
      <c r="A4494" s="10" t="s">
        <v>161</v>
      </c>
      <c r="B4494">
        <v>133</v>
      </c>
      <c r="C4494" s="5">
        <v>190</v>
      </c>
      <c r="D4494">
        <v>1.4285714285714299</v>
      </c>
      <c r="E4494">
        <v>150</v>
      </c>
      <c r="F4494">
        <v>40</v>
      </c>
      <c r="G4494" s="5">
        <v>92</v>
      </c>
      <c r="H4494">
        <v>2.2999999999999998</v>
      </c>
      <c r="I4494">
        <v>71</v>
      </c>
    </row>
    <row r="4495" spans="1:9" x14ac:dyDescent="0.35">
      <c r="A4495" s="8" t="s">
        <v>4351</v>
      </c>
      <c r="B4495">
        <v>0</v>
      </c>
      <c r="C4495" s="5">
        <v>1</v>
      </c>
      <c r="D4495">
        <v>0</v>
      </c>
      <c r="E4495">
        <v>1</v>
      </c>
      <c r="F4495">
        <v>0</v>
      </c>
      <c r="G4495" s="5">
        <v>1</v>
      </c>
      <c r="H4495">
        <v>0</v>
      </c>
      <c r="I4495">
        <v>1</v>
      </c>
    </row>
    <row r="4496" spans="1:9" x14ac:dyDescent="0.35">
      <c r="A4496" s="10" t="s">
        <v>468</v>
      </c>
      <c r="B4496">
        <v>0</v>
      </c>
      <c r="C4496" s="5">
        <v>1</v>
      </c>
      <c r="D4496">
        <v>0</v>
      </c>
      <c r="E4496">
        <v>1</v>
      </c>
      <c r="F4496">
        <v>0</v>
      </c>
      <c r="G4496" s="5">
        <v>1</v>
      </c>
      <c r="H4496">
        <v>0</v>
      </c>
      <c r="I4496">
        <v>1</v>
      </c>
    </row>
    <row r="4497" spans="1:9" x14ac:dyDescent="0.35">
      <c r="A4497" s="8" t="s">
        <v>185</v>
      </c>
      <c r="B4497">
        <v>5299</v>
      </c>
      <c r="C4497" s="5">
        <v>8412</v>
      </c>
      <c r="D4497">
        <v>2.26692517006803</v>
      </c>
      <c r="E4497">
        <v>5632</v>
      </c>
      <c r="F4497">
        <v>1539</v>
      </c>
      <c r="G4497" s="5">
        <v>3654</v>
      </c>
      <c r="H4497">
        <v>2.8206771860618014</v>
      </c>
      <c r="I4497">
        <v>2590</v>
      </c>
    </row>
    <row r="4498" spans="1:9" x14ac:dyDescent="0.35">
      <c r="A4498" s="10" t="s">
        <v>186</v>
      </c>
      <c r="B4498">
        <v>49</v>
      </c>
      <c r="C4498" s="5">
        <v>145</v>
      </c>
      <c r="D4498">
        <v>2.9591836734693899</v>
      </c>
      <c r="E4498">
        <v>114</v>
      </c>
      <c r="F4498">
        <v>18</v>
      </c>
      <c r="G4498" s="5">
        <v>59</v>
      </c>
      <c r="H4498">
        <v>3.2777777777777777</v>
      </c>
      <c r="I4498">
        <v>50</v>
      </c>
    </row>
    <row r="4499" spans="1:9" x14ac:dyDescent="0.35">
      <c r="A4499" s="10" t="s">
        <v>19</v>
      </c>
      <c r="B4499">
        <v>5250</v>
      </c>
      <c r="C4499" s="5">
        <v>8267</v>
      </c>
      <c r="D4499">
        <v>1.57466666666667</v>
      </c>
      <c r="E4499">
        <v>5518</v>
      </c>
      <c r="F4499">
        <v>1521</v>
      </c>
      <c r="G4499" s="5">
        <v>3595</v>
      </c>
      <c r="H4499">
        <v>2.3635765943458251</v>
      </c>
      <c r="I4499">
        <v>2540</v>
      </c>
    </row>
    <row r="4500" spans="1:9" x14ac:dyDescent="0.35">
      <c r="A4500" s="8" t="s">
        <v>1316</v>
      </c>
      <c r="B4500">
        <v>25</v>
      </c>
      <c r="C4500" s="5">
        <v>52</v>
      </c>
      <c r="D4500">
        <v>2.08</v>
      </c>
      <c r="E4500">
        <v>27</v>
      </c>
      <c r="F4500">
        <v>5</v>
      </c>
      <c r="G4500" s="5">
        <v>25</v>
      </c>
      <c r="H4500">
        <v>5</v>
      </c>
      <c r="I4500">
        <v>19</v>
      </c>
    </row>
    <row r="4501" spans="1:9" x14ac:dyDescent="0.35">
      <c r="A4501" s="10" t="s">
        <v>19</v>
      </c>
      <c r="B4501">
        <v>25</v>
      </c>
      <c r="C4501" s="5">
        <v>52</v>
      </c>
      <c r="D4501">
        <v>2.08</v>
      </c>
      <c r="E4501">
        <v>27</v>
      </c>
      <c r="F4501">
        <v>5</v>
      </c>
      <c r="G4501" s="5">
        <v>25</v>
      </c>
      <c r="H4501">
        <v>5</v>
      </c>
      <c r="I4501">
        <v>19</v>
      </c>
    </row>
    <row r="4502" spans="1:9" x14ac:dyDescent="0.35">
      <c r="A4502" s="8" t="s">
        <v>2201</v>
      </c>
      <c r="B4502">
        <v>0</v>
      </c>
      <c r="C4502" s="5">
        <v>10</v>
      </c>
      <c r="D4502">
        <v>0</v>
      </c>
      <c r="E4502">
        <v>4</v>
      </c>
      <c r="F4502">
        <v>0</v>
      </c>
      <c r="G4502" s="5">
        <v>2</v>
      </c>
      <c r="H4502">
        <v>0</v>
      </c>
      <c r="I4502">
        <v>0</v>
      </c>
    </row>
    <row r="4503" spans="1:9" x14ac:dyDescent="0.35">
      <c r="A4503" s="10" t="s">
        <v>19</v>
      </c>
      <c r="B4503">
        <v>0</v>
      </c>
      <c r="C4503" s="5">
        <v>10</v>
      </c>
      <c r="D4503">
        <v>0</v>
      </c>
      <c r="E4503">
        <v>4</v>
      </c>
      <c r="F4503">
        <v>0</v>
      </c>
      <c r="G4503" s="5">
        <v>2</v>
      </c>
      <c r="H4503">
        <v>0</v>
      </c>
      <c r="I4503">
        <v>0</v>
      </c>
    </row>
    <row r="4504" spans="1:9" x14ac:dyDescent="0.35">
      <c r="A4504" s="8" t="s">
        <v>2805</v>
      </c>
      <c r="B4504">
        <v>0</v>
      </c>
      <c r="C4504" s="5">
        <v>5</v>
      </c>
      <c r="D4504">
        <v>0</v>
      </c>
      <c r="E4504">
        <v>4</v>
      </c>
      <c r="F4504">
        <v>0</v>
      </c>
      <c r="G4504" s="5">
        <v>3</v>
      </c>
      <c r="H4504">
        <v>0</v>
      </c>
      <c r="I4504">
        <v>2</v>
      </c>
    </row>
    <row r="4505" spans="1:9" x14ac:dyDescent="0.35">
      <c r="A4505" s="10" t="s">
        <v>186</v>
      </c>
      <c r="B4505">
        <v>0</v>
      </c>
      <c r="C4505" s="5">
        <v>5</v>
      </c>
      <c r="D4505">
        <v>0</v>
      </c>
      <c r="E4505">
        <v>4</v>
      </c>
      <c r="F4505">
        <v>0</v>
      </c>
      <c r="G4505" s="5">
        <v>3</v>
      </c>
      <c r="H4505">
        <v>0</v>
      </c>
      <c r="I4505">
        <v>2</v>
      </c>
    </row>
    <row r="4506" spans="1:9" x14ac:dyDescent="0.35">
      <c r="A4506" s="8" t="s">
        <v>863</v>
      </c>
      <c r="B4506">
        <v>1328</v>
      </c>
      <c r="C4506" s="5">
        <v>1441</v>
      </c>
      <c r="D4506">
        <v>1.0850903614457801</v>
      </c>
      <c r="E4506">
        <v>1068</v>
      </c>
      <c r="F4506">
        <v>310</v>
      </c>
      <c r="G4506" s="5">
        <v>645</v>
      </c>
      <c r="H4506">
        <v>2.0806451612903225</v>
      </c>
      <c r="I4506">
        <v>507</v>
      </c>
    </row>
    <row r="4507" spans="1:9" x14ac:dyDescent="0.35">
      <c r="A4507" s="10" t="s">
        <v>18</v>
      </c>
      <c r="B4507">
        <v>1328</v>
      </c>
      <c r="C4507" s="5">
        <v>1441</v>
      </c>
      <c r="D4507">
        <v>1.0850903614457801</v>
      </c>
      <c r="E4507">
        <v>1068</v>
      </c>
      <c r="F4507">
        <v>310</v>
      </c>
      <c r="G4507" s="5">
        <v>645</v>
      </c>
      <c r="H4507">
        <v>2.0806451612903225</v>
      </c>
      <c r="I4507">
        <v>507</v>
      </c>
    </row>
    <row r="4508" spans="1:9" x14ac:dyDescent="0.35">
      <c r="A4508" s="8" t="s">
        <v>4604</v>
      </c>
      <c r="B4508">
        <v>0</v>
      </c>
      <c r="C4508" s="5">
        <v>1</v>
      </c>
      <c r="D4508">
        <v>0</v>
      </c>
      <c r="E4508">
        <v>0</v>
      </c>
      <c r="F4508">
        <v>0</v>
      </c>
      <c r="G4508" s="5">
        <v>0</v>
      </c>
      <c r="H4508">
        <v>0</v>
      </c>
      <c r="I4508">
        <v>0</v>
      </c>
    </row>
    <row r="4509" spans="1:9" x14ac:dyDescent="0.35">
      <c r="A4509" s="10" t="s">
        <v>719</v>
      </c>
      <c r="B4509">
        <v>0</v>
      </c>
      <c r="C4509" s="5">
        <v>1</v>
      </c>
      <c r="D4509">
        <v>0</v>
      </c>
      <c r="E4509">
        <v>0</v>
      </c>
      <c r="F4509">
        <v>0</v>
      </c>
      <c r="G4509" s="5">
        <v>0</v>
      </c>
      <c r="H4509">
        <v>0</v>
      </c>
      <c r="I4509">
        <v>0</v>
      </c>
    </row>
    <row r="4510" spans="1:9" x14ac:dyDescent="0.35">
      <c r="A4510" s="8" t="s">
        <v>3232</v>
      </c>
      <c r="B4510">
        <v>1</v>
      </c>
      <c r="C4510" s="5">
        <v>4</v>
      </c>
      <c r="D4510">
        <v>4</v>
      </c>
      <c r="E4510">
        <v>2</v>
      </c>
      <c r="F4510">
        <v>1</v>
      </c>
      <c r="G4510" s="5">
        <v>3</v>
      </c>
      <c r="H4510">
        <v>3</v>
      </c>
      <c r="I4510">
        <v>1</v>
      </c>
    </row>
    <row r="4511" spans="1:9" x14ac:dyDescent="0.35">
      <c r="A4511" s="10" t="s">
        <v>580</v>
      </c>
      <c r="B4511">
        <v>1</v>
      </c>
      <c r="C4511" s="5">
        <v>4</v>
      </c>
      <c r="D4511">
        <v>4</v>
      </c>
      <c r="E4511">
        <v>2</v>
      </c>
      <c r="F4511">
        <v>1</v>
      </c>
      <c r="G4511" s="5">
        <v>3</v>
      </c>
      <c r="H4511">
        <v>3</v>
      </c>
      <c r="I4511">
        <v>1</v>
      </c>
    </row>
    <row r="4512" spans="1:9" x14ac:dyDescent="0.35">
      <c r="A4512" s="8" t="s">
        <v>1368</v>
      </c>
      <c r="B4512">
        <v>44</v>
      </c>
      <c r="C4512" s="5">
        <v>46</v>
      </c>
      <c r="D4512">
        <v>1.0454545454545501</v>
      </c>
      <c r="E4512">
        <v>31</v>
      </c>
      <c r="F4512">
        <v>15</v>
      </c>
      <c r="G4512" s="5">
        <v>20</v>
      </c>
      <c r="H4512">
        <v>1.3333333333333333</v>
      </c>
      <c r="I4512">
        <v>16</v>
      </c>
    </row>
    <row r="4513" spans="1:9" x14ac:dyDescent="0.35">
      <c r="A4513" s="10" t="s">
        <v>111</v>
      </c>
      <c r="B4513">
        <v>44</v>
      </c>
      <c r="C4513" s="5">
        <v>46</v>
      </c>
      <c r="D4513">
        <v>1.0454545454545501</v>
      </c>
      <c r="E4513">
        <v>31</v>
      </c>
      <c r="F4513">
        <v>15</v>
      </c>
      <c r="G4513" s="5">
        <v>20</v>
      </c>
      <c r="H4513">
        <v>1.3333333333333333</v>
      </c>
      <c r="I4513">
        <v>16</v>
      </c>
    </row>
    <row r="4514" spans="1:9" x14ac:dyDescent="0.35">
      <c r="A4514" s="8" t="s">
        <v>1785</v>
      </c>
      <c r="B4514">
        <v>18</v>
      </c>
      <c r="C4514" s="5">
        <v>20</v>
      </c>
      <c r="D4514">
        <v>0.84375</v>
      </c>
      <c r="E4514">
        <v>17</v>
      </c>
      <c r="F4514">
        <v>8</v>
      </c>
      <c r="G4514" s="5">
        <v>8</v>
      </c>
      <c r="H4514">
        <v>0.5714285714285714</v>
      </c>
      <c r="I4514">
        <v>7</v>
      </c>
    </row>
    <row r="4515" spans="1:9" x14ac:dyDescent="0.35">
      <c r="A4515" s="10" t="s">
        <v>747</v>
      </c>
      <c r="B4515">
        <v>2</v>
      </c>
      <c r="C4515" s="5">
        <v>1</v>
      </c>
      <c r="D4515">
        <v>0.5</v>
      </c>
      <c r="E4515">
        <v>1</v>
      </c>
      <c r="F4515">
        <v>1</v>
      </c>
      <c r="G4515" s="5">
        <v>0</v>
      </c>
      <c r="H4515">
        <v>0</v>
      </c>
      <c r="I4515">
        <v>0</v>
      </c>
    </row>
    <row r="4516" spans="1:9" x14ac:dyDescent="0.35">
      <c r="A4516" s="10" t="s">
        <v>220</v>
      </c>
      <c r="B4516">
        <v>16</v>
      </c>
      <c r="C4516" s="5">
        <v>19</v>
      </c>
      <c r="D4516">
        <v>1.1875</v>
      </c>
      <c r="E4516">
        <v>16</v>
      </c>
      <c r="F4516">
        <v>7</v>
      </c>
      <c r="G4516" s="5">
        <v>8</v>
      </c>
      <c r="H4516">
        <v>1.1428571428571428</v>
      </c>
      <c r="I4516">
        <v>7</v>
      </c>
    </row>
    <row r="4517" spans="1:9" x14ac:dyDescent="0.35">
      <c r="A4517" s="8" t="s">
        <v>2273</v>
      </c>
      <c r="B4517">
        <v>0</v>
      </c>
      <c r="C4517" s="5">
        <v>10</v>
      </c>
      <c r="D4517">
        <v>0</v>
      </c>
      <c r="E4517">
        <v>7</v>
      </c>
      <c r="F4517">
        <v>0</v>
      </c>
      <c r="G4517" s="5">
        <v>5</v>
      </c>
      <c r="H4517">
        <v>0</v>
      </c>
      <c r="I4517">
        <v>4</v>
      </c>
    </row>
    <row r="4518" spans="1:9" x14ac:dyDescent="0.35">
      <c r="A4518" s="10" t="s">
        <v>87</v>
      </c>
      <c r="B4518">
        <v>0</v>
      </c>
      <c r="C4518" s="5">
        <v>10</v>
      </c>
      <c r="D4518">
        <v>0</v>
      </c>
      <c r="E4518">
        <v>7</v>
      </c>
      <c r="F4518">
        <v>0</v>
      </c>
      <c r="G4518" s="5">
        <v>5</v>
      </c>
      <c r="H4518">
        <v>0</v>
      </c>
      <c r="I4518">
        <v>4</v>
      </c>
    </row>
    <row r="4519" spans="1:9" x14ac:dyDescent="0.35">
      <c r="A4519" s="8" t="s">
        <v>3231</v>
      </c>
      <c r="B4519">
        <v>2</v>
      </c>
      <c r="C4519" s="5">
        <v>4</v>
      </c>
      <c r="D4519">
        <v>2</v>
      </c>
      <c r="E4519">
        <v>2</v>
      </c>
      <c r="F4519">
        <v>1</v>
      </c>
      <c r="G4519" s="5">
        <v>2</v>
      </c>
      <c r="H4519">
        <v>2</v>
      </c>
      <c r="I4519">
        <v>1</v>
      </c>
    </row>
    <row r="4520" spans="1:9" x14ac:dyDescent="0.35">
      <c r="A4520" s="10" t="s">
        <v>580</v>
      </c>
      <c r="B4520">
        <v>2</v>
      </c>
      <c r="C4520" s="5">
        <v>4</v>
      </c>
      <c r="D4520">
        <v>2</v>
      </c>
      <c r="E4520">
        <v>2</v>
      </c>
      <c r="F4520">
        <v>1</v>
      </c>
      <c r="G4520" s="5">
        <v>2</v>
      </c>
      <c r="H4520">
        <v>2</v>
      </c>
      <c r="I4520">
        <v>1</v>
      </c>
    </row>
    <row r="4521" spans="1:9" x14ac:dyDescent="0.35">
      <c r="A4521" s="8" t="s">
        <v>1047</v>
      </c>
      <c r="B4521">
        <v>158</v>
      </c>
      <c r="C4521" s="5">
        <v>154</v>
      </c>
      <c r="D4521">
        <v>0.974683544303798</v>
      </c>
      <c r="E4521">
        <v>80</v>
      </c>
      <c r="F4521">
        <v>53</v>
      </c>
      <c r="G4521" s="5">
        <v>71</v>
      </c>
      <c r="H4521">
        <v>1.3396226415094339</v>
      </c>
      <c r="I4521">
        <v>37</v>
      </c>
    </row>
    <row r="4522" spans="1:9" x14ac:dyDescent="0.35">
      <c r="A4522" s="10" t="s">
        <v>81</v>
      </c>
      <c r="B4522">
        <v>158</v>
      </c>
      <c r="C4522" s="5">
        <v>154</v>
      </c>
      <c r="D4522">
        <v>0.974683544303798</v>
      </c>
      <c r="E4522">
        <v>80</v>
      </c>
      <c r="F4522">
        <v>53</v>
      </c>
      <c r="G4522" s="5">
        <v>71</v>
      </c>
      <c r="H4522">
        <v>1.3396226415094339</v>
      </c>
      <c r="I4522">
        <v>37</v>
      </c>
    </row>
    <row r="4523" spans="1:9" x14ac:dyDescent="0.35">
      <c r="A4523" s="8" t="s">
        <v>5402</v>
      </c>
      <c r="B4523">
        <v>0</v>
      </c>
      <c r="C4523" s="5">
        <v>1</v>
      </c>
      <c r="D4523">
        <v>0</v>
      </c>
      <c r="E4523">
        <v>1</v>
      </c>
      <c r="F4523">
        <v>0</v>
      </c>
      <c r="G4523" s="5">
        <v>1</v>
      </c>
      <c r="H4523">
        <v>0</v>
      </c>
      <c r="I4523">
        <v>1</v>
      </c>
    </row>
    <row r="4524" spans="1:9" x14ac:dyDescent="0.35">
      <c r="A4524" s="10" t="s">
        <v>755</v>
      </c>
      <c r="B4524">
        <v>0</v>
      </c>
      <c r="C4524" s="5">
        <v>1</v>
      </c>
      <c r="D4524">
        <v>0</v>
      </c>
      <c r="E4524">
        <v>1</v>
      </c>
      <c r="F4524">
        <v>0</v>
      </c>
      <c r="G4524" s="5">
        <v>1</v>
      </c>
      <c r="H4524">
        <v>0</v>
      </c>
      <c r="I4524">
        <v>1</v>
      </c>
    </row>
    <row r="4525" spans="1:9" x14ac:dyDescent="0.35">
      <c r="A4525" s="8" t="s">
        <v>950</v>
      </c>
      <c r="B4525">
        <v>255</v>
      </c>
      <c r="C4525" s="5">
        <v>330</v>
      </c>
      <c r="D4525">
        <v>1.29411764705882</v>
      </c>
      <c r="E4525">
        <v>192</v>
      </c>
      <c r="F4525">
        <v>30</v>
      </c>
      <c r="G4525" s="5">
        <v>126</v>
      </c>
      <c r="H4525">
        <v>4.2</v>
      </c>
      <c r="I4525">
        <v>84</v>
      </c>
    </row>
    <row r="4526" spans="1:9" x14ac:dyDescent="0.35">
      <c r="A4526" s="10" t="s">
        <v>53</v>
      </c>
      <c r="B4526">
        <v>255</v>
      </c>
      <c r="C4526" s="5">
        <v>330</v>
      </c>
      <c r="D4526">
        <v>1.29411764705882</v>
      </c>
      <c r="E4526">
        <v>192</v>
      </c>
      <c r="F4526">
        <v>30</v>
      </c>
      <c r="G4526" s="5">
        <v>126</v>
      </c>
      <c r="H4526">
        <v>4.2</v>
      </c>
      <c r="I4526">
        <v>84</v>
      </c>
    </row>
    <row r="4527" spans="1:9" x14ac:dyDescent="0.35">
      <c r="A4527" s="8" t="s">
        <v>3810</v>
      </c>
      <c r="B4527">
        <v>0</v>
      </c>
      <c r="C4527" s="5">
        <v>2</v>
      </c>
      <c r="D4527">
        <v>0</v>
      </c>
      <c r="E4527">
        <v>2</v>
      </c>
      <c r="F4527">
        <v>0</v>
      </c>
      <c r="G4527" s="5">
        <v>1</v>
      </c>
      <c r="H4527">
        <v>0</v>
      </c>
      <c r="I4527">
        <v>1</v>
      </c>
    </row>
    <row r="4528" spans="1:9" x14ac:dyDescent="0.35">
      <c r="A4528" s="10" t="s">
        <v>186</v>
      </c>
      <c r="B4528">
        <v>0</v>
      </c>
      <c r="C4528" s="5">
        <v>2</v>
      </c>
      <c r="D4528">
        <v>0</v>
      </c>
      <c r="E4528">
        <v>2</v>
      </c>
      <c r="F4528">
        <v>0</v>
      </c>
      <c r="G4528" s="5">
        <v>1</v>
      </c>
      <c r="H4528">
        <v>0</v>
      </c>
      <c r="I4528">
        <v>1</v>
      </c>
    </row>
    <row r="4529" spans="1:9" x14ac:dyDescent="0.35">
      <c r="A4529" s="8" t="s">
        <v>2530</v>
      </c>
      <c r="B4529">
        <v>3</v>
      </c>
      <c r="C4529" s="5">
        <v>7</v>
      </c>
      <c r="D4529">
        <v>2.3333333333333299</v>
      </c>
      <c r="E4529">
        <v>2</v>
      </c>
      <c r="F4529">
        <v>1</v>
      </c>
      <c r="G4529" s="5">
        <v>3</v>
      </c>
      <c r="H4529">
        <v>3</v>
      </c>
      <c r="I4529">
        <v>2</v>
      </c>
    </row>
    <row r="4530" spans="1:9" x14ac:dyDescent="0.35">
      <c r="A4530" s="10" t="s">
        <v>176</v>
      </c>
      <c r="B4530">
        <v>3</v>
      </c>
      <c r="C4530" s="5">
        <v>7</v>
      </c>
      <c r="D4530">
        <v>2.3333333333333299</v>
      </c>
      <c r="E4530">
        <v>2</v>
      </c>
      <c r="F4530">
        <v>1</v>
      </c>
      <c r="G4530" s="5">
        <v>3</v>
      </c>
      <c r="H4530">
        <v>3</v>
      </c>
      <c r="I4530">
        <v>2</v>
      </c>
    </row>
    <row r="4531" spans="1:9" x14ac:dyDescent="0.35">
      <c r="A4531" s="8" t="s">
        <v>1094</v>
      </c>
      <c r="B4531">
        <v>61</v>
      </c>
      <c r="C4531" s="5">
        <v>125</v>
      </c>
      <c r="D4531">
        <v>2.0491803278688501</v>
      </c>
      <c r="E4531">
        <v>86</v>
      </c>
      <c r="F4531">
        <v>15</v>
      </c>
      <c r="G4531" s="5">
        <v>51</v>
      </c>
      <c r="H4531">
        <v>3.4</v>
      </c>
      <c r="I4531">
        <v>38</v>
      </c>
    </row>
    <row r="4532" spans="1:9" x14ac:dyDescent="0.35">
      <c r="A4532" s="10" t="s">
        <v>84</v>
      </c>
      <c r="B4532">
        <v>61</v>
      </c>
      <c r="C4532" s="5">
        <v>125</v>
      </c>
      <c r="D4532">
        <v>2.0491803278688501</v>
      </c>
      <c r="E4532">
        <v>86</v>
      </c>
      <c r="F4532">
        <v>15</v>
      </c>
      <c r="G4532" s="5">
        <v>51</v>
      </c>
      <c r="H4532">
        <v>3.4</v>
      </c>
      <c r="I4532">
        <v>38</v>
      </c>
    </row>
    <row r="4533" spans="1:9" x14ac:dyDescent="0.35">
      <c r="A4533" s="8" t="s">
        <v>3141</v>
      </c>
      <c r="B4533">
        <v>0</v>
      </c>
      <c r="C4533" s="5">
        <v>4</v>
      </c>
      <c r="D4533">
        <v>0</v>
      </c>
      <c r="E4533">
        <v>3</v>
      </c>
      <c r="F4533">
        <v>0</v>
      </c>
      <c r="G4533" s="5">
        <v>0</v>
      </c>
      <c r="H4533">
        <v>0</v>
      </c>
      <c r="I4533">
        <v>0</v>
      </c>
    </row>
    <row r="4534" spans="1:9" x14ac:dyDescent="0.35">
      <c r="A4534" s="10" t="s">
        <v>327</v>
      </c>
      <c r="B4534">
        <v>0</v>
      </c>
      <c r="C4534" s="5">
        <v>4</v>
      </c>
      <c r="D4534">
        <v>0</v>
      </c>
      <c r="E4534">
        <v>3</v>
      </c>
      <c r="F4534">
        <v>0</v>
      </c>
      <c r="G4534" s="5">
        <v>0</v>
      </c>
      <c r="H4534">
        <v>0</v>
      </c>
      <c r="I4534">
        <v>0</v>
      </c>
    </row>
    <row r="4535" spans="1:9" x14ac:dyDescent="0.35">
      <c r="A4535" s="8" t="s">
        <v>6132</v>
      </c>
      <c r="B4535">
        <v>1</v>
      </c>
      <c r="C4535" s="5">
        <v>0</v>
      </c>
      <c r="D4535">
        <v>0</v>
      </c>
      <c r="E4535">
        <v>0</v>
      </c>
      <c r="F4535">
        <v>0</v>
      </c>
      <c r="G4535" s="5">
        <v>0</v>
      </c>
      <c r="H4535">
        <v>0</v>
      </c>
      <c r="I4535">
        <v>0</v>
      </c>
    </row>
    <row r="4536" spans="1:9" x14ac:dyDescent="0.35">
      <c r="A4536" s="10" t="s">
        <v>76</v>
      </c>
      <c r="B4536">
        <v>1</v>
      </c>
      <c r="C4536" s="5">
        <v>0</v>
      </c>
      <c r="D4536">
        <v>0</v>
      </c>
      <c r="E4536">
        <v>0</v>
      </c>
      <c r="F4536">
        <v>0</v>
      </c>
      <c r="G4536" s="5">
        <v>0</v>
      </c>
      <c r="H4536">
        <v>0</v>
      </c>
      <c r="I4536">
        <v>0</v>
      </c>
    </row>
    <row r="4537" spans="1:9" x14ac:dyDescent="0.35">
      <c r="A4537" s="8" t="s">
        <v>3300</v>
      </c>
      <c r="B4537">
        <v>1</v>
      </c>
      <c r="C4537" s="5">
        <v>3</v>
      </c>
      <c r="D4537">
        <v>3</v>
      </c>
      <c r="E4537">
        <v>2</v>
      </c>
      <c r="F4537">
        <v>1</v>
      </c>
      <c r="G4537" s="5">
        <v>3</v>
      </c>
      <c r="H4537">
        <v>3</v>
      </c>
      <c r="I4537">
        <v>2</v>
      </c>
    </row>
    <row r="4538" spans="1:9" x14ac:dyDescent="0.35">
      <c r="A4538" s="10" t="s">
        <v>150</v>
      </c>
      <c r="B4538">
        <v>1</v>
      </c>
      <c r="C4538" s="5">
        <v>3</v>
      </c>
      <c r="D4538">
        <v>3</v>
      </c>
      <c r="E4538">
        <v>2</v>
      </c>
      <c r="F4538">
        <v>1</v>
      </c>
      <c r="G4538" s="5">
        <v>3</v>
      </c>
      <c r="H4538">
        <v>3</v>
      </c>
      <c r="I4538">
        <v>2</v>
      </c>
    </row>
    <row r="4539" spans="1:9" x14ac:dyDescent="0.35">
      <c r="A4539" s="8" t="s">
        <v>2152</v>
      </c>
      <c r="B4539">
        <v>5</v>
      </c>
      <c r="C4539" s="5">
        <v>11</v>
      </c>
      <c r="D4539">
        <v>2.2000000000000002</v>
      </c>
      <c r="E4539">
        <v>9</v>
      </c>
      <c r="F4539">
        <v>0</v>
      </c>
      <c r="G4539" s="5">
        <v>3</v>
      </c>
      <c r="H4539">
        <v>0</v>
      </c>
      <c r="I4539">
        <v>2</v>
      </c>
    </row>
    <row r="4540" spans="1:9" x14ac:dyDescent="0.35">
      <c r="A4540" s="10" t="s">
        <v>320</v>
      </c>
      <c r="B4540">
        <v>5</v>
      </c>
      <c r="C4540" s="5">
        <v>11</v>
      </c>
      <c r="D4540">
        <v>2.2000000000000002</v>
      </c>
      <c r="E4540">
        <v>9</v>
      </c>
      <c r="F4540">
        <v>0</v>
      </c>
      <c r="G4540" s="5">
        <v>3</v>
      </c>
      <c r="H4540">
        <v>0</v>
      </c>
      <c r="I4540">
        <v>2</v>
      </c>
    </row>
    <row r="4541" spans="1:9" x14ac:dyDescent="0.35">
      <c r="A4541" s="8" t="s">
        <v>3652</v>
      </c>
      <c r="B4541">
        <v>3</v>
      </c>
      <c r="C4541" s="5">
        <v>3</v>
      </c>
      <c r="D4541">
        <v>1</v>
      </c>
      <c r="E4541">
        <v>2</v>
      </c>
      <c r="F4541">
        <v>1</v>
      </c>
      <c r="G4541" s="5">
        <v>1</v>
      </c>
      <c r="H4541">
        <v>1</v>
      </c>
      <c r="I4541">
        <v>0</v>
      </c>
    </row>
    <row r="4542" spans="1:9" x14ac:dyDescent="0.35">
      <c r="A4542" s="10" t="s">
        <v>84</v>
      </c>
      <c r="B4542">
        <v>3</v>
      </c>
      <c r="C4542" s="5">
        <v>3</v>
      </c>
      <c r="D4542">
        <v>1</v>
      </c>
      <c r="E4542">
        <v>2</v>
      </c>
      <c r="F4542">
        <v>1</v>
      </c>
      <c r="G4542" s="5">
        <v>1</v>
      </c>
      <c r="H4542">
        <v>1</v>
      </c>
      <c r="I4542">
        <v>0</v>
      </c>
    </row>
    <row r="4543" spans="1:9" x14ac:dyDescent="0.35">
      <c r="A4543" s="8" t="s">
        <v>1645</v>
      </c>
      <c r="B4543">
        <v>21</v>
      </c>
      <c r="C4543" s="5">
        <v>24</v>
      </c>
      <c r="D4543">
        <v>1.1428571428571399</v>
      </c>
      <c r="E4543">
        <v>16</v>
      </c>
      <c r="F4543">
        <v>5</v>
      </c>
      <c r="G4543" s="5">
        <v>14</v>
      </c>
      <c r="H4543">
        <v>2.8</v>
      </c>
      <c r="I4543">
        <v>9</v>
      </c>
    </row>
    <row r="4544" spans="1:9" x14ac:dyDescent="0.35">
      <c r="A4544" s="10" t="s">
        <v>76</v>
      </c>
      <c r="B4544">
        <v>21</v>
      </c>
      <c r="C4544" s="5">
        <v>24</v>
      </c>
      <c r="D4544">
        <v>1.1428571428571399</v>
      </c>
      <c r="E4544">
        <v>16</v>
      </c>
      <c r="F4544">
        <v>5</v>
      </c>
      <c r="G4544" s="5">
        <v>14</v>
      </c>
      <c r="H4544">
        <v>2.8</v>
      </c>
      <c r="I4544">
        <v>9</v>
      </c>
    </row>
    <row r="4545" spans="1:9" x14ac:dyDescent="0.35">
      <c r="A4545" s="8" t="s">
        <v>4669</v>
      </c>
      <c r="B4545">
        <v>0</v>
      </c>
      <c r="C4545" s="5">
        <v>1</v>
      </c>
      <c r="D4545">
        <v>0</v>
      </c>
      <c r="E4545">
        <v>1</v>
      </c>
      <c r="F4545">
        <v>0</v>
      </c>
      <c r="G4545" s="5">
        <v>0</v>
      </c>
      <c r="H4545">
        <v>0</v>
      </c>
      <c r="I4545">
        <v>0</v>
      </c>
    </row>
    <row r="4546" spans="1:9" x14ac:dyDescent="0.35">
      <c r="A4546" s="10" t="s">
        <v>95</v>
      </c>
      <c r="B4546">
        <v>0</v>
      </c>
      <c r="C4546" s="5">
        <v>1</v>
      </c>
      <c r="D4546">
        <v>0</v>
      </c>
      <c r="E4546">
        <v>1</v>
      </c>
      <c r="F4546">
        <v>0</v>
      </c>
      <c r="G4546" s="5">
        <v>0</v>
      </c>
      <c r="H4546">
        <v>0</v>
      </c>
      <c r="I4546">
        <v>0</v>
      </c>
    </row>
    <row r="4547" spans="1:9" x14ac:dyDescent="0.35">
      <c r="A4547" s="8" t="s">
        <v>2455</v>
      </c>
      <c r="B4547">
        <v>5</v>
      </c>
      <c r="C4547" s="5">
        <v>8</v>
      </c>
      <c r="D4547">
        <v>1.6</v>
      </c>
      <c r="E4547">
        <v>7</v>
      </c>
      <c r="F4547">
        <v>0</v>
      </c>
      <c r="G4547" s="5">
        <v>3</v>
      </c>
      <c r="H4547">
        <v>0</v>
      </c>
      <c r="I4547">
        <v>2</v>
      </c>
    </row>
    <row r="4548" spans="1:9" x14ac:dyDescent="0.35">
      <c r="A4548" s="10" t="s">
        <v>150</v>
      </c>
      <c r="B4548">
        <v>5</v>
      </c>
      <c r="C4548" s="5">
        <v>8</v>
      </c>
      <c r="D4548">
        <v>1.6</v>
      </c>
      <c r="E4548">
        <v>7</v>
      </c>
      <c r="F4548">
        <v>0</v>
      </c>
      <c r="G4548" s="5">
        <v>3</v>
      </c>
      <c r="H4548">
        <v>0</v>
      </c>
      <c r="I4548">
        <v>2</v>
      </c>
    </row>
    <row r="4549" spans="1:9" x14ac:dyDescent="0.35">
      <c r="A4549" s="8" t="s">
        <v>2637</v>
      </c>
      <c r="B4549">
        <v>1</v>
      </c>
      <c r="C4549" s="5">
        <v>6</v>
      </c>
      <c r="D4549">
        <v>6</v>
      </c>
      <c r="E4549">
        <v>3</v>
      </c>
      <c r="F4549">
        <v>1</v>
      </c>
      <c r="G4549" s="5">
        <v>2</v>
      </c>
      <c r="H4549">
        <v>2</v>
      </c>
      <c r="I4549">
        <v>0</v>
      </c>
    </row>
    <row r="4550" spans="1:9" x14ac:dyDescent="0.35">
      <c r="A4550" s="10" t="s">
        <v>533</v>
      </c>
      <c r="B4550">
        <v>1</v>
      </c>
      <c r="C4550" s="5">
        <v>6</v>
      </c>
      <c r="D4550">
        <v>6</v>
      </c>
      <c r="E4550">
        <v>3</v>
      </c>
      <c r="F4550">
        <v>1</v>
      </c>
      <c r="G4550" s="5">
        <v>2</v>
      </c>
      <c r="H4550">
        <v>2</v>
      </c>
      <c r="I4550">
        <v>0</v>
      </c>
    </row>
    <row r="4551" spans="1:9" x14ac:dyDescent="0.35">
      <c r="A4551" s="8" t="s">
        <v>1729</v>
      </c>
      <c r="B4551">
        <v>3</v>
      </c>
      <c r="C4551" s="5">
        <v>21</v>
      </c>
      <c r="D4551">
        <v>7</v>
      </c>
      <c r="E4551">
        <v>18</v>
      </c>
      <c r="F4551">
        <v>0</v>
      </c>
      <c r="G4551" s="5">
        <v>7</v>
      </c>
      <c r="H4551">
        <v>0</v>
      </c>
      <c r="I4551">
        <v>7</v>
      </c>
    </row>
    <row r="4552" spans="1:9" x14ac:dyDescent="0.35">
      <c r="A4552" s="10" t="s">
        <v>320</v>
      </c>
      <c r="B4552">
        <v>3</v>
      </c>
      <c r="C4552" s="5">
        <v>21</v>
      </c>
      <c r="D4552">
        <v>7</v>
      </c>
      <c r="E4552">
        <v>18</v>
      </c>
      <c r="F4552">
        <v>0</v>
      </c>
      <c r="G4552" s="5">
        <v>7</v>
      </c>
      <c r="H4552">
        <v>0</v>
      </c>
      <c r="I4552">
        <v>7</v>
      </c>
    </row>
    <row r="4553" spans="1:9" x14ac:dyDescent="0.35">
      <c r="A4553" s="8" t="s">
        <v>5182</v>
      </c>
      <c r="B4553">
        <v>2</v>
      </c>
      <c r="C4553" s="5">
        <v>1</v>
      </c>
      <c r="D4553">
        <v>0.5</v>
      </c>
      <c r="E4553">
        <v>0</v>
      </c>
      <c r="F4553">
        <v>1</v>
      </c>
      <c r="G4553" s="5">
        <v>0</v>
      </c>
      <c r="H4553">
        <v>0</v>
      </c>
      <c r="I4553">
        <v>0</v>
      </c>
    </row>
    <row r="4554" spans="1:9" x14ac:dyDescent="0.35">
      <c r="A4554" s="10" t="s">
        <v>76</v>
      </c>
      <c r="B4554">
        <v>2</v>
      </c>
      <c r="C4554" s="5">
        <v>1</v>
      </c>
      <c r="D4554">
        <v>0.5</v>
      </c>
      <c r="E4554">
        <v>0</v>
      </c>
      <c r="F4554">
        <v>1</v>
      </c>
      <c r="G4554" s="5">
        <v>0</v>
      </c>
      <c r="H4554">
        <v>0</v>
      </c>
      <c r="I4554">
        <v>0</v>
      </c>
    </row>
    <row r="4555" spans="1:9" x14ac:dyDescent="0.35">
      <c r="A4555" s="8" t="s">
        <v>3298</v>
      </c>
      <c r="B4555">
        <v>0</v>
      </c>
      <c r="C4555" s="5">
        <v>3</v>
      </c>
      <c r="D4555">
        <v>0</v>
      </c>
      <c r="E4555">
        <v>3</v>
      </c>
      <c r="F4555">
        <v>0</v>
      </c>
      <c r="G4555" s="5">
        <v>1</v>
      </c>
      <c r="H4555">
        <v>0</v>
      </c>
      <c r="I4555">
        <v>1</v>
      </c>
    </row>
    <row r="4556" spans="1:9" x14ac:dyDescent="0.35">
      <c r="A4556" s="10" t="s">
        <v>314</v>
      </c>
      <c r="B4556">
        <v>0</v>
      </c>
      <c r="C4556" s="5">
        <v>3</v>
      </c>
      <c r="D4556">
        <v>0</v>
      </c>
      <c r="E4556">
        <v>3</v>
      </c>
      <c r="F4556">
        <v>0</v>
      </c>
      <c r="G4556" s="5">
        <v>1</v>
      </c>
      <c r="H4556">
        <v>0</v>
      </c>
      <c r="I4556">
        <v>1</v>
      </c>
    </row>
    <row r="4557" spans="1:9" x14ac:dyDescent="0.35">
      <c r="A4557" s="8" t="s">
        <v>2744</v>
      </c>
      <c r="B4557">
        <v>1</v>
      </c>
      <c r="C4557" s="5">
        <v>6</v>
      </c>
      <c r="D4557">
        <v>6</v>
      </c>
      <c r="E4557">
        <v>5</v>
      </c>
      <c r="F4557">
        <v>1</v>
      </c>
      <c r="G4557" s="5">
        <v>4</v>
      </c>
      <c r="H4557">
        <v>4</v>
      </c>
      <c r="I4557">
        <v>4</v>
      </c>
    </row>
    <row r="4558" spans="1:9" x14ac:dyDescent="0.35">
      <c r="A4558" s="10" t="s">
        <v>320</v>
      </c>
      <c r="B4558">
        <v>1</v>
      </c>
      <c r="C4558" s="5">
        <v>6</v>
      </c>
      <c r="D4558">
        <v>6</v>
      </c>
      <c r="E4558">
        <v>5</v>
      </c>
      <c r="F4558">
        <v>1</v>
      </c>
      <c r="G4558" s="5">
        <v>4</v>
      </c>
      <c r="H4558">
        <v>4</v>
      </c>
      <c r="I4558">
        <v>4</v>
      </c>
    </row>
    <row r="4559" spans="1:9" x14ac:dyDescent="0.35">
      <c r="A4559" s="8" t="s">
        <v>3592</v>
      </c>
      <c r="B4559">
        <v>0</v>
      </c>
      <c r="C4559" s="5">
        <v>3</v>
      </c>
      <c r="D4559">
        <v>0</v>
      </c>
      <c r="E4559">
        <v>1</v>
      </c>
      <c r="F4559">
        <v>0</v>
      </c>
      <c r="G4559" s="5">
        <v>2</v>
      </c>
      <c r="H4559">
        <v>0</v>
      </c>
      <c r="I4559">
        <v>1</v>
      </c>
    </row>
    <row r="4560" spans="1:9" x14ac:dyDescent="0.35">
      <c r="A4560" s="10" t="s">
        <v>95</v>
      </c>
      <c r="B4560">
        <v>0</v>
      </c>
      <c r="C4560" s="5">
        <v>3</v>
      </c>
      <c r="D4560">
        <v>0</v>
      </c>
      <c r="E4560">
        <v>1</v>
      </c>
      <c r="F4560">
        <v>0</v>
      </c>
      <c r="G4560" s="5">
        <v>2</v>
      </c>
      <c r="H4560">
        <v>0</v>
      </c>
      <c r="I4560">
        <v>1</v>
      </c>
    </row>
    <row r="4561" spans="1:9" x14ac:dyDescent="0.35">
      <c r="A4561" s="8" t="s">
        <v>1007</v>
      </c>
      <c r="B4561">
        <v>94</v>
      </c>
      <c r="C4561" s="5">
        <v>213</v>
      </c>
      <c r="D4561">
        <v>2.26595744680851</v>
      </c>
      <c r="E4561">
        <v>136</v>
      </c>
      <c r="F4561">
        <v>24</v>
      </c>
      <c r="G4561" s="5">
        <v>101</v>
      </c>
      <c r="H4561">
        <v>4.208333333333333</v>
      </c>
      <c r="I4561">
        <v>67</v>
      </c>
    </row>
    <row r="4562" spans="1:9" x14ac:dyDescent="0.35">
      <c r="A4562" s="10" t="s">
        <v>150</v>
      </c>
      <c r="B4562">
        <v>94</v>
      </c>
      <c r="C4562" s="5">
        <v>213</v>
      </c>
      <c r="D4562">
        <v>2.26595744680851</v>
      </c>
      <c r="E4562">
        <v>136</v>
      </c>
      <c r="F4562">
        <v>24</v>
      </c>
      <c r="G4562" s="5">
        <v>101</v>
      </c>
      <c r="H4562">
        <v>4.208333333333333</v>
      </c>
      <c r="I4562">
        <v>67</v>
      </c>
    </row>
    <row r="4563" spans="1:9" x14ac:dyDescent="0.35">
      <c r="A4563" s="8" t="s">
        <v>913</v>
      </c>
      <c r="B4563">
        <v>165</v>
      </c>
      <c r="C4563" s="5">
        <v>468</v>
      </c>
      <c r="D4563">
        <v>2.83636363636364</v>
      </c>
      <c r="E4563">
        <v>364</v>
      </c>
      <c r="F4563">
        <v>52</v>
      </c>
      <c r="G4563" s="5">
        <v>210</v>
      </c>
      <c r="H4563">
        <v>4.0384615384615383</v>
      </c>
      <c r="I4563">
        <v>173</v>
      </c>
    </row>
    <row r="4564" spans="1:9" x14ac:dyDescent="0.35">
      <c r="A4564" s="10" t="s">
        <v>95</v>
      </c>
      <c r="B4564">
        <v>165</v>
      </c>
      <c r="C4564" s="5">
        <v>468</v>
      </c>
      <c r="D4564">
        <v>2.83636363636364</v>
      </c>
      <c r="E4564">
        <v>364</v>
      </c>
      <c r="F4564">
        <v>52</v>
      </c>
      <c r="G4564" s="5">
        <v>210</v>
      </c>
      <c r="H4564">
        <v>4.0384615384615383</v>
      </c>
      <c r="I4564">
        <v>173</v>
      </c>
    </row>
    <row r="4565" spans="1:9" x14ac:dyDescent="0.35">
      <c r="A4565" s="8" t="s">
        <v>3994</v>
      </c>
      <c r="B4565">
        <v>1</v>
      </c>
      <c r="C4565" s="5">
        <v>2</v>
      </c>
      <c r="D4565">
        <v>2</v>
      </c>
      <c r="E4565">
        <v>2</v>
      </c>
      <c r="F4565">
        <v>0</v>
      </c>
      <c r="G4565" s="5">
        <v>1</v>
      </c>
      <c r="H4565">
        <v>0</v>
      </c>
      <c r="I4565">
        <v>1</v>
      </c>
    </row>
    <row r="4566" spans="1:9" x14ac:dyDescent="0.35">
      <c r="A4566" s="10" t="s">
        <v>239</v>
      </c>
      <c r="B4566">
        <v>1</v>
      </c>
      <c r="C4566" s="5">
        <v>2</v>
      </c>
      <c r="D4566">
        <v>2</v>
      </c>
      <c r="E4566">
        <v>2</v>
      </c>
      <c r="F4566">
        <v>0</v>
      </c>
      <c r="G4566" s="5">
        <v>1</v>
      </c>
      <c r="H4566">
        <v>0</v>
      </c>
      <c r="I4566">
        <v>1</v>
      </c>
    </row>
    <row r="4567" spans="1:9" x14ac:dyDescent="0.35">
      <c r="A4567" s="8" t="s">
        <v>5297</v>
      </c>
      <c r="B4567">
        <v>3</v>
      </c>
      <c r="C4567" s="5">
        <v>1</v>
      </c>
      <c r="D4567">
        <v>0.33333333333333298</v>
      </c>
      <c r="E4567">
        <v>0</v>
      </c>
      <c r="F4567">
        <v>0</v>
      </c>
      <c r="G4567" s="5">
        <v>0</v>
      </c>
      <c r="H4567">
        <v>0</v>
      </c>
      <c r="I4567">
        <v>0</v>
      </c>
    </row>
    <row r="4568" spans="1:9" x14ac:dyDescent="0.35">
      <c r="A4568" s="10" t="s">
        <v>320</v>
      </c>
      <c r="B4568">
        <v>3</v>
      </c>
      <c r="C4568" s="5">
        <v>1</v>
      </c>
      <c r="D4568">
        <v>0.33333333333333298</v>
      </c>
      <c r="E4568">
        <v>0</v>
      </c>
      <c r="F4568">
        <v>0</v>
      </c>
      <c r="G4568" s="5">
        <v>0</v>
      </c>
      <c r="H4568">
        <v>0</v>
      </c>
      <c r="I4568">
        <v>0</v>
      </c>
    </row>
    <row r="4569" spans="1:9" x14ac:dyDescent="0.35">
      <c r="A4569" s="8" t="s">
        <v>1686</v>
      </c>
      <c r="B4569">
        <v>9</v>
      </c>
      <c r="C4569" s="5">
        <v>23</v>
      </c>
      <c r="D4569">
        <v>2.5555555555555598</v>
      </c>
      <c r="E4569">
        <v>20</v>
      </c>
      <c r="F4569">
        <v>5</v>
      </c>
      <c r="G4569" s="5">
        <v>8</v>
      </c>
      <c r="H4569">
        <v>1.6</v>
      </c>
      <c r="I4569">
        <v>7</v>
      </c>
    </row>
    <row r="4570" spans="1:9" x14ac:dyDescent="0.35">
      <c r="A4570" s="10" t="s">
        <v>150</v>
      </c>
      <c r="B4570">
        <v>9</v>
      </c>
      <c r="C4570" s="5">
        <v>23</v>
      </c>
      <c r="D4570">
        <v>2.5555555555555598</v>
      </c>
      <c r="E4570">
        <v>20</v>
      </c>
      <c r="F4570">
        <v>5</v>
      </c>
      <c r="G4570" s="5">
        <v>8</v>
      </c>
      <c r="H4570">
        <v>1.6</v>
      </c>
      <c r="I4570">
        <v>7</v>
      </c>
    </row>
    <row r="4571" spans="1:9" x14ac:dyDescent="0.35">
      <c r="A4571" s="8" t="s">
        <v>2730</v>
      </c>
      <c r="B4571">
        <v>21</v>
      </c>
      <c r="C4571" s="5">
        <v>6</v>
      </c>
      <c r="D4571">
        <v>0.28571428571428598</v>
      </c>
      <c r="E4571">
        <v>5</v>
      </c>
      <c r="F4571">
        <v>7</v>
      </c>
      <c r="G4571" s="5">
        <v>6</v>
      </c>
      <c r="H4571">
        <v>0.8571428571428571</v>
      </c>
      <c r="I4571">
        <v>5</v>
      </c>
    </row>
    <row r="4572" spans="1:9" x14ac:dyDescent="0.35">
      <c r="A4572" s="10" t="s">
        <v>107</v>
      </c>
      <c r="B4572">
        <v>21</v>
      </c>
      <c r="C4572" s="5">
        <v>6</v>
      </c>
      <c r="D4572">
        <v>0.28571428571428598</v>
      </c>
      <c r="E4572">
        <v>5</v>
      </c>
      <c r="F4572">
        <v>7</v>
      </c>
      <c r="G4572" s="5">
        <v>6</v>
      </c>
      <c r="H4572">
        <v>0.8571428571428571</v>
      </c>
      <c r="I4572">
        <v>5</v>
      </c>
    </row>
    <row r="4573" spans="1:9" x14ac:dyDescent="0.35">
      <c r="A4573" s="8" t="s">
        <v>2937</v>
      </c>
      <c r="B4573">
        <v>19</v>
      </c>
      <c r="C4573" s="5">
        <v>5</v>
      </c>
      <c r="D4573">
        <v>0.26315789473684198</v>
      </c>
      <c r="E4573">
        <v>3</v>
      </c>
      <c r="F4573">
        <v>5</v>
      </c>
      <c r="G4573" s="5">
        <v>1</v>
      </c>
      <c r="H4573">
        <v>0.2</v>
      </c>
      <c r="I4573">
        <v>1</v>
      </c>
    </row>
    <row r="4574" spans="1:9" x14ac:dyDescent="0.35">
      <c r="A4574" s="10" t="s">
        <v>150</v>
      </c>
      <c r="B4574">
        <v>19</v>
      </c>
      <c r="C4574" s="5">
        <v>5</v>
      </c>
      <c r="D4574">
        <v>0.26315789473684198</v>
      </c>
      <c r="E4574">
        <v>3</v>
      </c>
      <c r="F4574">
        <v>5</v>
      </c>
      <c r="G4574" s="5">
        <v>1</v>
      </c>
      <c r="H4574">
        <v>0.2</v>
      </c>
      <c r="I4574">
        <v>1</v>
      </c>
    </row>
    <row r="4575" spans="1:9" x14ac:dyDescent="0.35">
      <c r="A4575" s="8" t="s">
        <v>4290</v>
      </c>
      <c r="B4575">
        <v>0</v>
      </c>
      <c r="C4575" s="5">
        <v>2</v>
      </c>
      <c r="D4575">
        <v>0</v>
      </c>
      <c r="E4575">
        <v>0</v>
      </c>
      <c r="F4575">
        <v>0</v>
      </c>
      <c r="G4575" s="5">
        <v>0</v>
      </c>
      <c r="H4575">
        <v>0</v>
      </c>
      <c r="I4575">
        <v>0</v>
      </c>
    </row>
    <row r="4576" spans="1:9" x14ac:dyDescent="0.35">
      <c r="A4576" s="10" t="s">
        <v>71</v>
      </c>
      <c r="B4576">
        <v>0</v>
      </c>
      <c r="C4576" s="5">
        <v>2</v>
      </c>
      <c r="D4576">
        <v>0</v>
      </c>
      <c r="E4576">
        <v>0</v>
      </c>
      <c r="F4576">
        <v>0</v>
      </c>
      <c r="G4576" s="5">
        <v>0</v>
      </c>
      <c r="H4576">
        <v>0</v>
      </c>
      <c r="I4576">
        <v>0</v>
      </c>
    </row>
    <row r="4577" spans="1:9" x14ac:dyDescent="0.35">
      <c r="A4577" s="8" t="s">
        <v>1314</v>
      </c>
      <c r="B4577">
        <v>4</v>
      </c>
      <c r="C4577" s="5">
        <v>52</v>
      </c>
      <c r="D4577">
        <v>13</v>
      </c>
      <c r="E4577">
        <v>42</v>
      </c>
      <c r="F4577">
        <v>0</v>
      </c>
      <c r="G4577" s="5">
        <v>23</v>
      </c>
      <c r="H4577">
        <v>0</v>
      </c>
      <c r="I4577">
        <v>16</v>
      </c>
    </row>
    <row r="4578" spans="1:9" x14ac:dyDescent="0.35">
      <c r="A4578" s="10" t="s">
        <v>16</v>
      </c>
      <c r="B4578">
        <v>4</v>
      </c>
      <c r="C4578" s="5">
        <v>52</v>
      </c>
      <c r="D4578">
        <v>13</v>
      </c>
      <c r="E4578">
        <v>42</v>
      </c>
      <c r="F4578">
        <v>0</v>
      </c>
      <c r="G4578" s="5">
        <v>23</v>
      </c>
      <c r="H4578">
        <v>0</v>
      </c>
      <c r="I4578">
        <v>16</v>
      </c>
    </row>
    <row r="4579" spans="1:9" x14ac:dyDescent="0.35">
      <c r="A4579" s="8" t="s">
        <v>5882</v>
      </c>
      <c r="B4579">
        <v>1</v>
      </c>
      <c r="C4579" s="5">
        <v>0</v>
      </c>
      <c r="D4579">
        <v>0</v>
      </c>
      <c r="E4579">
        <v>0</v>
      </c>
      <c r="F4579">
        <v>0</v>
      </c>
      <c r="G4579" s="5">
        <v>0</v>
      </c>
      <c r="H4579">
        <v>0</v>
      </c>
      <c r="I4579">
        <v>0</v>
      </c>
    </row>
    <row r="4580" spans="1:9" x14ac:dyDescent="0.35">
      <c r="A4580" s="10" t="s">
        <v>226</v>
      </c>
      <c r="B4580">
        <v>1</v>
      </c>
      <c r="C4580" s="5">
        <v>0</v>
      </c>
      <c r="D4580">
        <v>0</v>
      </c>
      <c r="E4580">
        <v>0</v>
      </c>
      <c r="F4580">
        <v>0</v>
      </c>
      <c r="G4580" s="5">
        <v>0</v>
      </c>
      <c r="H4580">
        <v>0</v>
      </c>
      <c r="I4580">
        <v>0</v>
      </c>
    </row>
    <row r="4581" spans="1:9" x14ac:dyDescent="0.35">
      <c r="A4581" s="8" t="s">
        <v>3356</v>
      </c>
      <c r="B4581">
        <v>1</v>
      </c>
      <c r="C4581" s="5">
        <v>3</v>
      </c>
      <c r="D4581">
        <v>3</v>
      </c>
      <c r="E4581">
        <v>3</v>
      </c>
      <c r="F4581">
        <v>1</v>
      </c>
      <c r="G4581" s="5">
        <v>3</v>
      </c>
      <c r="H4581">
        <v>3</v>
      </c>
      <c r="I4581">
        <v>3</v>
      </c>
    </row>
    <row r="4582" spans="1:9" x14ac:dyDescent="0.35">
      <c r="A4582" s="10" t="s">
        <v>164</v>
      </c>
      <c r="B4582">
        <v>1</v>
      </c>
      <c r="C4582" s="5">
        <v>3</v>
      </c>
      <c r="D4582">
        <v>3</v>
      </c>
      <c r="E4582">
        <v>3</v>
      </c>
      <c r="F4582">
        <v>1</v>
      </c>
      <c r="G4582" s="5">
        <v>3</v>
      </c>
      <c r="H4582">
        <v>3</v>
      </c>
      <c r="I4582">
        <v>3</v>
      </c>
    </row>
    <row r="4583" spans="1:9" x14ac:dyDescent="0.35">
      <c r="A4583" s="8" t="s">
        <v>692</v>
      </c>
      <c r="B4583">
        <v>0</v>
      </c>
      <c r="C4583" s="5">
        <v>2</v>
      </c>
      <c r="D4583">
        <v>0</v>
      </c>
      <c r="E4583">
        <v>2</v>
      </c>
      <c r="F4583">
        <v>0</v>
      </c>
      <c r="G4583" s="5">
        <v>1</v>
      </c>
      <c r="H4583">
        <v>0</v>
      </c>
      <c r="I4583">
        <v>1</v>
      </c>
    </row>
    <row r="4584" spans="1:9" x14ac:dyDescent="0.35">
      <c r="A4584" s="10" t="s">
        <v>522</v>
      </c>
      <c r="B4584">
        <v>0</v>
      </c>
      <c r="C4584" s="5">
        <v>2</v>
      </c>
      <c r="D4584">
        <v>0</v>
      </c>
      <c r="E4584">
        <v>2</v>
      </c>
      <c r="F4584">
        <v>0</v>
      </c>
      <c r="G4584" s="5">
        <v>1</v>
      </c>
      <c r="H4584">
        <v>0</v>
      </c>
      <c r="I4584">
        <v>1</v>
      </c>
    </row>
    <row r="4585" spans="1:9" x14ac:dyDescent="0.35">
      <c r="A4585" s="8" t="s">
        <v>4096</v>
      </c>
      <c r="B4585">
        <v>2</v>
      </c>
      <c r="C4585" s="5">
        <v>2</v>
      </c>
      <c r="D4585">
        <v>1</v>
      </c>
      <c r="E4585">
        <v>0</v>
      </c>
      <c r="F4585">
        <v>1</v>
      </c>
      <c r="G4585" s="5">
        <v>1</v>
      </c>
      <c r="H4585">
        <v>1</v>
      </c>
      <c r="I4585">
        <v>0</v>
      </c>
    </row>
    <row r="4586" spans="1:9" x14ac:dyDescent="0.35">
      <c r="A4586" s="10" t="s">
        <v>352</v>
      </c>
      <c r="B4586">
        <v>2</v>
      </c>
      <c r="C4586" s="5">
        <v>2</v>
      </c>
      <c r="D4586">
        <v>1</v>
      </c>
      <c r="E4586">
        <v>0</v>
      </c>
      <c r="F4586">
        <v>1</v>
      </c>
      <c r="G4586" s="5">
        <v>1</v>
      </c>
      <c r="H4586">
        <v>1</v>
      </c>
      <c r="I4586">
        <v>0</v>
      </c>
    </row>
    <row r="4587" spans="1:9" x14ac:dyDescent="0.35">
      <c r="A4587" s="8" t="s">
        <v>4001</v>
      </c>
      <c r="B4587">
        <v>1</v>
      </c>
      <c r="C4587" s="5">
        <v>2</v>
      </c>
      <c r="D4587">
        <v>2</v>
      </c>
      <c r="E4587">
        <v>1</v>
      </c>
      <c r="F4587">
        <v>0</v>
      </c>
      <c r="G4587" s="5">
        <v>1</v>
      </c>
      <c r="H4587">
        <v>0</v>
      </c>
      <c r="I4587">
        <v>1</v>
      </c>
    </row>
    <row r="4588" spans="1:9" x14ac:dyDescent="0.35">
      <c r="A4588" s="10" t="s">
        <v>216</v>
      </c>
      <c r="B4588">
        <v>1</v>
      </c>
      <c r="C4588" s="5">
        <v>2</v>
      </c>
      <c r="D4588">
        <v>2</v>
      </c>
      <c r="E4588">
        <v>1</v>
      </c>
      <c r="F4588">
        <v>0</v>
      </c>
      <c r="G4588" s="5">
        <v>1</v>
      </c>
      <c r="H4588">
        <v>0</v>
      </c>
      <c r="I4588">
        <v>1</v>
      </c>
    </row>
    <row r="4589" spans="1:9" x14ac:dyDescent="0.35">
      <c r="A4589" s="8" t="s">
        <v>5713</v>
      </c>
      <c r="B4589">
        <v>4</v>
      </c>
      <c r="C4589" s="5">
        <v>0</v>
      </c>
      <c r="D4589">
        <v>0</v>
      </c>
      <c r="E4589">
        <v>0</v>
      </c>
      <c r="F4589">
        <v>1</v>
      </c>
      <c r="G4589" s="5">
        <v>0</v>
      </c>
      <c r="H4589">
        <v>0</v>
      </c>
      <c r="I4589">
        <v>0</v>
      </c>
    </row>
    <row r="4590" spans="1:9" x14ac:dyDescent="0.35">
      <c r="A4590" s="10" t="s">
        <v>352</v>
      </c>
      <c r="B4590">
        <v>4</v>
      </c>
      <c r="C4590" s="5">
        <v>0</v>
      </c>
      <c r="D4590">
        <v>0</v>
      </c>
      <c r="E4590">
        <v>0</v>
      </c>
      <c r="F4590">
        <v>1</v>
      </c>
      <c r="G4590" s="5">
        <v>0</v>
      </c>
      <c r="H4590">
        <v>0</v>
      </c>
      <c r="I4590">
        <v>0</v>
      </c>
    </row>
    <row r="4591" spans="1:9" x14ac:dyDescent="0.35">
      <c r="A4591" s="8" t="s">
        <v>3028</v>
      </c>
      <c r="B4591">
        <v>10</v>
      </c>
      <c r="C4591" s="5">
        <v>4</v>
      </c>
      <c r="D4591">
        <v>0.4</v>
      </c>
      <c r="E4591">
        <v>3</v>
      </c>
      <c r="F4591">
        <v>7</v>
      </c>
      <c r="G4591" s="5">
        <v>3</v>
      </c>
      <c r="H4591">
        <v>0.42857142857142855</v>
      </c>
      <c r="I4591">
        <v>3</v>
      </c>
    </row>
    <row r="4592" spans="1:9" x14ac:dyDescent="0.35">
      <c r="A4592" s="10" t="s">
        <v>352</v>
      </c>
      <c r="B4592">
        <v>10</v>
      </c>
      <c r="C4592" s="5">
        <v>4</v>
      </c>
      <c r="D4592">
        <v>0.4</v>
      </c>
      <c r="E4592">
        <v>3</v>
      </c>
      <c r="F4592">
        <v>7</v>
      </c>
      <c r="G4592" s="5">
        <v>3</v>
      </c>
      <c r="H4592">
        <v>0.42857142857142855</v>
      </c>
      <c r="I4592">
        <v>3</v>
      </c>
    </row>
    <row r="4593" spans="1:9" x14ac:dyDescent="0.35">
      <c r="A4593" s="8" t="s">
        <v>2990</v>
      </c>
      <c r="B4593">
        <v>5</v>
      </c>
      <c r="C4593" s="5">
        <v>5</v>
      </c>
      <c r="D4593">
        <v>1</v>
      </c>
      <c r="E4593">
        <v>5</v>
      </c>
      <c r="F4593">
        <v>3</v>
      </c>
      <c r="G4593" s="5">
        <v>1</v>
      </c>
      <c r="H4593">
        <v>0.33333333333333331</v>
      </c>
      <c r="I4593">
        <v>1</v>
      </c>
    </row>
    <row r="4594" spans="1:9" x14ac:dyDescent="0.35">
      <c r="A4594" s="10" t="s">
        <v>352</v>
      </c>
      <c r="B4594">
        <v>5</v>
      </c>
      <c r="C4594" s="5">
        <v>5</v>
      </c>
      <c r="D4594">
        <v>1</v>
      </c>
      <c r="E4594">
        <v>5</v>
      </c>
      <c r="F4594">
        <v>3</v>
      </c>
      <c r="G4594" s="5">
        <v>1</v>
      </c>
      <c r="H4594">
        <v>0.33333333333333331</v>
      </c>
      <c r="I4594">
        <v>1</v>
      </c>
    </row>
    <row r="4595" spans="1:9" x14ac:dyDescent="0.35">
      <c r="A4595" s="8" t="s">
        <v>4016</v>
      </c>
      <c r="B4595">
        <v>0</v>
      </c>
      <c r="C4595" s="5">
        <v>2</v>
      </c>
      <c r="D4595">
        <v>0</v>
      </c>
      <c r="E4595">
        <v>1</v>
      </c>
      <c r="F4595">
        <v>0</v>
      </c>
      <c r="G4595" s="5">
        <v>0</v>
      </c>
      <c r="H4595">
        <v>0</v>
      </c>
      <c r="I4595">
        <v>0</v>
      </c>
    </row>
    <row r="4596" spans="1:9" x14ac:dyDescent="0.35">
      <c r="A4596" s="10" t="s">
        <v>216</v>
      </c>
      <c r="B4596">
        <v>0</v>
      </c>
      <c r="C4596" s="5">
        <v>2</v>
      </c>
      <c r="D4596">
        <v>0</v>
      </c>
      <c r="E4596">
        <v>1</v>
      </c>
      <c r="F4596">
        <v>0</v>
      </c>
      <c r="G4596" s="5">
        <v>0</v>
      </c>
      <c r="H4596">
        <v>0</v>
      </c>
      <c r="I4596">
        <v>0</v>
      </c>
    </row>
    <row r="4597" spans="1:9" x14ac:dyDescent="0.35">
      <c r="A4597" s="8" t="s">
        <v>1339</v>
      </c>
      <c r="B4597">
        <v>89</v>
      </c>
      <c r="C4597" s="5">
        <v>49</v>
      </c>
      <c r="D4597">
        <v>0.550561797752809</v>
      </c>
      <c r="E4597">
        <v>38</v>
      </c>
      <c r="F4597">
        <v>26</v>
      </c>
      <c r="G4597" s="5">
        <v>25</v>
      </c>
      <c r="H4597">
        <v>0.96153846153846156</v>
      </c>
      <c r="I4597">
        <v>21</v>
      </c>
    </row>
    <row r="4598" spans="1:9" x14ac:dyDescent="0.35">
      <c r="A4598" s="10" t="s">
        <v>181</v>
      </c>
      <c r="B4598">
        <v>89</v>
      </c>
      <c r="C4598" s="5">
        <v>49</v>
      </c>
      <c r="D4598">
        <v>0.550561797752809</v>
      </c>
      <c r="E4598">
        <v>38</v>
      </c>
      <c r="F4598">
        <v>26</v>
      </c>
      <c r="G4598" s="5">
        <v>25</v>
      </c>
      <c r="H4598">
        <v>0.96153846153846156</v>
      </c>
      <c r="I4598">
        <v>21</v>
      </c>
    </row>
    <row r="4599" spans="1:9" x14ac:dyDescent="0.35">
      <c r="A4599" s="8" t="s">
        <v>4272</v>
      </c>
      <c r="B4599">
        <v>4</v>
      </c>
      <c r="C4599" s="5">
        <v>2</v>
      </c>
      <c r="D4599">
        <v>0.5</v>
      </c>
      <c r="E4599">
        <v>2</v>
      </c>
      <c r="F4599">
        <v>4</v>
      </c>
      <c r="G4599" s="5">
        <v>1</v>
      </c>
      <c r="H4599">
        <v>0.25</v>
      </c>
      <c r="I4599">
        <v>1</v>
      </c>
    </row>
    <row r="4600" spans="1:9" x14ac:dyDescent="0.35">
      <c r="A4600" s="10" t="s">
        <v>216</v>
      </c>
      <c r="B4600">
        <v>4</v>
      </c>
      <c r="C4600" s="5">
        <v>2</v>
      </c>
      <c r="D4600">
        <v>0.5</v>
      </c>
      <c r="E4600">
        <v>2</v>
      </c>
      <c r="F4600">
        <v>4</v>
      </c>
      <c r="G4600" s="5">
        <v>1</v>
      </c>
      <c r="H4600">
        <v>0.25</v>
      </c>
      <c r="I4600">
        <v>1</v>
      </c>
    </row>
    <row r="4601" spans="1:9" x14ac:dyDescent="0.35">
      <c r="A4601" s="8" t="s">
        <v>3484</v>
      </c>
      <c r="B4601">
        <v>2</v>
      </c>
      <c r="C4601" s="5">
        <v>3</v>
      </c>
      <c r="D4601">
        <v>1.5</v>
      </c>
      <c r="E4601">
        <v>2</v>
      </c>
      <c r="F4601">
        <v>1</v>
      </c>
      <c r="G4601" s="5">
        <v>1</v>
      </c>
      <c r="H4601">
        <v>1</v>
      </c>
      <c r="I4601">
        <v>0</v>
      </c>
    </row>
    <row r="4602" spans="1:9" x14ac:dyDescent="0.35">
      <c r="A4602" s="10" t="s">
        <v>216</v>
      </c>
      <c r="B4602">
        <v>2</v>
      </c>
      <c r="C4602" s="5">
        <v>3</v>
      </c>
      <c r="D4602">
        <v>1.5</v>
      </c>
      <c r="E4602">
        <v>2</v>
      </c>
      <c r="F4602">
        <v>1</v>
      </c>
      <c r="G4602" s="5">
        <v>1</v>
      </c>
      <c r="H4602">
        <v>1</v>
      </c>
      <c r="I4602">
        <v>0</v>
      </c>
    </row>
    <row r="4603" spans="1:9" x14ac:dyDescent="0.35">
      <c r="A4603" s="8" t="s">
        <v>4912</v>
      </c>
      <c r="B4603">
        <v>0</v>
      </c>
      <c r="C4603" s="5">
        <v>1</v>
      </c>
      <c r="D4603">
        <v>0</v>
      </c>
      <c r="E4603">
        <v>1</v>
      </c>
      <c r="F4603">
        <v>0</v>
      </c>
      <c r="G4603" s="5">
        <v>0</v>
      </c>
      <c r="H4603">
        <v>0</v>
      </c>
      <c r="I4603">
        <v>0</v>
      </c>
    </row>
    <row r="4604" spans="1:9" x14ac:dyDescent="0.35">
      <c r="A4604" s="10" t="s">
        <v>352</v>
      </c>
      <c r="B4604">
        <v>0</v>
      </c>
      <c r="C4604" s="5">
        <v>1</v>
      </c>
      <c r="D4604">
        <v>0</v>
      </c>
      <c r="E4604">
        <v>1</v>
      </c>
      <c r="F4604">
        <v>0</v>
      </c>
      <c r="G4604" s="5">
        <v>0</v>
      </c>
      <c r="H4604">
        <v>0</v>
      </c>
      <c r="I4604">
        <v>0</v>
      </c>
    </row>
    <row r="4605" spans="1:9" x14ac:dyDescent="0.35">
      <c r="A4605" s="8" t="s">
        <v>861</v>
      </c>
      <c r="B4605">
        <v>251</v>
      </c>
      <c r="C4605" s="5">
        <v>1539</v>
      </c>
      <c r="D4605">
        <v>6.1314741035856599</v>
      </c>
      <c r="E4605">
        <v>1163</v>
      </c>
      <c r="F4605">
        <v>85</v>
      </c>
      <c r="G4605" s="5">
        <v>836</v>
      </c>
      <c r="H4605">
        <v>9.8352941176470594</v>
      </c>
      <c r="I4605">
        <v>677</v>
      </c>
    </row>
    <row r="4606" spans="1:9" x14ac:dyDescent="0.35">
      <c r="A4606" s="10" t="s">
        <v>48</v>
      </c>
      <c r="B4606">
        <v>251</v>
      </c>
      <c r="C4606" s="5">
        <v>1539</v>
      </c>
      <c r="D4606">
        <v>6.1314741035856599</v>
      </c>
      <c r="E4606">
        <v>1163</v>
      </c>
      <c r="F4606">
        <v>85</v>
      </c>
      <c r="G4606" s="5">
        <v>836</v>
      </c>
      <c r="H4606">
        <v>9.8352941176470594</v>
      </c>
      <c r="I4606">
        <v>677</v>
      </c>
    </row>
    <row r="4607" spans="1:9" x14ac:dyDescent="0.35">
      <c r="A4607" s="8" t="s">
        <v>2661</v>
      </c>
      <c r="B4607">
        <v>7</v>
      </c>
      <c r="C4607" s="5">
        <v>6</v>
      </c>
      <c r="D4607">
        <v>0.85714285714285698</v>
      </c>
      <c r="E4607">
        <v>5</v>
      </c>
      <c r="F4607">
        <v>2</v>
      </c>
      <c r="G4607" s="5">
        <v>3</v>
      </c>
      <c r="H4607">
        <v>1.5</v>
      </c>
      <c r="I4607">
        <v>3</v>
      </c>
    </row>
    <row r="4608" spans="1:9" x14ac:dyDescent="0.35">
      <c r="A4608" s="10" t="s">
        <v>284</v>
      </c>
      <c r="B4608">
        <v>7</v>
      </c>
      <c r="C4608" s="5">
        <v>6</v>
      </c>
      <c r="D4608">
        <v>0.85714285714285698</v>
      </c>
      <c r="E4608">
        <v>5</v>
      </c>
      <c r="F4608">
        <v>2</v>
      </c>
      <c r="G4608" s="5">
        <v>3</v>
      </c>
      <c r="H4608">
        <v>1.5</v>
      </c>
      <c r="I4608">
        <v>3</v>
      </c>
    </row>
    <row r="4609" spans="1:9" x14ac:dyDescent="0.35">
      <c r="A4609" s="8" t="s">
        <v>4886</v>
      </c>
      <c r="B4609">
        <v>0</v>
      </c>
      <c r="C4609" s="5">
        <v>1</v>
      </c>
      <c r="D4609">
        <v>0</v>
      </c>
      <c r="E4609">
        <v>1</v>
      </c>
      <c r="F4609">
        <v>0</v>
      </c>
      <c r="G4609" s="5">
        <v>1</v>
      </c>
      <c r="H4609">
        <v>0</v>
      </c>
      <c r="I4609">
        <v>1</v>
      </c>
    </row>
    <row r="4610" spans="1:9" x14ac:dyDescent="0.35">
      <c r="A4610" s="10" t="s">
        <v>650</v>
      </c>
      <c r="B4610">
        <v>0</v>
      </c>
      <c r="C4610" s="5">
        <v>1</v>
      </c>
      <c r="D4610">
        <v>0</v>
      </c>
      <c r="E4610">
        <v>1</v>
      </c>
      <c r="F4610">
        <v>0</v>
      </c>
      <c r="G4610" s="5">
        <v>1</v>
      </c>
      <c r="H4610">
        <v>0</v>
      </c>
      <c r="I4610">
        <v>1</v>
      </c>
    </row>
    <row r="4611" spans="1:9" x14ac:dyDescent="0.35">
      <c r="A4611" s="8" t="s">
        <v>3695</v>
      </c>
      <c r="B4611">
        <v>0</v>
      </c>
      <c r="C4611" s="5">
        <v>2</v>
      </c>
      <c r="D4611">
        <v>0</v>
      </c>
      <c r="E4611">
        <v>1</v>
      </c>
      <c r="F4611">
        <v>0</v>
      </c>
      <c r="G4611" s="5">
        <v>1</v>
      </c>
      <c r="H4611">
        <v>0</v>
      </c>
      <c r="I4611">
        <v>1</v>
      </c>
    </row>
    <row r="4612" spans="1:9" x14ac:dyDescent="0.35">
      <c r="A4612" s="10" t="s">
        <v>139</v>
      </c>
      <c r="B4612">
        <v>0</v>
      </c>
      <c r="C4612" s="5">
        <v>2</v>
      </c>
      <c r="D4612">
        <v>0</v>
      </c>
      <c r="E4612">
        <v>1</v>
      </c>
      <c r="F4612">
        <v>0</v>
      </c>
      <c r="G4612" s="5">
        <v>1</v>
      </c>
      <c r="H4612">
        <v>0</v>
      </c>
      <c r="I4612">
        <v>1</v>
      </c>
    </row>
    <row r="4613" spans="1:9" x14ac:dyDescent="0.35">
      <c r="A4613" s="8" t="s">
        <v>3762</v>
      </c>
      <c r="B4613">
        <v>0</v>
      </c>
      <c r="C4613" s="5">
        <v>2</v>
      </c>
      <c r="D4613">
        <v>0</v>
      </c>
      <c r="E4613">
        <v>1</v>
      </c>
      <c r="F4613">
        <v>0</v>
      </c>
      <c r="G4613" s="5">
        <v>1</v>
      </c>
      <c r="H4613">
        <v>0</v>
      </c>
      <c r="I4613">
        <v>1</v>
      </c>
    </row>
    <row r="4614" spans="1:9" x14ac:dyDescent="0.35">
      <c r="A4614" s="10" t="s">
        <v>139</v>
      </c>
      <c r="B4614">
        <v>0</v>
      </c>
      <c r="C4614" s="5">
        <v>2</v>
      </c>
      <c r="D4614">
        <v>0</v>
      </c>
      <c r="E4614">
        <v>1</v>
      </c>
      <c r="F4614">
        <v>0</v>
      </c>
      <c r="G4614" s="5">
        <v>1</v>
      </c>
      <c r="H4614">
        <v>0</v>
      </c>
      <c r="I4614">
        <v>1</v>
      </c>
    </row>
    <row r="4615" spans="1:9" x14ac:dyDescent="0.35">
      <c r="A4615" s="8" t="s">
        <v>4917</v>
      </c>
      <c r="B4615">
        <v>0</v>
      </c>
      <c r="C4615" s="5">
        <v>1</v>
      </c>
      <c r="D4615">
        <v>0</v>
      </c>
      <c r="E4615">
        <v>0</v>
      </c>
      <c r="F4615">
        <v>0</v>
      </c>
      <c r="G4615" s="5">
        <v>1</v>
      </c>
      <c r="H4615">
        <v>0</v>
      </c>
      <c r="I4615">
        <v>0</v>
      </c>
    </row>
    <row r="4616" spans="1:9" x14ac:dyDescent="0.35">
      <c r="A4616" s="10" t="s">
        <v>139</v>
      </c>
      <c r="B4616">
        <v>0</v>
      </c>
      <c r="C4616" s="5">
        <v>1</v>
      </c>
      <c r="D4616">
        <v>0</v>
      </c>
      <c r="E4616">
        <v>0</v>
      </c>
      <c r="F4616">
        <v>0</v>
      </c>
      <c r="G4616" s="5">
        <v>1</v>
      </c>
      <c r="H4616">
        <v>0</v>
      </c>
      <c r="I4616">
        <v>0</v>
      </c>
    </row>
    <row r="4617" spans="1:9" x14ac:dyDescent="0.35">
      <c r="A4617" s="8" t="s">
        <v>985</v>
      </c>
      <c r="B4617">
        <v>122</v>
      </c>
      <c r="C4617" s="5">
        <v>263</v>
      </c>
      <c r="D4617">
        <v>2.15573770491803</v>
      </c>
      <c r="E4617">
        <v>113</v>
      </c>
      <c r="F4617">
        <v>46</v>
      </c>
      <c r="G4617" s="5">
        <v>107</v>
      </c>
      <c r="H4617">
        <v>2.3260869565217392</v>
      </c>
      <c r="I4617">
        <v>55</v>
      </c>
    </row>
    <row r="4618" spans="1:9" x14ac:dyDescent="0.35">
      <c r="A4618" s="10" t="s">
        <v>139</v>
      </c>
      <c r="B4618">
        <v>122</v>
      </c>
      <c r="C4618" s="5">
        <v>263</v>
      </c>
      <c r="D4618">
        <v>2.15573770491803</v>
      </c>
      <c r="E4618">
        <v>113</v>
      </c>
      <c r="F4618">
        <v>46</v>
      </c>
      <c r="G4618" s="5">
        <v>107</v>
      </c>
      <c r="H4618">
        <v>2.3260869565217392</v>
      </c>
      <c r="I4618">
        <v>55</v>
      </c>
    </row>
    <row r="4619" spans="1:9" x14ac:dyDescent="0.35">
      <c r="A4619" s="8" t="s">
        <v>4019</v>
      </c>
      <c r="B4619">
        <v>1</v>
      </c>
      <c r="C4619" s="5">
        <v>2</v>
      </c>
      <c r="D4619">
        <v>2</v>
      </c>
      <c r="E4619">
        <v>0</v>
      </c>
      <c r="F4619">
        <v>0</v>
      </c>
      <c r="G4619" s="5">
        <v>0</v>
      </c>
      <c r="H4619">
        <v>0</v>
      </c>
      <c r="I4619">
        <v>0</v>
      </c>
    </row>
    <row r="4620" spans="1:9" x14ac:dyDescent="0.35">
      <c r="A4620" s="10" t="s">
        <v>139</v>
      </c>
      <c r="B4620">
        <v>1</v>
      </c>
      <c r="C4620" s="5">
        <v>2</v>
      </c>
      <c r="D4620">
        <v>2</v>
      </c>
      <c r="E4620">
        <v>0</v>
      </c>
      <c r="F4620">
        <v>0</v>
      </c>
      <c r="G4620" s="5">
        <v>0</v>
      </c>
      <c r="H4620">
        <v>0</v>
      </c>
      <c r="I4620">
        <v>0</v>
      </c>
    </row>
    <row r="4621" spans="1:9" x14ac:dyDescent="0.35">
      <c r="A4621" s="8" t="s">
        <v>3281</v>
      </c>
      <c r="B4621">
        <v>5</v>
      </c>
      <c r="C4621" s="5">
        <v>3</v>
      </c>
      <c r="D4621">
        <v>0.6</v>
      </c>
      <c r="E4621">
        <v>1</v>
      </c>
      <c r="F4621">
        <v>3</v>
      </c>
      <c r="G4621" s="5">
        <v>0</v>
      </c>
      <c r="H4621">
        <v>0</v>
      </c>
      <c r="I4621">
        <v>0</v>
      </c>
    </row>
    <row r="4622" spans="1:9" x14ac:dyDescent="0.35">
      <c r="A4622" s="10" t="s">
        <v>103</v>
      </c>
      <c r="B4622">
        <v>5</v>
      </c>
      <c r="C4622" s="5">
        <v>3</v>
      </c>
      <c r="D4622">
        <v>0.6</v>
      </c>
      <c r="E4622">
        <v>1</v>
      </c>
      <c r="F4622">
        <v>3</v>
      </c>
      <c r="G4622" s="5">
        <v>0</v>
      </c>
      <c r="H4622">
        <v>0</v>
      </c>
      <c r="I4622">
        <v>0</v>
      </c>
    </row>
    <row r="4623" spans="1:9" x14ac:dyDescent="0.35">
      <c r="A4623" s="8" t="s">
        <v>956</v>
      </c>
      <c r="B4623">
        <v>38</v>
      </c>
      <c r="C4623" s="5">
        <v>311</v>
      </c>
      <c r="D4623">
        <v>8.1842105263157894</v>
      </c>
      <c r="E4623">
        <v>13</v>
      </c>
      <c r="F4623">
        <v>15</v>
      </c>
      <c r="G4623" s="5">
        <v>98</v>
      </c>
      <c r="H4623">
        <v>6.5333333333333332</v>
      </c>
      <c r="I4623">
        <v>2</v>
      </c>
    </row>
    <row r="4624" spans="1:9" x14ac:dyDescent="0.35">
      <c r="A4624" s="10" t="s">
        <v>124</v>
      </c>
      <c r="B4624">
        <v>38</v>
      </c>
      <c r="C4624" s="5">
        <v>311</v>
      </c>
      <c r="D4624">
        <v>8.1842105263157894</v>
      </c>
      <c r="E4624">
        <v>13</v>
      </c>
      <c r="F4624">
        <v>15</v>
      </c>
      <c r="G4624" s="5">
        <v>98</v>
      </c>
      <c r="H4624">
        <v>6.5333333333333332</v>
      </c>
      <c r="I4624">
        <v>2</v>
      </c>
    </row>
    <row r="4625" spans="1:9" x14ac:dyDescent="0.35">
      <c r="A4625" s="8" t="s">
        <v>3830</v>
      </c>
      <c r="B4625">
        <v>6</v>
      </c>
      <c r="C4625" s="5">
        <v>2</v>
      </c>
      <c r="D4625">
        <v>0.33333333333333298</v>
      </c>
      <c r="E4625">
        <v>0</v>
      </c>
      <c r="F4625">
        <v>3</v>
      </c>
      <c r="G4625" s="5">
        <v>0</v>
      </c>
      <c r="H4625">
        <v>0</v>
      </c>
      <c r="I4625">
        <v>0</v>
      </c>
    </row>
    <row r="4626" spans="1:9" x14ac:dyDescent="0.35">
      <c r="A4626" s="10" t="s">
        <v>454</v>
      </c>
      <c r="B4626">
        <v>6</v>
      </c>
      <c r="C4626" s="5">
        <v>2</v>
      </c>
      <c r="D4626">
        <v>0.33333333333333298</v>
      </c>
      <c r="E4626">
        <v>0</v>
      </c>
      <c r="F4626">
        <v>3</v>
      </c>
      <c r="G4626" s="5">
        <v>0</v>
      </c>
      <c r="H4626">
        <v>0</v>
      </c>
      <c r="I4626">
        <v>0</v>
      </c>
    </row>
    <row r="4627" spans="1:9" x14ac:dyDescent="0.35">
      <c r="A4627" s="8" t="s">
        <v>982</v>
      </c>
      <c r="B4627">
        <v>360</v>
      </c>
      <c r="C4627" s="5">
        <v>276</v>
      </c>
      <c r="D4627">
        <v>0.75862068965517249</v>
      </c>
      <c r="E4627">
        <v>123</v>
      </c>
      <c r="F4627">
        <v>156</v>
      </c>
      <c r="G4627" s="5">
        <v>90</v>
      </c>
      <c r="H4627">
        <v>1.0324675324675325</v>
      </c>
      <c r="I4627">
        <v>45</v>
      </c>
    </row>
    <row r="4628" spans="1:9" x14ac:dyDescent="0.35">
      <c r="A4628" s="10" t="s">
        <v>490</v>
      </c>
      <c r="B4628">
        <v>12</v>
      </c>
      <c r="C4628" s="5">
        <v>9</v>
      </c>
      <c r="D4628">
        <v>0.75</v>
      </c>
      <c r="E4628">
        <v>5</v>
      </c>
      <c r="F4628">
        <v>2</v>
      </c>
      <c r="G4628" s="5">
        <v>3</v>
      </c>
      <c r="H4628">
        <v>1.5</v>
      </c>
      <c r="I4628">
        <v>1</v>
      </c>
    </row>
    <row r="4629" spans="1:9" x14ac:dyDescent="0.35">
      <c r="A4629" s="10" t="s">
        <v>137</v>
      </c>
      <c r="B4629">
        <v>348</v>
      </c>
      <c r="C4629" s="5">
        <v>267</v>
      </c>
      <c r="D4629">
        <v>0.76724137931034497</v>
      </c>
      <c r="E4629">
        <v>118</v>
      </c>
      <c r="F4629">
        <v>154</v>
      </c>
      <c r="G4629" s="5">
        <v>87</v>
      </c>
      <c r="H4629">
        <v>0.56493506493506496</v>
      </c>
      <c r="I4629">
        <v>44</v>
      </c>
    </row>
    <row r="4630" spans="1:9" x14ac:dyDescent="0.35">
      <c r="A4630" s="8" t="s">
        <v>4176</v>
      </c>
      <c r="B4630">
        <v>0</v>
      </c>
      <c r="C4630" s="5">
        <v>2</v>
      </c>
      <c r="D4630">
        <v>0</v>
      </c>
      <c r="E4630">
        <v>2</v>
      </c>
      <c r="F4630">
        <v>0</v>
      </c>
      <c r="G4630" s="5">
        <v>1</v>
      </c>
      <c r="H4630">
        <v>0</v>
      </c>
      <c r="I4630">
        <v>1</v>
      </c>
    </row>
    <row r="4631" spans="1:9" x14ac:dyDescent="0.35">
      <c r="A4631" s="10" t="s">
        <v>137</v>
      </c>
      <c r="B4631">
        <v>0</v>
      </c>
      <c r="C4631" s="5">
        <v>2</v>
      </c>
      <c r="D4631">
        <v>0</v>
      </c>
      <c r="E4631">
        <v>2</v>
      </c>
      <c r="F4631">
        <v>0</v>
      </c>
      <c r="G4631" s="5">
        <v>1</v>
      </c>
      <c r="H4631">
        <v>0</v>
      </c>
      <c r="I4631">
        <v>1</v>
      </c>
    </row>
    <row r="4632" spans="1:9" x14ac:dyDescent="0.35">
      <c r="A4632" s="8" t="s">
        <v>4823</v>
      </c>
      <c r="B4632">
        <v>0</v>
      </c>
      <c r="C4632" s="5">
        <v>1</v>
      </c>
      <c r="D4632">
        <v>0</v>
      </c>
      <c r="E4632">
        <v>0</v>
      </c>
      <c r="F4632">
        <v>0</v>
      </c>
      <c r="G4632" s="5">
        <v>1</v>
      </c>
      <c r="H4632">
        <v>0</v>
      </c>
      <c r="I4632">
        <v>0</v>
      </c>
    </row>
    <row r="4633" spans="1:9" x14ac:dyDescent="0.35">
      <c r="A4633" s="10" t="s">
        <v>137</v>
      </c>
      <c r="B4633">
        <v>0</v>
      </c>
      <c r="C4633" s="5">
        <v>1</v>
      </c>
      <c r="D4633">
        <v>0</v>
      </c>
      <c r="E4633">
        <v>0</v>
      </c>
      <c r="F4633">
        <v>0</v>
      </c>
      <c r="G4633" s="5">
        <v>1</v>
      </c>
      <c r="H4633">
        <v>0</v>
      </c>
      <c r="I4633">
        <v>0</v>
      </c>
    </row>
    <row r="4634" spans="1:9" x14ac:dyDescent="0.35">
      <c r="A4634" s="8" t="s">
        <v>3218</v>
      </c>
      <c r="B4634">
        <v>0</v>
      </c>
      <c r="C4634" s="5">
        <v>4</v>
      </c>
      <c r="D4634">
        <v>0</v>
      </c>
      <c r="E4634">
        <v>3</v>
      </c>
      <c r="F4634">
        <v>0</v>
      </c>
      <c r="G4634" s="5">
        <v>1</v>
      </c>
      <c r="H4634">
        <v>0</v>
      </c>
      <c r="I4634">
        <v>1</v>
      </c>
    </row>
    <row r="4635" spans="1:9" x14ac:dyDescent="0.35">
      <c r="A4635" s="10" t="s">
        <v>137</v>
      </c>
      <c r="B4635">
        <v>0</v>
      </c>
      <c r="C4635" s="5">
        <v>4</v>
      </c>
      <c r="D4635">
        <v>0</v>
      </c>
      <c r="E4635">
        <v>3</v>
      </c>
      <c r="F4635">
        <v>0</v>
      </c>
      <c r="G4635" s="5">
        <v>1</v>
      </c>
      <c r="H4635">
        <v>0</v>
      </c>
      <c r="I4635">
        <v>1</v>
      </c>
    </row>
    <row r="4636" spans="1:9" x14ac:dyDescent="0.35">
      <c r="A4636" s="8" t="s">
        <v>5832</v>
      </c>
      <c r="B4636">
        <v>2</v>
      </c>
      <c r="C4636" s="5">
        <v>0</v>
      </c>
      <c r="D4636">
        <v>0</v>
      </c>
      <c r="E4636">
        <v>0</v>
      </c>
      <c r="F4636">
        <v>2</v>
      </c>
      <c r="G4636" s="5">
        <v>0</v>
      </c>
      <c r="H4636">
        <v>0</v>
      </c>
      <c r="I4636">
        <v>0</v>
      </c>
    </row>
    <row r="4637" spans="1:9" x14ac:dyDescent="0.35">
      <c r="A4637" s="10" t="s">
        <v>137</v>
      </c>
      <c r="B4637">
        <v>2</v>
      </c>
      <c r="C4637" s="5">
        <v>0</v>
      </c>
      <c r="D4637">
        <v>0</v>
      </c>
      <c r="E4637">
        <v>0</v>
      </c>
      <c r="F4637">
        <v>2</v>
      </c>
      <c r="G4637" s="5">
        <v>0</v>
      </c>
      <c r="H4637">
        <v>0</v>
      </c>
      <c r="I4637">
        <v>0</v>
      </c>
    </row>
    <row r="4638" spans="1:9" x14ac:dyDescent="0.35">
      <c r="A4638" s="8" t="s">
        <v>4260</v>
      </c>
      <c r="B4638">
        <v>0</v>
      </c>
      <c r="C4638" s="5">
        <v>2</v>
      </c>
      <c r="D4638">
        <v>0</v>
      </c>
      <c r="E4638">
        <v>0</v>
      </c>
      <c r="F4638">
        <v>0</v>
      </c>
      <c r="G4638" s="5">
        <v>0</v>
      </c>
      <c r="H4638">
        <v>0</v>
      </c>
      <c r="I4638">
        <v>0</v>
      </c>
    </row>
    <row r="4639" spans="1:9" x14ac:dyDescent="0.35">
      <c r="A4639" s="10" t="s">
        <v>124</v>
      </c>
      <c r="B4639">
        <v>0</v>
      </c>
      <c r="C4639" s="5">
        <v>2</v>
      </c>
      <c r="D4639">
        <v>0</v>
      </c>
      <c r="E4639">
        <v>0</v>
      </c>
      <c r="F4639">
        <v>0</v>
      </c>
      <c r="G4639" s="5">
        <v>0</v>
      </c>
      <c r="H4639">
        <v>0</v>
      </c>
      <c r="I4639">
        <v>0</v>
      </c>
    </row>
    <row r="4640" spans="1:9" x14ac:dyDescent="0.35">
      <c r="A4640" s="8" t="s">
        <v>4321</v>
      </c>
      <c r="B4640">
        <v>4</v>
      </c>
      <c r="C4640" s="5">
        <v>2</v>
      </c>
      <c r="D4640">
        <v>0.5</v>
      </c>
      <c r="E4640">
        <v>0</v>
      </c>
      <c r="F4640">
        <v>4</v>
      </c>
      <c r="G4640" s="5">
        <v>0</v>
      </c>
      <c r="H4640">
        <v>0</v>
      </c>
      <c r="I4640">
        <v>0</v>
      </c>
    </row>
    <row r="4641" spans="1:9" x14ac:dyDescent="0.35">
      <c r="A4641" s="10" t="s">
        <v>391</v>
      </c>
      <c r="B4641">
        <v>4</v>
      </c>
      <c r="C4641" s="5">
        <v>2</v>
      </c>
      <c r="D4641">
        <v>0.5</v>
      </c>
      <c r="E4641">
        <v>0</v>
      </c>
      <c r="F4641">
        <v>4</v>
      </c>
      <c r="G4641" s="5">
        <v>0</v>
      </c>
      <c r="H4641">
        <v>0</v>
      </c>
      <c r="I4641">
        <v>0</v>
      </c>
    </row>
    <row r="4642" spans="1:9" x14ac:dyDescent="0.35">
      <c r="A4642" s="8" t="s">
        <v>4280</v>
      </c>
      <c r="B4642">
        <v>4</v>
      </c>
      <c r="C4642" s="5">
        <v>2</v>
      </c>
      <c r="D4642">
        <v>0.5</v>
      </c>
      <c r="E4642">
        <v>0</v>
      </c>
      <c r="F4642">
        <v>3</v>
      </c>
      <c r="G4642" s="5">
        <v>1</v>
      </c>
      <c r="H4642">
        <v>0.33333333333333331</v>
      </c>
      <c r="I4642">
        <v>0</v>
      </c>
    </row>
    <row r="4643" spans="1:9" x14ac:dyDescent="0.35">
      <c r="A4643" s="10" t="s">
        <v>248</v>
      </c>
      <c r="B4643">
        <v>4</v>
      </c>
      <c r="C4643" s="5">
        <v>2</v>
      </c>
      <c r="D4643">
        <v>0.5</v>
      </c>
      <c r="E4643">
        <v>0</v>
      </c>
      <c r="F4643">
        <v>3</v>
      </c>
      <c r="G4643" s="5">
        <v>1</v>
      </c>
      <c r="H4643">
        <v>0.33333333333333331</v>
      </c>
      <c r="I4643">
        <v>0</v>
      </c>
    </row>
    <row r="4644" spans="1:9" x14ac:dyDescent="0.35">
      <c r="A4644" s="8" t="s">
        <v>2274</v>
      </c>
      <c r="B4644">
        <v>79</v>
      </c>
      <c r="C4644" s="5">
        <v>10</v>
      </c>
      <c r="D4644">
        <v>6.4102564102564E-2</v>
      </c>
      <c r="E4644">
        <v>4</v>
      </c>
      <c r="F4644">
        <v>33</v>
      </c>
      <c r="G4644" s="5">
        <v>4</v>
      </c>
      <c r="H4644">
        <v>6.0606060606060608E-2</v>
      </c>
      <c r="I4644">
        <v>3</v>
      </c>
    </row>
    <row r="4645" spans="1:9" x14ac:dyDescent="0.35">
      <c r="A4645" s="10" t="s">
        <v>454</v>
      </c>
      <c r="B4645">
        <v>1</v>
      </c>
      <c r="C4645" s="5">
        <v>0</v>
      </c>
      <c r="D4645">
        <v>0</v>
      </c>
      <c r="E4645">
        <v>0</v>
      </c>
      <c r="F4645">
        <v>0</v>
      </c>
      <c r="G4645" s="5">
        <v>0</v>
      </c>
      <c r="H4645">
        <v>0</v>
      </c>
      <c r="I4645">
        <v>0</v>
      </c>
    </row>
    <row r="4646" spans="1:9" x14ac:dyDescent="0.35">
      <c r="A4646" s="10" t="s">
        <v>124</v>
      </c>
      <c r="B4646">
        <v>78</v>
      </c>
      <c r="C4646" s="5">
        <v>10</v>
      </c>
      <c r="D4646">
        <v>0.128205128205128</v>
      </c>
      <c r="E4646">
        <v>4</v>
      </c>
      <c r="F4646">
        <v>33</v>
      </c>
      <c r="G4646" s="5">
        <v>4</v>
      </c>
      <c r="H4646">
        <v>0.12121212121212122</v>
      </c>
      <c r="I4646">
        <v>3</v>
      </c>
    </row>
    <row r="4647" spans="1:9" x14ac:dyDescent="0.35">
      <c r="A4647" s="8" t="s">
        <v>4880</v>
      </c>
      <c r="B4647">
        <v>0</v>
      </c>
      <c r="C4647" s="5">
        <v>1</v>
      </c>
      <c r="D4647">
        <v>0</v>
      </c>
      <c r="E4647">
        <v>1</v>
      </c>
      <c r="F4647">
        <v>0</v>
      </c>
      <c r="G4647" s="5">
        <v>1</v>
      </c>
      <c r="H4647">
        <v>0</v>
      </c>
      <c r="I4647">
        <v>1</v>
      </c>
    </row>
    <row r="4648" spans="1:9" x14ac:dyDescent="0.35">
      <c r="A4648" s="10" t="s">
        <v>124</v>
      </c>
      <c r="B4648">
        <v>0</v>
      </c>
      <c r="C4648" s="5">
        <v>1</v>
      </c>
      <c r="D4648">
        <v>0</v>
      </c>
      <c r="E4648">
        <v>1</v>
      </c>
      <c r="F4648">
        <v>0</v>
      </c>
      <c r="G4648" s="5">
        <v>1</v>
      </c>
      <c r="H4648">
        <v>0</v>
      </c>
      <c r="I4648">
        <v>1</v>
      </c>
    </row>
    <row r="4649" spans="1:9" x14ac:dyDescent="0.35">
      <c r="A4649" s="8" t="s">
        <v>1607</v>
      </c>
      <c r="B4649">
        <v>105</v>
      </c>
      <c r="C4649" s="5">
        <v>26</v>
      </c>
      <c r="D4649">
        <v>0.24761904761904799</v>
      </c>
      <c r="E4649">
        <v>3</v>
      </c>
      <c r="F4649">
        <v>37</v>
      </c>
      <c r="G4649" s="5">
        <v>7</v>
      </c>
      <c r="H4649">
        <v>0.1891891891891892</v>
      </c>
      <c r="I4649">
        <v>0</v>
      </c>
    </row>
    <row r="4650" spans="1:9" x14ac:dyDescent="0.35">
      <c r="A4650" s="10" t="s">
        <v>124</v>
      </c>
      <c r="B4650">
        <v>105</v>
      </c>
      <c r="C4650" s="5">
        <v>26</v>
      </c>
      <c r="D4650">
        <v>0.24761904761904799</v>
      </c>
      <c r="E4650">
        <v>3</v>
      </c>
      <c r="F4650">
        <v>37</v>
      </c>
      <c r="G4650" s="5">
        <v>7</v>
      </c>
      <c r="H4650">
        <v>0.1891891891891892</v>
      </c>
      <c r="I4650">
        <v>0</v>
      </c>
    </row>
    <row r="4651" spans="1:9" x14ac:dyDescent="0.35">
      <c r="A4651" s="8" t="s">
        <v>3934</v>
      </c>
      <c r="B4651">
        <v>3</v>
      </c>
      <c r="C4651" s="5">
        <v>2</v>
      </c>
      <c r="D4651">
        <v>0.66666666666666696</v>
      </c>
      <c r="E4651">
        <v>1</v>
      </c>
      <c r="F4651">
        <v>0</v>
      </c>
      <c r="G4651" s="5">
        <v>1</v>
      </c>
      <c r="H4651">
        <v>0</v>
      </c>
      <c r="I4651">
        <v>0</v>
      </c>
    </row>
    <row r="4652" spans="1:9" x14ac:dyDescent="0.35">
      <c r="A4652" s="10" t="s">
        <v>454</v>
      </c>
      <c r="B4652">
        <v>3</v>
      </c>
      <c r="C4652" s="5">
        <v>2</v>
      </c>
      <c r="D4652">
        <v>0.66666666666666696</v>
      </c>
      <c r="E4652">
        <v>1</v>
      </c>
      <c r="F4652">
        <v>0</v>
      </c>
      <c r="G4652" s="5">
        <v>1</v>
      </c>
      <c r="H4652">
        <v>0</v>
      </c>
      <c r="I4652">
        <v>0</v>
      </c>
    </row>
    <row r="4653" spans="1:9" x14ac:dyDescent="0.35">
      <c r="A4653" s="8" t="s">
        <v>5931</v>
      </c>
      <c r="B4653">
        <v>1</v>
      </c>
      <c r="C4653" s="5">
        <v>0</v>
      </c>
      <c r="D4653">
        <v>0</v>
      </c>
      <c r="E4653">
        <v>0</v>
      </c>
      <c r="F4653">
        <v>0</v>
      </c>
      <c r="G4653" s="5">
        <v>0</v>
      </c>
      <c r="H4653">
        <v>0</v>
      </c>
      <c r="I4653">
        <v>0</v>
      </c>
    </row>
    <row r="4654" spans="1:9" x14ac:dyDescent="0.35">
      <c r="A4654" s="10" t="s">
        <v>454</v>
      </c>
      <c r="B4654">
        <v>1</v>
      </c>
      <c r="C4654" s="5">
        <v>0</v>
      </c>
      <c r="D4654">
        <v>0</v>
      </c>
      <c r="E4654">
        <v>0</v>
      </c>
      <c r="F4654">
        <v>0</v>
      </c>
      <c r="G4654" s="5">
        <v>0</v>
      </c>
      <c r="H4654">
        <v>0</v>
      </c>
      <c r="I4654">
        <v>0</v>
      </c>
    </row>
    <row r="4655" spans="1:9" x14ac:dyDescent="0.35">
      <c r="A4655" s="8" t="s">
        <v>1205</v>
      </c>
      <c r="B4655">
        <v>375</v>
      </c>
      <c r="C4655" s="5">
        <v>76</v>
      </c>
      <c r="D4655">
        <v>0.20266666666666699</v>
      </c>
      <c r="E4655">
        <v>18</v>
      </c>
      <c r="F4655">
        <v>214</v>
      </c>
      <c r="G4655" s="5">
        <v>26</v>
      </c>
      <c r="H4655">
        <v>0.12149532710280374</v>
      </c>
      <c r="I4655">
        <v>5</v>
      </c>
    </row>
    <row r="4656" spans="1:9" x14ac:dyDescent="0.35">
      <c r="A4656" s="10" t="s">
        <v>124</v>
      </c>
      <c r="B4656">
        <v>375</v>
      </c>
      <c r="C4656" s="5">
        <v>76</v>
      </c>
      <c r="D4656">
        <v>0.20266666666666699</v>
      </c>
      <c r="E4656">
        <v>18</v>
      </c>
      <c r="F4656">
        <v>214</v>
      </c>
      <c r="G4656" s="5">
        <v>26</v>
      </c>
      <c r="H4656">
        <v>0.12149532710280374</v>
      </c>
      <c r="I4656">
        <v>5</v>
      </c>
    </row>
    <row r="4657" spans="1:9" x14ac:dyDescent="0.35">
      <c r="A4657" s="8" t="s">
        <v>1762</v>
      </c>
      <c r="B4657">
        <v>5</v>
      </c>
      <c r="C4657" s="5">
        <v>20</v>
      </c>
      <c r="D4657">
        <v>4</v>
      </c>
      <c r="E4657">
        <v>11</v>
      </c>
      <c r="F4657">
        <v>1</v>
      </c>
      <c r="G4657" s="5">
        <v>8</v>
      </c>
      <c r="H4657">
        <v>8</v>
      </c>
      <c r="I4657">
        <v>4</v>
      </c>
    </row>
    <row r="4658" spans="1:9" x14ac:dyDescent="0.35">
      <c r="A4658" s="10" t="s">
        <v>253</v>
      </c>
      <c r="B4658">
        <v>5</v>
      </c>
      <c r="C4658" s="5">
        <v>20</v>
      </c>
      <c r="D4658">
        <v>4</v>
      </c>
      <c r="E4658">
        <v>11</v>
      </c>
      <c r="F4658">
        <v>1</v>
      </c>
      <c r="G4658" s="5">
        <v>8</v>
      </c>
      <c r="H4658">
        <v>8</v>
      </c>
      <c r="I4658">
        <v>4</v>
      </c>
    </row>
    <row r="4659" spans="1:9" x14ac:dyDescent="0.35">
      <c r="A4659" s="8" t="s">
        <v>3132</v>
      </c>
      <c r="B4659">
        <v>8</v>
      </c>
      <c r="C4659" s="5">
        <v>4</v>
      </c>
      <c r="D4659">
        <v>0.5</v>
      </c>
      <c r="E4659">
        <v>1</v>
      </c>
      <c r="F4659">
        <v>3</v>
      </c>
      <c r="G4659" s="5">
        <v>1</v>
      </c>
      <c r="H4659">
        <v>0.33333333333333331</v>
      </c>
      <c r="I4659">
        <v>1</v>
      </c>
    </row>
    <row r="4660" spans="1:9" x14ac:dyDescent="0.35">
      <c r="A4660" s="10" t="s">
        <v>391</v>
      </c>
      <c r="B4660">
        <v>8</v>
      </c>
      <c r="C4660" s="5">
        <v>4</v>
      </c>
      <c r="D4660">
        <v>0.5</v>
      </c>
      <c r="E4660">
        <v>1</v>
      </c>
      <c r="F4660">
        <v>3</v>
      </c>
      <c r="G4660" s="5">
        <v>1</v>
      </c>
      <c r="H4660">
        <v>0.33333333333333331</v>
      </c>
      <c r="I4660">
        <v>1</v>
      </c>
    </row>
    <row r="4661" spans="1:9" x14ac:dyDescent="0.35">
      <c r="A4661" s="8" t="s">
        <v>3327</v>
      </c>
      <c r="B4661">
        <v>9</v>
      </c>
      <c r="C4661" s="5">
        <v>3</v>
      </c>
      <c r="D4661">
        <v>0.33333333333333298</v>
      </c>
      <c r="E4661">
        <v>1</v>
      </c>
      <c r="F4661">
        <v>3</v>
      </c>
      <c r="G4661" s="5">
        <v>1</v>
      </c>
      <c r="H4661">
        <v>0.33333333333333331</v>
      </c>
      <c r="I4661">
        <v>0</v>
      </c>
    </row>
    <row r="4662" spans="1:9" x14ac:dyDescent="0.35">
      <c r="A4662" s="10" t="s">
        <v>124</v>
      </c>
      <c r="B4662">
        <v>9</v>
      </c>
      <c r="C4662" s="5">
        <v>3</v>
      </c>
      <c r="D4662">
        <v>0.33333333333333298</v>
      </c>
      <c r="E4662">
        <v>1</v>
      </c>
      <c r="F4662">
        <v>3</v>
      </c>
      <c r="G4662" s="5">
        <v>1</v>
      </c>
      <c r="H4662">
        <v>0.33333333333333331</v>
      </c>
      <c r="I4662">
        <v>0</v>
      </c>
    </row>
    <row r="4663" spans="1:9" x14ac:dyDescent="0.35">
      <c r="A4663" s="8" t="s">
        <v>4092</v>
      </c>
      <c r="B4663">
        <v>2</v>
      </c>
      <c r="C4663" s="5">
        <v>2</v>
      </c>
      <c r="D4663">
        <v>1</v>
      </c>
      <c r="E4663">
        <v>0</v>
      </c>
      <c r="F4663">
        <v>2</v>
      </c>
      <c r="G4663" s="5">
        <v>2</v>
      </c>
      <c r="H4663">
        <v>1</v>
      </c>
      <c r="I4663">
        <v>0</v>
      </c>
    </row>
    <row r="4664" spans="1:9" x14ac:dyDescent="0.35">
      <c r="A4664" s="10" t="s">
        <v>124</v>
      </c>
      <c r="B4664">
        <v>2</v>
      </c>
      <c r="C4664" s="5">
        <v>2</v>
      </c>
      <c r="D4664">
        <v>1</v>
      </c>
      <c r="E4664">
        <v>0</v>
      </c>
      <c r="F4664">
        <v>2</v>
      </c>
      <c r="G4664" s="5">
        <v>2</v>
      </c>
      <c r="H4664">
        <v>1</v>
      </c>
      <c r="I4664">
        <v>0</v>
      </c>
    </row>
    <row r="4665" spans="1:9" x14ac:dyDescent="0.35">
      <c r="A4665" s="8" t="s">
        <v>5069</v>
      </c>
      <c r="B4665">
        <v>5</v>
      </c>
      <c r="C4665" s="5">
        <v>1</v>
      </c>
      <c r="D4665">
        <v>0.2</v>
      </c>
      <c r="E4665">
        <v>0</v>
      </c>
      <c r="F4665">
        <v>3</v>
      </c>
      <c r="G4665" s="5">
        <v>1</v>
      </c>
      <c r="H4665">
        <v>0.33333333333333331</v>
      </c>
      <c r="I4665">
        <v>0</v>
      </c>
    </row>
    <row r="4666" spans="1:9" x14ac:dyDescent="0.35">
      <c r="A4666" s="10" t="s">
        <v>248</v>
      </c>
      <c r="B4666">
        <v>5</v>
      </c>
      <c r="C4666" s="5">
        <v>1</v>
      </c>
      <c r="D4666">
        <v>0.2</v>
      </c>
      <c r="E4666">
        <v>0</v>
      </c>
      <c r="F4666">
        <v>3</v>
      </c>
      <c r="G4666" s="5">
        <v>1</v>
      </c>
      <c r="H4666">
        <v>0.33333333333333331</v>
      </c>
      <c r="I4666">
        <v>0</v>
      </c>
    </row>
    <row r="4667" spans="1:9" x14ac:dyDescent="0.35">
      <c r="A4667" s="8" t="s">
        <v>4819</v>
      </c>
      <c r="B4667">
        <v>0</v>
      </c>
      <c r="C4667" s="5">
        <v>1</v>
      </c>
      <c r="D4667">
        <v>0</v>
      </c>
      <c r="E4667">
        <v>0</v>
      </c>
      <c r="F4667">
        <v>0</v>
      </c>
      <c r="G4667" s="5">
        <v>0</v>
      </c>
      <c r="H4667">
        <v>0</v>
      </c>
      <c r="I4667">
        <v>0</v>
      </c>
    </row>
    <row r="4668" spans="1:9" x14ac:dyDescent="0.35">
      <c r="A4668" s="10" t="s">
        <v>124</v>
      </c>
      <c r="B4668">
        <v>0</v>
      </c>
      <c r="C4668" s="5">
        <v>1</v>
      </c>
      <c r="D4668">
        <v>0</v>
      </c>
      <c r="E4668">
        <v>0</v>
      </c>
      <c r="F4668">
        <v>0</v>
      </c>
      <c r="G4668" s="5">
        <v>0</v>
      </c>
      <c r="H4668">
        <v>0</v>
      </c>
      <c r="I4668">
        <v>0</v>
      </c>
    </row>
    <row r="4669" spans="1:9" x14ac:dyDescent="0.35">
      <c r="A4669" s="8" t="s">
        <v>3380</v>
      </c>
      <c r="B4669">
        <v>0</v>
      </c>
      <c r="C4669" s="5">
        <v>3</v>
      </c>
      <c r="D4669">
        <v>0</v>
      </c>
      <c r="E4669">
        <v>2</v>
      </c>
      <c r="F4669">
        <v>0</v>
      </c>
      <c r="G4669" s="5">
        <v>1</v>
      </c>
      <c r="H4669">
        <v>0</v>
      </c>
      <c r="I4669">
        <v>0</v>
      </c>
    </row>
    <row r="4670" spans="1:9" x14ac:dyDescent="0.35">
      <c r="A4670" s="10" t="s">
        <v>248</v>
      </c>
      <c r="B4670">
        <v>0</v>
      </c>
      <c r="C4670" s="5">
        <v>3</v>
      </c>
      <c r="D4670">
        <v>0</v>
      </c>
      <c r="E4670">
        <v>2</v>
      </c>
      <c r="F4670">
        <v>0</v>
      </c>
      <c r="G4670" s="5">
        <v>1</v>
      </c>
      <c r="H4670">
        <v>0</v>
      </c>
      <c r="I4670">
        <v>0</v>
      </c>
    </row>
    <row r="4671" spans="1:9" x14ac:dyDescent="0.35">
      <c r="A4671" s="8" t="s">
        <v>5945</v>
      </c>
      <c r="B4671">
        <v>1</v>
      </c>
      <c r="C4671" s="5">
        <v>0</v>
      </c>
      <c r="D4671">
        <v>0</v>
      </c>
      <c r="E4671">
        <v>0</v>
      </c>
      <c r="F4671">
        <v>1</v>
      </c>
      <c r="G4671" s="5">
        <v>0</v>
      </c>
      <c r="H4671">
        <v>0</v>
      </c>
      <c r="I4671">
        <v>0</v>
      </c>
    </row>
    <row r="4672" spans="1:9" x14ac:dyDescent="0.35">
      <c r="A4672" s="10" t="s">
        <v>248</v>
      </c>
      <c r="B4672">
        <v>1</v>
      </c>
      <c r="C4672" s="5">
        <v>0</v>
      </c>
      <c r="D4672">
        <v>0</v>
      </c>
      <c r="E4672">
        <v>0</v>
      </c>
      <c r="F4672">
        <v>1</v>
      </c>
      <c r="G4672" s="5">
        <v>0</v>
      </c>
      <c r="H4672">
        <v>0</v>
      </c>
      <c r="I4672">
        <v>0</v>
      </c>
    </row>
    <row r="4673" spans="1:9" x14ac:dyDescent="0.35">
      <c r="A4673" s="8" t="s">
        <v>1624</v>
      </c>
      <c r="B4673">
        <v>87</v>
      </c>
      <c r="C4673" s="5">
        <v>25</v>
      </c>
      <c r="D4673">
        <v>0.28735632183908</v>
      </c>
      <c r="E4673">
        <v>5</v>
      </c>
      <c r="F4673">
        <v>38</v>
      </c>
      <c r="G4673" s="5">
        <v>12</v>
      </c>
      <c r="H4673">
        <v>0.31578947368421051</v>
      </c>
      <c r="I4673">
        <v>4</v>
      </c>
    </row>
    <row r="4674" spans="1:9" x14ac:dyDescent="0.35">
      <c r="A4674" s="10" t="s">
        <v>124</v>
      </c>
      <c r="B4674">
        <v>87</v>
      </c>
      <c r="C4674" s="5">
        <v>25</v>
      </c>
      <c r="D4674">
        <v>0.28735632183908</v>
      </c>
      <c r="E4674">
        <v>5</v>
      </c>
      <c r="F4674">
        <v>38</v>
      </c>
      <c r="G4674" s="5">
        <v>12</v>
      </c>
      <c r="H4674">
        <v>0.31578947368421051</v>
      </c>
      <c r="I4674">
        <v>4</v>
      </c>
    </row>
    <row r="4675" spans="1:9" x14ac:dyDescent="0.35">
      <c r="A4675" s="8" t="s">
        <v>2711</v>
      </c>
      <c r="B4675">
        <v>26</v>
      </c>
      <c r="C4675" s="5">
        <v>6</v>
      </c>
      <c r="D4675">
        <v>0.230769230769231</v>
      </c>
      <c r="E4675">
        <v>4</v>
      </c>
      <c r="F4675">
        <v>11</v>
      </c>
      <c r="G4675" s="5">
        <v>2</v>
      </c>
      <c r="H4675">
        <v>0.18181818181818182</v>
      </c>
      <c r="I4675">
        <v>1</v>
      </c>
    </row>
    <row r="4676" spans="1:9" x14ac:dyDescent="0.35">
      <c r="A4676" s="10" t="s">
        <v>248</v>
      </c>
      <c r="B4676">
        <v>26</v>
      </c>
      <c r="C4676" s="5">
        <v>6</v>
      </c>
      <c r="D4676">
        <v>0.230769230769231</v>
      </c>
      <c r="E4676">
        <v>4</v>
      </c>
      <c r="F4676">
        <v>11</v>
      </c>
      <c r="G4676" s="5">
        <v>2</v>
      </c>
      <c r="H4676">
        <v>0.18181818181818182</v>
      </c>
      <c r="I4676">
        <v>1</v>
      </c>
    </row>
    <row r="4677" spans="1:9" x14ac:dyDescent="0.35">
      <c r="A4677" s="8" t="s">
        <v>1120</v>
      </c>
      <c r="B4677">
        <v>86</v>
      </c>
      <c r="C4677" s="5">
        <v>113</v>
      </c>
      <c r="D4677">
        <v>1.31395348837209</v>
      </c>
      <c r="E4677">
        <v>22</v>
      </c>
      <c r="F4677">
        <v>29</v>
      </c>
      <c r="G4677" s="5">
        <v>40</v>
      </c>
      <c r="H4677">
        <v>1.3793103448275863</v>
      </c>
      <c r="I4677">
        <v>10</v>
      </c>
    </row>
    <row r="4678" spans="1:9" x14ac:dyDescent="0.35">
      <c r="A4678" s="10" t="s">
        <v>124</v>
      </c>
      <c r="B4678">
        <v>86</v>
      </c>
      <c r="C4678" s="5">
        <v>113</v>
      </c>
      <c r="D4678">
        <v>1.31395348837209</v>
      </c>
      <c r="E4678">
        <v>22</v>
      </c>
      <c r="F4678">
        <v>29</v>
      </c>
      <c r="G4678" s="5">
        <v>40</v>
      </c>
      <c r="H4678">
        <v>1.3793103448275863</v>
      </c>
      <c r="I4678">
        <v>10</v>
      </c>
    </row>
    <row r="4679" spans="1:9" x14ac:dyDescent="0.35">
      <c r="A4679" s="8" t="s">
        <v>5739</v>
      </c>
      <c r="B4679">
        <v>8</v>
      </c>
      <c r="C4679" s="5">
        <v>0</v>
      </c>
      <c r="D4679">
        <v>0</v>
      </c>
      <c r="E4679">
        <v>0</v>
      </c>
      <c r="F4679">
        <v>5</v>
      </c>
      <c r="G4679" s="5">
        <v>0</v>
      </c>
      <c r="H4679">
        <v>0</v>
      </c>
      <c r="I4679">
        <v>0</v>
      </c>
    </row>
    <row r="4680" spans="1:9" x14ac:dyDescent="0.35">
      <c r="A4680" s="10" t="s">
        <v>124</v>
      </c>
      <c r="B4680">
        <v>8</v>
      </c>
      <c r="C4680" s="5">
        <v>0</v>
      </c>
      <c r="D4680">
        <v>0</v>
      </c>
      <c r="E4680">
        <v>0</v>
      </c>
      <c r="F4680">
        <v>5</v>
      </c>
      <c r="G4680" s="5">
        <v>0</v>
      </c>
      <c r="H4680">
        <v>0</v>
      </c>
      <c r="I4680">
        <v>0</v>
      </c>
    </row>
    <row r="4681" spans="1:9" x14ac:dyDescent="0.35">
      <c r="A4681" s="8" t="s">
        <v>1303</v>
      </c>
      <c r="B4681">
        <v>175</v>
      </c>
      <c r="C4681" s="5">
        <v>55</v>
      </c>
      <c r="D4681">
        <v>0.65517241379310354</v>
      </c>
      <c r="E4681">
        <v>9</v>
      </c>
      <c r="F4681">
        <v>91</v>
      </c>
      <c r="G4681" s="5">
        <v>18</v>
      </c>
      <c r="H4681">
        <v>0.1</v>
      </c>
      <c r="I4681">
        <v>3</v>
      </c>
    </row>
    <row r="4682" spans="1:9" x14ac:dyDescent="0.35">
      <c r="A4682" s="10" t="s">
        <v>454</v>
      </c>
      <c r="B4682">
        <v>1</v>
      </c>
      <c r="C4682" s="5">
        <v>1</v>
      </c>
      <c r="D4682">
        <v>1</v>
      </c>
      <c r="E4682">
        <v>0</v>
      </c>
      <c r="F4682">
        <v>1</v>
      </c>
      <c r="G4682" s="5">
        <v>0</v>
      </c>
      <c r="H4682">
        <v>0</v>
      </c>
      <c r="I4682">
        <v>0</v>
      </c>
    </row>
    <row r="4683" spans="1:9" x14ac:dyDescent="0.35">
      <c r="A4683" s="10" t="s">
        <v>124</v>
      </c>
      <c r="B4683">
        <v>174</v>
      </c>
      <c r="C4683" s="5">
        <v>54</v>
      </c>
      <c r="D4683">
        <v>0.31034482758620702</v>
      </c>
      <c r="E4683">
        <v>9</v>
      </c>
      <c r="F4683">
        <v>90</v>
      </c>
      <c r="G4683" s="5">
        <v>18</v>
      </c>
      <c r="H4683">
        <v>0.2</v>
      </c>
      <c r="I4683">
        <v>3</v>
      </c>
    </row>
    <row r="4684" spans="1:9" x14ac:dyDescent="0.35">
      <c r="A4684" s="8" t="s">
        <v>3156</v>
      </c>
      <c r="B4684">
        <v>18</v>
      </c>
      <c r="C4684" s="5">
        <v>4</v>
      </c>
      <c r="D4684">
        <v>0.22222222222222199</v>
      </c>
      <c r="E4684">
        <v>3</v>
      </c>
      <c r="F4684">
        <v>6</v>
      </c>
      <c r="G4684" s="5">
        <v>2</v>
      </c>
      <c r="H4684">
        <v>0.33333333333333331</v>
      </c>
      <c r="I4684">
        <v>2</v>
      </c>
    </row>
    <row r="4685" spans="1:9" x14ac:dyDescent="0.35">
      <c r="A4685" s="10" t="s">
        <v>391</v>
      </c>
      <c r="B4685">
        <v>18</v>
      </c>
      <c r="C4685" s="5">
        <v>4</v>
      </c>
      <c r="D4685">
        <v>0.22222222222222199</v>
      </c>
      <c r="E4685">
        <v>3</v>
      </c>
      <c r="F4685">
        <v>6</v>
      </c>
      <c r="G4685" s="5">
        <v>2</v>
      </c>
      <c r="H4685">
        <v>0.33333333333333331</v>
      </c>
      <c r="I4685">
        <v>2</v>
      </c>
    </row>
    <row r="4686" spans="1:9" x14ac:dyDescent="0.35">
      <c r="A4686" s="8" t="s">
        <v>5926</v>
      </c>
      <c r="B4686">
        <v>1</v>
      </c>
      <c r="C4686" s="5">
        <v>0</v>
      </c>
      <c r="D4686">
        <v>0</v>
      </c>
      <c r="E4686">
        <v>0</v>
      </c>
      <c r="F4686">
        <v>0</v>
      </c>
      <c r="G4686" s="5">
        <v>0</v>
      </c>
      <c r="H4686">
        <v>0</v>
      </c>
      <c r="I4686">
        <v>0</v>
      </c>
    </row>
    <row r="4687" spans="1:9" x14ac:dyDescent="0.35">
      <c r="A4687" s="10" t="s">
        <v>391</v>
      </c>
      <c r="B4687">
        <v>1</v>
      </c>
      <c r="C4687" s="5">
        <v>0</v>
      </c>
      <c r="D4687">
        <v>0</v>
      </c>
      <c r="E4687">
        <v>0</v>
      </c>
      <c r="F4687">
        <v>0</v>
      </c>
      <c r="G4687" s="5">
        <v>0</v>
      </c>
      <c r="H4687">
        <v>0</v>
      </c>
      <c r="I4687">
        <v>0</v>
      </c>
    </row>
    <row r="4688" spans="1:9" x14ac:dyDescent="0.35">
      <c r="A4688" s="8" t="s">
        <v>2943</v>
      </c>
      <c r="B4688">
        <v>28</v>
      </c>
      <c r="C4688" s="5">
        <v>6</v>
      </c>
      <c r="D4688">
        <v>8.9285714285714496E-2</v>
      </c>
      <c r="E4688">
        <v>0</v>
      </c>
      <c r="F4688">
        <v>13</v>
      </c>
      <c r="G4688" s="5">
        <v>1</v>
      </c>
      <c r="H4688">
        <v>0</v>
      </c>
      <c r="I4688">
        <v>0</v>
      </c>
    </row>
    <row r="4689" spans="1:9" x14ac:dyDescent="0.35">
      <c r="A4689" s="10" t="s">
        <v>454</v>
      </c>
      <c r="B4689">
        <v>0</v>
      </c>
      <c r="C4689" s="5">
        <v>1</v>
      </c>
      <c r="D4689">
        <v>0</v>
      </c>
      <c r="E4689">
        <v>0</v>
      </c>
      <c r="F4689">
        <v>0</v>
      </c>
      <c r="G4689" s="5">
        <v>1</v>
      </c>
      <c r="H4689">
        <v>0</v>
      </c>
      <c r="I4689">
        <v>0</v>
      </c>
    </row>
    <row r="4690" spans="1:9" x14ac:dyDescent="0.35">
      <c r="A4690" s="10" t="s">
        <v>124</v>
      </c>
      <c r="B4690">
        <v>28</v>
      </c>
      <c r="C4690" s="5">
        <v>5</v>
      </c>
      <c r="D4690">
        <v>0.17857142857142899</v>
      </c>
      <c r="E4690">
        <v>0</v>
      </c>
      <c r="F4690">
        <v>13</v>
      </c>
      <c r="G4690" s="5">
        <v>0</v>
      </c>
      <c r="H4690">
        <v>0</v>
      </c>
      <c r="I4690">
        <v>0</v>
      </c>
    </row>
    <row r="4691" spans="1:9" x14ac:dyDescent="0.35">
      <c r="A4691" s="8" t="s">
        <v>5744</v>
      </c>
      <c r="B4691">
        <v>5</v>
      </c>
      <c r="C4691" s="5">
        <v>0</v>
      </c>
      <c r="D4691">
        <v>0</v>
      </c>
      <c r="E4691">
        <v>0</v>
      </c>
      <c r="F4691">
        <v>2</v>
      </c>
      <c r="G4691" s="5">
        <v>0</v>
      </c>
      <c r="H4691">
        <v>0</v>
      </c>
      <c r="I4691">
        <v>0</v>
      </c>
    </row>
    <row r="4692" spans="1:9" x14ac:dyDescent="0.35">
      <c r="A4692" s="10" t="s">
        <v>124</v>
      </c>
      <c r="B4692">
        <v>5</v>
      </c>
      <c r="C4692" s="5">
        <v>0</v>
      </c>
      <c r="D4692">
        <v>0</v>
      </c>
      <c r="E4692">
        <v>0</v>
      </c>
      <c r="F4692">
        <v>2</v>
      </c>
      <c r="G4692" s="5">
        <v>0</v>
      </c>
      <c r="H4692">
        <v>0</v>
      </c>
      <c r="I4692">
        <v>0</v>
      </c>
    </row>
    <row r="4693" spans="1:9" x14ac:dyDescent="0.35">
      <c r="A4693" s="8" t="s">
        <v>6035</v>
      </c>
      <c r="B4693">
        <v>2</v>
      </c>
      <c r="C4693" s="5">
        <v>0</v>
      </c>
      <c r="D4693">
        <v>0</v>
      </c>
      <c r="E4693">
        <v>0</v>
      </c>
      <c r="F4693">
        <v>1</v>
      </c>
      <c r="G4693" s="5">
        <v>0</v>
      </c>
      <c r="H4693">
        <v>0</v>
      </c>
      <c r="I4693">
        <v>0</v>
      </c>
    </row>
    <row r="4694" spans="1:9" x14ac:dyDescent="0.35">
      <c r="A4694" s="10" t="s">
        <v>124</v>
      </c>
      <c r="B4694">
        <v>2</v>
      </c>
      <c r="C4694" s="5">
        <v>0</v>
      </c>
      <c r="D4694">
        <v>0</v>
      </c>
      <c r="E4694">
        <v>0</v>
      </c>
      <c r="F4694">
        <v>1</v>
      </c>
      <c r="G4694" s="5">
        <v>0</v>
      </c>
      <c r="H4694">
        <v>0</v>
      </c>
      <c r="I4694">
        <v>0</v>
      </c>
    </row>
    <row r="4695" spans="1:9" x14ac:dyDescent="0.35">
      <c r="A4695" s="8" t="s">
        <v>5763</v>
      </c>
      <c r="B4695">
        <v>5</v>
      </c>
      <c r="C4695" s="5">
        <v>0</v>
      </c>
      <c r="D4695">
        <v>0</v>
      </c>
      <c r="E4695">
        <v>0</v>
      </c>
      <c r="F4695">
        <v>3</v>
      </c>
      <c r="G4695" s="5">
        <v>0</v>
      </c>
      <c r="H4695">
        <v>0</v>
      </c>
      <c r="I4695">
        <v>0</v>
      </c>
    </row>
    <row r="4696" spans="1:9" x14ac:dyDescent="0.35">
      <c r="A4696" s="10" t="s">
        <v>124</v>
      </c>
      <c r="B4696">
        <v>5</v>
      </c>
      <c r="C4696" s="5">
        <v>0</v>
      </c>
      <c r="D4696">
        <v>0</v>
      </c>
      <c r="E4696">
        <v>0</v>
      </c>
      <c r="F4696">
        <v>3</v>
      </c>
      <c r="G4696" s="5">
        <v>0</v>
      </c>
      <c r="H4696">
        <v>0</v>
      </c>
      <c r="I4696">
        <v>0</v>
      </c>
    </row>
    <row r="4697" spans="1:9" x14ac:dyDescent="0.35">
      <c r="A4697" s="8" t="s">
        <v>3647</v>
      </c>
      <c r="B4697">
        <v>2</v>
      </c>
      <c r="C4697" s="5">
        <v>3</v>
      </c>
      <c r="D4697">
        <v>1.5</v>
      </c>
      <c r="E4697">
        <v>2</v>
      </c>
      <c r="F4697">
        <v>1</v>
      </c>
      <c r="G4697" s="5">
        <v>1</v>
      </c>
      <c r="H4697">
        <v>1</v>
      </c>
      <c r="I4697">
        <v>1</v>
      </c>
    </row>
    <row r="4698" spans="1:9" x14ac:dyDescent="0.35">
      <c r="A4698" s="10" t="s">
        <v>454</v>
      </c>
      <c r="B4698">
        <v>2</v>
      </c>
      <c r="C4698" s="5">
        <v>3</v>
      </c>
      <c r="D4698">
        <v>1.5</v>
      </c>
      <c r="E4698">
        <v>2</v>
      </c>
      <c r="F4698">
        <v>1</v>
      </c>
      <c r="G4698" s="5">
        <v>1</v>
      </c>
      <c r="H4698">
        <v>1</v>
      </c>
      <c r="I4698">
        <v>1</v>
      </c>
    </row>
    <row r="4699" spans="1:9" x14ac:dyDescent="0.35">
      <c r="A4699" s="8" t="s">
        <v>4126</v>
      </c>
      <c r="B4699">
        <v>3</v>
      </c>
      <c r="C4699" s="5">
        <v>2</v>
      </c>
      <c r="D4699">
        <v>0.66666666666666696</v>
      </c>
      <c r="E4699">
        <v>1</v>
      </c>
      <c r="F4699">
        <v>2</v>
      </c>
      <c r="G4699" s="5">
        <v>1</v>
      </c>
      <c r="H4699">
        <v>0.5</v>
      </c>
      <c r="I4699">
        <v>0</v>
      </c>
    </row>
    <row r="4700" spans="1:9" x14ac:dyDescent="0.35">
      <c r="A4700" s="10" t="s">
        <v>124</v>
      </c>
      <c r="B4700">
        <v>3</v>
      </c>
      <c r="C4700" s="5">
        <v>2</v>
      </c>
      <c r="D4700">
        <v>0.66666666666666696</v>
      </c>
      <c r="E4700">
        <v>1</v>
      </c>
      <c r="F4700">
        <v>2</v>
      </c>
      <c r="G4700" s="5">
        <v>1</v>
      </c>
      <c r="H4700">
        <v>0.5</v>
      </c>
      <c r="I4700">
        <v>0</v>
      </c>
    </row>
    <row r="4701" spans="1:9" x14ac:dyDescent="0.35">
      <c r="A4701" s="8" t="s">
        <v>3843</v>
      </c>
      <c r="B4701">
        <v>0</v>
      </c>
      <c r="C4701" s="5">
        <v>2</v>
      </c>
      <c r="D4701">
        <v>0</v>
      </c>
      <c r="E4701">
        <v>0</v>
      </c>
      <c r="F4701">
        <v>0</v>
      </c>
      <c r="G4701" s="5">
        <v>1</v>
      </c>
      <c r="H4701">
        <v>0</v>
      </c>
      <c r="I4701">
        <v>0</v>
      </c>
    </row>
    <row r="4702" spans="1:9" x14ac:dyDescent="0.35">
      <c r="A4702" s="10" t="s">
        <v>124</v>
      </c>
      <c r="B4702">
        <v>0</v>
      </c>
      <c r="C4702" s="5">
        <v>2</v>
      </c>
      <c r="D4702">
        <v>0</v>
      </c>
      <c r="E4702">
        <v>0</v>
      </c>
      <c r="F4702">
        <v>0</v>
      </c>
      <c r="G4702" s="5">
        <v>1</v>
      </c>
      <c r="H4702">
        <v>0</v>
      </c>
      <c r="I4702">
        <v>0</v>
      </c>
    </row>
    <row r="4703" spans="1:9" x14ac:dyDescent="0.35">
      <c r="A4703" s="8" t="s">
        <v>5176</v>
      </c>
      <c r="B4703">
        <v>2</v>
      </c>
      <c r="C4703" s="5">
        <v>1</v>
      </c>
      <c r="D4703">
        <v>0.5</v>
      </c>
      <c r="E4703">
        <v>1</v>
      </c>
      <c r="F4703">
        <v>2</v>
      </c>
      <c r="G4703" s="5">
        <v>1</v>
      </c>
      <c r="H4703">
        <v>0.5</v>
      </c>
      <c r="I4703">
        <v>1</v>
      </c>
    </row>
    <row r="4704" spans="1:9" x14ac:dyDescent="0.35">
      <c r="A4704" s="10" t="s">
        <v>391</v>
      </c>
      <c r="B4704">
        <v>2</v>
      </c>
      <c r="C4704" s="5">
        <v>1</v>
      </c>
      <c r="D4704">
        <v>0.5</v>
      </c>
      <c r="E4704">
        <v>1</v>
      </c>
      <c r="F4704">
        <v>2</v>
      </c>
      <c r="G4704" s="5">
        <v>1</v>
      </c>
      <c r="H4704">
        <v>0.5</v>
      </c>
      <c r="I4704">
        <v>1</v>
      </c>
    </row>
    <row r="4705" spans="1:9" x14ac:dyDescent="0.35">
      <c r="A4705" s="8" t="s">
        <v>1507</v>
      </c>
      <c r="B4705">
        <v>52</v>
      </c>
      <c r="C4705" s="5">
        <v>32</v>
      </c>
      <c r="D4705">
        <v>0.61538461538461497</v>
      </c>
      <c r="E4705">
        <v>12</v>
      </c>
      <c r="F4705">
        <v>24</v>
      </c>
      <c r="G4705" s="5">
        <v>13</v>
      </c>
      <c r="H4705">
        <v>0.54166666666666663</v>
      </c>
      <c r="I4705">
        <v>5</v>
      </c>
    </row>
    <row r="4706" spans="1:9" x14ac:dyDescent="0.35">
      <c r="A4706" s="10" t="s">
        <v>124</v>
      </c>
      <c r="B4706">
        <v>52</v>
      </c>
      <c r="C4706" s="5">
        <v>32</v>
      </c>
      <c r="D4706">
        <v>0.61538461538461497</v>
      </c>
      <c r="E4706">
        <v>12</v>
      </c>
      <c r="F4706">
        <v>24</v>
      </c>
      <c r="G4706" s="5">
        <v>13</v>
      </c>
      <c r="H4706">
        <v>0.54166666666666663</v>
      </c>
      <c r="I4706">
        <v>5</v>
      </c>
    </row>
    <row r="4707" spans="1:9" x14ac:dyDescent="0.35">
      <c r="A4707" s="8" t="s">
        <v>4134</v>
      </c>
      <c r="B4707">
        <v>2</v>
      </c>
      <c r="C4707" s="5">
        <v>2</v>
      </c>
      <c r="D4707">
        <v>1</v>
      </c>
      <c r="E4707">
        <v>0</v>
      </c>
      <c r="F4707">
        <v>1</v>
      </c>
      <c r="G4707" s="5">
        <v>1</v>
      </c>
      <c r="H4707">
        <v>1</v>
      </c>
      <c r="I4707">
        <v>0</v>
      </c>
    </row>
    <row r="4708" spans="1:9" x14ac:dyDescent="0.35">
      <c r="A4708" s="10" t="s">
        <v>248</v>
      </c>
      <c r="B4708">
        <v>2</v>
      </c>
      <c r="C4708" s="5">
        <v>2</v>
      </c>
      <c r="D4708">
        <v>1</v>
      </c>
      <c r="E4708">
        <v>0</v>
      </c>
      <c r="F4708">
        <v>1</v>
      </c>
      <c r="G4708" s="5">
        <v>1</v>
      </c>
      <c r="H4708">
        <v>1</v>
      </c>
      <c r="I4708">
        <v>0</v>
      </c>
    </row>
    <row r="4709" spans="1:9" x14ac:dyDescent="0.35">
      <c r="A4709" s="8" t="s">
        <v>2059</v>
      </c>
      <c r="B4709">
        <v>48</v>
      </c>
      <c r="C4709" s="5">
        <v>13</v>
      </c>
      <c r="D4709">
        <v>0.27083333333333298</v>
      </c>
      <c r="E4709">
        <v>2</v>
      </c>
      <c r="F4709">
        <v>21</v>
      </c>
      <c r="G4709" s="5">
        <v>3</v>
      </c>
      <c r="H4709">
        <v>0.14285714285714285</v>
      </c>
      <c r="I4709">
        <v>1</v>
      </c>
    </row>
    <row r="4710" spans="1:9" x14ac:dyDescent="0.35">
      <c r="A4710" s="10" t="s">
        <v>124</v>
      </c>
      <c r="B4710">
        <v>48</v>
      </c>
      <c r="C4710" s="5">
        <v>13</v>
      </c>
      <c r="D4710">
        <v>0.27083333333333298</v>
      </c>
      <c r="E4710">
        <v>2</v>
      </c>
      <c r="F4710">
        <v>21</v>
      </c>
      <c r="G4710" s="5">
        <v>3</v>
      </c>
      <c r="H4710">
        <v>0.14285714285714285</v>
      </c>
      <c r="I4710">
        <v>1</v>
      </c>
    </row>
    <row r="4711" spans="1:9" x14ac:dyDescent="0.35">
      <c r="A4711" s="8" t="s">
        <v>2555</v>
      </c>
      <c r="B4711">
        <v>32</v>
      </c>
      <c r="C4711" s="5">
        <v>7</v>
      </c>
      <c r="D4711">
        <v>0.21875</v>
      </c>
      <c r="E4711">
        <v>1</v>
      </c>
      <c r="F4711">
        <v>19</v>
      </c>
      <c r="G4711" s="5">
        <v>3</v>
      </c>
      <c r="H4711">
        <v>0.15789473684210525</v>
      </c>
      <c r="I4711">
        <v>0</v>
      </c>
    </row>
    <row r="4712" spans="1:9" x14ac:dyDescent="0.35">
      <c r="A4712" s="10" t="s">
        <v>248</v>
      </c>
      <c r="B4712">
        <v>32</v>
      </c>
      <c r="C4712" s="5">
        <v>7</v>
      </c>
      <c r="D4712">
        <v>0.21875</v>
      </c>
      <c r="E4712">
        <v>1</v>
      </c>
      <c r="F4712">
        <v>19</v>
      </c>
      <c r="G4712" s="5">
        <v>3</v>
      </c>
      <c r="H4712">
        <v>0.15789473684210525</v>
      </c>
      <c r="I4712">
        <v>0</v>
      </c>
    </row>
    <row r="4713" spans="1:9" x14ac:dyDescent="0.35">
      <c r="A4713" s="8" t="s">
        <v>1751</v>
      </c>
      <c r="B4713">
        <v>45</v>
      </c>
      <c r="C4713" s="5">
        <v>21</v>
      </c>
      <c r="D4713">
        <v>0.36890243902439002</v>
      </c>
      <c r="E4713">
        <v>1</v>
      </c>
      <c r="F4713">
        <v>21</v>
      </c>
      <c r="G4713" s="5">
        <v>7</v>
      </c>
      <c r="H4713">
        <v>0.18421052631578946</v>
      </c>
      <c r="I4713">
        <v>1</v>
      </c>
    </row>
    <row r="4714" spans="1:9" x14ac:dyDescent="0.35">
      <c r="A4714" s="10" t="s">
        <v>454</v>
      </c>
      <c r="B4714">
        <v>4</v>
      </c>
      <c r="C4714" s="5">
        <v>1</v>
      </c>
      <c r="D4714">
        <v>0.25</v>
      </c>
      <c r="E4714">
        <v>0</v>
      </c>
      <c r="F4714">
        <v>2</v>
      </c>
      <c r="G4714" s="5">
        <v>0</v>
      </c>
      <c r="H4714">
        <v>0</v>
      </c>
      <c r="I4714">
        <v>0</v>
      </c>
    </row>
    <row r="4715" spans="1:9" x14ac:dyDescent="0.35">
      <c r="A4715" s="10" t="s">
        <v>391</v>
      </c>
      <c r="B4715">
        <v>41</v>
      </c>
      <c r="C4715" s="5">
        <v>20</v>
      </c>
      <c r="D4715">
        <v>0.48780487804877998</v>
      </c>
      <c r="E4715">
        <v>1</v>
      </c>
      <c r="F4715">
        <v>19</v>
      </c>
      <c r="G4715" s="5">
        <v>7</v>
      </c>
      <c r="H4715">
        <v>0.36842105263157893</v>
      </c>
      <c r="I4715">
        <v>1</v>
      </c>
    </row>
    <row r="4716" spans="1:9" x14ac:dyDescent="0.35">
      <c r="A4716" s="8" t="s">
        <v>1567</v>
      </c>
      <c r="B4716">
        <v>16</v>
      </c>
      <c r="C4716" s="5">
        <v>29</v>
      </c>
      <c r="D4716">
        <v>1.8125</v>
      </c>
      <c r="E4716">
        <v>13</v>
      </c>
      <c r="F4716">
        <v>13</v>
      </c>
      <c r="G4716" s="5">
        <v>4</v>
      </c>
      <c r="H4716">
        <v>0.30769230769230771</v>
      </c>
      <c r="I4716">
        <v>2</v>
      </c>
    </row>
    <row r="4717" spans="1:9" x14ac:dyDescent="0.35">
      <c r="A4717" s="10" t="s">
        <v>188</v>
      </c>
      <c r="B4717">
        <v>16</v>
      </c>
      <c r="C4717" s="5">
        <v>29</v>
      </c>
      <c r="D4717">
        <v>1.8125</v>
      </c>
      <c r="E4717">
        <v>13</v>
      </c>
      <c r="F4717">
        <v>13</v>
      </c>
      <c r="G4717" s="5">
        <v>4</v>
      </c>
      <c r="H4717">
        <v>0.30769230769230771</v>
      </c>
      <c r="I4717">
        <v>2</v>
      </c>
    </row>
    <row r="4718" spans="1:9" x14ac:dyDescent="0.35">
      <c r="A4718" s="8" t="s">
        <v>1759</v>
      </c>
      <c r="B4718">
        <v>44</v>
      </c>
      <c r="C4718" s="5">
        <v>20</v>
      </c>
      <c r="D4718">
        <v>0.45454545454545398</v>
      </c>
      <c r="E4718">
        <v>0</v>
      </c>
      <c r="F4718">
        <v>28</v>
      </c>
      <c r="G4718" s="5">
        <v>6</v>
      </c>
      <c r="H4718">
        <v>0.21428571428571427</v>
      </c>
      <c r="I4718">
        <v>0</v>
      </c>
    </row>
    <row r="4719" spans="1:9" x14ac:dyDescent="0.35">
      <c r="A4719" s="10" t="s">
        <v>124</v>
      </c>
      <c r="B4719">
        <v>44</v>
      </c>
      <c r="C4719" s="5">
        <v>20</v>
      </c>
      <c r="D4719">
        <v>0.45454545454545398</v>
      </c>
      <c r="E4719">
        <v>0</v>
      </c>
      <c r="F4719">
        <v>28</v>
      </c>
      <c r="G4719" s="5">
        <v>6</v>
      </c>
      <c r="H4719">
        <v>0.21428571428571427</v>
      </c>
      <c r="I4719">
        <v>0</v>
      </c>
    </row>
    <row r="4720" spans="1:9" x14ac:dyDescent="0.35">
      <c r="A4720" s="8" t="s">
        <v>1920</v>
      </c>
      <c r="B4720">
        <v>45</v>
      </c>
      <c r="C4720" s="5">
        <v>15</v>
      </c>
      <c r="D4720">
        <v>0.17441860465116299</v>
      </c>
      <c r="E4720">
        <v>2</v>
      </c>
      <c r="F4720">
        <v>25</v>
      </c>
      <c r="G4720" s="5">
        <v>3</v>
      </c>
      <c r="H4720">
        <v>0.06</v>
      </c>
      <c r="I4720">
        <v>1</v>
      </c>
    </row>
    <row r="4721" spans="1:9" x14ac:dyDescent="0.35">
      <c r="A4721" s="10" t="s">
        <v>454</v>
      </c>
      <c r="B4721">
        <v>2</v>
      </c>
      <c r="C4721" s="5">
        <v>0</v>
      </c>
      <c r="D4721">
        <v>0</v>
      </c>
      <c r="E4721">
        <v>0</v>
      </c>
      <c r="F4721">
        <v>0</v>
      </c>
      <c r="G4721" s="5">
        <v>0</v>
      </c>
      <c r="H4721">
        <v>0</v>
      </c>
      <c r="I4721">
        <v>0</v>
      </c>
    </row>
    <row r="4722" spans="1:9" x14ac:dyDescent="0.35">
      <c r="A4722" s="10" t="s">
        <v>124</v>
      </c>
      <c r="B4722">
        <v>43</v>
      </c>
      <c r="C4722" s="5">
        <v>15</v>
      </c>
      <c r="D4722">
        <v>0.34883720930232598</v>
      </c>
      <c r="E4722">
        <v>2</v>
      </c>
      <c r="F4722">
        <v>25</v>
      </c>
      <c r="G4722" s="5">
        <v>3</v>
      </c>
      <c r="H4722">
        <v>0.12</v>
      </c>
      <c r="I4722">
        <v>1</v>
      </c>
    </row>
    <row r="4723" spans="1:9" x14ac:dyDescent="0.35">
      <c r="A4723" s="8" t="s">
        <v>5037</v>
      </c>
      <c r="B4723">
        <v>1</v>
      </c>
      <c r="C4723" s="5">
        <v>1</v>
      </c>
      <c r="D4723">
        <v>1</v>
      </c>
      <c r="E4723">
        <v>0</v>
      </c>
      <c r="F4723">
        <v>0</v>
      </c>
      <c r="G4723" s="5">
        <v>0</v>
      </c>
      <c r="H4723">
        <v>0</v>
      </c>
      <c r="I4723">
        <v>0</v>
      </c>
    </row>
    <row r="4724" spans="1:9" x14ac:dyDescent="0.35">
      <c r="A4724" s="10" t="s">
        <v>124</v>
      </c>
      <c r="B4724">
        <v>1</v>
      </c>
      <c r="C4724" s="5">
        <v>1</v>
      </c>
      <c r="D4724">
        <v>1</v>
      </c>
      <c r="E4724">
        <v>0</v>
      </c>
      <c r="F4724">
        <v>0</v>
      </c>
      <c r="G4724" s="5">
        <v>0</v>
      </c>
      <c r="H4724">
        <v>0</v>
      </c>
      <c r="I4724">
        <v>0</v>
      </c>
    </row>
    <row r="4725" spans="1:9" x14ac:dyDescent="0.35">
      <c r="A4725" s="8" t="s">
        <v>5717</v>
      </c>
      <c r="B4725">
        <v>4</v>
      </c>
      <c r="C4725" s="5">
        <v>0</v>
      </c>
      <c r="D4725">
        <v>0</v>
      </c>
      <c r="E4725">
        <v>0</v>
      </c>
      <c r="F4725">
        <v>2</v>
      </c>
      <c r="G4725" s="5">
        <v>0</v>
      </c>
      <c r="H4725">
        <v>0</v>
      </c>
      <c r="I4725">
        <v>0</v>
      </c>
    </row>
    <row r="4726" spans="1:9" x14ac:dyDescent="0.35">
      <c r="A4726" s="10" t="s">
        <v>124</v>
      </c>
      <c r="B4726">
        <v>4</v>
      </c>
      <c r="C4726" s="5">
        <v>0</v>
      </c>
      <c r="D4726">
        <v>0</v>
      </c>
      <c r="E4726">
        <v>0</v>
      </c>
      <c r="F4726">
        <v>2</v>
      </c>
      <c r="G4726" s="5">
        <v>0</v>
      </c>
      <c r="H4726">
        <v>0</v>
      </c>
      <c r="I4726">
        <v>0</v>
      </c>
    </row>
    <row r="4727" spans="1:9" x14ac:dyDescent="0.35">
      <c r="A4727" s="8" t="s">
        <v>5700</v>
      </c>
      <c r="B4727">
        <v>2</v>
      </c>
      <c r="C4727" s="5">
        <v>0</v>
      </c>
      <c r="D4727">
        <v>0</v>
      </c>
      <c r="E4727">
        <v>0</v>
      </c>
      <c r="F4727">
        <v>2</v>
      </c>
      <c r="G4727" s="5">
        <v>0</v>
      </c>
      <c r="H4727">
        <v>0</v>
      </c>
      <c r="I4727">
        <v>0</v>
      </c>
    </row>
    <row r="4728" spans="1:9" x14ac:dyDescent="0.35">
      <c r="A4728" s="10" t="s">
        <v>124</v>
      </c>
      <c r="B4728">
        <v>2</v>
      </c>
      <c r="C4728" s="5">
        <v>0</v>
      </c>
      <c r="D4728">
        <v>0</v>
      </c>
      <c r="E4728">
        <v>0</v>
      </c>
      <c r="F4728">
        <v>2</v>
      </c>
      <c r="G4728" s="5">
        <v>0</v>
      </c>
      <c r="H4728">
        <v>0</v>
      </c>
      <c r="I4728">
        <v>0</v>
      </c>
    </row>
    <row r="4729" spans="1:9" x14ac:dyDescent="0.35">
      <c r="A4729" s="8" t="s">
        <v>1603</v>
      </c>
      <c r="B4729">
        <v>67</v>
      </c>
      <c r="C4729" s="5">
        <v>27</v>
      </c>
      <c r="D4729">
        <v>0.20769230769230751</v>
      </c>
      <c r="E4729">
        <v>8</v>
      </c>
      <c r="F4729">
        <v>37</v>
      </c>
      <c r="G4729" s="5">
        <v>11</v>
      </c>
      <c r="H4729">
        <v>0.14864864864864866</v>
      </c>
      <c r="I4729">
        <v>3</v>
      </c>
    </row>
    <row r="4730" spans="1:9" x14ac:dyDescent="0.35">
      <c r="A4730" s="10" t="s">
        <v>454</v>
      </c>
      <c r="B4730">
        <v>2</v>
      </c>
      <c r="C4730" s="5">
        <v>0</v>
      </c>
      <c r="D4730">
        <v>0</v>
      </c>
      <c r="E4730">
        <v>0</v>
      </c>
      <c r="F4730">
        <v>0</v>
      </c>
      <c r="G4730" s="5">
        <v>0</v>
      </c>
      <c r="H4730">
        <v>0</v>
      </c>
      <c r="I4730">
        <v>0</v>
      </c>
    </row>
    <row r="4731" spans="1:9" x14ac:dyDescent="0.35">
      <c r="A4731" s="10" t="s">
        <v>248</v>
      </c>
      <c r="B4731">
        <v>65</v>
      </c>
      <c r="C4731" s="5">
        <v>27</v>
      </c>
      <c r="D4731">
        <v>0.41538461538461502</v>
      </c>
      <c r="E4731">
        <v>8</v>
      </c>
      <c r="F4731">
        <v>37</v>
      </c>
      <c r="G4731" s="5">
        <v>11</v>
      </c>
      <c r="H4731">
        <v>0.29729729729729731</v>
      </c>
      <c r="I4731">
        <v>3</v>
      </c>
    </row>
    <row r="4732" spans="1:9" x14ac:dyDescent="0.35">
      <c r="A4732" s="8" t="s">
        <v>5021</v>
      </c>
      <c r="B4732">
        <v>1</v>
      </c>
      <c r="C4732" s="5">
        <v>1</v>
      </c>
      <c r="D4732">
        <v>1</v>
      </c>
      <c r="E4732">
        <v>1</v>
      </c>
      <c r="F4732">
        <v>0</v>
      </c>
      <c r="G4732" s="5">
        <v>1</v>
      </c>
      <c r="H4732">
        <v>0</v>
      </c>
      <c r="I4732">
        <v>1</v>
      </c>
    </row>
    <row r="4733" spans="1:9" x14ac:dyDescent="0.35">
      <c r="A4733" s="10" t="s">
        <v>248</v>
      </c>
      <c r="B4733">
        <v>1</v>
      </c>
      <c r="C4733" s="5">
        <v>1</v>
      </c>
      <c r="D4733">
        <v>1</v>
      </c>
      <c r="E4733">
        <v>1</v>
      </c>
      <c r="F4733">
        <v>0</v>
      </c>
      <c r="G4733" s="5">
        <v>1</v>
      </c>
      <c r="H4733">
        <v>0</v>
      </c>
      <c r="I4733">
        <v>1</v>
      </c>
    </row>
    <row r="4734" spans="1:9" x14ac:dyDescent="0.35">
      <c r="A4734" s="8" t="s">
        <v>5720</v>
      </c>
      <c r="B4734">
        <v>2</v>
      </c>
      <c r="C4734" s="5">
        <v>0</v>
      </c>
      <c r="D4734">
        <v>0</v>
      </c>
      <c r="E4734">
        <v>0</v>
      </c>
      <c r="F4734">
        <v>1</v>
      </c>
      <c r="G4734" s="5">
        <v>0</v>
      </c>
      <c r="H4734">
        <v>0</v>
      </c>
      <c r="I4734">
        <v>0</v>
      </c>
    </row>
    <row r="4735" spans="1:9" x14ac:dyDescent="0.35">
      <c r="A4735" s="10" t="s">
        <v>248</v>
      </c>
      <c r="B4735">
        <v>2</v>
      </c>
      <c r="C4735" s="5">
        <v>0</v>
      </c>
      <c r="D4735">
        <v>0</v>
      </c>
      <c r="E4735">
        <v>0</v>
      </c>
      <c r="F4735">
        <v>1</v>
      </c>
      <c r="G4735" s="5">
        <v>0</v>
      </c>
      <c r="H4735">
        <v>0</v>
      </c>
      <c r="I4735">
        <v>0</v>
      </c>
    </row>
    <row r="4736" spans="1:9" x14ac:dyDescent="0.35">
      <c r="A4736" s="8" t="s">
        <v>5824</v>
      </c>
      <c r="B4736">
        <v>3</v>
      </c>
      <c r="C4736" s="5">
        <v>0</v>
      </c>
      <c r="D4736">
        <v>0</v>
      </c>
      <c r="E4736">
        <v>0</v>
      </c>
      <c r="F4736">
        <v>3</v>
      </c>
      <c r="G4736" s="5">
        <v>0</v>
      </c>
      <c r="H4736">
        <v>0</v>
      </c>
      <c r="I4736">
        <v>0</v>
      </c>
    </row>
    <row r="4737" spans="1:9" x14ac:dyDescent="0.35">
      <c r="A4737" s="10" t="s">
        <v>248</v>
      </c>
      <c r="B4737">
        <v>3</v>
      </c>
      <c r="C4737" s="5">
        <v>0</v>
      </c>
      <c r="D4737">
        <v>0</v>
      </c>
      <c r="E4737">
        <v>0</v>
      </c>
      <c r="F4737">
        <v>3</v>
      </c>
      <c r="G4737" s="5">
        <v>0</v>
      </c>
      <c r="H4737">
        <v>0</v>
      </c>
      <c r="I4737">
        <v>0</v>
      </c>
    </row>
    <row r="4738" spans="1:9" x14ac:dyDescent="0.35">
      <c r="A4738" s="8" t="s">
        <v>3456</v>
      </c>
      <c r="B4738">
        <v>1</v>
      </c>
      <c r="C4738" s="5">
        <v>3</v>
      </c>
      <c r="D4738">
        <v>3</v>
      </c>
      <c r="E4738">
        <v>2</v>
      </c>
      <c r="F4738">
        <v>0</v>
      </c>
      <c r="G4738" s="5">
        <v>0</v>
      </c>
      <c r="H4738">
        <v>0</v>
      </c>
      <c r="I4738">
        <v>0</v>
      </c>
    </row>
    <row r="4739" spans="1:9" x14ac:dyDescent="0.35">
      <c r="A4739" s="10" t="s">
        <v>248</v>
      </c>
      <c r="B4739">
        <v>1</v>
      </c>
      <c r="C4739" s="5">
        <v>3</v>
      </c>
      <c r="D4739">
        <v>3</v>
      </c>
      <c r="E4739">
        <v>2</v>
      </c>
      <c r="F4739">
        <v>0</v>
      </c>
      <c r="G4739" s="5">
        <v>0</v>
      </c>
      <c r="H4739">
        <v>0</v>
      </c>
      <c r="I4739">
        <v>0</v>
      </c>
    </row>
    <row r="4740" spans="1:9" x14ac:dyDescent="0.35">
      <c r="A4740" s="8" t="s">
        <v>2664</v>
      </c>
      <c r="B4740">
        <v>10</v>
      </c>
      <c r="C4740" s="5">
        <v>6</v>
      </c>
      <c r="D4740">
        <v>0.6</v>
      </c>
      <c r="E4740">
        <v>3</v>
      </c>
      <c r="F4740">
        <v>5</v>
      </c>
      <c r="G4740" s="5">
        <v>4</v>
      </c>
      <c r="H4740">
        <v>0.8</v>
      </c>
      <c r="I4740">
        <v>3</v>
      </c>
    </row>
    <row r="4741" spans="1:9" x14ac:dyDescent="0.35">
      <c r="A4741" s="10" t="s">
        <v>124</v>
      </c>
      <c r="B4741">
        <v>10</v>
      </c>
      <c r="C4741" s="5">
        <v>6</v>
      </c>
      <c r="D4741">
        <v>0.6</v>
      </c>
      <c r="E4741">
        <v>3</v>
      </c>
      <c r="F4741">
        <v>5</v>
      </c>
      <c r="G4741" s="5">
        <v>4</v>
      </c>
      <c r="H4741">
        <v>0.8</v>
      </c>
      <c r="I4741">
        <v>3</v>
      </c>
    </row>
    <row r="4742" spans="1:9" x14ac:dyDescent="0.35">
      <c r="A4742" s="8" t="s">
        <v>3589</v>
      </c>
      <c r="B4742">
        <v>17</v>
      </c>
      <c r="C4742" s="5">
        <v>3</v>
      </c>
      <c r="D4742">
        <v>0.17647058823529399</v>
      </c>
      <c r="E4742">
        <v>2</v>
      </c>
      <c r="F4742">
        <v>10</v>
      </c>
      <c r="G4742" s="5">
        <v>2</v>
      </c>
      <c r="H4742">
        <v>0.2</v>
      </c>
      <c r="I4742">
        <v>2</v>
      </c>
    </row>
    <row r="4743" spans="1:9" x14ac:dyDescent="0.35">
      <c r="A4743" s="10" t="s">
        <v>124</v>
      </c>
      <c r="B4743">
        <v>17</v>
      </c>
      <c r="C4743" s="5">
        <v>3</v>
      </c>
      <c r="D4743">
        <v>0.17647058823529399</v>
      </c>
      <c r="E4743">
        <v>2</v>
      </c>
      <c r="F4743">
        <v>10</v>
      </c>
      <c r="G4743" s="5">
        <v>2</v>
      </c>
      <c r="H4743">
        <v>0.2</v>
      </c>
      <c r="I4743">
        <v>2</v>
      </c>
    </row>
    <row r="4744" spans="1:9" x14ac:dyDescent="0.35">
      <c r="A4744" s="8" t="s">
        <v>3723</v>
      </c>
      <c r="B4744">
        <v>32</v>
      </c>
      <c r="C4744" s="5">
        <v>2</v>
      </c>
      <c r="D4744">
        <v>6.25E-2</v>
      </c>
      <c r="E4744">
        <v>1</v>
      </c>
      <c r="F4744">
        <v>18</v>
      </c>
      <c r="G4744" s="5">
        <v>0</v>
      </c>
      <c r="H4744">
        <v>0</v>
      </c>
      <c r="I4744">
        <v>0</v>
      </c>
    </row>
    <row r="4745" spans="1:9" x14ac:dyDescent="0.35">
      <c r="A4745" s="10" t="s">
        <v>124</v>
      </c>
      <c r="B4745">
        <v>32</v>
      </c>
      <c r="C4745" s="5">
        <v>2</v>
      </c>
      <c r="D4745">
        <v>6.25E-2</v>
      </c>
      <c r="E4745">
        <v>1</v>
      </c>
      <c r="F4745">
        <v>18</v>
      </c>
      <c r="G4745" s="5">
        <v>0</v>
      </c>
      <c r="H4745">
        <v>0</v>
      </c>
      <c r="I4745">
        <v>0</v>
      </c>
    </row>
    <row r="4746" spans="1:9" x14ac:dyDescent="0.35">
      <c r="A4746" s="8" t="s">
        <v>1317</v>
      </c>
      <c r="B4746">
        <v>161</v>
      </c>
      <c r="C4746" s="5">
        <v>54</v>
      </c>
      <c r="D4746">
        <v>1.1625000000000001</v>
      </c>
      <c r="E4746">
        <v>6</v>
      </c>
      <c r="F4746">
        <v>93</v>
      </c>
      <c r="G4746" s="5">
        <v>18</v>
      </c>
      <c r="H4746">
        <v>9.6774193548387094E-2</v>
      </c>
      <c r="I4746">
        <v>0</v>
      </c>
    </row>
    <row r="4747" spans="1:9" x14ac:dyDescent="0.35">
      <c r="A4747" s="10" t="s">
        <v>454</v>
      </c>
      <c r="B4747">
        <v>1</v>
      </c>
      <c r="C4747" s="5">
        <v>2</v>
      </c>
      <c r="D4747">
        <v>2</v>
      </c>
      <c r="E4747">
        <v>1</v>
      </c>
      <c r="F4747">
        <v>0</v>
      </c>
      <c r="G4747" s="5">
        <v>0</v>
      </c>
      <c r="H4747">
        <v>0</v>
      </c>
      <c r="I4747">
        <v>0</v>
      </c>
    </row>
    <row r="4748" spans="1:9" x14ac:dyDescent="0.35">
      <c r="A4748" s="10" t="s">
        <v>124</v>
      </c>
      <c r="B4748">
        <v>160</v>
      </c>
      <c r="C4748" s="5">
        <v>52</v>
      </c>
      <c r="D4748">
        <v>0.32500000000000001</v>
      </c>
      <c r="E4748">
        <v>5</v>
      </c>
      <c r="F4748">
        <v>93</v>
      </c>
      <c r="G4748" s="5">
        <v>18</v>
      </c>
      <c r="H4748">
        <v>0.19354838709677419</v>
      </c>
      <c r="I4748">
        <v>0</v>
      </c>
    </row>
    <row r="4749" spans="1:9" x14ac:dyDescent="0.35">
      <c r="A4749" s="8" t="s">
        <v>3043</v>
      </c>
      <c r="B4749">
        <v>20</v>
      </c>
      <c r="C4749" s="5">
        <v>4</v>
      </c>
      <c r="D4749">
        <v>0.2</v>
      </c>
      <c r="E4749">
        <v>0</v>
      </c>
      <c r="F4749">
        <v>10</v>
      </c>
      <c r="G4749" s="5">
        <v>1</v>
      </c>
      <c r="H4749">
        <v>0.1</v>
      </c>
      <c r="I4749">
        <v>0</v>
      </c>
    </row>
    <row r="4750" spans="1:9" x14ac:dyDescent="0.35">
      <c r="A4750" s="10" t="s">
        <v>124</v>
      </c>
      <c r="B4750">
        <v>20</v>
      </c>
      <c r="C4750" s="5">
        <v>4</v>
      </c>
      <c r="D4750">
        <v>0.2</v>
      </c>
      <c r="E4750">
        <v>0</v>
      </c>
      <c r="F4750">
        <v>10</v>
      </c>
      <c r="G4750" s="5">
        <v>1</v>
      </c>
      <c r="H4750">
        <v>0.1</v>
      </c>
      <c r="I4750">
        <v>0</v>
      </c>
    </row>
    <row r="4751" spans="1:9" x14ac:dyDescent="0.35">
      <c r="A4751" s="8" t="s">
        <v>5589</v>
      </c>
      <c r="B4751">
        <v>19</v>
      </c>
      <c r="C4751" s="5">
        <v>1</v>
      </c>
      <c r="D4751">
        <v>5.2631578947368397E-2</v>
      </c>
      <c r="E4751">
        <v>0</v>
      </c>
      <c r="F4751">
        <v>8</v>
      </c>
      <c r="G4751" s="5">
        <v>0</v>
      </c>
      <c r="H4751">
        <v>0</v>
      </c>
      <c r="I4751">
        <v>0</v>
      </c>
    </row>
    <row r="4752" spans="1:9" x14ac:dyDescent="0.35">
      <c r="A4752" s="10" t="s">
        <v>124</v>
      </c>
      <c r="B4752">
        <v>19</v>
      </c>
      <c r="C4752" s="5">
        <v>1</v>
      </c>
      <c r="D4752">
        <v>5.2631578947368397E-2</v>
      </c>
      <c r="E4752">
        <v>0</v>
      </c>
      <c r="F4752">
        <v>8</v>
      </c>
      <c r="G4752" s="5">
        <v>0</v>
      </c>
      <c r="H4752">
        <v>0</v>
      </c>
      <c r="I4752">
        <v>0</v>
      </c>
    </row>
    <row r="4753" spans="1:9" x14ac:dyDescent="0.35">
      <c r="A4753" s="8" t="s">
        <v>5598</v>
      </c>
      <c r="B4753">
        <v>21</v>
      </c>
      <c r="C4753" s="5">
        <v>1</v>
      </c>
      <c r="D4753">
        <v>4.7619047619047603E-2</v>
      </c>
      <c r="E4753">
        <v>0</v>
      </c>
      <c r="F4753">
        <v>12</v>
      </c>
      <c r="G4753" s="5">
        <v>1</v>
      </c>
      <c r="H4753">
        <v>8.3333333333333329E-2</v>
      </c>
      <c r="I4753">
        <v>0</v>
      </c>
    </row>
    <row r="4754" spans="1:9" x14ac:dyDescent="0.35">
      <c r="A4754" s="10" t="s">
        <v>124</v>
      </c>
      <c r="B4754">
        <v>21</v>
      </c>
      <c r="C4754" s="5">
        <v>1</v>
      </c>
      <c r="D4754">
        <v>4.7619047619047603E-2</v>
      </c>
      <c r="E4754">
        <v>0</v>
      </c>
      <c r="F4754">
        <v>12</v>
      </c>
      <c r="G4754" s="5">
        <v>1</v>
      </c>
      <c r="H4754">
        <v>8.3333333333333329E-2</v>
      </c>
      <c r="I4754">
        <v>0</v>
      </c>
    </row>
    <row r="4755" spans="1:9" x14ac:dyDescent="0.35">
      <c r="A4755" s="8" t="s">
        <v>1517</v>
      </c>
      <c r="B4755">
        <v>102</v>
      </c>
      <c r="C4755" s="5">
        <v>35</v>
      </c>
      <c r="D4755">
        <v>1.6584158415841586</v>
      </c>
      <c r="E4755">
        <v>5</v>
      </c>
      <c r="F4755">
        <v>50</v>
      </c>
      <c r="G4755" s="5">
        <v>12</v>
      </c>
      <c r="H4755">
        <v>0.12</v>
      </c>
      <c r="I4755">
        <v>1</v>
      </c>
    </row>
    <row r="4756" spans="1:9" x14ac:dyDescent="0.35">
      <c r="A4756" s="10" t="s">
        <v>454</v>
      </c>
      <c r="B4756">
        <v>1</v>
      </c>
      <c r="C4756" s="5">
        <v>3</v>
      </c>
      <c r="D4756">
        <v>3</v>
      </c>
      <c r="E4756">
        <v>1</v>
      </c>
      <c r="F4756">
        <v>0</v>
      </c>
      <c r="G4756" s="5">
        <v>0</v>
      </c>
      <c r="H4756">
        <v>0</v>
      </c>
      <c r="I4756">
        <v>0</v>
      </c>
    </row>
    <row r="4757" spans="1:9" x14ac:dyDescent="0.35">
      <c r="A4757" s="10" t="s">
        <v>124</v>
      </c>
      <c r="B4757">
        <v>101</v>
      </c>
      <c r="C4757" s="5">
        <v>32</v>
      </c>
      <c r="D4757">
        <v>0.316831683168317</v>
      </c>
      <c r="E4757">
        <v>4</v>
      </c>
      <c r="F4757">
        <v>50</v>
      </c>
      <c r="G4757" s="5">
        <v>12</v>
      </c>
      <c r="H4757">
        <v>0.24</v>
      </c>
      <c r="I4757">
        <v>1</v>
      </c>
    </row>
    <row r="4758" spans="1:9" x14ac:dyDescent="0.35">
      <c r="A4758" s="8" t="s">
        <v>1782</v>
      </c>
      <c r="B4758">
        <v>90</v>
      </c>
      <c r="C4758" s="5">
        <v>19</v>
      </c>
      <c r="D4758">
        <v>0.211111111111111</v>
      </c>
      <c r="E4758">
        <v>1</v>
      </c>
      <c r="F4758">
        <v>50</v>
      </c>
      <c r="G4758" s="5">
        <v>6</v>
      </c>
      <c r="H4758">
        <v>0.12</v>
      </c>
      <c r="I4758">
        <v>0</v>
      </c>
    </row>
    <row r="4759" spans="1:9" x14ac:dyDescent="0.35">
      <c r="A4759" s="10" t="s">
        <v>124</v>
      </c>
      <c r="B4759">
        <v>90</v>
      </c>
      <c r="C4759" s="5">
        <v>19</v>
      </c>
      <c r="D4759">
        <v>0.211111111111111</v>
      </c>
      <c r="E4759">
        <v>1</v>
      </c>
      <c r="F4759">
        <v>50</v>
      </c>
      <c r="G4759" s="5">
        <v>6</v>
      </c>
      <c r="H4759">
        <v>0.12</v>
      </c>
      <c r="I4759">
        <v>0</v>
      </c>
    </row>
    <row r="4760" spans="1:9" x14ac:dyDescent="0.35">
      <c r="A4760" s="8" t="s">
        <v>1566</v>
      </c>
      <c r="B4760">
        <v>105</v>
      </c>
      <c r="C4760" s="5">
        <v>31</v>
      </c>
      <c r="D4760">
        <v>1.1394230769230771</v>
      </c>
      <c r="E4760">
        <v>12</v>
      </c>
      <c r="F4760">
        <v>66</v>
      </c>
      <c r="G4760" s="5">
        <v>8</v>
      </c>
      <c r="H4760">
        <v>1.0461538461538462</v>
      </c>
      <c r="I4760">
        <v>4</v>
      </c>
    </row>
    <row r="4761" spans="1:9" x14ac:dyDescent="0.35">
      <c r="A4761" s="10" t="s">
        <v>454</v>
      </c>
      <c r="B4761">
        <v>1</v>
      </c>
      <c r="C4761" s="5">
        <v>2</v>
      </c>
      <c r="D4761">
        <v>2</v>
      </c>
      <c r="E4761">
        <v>2</v>
      </c>
      <c r="F4761">
        <v>1</v>
      </c>
      <c r="G4761" s="5">
        <v>2</v>
      </c>
      <c r="H4761">
        <v>2</v>
      </c>
      <c r="I4761">
        <v>2</v>
      </c>
    </row>
    <row r="4762" spans="1:9" x14ac:dyDescent="0.35">
      <c r="A4762" s="10" t="s">
        <v>124</v>
      </c>
      <c r="B4762">
        <v>104</v>
      </c>
      <c r="C4762" s="5">
        <v>29</v>
      </c>
      <c r="D4762">
        <v>0.27884615384615402</v>
      </c>
      <c r="E4762">
        <v>10</v>
      </c>
      <c r="F4762">
        <v>65</v>
      </c>
      <c r="G4762" s="5">
        <v>6</v>
      </c>
      <c r="H4762">
        <v>9.2307692307692313E-2</v>
      </c>
      <c r="I4762">
        <v>2</v>
      </c>
    </row>
    <row r="4763" spans="1:9" x14ac:dyDescent="0.35">
      <c r="A4763" s="8" t="s">
        <v>5922</v>
      </c>
      <c r="B4763">
        <v>1</v>
      </c>
      <c r="C4763" s="5">
        <v>0</v>
      </c>
      <c r="D4763">
        <v>0</v>
      </c>
      <c r="E4763">
        <v>0</v>
      </c>
      <c r="F4763">
        <v>1</v>
      </c>
      <c r="G4763" s="5">
        <v>0</v>
      </c>
      <c r="H4763">
        <v>0</v>
      </c>
      <c r="I4763">
        <v>0</v>
      </c>
    </row>
    <row r="4764" spans="1:9" x14ac:dyDescent="0.35">
      <c r="A4764" s="10" t="s">
        <v>391</v>
      </c>
      <c r="B4764">
        <v>1</v>
      </c>
      <c r="C4764" s="5">
        <v>0</v>
      </c>
      <c r="D4764">
        <v>0</v>
      </c>
      <c r="E4764">
        <v>0</v>
      </c>
      <c r="F4764">
        <v>1</v>
      </c>
      <c r="G4764" s="5">
        <v>0</v>
      </c>
      <c r="H4764">
        <v>0</v>
      </c>
      <c r="I4764">
        <v>0</v>
      </c>
    </row>
    <row r="4765" spans="1:9" x14ac:dyDescent="0.35">
      <c r="A4765" s="8" t="s">
        <v>2513</v>
      </c>
      <c r="B4765">
        <v>17</v>
      </c>
      <c r="C4765" s="5">
        <v>7</v>
      </c>
      <c r="D4765">
        <v>0.41176470588235298</v>
      </c>
      <c r="E4765">
        <v>0</v>
      </c>
      <c r="F4765">
        <v>8</v>
      </c>
      <c r="G4765" s="5">
        <v>1</v>
      </c>
      <c r="H4765">
        <v>0.125</v>
      </c>
      <c r="I4765">
        <v>0</v>
      </c>
    </row>
    <row r="4766" spans="1:9" x14ac:dyDescent="0.35">
      <c r="A4766" s="10" t="s">
        <v>419</v>
      </c>
      <c r="B4766">
        <v>17</v>
      </c>
      <c r="C4766" s="5">
        <v>7</v>
      </c>
      <c r="D4766">
        <v>0.41176470588235298</v>
      </c>
      <c r="E4766">
        <v>0</v>
      </c>
      <c r="F4766">
        <v>8</v>
      </c>
      <c r="G4766" s="5">
        <v>1</v>
      </c>
      <c r="H4766">
        <v>0.125</v>
      </c>
      <c r="I4766">
        <v>0</v>
      </c>
    </row>
    <row r="4767" spans="1:9" x14ac:dyDescent="0.35">
      <c r="A4767" s="8" t="s">
        <v>1125</v>
      </c>
      <c r="B4767">
        <v>189</v>
      </c>
      <c r="C4767" s="5">
        <v>110</v>
      </c>
      <c r="D4767">
        <v>0.58201058201058198</v>
      </c>
      <c r="E4767">
        <v>30</v>
      </c>
      <c r="F4767">
        <v>91</v>
      </c>
      <c r="G4767" s="5">
        <v>38</v>
      </c>
      <c r="H4767">
        <v>0.4175824175824176</v>
      </c>
      <c r="I4767">
        <v>12</v>
      </c>
    </row>
    <row r="4768" spans="1:9" x14ac:dyDescent="0.35">
      <c r="A4768" s="10" t="s">
        <v>124</v>
      </c>
      <c r="B4768">
        <v>189</v>
      </c>
      <c r="C4768" s="5">
        <v>110</v>
      </c>
      <c r="D4768">
        <v>0.58201058201058198</v>
      </c>
      <c r="E4768">
        <v>30</v>
      </c>
      <c r="F4768">
        <v>91</v>
      </c>
      <c r="G4768" s="5">
        <v>38</v>
      </c>
      <c r="H4768">
        <v>0.4175824175824176</v>
      </c>
      <c r="I4768">
        <v>12</v>
      </c>
    </row>
    <row r="4769" spans="1:9" x14ac:dyDescent="0.35">
      <c r="A4769" s="8" t="s">
        <v>2723</v>
      </c>
      <c r="B4769">
        <v>13</v>
      </c>
      <c r="C4769" s="5">
        <v>6</v>
      </c>
      <c r="D4769">
        <v>0.46153846153846201</v>
      </c>
      <c r="E4769">
        <v>0</v>
      </c>
      <c r="F4769">
        <v>10</v>
      </c>
      <c r="G4769" s="5">
        <v>2</v>
      </c>
      <c r="H4769">
        <v>0.2</v>
      </c>
      <c r="I4769">
        <v>0</v>
      </c>
    </row>
    <row r="4770" spans="1:9" x14ac:dyDescent="0.35">
      <c r="A4770" s="10" t="s">
        <v>124</v>
      </c>
      <c r="B4770">
        <v>13</v>
      </c>
      <c r="C4770" s="5">
        <v>6</v>
      </c>
      <c r="D4770">
        <v>0.46153846153846201</v>
      </c>
      <c r="E4770">
        <v>0</v>
      </c>
      <c r="F4770">
        <v>10</v>
      </c>
      <c r="G4770" s="5">
        <v>2</v>
      </c>
      <c r="H4770">
        <v>0.2</v>
      </c>
      <c r="I4770">
        <v>0</v>
      </c>
    </row>
    <row r="4771" spans="1:9" x14ac:dyDescent="0.35">
      <c r="A4771" s="8" t="s">
        <v>5707</v>
      </c>
      <c r="B4771">
        <v>17</v>
      </c>
      <c r="C4771" s="5">
        <v>0</v>
      </c>
      <c r="D4771">
        <v>0</v>
      </c>
      <c r="E4771">
        <v>0</v>
      </c>
      <c r="F4771">
        <v>8</v>
      </c>
      <c r="G4771" s="5">
        <v>0</v>
      </c>
      <c r="H4771">
        <v>0</v>
      </c>
      <c r="I4771">
        <v>0</v>
      </c>
    </row>
    <row r="4772" spans="1:9" x14ac:dyDescent="0.35">
      <c r="A4772" s="10" t="s">
        <v>391</v>
      </c>
      <c r="B4772">
        <v>17</v>
      </c>
      <c r="C4772" s="5">
        <v>0</v>
      </c>
      <c r="D4772">
        <v>0</v>
      </c>
      <c r="E4772">
        <v>0</v>
      </c>
      <c r="F4772">
        <v>8</v>
      </c>
      <c r="G4772" s="5">
        <v>0</v>
      </c>
      <c r="H4772">
        <v>0</v>
      </c>
      <c r="I4772">
        <v>0</v>
      </c>
    </row>
    <row r="4773" spans="1:9" x14ac:dyDescent="0.35">
      <c r="A4773" s="8" t="s">
        <v>1816</v>
      </c>
      <c r="B4773">
        <v>126</v>
      </c>
      <c r="C4773" s="5">
        <v>18</v>
      </c>
      <c r="D4773">
        <v>7.2580645161290494E-2</v>
      </c>
      <c r="E4773">
        <v>3</v>
      </c>
      <c r="F4773">
        <v>72</v>
      </c>
      <c r="G4773" s="5">
        <v>5</v>
      </c>
      <c r="H4773">
        <v>3.4722222222222224E-2</v>
      </c>
      <c r="I4773">
        <v>1</v>
      </c>
    </row>
    <row r="4774" spans="1:9" x14ac:dyDescent="0.35">
      <c r="A4774" s="10" t="s">
        <v>454</v>
      </c>
      <c r="B4774">
        <v>2</v>
      </c>
      <c r="C4774" s="5">
        <v>0</v>
      </c>
      <c r="D4774">
        <v>0</v>
      </c>
      <c r="E4774">
        <v>0</v>
      </c>
      <c r="F4774">
        <v>0</v>
      </c>
      <c r="G4774" s="5">
        <v>0</v>
      </c>
      <c r="H4774">
        <v>0</v>
      </c>
      <c r="I4774">
        <v>0</v>
      </c>
    </row>
    <row r="4775" spans="1:9" x14ac:dyDescent="0.35">
      <c r="A4775" s="10" t="s">
        <v>124</v>
      </c>
      <c r="B4775">
        <v>124</v>
      </c>
      <c r="C4775" s="5">
        <v>18</v>
      </c>
      <c r="D4775">
        <v>0.14516129032258099</v>
      </c>
      <c r="E4775">
        <v>3</v>
      </c>
      <c r="F4775">
        <v>72</v>
      </c>
      <c r="G4775" s="5">
        <v>5</v>
      </c>
      <c r="H4775">
        <v>6.9444444444444448E-2</v>
      </c>
      <c r="I4775">
        <v>1</v>
      </c>
    </row>
    <row r="4776" spans="1:9" x14ac:dyDescent="0.35">
      <c r="A4776" s="8" t="s">
        <v>5986</v>
      </c>
      <c r="B4776">
        <v>1</v>
      </c>
      <c r="C4776" s="5">
        <v>0</v>
      </c>
      <c r="D4776">
        <v>0</v>
      </c>
      <c r="E4776">
        <v>0</v>
      </c>
      <c r="F4776">
        <v>1</v>
      </c>
      <c r="G4776" s="5">
        <v>0</v>
      </c>
      <c r="H4776">
        <v>0</v>
      </c>
      <c r="I4776">
        <v>0</v>
      </c>
    </row>
    <row r="4777" spans="1:9" x14ac:dyDescent="0.35">
      <c r="A4777" s="10" t="s">
        <v>248</v>
      </c>
      <c r="B4777">
        <v>1</v>
      </c>
      <c r="C4777" s="5">
        <v>0</v>
      </c>
      <c r="D4777">
        <v>0</v>
      </c>
      <c r="E4777">
        <v>0</v>
      </c>
      <c r="F4777">
        <v>1</v>
      </c>
      <c r="G4777" s="5">
        <v>0</v>
      </c>
      <c r="H4777">
        <v>0</v>
      </c>
      <c r="I4777">
        <v>0</v>
      </c>
    </row>
    <row r="4778" spans="1:9" x14ac:dyDescent="0.35">
      <c r="A4778" s="8" t="s">
        <v>2337</v>
      </c>
      <c r="B4778">
        <v>19</v>
      </c>
      <c r="C4778" s="5">
        <v>9</v>
      </c>
      <c r="D4778">
        <v>0.47368421052631599</v>
      </c>
      <c r="E4778">
        <v>3</v>
      </c>
      <c r="F4778">
        <v>10</v>
      </c>
      <c r="G4778" s="5">
        <v>2</v>
      </c>
      <c r="H4778">
        <v>0.2</v>
      </c>
      <c r="I4778">
        <v>1</v>
      </c>
    </row>
    <row r="4779" spans="1:9" x14ac:dyDescent="0.35">
      <c r="A4779" s="10" t="s">
        <v>124</v>
      </c>
      <c r="B4779">
        <v>19</v>
      </c>
      <c r="C4779" s="5">
        <v>9</v>
      </c>
      <c r="D4779">
        <v>0.47368421052631599</v>
      </c>
      <c r="E4779">
        <v>3</v>
      </c>
      <c r="F4779">
        <v>10</v>
      </c>
      <c r="G4779" s="5">
        <v>2</v>
      </c>
      <c r="H4779">
        <v>0.2</v>
      </c>
      <c r="I4779">
        <v>1</v>
      </c>
    </row>
    <row r="4780" spans="1:9" x14ac:dyDescent="0.35">
      <c r="A4780" s="8" t="s">
        <v>5596</v>
      </c>
      <c r="B4780">
        <v>15</v>
      </c>
      <c r="C4780" s="5">
        <v>1</v>
      </c>
      <c r="D4780">
        <v>6.6666666666666693E-2</v>
      </c>
      <c r="E4780">
        <v>0</v>
      </c>
      <c r="F4780">
        <v>8</v>
      </c>
      <c r="G4780" s="5">
        <v>0</v>
      </c>
      <c r="H4780">
        <v>0</v>
      </c>
      <c r="I4780">
        <v>0</v>
      </c>
    </row>
    <row r="4781" spans="1:9" x14ac:dyDescent="0.35">
      <c r="A4781" s="10" t="s">
        <v>124</v>
      </c>
      <c r="B4781">
        <v>15</v>
      </c>
      <c r="C4781" s="5">
        <v>1</v>
      </c>
      <c r="D4781">
        <v>6.6666666666666693E-2</v>
      </c>
      <c r="E4781">
        <v>0</v>
      </c>
      <c r="F4781">
        <v>8</v>
      </c>
      <c r="G4781" s="5">
        <v>0</v>
      </c>
      <c r="H4781">
        <v>0</v>
      </c>
      <c r="I4781">
        <v>0</v>
      </c>
    </row>
    <row r="4782" spans="1:9" x14ac:dyDescent="0.35">
      <c r="A4782" s="8" t="s">
        <v>6042</v>
      </c>
      <c r="B4782">
        <v>2</v>
      </c>
      <c r="C4782" s="5">
        <v>0</v>
      </c>
      <c r="D4782">
        <v>0</v>
      </c>
      <c r="E4782">
        <v>0</v>
      </c>
      <c r="F4782">
        <v>0</v>
      </c>
      <c r="G4782" s="5">
        <v>0</v>
      </c>
      <c r="H4782">
        <v>0</v>
      </c>
      <c r="I4782">
        <v>0</v>
      </c>
    </row>
    <row r="4783" spans="1:9" x14ac:dyDescent="0.35">
      <c r="A4783" s="10" t="s">
        <v>124</v>
      </c>
      <c r="B4783">
        <v>2</v>
      </c>
      <c r="C4783" s="5">
        <v>0</v>
      </c>
      <c r="D4783">
        <v>0</v>
      </c>
      <c r="E4783">
        <v>0</v>
      </c>
      <c r="F4783">
        <v>0</v>
      </c>
      <c r="G4783" s="5">
        <v>0</v>
      </c>
      <c r="H4783">
        <v>0</v>
      </c>
      <c r="I4783">
        <v>0</v>
      </c>
    </row>
    <row r="4784" spans="1:9" x14ac:dyDescent="0.35">
      <c r="A4784" s="8" t="s">
        <v>5008</v>
      </c>
      <c r="B4784">
        <v>4</v>
      </c>
      <c r="C4784" s="5">
        <v>1</v>
      </c>
      <c r="D4784">
        <v>0.25</v>
      </c>
      <c r="E4784">
        <v>0</v>
      </c>
      <c r="F4784">
        <v>3</v>
      </c>
      <c r="G4784" s="5">
        <v>1</v>
      </c>
      <c r="H4784">
        <v>0.33333333333333331</v>
      </c>
      <c r="I4784">
        <v>0</v>
      </c>
    </row>
    <row r="4785" spans="1:9" x14ac:dyDescent="0.35">
      <c r="A4785" s="10" t="s">
        <v>124</v>
      </c>
      <c r="B4785">
        <v>4</v>
      </c>
      <c r="C4785" s="5">
        <v>1</v>
      </c>
      <c r="D4785">
        <v>0.25</v>
      </c>
      <c r="E4785">
        <v>0</v>
      </c>
      <c r="F4785">
        <v>3</v>
      </c>
      <c r="G4785" s="5">
        <v>1</v>
      </c>
      <c r="H4785">
        <v>0.33333333333333331</v>
      </c>
      <c r="I4785">
        <v>0</v>
      </c>
    </row>
    <row r="4786" spans="1:9" x14ac:dyDescent="0.35">
      <c r="A4786" s="8" t="s">
        <v>2621</v>
      </c>
      <c r="B4786">
        <v>8</v>
      </c>
      <c r="C4786" s="5">
        <v>7</v>
      </c>
      <c r="D4786">
        <v>0.875</v>
      </c>
      <c r="E4786">
        <v>3</v>
      </c>
      <c r="F4786">
        <v>5</v>
      </c>
      <c r="G4786" s="5">
        <v>3</v>
      </c>
      <c r="H4786">
        <v>0.6</v>
      </c>
      <c r="I4786">
        <v>2</v>
      </c>
    </row>
    <row r="4787" spans="1:9" x14ac:dyDescent="0.35">
      <c r="A4787" s="10" t="s">
        <v>124</v>
      </c>
      <c r="B4787">
        <v>8</v>
      </c>
      <c r="C4787" s="5">
        <v>7</v>
      </c>
      <c r="D4787">
        <v>0.875</v>
      </c>
      <c r="E4787">
        <v>3</v>
      </c>
      <c r="F4787">
        <v>5</v>
      </c>
      <c r="G4787" s="5">
        <v>3</v>
      </c>
      <c r="H4787">
        <v>0.6</v>
      </c>
      <c r="I4787">
        <v>2</v>
      </c>
    </row>
    <row r="4788" spans="1:9" x14ac:dyDescent="0.35">
      <c r="A4788" s="8" t="s">
        <v>3409</v>
      </c>
      <c r="B4788">
        <v>10</v>
      </c>
      <c r="C4788" s="5">
        <v>3</v>
      </c>
      <c r="D4788">
        <v>0.3</v>
      </c>
      <c r="E4788">
        <v>0</v>
      </c>
      <c r="F4788">
        <v>4</v>
      </c>
      <c r="G4788" s="5">
        <v>1</v>
      </c>
      <c r="H4788">
        <v>0.25</v>
      </c>
      <c r="I4788">
        <v>0</v>
      </c>
    </row>
    <row r="4789" spans="1:9" x14ac:dyDescent="0.35">
      <c r="A4789" s="10" t="s">
        <v>124</v>
      </c>
      <c r="B4789">
        <v>10</v>
      </c>
      <c r="C4789" s="5">
        <v>3</v>
      </c>
      <c r="D4789">
        <v>0.3</v>
      </c>
      <c r="E4789">
        <v>0</v>
      </c>
      <c r="F4789">
        <v>4</v>
      </c>
      <c r="G4789" s="5">
        <v>1</v>
      </c>
      <c r="H4789">
        <v>0.25</v>
      </c>
      <c r="I4789">
        <v>0</v>
      </c>
    </row>
    <row r="4790" spans="1:9" x14ac:dyDescent="0.35">
      <c r="A4790" s="8" t="s">
        <v>1386</v>
      </c>
      <c r="B4790">
        <v>123</v>
      </c>
      <c r="C4790" s="5">
        <v>44</v>
      </c>
      <c r="D4790">
        <v>0.18333333333333349</v>
      </c>
      <c r="E4790">
        <v>5</v>
      </c>
      <c r="F4790">
        <v>43</v>
      </c>
      <c r="G4790" s="5">
        <v>12</v>
      </c>
      <c r="H4790">
        <v>0.14285714285714285</v>
      </c>
      <c r="I4790">
        <v>4</v>
      </c>
    </row>
    <row r="4791" spans="1:9" x14ac:dyDescent="0.35">
      <c r="A4791" s="10" t="s">
        <v>454</v>
      </c>
      <c r="B4791">
        <v>3</v>
      </c>
      <c r="C4791" s="5">
        <v>0</v>
      </c>
      <c r="D4791">
        <v>0</v>
      </c>
      <c r="E4791">
        <v>0</v>
      </c>
      <c r="F4791">
        <v>1</v>
      </c>
      <c r="G4791" s="5">
        <v>0</v>
      </c>
      <c r="H4791">
        <v>0</v>
      </c>
      <c r="I4791">
        <v>0</v>
      </c>
    </row>
    <row r="4792" spans="1:9" x14ac:dyDescent="0.35">
      <c r="A4792" s="10" t="s">
        <v>248</v>
      </c>
      <c r="B4792">
        <v>120</v>
      </c>
      <c r="C4792" s="5">
        <v>44</v>
      </c>
      <c r="D4792">
        <v>0.36666666666666697</v>
      </c>
      <c r="E4792">
        <v>5</v>
      </c>
      <c r="F4792">
        <v>42</v>
      </c>
      <c r="G4792" s="5">
        <v>12</v>
      </c>
      <c r="H4792">
        <v>0.2857142857142857</v>
      </c>
      <c r="I4792">
        <v>4</v>
      </c>
    </row>
    <row r="4793" spans="1:9" x14ac:dyDescent="0.35">
      <c r="A4793" s="8" t="s">
        <v>6028</v>
      </c>
      <c r="B4793">
        <v>2</v>
      </c>
      <c r="C4793" s="5">
        <v>0</v>
      </c>
      <c r="D4793">
        <v>0</v>
      </c>
      <c r="E4793">
        <v>0</v>
      </c>
      <c r="F4793">
        <v>1</v>
      </c>
      <c r="G4793" s="5">
        <v>0</v>
      </c>
      <c r="H4793">
        <v>0</v>
      </c>
      <c r="I4793">
        <v>0</v>
      </c>
    </row>
    <row r="4794" spans="1:9" x14ac:dyDescent="0.35">
      <c r="A4794" s="10" t="s">
        <v>124</v>
      </c>
      <c r="B4794">
        <v>2</v>
      </c>
      <c r="C4794" s="5">
        <v>0</v>
      </c>
      <c r="D4794">
        <v>0</v>
      </c>
      <c r="E4794">
        <v>0</v>
      </c>
      <c r="F4794">
        <v>1</v>
      </c>
      <c r="G4794" s="5">
        <v>0</v>
      </c>
      <c r="H4794">
        <v>0</v>
      </c>
      <c r="I4794">
        <v>0</v>
      </c>
    </row>
    <row r="4795" spans="1:9" x14ac:dyDescent="0.35">
      <c r="A4795" s="8" t="s">
        <v>3119</v>
      </c>
      <c r="B4795">
        <v>13</v>
      </c>
      <c r="C4795" s="5">
        <v>4</v>
      </c>
      <c r="D4795">
        <v>0.30769230769230799</v>
      </c>
      <c r="E4795">
        <v>1</v>
      </c>
      <c r="F4795">
        <v>0</v>
      </c>
      <c r="G4795" s="5">
        <v>2</v>
      </c>
      <c r="H4795">
        <v>0</v>
      </c>
      <c r="I4795">
        <v>1</v>
      </c>
    </row>
    <row r="4796" spans="1:9" x14ac:dyDescent="0.35">
      <c r="A4796" s="10" t="s">
        <v>81</v>
      </c>
      <c r="B4796">
        <v>13</v>
      </c>
      <c r="C4796" s="5">
        <v>4</v>
      </c>
      <c r="D4796">
        <v>0.30769230769230799</v>
      </c>
      <c r="E4796">
        <v>1</v>
      </c>
      <c r="F4796">
        <v>0</v>
      </c>
      <c r="G4796" s="5">
        <v>2</v>
      </c>
      <c r="H4796">
        <v>0</v>
      </c>
      <c r="I4796">
        <v>1</v>
      </c>
    </row>
    <row r="4797" spans="1:9" x14ac:dyDescent="0.35">
      <c r="A4797" s="8" t="s">
        <v>3118</v>
      </c>
      <c r="B4797">
        <v>10</v>
      </c>
      <c r="C4797" s="5">
        <v>5</v>
      </c>
      <c r="D4797">
        <v>0.2</v>
      </c>
      <c r="E4797">
        <v>1</v>
      </c>
      <c r="F4797">
        <v>5</v>
      </c>
      <c r="G4797" s="5">
        <v>0</v>
      </c>
      <c r="H4797">
        <v>0</v>
      </c>
      <c r="I4797">
        <v>0</v>
      </c>
    </row>
    <row r="4798" spans="1:9" x14ac:dyDescent="0.35">
      <c r="A4798" s="10" t="s">
        <v>454</v>
      </c>
      <c r="B4798">
        <v>0</v>
      </c>
      <c r="C4798" s="5">
        <v>1</v>
      </c>
      <c r="D4798">
        <v>0</v>
      </c>
      <c r="E4798">
        <v>0</v>
      </c>
      <c r="F4798">
        <v>0</v>
      </c>
      <c r="G4798" s="5">
        <v>0</v>
      </c>
      <c r="H4798">
        <v>0</v>
      </c>
      <c r="I4798">
        <v>0</v>
      </c>
    </row>
    <row r="4799" spans="1:9" x14ac:dyDescent="0.35">
      <c r="A4799" s="10" t="s">
        <v>248</v>
      </c>
      <c r="B4799">
        <v>10</v>
      </c>
      <c r="C4799" s="5">
        <v>4</v>
      </c>
      <c r="D4799">
        <v>0.4</v>
      </c>
      <c r="E4799">
        <v>1</v>
      </c>
      <c r="F4799">
        <v>5</v>
      </c>
      <c r="G4799" s="5">
        <v>0</v>
      </c>
      <c r="H4799">
        <v>0</v>
      </c>
      <c r="I4799">
        <v>0</v>
      </c>
    </row>
    <row r="4800" spans="1:9" x14ac:dyDescent="0.35">
      <c r="A4800" s="8" t="s">
        <v>975</v>
      </c>
      <c r="B4800">
        <v>243</v>
      </c>
      <c r="C4800" s="5">
        <v>274</v>
      </c>
      <c r="D4800">
        <v>0.64335106382978502</v>
      </c>
      <c r="E4800">
        <v>116</v>
      </c>
      <c r="F4800">
        <v>77</v>
      </c>
      <c r="G4800" s="5">
        <v>85</v>
      </c>
      <c r="H4800">
        <v>0.56666666666666665</v>
      </c>
      <c r="I4800">
        <v>36</v>
      </c>
    </row>
    <row r="4801" spans="1:9" x14ac:dyDescent="0.35">
      <c r="A4801" s="10" t="s">
        <v>454</v>
      </c>
      <c r="B4801">
        <v>8</v>
      </c>
      <c r="C4801" s="5">
        <v>1</v>
      </c>
      <c r="D4801">
        <v>0.125</v>
      </c>
      <c r="E4801">
        <v>1</v>
      </c>
      <c r="F4801">
        <v>2</v>
      </c>
      <c r="G4801" s="5">
        <v>0</v>
      </c>
      <c r="H4801">
        <v>0</v>
      </c>
      <c r="I4801">
        <v>0</v>
      </c>
    </row>
    <row r="4802" spans="1:9" x14ac:dyDescent="0.35">
      <c r="A4802" s="10" t="s">
        <v>132</v>
      </c>
      <c r="B4802">
        <v>235</v>
      </c>
      <c r="C4802" s="5">
        <v>273</v>
      </c>
      <c r="D4802">
        <v>1.16170212765957</v>
      </c>
      <c r="E4802">
        <v>115</v>
      </c>
      <c r="F4802">
        <v>75</v>
      </c>
      <c r="G4802" s="5">
        <v>85</v>
      </c>
      <c r="H4802">
        <v>1.1333333333333333</v>
      </c>
      <c r="I4802">
        <v>36</v>
      </c>
    </row>
    <row r="4803" spans="1:9" x14ac:dyDescent="0.35">
      <c r="A4803" s="8" t="s">
        <v>2610</v>
      </c>
      <c r="B4803">
        <v>23</v>
      </c>
      <c r="C4803" s="5">
        <v>7</v>
      </c>
      <c r="D4803">
        <v>0.30434782608695699</v>
      </c>
      <c r="E4803">
        <v>2</v>
      </c>
      <c r="F4803">
        <v>7</v>
      </c>
      <c r="G4803" s="5">
        <v>1</v>
      </c>
      <c r="H4803">
        <v>0.14285714285714285</v>
      </c>
      <c r="I4803">
        <v>0</v>
      </c>
    </row>
    <row r="4804" spans="1:9" x14ac:dyDescent="0.35">
      <c r="A4804" s="10" t="s">
        <v>132</v>
      </c>
      <c r="B4804">
        <v>23</v>
      </c>
      <c r="C4804" s="5">
        <v>7</v>
      </c>
      <c r="D4804">
        <v>0.30434782608695699</v>
      </c>
      <c r="E4804">
        <v>2</v>
      </c>
      <c r="F4804">
        <v>7</v>
      </c>
      <c r="G4804" s="5">
        <v>1</v>
      </c>
      <c r="H4804">
        <v>0.14285714285714285</v>
      </c>
      <c r="I4804">
        <v>0</v>
      </c>
    </row>
    <row r="4805" spans="1:9" x14ac:dyDescent="0.35">
      <c r="A4805" s="8" t="s">
        <v>2458</v>
      </c>
      <c r="B4805">
        <v>22</v>
      </c>
      <c r="C4805" s="5">
        <v>8</v>
      </c>
      <c r="D4805">
        <v>0.36363636363636398</v>
      </c>
      <c r="E4805">
        <v>3</v>
      </c>
      <c r="F4805">
        <v>8</v>
      </c>
      <c r="G4805" s="5">
        <v>5</v>
      </c>
      <c r="H4805">
        <v>0.625</v>
      </c>
      <c r="I4805">
        <v>2</v>
      </c>
    </row>
    <row r="4806" spans="1:9" x14ac:dyDescent="0.35">
      <c r="A4806" s="10" t="s">
        <v>132</v>
      </c>
      <c r="B4806">
        <v>22</v>
      </c>
      <c r="C4806" s="5">
        <v>8</v>
      </c>
      <c r="D4806">
        <v>0.36363636363636398</v>
      </c>
      <c r="E4806">
        <v>3</v>
      </c>
      <c r="F4806">
        <v>8</v>
      </c>
      <c r="G4806" s="5">
        <v>5</v>
      </c>
      <c r="H4806">
        <v>0.625</v>
      </c>
      <c r="I4806">
        <v>2</v>
      </c>
    </row>
    <row r="4807" spans="1:9" x14ac:dyDescent="0.35">
      <c r="A4807" s="8" t="s">
        <v>5753</v>
      </c>
      <c r="B4807">
        <v>5</v>
      </c>
      <c r="C4807" s="5">
        <v>0</v>
      </c>
      <c r="D4807">
        <v>0</v>
      </c>
      <c r="E4807">
        <v>0</v>
      </c>
      <c r="F4807">
        <v>3</v>
      </c>
      <c r="G4807" s="5">
        <v>0</v>
      </c>
      <c r="H4807">
        <v>0</v>
      </c>
      <c r="I4807">
        <v>0</v>
      </c>
    </row>
    <row r="4808" spans="1:9" x14ac:dyDescent="0.35">
      <c r="A4808" s="10" t="s">
        <v>132</v>
      </c>
      <c r="B4808">
        <v>5</v>
      </c>
      <c r="C4808" s="5">
        <v>0</v>
      </c>
      <c r="D4808">
        <v>0</v>
      </c>
      <c r="E4808">
        <v>0</v>
      </c>
      <c r="F4808">
        <v>3</v>
      </c>
      <c r="G4808" s="5">
        <v>0</v>
      </c>
      <c r="H4808">
        <v>0</v>
      </c>
      <c r="I4808">
        <v>0</v>
      </c>
    </row>
    <row r="4809" spans="1:9" x14ac:dyDescent="0.35">
      <c r="A4809" s="8" t="s">
        <v>1646</v>
      </c>
      <c r="B4809">
        <v>43</v>
      </c>
      <c r="C4809" s="5">
        <v>24</v>
      </c>
      <c r="D4809">
        <v>0.55813953488372103</v>
      </c>
      <c r="E4809">
        <v>15</v>
      </c>
      <c r="F4809">
        <v>13</v>
      </c>
      <c r="G4809" s="5">
        <v>6</v>
      </c>
      <c r="H4809">
        <v>0.46153846153846156</v>
      </c>
      <c r="I4809">
        <v>5</v>
      </c>
    </row>
    <row r="4810" spans="1:9" x14ac:dyDescent="0.35">
      <c r="A4810" s="10" t="s">
        <v>132</v>
      </c>
      <c r="B4810">
        <v>43</v>
      </c>
      <c r="C4810" s="5">
        <v>24</v>
      </c>
      <c r="D4810">
        <v>0.55813953488372103</v>
      </c>
      <c r="E4810">
        <v>15</v>
      </c>
      <c r="F4810">
        <v>13</v>
      </c>
      <c r="G4810" s="5">
        <v>6</v>
      </c>
      <c r="H4810">
        <v>0.46153846153846156</v>
      </c>
      <c r="I4810">
        <v>5</v>
      </c>
    </row>
    <row r="4811" spans="1:9" x14ac:dyDescent="0.35">
      <c r="A4811" s="8" t="s">
        <v>2944</v>
      </c>
      <c r="B4811">
        <v>17</v>
      </c>
      <c r="C4811" s="5">
        <v>5</v>
      </c>
      <c r="D4811">
        <v>0.29411764705882398</v>
      </c>
      <c r="E4811">
        <v>3</v>
      </c>
      <c r="F4811">
        <v>5</v>
      </c>
      <c r="G4811" s="5">
        <v>2</v>
      </c>
      <c r="H4811">
        <v>0.4</v>
      </c>
      <c r="I4811">
        <v>1</v>
      </c>
    </row>
    <row r="4812" spans="1:9" x14ac:dyDescent="0.35">
      <c r="A4812" s="10" t="s">
        <v>132</v>
      </c>
      <c r="B4812">
        <v>17</v>
      </c>
      <c r="C4812" s="5">
        <v>5</v>
      </c>
      <c r="D4812">
        <v>0.29411764705882398</v>
      </c>
      <c r="E4812">
        <v>3</v>
      </c>
      <c r="F4812">
        <v>5</v>
      </c>
      <c r="G4812" s="5">
        <v>2</v>
      </c>
      <c r="H4812">
        <v>0.4</v>
      </c>
      <c r="I4812">
        <v>1</v>
      </c>
    </row>
    <row r="4813" spans="1:9" x14ac:dyDescent="0.35">
      <c r="A4813" s="8" t="s">
        <v>5199</v>
      </c>
      <c r="B4813">
        <v>2</v>
      </c>
      <c r="C4813" s="5">
        <v>1</v>
      </c>
      <c r="D4813">
        <v>0.5</v>
      </c>
      <c r="E4813">
        <v>0</v>
      </c>
      <c r="F4813">
        <v>1</v>
      </c>
      <c r="G4813" s="5">
        <v>1</v>
      </c>
      <c r="H4813">
        <v>1</v>
      </c>
      <c r="I4813">
        <v>0</v>
      </c>
    </row>
    <row r="4814" spans="1:9" x14ac:dyDescent="0.35">
      <c r="A4814" s="10" t="s">
        <v>124</v>
      </c>
      <c r="B4814">
        <v>2</v>
      </c>
      <c r="C4814" s="5">
        <v>1</v>
      </c>
      <c r="D4814">
        <v>0.5</v>
      </c>
      <c r="E4814">
        <v>0</v>
      </c>
      <c r="F4814">
        <v>1</v>
      </c>
      <c r="G4814" s="5">
        <v>1</v>
      </c>
      <c r="H4814">
        <v>1</v>
      </c>
      <c r="I4814">
        <v>0</v>
      </c>
    </row>
    <row r="4815" spans="1:9" x14ac:dyDescent="0.35">
      <c r="A4815" s="8" t="s">
        <v>1061</v>
      </c>
      <c r="B4815">
        <v>255</v>
      </c>
      <c r="C4815" s="5">
        <v>150</v>
      </c>
      <c r="D4815">
        <v>0.79083665338645392</v>
      </c>
      <c r="E4815">
        <v>22</v>
      </c>
      <c r="F4815">
        <v>132</v>
      </c>
      <c r="G4815" s="5">
        <v>51</v>
      </c>
      <c r="H4815">
        <v>0.19921875</v>
      </c>
      <c r="I4815">
        <v>11</v>
      </c>
    </row>
    <row r="4816" spans="1:9" x14ac:dyDescent="0.35">
      <c r="A4816" s="10" t="s">
        <v>454</v>
      </c>
      <c r="B4816">
        <v>4</v>
      </c>
      <c r="C4816" s="5">
        <v>4</v>
      </c>
      <c r="D4816">
        <v>1</v>
      </c>
      <c r="E4816">
        <v>0</v>
      </c>
      <c r="F4816">
        <v>4</v>
      </c>
      <c r="G4816" s="5">
        <v>0</v>
      </c>
      <c r="H4816">
        <v>0</v>
      </c>
      <c r="I4816">
        <v>0</v>
      </c>
    </row>
    <row r="4817" spans="1:9" x14ac:dyDescent="0.35">
      <c r="A4817" s="10" t="s">
        <v>124</v>
      </c>
      <c r="B4817">
        <v>251</v>
      </c>
      <c r="C4817" s="5">
        <v>146</v>
      </c>
      <c r="D4817">
        <v>0.58167330677290796</v>
      </c>
      <c r="E4817">
        <v>22</v>
      </c>
      <c r="F4817">
        <v>128</v>
      </c>
      <c r="G4817" s="5">
        <v>51</v>
      </c>
      <c r="H4817">
        <v>0.3984375</v>
      </c>
      <c r="I4817">
        <v>11</v>
      </c>
    </row>
    <row r="4818" spans="1:9" x14ac:dyDescent="0.35">
      <c r="A4818" s="8" t="s">
        <v>5923</v>
      </c>
      <c r="B4818">
        <v>1</v>
      </c>
      <c r="C4818" s="5">
        <v>0</v>
      </c>
      <c r="D4818">
        <v>0</v>
      </c>
      <c r="E4818">
        <v>0</v>
      </c>
      <c r="F4818">
        <v>0</v>
      </c>
      <c r="G4818" s="5">
        <v>0</v>
      </c>
      <c r="H4818">
        <v>0</v>
      </c>
      <c r="I4818">
        <v>0</v>
      </c>
    </row>
    <row r="4819" spans="1:9" x14ac:dyDescent="0.35">
      <c r="A4819" s="10" t="s">
        <v>124</v>
      </c>
      <c r="B4819">
        <v>1</v>
      </c>
      <c r="C4819" s="5">
        <v>0</v>
      </c>
      <c r="D4819">
        <v>0</v>
      </c>
      <c r="E4819">
        <v>0</v>
      </c>
      <c r="F4819">
        <v>0</v>
      </c>
      <c r="G4819" s="5">
        <v>0</v>
      </c>
      <c r="H4819">
        <v>0</v>
      </c>
      <c r="I4819">
        <v>0</v>
      </c>
    </row>
    <row r="4820" spans="1:9" x14ac:dyDescent="0.35">
      <c r="A4820" s="8" t="s">
        <v>5039</v>
      </c>
      <c r="B4820">
        <v>1</v>
      </c>
      <c r="C4820" s="5">
        <v>1</v>
      </c>
      <c r="D4820">
        <v>1</v>
      </c>
      <c r="E4820">
        <v>1</v>
      </c>
      <c r="F4820">
        <v>1</v>
      </c>
      <c r="G4820" s="5">
        <v>0</v>
      </c>
      <c r="H4820">
        <v>0</v>
      </c>
      <c r="I4820">
        <v>0</v>
      </c>
    </row>
    <row r="4821" spans="1:9" x14ac:dyDescent="0.35">
      <c r="A4821" s="10" t="s">
        <v>124</v>
      </c>
      <c r="B4821">
        <v>1</v>
      </c>
      <c r="C4821" s="5">
        <v>1</v>
      </c>
      <c r="D4821">
        <v>1</v>
      </c>
      <c r="E4821">
        <v>1</v>
      </c>
      <c r="F4821">
        <v>1</v>
      </c>
      <c r="G4821" s="5">
        <v>0</v>
      </c>
      <c r="H4821">
        <v>0</v>
      </c>
      <c r="I4821">
        <v>0</v>
      </c>
    </row>
    <row r="4822" spans="1:9" x14ac:dyDescent="0.35">
      <c r="A4822" s="8" t="s">
        <v>5815</v>
      </c>
      <c r="B4822">
        <v>3</v>
      </c>
      <c r="C4822" s="5">
        <v>0</v>
      </c>
      <c r="D4822">
        <v>0</v>
      </c>
      <c r="E4822">
        <v>0</v>
      </c>
      <c r="F4822">
        <v>2</v>
      </c>
      <c r="G4822" s="5">
        <v>0</v>
      </c>
      <c r="H4822">
        <v>0</v>
      </c>
      <c r="I4822">
        <v>0</v>
      </c>
    </row>
    <row r="4823" spans="1:9" x14ac:dyDescent="0.35">
      <c r="A4823" s="10" t="s">
        <v>454</v>
      </c>
      <c r="B4823">
        <v>3</v>
      </c>
      <c r="C4823" s="5">
        <v>0</v>
      </c>
      <c r="D4823">
        <v>0</v>
      </c>
      <c r="E4823">
        <v>0</v>
      </c>
      <c r="F4823">
        <v>2</v>
      </c>
      <c r="G4823" s="5">
        <v>0</v>
      </c>
      <c r="H4823">
        <v>0</v>
      </c>
      <c r="I4823">
        <v>0</v>
      </c>
    </row>
    <row r="4824" spans="1:9" x14ac:dyDescent="0.35">
      <c r="A4824" s="8" t="s">
        <v>5804</v>
      </c>
      <c r="B4824">
        <v>7</v>
      </c>
      <c r="C4824" s="5">
        <v>0</v>
      </c>
      <c r="D4824">
        <v>0</v>
      </c>
      <c r="E4824">
        <v>0</v>
      </c>
      <c r="F4824">
        <v>6</v>
      </c>
      <c r="G4824" s="5">
        <v>0</v>
      </c>
      <c r="H4824">
        <v>0</v>
      </c>
      <c r="I4824">
        <v>0</v>
      </c>
    </row>
    <row r="4825" spans="1:9" x14ac:dyDescent="0.35">
      <c r="A4825" s="10" t="s">
        <v>124</v>
      </c>
      <c r="B4825">
        <v>7</v>
      </c>
      <c r="C4825" s="5">
        <v>0</v>
      </c>
      <c r="D4825">
        <v>0</v>
      </c>
      <c r="E4825">
        <v>0</v>
      </c>
      <c r="F4825">
        <v>6</v>
      </c>
      <c r="G4825" s="5">
        <v>0</v>
      </c>
      <c r="H4825">
        <v>0</v>
      </c>
      <c r="I4825">
        <v>0</v>
      </c>
    </row>
    <row r="4826" spans="1:9" x14ac:dyDescent="0.35">
      <c r="A4826" s="8" t="s">
        <v>5924</v>
      </c>
      <c r="B4826">
        <v>1</v>
      </c>
      <c r="C4826" s="5">
        <v>0</v>
      </c>
      <c r="D4826">
        <v>0</v>
      </c>
      <c r="E4826">
        <v>0</v>
      </c>
      <c r="F4826">
        <v>1</v>
      </c>
      <c r="G4826" s="5">
        <v>0</v>
      </c>
      <c r="H4826">
        <v>0</v>
      </c>
      <c r="I4826">
        <v>0</v>
      </c>
    </row>
    <row r="4827" spans="1:9" x14ac:dyDescent="0.35">
      <c r="A4827" s="10" t="s">
        <v>124</v>
      </c>
      <c r="B4827">
        <v>1</v>
      </c>
      <c r="C4827" s="5">
        <v>0</v>
      </c>
      <c r="D4827">
        <v>0</v>
      </c>
      <c r="E4827">
        <v>0</v>
      </c>
      <c r="F4827">
        <v>1</v>
      </c>
      <c r="G4827" s="5">
        <v>0</v>
      </c>
      <c r="H4827">
        <v>0</v>
      </c>
      <c r="I4827">
        <v>0</v>
      </c>
    </row>
    <row r="4828" spans="1:9" x14ac:dyDescent="0.35">
      <c r="A4828" s="8" t="s">
        <v>1948</v>
      </c>
      <c r="B4828">
        <v>49</v>
      </c>
      <c r="C4828" s="5">
        <v>15</v>
      </c>
      <c r="D4828">
        <v>0.30612244897959201</v>
      </c>
      <c r="E4828">
        <v>0</v>
      </c>
      <c r="F4828">
        <v>21</v>
      </c>
      <c r="G4828" s="5">
        <v>3</v>
      </c>
      <c r="H4828">
        <v>0.14285714285714285</v>
      </c>
      <c r="I4828">
        <v>0</v>
      </c>
    </row>
    <row r="4829" spans="1:9" x14ac:dyDescent="0.35">
      <c r="A4829" s="10" t="s">
        <v>124</v>
      </c>
      <c r="B4829">
        <v>49</v>
      </c>
      <c r="C4829" s="5">
        <v>15</v>
      </c>
      <c r="D4829">
        <v>0.30612244897959201</v>
      </c>
      <c r="E4829">
        <v>0</v>
      </c>
      <c r="F4829">
        <v>21</v>
      </c>
      <c r="G4829" s="5">
        <v>3</v>
      </c>
      <c r="H4829">
        <v>0.14285714285714285</v>
      </c>
      <c r="I4829">
        <v>0</v>
      </c>
    </row>
    <row r="4830" spans="1:9" x14ac:dyDescent="0.35">
      <c r="A4830" s="8" t="s">
        <v>2512</v>
      </c>
      <c r="B4830">
        <v>21</v>
      </c>
      <c r="C4830" s="5">
        <v>7</v>
      </c>
      <c r="D4830">
        <v>0.33333333333333298</v>
      </c>
      <c r="E4830">
        <v>2</v>
      </c>
      <c r="F4830">
        <v>12</v>
      </c>
      <c r="G4830" s="5">
        <v>2</v>
      </c>
      <c r="H4830">
        <v>0.16666666666666666</v>
      </c>
      <c r="I4830">
        <v>0</v>
      </c>
    </row>
    <row r="4831" spans="1:9" x14ac:dyDescent="0.35">
      <c r="A4831" s="10" t="s">
        <v>248</v>
      </c>
      <c r="B4831">
        <v>21</v>
      </c>
      <c r="C4831" s="5">
        <v>7</v>
      </c>
      <c r="D4831">
        <v>0.33333333333333298</v>
      </c>
      <c r="E4831">
        <v>2</v>
      </c>
      <c r="F4831">
        <v>12</v>
      </c>
      <c r="G4831" s="5">
        <v>2</v>
      </c>
      <c r="H4831">
        <v>0.16666666666666666</v>
      </c>
      <c r="I4831">
        <v>0</v>
      </c>
    </row>
    <row r="4832" spans="1:9" x14ac:dyDescent="0.35">
      <c r="A4832" s="8" t="s">
        <v>2431</v>
      </c>
      <c r="B4832">
        <v>3</v>
      </c>
      <c r="C4832" s="5">
        <v>8</v>
      </c>
      <c r="D4832">
        <v>2.6666666666666701</v>
      </c>
      <c r="E4832">
        <v>3</v>
      </c>
      <c r="F4832">
        <v>2</v>
      </c>
      <c r="G4832" s="5">
        <v>2</v>
      </c>
      <c r="H4832">
        <v>1</v>
      </c>
      <c r="I4832">
        <v>0</v>
      </c>
    </row>
    <row r="4833" spans="1:9" x14ac:dyDescent="0.35">
      <c r="A4833" s="10" t="s">
        <v>124</v>
      </c>
      <c r="B4833">
        <v>3</v>
      </c>
      <c r="C4833" s="5">
        <v>8</v>
      </c>
      <c r="D4833">
        <v>2.6666666666666701</v>
      </c>
      <c r="E4833">
        <v>3</v>
      </c>
      <c r="F4833">
        <v>2</v>
      </c>
      <c r="G4833" s="5">
        <v>2</v>
      </c>
      <c r="H4833">
        <v>1</v>
      </c>
      <c r="I4833">
        <v>0</v>
      </c>
    </row>
    <row r="4834" spans="1:9" x14ac:dyDescent="0.35">
      <c r="A4834" s="8" t="s">
        <v>1281</v>
      </c>
      <c r="B4834">
        <v>136</v>
      </c>
      <c r="C4834" s="5">
        <v>60</v>
      </c>
      <c r="D4834">
        <v>0.962686567164179</v>
      </c>
      <c r="E4834">
        <v>17</v>
      </c>
      <c r="F4834">
        <v>64</v>
      </c>
      <c r="G4834" s="5">
        <v>22</v>
      </c>
      <c r="H4834">
        <v>0.66666666666666663</v>
      </c>
      <c r="I4834">
        <v>6</v>
      </c>
    </row>
    <row r="4835" spans="1:9" x14ac:dyDescent="0.35">
      <c r="A4835" s="10" t="s">
        <v>454</v>
      </c>
      <c r="B4835">
        <v>2</v>
      </c>
      <c r="C4835" s="5">
        <v>3</v>
      </c>
      <c r="D4835">
        <v>1.5</v>
      </c>
      <c r="E4835">
        <v>1</v>
      </c>
      <c r="F4835">
        <v>1</v>
      </c>
      <c r="G4835" s="5">
        <v>1</v>
      </c>
      <c r="H4835">
        <v>1</v>
      </c>
      <c r="I4835">
        <v>0</v>
      </c>
    </row>
    <row r="4836" spans="1:9" x14ac:dyDescent="0.35">
      <c r="A4836" s="10" t="s">
        <v>124</v>
      </c>
      <c r="B4836">
        <v>134</v>
      </c>
      <c r="C4836" s="5">
        <v>57</v>
      </c>
      <c r="D4836">
        <v>0.42537313432835799</v>
      </c>
      <c r="E4836">
        <v>16</v>
      </c>
      <c r="F4836">
        <v>63</v>
      </c>
      <c r="G4836" s="5">
        <v>21</v>
      </c>
      <c r="H4836">
        <v>0.33333333333333331</v>
      </c>
      <c r="I4836">
        <v>6</v>
      </c>
    </row>
    <row r="4837" spans="1:9" x14ac:dyDescent="0.35">
      <c r="A4837" s="8" t="s">
        <v>5795</v>
      </c>
      <c r="B4837">
        <v>6</v>
      </c>
      <c r="C4837" s="5">
        <v>0</v>
      </c>
      <c r="D4837">
        <v>0</v>
      </c>
      <c r="E4837">
        <v>0</v>
      </c>
      <c r="F4837">
        <v>3</v>
      </c>
      <c r="G4837" s="5">
        <v>0</v>
      </c>
      <c r="H4837">
        <v>0</v>
      </c>
      <c r="I4837">
        <v>0</v>
      </c>
    </row>
    <row r="4838" spans="1:9" x14ac:dyDescent="0.35">
      <c r="A4838" s="10" t="s">
        <v>124</v>
      </c>
      <c r="B4838">
        <v>6</v>
      </c>
      <c r="C4838" s="5">
        <v>0</v>
      </c>
      <c r="D4838">
        <v>0</v>
      </c>
      <c r="E4838">
        <v>0</v>
      </c>
      <c r="F4838">
        <v>3</v>
      </c>
      <c r="G4838" s="5">
        <v>0</v>
      </c>
      <c r="H4838">
        <v>0</v>
      </c>
      <c r="I4838">
        <v>0</v>
      </c>
    </row>
    <row r="4839" spans="1:9" x14ac:dyDescent="0.35">
      <c r="A4839" s="8" t="s">
        <v>5728</v>
      </c>
      <c r="B4839">
        <v>2</v>
      </c>
      <c r="C4839" s="5">
        <v>0</v>
      </c>
      <c r="D4839">
        <v>0</v>
      </c>
      <c r="E4839">
        <v>0</v>
      </c>
      <c r="F4839">
        <v>2</v>
      </c>
      <c r="G4839" s="5">
        <v>0</v>
      </c>
      <c r="H4839">
        <v>0</v>
      </c>
      <c r="I4839">
        <v>0</v>
      </c>
    </row>
    <row r="4840" spans="1:9" x14ac:dyDescent="0.35">
      <c r="A4840" s="10" t="s">
        <v>124</v>
      </c>
      <c r="B4840">
        <v>2</v>
      </c>
      <c r="C4840" s="5">
        <v>0</v>
      </c>
      <c r="D4840">
        <v>0</v>
      </c>
      <c r="E4840">
        <v>0</v>
      </c>
      <c r="F4840">
        <v>2</v>
      </c>
      <c r="G4840" s="5">
        <v>0</v>
      </c>
      <c r="H4840">
        <v>0</v>
      </c>
      <c r="I4840">
        <v>0</v>
      </c>
    </row>
    <row r="4841" spans="1:9" x14ac:dyDescent="0.35">
      <c r="A4841" s="8" t="s">
        <v>5723</v>
      </c>
      <c r="B4841">
        <v>2</v>
      </c>
      <c r="C4841" s="5">
        <v>0</v>
      </c>
      <c r="D4841">
        <v>0</v>
      </c>
      <c r="E4841">
        <v>0</v>
      </c>
      <c r="F4841">
        <v>0</v>
      </c>
      <c r="G4841" s="5">
        <v>0</v>
      </c>
      <c r="H4841">
        <v>0</v>
      </c>
      <c r="I4841">
        <v>0</v>
      </c>
    </row>
    <row r="4842" spans="1:9" x14ac:dyDescent="0.35">
      <c r="A4842" s="10" t="s">
        <v>132</v>
      </c>
      <c r="B4842">
        <v>2</v>
      </c>
      <c r="C4842" s="5">
        <v>0</v>
      </c>
      <c r="D4842">
        <v>0</v>
      </c>
      <c r="E4842">
        <v>0</v>
      </c>
      <c r="F4842">
        <v>0</v>
      </c>
      <c r="G4842" s="5">
        <v>0</v>
      </c>
      <c r="H4842">
        <v>0</v>
      </c>
      <c r="I4842">
        <v>0</v>
      </c>
    </row>
    <row r="4843" spans="1:9" x14ac:dyDescent="0.35">
      <c r="A4843" s="8" t="s">
        <v>5706</v>
      </c>
      <c r="B4843">
        <v>2</v>
      </c>
      <c r="C4843" s="5">
        <v>0</v>
      </c>
      <c r="D4843">
        <v>0</v>
      </c>
      <c r="E4843">
        <v>0</v>
      </c>
      <c r="F4843">
        <v>2</v>
      </c>
      <c r="G4843" s="5">
        <v>0</v>
      </c>
      <c r="H4843">
        <v>0</v>
      </c>
      <c r="I4843">
        <v>0</v>
      </c>
    </row>
    <row r="4844" spans="1:9" x14ac:dyDescent="0.35">
      <c r="A4844" s="10" t="s">
        <v>124</v>
      </c>
      <c r="B4844">
        <v>2</v>
      </c>
      <c r="C4844" s="5">
        <v>0</v>
      </c>
      <c r="D4844">
        <v>0</v>
      </c>
      <c r="E4844">
        <v>0</v>
      </c>
      <c r="F4844">
        <v>2</v>
      </c>
      <c r="G4844" s="5">
        <v>0</v>
      </c>
      <c r="H4844">
        <v>0</v>
      </c>
      <c r="I4844">
        <v>0</v>
      </c>
    </row>
    <row r="4845" spans="1:9" x14ac:dyDescent="0.35">
      <c r="A4845" s="8" t="s">
        <v>5258</v>
      </c>
      <c r="B4845">
        <v>3</v>
      </c>
      <c r="C4845" s="5">
        <v>1</v>
      </c>
      <c r="D4845">
        <v>0.33333333333333298</v>
      </c>
      <c r="E4845">
        <v>0</v>
      </c>
      <c r="F4845">
        <v>1</v>
      </c>
      <c r="G4845" s="5">
        <v>0</v>
      </c>
      <c r="H4845">
        <v>0</v>
      </c>
      <c r="I4845">
        <v>0</v>
      </c>
    </row>
    <row r="4846" spans="1:9" x14ac:dyDescent="0.35">
      <c r="A4846" s="10" t="s">
        <v>124</v>
      </c>
      <c r="B4846">
        <v>3</v>
      </c>
      <c r="C4846" s="5">
        <v>1</v>
      </c>
      <c r="D4846">
        <v>0.33333333333333298</v>
      </c>
      <c r="E4846">
        <v>0</v>
      </c>
      <c r="F4846">
        <v>1</v>
      </c>
      <c r="G4846" s="5">
        <v>0</v>
      </c>
      <c r="H4846">
        <v>0</v>
      </c>
      <c r="I4846">
        <v>0</v>
      </c>
    </row>
    <row r="4847" spans="1:9" x14ac:dyDescent="0.35">
      <c r="A4847" s="8" t="s">
        <v>3498</v>
      </c>
      <c r="B4847">
        <v>7</v>
      </c>
      <c r="C4847" s="5">
        <v>3</v>
      </c>
      <c r="D4847">
        <v>0.42857142857142899</v>
      </c>
      <c r="E4847">
        <v>0</v>
      </c>
      <c r="F4847">
        <v>2</v>
      </c>
      <c r="G4847" s="5">
        <v>2</v>
      </c>
      <c r="H4847">
        <v>1</v>
      </c>
      <c r="I4847">
        <v>0</v>
      </c>
    </row>
    <row r="4848" spans="1:9" x14ac:dyDescent="0.35">
      <c r="A4848" s="10" t="s">
        <v>124</v>
      </c>
      <c r="B4848">
        <v>7</v>
      </c>
      <c r="C4848" s="5">
        <v>3</v>
      </c>
      <c r="D4848">
        <v>0.42857142857142899</v>
      </c>
      <c r="E4848">
        <v>0</v>
      </c>
      <c r="F4848">
        <v>2</v>
      </c>
      <c r="G4848" s="5">
        <v>2</v>
      </c>
      <c r="H4848">
        <v>1</v>
      </c>
      <c r="I4848">
        <v>0</v>
      </c>
    </row>
    <row r="4849" spans="1:9" x14ac:dyDescent="0.35">
      <c r="A4849" s="8" t="s">
        <v>4377</v>
      </c>
      <c r="B4849">
        <v>0</v>
      </c>
      <c r="C4849" s="5">
        <v>1</v>
      </c>
      <c r="D4849">
        <v>0</v>
      </c>
      <c r="E4849">
        <v>1</v>
      </c>
      <c r="F4849">
        <v>0</v>
      </c>
      <c r="G4849" s="5">
        <v>1</v>
      </c>
      <c r="H4849">
        <v>0</v>
      </c>
      <c r="I4849">
        <v>1</v>
      </c>
    </row>
    <row r="4850" spans="1:9" x14ac:dyDescent="0.35">
      <c r="A4850" s="10" t="s">
        <v>70</v>
      </c>
      <c r="B4850">
        <v>0</v>
      </c>
      <c r="C4850" s="5">
        <v>1</v>
      </c>
      <c r="D4850">
        <v>0</v>
      </c>
      <c r="E4850">
        <v>1</v>
      </c>
      <c r="F4850">
        <v>0</v>
      </c>
      <c r="G4850" s="5">
        <v>1</v>
      </c>
      <c r="H4850">
        <v>0</v>
      </c>
      <c r="I4850">
        <v>1</v>
      </c>
    </row>
    <row r="4851" spans="1:9" x14ac:dyDescent="0.35">
      <c r="A4851" s="8" t="s">
        <v>2204</v>
      </c>
      <c r="B4851">
        <v>0</v>
      </c>
      <c r="C4851" s="5">
        <v>10</v>
      </c>
      <c r="D4851">
        <v>0</v>
      </c>
      <c r="E4851">
        <v>7</v>
      </c>
      <c r="F4851">
        <v>0</v>
      </c>
      <c r="G4851" s="5">
        <v>5</v>
      </c>
      <c r="H4851">
        <v>0</v>
      </c>
      <c r="I4851">
        <v>4</v>
      </c>
    </row>
    <row r="4852" spans="1:9" x14ac:dyDescent="0.35">
      <c r="A4852" s="10" t="s">
        <v>190</v>
      </c>
      <c r="B4852">
        <v>0</v>
      </c>
      <c r="C4852" s="5">
        <v>10</v>
      </c>
      <c r="D4852">
        <v>0</v>
      </c>
      <c r="E4852">
        <v>7</v>
      </c>
      <c r="F4852">
        <v>0</v>
      </c>
      <c r="G4852" s="5">
        <v>5</v>
      </c>
      <c r="H4852">
        <v>0</v>
      </c>
      <c r="I4852">
        <v>4</v>
      </c>
    </row>
    <row r="4853" spans="1:9" x14ac:dyDescent="0.35">
      <c r="A4853" s="8" t="s">
        <v>5379</v>
      </c>
      <c r="B4853">
        <v>0</v>
      </c>
      <c r="C4853" s="5">
        <v>1</v>
      </c>
      <c r="D4853">
        <v>0</v>
      </c>
      <c r="E4853">
        <v>1</v>
      </c>
      <c r="F4853">
        <v>0</v>
      </c>
      <c r="G4853" s="5">
        <v>1</v>
      </c>
      <c r="H4853">
        <v>0</v>
      </c>
      <c r="I4853">
        <v>1</v>
      </c>
    </row>
    <row r="4854" spans="1:9" x14ac:dyDescent="0.35">
      <c r="A4854" s="10" t="s">
        <v>16</v>
      </c>
      <c r="B4854">
        <v>0</v>
      </c>
      <c r="C4854" s="5">
        <v>1</v>
      </c>
      <c r="D4854">
        <v>0</v>
      </c>
      <c r="E4854">
        <v>1</v>
      </c>
      <c r="F4854">
        <v>0</v>
      </c>
      <c r="G4854" s="5">
        <v>1</v>
      </c>
      <c r="H4854">
        <v>0</v>
      </c>
      <c r="I4854">
        <v>1</v>
      </c>
    </row>
    <row r="4855" spans="1:9" x14ac:dyDescent="0.35">
      <c r="A4855" s="8" t="s">
        <v>4725</v>
      </c>
      <c r="B4855">
        <v>0</v>
      </c>
      <c r="C4855" s="5">
        <v>1</v>
      </c>
      <c r="D4855">
        <v>0</v>
      </c>
      <c r="E4855">
        <v>1</v>
      </c>
      <c r="F4855">
        <v>0</v>
      </c>
      <c r="G4855" s="5">
        <v>1</v>
      </c>
      <c r="H4855">
        <v>0</v>
      </c>
      <c r="I4855">
        <v>1</v>
      </c>
    </row>
    <row r="4856" spans="1:9" x14ac:dyDescent="0.35">
      <c r="A4856" s="10" t="s">
        <v>350</v>
      </c>
      <c r="B4856">
        <v>0</v>
      </c>
      <c r="C4856" s="5">
        <v>1</v>
      </c>
      <c r="D4856">
        <v>0</v>
      </c>
      <c r="E4856">
        <v>1</v>
      </c>
      <c r="F4856">
        <v>0</v>
      </c>
      <c r="G4856" s="5">
        <v>1</v>
      </c>
      <c r="H4856">
        <v>0</v>
      </c>
      <c r="I4856">
        <v>1</v>
      </c>
    </row>
    <row r="4857" spans="1:9" x14ac:dyDescent="0.35">
      <c r="A4857" s="8" t="s">
        <v>1505</v>
      </c>
      <c r="B4857">
        <v>42</v>
      </c>
      <c r="C4857" s="5">
        <v>33</v>
      </c>
      <c r="D4857">
        <v>0.78571428571428603</v>
      </c>
      <c r="E4857">
        <v>12</v>
      </c>
      <c r="F4857">
        <v>15</v>
      </c>
      <c r="G4857" s="5">
        <v>11</v>
      </c>
      <c r="H4857">
        <v>0.73333333333333328</v>
      </c>
      <c r="I4857">
        <v>7</v>
      </c>
    </row>
    <row r="4858" spans="1:9" x14ac:dyDescent="0.35">
      <c r="A4858" s="10" t="s">
        <v>68</v>
      </c>
      <c r="B4858">
        <v>42</v>
      </c>
      <c r="C4858" s="5">
        <v>33</v>
      </c>
      <c r="D4858">
        <v>0.78571428571428603</v>
      </c>
      <c r="E4858">
        <v>12</v>
      </c>
      <c r="F4858">
        <v>15</v>
      </c>
      <c r="G4858" s="5">
        <v>11</v>
      </c>
      <c r="H4858">
        <v>0.73333333333333328</v>
      </c>
      <c r="I4858">
        <v>7</v>
      </c>
    </row>
    <row r="4859" spans="1:9" x14ac:dyDescent="0.35">
      <c r="A4859" s="8" t="s">
        <v>1626</v>
      </c>
      <c r="B4859">
        <v>14</v>
      </c>
      <c r="C4859" s="5">
        <v>25</v>
      </c>
      <c r="D4859">
        <v>1.78571428571429</v>
      </c>
      <c r="E4859">
        <v>12</v>
      </c>
      <c r="F4859">
        <v>2</v>
      </c>
      <c r="G4859" s="5">
        <v>9</v>
      </c>
      <c r="H4859">
        <v>4.5</v>
      </c>
      <c r="I4859">
        <v>3</v>
      </c>
    </row>
    <row r="4860" spans="1:9" x14ac:dyDescent="0.35">
      <c r="A4860" s="10" t="s">
        <v>83</v>
      </c>
      <c r="B4860">
        <v>14</v>
      </c>
      <c r="C4860" s="5">
        <v>25</v>
      </c>
      <c r="D4860">
        <v>1.78571428571429</v>
      </c>
      <c r="E4860">
        <v>12</v>
      </c>
      <c r="F4860">
        <v>2</v>
      </c>
      <c r="G4860" s="5">
        <v>9</v>
      </c>
      <c r="H4860">
        <v>4.5</v>
      </c>
      <c r="I4860">
        <v>3</v>
      </c>
    </row>
    <row r="4861" spans="1:9" x14ac:dyDescent="0.35">
      <c r="A4861" s="8" t="s">
        <v>1053</v>
      </c>
      <c r="B4861">
        <v>196</v>
      </c>
      <c r="C4861" s="5">
        <v>152</v>
      </c>
      <c r="D4861">
        <v>0.77551020408163296</v>
      </c>
      <c r="E4861">
        <v>62</v>
      </c>
      <c r="F4861">
        <v>22</v>
      </c>
      <c r="G4861" s="5">
        <v>51</v>
      </c>
      <c r="H4861">
        <v>2.3181818181818183</v>
      </c>
      <c r="I4861">
        <v>29</v>
      </c>
    </row>
    <row r="4862" spans="1:9" x14ac:dyDescent="0.35">
      <c r="A4862" s="10" t="s">
        <v>68</v>
      </c>
      <c r="B4862">
        <v>196</v>
      </c>
      <c r="C4862" s="5">
        <v>152</v>
      </c>
      <c r="D4862">
        <v>0.77551020408163296</v>
      </c>
      <c r="E4862">
        <v>62</v>
      </c>
      <c r="F4862">
        <v>22</v>
      </c>
      <c r="G4862" s="5">
        <v>51</v>
      </c>
      <c r="H4862">
        <v>2.3181818181818183</v>
      </c>
      <c r="I4862">
        <v>29</v>
      </c>
    </row>
    <row r="4863" spans="1:9" x14ac:dyDescent="0.35">
      <c r="A4863" s="8" t="s">
        <v>4496</v>
      </c>
      <c r="B4863">
        <v>0</v>
      </c>
      <c r="C4863" s="5">
        <v>1</v>
      </c>
      <c r="D4863">
        <v>0</v>
      </c>
      <c r="E4863">
        <v>1</v>
      </c>
      <c r="F4863">
        <v>0</v>
      </c>
      <c r="G4863" s="5">
        <v>0</v>
      </c>
      <c r="H4863">
        <v>0</v>
      </c>
      <c r="I4863">
        <v>0</v>
      </c>
    </row>
    <row r="4864" spans="1:9" x14ac:dyDescent="0.35">
      <c r="A4864" s="10" t="s">
        <v>233</v>
      </c>
      <c r="B4864">
        <v>0</v>
      </c>
      <c r="C4864" s="5">
        <v>1</v>
      </c>
      <c r="D4864">
        <v>0</v>
      </c>
      <c r="E4864">
        <v>1</v>
      </c>
      <c r="F4864">
        <v>0</v>
      </c>
      <c r="G4864" s="5">
        <v>0</v>
      </c>
      <c r="H4864">
        <v>0</v>
      </c>
      <c r="I4864">
        <v>0</v>
      </c>
    </row>
    <row r="4865" spans="1:9" x14ac:dyDescent="0.35">
      <c r="A4865" s="8" t="s">
        <v>1298</v>
      </c>
      <c r="B4865">
        <v>41</v>
      </c>
      <c r="C4865" s="5">
        <v>54</v>
      </c>
      <c r="D4865">
        <v>1.31707317073171</v>
      </c>
      <c r="E4865">
        <v>45</v>
      </c>
      <c r="F4865">
        <v>12</v>
      </c>
      <c r="G4865" s="5">
        <v>27</v>
      </c>
      <c r="H4865">
        <v>2.25</v>
      </c>
      <c r="I4865">
        <v>24</v>
      </c>
    </row>
    <row r="4866" spans="1:9" x14ac:dyDescent="0.35">
      <c r="A4866" s="10" t="s">
        <v>118</v>
      </c>
      <c r="B4866">
        <v>41</v>
      </c>
      <c r="C4866" s="5">
        <v>54</v>
      </c>
      <c r="D4866">
        <v>1.31707317073171</v>
      </c>
      <c r="E4866">
        <v>45</v>
      </c>
      <c r="F4866">
        <v>12</v>
      </c>
      <c r="G4866" s="5">
        <v>27</v>
      </c>
      <c r="H4866">
        <v>2.25</v>
      </c>
      <c r="I4866">
        <v>24</v>
      </c>
    </row>
    <row r="4867" spans="1:9" x14ac:dyDescent="0.35">
      <c r="A4867" s="8" t="s">
        <v>2383</v>
      </c>
      <c r="B4867">
        <v>18</v>
      </c>
      <c r="C4867" s="5">
        <v>8</v>
      </c>
      <c r="D4867">
        <v>0.44444444444444398</v>
      </c>
      <c r="E4867">
        <v>5</v>
      </c>
      <c r="F4867">
        <v>12</v>
      </c>
      <c r="G4867" s="5">
        <v>6</v>
      </c>
      <c r="H4867">
        <v>0.5</v>
      </c>
      <c r="I4867">
        <v>4</v>
      </c>
    </row>
    <row r="4868" spans="1:9" x14ac:dyDescent="0.35">
      <c r="A4868" s="10" t="s">
        <v>497</v>
      </c>
      <c r="B4868">
        <v>18</v>
      </c>
      <c r="C4868" s="5">
        <v>8</v>
      </c>
      <c r="D4868">
        <v>0.44444444444444398</v>
      </c>
      <c r="E4868">
        <v>5</v>
      </c>
      <c r="F4868">
        <v>12</v>
      </c>
      <c r="G4868" s="5">
        <v>6</v>
      </c>
      <c r="H4868">
        <v>0.5</v>
      </c>
      <c r="I4868">
        <v>4</v>
      </c>
    </row>
    <row r="4869" spans="1:9" x14ac:dyDescent="0.35">
      <c r="A4869" s="8" t="s">
        <v>1006</v>
      </c>
      <c r="B4869">
        <v>188</v>
      </c>
      <c r="C4869" s="5">
        <v>214</v>
      </c>
      <c r="D4869">
        <v>1.13829787234043</v>
      </c>
      <c r="E4869">
        <v>183</v>
      </c>
      <c r="F4869">
        <v>53</v>
      </c>
      <c r="G4869" s="5">
        <v>99</v>
      </c>
      <c r="H4869">
        <v>1.8679245283018868</v>
      </c>
      <c r="I4869">
        <v>84</v>
      </c>
    </row>
    <row r="4870" spans="1:9" x14ac:dyDescent="0.35">
      <c r="A4870" s="10" t="s">
        <v>117</v>
      </c>
      <c r="B4870">
        <v>188</v>
      </c>
      <c r="C4870" s="5">
        <v>214</v>
      </c>
      <c r="D4870">
        <v>1.13829787234043</v>
      </c>
      <c r="E4870">
        <v>183</v>
      </c>
      <c r="F4870">
        <v>53</v>
      </c>
      <c r="G4870" s="5">
        <v>99</v>
      </c>
      <c r="H4870">
        <v>1.8679245283018868</v>
      </c>
      <c r="I4870">
        <v>84</v>
      </c>
    </row>
    <row r="4871" spans="1:9" x14ac:dyDescent="0.35">
      <c r="A4871" s="8" t="s">
        <v>1236</v>
      </c>
      <c r="B4871">
        <v>178</v>
      </c>
      <c r="C4871" s="5">
        <v>66</v>
      </c>
      <c r="D4871">
        <v>0.37078651685393299</v>
      </c>
      <c r="E4871">
        <v>27</v>
      </c>
      <c r="F4871">
        <v>80</v>
      </c>
      <c r="G4871" s="5">
        <v>23</v>
      </c>
      <c r="H4871">
        <v>0.28749999999999998</v>
      </c>
      <c r="I4871">
        <v>12</v>
      </c>
    </row>
    <row r="4872" spans="1:9" x14ac:dyDescent="0.35">
      <c r="A4872" s="10" t="s">
        <v>188</v>
      </c>
      <c r="B4872">
        <v>178</v>
      </c>
      <c r="C4872" s="5">
        <v>66</v>
      </c>
      <c r="D4872">
        <v>0.37078651685393299</v>
      </c>
      <c r="E4872">
        <v>27</v>
      </c>
      <c r="F4872">
        <v>80</v>
      </c>
      <c r="G4872" s="5">
        <v>23</v>
      </c>
      <c r="H4872">
        <v>0.28749999999999998</v>
      </c>
      <c r="I4872">
        <v>12</v>
      </c>
    </row>
    <row r="4873" spans="1:9" x14ac:dyDescent="0.35">
      <c r="A4873" s="8" t="s">
        <v>5183</v>
      </c>
      <c r="B4873">
        <v>2</v>
      </c>
      <c r="C4873" s="5">
        <v>1</v>
      </c>
      <c r="D4873">
        <v>0.5</v>
      </c>
      <c r="E4873">
        <v>1</v>
      </c>
      <c r="F4873">
        <v>2</v>
      </c>
      <c r="G4873" s="5">
        <v>0</v>
      </c>
      <c r="H4873">
        <v>0</v>
      </c>
      <c r="I4873">
        <v>0</v>
      </c>
    </row>
    <row r="4874" spans="1:9" x14ac:dyDescent="0.35">
      <c r="A4874" s="10" t="s">
        <v>466</v>
      </c>
      <c r="B4874">
        <v>2</v>
      </c>
      <c r="C4874" s="5">
        <v>1</v>
      </c>
      <c r="D4874">
        <v>0.5</v>
      </c>
      <c r="E4874">
        <v>1</v>
      </c>
      <c r="F4874">
        <v>2</v>
      </c>
      <c r="G4874" s="5">
        <v>0</v>
      </c>
      <c r="H4874">
        <v>0</v>
      </c>
      <c r="I4874">
        <v>0</v>
      </c>
    </row>
    <row r="4875" spans="1:9" x14ac:dyDescent="0.35">
      <c r="A4875" s="8" t="s">
        <v>6133</v>
      </c>
      <c r="B4875">
        <v>1</v>
      </c>
      <c r="C4875" s="5">
        <v>0</v>
      </c>
      <c r="D4875">
        <v>0</v>
      </c>
      <c r="E4875">
        <v>0</v>
      </c>
      <c r="F4875">
        <v>1</v>
      </c>
      <c r="G4875" s="5">
        <v>0</v>
      </c>
      <c r="H4875">
        <v>0</v>
      </c>
      <c r="I4875">
        <v>0</v>
      </c>
    </row>
    <row r="4876" spans="1:9" x14ac:dyDescent="0.35">
      <c r="A4876" s="10" t="s">
        <v>466</v>
      </c>
      <c r="B4876">
        <v>1</v>
      </c>
      <c r="C4876" s="5">
        <v>0</v>
      </c>
      <c r="D4876">
        <v>0</v>
      </c>
      <c r="E4876">
        <v>0</v>
      </c>
      <c r="F4876">
        <v>1</v>
      </c>
      <c r="G4876" s="5">
        <v>0</v>
      </c>
      <c r="H4876">
        <v>0</v>
      </c>
      <c r="I4876">
        <v>0</v>
      </c>
    </row>
    <row r="4877" spans="1:9" x14ac:dyDescent="0.35">
      <c r="A4877" s="8" t="s">
        <v>4834</v>
      </c>
      <c r="B4877">
        <v>0</v>
      </c>
      <c r="C4877" s="5">
        <v>1</v>
      </c>
      <c r="D4877">
        <v>0</v>
      </c>
      <c r="E4877">
        <v>1</v>
      </c>
      <c r="F4877">
        <v>0</v>
      </c>
      <c r="G4877" s="5">
        <v>1</v>
      </c>
      <c r="H4877">
        <v>0</v>
      </c>
      <c r="I4877">
        <v>1</v>
      </c>
    </row>
    <row r="4878" spans="1:9" x14ac:dyDescent="0.35">
      <c r="A4878" s="10" t="s">
        <v>739</v>
      </c>
      <c r="B4878">
        <v>0</v>
      </c>
      <c r="C4878" s="5">
        <v>1</v>
      </c>
      <c r="D4878">
        <v>0</v>
      </c>
      <c r="E4878">
        <v>1</v>
      </c>
      <c r="F4878">
        <v>0</v>
      </c>
      <c r="G4878" s="5">
        <v>1</v>
      </c>
      <c r="H4878">
        <v>0</v>
      </c>
      <c r="I4878">
        <v>1</v>
      </c>
    </row>
    <row r="4879" spans="1:9" x14ac:dyDescent="0.35">
      <c r="A4879" s="8" t="s">
        <v>4921</v>
      </c>
      <c r="B4879">
        <v>0</v>
      </c>
      <c r="C4879" s="5">
        <v>1</v>
      </c>
      <c r="D4879">
        <v>0</v>
      </c>
      <c r="E4879">
        <v>1</v>
      </c>
      <c r="F4879">
        <v>0</v>
      </c>
      <c r="G4879" s="5">
        <v>1</v>
      </c>
      <c r="H4879">
        <v>0</v>
      </c>
      <c r="I4879">
        <v>1</v>
      </c>
    </row>
    <row r="4880" spans="1:9" x14ac:dyDescent="0.35">
      <c r="A4880" s="10" t="s">
        <v>739</v>
      </c>
      <c r="B4880">
        <v>0</v>
      </c>
      <c r="C4880" s="5">
        <v>1</v>
      </c>
      <c r="D4880">
        <v>0</v>
      </c>
      <c r="E4880">
        <v>1</v>
      </c>
      <c r="F4880">
        <v>0</v>
      </c>
      <c r="G4880" s="5">
        <v>1</v>
      </c>
      <c r="H4880">
        <v>0</v>
      </c>
      <c r="I4880">
        <v>1</v>
      </c>
    </row>
    <row r="4881" spans="1:9" x14ac:dyDescent="0.35">
      <c r="A4881" s="8" t="s">
        <v>4970</v>
      </c>
      <c r="B4881">
        <v>4</v>
      </c>
      <c r="C4881" s="5">
        <v>1</v>
      </c>
      <c r="D4881">
        <v>0.25</v>
      </c>
      <c r="E4881">
        <v>1</v>
      </c>
      <c r="F4881">
        <v>2</v>
      </c>
      <c r="G4881" s="5">
        <v>0</v>
      </c>
      <c r="H4881">
        <v>0</v>
      </c>
      <c r="I4881">
        <v>0</v>
      </c>
    </row>
    <row r="4882" spans="1:9" x14ac:dyDescent="0.35">
      <c r="A4882" s="10" t="s">
        <v>194</v>
      </c>
      <c r="B4882">
        <v>4</v>
      </c>
      <c r="C4882" s="5">
        <v>1</v>
      </c>
      <c r="D4882">
        <v>0.25</v>
      </c>
      <c r="E4882">
        <v>1</v>
      </c>
      <c r="F4882">
        <v>2</v>
      </c>
      <c r="G4882" s="5">
        <v>0</v>
      </c>
      <c r="H4882">
        <v>0</v>
      </c>
      <c r="I4882">
        <v>0</v>
      </c>
    </row>
    <row r="4883" spans="1:9" x14ac:dyDescent="0.35">
      <c r="A4883" s="8" t="s">
        <v>4927</v>
      </c>
      <c r="B4883">
        <v>4</v>
      </c>
      <c r="C4883" s="5">
        <v>1</v>
      </c>
      <c r="D4883">
        <v>0.25</v>
      </c>
      <c r="E4883">
        <v>0</v>
      </c>
      <c r="F4883">
        <v>2</v>
      </c>
      <c r="G4883" s="5">
        <v>0</v>
      </c>
      <c r="H4883">
        <v>0</v>
      </c>
      <c r="I4883">
        <v>0</v>
      </c>
    </row>
    <row r="4884" spans="1:9" x14ac:dyDescent="0.35">
      <c r="A4884" s="10" t="s">
        <v>95</v>
      </c>
      <c r="B4884">
        <v>4</v>
      </c>
      <c r="C4884" s="5">
        <v>1</v>
      </c>
      <c r="D4884">
        <v>0.25</v>
      </c>
      <c r="E4884">
        <v>0</v>
      </c>
      <c r="F4884">
        <v>2</v>
      </c>
      <c r="G4884" s="5">
        <v>0</v>
      </c>
      <c r="H4884">
        <v>0</v>
      </c>
      <c r="I4884">
        <v>0</v>
      </c>
    </row>
    <row r="4885" spans="1:9" x14ac:dyDescent="0.35">
      <c r="A4885" s="8" t="s">
        <v>3664</v>
      </c>
      <c r="B4885">
        <v>1</v>
      </c>
      <c r="C4885" s="5">
        <v>3</v>
      </c>
      <c r="D4885">
        <v>3</v>
      </c>
      <c r="E4885">
        <v>3</v>
      </c>
      <c r="F4885">
        <v>0</v>
      </c>
      <c r="G4885" s="5">
        <v>1</v>
      </c>
      <c r="H4885">
        <v>0</v>
      </c>
      <c r="I4885">
        <v>1</v>
      </c>
    </row>
    <row r="4886" spans="1:9" x14ac:dyDescent="0.35">
      <c r="A4886" s="10" t="s">
        <v>215</v>
      </c>
      <c r="B4886">
        <v>1</v>
      </c>
      <c r="C4886" s="5">
        <v>3</v>
      </c>
      <c r="D4886">
        <v>3</v>
      </c>
      <c r="E4886">
        <v>3</v>
      </c>
      <c r="F4886">
        <v>0</v>
      </c>
      <c r="G4886" s="5">
        <v>1</v>
      </c>
      <c r="H4886">
        <v>0</v>
      </c>
      <c r="I4886">
        <v>1</v>
      </c>
    </row>
    <row r="4887" spans="1:9" x14ac:dyDescent="0.35">
      <c r="A4887" s="8" t="s">
        <v>957</v>
      </c>
      <c r="B4887">
        <v>314</v>
      </c>
      <c r="C4887" s="5">
        <v>307</v>
      </c>
      <c r="D4887">
        <v>0.97770700636942698</v>
      </c>
      <c r="E4887">
        <v>198</v>
      </c>
      <c r="F4887">
        <v>96</v>
      </c>
      <c r="G4887" s="5">
        <v>105</v>
      </c>
      <c r="H4887">
        <v>1.09375</v>
      </c>
      <c r="I4887">
        <v>75</v>
      </c>
    </row>
    <row r="4888" spans="1:9" x14ac:dyDescent="0.35">
      <c r="A4888" s="10" t="s">
        <v>125</v>
      </c>
      <c r="B4888">
        <v>314</v>
      </c>
      <c r="C4888" s="5">
        <v>307</v>
      </c>
      <c r="D4888">
        <v>0.97770700636942698</v>
      </c>
      <c r="E4888">
        <v>198</v>
      </c>
      <c r="F4888">
        <v>96</v>
      </c>
      <c r="G4888" s="5">
        <v>105</v>
      </c>
      <c r="H4888">
        <v>1.09375</v>
      </c>
      <c r="I4888">
        <v>75</v>
      </c>
    </row>
    <row r="4889" spans="1:9" x14ac:dyDescent="0.35">
      <c r="A4889" s="8" t="s">
        <v>5984</v>
      </c>
      <c r="B4889">
        <v>1</v>
      </c>
      <c r="C4889" s="5">
        <v>0</v>
      </c>
      <c r="D4889">
        <v>0</v>
      </c>
      <c r="E4889">
        <v>0</v>
      </c>
      <c r="F4889">
        <v>1</v>
      </c>
      <c r="G4889" s="5">
        <v>0</v>
      </c>
      <c r="H4889">
        <v>0</v>
      </c>
      <c r="I4889">
        <v>0</v>
      </c>
    </row>
    <row r="4890" spans="1:9" x14ac:dyDescent="0.35">
      <c r="A4890" s="10" t="s">
        <v>82</v>
      </c>
      <c r="B4890">
        <v>1</v>
      </c>
      <c r="C4890" s="5">
        <v>0</v>
      </c>
      <c r="D4890">
        <v>0</v>
      </c>
      <c r="E4890">
        <v>0</v>
      </c>
      <c r="F4890">
        <v>1</v>
      </c>
      <c r="G4890" s="5">
        <v>0</v>
      </c>
      <c r="H4890">
        <v>0</v>
      </c>
      <c r="I4890">
        <v>0</v>
      </c>
    </row>
    <row r="4891" spans="1:9" x14ac:dyDescent="0.35">
      <c r="A4891" s="8" t="s">
        <v>5233</v>
      </c>
      <c r="B4891">
        <v>3</v>
      </c>
      <c r="C4891" s="5">
        <v>1</v>
      </c>
      <c r="D4891">
        <v>0.33333333333333298</v>
      </c>
      <c r="E4891">
        <v>1</v>
      </c>
      <c r="F4891">
        <v>2</v>
      </c>
      <c r="G4891" s="5">
        <v>0</v>
      </c>
      <c r="H4891">
        <v>0</v>
      </c>
      <c r="I4891">
        <v>0</v>
      </c>
    </row>
    <row r="4892" spans="1:9" x14ac:dyDescent="0.35">
      <c r="A4892" s="10" t="s">
        <v>49</v>
      </c>
      <c r="B4892">
        <v>3</v>
      </c>
      <c r="C4892" s="5">
        <v>1</v>
      </c>
      <c r="D4892">
        <v>0.33333333333333298</v>
      </c>
      <c r="E4892">
        <v>1</v>
      </c>
      <c r="F4892">
        <v>2</v>
      </c>
      <c r="G4892" s="5">
        <v>0</v>
      </c>
      <c r="H4892">
        <v>0</v>
      </c>
      <c r="I4892">
        <v>0</v>
      </c>
    </row>
    <row r="4893" spans="1:9" x14ac:dyDescent="0.35">
      <c r="A4893" s="8" t="s">
        <v>1384</v>
      </c>
      <c r="B4893">
        <v>59</v>
      </c>
      <c r="C4893" s="5">
        <v>45</v>
      </c>
      <c r="D4893">
        <v>0.76271186440677996</v>
      </c>
      <c r="E4893">
        <v>29</v>
      </c>
      <c r="F4893">
        <v>12</v>
      </c>
      <c r="G4893" s="5">
        <v>16</v>
      </c>
      <c r="H4893">
        <v>1.3333333333333333</v>
      </c>
      <c r="I4893">
        <v>12</v>
      </c>
    </row>
    <row r="4894" spans="1:9" x14ac:dyDescent="0.35">
      <c r="A4894" s="10" t="s">
        <v>156</v>
      </c>
      <c r="B4894">
        <v>59</v>
      </c>
      <c r="C4894" s="5">
        <v>45</v>
      </c>
      <c r="D4894">
        <v>0.76271186440677996</v>
      </c>
      <c r="E4894">
        <v>29</v>
      </c>
      <c r="F4894">
        <v>12</v>
      </c>
      <c r="G4894" s="5">
        <v>16</v>
      </c>
      <c r="H4894">
        <v>1.3333333333333333</v>
      </c>
      <c r="I4894">
        <v>12</v>
      </c>
    </row>
    <row r="4895" spans="1:9" x14ac:dyDescent="0.35">
      <c r="A4895" s="8" t="s">
        <v>4012</v>
      </c>
      <c r="B4895">
        <v>2</v>
      </c>
      <c r="C4895" s="5">
        <v>2</v>
      </c>
      <c r="D4895">
        <v>1</v>
      </c>
      <c r="E4895">
        <v>1</v>
      </c>
      <c r="F4895">
        <v>0</v>
      </c>
      <c r="G4895" s="5">
        <v>1</v>
      </c>
      <c r="H4895">
        <v>0</v>
      </c>
      <c r="I4895">
        <v>0</v>
      </c>
    </row>
    <row r="4896" spans="1:9" x14ac:dyDescent="0.35">
      <c r="A4896" s="10" t="s">
        <v>125</v>
      </c>
      <c r="B4896">
        <v>2</v>
      </c>
      <c r="C4896" s="5">
        <v>2</v>
      </c>
      <c r="D4896">
        <v>1</v>
      </c>
      <c r="E4896">
        <v>1</v>
      </c>
      <c r="F4896">
        <v>0</v>
      </c>
      <c r="G4896" s="5">
        <v>1</v>
      </c>
      <c r="H4896">
        <v>0</v>
      </c>
      <c r="I4896">
        <v>0</v>
      </c>
    </row>
    <row r="4897" spans="1:9" x14ac:dyDescent="0.35">
      <c r="A4897" s="8" t="s">
        <v>5570</v>
      </c>
      <c r="B4897">
        <v>0</v>
      </c>
      <c r="C4897" s="5">
        <v>1</v>
      </c>
      <c r="D4897">
        <v>0</v>
      </c>
      <c r="E4897">
        <v>1</v>
      </c>
      <c r="F4897">
        <v>0</v>
      </c>
      <c r="G4897" s="5">
        <v>1</v>
      </c>
      <c r="H4897">
        <v>0</v>
      </c>
      <c r="I4897">
        <v>1</v>
      </c>
    </row>
    <row r="4898" spans="1:9" x14ac:dyDescent="0.35">
      <c r="A4898" s="10" t="s">
        <v>125</v>
      </c>
      <c r="B4898">
        <v>0</v>
      </c>
      <c r="C4898" s="5">
        <v>1</v>
      </c>
      <c r="D4898">
        <v>0</v>
      </c>
      <c r="E4898">
        <v>1</v>
      </c>
      <c r="F4898">
        <v>0</v>
      </c>
      <c r="G4898" s="5">
        <v>1</v>
      </c>
      <c r="H4898">
        <v>0</v>
      </c>
      <c r="I4898">
        <v>1</v>
      </c>
    </row>
    <row r="4899" spans="1:9" x14ac:dyDescent="0.35">
      <c r="A4899" s="8" t="s">
        <v>2693</v>
      </c>
      <c r="B4899">
        <v>2</v>
      </c>
      <c r="C4899" s="5">
        <v>6</v>
      </c>
      <c r="D4899">
        <v>3</v>
      </c>
      <c r="E4899">
        <v>6</v>
      </c>
      <c r="F4899">
        <v>1</v>
      </c>
      <c r="G4899" s="5">
        <v>1</v>
      </c>
      <c r="H4899">
        <v>1</v>
      </c>
      <c r="I4899">
        <v>1</v>
      </c>
    </row>
    <row r="4900" spans="1:9" x14ac:dyDescent="0.35">
      <c r="A4900" s="10" t="s">
        <v>86</v>
      </c>
      <c r="B4900">
        <v>2</v>
      </c>
      <c r="C4900" s="5">
        <v>6</v>
      </c>
      <c r="D4900">
        <v>3</v>
      </c>
      <c r="E4900">
        <v>6</v>
      </c>
      <c r="F4900">
        <v>1</v>
      </c>
      <c r="G4900" s="5">
        <v>1</v>
      </c>
      <c r="H4900">
        <v>1</v>
      </c>
      <c r="I4900">
        <v>1</v>
      </c>
    </row>
    <row r="4901" spans="1:9" x14ac:dyDescent="0.35">
      <c r="A4901" s="8" t="s">
        <v>5600</v>
      </c>
      <c r="B4901">
        <v>0</v>
      </c>
      <c r="C4901" s="5">
        <v>1</v>
      </c>
      <c r="D4901">
        <v>0</v>
      </c>
      <c r="E4901">
        <v>1</v>
      </c>
      <c r="F4901">
        <v>0</v>
      </c>
      <c r="G4901" s="5">
        <v>0</v>
      </c>
      <c r="H4901">
        <v>0</v>
      </c>
      <c r="I4901">
        <v>0</v>
      </c>
    </row>
    <row r="4902" spans="1:9" x14ac:dyDescent="0.35">
      <c r="A4902" s="10" t="s">
        <v>86</v>
      </c>
      <c r="B4902">
        <v>0</v>
      </c>
      <c r="C4902" s="5">
        <v>1</v>
      </c>
      <c r="D4902">
        <v>0</v>
      </c>
      <c r="E4902">
        <v>1</v>
      </c>
      <c r="F4902">
        <v>0</v>
      </c>
      <c r="G4902" s="5">
        <v>0</v>
      </c>
      <c r="H4902">
        <v>0</v>
      </c>
      <c r="I4902">
        <v>0</v>
      </c>
    </row>
    <row r="4903" spans="1:9" x14ac:dyDescent="0.35">
      <c r="A4903" s="8" t="s">
        <v>1374</v>
      </c>
      <c r="B4903">
        <v>40</v>
      </c>
      <c r="C4903" s="5">
        <v>46</v>
      </c>
      <c r="D4903">
        <v>1.1499999999999999</v>
      </c>
      <c r="E4903">
        <v>34</v>
      </c>
      <c r="F4903">
        <v>16</v>
      </c>
      <c r="G4903" s="5">
        <v>16</v>
      </c>
      <c r="H4903">
        <v>1</v>
      </c>
      <c r="I4903">
        <v>13</v>
      </c>
    </row>
    <row r="4904" spans="1:9" x14ac:dyDescent="0.35">
      <c r="A4904" s="10" t="s">
        <v>125</v>
      </c>
      <c r="B4904">
        <v>40</v>
      </c>
      <c r="C4904" s="5">
        <v>46</v>
      </c>
      <c r="D4904">
        <v>1.1499999999999999</v>
      </c>
      <c r="E4904">
        <v>34</v>
      </c>
      <c r="F4904">
        <v>16</v>
      </c>
      <c r="G4904" s="5">
        <v>16</v>
      </c>
      <c r="H4904">
        <v>1</v>
      </c>
      <c r="I4904">
        <v>13</v>
      </c>
    </row>
    <row r="4905" spans="1:9" x14ac:dyDescent="0.35">
      <c r="A4905" s="8" t="s">
        <v>988</v>
      </c>
      <c r="B4905">
        <v>246</v>
      </c>
      <c r="C4905" s="5">
        <v>251</v>
      </c>
      <c r="D4905">
        <v>1.02032520325203</v>
      </c>
      <c r="E4905">
        <v>131</v>
      </c>
      <c r="F4905">
        <v>78</v>
      </c>
      <c r="G4905" s="5">
        <v>84</v>
      </c>
      <c r="H4905">
        <v>1.0769230769230769</v>
      </c>
      <c r="I4905">
        <v>47</v>
      </c>
    </row>
    <row r="4906" spans="1:9" x14ac:dyDescent="0.35">
      <c r="A4906" s="10" t="s">
        <v>53</v>
      </c>
      <c r="B4906">
        <v>246</v>
      </c>
      <c r="C4906" s="5">
        <v>251</v>
      </c>
      <c r="D4906">
        <v>1.02032520325203</v>
      </c>
      <c r="E4906">
        <v>131</v>
      </c>
      <c r="F4906">
        <v>78</v>
      </c>
      <c r="G4906" s="5">
        <v>84</v>
      </c>
      <c r="H4906">
        <v>1.0769230769230769</v>
      </c>
      <c r="I4906">
        <v>47</v>
      </c>
    </row>
    <row r="4907" spans="1:9" x14ac:dyDescent="0.35">
      <c r="A4907" s="8" t="s">
        <v>3146</v>
      </c>
      <c r="B4907">
        <v>19</v>
      </c>
      <c r="C4907" s="5">
        <v>4</v>
      </c>
      <c r="D4907">
        <v>0.21052631578947401</v>
      </c>
      <c r="E4907">
        <v>4</v>
      </c>
      <c r="F4907">
        <v>5</v>
      </c>
      <c r="G4907" s="5">
        <v>2</v>
      </c>
      <c r="H4907">
        <v>0.4</v>
      </c>
      <c r="I4907">
        <v>2</v>
      </c>
    </row>
    <row r="4908" spans="1:9" x14ac:dyDescent="0.35">
      <c r="A4908" s="10" t="s">
        <v>53</v>
      </c>
      <c r="B4908">
        <v>19</v>
      </c>
      <c r="C4908" s="5">
        <v>4</v>
      </c>
      <c r="D4908">
        <v>0.21052631578947401</v>
      </c>
      <c r="E4908">
        <v>4</v>
      </c>
      <c r="F4908">
        <v>5</v>
      </c>
      <c r="G4908" s="5">
        <v>2</v>
      </c>
      <c r="H4908">
        <v>0.4</v>
      </c>
      <c r="I4908">
        <v>2</v>
      </c>
    </row>
    <row r="4909" spans="1:9" x14ac:dyDescent="0.35">
      <c r="A4909" s="8" t="s">
        <v>1259</v>
      </c>
      <c r="B4909">
        <v>69</v>
      </c>
      <c r="C4909" s="5">
        <v>61</v>
      </c>
      <c r="D4909">
        <v>0.88405797101449302</v>
      </c>
      <c r="E4909">
        <v>47</v>
      </c>
      <c r="F4909">
        <v>27</v>
      </c>
      <c r="G4909" s="5">
        <v>31</v>
      </c>
      <c r="H4909">
        <v>1.1481481481481481</v>
      </c>
      <c r="I4909">
        <v>24</v>
      </c>
    </row>
    <row r="4910" spans="1:9" x14ac:dyDescent="0.35">
      <c r="A4910" s="10" t="s">
        <v>125</v>
      </c>
      <c r="B4910">
        <v>69</v>
      </c>
      <c r="C4910" s="5">
        <v>61</v>
      </c>
      <c r="D4910">
        <v>0.88405797101449302</v>
      </c>
      <c r="E4910">
        <v>47</v>
      </c>
      <c r="F4910">
        <v>27</v>
      </c>
      <c r="G4910" s="5">
        <v>31</v>
      </c>
      <c r="H4910">
        <v>1.1481481481481481</v>
      </c>
      <c r="I4910">
        <v>24</v>
      </c>
    </row>
    <row r="4911" spans="1:9" x14ac:dyDescent="0.35">
      <c r="A4911" s="8" t="s">
        <v>5566</v>
      </c>
      <c r="B4911">
        <v>0</v>
      </c>
      <c r="C4911" s="5">
        <v>1</v>
      </c>
      <c r="D4911">
        <v>0</v>
      </c>
      <c r="E4911">
        <v>1</v>
      </c>
      <c r="F4911">
        <v>0</v>
      </c>
      <c r="G4911" s="5">
        <v>1</v>
      </c>
      <c r="H4911">
        <v>0</v>
      </c>
      <c r="I4911">
        <v>1</v>
      </c>
    </row>
    <row r="4912" spans="1:9" x14ac:dyDescent="0.35">
      <c r="A4912" s="10" t="s">
        <v>125</v>
      </c>
      <c r="B4912">
        <v>0</v>
      </c>
      <c r="C4912" s="5">
        <v>1</v>
      </c>
      <c r="D4912">
        <v>0</v>
      </c>
      <c r="E4912">
        <v>1</v>
      </c>
      <c r="F4912">
        <v>0</v>
      </c>
      <c r="G4912" s="5">
        <v>1</v>
      </c>
      <c r="H4912">
        <v>0</v>
      </c>
      <c r="I4912">
        <v>1</v>
      </c>
    </row>
    <row r="4913" spans="1:9" x14ac:dyDescent="0.35">
      <c r="A4913" s="8" t="s">
        <v>5548</v>
      </c>
      <c r="B4913">
        <v>0</v>
      </c>
      <c r="C4913" s="5">
        <v>1</v>
      </c>
      <c r="D4913">
        <v>0</v>
      </c>
      <c r="E4913">
        <v>0</v>
      </c>
      <c r="F4913">
        <v>0</v>
      </c>
      <c r="G4913" s="5">
        <v>0</v>
      </c>
      <c r="H4913">
        <v>0</v>
      </c>
      <c r="I4913">
        <v>0</v>
      </c>
    </row>
    <row r="4914" spans="1:9" x14ac:dyDescent="0.35">
      <c r="A4914" s="10" t="s">
        <v>125</v>
      </c>
      <c r="B4914">
        <v>0</v>
      </c>
      <c r="C4914" s="5">
        <v>1</v>
      </c>
      <c r="D4914">
        <v>0</v>
      </c>
      <c r="E4914">
        <v>0</v>
      </c>
      <c r="F4914">
        <v>0</v>
      </c>
      <c r="G4914" s="5">
        <v>0</v>
      </c>
      <c r="H4914">
        <v>0</v>
      </c>
      <c r="I4914">
        <v>0</v>
      </c>
    </row>
    <row r="4915" spans="1:9" x14ac:dyDescent="0.35">
      <c r="A4915" s="8" t="s">
        <v>3859</v>
      </c>
      <c r="B4915">
        <v>1</v>
      </c>
      <c r="C4915" s="5">
        <v>2</v>
      </c>
      <c r="D4915">
        <v>2</v>
      </c>
      <c r="E4915">
        <v>1</v>
      </c>
      <c r="F4915">
        <v>0</v>
      </c>
      <c r="G4915" s="5">
        <v>1</v>
      </c>
      <c r="H4915">
        <v>0</v>
      </c>
      <c r="I4915">
        <v>0</v>
      </c>
    </row>
    <row r="4916" spans="1:9" x14ac:dyDescent="0.35">
      <c r="A4916" s="10" t="s">
        <v>125</v>
      </c>
      <c r="B4916">
        <v>1</v>
      </c>
      <c r="C4916" s="5">
        <v>2</v>
      </c>
      <c r="D4916">
        <v>2</v>
      </c>
      <c r="E4916">
        <v>1</v>
      </c>
      <c r="F4916">
        <v>0</v>
      </c>
      <c r="G4916" s="5">
        <v>1</v>
      </c>
      <c r="H4916">
        <v>0</v>
      </c>
      <c r="I4916">
        <v>0</v>
      </c>
    </row>
    <row r="4917" spans="1:9" x14ac:dyDescent="0.35">
      <c r="A4917" s="8" t="s">
        <v>1444</v>
      </c>
      <c r="B4917">
        <v>41</v>
      </c>
      <c r="C4917" s="5">
        <v>38</v>
      </c>
      <c r="D4917">
        <v>0.92682926829268297</v>
      </c>
      <c r="E4917">
        <v>23</v>
      </c>
      <c r="F4917">
        <v>11</v>
      </c>
      <c r="G4917" s="5">
        <v>12</v>
      </c>
      <c r="H4917">
        <v>1.0909090909090908</v>
      </c>
      <c r="I4917">
        <v>11</v>
      </c>
    </row>
    <row r="4918" spans="1:9" x14ac:dyDescent="0.35">
      <c r="A4918" s="10" t="s">
        <v>125</v>
      </c>
      <c r="B4918">
        <v>41</v>
      </c>
      <c r="C4918" s="5">
        <v>38</v>
      </c>
      <c r="D4918">
        <v>0.92682926829268297</v>
      </c>
      <c r="E4918">
        <v>23</v>
      </c>
      <c r="F4918">
        <v>11</v>
      </c>
      <c r="G4918" s="5">
        <v>12</v>
      </c>
      <c r="H4918">
        <v>1.0909090909090908</v>
      </c>
      <c r="I4918">
        <v>11</v>
      </c>
    </row>
    <row r="4919" spans="1:9" x14ac:dyDescent="0.35">
      <c r="A4919" s="8" t="s">
        <v>3346</v>
      </c>
      <c r="B4919">
        <v>4</v>
      </c>
      <c r="C4919" s="5">
        <v>3</v>
      </c>
      <c r="D4919">
        <v>0.75</v>
      </c>
      <c r="E4919">
        <v>3</v>
      </c>
      <c r="F4919">
        <v>0</v>
      </c>
      <c r="G4919" s="5">
        <v>0</v>
      </c>
      <c r="H4919">
        <v>0</v>
      </c>
      <c r="I4919">
        <v>0</v>
      </c>
    </row>
    <row r="4920" spans="1:9" x14ac:dyDescent="0.35">
      <c r="A4920" s="10" t="s">
        <v>125</v>
      </c>
      <c r="B4920">
        <v>4</v>
      </c>
      <c r="C4920" s="5">
        <v>3</v>
      </c>
      <c r="D4920">
        <v>0.75</v>
      </c>
      <c r="E4920">
        <v>3</v>
      </c>
      <c r="F4920">
        <v>0</v>
      </c>
      <c r="G4920" s="5">
        <v>0</v>
      </c>
      <c r="H4920">
        <v>0</v>
      </c>
      <c r="I4920">
        <v>0</v>
      </c>
    </row>
    <row r="4921" spans="1:9" x14ac:dyDescent="0.35">
      <c r="A4921" s="8" t="s">
        <v>3241</v>
      </c>
      <c r="B4921">
        <v>1</v>
      </c>
      <c r="C4921" s="5">
        <v>4</v>
      </c>
      <c r="D4921">
        <v>4</v>
      </c>
      <c r="E4921">
        <v>4</v>
      </c>
      <c r="F4921">
        <v>0</v>
      </c>
      <c r="G4921" s="5">
        <v>1</v>
      </c>
      <c r="H4921">
        <v>0</v>
      </c>
      <c r="I4921">
        <v>1</v>
      </c>
    </row>
    <row r="4922" spans="1:9" x14ac:dyDescent="0.35">
      <c r="A4922" s="10" t="s">
        <v>125</v>
      </c>
      <c r="B4922">
        <v>1</v>
      </c>
      <c r="C4922" s="5">
        <v>4</v>
      </c>
      <c r="D4922">
        <v>4</v>
      </c>
      <c r="E4922">
        <v>4</v>
      </c>
      <c r="F4922">
        <v>0</v>
      </c>
      <c r="G4922" s="5">
        <v>1</v>
      </c>
      <c r="H4922">
        <v>0</v>
      </c>
      <c r="I4922">
        <v>1</v>
      </c>
    </row>
    <row r="4923" spans="1:9" x14ac:dyDescent="0.35">
      <c r="A4923" s="8" t="s">
        <v>2607</v>
      </c>
      <c r="B4923">
        <v>4</v>
      </c>
      <c r="C4923" s="5">
        <v>7</v>
      </c>
      <c r="D4923">
        <v>1.75</v>
      </c>
      <c r="E4923">
        <v>4</v>
      </c>
      <c r="F4923">
        <v>3</v>
      </c>
      <c r="G4923" s="5">
        <v>2</v>
      </c>
      <c r="H4923">
        <v>0.66666666666666663</v>
      </c>
      <c r="I4923">
        <v>0</v>
      </c>
    </row>
    <row r="4924" spans="1:9" x14ac:dyDescent="0.35">
      <c r="A4924" s="10" t="s">
        <v>125</v>
      </c>
      <c r="B4924">
        <v>4</v>
      </c>
      <c r="C4924" s="5">
        <v>7</v>
      </c>
      <c r="D4924">
        <v>1.75</v>
      </c>
      <c r="E4924">
        <v>4</v>
      </c>
      <c r="F4924">
        <v>3</v>
      </c>
      <c r="G4924" s="5">
        <v>2</v>
      </c>
      <c r="H4924">
        <v>0.66666666666666663</v>
      </c>
      <c r="I4924">
        <v>0</v>
      </c>
    </row>
    <row r="4925" spans="1:9" x14ac:dyDescent="0.35">
      <c r="A4925" s="8" t="s">
        <v>5651</v>
      </c>
      <c r="B4925">
        <v>0</v>
      </c>
      <c r="C4925" s="5">
        <v>1</v>
      </c>
      <c r="D4925">
        <v>0</v>
      </c>
      <c r="E4925">
        <v>1</v>
      </c>
      <c r="F4925">
        <v>0</v>
      </c>
      <c r="G4925" s="5">
        <v>0</v>
      </c>
      <c r="H4925">
        <v>0</v>
      </c>
      <c r="I4925">
        <v>0</v>
      </c>
    </row>
    <row r="4926" spans="1:9" x14ac:dyDescent="0.35">
      <c r="A4926" s="10" t="s">
        <v>156</v>
      </c>
      <c r="B4926">
        <v>0</v>
      </c>
      <c r="C4926" s="5">
        <v>1</v>
      </c>
      <c r="D4926">
        <v>0</v>
      </c>
      <c r="E4926">
        <v>1</v>
      </c>
      <c r="F4926">
        <v>0</v>
      </c>
      <c r="G4926" s="5">
        <v>0</v>
      </c>
      <c r="H4926">
        <v>0</v>
      </c>
      <c r="I4926">
        <v>0</v>
      </c>
    </row>
    <row r="4927" spans="1:9" x14ac:dyDescent="0.35">
      <c r="A4927" s="8" t="s">
        <v>4164</v>
      </c>
      <c r="B4927">
        <v>0</v>
      </c>
      <c r="C4927" s="5">
        <v>2</v>
      </c>
      <c r="D4927">
        <v>0</v>
      </c>
      <c r="E4927">
        <v>2</v>
      </c>
      <c r="F4927">
        <v>0</v>
      </c>
      <c r="G4927" s="5">
        <v>0</v>
      </c>
      <c r="H4927">
        <v>0</v>
      </c>
      <c r="I4927">
        <v>0</v>
      </c>
    </row>
    <row r="4928" spans="1:9" x14ac:dyDescent="0.35">
      <c r="A4928" s="10" t="s">
        <v>158</v>
      </c>
      <c r="B4928">
        <v>0</v>
      </c>
      <c r="C4928" s="5">
        <v>2</v>
      </c>
      <c r="D4928">
        <v>0</v>
      </c>
      <c r="E4928">
        <v>2</v>
      </c>
      <c r="F4928">
        <v>0</v>
      </c>
      <c r="G4928" s="5">
        <v>0</v>
      </c>
      <c r="H4928">
        <v>0</v>
      </c>
      <c r="I4928">
        <v>0</v>
      </c>
    </row>
    <row r="4929" spans="1:9" x14ac:dyDescent="0.35">
      <c r="A4929" s="8" t="s">
        <v>5579</v>
      </c>
      <c r="B4929">
        <v>0</v>
      </c>
      <c r="C4929" s="5">
        <v>1</v>
      </c>
      <c r="D4929">
        <v>0</v>
      </c>
      <c r="E4929">
        <v>1</v>
      </c>
      <c r="F4929">
        <v>0</v>
      </c>
      <c r="G4929" s="5">
        <v>0</v>
      </c>
      <c r="H4929">
        <v>0</v>
      </c>
      <c r="I4929">
        <v>0</v>
      </c>
    </row>
    <row r="4930" spans="1:9" x14ac:dyDescent="0.35">
      <c r="A4930" s="10" t="s">
        <v>86</v>
      </c>
      <c r="B4930">
        <v>0</v>
      </c>
      <c r="C4930" s="5">
        <v>1</v>
      </c>
      <c r="D4930">
        <v>0</v>
      </c>
      <c r="E4930">
        <v>1</v>
      </c>
      <c r="F4930">
        <v>0</v>
      </c>
      <c r="G4930" s="5">
        <v>0</v>
      </c>
      <c r="H4930">
        <v>0</v>
      </c>
      <c r="I4930">
        <v>0</v>
      </c>
    </row>
    <row r="4931" spans="1:9" x14ac:dyDescent="0.35">
      <c r="A4931" s="8" t="s">
        <v>1052</v>
      </c>
      <c r="B4931">
        <v>120</v>
      </c>
      <c r="C4931" s="5">
        <v>152</v>
      </c>
      <c r="D4931">
        <v>1.2666666666666699</v>
      </c>
      <c r="E4931">
        <v>105</v>
      </c>
      <c r="F4931">
        <v>38</v>
      </c>
      <c r="G4931" s="5">
        <v>70</v>
      </c>
      <c r="H4931">
        <v>1.8421052631578947</v>
      </c>
      <c r="I4931">
        <v>53</v>
      </c>
    </row>
    <row r="4932" spans="1:9" x14ac:dyDescent="0.35">
      <c r="A4932" s="10" t="s">
        <v>125</v>
      </c>
      <c r="B4932">
        <v>120</v>
      </c>
      <c r="C4932" s="5">
        <v>152</v>
      </c>
      <c r="D4932">
        <v>1.2666666666666699</v>
      </c>
      <c r="E4932">
        <v>105</v>
      </c>
      <c r="F4932">
        <v>38</v>
      </c>
      <c r="G4932" s="5">
        <v>70</v>
      </c>
      <c r="H4932">
        <v>1.8421052631578947</v>
      </c>
      <c r="I4932">
        <v>53</v>
      </c>
    </row>
    <row r="4933" spans="1:9" x14ac:dyDescent="0.35">
      <c r="A4933" s="8" t="s">
        <v>5528</v>
      </c>
      <c r="B4933">
        <v>0</v>
      </c>
      <c r="C4933" s="5">
        <v>1</v>
      </c>
      <c r="D4933">
        <v>0</v>
      </c>
      <c r="E4933">
        <v>1</v>
      </c>
      <c r="F4933">
        <v>0</v>
      </c>
      <c r="G4933" s="5">
        <v>1</v>
      </c>
      <c r="H4933">
        <v>0</v>
      </c>
      <c r="I4933">
        <v>1</v>
      </c>
    </row>
    <row r="4934" spans="1:9" x14ac:dyDescent="0.35">
      <c r="A4934" s="10" t="s">
        <v>125</v>
      </c>
      <c r="B4934">
        <v>0</v>
      </c>
      <c r="C4934" s="5">
        <v>1</v>
      </c>
      <c r="D4934">
        <v>0</v>
      </c>
      <c r="E4934">
        <v>1</v>
      </c>
      <c r="F4934">
        <v>0</v>
      </c>
      <c r="G4934" s="5">
        <v>1</v>
      </c>
      <c r="H4934">
        <v>0</v>
      </c>
      <c r="I4934">
        <v>1</v>
      </c>
    </row>
    <row r="4935" spans="1:9" x14ac:dyDescent="0.35">
      <c r="A4935" s="8" t="s">
        <v>3494</v>
      </c>
      <c r="B4935">
        <v>0</v>
      </c>
      <c r="C4935" s="5">
        <v>3</v>
      </c>
      <c r="D4935">
        <v>0</v>
      </c>
      <c r="E4935">
        <v>3</v>
      </c>
      <c r="F4935">
        <v>0</v>
      </c>
      <c r="G4935" s="5">
        <v>0</v>
      </c>
      <c r="H4935">
        <v>0</v>
      </c>
      <c r="I4935">
        <v>0</v>
      </c>
    </row>
    <row r="4936" spans="1:9" x14ac:dyDescent="0.35">
      <c r="A4936" s="10" t="s">
        <v>125</v>
      </c>
      <c r="B4936">
        <v>0</v>
      </c>
      <c r="C4936" s="5">
        <v>3</v>
      </c>
      <c r="D4936">
        <v>0</v>
      </c>
      <c r="E4936">
        <v>3</v>
      </c>
      <c r="F4936">
        <v>0</v>
      </c>
      <c r="G4936" s="5">
        <v>0</v>
      </c>
      <c r="H4936">
        <v>0</v>
      </c>
      <c r="I4936">
        <v>0</v>
      </c>
    </row>
    <row r="4937" spans="1:9" x14ac:dyDescent="0.35">
      <c r="A4937" s="8" t="s">
        <v>3577</v>
      </c>
      <c r="B4937">
        <v>3</v>
      </c>
      <c r="C4937" s="5">
        <v>3</v>
      </c>
      <c r="D4937">
        <v>1</v>
      </c>
      <c r="E4937">
        <v>2</v>
      </c>
      <c r="F4937">
        <v>0</v>
      </c>
      <c r="G4937" s="5">
        <v>2</v>
      </c>
      <c r="H4937">
        <v>0</v>
      </c>
      <c r="I4937">
        <v>1</v>
      </c>
    </row>
    <row r="4938" spans="1:9" x14ac:dyDescent="0.35">
      <c r="A4938" s="10" t="s">
        <v>125</v>
      </c>
      <c r="B4938">
        <v>3</v>
      </c>
      <c r="C4938" s="5">
        <v>3</v>
      </c>
      <c r="D4938">
        <v>1</v>
      </c>
      <c r="E4938">
        <v>2</v>
      </c>
      <c r="F4938">
        <v>0</v>
      </c>
      <c r="G4938" s="5">
        <v>2</v>
      </c>
      <c r="H4938">
        <v>0</v>
      </c>
      <c r="I4938">
        <v>1</v>
      </c>
    </row>
    <row r="4939" spans="1:9" x14ac:dyDescent="0.35">
      <c r="A4939" s="8" t="s">
        <v>2687</v>
      </c>
      <c r="B4939">
        <v>2</v>
      </c>
      <c r="C4939" s="5">
        <v>6</v>
      </c>
      <c r="D4939">
        <v>3</v>
      </c>
      <c r="E4939">
        <v>3</v>
      </c>
      <c r="F4939">
        <v>1</v>
      </c>
      <c r="G4939" s="5">
        <v>3</v>
      </c>
      <c r="H4939">
        <v>3</v>
      </c>
      <c r="I4939">
        <v>2</v>
      </c>
    </row>
    <row r="4940" spans="1:9" x14ac:dyDescent="0.35">
      <c r="A4940" s="10" t="s">
        <v>138</v>
      </c>
      <c r="B4940">
        <v>2</v>
      </c>
      <c r="C4940" s="5">
        <v>6</v>
      </c>
      <c r="D4940">
        <v>3</v>
      </c>
      <c r="E4940">
        <v>3</v>
      </c>
      <c r="F4940">
        <v>1</v>
      </c>
      <c r="G4940" s="5">
        <v>3</v>
      </c>
      <c r="H4940">
        <v>3</v>
      </c>
      <c r="I4940">
        <v>2</v>
      </c>
    </row>
    <row r="4941" spans="1:9" x14ac:dyDescent="0.35">
      <c r="A4941" s="8" t="s">
        <v>2952</v>
      </c>
      <c r="B4941">
        <v>29</v>
      </c>
      <c r="C4941" s="5">
        <v>5</v>
      </c>
      <c r="D4941">
        <v>0.17241379310344801</v>
      </c>
      <c r="E4941">
        <v>2</v>
      </c>
      <c r="F4941">
        <v>12</v>
      </c>
      <c r="G4941" s="5">
        <v>2</v>
      </c>
      <c r="H4941">
        <v>0.16666666666666666</v>
      </c>
      <c r="I4941">
        <v>1</v>
      </c>
    </row>
    <row r="4942" spans="1:9" x14ac:dyDescent="0.35">
      <c r="A4942" s="10" t="s">
        <v>76</v>
      </c>
      <c r="B4942">
        <v>29</v>
      </c>
      <c r="C4942" s="5">
        <v>5</v>
      </c>
      <c r="D4942">
        <v>0.17241379310344801</v>
      </c>
      <c r="E4942">
        <v>2</v>
      </c>
      <c r="F4942">
        <v>12</v>
      </c>
      <c r="G4942" s="5">
        <v>2</v>
      </c>
      <c r="H4942">
        <v>0.16666666666666666</v>
      </c>
      <c r="I4942">
        <v>1</v>
      </c>
    </row>
    <row r="4943" spans="1:9" x14ac:dyDescent="0.35">
      <c r="A4943" s="8" t="s">
        <v>5850</v>
      </c>
      <c r="B4943">
        <v>1</v>
      </c>
      <c r="C4943" s="5">
        <v>0</v>
      </c>
      <c r="D4943">
        <v>0</v>
      </c>
      <c r="E4943">
        <v>0</v>
      </c>
      <c r="F4943">
        <v>0</v>
      </c>
      <c r="G4943" s="5">
        <v>0</v>
      </c>
      <c r="H4943">
        <v>0</v>
      </c>
      <c r="I4943">
        <v>0</v>
      </c>
    </row>
    <row r="4944" spans="1:9" x14ac:dyDescent="0.35">
      <c r="A4944" s="10" t="s">
        <v>125</v>
      </c>
      <c r="B4944">
        <v>1</v>
      </c>
      <c r="C4944" s="5">
        <v>0</v>
      </c>
      <c r="D4944">
        <v>0</v>
      </c>
      <c r="E4944">
        <v>0</v>
      </c>
      <c r="F4944">
        <v>0</v>
      </c>
      <c r="G4944" s="5">
        <v>0</v>
      </c>
      <c r="H4944">
        <v>0</v>
      </c>
      <c r="I4944">
        <v>0</v>
      </c>
    </row>
    <row r="4945" spans="1:9" x14ac:dyDescent="0.35">
      <c r="A4945" s="8" t="s">
        <v>5925</v>
      </c>
      <c r="B4945">
        <v>1</v>
      </c>
      <c r="C4945" s="5">
        <v>0</v>
      </c>
      <c r="D4945">
        <v>0</v>
      </c>
      <c r="E4945">
        <v>0</v>
      </c>
      <c r="F4945">
        <v>0</v>
      </c>
      <c r="G4945" s="5">
        <v>0</v>
      </c>
      <c r="H4945">
        <v>0</v>
      </c>
      <c r="I4945">
        <v>0</v>
      </c>
    </row>
    <row r="4946" spans="1:9" x14ac:dyDescent="0.35">
      <c r="A4946" s="10" t="s">
        <v>125</v>
      </c>
      <c r="B4946">
        <v>1</v>
      </c>
      <c r="C4946" s="5">
        <v>0</v>
      </c>
      <c r="D4946">
        <v>0</v>
      </c>
      <c r="E4946">
        <v>0</v>
      </c>
      <c r="F4946">
        <v>0</v>
      </c>
      <c r="G4946" s="5">
        <v>0</v>
      </c>
      <c r="H4946">
        <v>0</v>
      </c>
      <c r="I4946">
        <v>0</v>
      </c>
    </row>
    <row r="4947" spans="1:9" x14ac:dyDescent="0.35">
      <c r="A4947" s="8" t="s">
        <v>2591</v>
      </c>
      <c r="B4947">
        <v>9</v>
      </c>
      <c r="C4947" s="5">
        <v>7</v>
      </c>
      <c r="D4947">
        <v>0.77777777777777801</v>
      </c>
      <c r="E4947">
        <v>3</v>
      </c>
      <c r="F4947">
        <v>5</v>
      </c>
      <c r="G4947" s="5">
        <v>3</v>
      </c>
      <c r="H4947">
        <v>0.6</v>
      </c>
      <c r="I4947">
        <v>0</v>
      </c>
    </row>
    <row r="4948" spans="1:9" x14ac:dyDescent="0.35">
      <c r="A4948" s="10" t="s">
        <v>125</v>
      </c>
      <c r="B4948">
        <v>9</v>
      </c>
      <c r="C4948" s="5">
        <v>7</v>
      </c>
      <c r="D4948">
        <v>0.77777777777777801</v>
      </c>
      <c r="E4948">
        <v>3</v>
      </c>
      <c r="F4948">
        <v>5</v>
      </c>
      <c r="G4948" s="5">
        <v>3</v>
      </c>
      <c r="H4948">
        <v>0.6</v>
      </c>
      <c r="I4948">
        <v>0</v>
      </c>
    </row>
    <row r="4949" spans="1:9" x14ac:dyDescent="0.35">
      <c r="A4949" s="8" t="s">
        <v>5746</v>
      </c>
      <c r="B4949">
        <v>3</v>
      </c>
      <c r="C4949" s="5">
        <v>0</v>
      </c>
      <c r="D4949">
        <v>0</v>
      </c>
      <c r="E4949">
        <v>0</v>
      </c>
      <c r="F4949">
        <v>3</v>
      </c>
      <c r="G4949" s="5">
        <v>0</v>
      </c>
      <c r="H4949">
        <v>0</v>
      </c>
      <c r="I4949">
        <v>0</v>
      </c>
    </row>
    <row r="4950" spans="1:9" x14ac:dyDescent="0.35">
      <c r="A4950" s="10" t="s">
        <v>351</v>
      </c>
      <c r="B4950">
        <v>3</v>
      </c>
      <c r="C4950" s="5">
        <v>0</v>
      </c>
      <c r="D4950">
        <v>0</v>
      </c>
      <c r="E4950">
        <v>0</v>
      </c>
      <c r="F4950">
        <v>3</v>
      </c>
      <c r="G4950" s="5">
        <v>0</v>
      </c>
      <c r="H4950">
        <v>0</v>
      </c>
      <c r="I4950">
        <v>0</v>
      </c>
    </row>
    <row r="4951" spans="1:9" x14ac:dyDescent="0.35">
      <c r="A4951" s="8" t="s">
        <v>1993</v>
      </c>
      <c r="B4951">
        <v>8</v>
      </c>
      <c r="C4951" s="5">
        <v>14</v>
      </c>
      <c r="D4951">
        <v>1.75</v>
      </c>
      <c r="E4951">
        <v>9</v>
      </c>
      <c r="F4951">
        <v>6</v>
      </c>
      <c r="G4951" s="5">
        <v>7</v>
      </c>
      <c r="H4951">
        <v>1.1666666666666667</v>
      </c>
      <c r="I4951">
        <v>5</v>
      </c>
    </row>
    <row r="4952" spans="1:9" x14ac:dyDescent="0.35">
      <c r="A4952" s="10" t="s">
        <v>125</v>
      </c>
      <c r="B4952">
        <v>8</v>
      </c>
      <c r="C4952" s="5">
        <v>14</v>
      </c>
      <c r="D4952">
        <v>1.75</v>
      </c>
      <c r="E4952">
        <v>9</v>
      </c>
      <c r="F4952">
        <v>6</v>
      </c>
      <c r="G4952" s="5">
        <v>7</v>
      </c>
      <c r="H4952">
        <v>1.1666666666666667</v>
      </c>
      <c r="I4952">
        <v>5</v>
      </c>
    </row>
    <row r="4953" spans="1:9" x14ac:dyDescent="0.35">
      <c r="A4953" s="8" t="s">
        <v>3172</v>
      </c>
      <c r="B4953">
        <v>2</v>
      </c>
      <c r="C4953" s="5">
        <v>4</v>
      </c>
      <c r="D4953">
        <v>2</v>
      </c>
      <c r="E4953">
        <v>2</v>
      </c>
      <c r="F4953">
        <v>0</v>
      </c>
      <c r="G4953" s="5">
        <v>1</v>
      </c>
      <c r="H4953">
        <v>0</v>
      </c>
      <c r="I4953">
        <v>0</v>
      </c>
    </row>
    <row r="4954" spans="1:9" x14ac:dyDescent="0.35">
      <c r="A4954" s="10" t="s">
        <v>597</v>
      </c>
      <c r="B4954">
        <v>2</v>
      </c>
      <c r="C4954" s="5">
        <v>4</v>
      </c>
      <c r="D4954">
        <v>2</v>
      </c>
      <c r="E4954">
        <v>2</v>
      </c>
      <c r="F4954">
        <v>0</v>
      </c>
      <c r="G4954" s="5">
        <v>1</v>
      </c>
      <c r="H4954">
        <v>0</v>
      </c>
      <c r="I4954">
        <v>0</v>
      </c>
    </row>
    <row r="4955" spans="1:9" x14ac:dyDescent="0.35">
      <c r="A4955" s="8" t="s">
        <v>3110</v>
      </c>
      <c r="B4955">
        <v>1</v>
      </c>
      <c r="C4955" s="5">
        <v>4</v>
      </c>
      <c r="D4955">
        <v>4</v>
      </c>
      <c r="E4955">
        <v>3</v>
      </c>
      <c r="F4955">
        <v>1</v>
      </c>
      <c r="G4955" s="5">
        <v>3</v>
      </c>
      <c r="H4955">
        <v>3</v>
      </c>
      <c r="I4955">
        <v>2</v>
      </c>
    </row>
    <row r="4956" spans="1:9" x14ac:dyDescent="0.35">
      <c r="A4956" s="10" t="s">
        <v>125</v>
      </c>
      <c r="B4956">
        <v>1</v>
      </c>
      <c r="C4956" s="5">
        <v>4</v>
      </c>
      <c r="D4956">
        <v>4</v>
      </c>
      <c r="E4956">
        <v>3</v>
      </c>
      <c r="F4956">
        <v>1</v>
      </c>
      <c r="G4956" s="5">
        <v>3</v>
      </c>
      <c r="H4956">
        <v>3</v>
      </c>
      <c r="I4956">
        <v>2</v>
      </c>
    </row>
    <row r="4957" spans="1:9" x14ac:dyDescent="0.35">
      <c r="A4957" s="8" t="s">
        <v>3847</v>
      </c>
      <c r="B4957">
        <v>0</v>
      </c>
      <c r="C4957" s="5">
        <v>2</v>
      </c>
      <c r="D4957">
        <v>0</v>
      </c>
      <c r="E4957">
        <v>0</v>
      </c>
      <c r="F4957">
        <v>0</v>
      </c>
      <c r="G4957" s="5">
        <v>0</v>
      </c>
      <c r="H4957">
        <v>0</v>
      </c>
      <c r="I4957">
        <v>0</v>
      </c>
    </row>
    <row r="4958" spans="1:9" x14ac:dyDescent="0.35">
      <c r="A4958" s="10" t="s">
        <v>125</v>
      </c>
      <c r="B4958">
        <v>0</v>
      </c>
      <c r="C4958" s="5">
        <v>2</v>
      </c>
      <c r="D4958">
        <v>0</v>
      </c>
      <c r="E4958">
        <v>0</v>
      </c>
      <c r="F4958">
        <v>0</v>
      </c>
      <c r="G4958" s="5">
        <v>0</v>
      </c>
      <c r="H4958">
        <v>0</v>
      </c>
      <c r="I4958">
        <v>0</v>
      </c>
    </row>
    <row r="4959" spans="1:9" x14ac:dyDescent="0.35">
      <c r="A4959" s="8" t="s">
        <v>4375</v>
      </c>
      <c r="B4959">
        <v>0</v>
      </c>
      <c r="C4959" s="5">
        <v>1</v>
      </c>
      <c r="D4959">
        <v>0</v>
      </c>
      <c r="E4959">
        <v>1</v>
      </c>
      <c r="F4959">
        <v>0</v>
      </c>
      <c r="G4959" s="5">
        <v>0</v>
      </c>
      <c r="H4959">
        <v>0</v>
      </c>
      <c r="I4959">
        <v>0</v>
      </c>
    </row>
    <row r="4960" spans="1:9" x14ac:dyDescent="0.35">
      <c r="A4960" s="10" t="s">
        <v>83</v>
      </c>
      <c r="B4960">
        <v>0</v>
      </c>
      <c r="C4960" s="5">
        <v>1</v>
      </c>
      <c r="D4960">
        <v>0</v>
      </c>
      <c r="E4960">
        <v>1</v>
      </c>
      <c r="F4960">
        <v>0</v>
      </c>
      <c r="G4960" s="5">
        <v>0</v>
      </c>
      <c r="H4960">
        <v>0</v>
      </c>
      <c r="I4960">
        <v>0</v>
      </c>
    </row>
    <row r="4961" spans="1:9" x14ac:dyDescent="0.35">
      <c r="A4961" s="8" t="s">
        <v>4238</v>
      </c>
      <c r="B4961">
        <v>4</v>
      </c>
      <c r="C4961" s="5">
        <v>2</v>
      </c>
      <c r="D4961">
        <v>0.5</v>
      </c>
      <c r="E4961">
        <v>1</v>
      </c>
      <c r="F4961">
        <v>2</v>
      </c>
      <c r="G4961" s="5">
        <v>1</v>
      </c>
      <c r="H4961">
        <v>0.5</v>
      </c>
      <c r="I4961">
        <v>1</v>
      </c>
    </row>
    <row r="4962" spans="1:9" x14ac:dyDescent="0.35">
      <c r="A4962" s="10" t="s">
        <v>83</v>
      </c>
      <c r="B4962">
        <v>4</v>
      </c>
      <c r="C4962" s="5">
        <v>2</v>
      </c>
      <c r="D4962">
        <v>0.5</v>
      </c>
      <c r="E4962">
        <v>1</v>
      </c>
      <c r="F4962">
        <v>2</v>
      </c>
      <c r="G4962" s="5">
        <v>1</v>
      </c>
      <c r="H4962">
        <v>0.5</v>
      </c>
      <c r="I4962">
        <v>1</v>
      </c>
    </row>
    <row r="4963" spans="1:9" x14ac:dyDescent="0.35">
      <c r="A4963" s="8" t="s">
        <v>5866</v>
      </c>
      <c r="B4963">
        <v>1</v>
      </c>
      <c r="C4963" s="5">
        <v>0</v>
      </c>
      <c r="D4963">
        <v>0</v>
      </c>
      <c r="E4963">
        <v>0</v>
      </c>
      <c r="F4963">
        <v>1</v>
      </c>
      <c r="G4963" s="5">
        <v>0</v>
      </c>
      <c r="H4963">
        <v>0</v>
      </c>
      <c r="I4963">
        <v>0</v>
      </c>
    </row>
    <row r="4964" spans="1:9" x14ac:dyDescent="0.35">
      <c r="A4964" s="10" t="s">
        <v>125</v>
      </c>
      <c r="B4964">
        <v>1</v>
      </c>
      <c r="C4964" s="5">
        <v>0</v>
      </c>
      <c r="D4964">
        <v>0</v>
      </c>
      <c r="E4964">
        <v>0</v>
      </c>
      <c r="F4964">
        <v>1</v>
      </c>
      <c r="G4964" s="5">
        <v>0</v>
      </c>
      <c r="H4964">
        <v>0</v>
      </c>
      <c r="I4964">
        <v>0</v>
      </c>
    </row>
    <row r="4965" spans="1:9" x14ac:dyDescent="0.35">
      <c r="A4965" s="8" t="s">
        <v>2020</v>
      </c>
      <c r="B4965">
        <v>5</v>
      </c>
      <c r="C4965" s="5">
        <v>13</v>
      </c>
      <c r="D4965">
        <v>2.6</v>
      </c>
      <c r="E4965">
        <v>11</v>
      </c>
      <c r="F4965">
        <v>3</v>
      </c>
      <c r="G4965" s="5">
        <v>9</v>
      </c>
      <c r="H4965">
        <v>3</v>
      </c>
      <c r="I4965">
        <v>9</v>
      </c>
    </row>
    <row r="4966" spans="1:9" x14ac:dyDescent="0.35">
      <c r="A4966" s="10" t="s">
        <v>447</v>
      </c>
      <c r="B4966">
        <v>5</v>
      </c>
      <c r="C4966" s="5">
        <v>13</v>
      </c>
      <c r="D4966">
        <v>2.6</v>
      </c>
      <c r="E4966">
        <v>11</v>
      </c>
      <c r="F4966">
        <v>3</v>
      </c>
      <c r="G4966" s="5">
        <v>9</v>
      </c>
      <c r="H4966">
        <v>3</v>
      </c>
      <c r="I4966">
        <v>9</v>
      </c>
    </row>
    <row r="4967" spans="1:9" x14ac:dyDescent="0.35">
      <c r="A4967" s="8" t="s">
        <v>1361</v>
      </c>
      <c r="B4967">
        <v>60</v>
      </c>
      <c r="C4967" s="5">
        <v>47</v>
      </c>
      <c r="D4967">
        <v>0.78333333333333299</v>
      </c>
      <c r="E4967">
        <v>32</v>
      </c>
      <c r="F4967">
        <v>29</v>
      </c>
      <c r="G4967" s="5">
        <v>24</v>
      </c>
      <c r="H4967">
        <v>0.82758620689655171</v>
      </c>
      <c r="I4967">
        <v>14</v>
      </c>
    </row>
    <row r="4968" spans="1:9" x14ac:dyDescent="0.35">
      <c r="A4968" s="10" t="s">
        <v>125</v>
      </c>
      <c r="B4968">
        <v>60</v>
      </c>
      <c r="C4968" s="5">
        <v>47</v>
      </c>
      <c r="D4968">
        <v>0.78333333333333299</v>
      </c>
      <c r="E4968">
        <v>32</v>
      </c>
      <c r="F4968">
        <v>29</v>
      </c>
      <c r="G4968" s="5">
        <v>24</v>
      </c>
      <c r="H4968">
        <v>0.82758620689655171</v>
      </c>
      <c r="I4968">
        <v>14</v>
      </c>
    </row>
    <row r="4969" spans="1:9" x14ac:dyDescent="0.35">
      <c r="A4969" s="8" t="s">
        <v>1369</v>
      </c>
      <c r="B4969">
        <v>2</v>
      </c>
      <c r="C4969" s="5">
        <v>46</v>
      </c>
      <c r="D4969">
        <v>23</v>
      </c>
      <c r="E4969">
        <v>43</v>
      </c>
      <c r="F4969">
        <v>1</v>
      </c>
      <c r="G4969" s="5">
        <v>25</v>
      </c>
      <c r="H4969">
        <v>25</v>
      </c>
      <c r="I4969">
        <v>22</v>
      </c>
    </row>
    <row r="4970" spans="1:9" x14ac:dyDescent="0.35">
      <c r="A4970" s="10" t="s">
        <v>294</v>
      </c>
      <c r="B4970">
        <v>2</v>
      </c>
      <c r="C4970" s="5">
        <v>46</v>
      </c>
      <c r="D4970">
        <v>23</v>
      </c>
      <c r="E4970">
        <v>43</v>
      </c>
      <c r="F4970">
        <v>1</v>
      </c>
      <c r="G4970" s="5">
        <v>25</v>
      </c>
      <c r="H4970">
        <v>25</v>
      </c>
      <c r="I4970">
        <v>22</v>
      </c>
    </row>
    <row r="4971" spans="1:9" x14ac:dyDescent="0.35">
      <c r="A4971" s="8" t="s">
        <v>2980</v>
      </c>
      <c r="B4971">
        <v>12</v>
      </c>
      <c r="C4971" s="5">
        <v>5</v>
      </c>
      <c r="D4971">
        <v>0.41666666666666702</v>
      </c>
      <c r="E4971">
        <v>3</v>
      </c>
      <c r="F4971">
        <v>7</v>
      </c>
      <c r="G4971" s="5">
        <v>3</v>
      </c>
      <c r="H4971">
        <v>0.42857142857142855</v>
      </c>
      <c r="I4971">
        <v>2</v>
      </c>
    </row>
    <row r="4972" spans="1:9" x14ac:dyDescent="0.35">
      <c r="A4972" s="10" t="s">
        <v>125</v>
      </c>
      <c r="B4972">
        <v>12</v>
      </c>
      <c r="C4972" s="5">
        <v>5</v>
      </c>
      <c r="D4972">
        <v>0.41666666666666702</v>
      </c>
      <c r="E4972">
        <v>3</v>
      </c>
      <c r="F4972">
        <v>7</v>
      </c>
      <c r="G4972" s="5">
        <v>3</v>
      </c>
      <c r="H4972">
        <v>0.42857142857142855</v>
      </c>
      <c r="I4972">
        <v>2</v>
      </c>
    </row>
    <row r="4973" spans="1:9" x14ac:dyDescent="0.35">
      <c r="A4973" s="8" t="s">
        <v>5568</v>
      </c>
      <c r="B4973">
        <v>0</v>
      </c>
      <c r="C4973" s="5">
        <v>1</v>
      </c>
      <c r="D4973">
        <v>0</v>
      </c>
      <c r="E4973">
        <v>1</v>
      </c>
      <c r="F4973">
        <v>0</v>
      </c>
      <c r="G4973" s="5">
        <v>1</v>
      </c>
      <c r="H4973">
        <v>0</v>
      </c>
      <c r="I4973">
        <v>1</v>
      </c>
    </row>
    <row r="4974" spans="1:9" x14ac:dyDescent="0.35">
      <c r="A4974" s="10" t="s">
        <v>125</v>
      </c>
      <c r="B4974">
        <v>0</v>
      </c>
      <c r="C4974" s="5">
        <v>1</v>
      </c>
      <c r="D4974">
        <v>0</v>
      </c>
      <c r="E4974">
        <v>1</v>
      </c>
      <c r="F4974">
        <v>0</v>
      </c>
      <c r="G4974" s="5">
        <v>1</v>
      </c>
      <c r="H4974">
        <v>0</v>
      </c>
      <c r="I4974">
        <v>1</v>
      </c>
    </row>
    <row r="4975" spans="1:9" x14ac:dyDescent="0.35">
      <c r="A4975" s="8" t="s">
        <v>2765</v>
      </c>
      <c r="B4975">
        <v>5</v>
      </c>
      <c r="C4975" s="5">
        <v>6</v>
      </c>
      <c r="D4975">
        <v>1.2</v>
      </c>
      <c r="E4975">
        <v>4</v>
      </c>
      <c r="F4975">
        <v>1</v>
      </c>
      <c r="G4975" s="5">
        <v>5</v>
      </c>
      <c r="H4975">
        <v>5</v>
      </c>
      <c r="I4975">
        <v>3</v>
      </c>
    </row>
    <row r="4976" spans="1:9" x14ac:dyDescent="0.35">
      <c r="A4976" s="10" t="s">
        <v>125</v>
      </c>
      <c r="B4976">
        <v>5</v>
      </c>
      <c r="C4976" s="5">
        <v>6</v>
      </c>
      <c r="D4976">
        <v>1.2</v>
      </c>
      <c r="E4976">
        <v>4</v>
      </c>
      <c r="F4976">
        <v>1</v>
      </c>
      <c r="G4976" s="5">
        <v>5</v>
      </c>
      <c r="H4976">
        <v>5</v>
      </c>
      <c r="I4976">
        <v>3</v>
      </c>
    </row>
    <row r="4977" spans="1:9" x14ac:dyDescent="0.35">
      <c r="A4977" s="8" t="s">
        <v>2469</v>
      </c>
      <c r="B4977">
        <v>19</v>
      </c>
      <c r="C4977" s="5">
        <v>8</v>
      </c>
      <c r="D4977">
        <v>0.42105263157894701</v>
      </c>
      <c r="E4977">
        <v>5</v>
      </c>
      <c r="F4977">
        <v>5</v>
      </c>
      <c r="G4977" s="5">
        <v>3</v>
      </c>
      <c r="H4977">
        <v>0.6</v>
      </c>
      <c r="I4977">
        <v>2</v>
      </c>
    </row>
    <row r="4978" spans="1:9" x14ac:dyDescent="0.35">
      <c r="A4978" s="10" t="s">
        <v>125</v>
      </c>
      <c r="B4978">
        <v>19</v>
      </c>
      <c r="C4978" s="5">
        <v>8</v>
      </c>
      <c r="D4978">
        <v>0.42105263157894701</v>
      </c>
      <c r="E4978">
        <v>5</v>
      </c>
      <c r="F4978">
        <v>5</v>
      </c>
      <c r="G4978" s="5">
        <v>3</v>
      </c>
      <c r="H4978">
        <v>0.6</v>
      </c>
      <c r="I4978">
        <v>2</v>
      </c>
    </row>
    <row r="4979" spans="1:9" x14ac:dyDescent="0.35">
      <c r="A4979" s="8" t="s">
        <v>2436</v>
      </c>
      <c r="B4979">
        <v>7</v>
      </c>
      <c r="C4979" s="5">
        <v>8</v>
      </c>
      <c r="D4979">
        <v>1.1428571428571399</v>
      </c>
      <c r="E4979">
        <v>7</v>
      </c>
      <c r="F4979">
        <v>2</v>
      </c>
      <c r="G4979" s="5">
        <v>2</v>
      </c>
      <c r="H4979">
        <v>1</v>
      </c>
      <c r="I4979">
        <v>2</v>
      </c>
    </row>
    <row r="4980" spans="1:9" x14ac:dyDescent="0.35">
      <c r="A4980" s="10" t="s">
        <v>125</v>
      </c>
      <c r="B4980">
        <v>7</v>
      </c>
      <c r="C4980" s="5">
        <v>8</v>
      </c>
      <c r="D4980">
        <v>1.1428571428571399</v>
      </c>
      <c r="E4980">
        <v>7</v>
      </c>
      <c r="F4980">
        <v>2</v>
      </c>
      <c r="G4980" s="5">
        <v>2</v>
      </c>
      <c r="H4980">
        <v>1</v>
      </c>
      <c r="I4980">
        <v>2</v>
      </c>
    </row>
    <row r="4981" spans="1:9" x14ac:dyDescent="0.35">
      <c r="A4981" s="8" t="s">
        <v>3850</v>
      </c>
      <c r="B4981">
        <v>1</v>
      </c>
      <c r="C4981" s="5">
        <v>2</v>
      </c>
      <c r="D4981">
        <v>2</v>
      </c>
      <c r="E4981">
        <v>1</v>
      </c>
      <c r="F4981">
        <v>0</v>
      </c>
      <c r="G4981" s="5">
        <v>1</v>
      </c>
      <c r="H4981">
        <v>0</v>
      </c>
      <c r="I4981">
        <v>0</v>
      </c>
    </row>
    <row r="4982" spans="1:9" x14ac:dyDescent="0.35">
      <c r="A4982" s="10" t="s">
        <v>86</v>
      </c>
      <c r="B4982">
        <v>1</v>
      </c>
      <c r="C4982" s="5">
        <v>2</v>
      </c>
      <c r="D4982">
        <v>2</v>
      </c>
      <c r="E4982">
        <v>1</v>
      </c>
      <c r="F4982">
        <v>0</v>
      </c>
      <c r="G4982" s="5">
        <v>1</v>
      </c>
      <c r="H4982">
        <v>0</v>
      </c>
      <c r="I4982">
        <v>0</v>
      </c>
    </row>
    <row r="4983" spans="1:9" x14ac:dyDescent="0.35">
      <c r="A4983" s="8" t="s">
        <v>2923</v>
      </c>
      <c r="B4983">
        <v>7</v>
      </c>
      <c r="C4983" s="5">
        <v>5</v>
      </c>
      <c r="D4983">
        <v>0.71428571428571397</v>
      </c>
      <c r="E4983">
        <v>3</v>
      </c>
      <c r="F4983">
        <v>1</v>
      </c>
      <c r="G4983" s="5">
        <v>4</v>
      </c>
      <c r="H4983">
        <v>4</v>
      </c>
      <c r="I4983">
        <v>2</v>
      </c>
    </row>
    <row r="4984" spans="1:9" x14ac:dyDescent="0.35">
      <c r="A4984" s="10" t="s">
        <v>83</v>
      </c>
      <c r="B4984">
        <v>7</v>
      </c>
      <c r="C4984" s="5">
        <v>5</v>
      </c>
      <c r="D4984">
        <v>0.71428571428571397</v>
      </c>
      <c r="E4984">
        <v>3</v>
      </c>
      <c r="F4984">
        <v>1</v>
      </c>
      <c r="G4984" s="5">
        <v>4</v>
      </c>
      <c r="H4984">
        <v>4</v>
      </c>
      <c r="I4984">
        <v>2</v>
      </c>
    </row>
    <row r="4985" spans="1:9" x14ac:dyDescent="0.35">
      <c r="A4985" s="8" t="s">
        <v>1154</v>
      </c>
      <c r="B4985">
        <v>66</v>
      </c>
      <c r="C4985" s="5">
        <v>98</v>
      </c>
      <c r="D4985">
        <v>1.48484848484848</v>
      </c>
      <c r="E4985">
        <v>76</v>
      </c>
      <c r="F4985">
        <v>15</v>
      </c>
      <c r="G4985" s="5">
        <v>43</v>
      </c>
      <c r="H4985">
        <v>2.8666666666666667</v>
      </c>
      <c r="I4985">
        <v>37</v>
      </c>
    </row>
    <row r="4986" spans="1:9" x14ac:dyDescent="0.35">
      <c r="A4986" s="10" t="s">
        <v>125</v>
      </c>
      <c r="B4986">
        <v>66</v>
      </c>
      <c r="C4986" s="5">
        <v>98</v>
      </c>
      <c r="D4986">
        <v>1.48484848484848</v>
      </c>
      <c r="E4986">
        <v>76</v>
      </c>
      <c r="F4986">
        <v>15</v>
      </c>
      <c r="G4986" s="5">
        <v>43</v>
      </c>
      <c r="H4986">
        <v>2.8666666666666667</v>
      </c>
      <c r="I4986">
        <v>37</v>
      </c>
    </row>
    <row r="4987" spans="1:9" x14ac:dyDescent="0.35">
      <c r="A4987" s="8" t="s">
        <v>4951</v>
      </c>
      <c r="B4987">
        <v>1</v>
      </c>
      <c r="C4987" s="5">
        <v>1</v>
      </c>
      <c r="D4987">
        <v>1</v>
      </c>
      <c r="E4987">
        <v>1</v>
      </c>
      <c r="F4987">
        <v>0</v>
      </c>
      <c r="G4987" s="5">
        <v>1</v>
      </c>
      <c r="H4987">
        <v>0</v>
      </c>
      <c r="I4987">
        <v>1</v>
      </c>
    </row>
    <row r="4988" spans="1:9" x14ac:dyDescent="0.35">
      <c r="A4988" s="10" t="s">
        <v>125</v>
      </c>
      <c r="B4988">
        <v>1</v>
      </c>
      <c r="C4988" s="5">
        <v>1</v>
      </c>
      <c r="D4988">
        <v>1</v>
      </c>
      <c r="E4988">
        <v>1</v>
      </c>
      <c r="F4988">
        <v>0</v>
      </c>
      <c r="G4988" s="5">
        <v>1</v>
      </c>
      <c r="H4988">
        <v>0</v>
      </c>
      <c r="I4988">
        <v>1</v>
      </c>
    </row>
    <row r="4989" spans="1:9" x14ac:dyDescent="0.35">
      <c r="A4989" s="8" t="s">
        <v>1691</v>
      </c>
      <c r="B4989">
        <v>9</v>
      </c>
      <c r="C4989" s="5">
        <v>22</v>
      </c>
      <c r="D4989">
        <v>2.4444444444444402</v>
      </c>
      <c r="E4989">
        <v>15</v>
      </c>
      <c r="F4989">
        <v>4</v>
      </c>
      <c r="G4989" s="5">
        <v>7</v>
      </c>
      <c r="H4989">
        <v>1.75</v>
      </c>
      <c r="I4989">
        <v>5</v>
      </c>
    </row>
    <row r="4990" spans="1:9" x14ac:dyDescent="0.35">
      <c r="A4990" s="10" t="s">
        <v>125</v>
      </c>
      <c r="B4990">
        <v>9</v>
      </c>
      <c r="C4990" s="5">
        <v>22</v>
      </c>
      <c r="D4990">
        <v>2.4444444444444402</v>
      </c>
      <c r="E4990">
        <v>15</v>
      </c>
      <c r="F4990">
        <v>4</v>
      </c>
      <c r="G4990" s="5">
        <v>7</v>
      </c>
      <c r="H4990">
        <v>1.75</v>
      </c>
      <c r="I4990">
        <v>5</v>
      </c>
    </row>
    <row r="4991" spans="1:9" x14ac:dyDescent="0.35">
      <c r="A4991" s="8" t="s">
        <v>1017</v>
      </c>
      <c r="B4991">
        <v>175</v>
      </c>
      <c r="C4991" s="5">
        <v>194</v>
      </c>
      <c r="D4991">
        <v>0.54857142857143004</v>
      </c>
      <c r="E4991">
        <v>91</v>
      </c>
      <c r="F4991">
        <v>25</v>
      </c>
      <c r="G4991" s="5">
        <v>62</v>
      </c>
      <c r="H4991">
        <v>1.22</v>
      </c>
      <c r="I4991">
        <v>36</v>
      </c>
    </row>
    <row r="4992" spans="1:9" x14ac:dyDescent="0.35">
      <c r="A4992" s="10" t="s">
        <v>83</v>
      </c>
      <c r="B4992">
        <v>0</v>
      </c>
      <c r="C4992" s="5">
        <v>2</v>
      </c>
      <c r="D4992">
        <v>0</v>
      </c>
      <c r="E4992">
        <v>0</v>
      </c>
      <c r="F4992">
        <v>0</v>
      </c>
      <c r="G4992" s="5">
        <v>1</v>
      </c>
      <c r="H4992">
        <v>0</v>
      </c>
      <c r="I4992">
        <v>0</v>
      </c>
    </row>
    <row r="4993" spans="1:9" x14ac:dyDescent="0.35">
      <c r="A4993" s="10" t="s">
        <v>159</v>
      </c>
      <c r="B4993">
        <v>175</v>
      </c>
      <c r="C4993" s="5">
        <v>192</v>
      </c>
      <c r="D4993">
        <v>1.0971428571428601</v>
      </c>
      <c r="E4993">
        <v>91</v>
      </c>
      <c r="F4993">
        <v>25</v>
      </c>
      <c r="G4993" s="5">
        <v>61</v>
      </c>
      <c r="H4993">
        <v>2.44</v>
      </c>
      <c r="I4993">
        <v>36</v>
      </c>
    </row>
    <row r="4994" spans="1:9" x14ac:dyDescent="0.35">
      <c r="A4994" s="8" t="s">
        <v>4969</v>
      </c>
      <c r="B4994">
        <v>4</v>
      </c>
      <c r="C4994" s="5">
        <v>1</v>
      </c>
      <c r="D4994">
        <v>0.25</v>
      </c>
      <c r="E4994">
        <v>0</v>
      </c>
      <c r="F4994">
        <v>2</v>
      </c>
      <c r="G4994" s="5">
        <v>0</v>
      </c>
      <c r="H4994">
        <v>0</v>
      </c>
      <c r="I4994">
        <v>0</v>
      </c>
    </row>
    <row r="4995" spans="1:9" x14ac:dyDescent="0.35">
      <c r="A4995" s="10" t="s">
        <v>86</v>
      </c>
      <c r="B4995">
        <v>4</v>
      </c>
      <c r="C4995" s="5">
        <v>1</v>
      </c>
      <c r="D4995">
        <v>0.25</v>
      </c>
      <c r="E4995">
        <v>0</v>
      </c>
      <c r="F4995">
        <v>2</v>
      </c>
      <c r="G4995" s="5">
        <v>0</v>
      </c>
      <c r="H4995">
        <v>0</v>
      </c>
      <c r="I4995">
        <v>0</v>
      </c>
    </row>
    <row r="4996" spans="1:9" x14ac:dyDescent="0.35">
      <c r="A4996" s="8" t="s">
        <v>5858</v>
      </c>
      <c r="B4996">
        <v>1</v>
      </c>
      <c r="C4996" s="5">
        <v>0</v>
      </c>
      <c r="D4996">
        <v>0</v>
      </c>
      <c r="E4996">
        <v>0</v>
      </c>
      <c r="F4996">
        <v>0</v>
      </c>
      <c r="G4996" s="5">
        <v>0</v>
      </c>
      <c r="H4996">
        <v>0</v>
      </c>
      <c r="I4996">
        <v>0</v>
      </c>
    </row>
    <row r="4997" spans="1:9" x14ac:dyDescent="0.35">
      <c r="A4997" s="10" t="s">
        <v>125</v>
      </c>
      <c r="B4997">
        <v>1</v>
      </c>
      <c r="C4997" s="5">
        <v>0</v>
      </c>
      <c r="D4997">
        <v>0</v>
      </c>
      <c r="E4997">
        <v>0</v>
      </c>
      <c r="F4997">
        <v>0</v>
      </c>
      <c r="G4997" s="5">
        <v>0</v>
      </c>
      <c r="H4997">
        <v>0</v>
      </c>
      <c r="I4997">
        <v>0</v>
      </c>
    </row>
    <row r="4998" spans="1:9" x14ac:dyDescent="0.35">
      <c r="A4998" s="8" t="s">
        <v>6017</v>
      </c>
      <c r="B4998">
        <v>2</v>
      </c>
      <c r="C4998" s="5">
        <v>0</v>
      </c>
      <c r="D4998">
        <v>0</v>
      </c>
      <c r="E4998">
        <v>0</v>
      </c>
      <c r="F4998">
        <v>1</v>
      </c>
      <c r="G4998" s="5">
        <v>0</v>
      </c>
      <c r="H4998">
        <v>0</v>
      </c>
      <c r="I4998">
        <v>0</v>
      </c>
    </row>
    <row r="4999" spans="1:9" x14ac:dyDescent="0.35">
      <c r="A4999" s="10" t="s">
        <v>86</v>
      </c>
      <c r="B4999">
        <v>2</v>
      </c>
      <c r="C4999" s="5">
        <v>0</v>
      </c>
      <c r="D4999">
        <v>0</v>
      </c>
      <c r="E4999">
        <v>0</v>
      </c>
      <c r="F4999">
        <v>1</v>
      </c>
      <c r="G4999" s="5">
        <v>0</v>
      </c>
      <c r="H4999">
        <v>0</v>
      </c>
      <c r="I4999">
        <v>0</v>
      </c>
    </row>
    <row r="5000" spans="1:9" x14ac:dyDescent="0.35">
      <c r="A5000" s="8" t="s">
        <v>1924</v>
      </c>
      <c r="B5000">
        <v>19</v>
      </c>
      <c r="C5000" s="5">
        <v>16</v>
      </c>
      <c r="D5000">
        <v>0.394736842105263</v>
      </c>
      <c r="E5000">
        <v>13</v>
      </c>
      <c r="F5000">
        <v>4</v>
      </c>
      <c r="G5000" s="5">
        <v>7</v>
      </c>
      <c r="H5000">
        <v>0.75</v>
      </c>
      <c r="I5000">
        <v>6</v>
      </c>
    </row>
    <row r="5001" spans="1:9" x14ac:dyDescent="0.35">
      <c r="A5001" s="10" t="s">
        <v>125</v>
      </c>
      <c r="B5001">
        <v>0</v>
      </c>
      <c r="C5001" s="5">
        <v>1</v>
      </c>
      <c r="D5001">
        <v>0</v>
      </c>
      <c r="E5001">
        <v>1</v>
      </c>
      <c r="F5001">
        <v>0</v>
      </c>
      <c r="G5001" s="5">
        <v>1</v>
      </c>
      <c r="H5001">
        <v>0</v>
      </c>
      <c r="I5001">
        <v>1</v>
      </c>
    </row>
    <row r="5002" spans="1:9" x14ac:dyDescent="0.35">
      <c r="A5002" s="10" t="s">
        <v>159</v>
      </c>
      <c r="B5002">
        <v>19</v>
      </c>
      <c r="C5002" s="5">
        <v>15</v>
      </c>
      <c r="D5002">
        <v>0.78947368421052599</v>
      </c>
      <c r="E5002">
        <v>12</v>
      </c>
      <c r="F5002">
        <v>4</v>
      </c>
      <c r="G5002" s="5">
        <v>6</v>
      </c>
      <c r="H5002">
        <v>1.5</v>
      </c>
      <c r="I5002">
        <v>5</v>
      </c>
    </row>
    <row r="5003" spans="1:9" x14ac:dyDescent="0.35">
      <c r="A5003" s="8" t="s">
        <v>2454</v>
      </c>
      <c r="B5003">
        <v>0</v>
      </c>
      <c r="C5003" s="5">
        <v>8</v>
      </c>
      <c r="D5003">
        <v>0</v>
      </c>
      <c r="E5003">
        <v>6</v>
      </c>
      <c r="F5003">
        <v>0</v>
      </c>
      <c r="G5003" s="5">
        <v>2</v>
      </c>
      <c r="H5003">
        <v>0</v>
      </c>
      <c r="I5003">
        <v>1</v>
      </c>
    </row>
    <row r="5004" spans="1:9" x14ac:dyDescent="0.35">
      <c r="A5004" s="10" t="s">
        <v>86</v>
      </c>
      <c r="B5004">
        <v>0</v>
      </c>
      <c r="C5004" s="5">
        <v>8</v>
      </c>
      <c r="D5004">
        <v>0</v>
      </c>
      <c r="E5004">
        <v>6</v>
      </c>
      <c r="F5004">
        <v>0</v>
      </c>
      <c r="G5004" s="5">
        <v>2</v>
      </c>
      <c r="H5004">
        <v>0</v>
      </c>
      <c r="I5004">
        <v>1</v>
      </c>
    </row>
    <row r="5005" spans="1:9" x14ac:dyDescent="0.35">
      <c r="A5005" s="8" t="s">
        <v>3879</v>
      </c>
      <c r="B5005">
        <v>0</v>
      </c>
      <c r="C5005" s="5">
        <v>2</v>
      </c>
      <c r="D5005">
        <v>0</v>
      </c>
      <c r="E5005">
        <v>0</v>
      </c>
      <c r="F5005">
        <v>0</v>
      </c>
      <c r="G5005" s="5">
        <v>1</v>
      </c>
      <c r="H5005">
        <v>0</v>
      </c>
      <c r="I5005">
        <v>0</v>
      </c>
    </row>
    <row r="5006" spans="1:9" x14ac:dyDescent="0.35">
      <c r="A5006" s="10" t="s">
        <v>53</v>
      </c>
      <c r="B5006">
        <v>0</v>
      </c>
      <c r="C5006" s="5">
        <v>2</v>
      </c>
      <c r="D5006">
        <v>0</v>
      </c>
      <c r="E5006">
        <v>0</v>
      </c>
      <c r="F5006">
        <v>0</v>
      </c>
      <c r="G5006" s="5">
        <v>1</v>
      </c>
      <c r="H5006">
        <v>0</v>
      </c>
      <c r="I5006">
        <v>0</v>
      </c>
    </row>
    <row r="5007" spans="1:9" x14ac:dyDescent="0.35">
      <c r="A5007" s="8" t="s">
        <v>3761</v>
      </c>
      <c r="B5007">
        <v>0</v>
      </c>
      <c r="C5007" s="5">
        <v>2</v>
      </c>
      <c r="D5007">
        <v>0</v>
      </c>
      <c r="E5007">
        <v>2</v>
      </c>
      <c r="F5007">
        <v>0</v>
      </c>
      <c r="G5007" s="5">
        <v>0</v>
      </c>
      <c r="H5007">
        <v>0</v>
      </c>
      <c r="I5007">
        <v>0</v>
      </c>
    </row>
    <row r="5008" spans="1:9" x14ac:dyDescent="0.35">
      <c r="A5008" s="10" t="s">
        <v>125</v>
      </c>
      <c r="B5008">
        <v>0</v>
      </c>
      <c r="C5008" s="5">
        <v>2</v>
      </c>
      <c r="D5008">
        <v>0</v>
      </c>
      <c r="E5008">
        <v>2</v>
      </c>
      <c r="F5008">
        <v>0</v>
      </c>
      <c r="G5008" s="5">
        <v>0</v>
      </c>
      <c r="H5008">
        <v>0</v>
      </c>
      <c r="I5008">
        <v>0</v>
      </c>
    </row>
    <row r="5009" spans="1:9" x14ac:dyDescent="0.35">
      <c r="A5009" s="8" t="s">
        <v>4954</v>
      </c>
      <c r="B5009">
        <v>1</v>
      </c>
      <c r="C5009" s="5">
        <v>1</v>
      </c>
      <c r="D5009">
        <v>1</v>
      </c>
      <c r="E5009">
        <v>1</v>
      </c>
      <c r="F5009">
        <v>1</v>
      </c>
      <c r="G5009" s="5">
        <v>1</v>
      </c>
      <c r="H5009">
        <v>1</v>
      </c>
      <c r="I5009">
        <v>1</v>
      </c>
    </row>
    <row r="5010" spans="1:9" x14ac:dyDescent="0.35">
      <c r="A5010" s="10" t="s">
        <v>125</v>
      </c>
      <c r="B5010">
        <v>1</v>
      </c>
      <c r="C5010" s="5">
        <v>1</v>
      </c>
      <c r="D5010">
        <v>1</v>
      </c>
      <c r="E5010">
        <v>1</v>
      </c>
      <c r="F5010">
        <v>1</v>
      </c>
      <c r="G5010" s="5">
        <v>1</v>
      </c>
      <c r="H5010">
        <v>1</v>
      </c>
      <c r="I5010">
        <v>1</v>
      </c>
    </row>
    <row r="5011" spans="1:9" x14ac:dyDescent="0.35">
      <c r="A5011" s="8" t="s">
        <v>3029</v>
      </c>
      <c r="B5011">
        <v>0</v>
      </c>
      <c r="C5011" s="5">
        <v>4</v>
      </c>
      <c r="D5011">
        <v>0</v>
      </c>
      <c r="E5011">
        <v>3</v>
      </c>
      <c r="F5011">
        <v>0</v>
      </c>
      <c r="G5011" s="5">
        <v>2</v>
      </c>
      <c r="H5011">
        <v>0</v>
      </c>
      <c r="I5011">
        <v>2</v>
      </c>
    </row>
    <row r="5012" spans="1:9" x14ac:dyDescent="0.35">
      <c r="A5012" s="10" t="s">
        <v>125</v>
      </c>
      <c r="B5012">
        <v>0</v>
      </c>
      <c r="C5012" s="5">
        <v>4</v>
      </c>
      <c r="D5012">
        <v>0</v>
      </c>
      <c r="E5012">
        <v>3</v>
      </c>
      <c r="F5012">
        <v>0</v>
      </c>
      <c r="G5012" s="5">
        <v>2</v>
      </c>
      <c r="H5012">
        <v>0</v>
      </c>
      <c r="I5012">
        <v>2</v>
      </c>
    </row>
    <row r="5013" spans="1:9" x14ac:dyDescent="0.35">
      <c r="A5013" s="8" t="s">
        <v>1704</v>
      </c>
      <c r="B5013">
        <v>3</v>
      </c>
      <c r="C5013" s="5">
        <v>22</v>
      </c>
      <c r="D5013">
        <v>7.3333333333333304</v>
      </c>
      <c r="E5013">
        <v>17</v>
      </c>
      <c r="F5013">
        <v>1</v>
      </c>
      <c r="G5013" s="5">
        <v>6</v>
      </c>
      <c r="H5013">
        <v>6</v>
      </c>
      <c r="I5013">
        <v>5</v>
      </c>
    </row>
    <row r="5014" spans="1:9" x14ac:dyDescent="0.35">
      <c r="A5014" s="10" t="s">
        <v>158</v>
      </c>
      <c r="B5014">
        <v>3</v>
      </c>
      <c r="C5014" s="5">
        <v>22</v>
      </c>
      <c r="D5014">
        <v>7.3333333333333304</v>
      </c>
      <c r="E5014">
        <v>17</v>
      </c>
      <c r="F5014">
        <v>1</v>
      </c>
      <c r="G5014" s="5">
        <v>6</v>
      </c>
      <c r="H5014">
        <v>6</v>
      </c>
      <c r="I5014">
        <v>5</v>
      </c>
    </row>
    <row r="5015" spans="1:9" x14ac:dyDescent="0.35">
      <c r="A5015" s="8" t="s">
        <v>2922</v>
      </c>
      <c r="B5015">
        <v>3</v>
      </c>
      <c r="C5015" s="5">
        <v>5</v>
      </c>
      <c r="D5015">
        <v>1.6666666666666701</v>
      </c>
      <c r="E5015">
        <v>4</v>
      </c>
      <c r="F5015">
        <v>2</v>
      </c>
      <c r="G5015" s="5">
        <v>3</v>
      </c>
      <c r="H5015">
        <v>1.5</v>
      </c>
      <c r="I5015">
        <v>2</v>
      </c>
    </row>
    <row r="5016" spans="1:9" x14ac:dyDescent="0.35">
      <c r="A5016" s="10" t="s">
        <v>125</v>
      </c>
      <c r="B5016">
        <v>3</v>
      </c>
      <c r="C5016" s="5">
        <v>5</v>
      </c>
      <c r="D5016">
        <v>1.6666666666666701</v>
      </c>
      <c r="E5016">
        <v>4</v>
      </c>
      <c r="F5016">
        <v>2</v>
      </c>
      <c r="G5016" s="5">
        <v>3</v>
      </c>
      <c r="H5016">
        <v>1.5</v>
      </c>
      <c r="I5016">
        <v>2</v>
      </c>
    </row>
    <row r="5017" spans="1:9" x14ac:dyDescent="0.35">
      <c r="A5017" s="8" t="s">
        <v>5207</v>
      </c>
      <c r="B5017">
        <v>3</v>
      </c>
      <c r="C5017" s="5">
        <v>1</v>
      </c>
      <c r="D5017">
        <v>0.33333333333333298</v>
      </c>
      <c r="E5017">
        <v>1</v>
      </c>
      <c r="F5017">
        <v>0</v>
      </c>
      <c r="G5017" s="5">
        <v>0</v>
      </c>
      <c r="H5017">
        <v>0</v>
      </c>
      <c r="I5017">
        <v>0</v>
      </c>
    </row>
    <row r="5018" spans="1:9" x14ac:dyDescent="0.35">
      <c r="A5018" s="10" t="s">
        <v>83</v>
      </c>
      <c r="B5018">
        <v>3</v>
      </c>
      <c r="C5018" s="5">
        <v>1</v>
      </c>
      <c r="D5018">
        <v>0.33333333333333298</v>
      </c>
      <c r="E5018">
        <v>1</v>
      </c>
      <c r="F5018">
        <v>0</v>
      </c>
      <c r="G5018" s="5">
        <v>0</v>
      </c>
      <c r="H5018">
        <v>0</v>
      </c>
      <c r="I5018">
        <v>0</v>
      </c>
    </row>
    <row r="5019" spans="1:9" x14ac:dyDescent="0.35">
      <c r="A5019" s="8" t="s">
        <v>1182</v>
      </c>
      <c r="B5019">
        <v>90</v>
      </c>
      <c r="C5019" s="5">
        <v>86</v>
      </c>
      <c r="D5019">
        <v>0.95555555555555605</v>
      </c>
      <c r="E5019">
        <v>64</v>
      </c>
      <c r="F5019">
        <v>30</v>
      </c>
      <c r="G5019" s="5">
        <v>42</v>
      </c>
      <c r="H5019">
        <v>1.4</v>
      </c>
      <c r="I5019">
        <v>33</v>
      </c>
    </row>
    <row r="5020" spans="1:9" x14ac:dyDescent="0.35">
      <c r="A5020" s="10" t="s">
        <v>125</v>
      </c>
      <c r="B5020">
        <v>90</v>
      </c>
      <c r="C5020" s="5">
        <v>86</v>
      </c>
      <c r="D5020">
        <v>0.95555555555555605</v>
      </c>
      <c r="E5020">
        <v>64</v>
      </c>
      <c r="F5020">
        <v>30</v>
      </c>
      <c r="G5020" s="5">
        <v>42</v>
      </c>
      <c r="H5020">
        <v>1.4</v>
      </c>
      <c r="I5020">
        <v>33</v>
      </c>
    </row>
    <row r="5021" spans="1:9" x14ac:dyDescent="0.35">
      <c r="A5021" s="8" t="s">
        <v>2315</v>
      </c>
      <c r="B5021">
        <v>13</v>
      </c>
      <c r="C5021" s="5">
        <v>9</v>
      </c>
      <c r="D5021">
        <v>0.69230769230769196</v>
      </c>
      <c r="E5021">
        <v>6</v>
      </c>
      <c r="F5021">
        <v>8</v>
      </c>
      <c r="G5021" s="5">
        <v>4</v>
      </c>
      <c r="H5021">
        <v>0.5</v>
      </c>
      <c r="I5021">
        <v>2</v>
      </c>
    </row>
    <row r="5022" spans="1:9" x14ac:dyDescent="0.35">
      <c r="A5022" s="10" t="s">
        <v>86</v>
      </c>
      <c r="B5022">
        <v>13</v>
      </c>
      <c r="C5022" s="5">
        <v>9</v>
      </c>
      <c r="D5022">
        <v>0.69230769230769196</v>
      </c>
      <c r="E5022">
        <v>6</v>
      </c>
      <c r="F5022">
        <v>8</v>
      </c>
      <c r="G5022" s="5">
        <v>4</v>
      </c>
      <c r="H5022">
        <v>0.5</v>
      </c>
      <c r="I5022">
        <v>2</v>
      </c>
    </row>
    <row r="5023" spans="1:9" x14ac:dyDescent="0.35">
      <c r="A5023" s="8" t="s">
        <v>3546</v>
      </c>
      <c r="B5023">
        <v>3</v>
      </c>
      <c r="C5023" s="5">
        <v>3</v>
      </c>
      <c r="D5023">
        <v>1</v>
      </c>
      <c r="E5023">
        <v>0</v>
      </c>
      <c r="F5023">
        <v>0</v>
      </c>
      <c r="G5023" s="5">
        <v>2</v>
      </c>
      <c r="H5023">
        <v>0</v>
      </c>
      <c r="I5023">
        <v>0</v>
      </c>
    </row>
    <row r="5024" spans="1:9" x14ac:dyDescent="0.35">
      <c r="A5024" s="10" t="s">
        <v>39</v>
      </c>
      <c r="B5024">
        <v>3</v>
      </c>
      <c r="C5024" s="5">
        <v>3</v>
      </c>
      <c r="D5024">
        <v>1</v>
      </c>
      <c r="E5024">
        <v>0</v>
      </c>
      <c r="F5024">
        <v>0</v>
      </c>
      <c r="G5024" s="5">
        <v>2</v>
      </c>
      <c r="H5024">
        <v>0</v>
      </c>
      <c r="I5024">
        <v>0</v>
      </c>
    </row>
    <row r="5025" spans="1:9" x14ac:dyDescent="0.35">
      <c r="A5025" s="8" t="s">
        <v>5588</v>
      </c>
      <c r="B5025">
        <v>24</v>
      </c>
      <c r="C5025" s="5">
        <v>1</v>
      </c>
      <c r="D5025">
        <v>4.1666666666666699E-2</v>
      </c>
      <c r="E5025">
        <v>0</v>
      </c>
      <c r="F5025">
        <v>10</v>
      </c>
      <c r="G5025" s="5">
        <v>0</v>
      </c>
      <c r="H5025">
        <v>0</v>
      </c>
      <c r="I5025">
        <v>0</v>
      </c>
    </row>
    <row r="5026" spans="1:9" x14ac:dyDescent="0.35">
      <c r="A5026" s="10" t="s">
        <v>667</v>
      </c>
      <c r="B5026">
        <v>24</v>
      </c>
      <c r="C5026" s="5">
        <v>1</v>
      </c>
      <c r="D5026">
        <v>4.1666666666666699E-2</v>
      </c>
      <c r="E5026">
        <v>0</v>
      </c>
      <c r="F5026">
        <v>10</v>
      </c>
      <c r="G5026" s="5">
        <v>0</v>
      </c>
      <c r="H5026">
        <v>0</v>
      </c>
      <c r="I5026">
        <v>0</v>
      </c>
    </row>
    <row r="5027" spans="1:9" x14ac:dyDescent="0.35">
      <c r="A5027" s="8" t="s">
        <v>5590</v>
      </c>
      <c r="B5027">
        <v>1</v>
      </c>
      <c r="C5027" s="5">
        <v>1</v>
      </c>
      <c r="D5027">
        <v>1</v>
      </c>
      <c r="E5027">
        <v>1</v>
      </c>
      <c r="F5027">
        <v>1</v>
      </c>
      <c r="G5027" s="5">
        <v>1</v>
      </c>
      <c r="H5027">
        <v>1</v>
      </c>
      <c r="I5027">
        <v>1</v>
      </c>
    </row>
    <row r="5028" spans="1:9" x14ac:dyDescent="0.35">
      <c r="A5028" s="10" t="s">
        <v>60</v>
      </c>
      <c r="B5028">
        <v>1</v>
      </c>
      <c r="C5028" s="5">
        <v>1</v>
      </c>
      <c r="D5028">
        <v>1</v>
      </c>
      <c r="E5028">
        <v>1</v>
      </c>
      <c r="F5028">
        <v>1</v>
      </c>
      <c r="G5028" s="5">
        <v>1</v>
      </c>
      <c r="H5028">
        <v>1</v>
      </c>
      <c r="I5028">
        <v>1</v>
      </c>
    </row>
    <row r="5029" spans="1:9" x14ac:dyDescent="0.35">
      <c r="A5029" s="8" t="s">
        <v>4530</v>
      </c>
      <c r="B5029">
        <v>0</v>
      </c>
      <c r="C5029" s="5">
        <v>1</v>
      </c>
      <c r="D5029">
        <v>0</v>
      </c>
      <c r="E5029">
        <v>1</v>
      </c>
      <c r="F5029">
        <v>0</v>
      </c>
      <c r="G5029" s="5">
        <v>1</v>
      </c>
      <c r="H5029">
        <v>0</v>
      </c>
      <c r="I5029">
        <v>1</v>
      </c>
    </row>
    <row r="5030" spans="1:9" x14ac:dyDescent="0.35">
      <c r="A5030" s="10" t="s">
        <v>410</v>
      </c>
      <c r="B5030">
        <v>0</v>
      </c>
      <c r="C5030" s="5">
        <v>1</v>
      </c>
      <c r="D5030">
        <v>0</v>
      </c>
      <c r="E5030">
        <v>1</v>
      </c>
      <c r="F5030">
        <v>0</v>
      </c>
      <c r="G5030" s="5">
        <v>1</v>
      </c>
      <c r="H5030">
        <v>0</v>
      </c>
      <c r="I5030">
        <v>1</v>
      </c>
    </row>
    <row r="5031" spans="1:9" x14ac:dyDescent="0.35">
      <c r="A5031" s="8" t="s">
        <v>404</v>
      </c>
      <c r="B5031">
        <v>671</v>
      </c>
      <c r="C5031" s="5">
        <v>811</v>
      </c>
      <c r="D5031">
        <v>3.4276447105788446</v>
      </c>
      <c r="E5031">
        <v>482</v>
      </c>
      <c r="F5031">
        <v>255</v>
      </c>
      <c r="G5031" s="5">
        <v>371</v>
      </c>
      <c r="H5031">
        <v>0.7196078431372549</v>
      </c>
      <c r="I5031">
        <v>229</v>
      </c>
    </row>
    <row r="5032" spans="1:9" x14ac:dyDescent="0.35">
      <c r="A5032" s="10" t="s">
        <v>405</v>
      </c>
      <c r="B5032">
        <v>3</v>
      </c>
      <c r="C5032" s="5">
        <v>17</v>
      </c>
      <c r="D5032">
        <v>5.6666666666666696</v>
      </c>
      <c r="E5032">
        <v>8</v>
      </c>
      <c r="F5032">
        <v>0</v>
      </c>
      <c r="G5032" s="5">
        <v>4</v>
      </c>
      <c r="H5032">
        <v>0</v>
      </c>
      <c r="I5032">
        <v>3</v>
      </c>
    </row>
    <row r="5033" spans="1:9" x14ac:dyDescent="0.35">
      <c r="A5033" s="10" t="s">
        <v>71</v>
      </c>
      <c r="B5033">
        <v>668</v>
      </c>
      <c r="C5033" s="5">
        <v>794</v>
      </c>
      <c r="D5033">
        <v>1.18862275449102</v>
      </c>
      <c r="E5033">
        <v>474</v>
      </c>
      <c r="F5033">
        <v>255</v>
      </c>
      <c r="G5033" s="5">
        <v>367</v>
      </c>
      <c r="H5033">
        <v>1.4392156862745098</v>
      </c>
      <c r="I5033">
        <v>226</v>
      </c>
    </row>
    <row r="5034" spans="1:9" x14ac:dyDescent="0.35">
      <c r="A5034" s="8" t="s">
        <v>3958</v>
      </c>
      <c r="B5034">
        <v>3</v>
      </c>
      <c r="C5034" s="5">
        <v>2</v>
      </c>
      <c r="D5034">
        <v>0.66666666666666696</v>
      </c>
      <c r="E5034">
        <v>1</v>
      </c>
      <c r="F5034">
        <v>1</v>
      </c>
      <c r="G5034" s="5">
        <v>1</v>
      </c>
      <c r="H5034">
        <v>1</v>
      </c>
      <c r="I5034">
        <v>0</v>
      </c>
    </row>
    <row r="5035" spans="1:9" x14ac:dyDescent="0.35">
      <c r="A5035" s="10" t="s">
        <v>71</v>
      </c>
      <c r="B5035">
        <v>3</v>
      </c>
      <c r="C5035" s="5">
        <v>2</v>
      </c>
      <c r="D5035">
        <v>0.66666666666666696</v>
      </c>
      <c r="E5035">
        <v>1</v>
      </c>
      <c r="F5035">
        <v>1</v>
      </c>
      <c r="G5035" s="5">
        <v>1</v>
      </c>
      <c r="H5035">
        <v>1</v>
      </c>
      <c r="I5035">
        <v>0</v>
      </c>
    </row>
    <row r="5036" spans="1:9" x14ac:dyDescent="0.35">
      <c r="A5036" s="8" t="s">
        <v>1927</v>
      </c>
      <c r="B5036">
        <v>3</v>
      </c>
      <c r="C5036" s="5">
        <v>15</v>
      </c>
      <c r="D5036">
        <v>5</v>
      </c>
      <c r="E5036">
        <v>0</v>
      </c>
      <c r="F5036">
        <v>0</v>
      </c>
      <c r="G5036" s="5">
        <v>5</v>
      </c>
      <c r="H5036">
        <v>0</v>
      </c>
      <c r="I5036">
        <v>0</v>
      </c>
    </row>
    <row r="5037" spans="1:9" x14ac:dyDescent="0.35">
      <c r="A5037" s="10" t="s">
        <v>89</v>
      </c>
      <c r="B5037">
        <v>3</v>
      </c>
      <c r="C5037" s="5">
        <v>15</v>
      </c>
      <c r="D5037">
        <v>5</v>
      </c>
      <c r="E5037">
        <v>0</v>
      </c>
      <c r="F5037">
        <v>0</v>
      </c>
      <c r="G5037" s="5">
        <v>5</v>
      </c>
      <c r="H5037">
        <v>0</v>
      </c>
      <c r="I5037">
        <v>0</v>
      </c>
    </row>
    <row r="5038" spans="1:9" x14ac:dyDescent="0.35">
      <c r="A5038" s="8" t="s">
        <v>933</v>
      </c>
      <c r="B5038">
        <v>338</v>
      </c>
      <c r="C5038" s="5">
        <v>367</v>
      </c>
      <c r="D5038">
        <v>1.0857988165680501</v>
      </c>
      <c r="E5038">
        <v>289</v>
      </c>
      <c r="F5038">
        <v>72</v>
      </c>
      <c r="G5038" s="5">
        <v>161</v>
      </c>
      <c r="H5038">
        <v>2.2361111111111112</v>
      </c>
      <c r="I5038">
        <v>124</v>
      </c>
    </row>
    <row r="5039" spans="1:9" x14ac:dyDescent="0.35">
      <c r="A5039" s="10" t="s">
        <v>49</v>
      </c>
      <c r="B5039">
        <v>338</v>
      </c>
      <c r="C5039" s="5">
        <v>367</v>
      </c>
      <c r="D5039">
        <v>1.0857988165680501</v>
      </c>
      <c r="E5039">
        <v>289</v>
      </c>
      <c r="F5039">
        <v>72</v>
      </c>
      <c r="G5039" s="5">
        <v>161</v>
      </c>
      <c r="H5039">
        <v>2.2361111111111112</v>
      </c>
      <c r="I5039">
        <v>124</v>
      </c>
    </row>
    <row r="5040" spans="1:9" x14ac:dyDescent="0.35">
      <c r="A5040" s="8" t="s">
        <v>1116</v>
      </c>
      <c r="B5040">
        <v>52</v>
      </c>
      <c r="C5040" s="5">
        <v>115</v>
      </c>
      <c r="D5040">
        <v>2.2115384615384599</v>
      </c>
      <c r="E5040">
        <v>97</v>
      </c>
      <c r="F5040">
        <v>8</v>
      </c>
      <c r="G5040" s="5">
        <v>51</v>
      </c>
      <c r="H5040">
        <v>6.375</v>
      </c>
      <c r="I5040">
        <v>43</v>
      </c>
    </row>
    <row r="5041" spans="1:9" x14ac:dyDescent="0.35">
      <c r="A5041" s="10" t="s">
        <v>184</v>
      </c>
      <c r="B5041">
        <v>52</v>
      </c>
      <c r="C5041" s="5">
        <v>115</v>
      </c>
      <c r="D5041">
        <v>2.2115384615384599</v>
      </c>
      <c r="E5041">
        <v>97</v>
      </c>
      <c r="F5041">
        <v>8</v>
      </c>
      <c r="G5041" s="5">
        <v>51</v>
      </c>
      <c r="H5041">
        <v>6.375</v>
      </c>
      <c r="I5041">
        <v>43</v>
      </c>
    </row>
    <row r="5042" spans="1:9" x14ac:dyDescent="0.35">
      <c r="A5042" s="8" t="s">
        <v>5512</v>
      </c>
      <c r="B5042">
        <v>0</v>
      </c>
      <c r="C5042" s="5">
        <v>1</v>
      </c>
      <c r="D5042">
        <v>0</v>
      </c>
      <c r="E5042">
        <v>1</v>
      </c>
      <c r="F5042">
        <v>0</v>
      </c>
      <c r="G5042" s="5">
        <v>0</v>
      </c>
      <c r="H5042">
        <v>0</v>
      </c>
      <c r="I5042">
        <v>0</v>
      </c>
    </row>
    <row r="5043" spans="1:9" x14ac:dyDescent="0.35">
      <c r="A5043" s="10" t="s">
        <v>184</v>
      </c>
      <c r="B5043">
        <v>0</v>
      </c>
      <c r="C5043" s="5">
        <v>1</v>
      </c>
      <c r="D5043">
        <v>0</v>
      </c>
      <c r="E5043">
        <v>1</v>
      </c>
      <c r="F5043">
        <v>0</v>
      </c>
      <c r="G5043" s="5">
        <v>0</v>
      </c>
      <c r="H5043">
        <v>0</v>
      </c>
      <c r="I5043">
        <v>0</v>
      </c>
    </row>
    <row r="5044" spans="1:9" x14ac:dyDescent="0.35">
      <c r="A5044" s="8" t="s">
        <v>3562</v>
      </c>
      <c r="B5044">
        <v>2</v>
      </c>
      <c r="C5044" s="5">
        <v>3</v>
      </c>
      <c r="D5044">
        <v>1.5</v>
      </c>
      <c r="E5044">
        <v>3</v>
      </c>
      <c r="F5044">
        <v>0</v>
      </c>
      <c r="G5044" s="5">
        <v>2</v>
      </c>
      <c r="H5044">
        <v>0</v>
      </c>
      <c r="I5044">
        <v>2</v>
      </c>
    </row>
    <row r="5045" spans="1:9" x14ac:dyDescent="0.35">
      <c r="A5045" s="10" t="s">
        <v>184</v>
      </c>
      <c r="B5045">
        <v>2</v>
      </c>
      <c r="C5045" s="5">
        <v>3</v>
      </c>
      <c r="D5045">
        <v>1.5</v>
      </c>
      <c r="E5045">
        <v>3</v>
      </c>
      <c r="F5045">
        <v>0</v>
      </c>
      <c r="G5045" s="5">
        <v>2</v>
      </c>
      <c r="H5045">
        <v>0</v>
      </c>
      <c r="I5045">
        <v>2</v>
      </c>
    </row>
    <row r="5046" spans="1:9" x14ac:dyDescent="0.35">
      <c r="A5046" s="8" t="s">
        <v>1966</v>
      </c>
      <c r="B5046">
        <v>6</v>
      </c>
      <c r="C5046" s="5">
        <v>14</v>
      </c>
      <c r="D5046">
        <v>2.3333333333333299</v>
      </c>
      <c r="E5046">
        <v>9</v>
      </c>
      <c r="F5046">
        <v>2</v>
      </c>
      <c r="G5046" s="5">
        <v>3</v>
      </c>
      <c r="H5046">
        <v>1.5</v>
      </c>
      <c r="I5046">
        <v>3</v>
      </c>
    </row>
    <row r="5047" spans="1:9" x14ac:dyDescent="0.35">
      <c r="A5047" s="10" t="s">
        <v>293</v>
      </c>
      <c r="B5047">
        <v>6</v>
      </c>
      <c r="C5047" s="5">
        <v>14</v>
      </c>
      <c r="D5047">
        <v>2.3333333333333299</v>
      </c>
      <c r="E5047">
        <v>9</v>
      </c>
      <c r="F5047">
        <v>2</v>
      </c>
      <c r="G5047" s="5">
        <v>3</v>
      </c>
      <c r="H5047">
        <v>1.5</v>
      </c>
      <c r="I5047">
        <v>3</v>
      </c>
    </row>
    <row r="5048" spans="1:9" x14ac:dyDescent="0.35">
      <c r="A5048" s="8" t="s">
        <v>5920</v>
      </c>
      <c r="B5048">
        <v>1</v>
      </c>
      <c r="C5048" s="5">
        <v>0</v>
      </c>
      <c r="D5048">
        <v>0</v>
      </c>
      <c r="E5048">
        <v>0</v>
      </c>
      <c r="F5048">
        <v>0</v>
      </c>
      <c r="G5048" s="5">
        <v>0</v>
      </c>
      <c r="H5048">
        <v>0</v>
      </c>
      <c r="I5048">
        <v>0</v>
      </c>
    </row>
    <row r="5049" spans="1:9" x14ac:dyDescent="0.35">
      <c r="A5049" s="10" t="s">
        <v>293</v>
      </c>
      <c r="B5049">
        <v>1</v>
      </c>
      <c r="C5049" s="5">
        <v>0</v>
      </c>
      <c r="D5049">
        <v>0</v>
      </c>
      <c r="E5049">
        <v>0</v>
      </c>
      <c r="F5049">
        <v>0</v>
      </c>
      <c r="G5049" s="5">
        <v>0</v>
      </c>
      <c r="H5049">
        <v>0</v>
      </c>
      <c r="I5049">
        <v>0</v>
      </c>
    </row>
    <row r="5050" spans="1:9" x14ac:dyDescent="0.35">
      <c r="A5050" s="8" t="s">
        <v>4050</v>
      </c>
      <c r="B5050">
        <v>2</v>
      </c>
      <c r="C5050" s="5">
        <v>2</v>
      </c>
      <c r="D5050">
        <v>1</v>
      </c>
      <c r="E5050">
        <v>2</v>
      </c>
      <c r="F5050">
        <v>2</v>
      </c>
      <c r="G5050" s="5">
        <v>1</v>
      </c>
      <c r="H5050">
        <v>0.5</v>
      </c>
      <c r="I5050">
        <v>1</v>
      </c>
    </row>
    <row r="5051" spans="1:9" x14ac:dyDescent="0.35">
      <c r="A5051" s="10" t="s">
        <v>293</v>
      </c>
      <c r="B5051">
        <v>2</v>
      </c>
      <c r="C5051" s="5">
        <v>2</v>
      </c>
      <c r="D5051">
        <v>1</v>
      </c>
      <c r="E5051">
        <v>2</v>
      </c>
      <c r="F5051">
        <v>2</v>
      </c>
      <c r="G5051" s="5">
        <v>1</v>
      </c>
      <c r="H5051">
        <v>0.5</v>
      </c>
      <c r="I5051">
        <v>1</v>
      </c>
    </row>
    <row r="5052" spans="1:9" x14ac:dyDescent="0.35">
      <c r="A5052" s="8" t="s">
        <v>3956</v>
      </c>
      <c r="B5052">
        <v>2</v>
      </c>
      <c r="C5052" s="5">
        <v>2</v>
      </c>
      <c r="D5052">
        <v>1</v>
      </c>
      <c r="E5052">
        <v>2</v>
      </c>
      <c r="F5052">
        <v>0</v>
      </c>
      <c r="G5052" s="5">
        <v>2</v>
      </c>
      <c r="H5052">
        <v>0</v>
      </c>
      <c r="I5052">
        <v>2</v>
      </c>
    </row>
    <row r="5053" spans="1:9" x14ac:dyDescent="0.35">
      <c r="A5053" s="10" t="s">
        <v>54</v>
      </c>
      <c r="B5053">
        <v>2</v>
      </c>
      <c r="C5053" s="5">
        <v>2</v>
      </c>
      <c r="D5053">
        <v>1</v>
      </c>
      <c r="E5053">
        <v>2</v>
      </c>
      <c r="F5053">
        <v>0</v>
      </c>
      <c r="G5053" s="5">
        <v>2</v>
      </c>
      <c r="H5053">
        <v>0</v>
      </c>
      <c r="I5053">
        <v>2</v>
      </c>
    </row>
    <row r="5054" spans="1:9" x14ac:dyDescent="0.35">
      <c r="A5054" s="8" t="s">
        <v>1106</v>
      </c>
      <c r="B5054">
        <v>224</v>
      </c>
      <c r="C5054" s="5">
        <v>118</v>
      </c>
      <c r="D5054">
        <v>0.52678571428571397</v>
      </c>
      <c r="E5054">
        <v>79</v>
      </c>
      <c r="F5054">
        <v>63</v>
      </c>
      <c r="G5054" s="5">
        <v>49</v>
      </c>
      <c r="H5054">
        <v>0.77777777777777779</v>
      </c>
      <c r="I5054">
        <v>33</v>
      </c>
    </row>
    <row r="5055" spans="1:9" x14ac:dyDescent="0.35">
      <c r="A5055" s="10" t="s">
        <v>206</v>
      </c>
      <c r="B5055">
        <v>224</v>
      </c>
      <c r="C5055" s="5">
        <v>118</v>
      </c>
      <c r="D5055">
        <v>0.52678571428571397</v>
      </c>
      <c r="E5055">
        <v>79</v>
      </c>
      <c r="F5055">
        <v>63</v>
      </c>
      <c r="G5055" s="5">
        <v>49</v>
      </c>
      <c r="H5055">
        <v>0.77777777777777779</v>
      </c>
      <c r="I5055">
        <v>33</v>
      </c>
    </row>
    <row r="5056" spans="1:9" x14ac:dyDescent="0.35">
      <c r="A5056" s="8" t="s">
        <v>3376</v>
      </c>
      <c r="B5056">
        <v>1</v>
      </c>
      <c r="C5056" s="5">
        <v>3</v>
      </c>
      <c r="D5056">
        <v>3</v>
      </c>
      <c r="E5056">
        <v>2</v>
      </c>
      <c r="F5056">
        <v>0</v>
      </c>
      <c r="G5056" s="5">
        <v>1</v>
      </c>
      <c r="H5056">
        <v>0</v>
      </c>
      <c r="I5056">
        <v>1</v>
      </c>
    </row>
    <row r="5057" spans="1:9" x14ac:dyDescent="0.35">
      <c r="A5057" s="10" t="s">
        <v>206</v>
      </c>
      <c r="B5057">
        <v>1</v>
      </c>
      <c r="C5057" s="5">
        <v>3</v>
      </c>
      <c r="D5057">
        <v>3</v>
      </c>
      <c r="E5057">
        <v>2</v>
      </c>
      <c r="F5057">
        <v>0</v>
      </c>
      <c r="G5057" s="5">
        <v>1</v>
      </c>
      <c r="H5057">
        <v>0</v>
      </c>
      <c r="I5057">
        <v>1</v>
      </c>
    </row>
    <row r="5058" spans="1:9" x14ac:dyDescent="0.35">
      <c r="A5058" s="8" t="s">
        <v>1511</v>
      </c>
      <c r="B5058">
        <v>13</v>
      </c>
      <c r="C5058" s="5">
        <v>32</v>
      </c>
      <c r="D5058">
        <v>2.4615384615384599</v>
      </c>
      <c r="E5058">
        <v>25</v>
      </c>
      <c r="F5058">
        <v>3</v>
      </c>
      <c r="G5058" s="5">
        <v>17</v>
      </c>
      <c r="H5058">
        <v>5.666666666666667</v>
      </c>
      <c r="I5058">
        <v>16</v>
      </c>
    </row>
    <row r="5059" spans="1:9" x14ac:dyDescent="0.35">
      <c r="A5059" s="10" t="s">
        <v>231</v>
      </c>
      <c r="B5059">
        <v>13</v>
      </c>
      <c r="C5059" s="5">
        <v>32</v>
      </c>
      <c r="D5059">
        <v>2.4615384615384599</v>
      </c>
      <c r="E5059">
        <v>25</v>
      </c>
      <c r="F5059">
        <v>3</v>
      </c>
      <c r="G5059" s="5">
        <v>17</v>
      </c>
      <c r="H5059">
        <v>5.666666666666667</v>
      </c>
      <c r="I5059">
        <v>16</v>
      </c>
    </row>
    <row r="5060" spans="1:9" x14ac:dyDescent="0.35">
      <c r="A5060" s="8" t="s">
        <v>4161</v>
      </c>
      <c r="B5060">
        <v>0</v>
      </c>
      <c r="C5060" s="5">
        <v>2</v>
      </c>
      <c r="D5060">
        <v>0</v>
      </c>
      <c r="E5060">
        <v>1</v>
      </c>
      <c r="F5060">
        <v>0</v>
      </c>
      <c r="G5060" s="5">
        <v>2</v>
      </c>
      <c r="H5060">
        <v>0</v>
      </c>
      <c r="I5060">
        <v>1</v>
      </c>
    </row>
    <row r="5061" spans="1:9" x14ac:dyDescent="0.35">
      <c r="A5061" s="10" t="s">
        <v>138</v>
      </c>
      <c r="B5061">
        <v>0</v>
      </c>
      <c r="C5061" s="5">
        <v>2</v>
      </c>
      <c r="D5061">
        <v>0</v>
      </c>
      <c r="E5061">
        <v>1</v>
      </c>
      <c r="F5061">
        <v>0</v>
      </c>
      <c r="G5061" s="5">
        <v>2</v>
      </c>
      <c r="H5061">
        <v>0</v>
      </c>
      <c r="I5061">
        <v>1</v>
      </c>
    </row>
    <row r="5062" spans="1:9" x14ac:dyDescent="0.35">
      <c r="A5062" s="8" t="s">
        <v>2757</v>
      </c>
      <c r="B5062">
        <v>5</v>
      </c>
      <c r="C5062" s="5">
        <v>6</v>
      </c>
      <c r="D5062">
        <v>1.2</v>
      </c>
      <c r="E5062">
        <v>4</v>
      </c>
      <c r="F5062">
        <v>2</v>
      </c>
      <c r="G5062" s="5">
        <v>5</v>
      </c>
      <c r="H5062">
        <v>2.5</v>
      </c>
      <c r="I5062">
        <v>3</v>
      </c>
    </row>
    <row r="5063" spans="1:9" x14ac:dyDescent="0.35">
      <c r="A5063" s="10" t="s">
        <v>16</v>
      </c>
      <c r="B5063">
        <v>5</v>
      </c>
      <c r="C5063" s="5">
        <v>6</v>
      </c>
      <c r="D5063">
        <v>1.2</v>
      </c>
      <c r="E5063">
        <v>4</v>
      </c>
      <c r="F5063">
        <v>2</v>
      </c>
      <c r="G5063" s="5">
        <v>5</v>
      </c>
      <c r="H5063">
        <v>2.5</v>
      </c>
      <c r="I5063">
        <v>3</v>
      </c>
    </row>
    <row r="5064" spans="1:9" x14ac:dyDescent="0.35">
      <c r="A5064" s="8" t="s">
        <v>1464</v>
      </c>
      <c r="B5064">
        <v>0</v>
      </c>
      <c r="C5064" s="5">
        <v>37</v>
      </c>
      <c r="D5064">
        <v>0</v>
      </c>
      <c r="E5064">
        <v>3</v>
      </c>
      <c r="F5064">
        <v>0</v>
      </c>
      <c r="G5064" s="5">
        <v>11</v>
      </c>
      <c r="H5064">
        <v>0</v>
      </c>
      <c r="I5064">
        <v>1</v>
      </c>
    </row>
    <row r="5065" spans="1:9" x14ac:dyDescent="0.35">
      <c r="A5065" s="10" t="s">
        <v>319</v>
      </c>
      <c r="B5065">
        <v>0</v>
      </c>
      <c r="C5065" s="5">
        <v>37</v>
      </c>
      <c r="D5065">
        <v>0</v>
      </c>
      <c r="E5065">
        <v>3</v>
      </c>
      <c r="F5065">
        <v>0</v>
      </c>
      <c r="G5065" s="5">
        <v>11</v>
      </c>
      <c r="H5065">
        <v>0</v>
      </c>
      <c r="I5065">
        <v>1</v>
      </c>
    </row>
    <row r="5066" spans="1:9" x14ac:dyDescent="0.35">
      <c r="A5066" s="8" t="s">
        <v>1855</v>
      </c>
      <c r="B5066">
        <v>0</v>
      </c>
      <c r="C5066" s="5">
        <v>17</v>
      </c>
      <c r="D5066">
        <v>0</v>
      </c>
      <c r="E5066">
        <v>4</v>
      </c>
      <c r="F5066">
        <v>0</v>
      </c>
      <c r="G5066" s="5">
        <v>5</v>
      </c>
      <c r="H5066">
        <v>0</v>
      </c>
      <c r="I5066">
        <v>2</v>
      </c>
    </row>
    <row r="5067" spans="1:9" x14ac:dyDescent="0.35">
      <c r="A5067" s="10" t="s">
        <v>319</v>
      </c>
      <c r="B5067">
        <v>0</v>
      </c>
      <c r="C5067" s="5">
        <v>17</v>
      </c>
      <c r="D5067">
        <v>0</v>
      </c>
      <c r="E5067">
        <v>4</v>
      </c>
      <c r="F5067">
        <v>0</v>
      </c>
      <c r="G5067" s="5">
        <v>5</v>
      </c>
      <c r="H5067">
        <v>0</v>
      </c>
      <c r="I5067">
        <v>2</v>
      </c>
    </row>
    <row r="5068" spans="1:9" x14ac:dyDescent="0.35">
      <c r="A5068" s="8" t="s">
        <v>4601</v>
      </c>
      <c r="B5068">
        <v>0</v>
      </c>
      <c r="C5068" s="5">
        <v>1</v>
      </c>
      <c r="D5068">
        <v>0</v>
      </c>
      <c r="E5068">
        <v>1</v>
      </c>
      <c r="F5068">
        <v>0</v>
      </c>
      <c r="G5068" s="5">
        <v>1</v>
      </c>
      <c r="H5068">
        <v>0</v>
      </c>
      <c r="I5068">
        <v>1</v>
      </c>
    </row>
    <row r="5069" spans="1:9" x14ac:dyDescent="0.35">
      <c r="A5069" s="10" t="s">
        <v>319</v>
      </c>
      <c r="B5069">
        <v>0</v>
      </c>
      <c r="C5069" s="5">
        <v>1</v>
      </c>
      <c r="D5069">
        <v>0</v>
      </c>
      <c r="E5069">
        <v>1</v>
      </c>
      <c r="F5069">
        <v>0</v>
      </c>
      <c r="G5069" s="5">
        <v>1</v>
      </c>
      <c r="H5069">
        <v>0</v>
      </c>
      <c r="I5069">
        <v>1</v>
      </c>
    </row>
    <row r="5070" spans="1:9" x14ac:dyDescent="0.35">
      <c r="A5070" s="8" t="s">
        <v>1198</v>
      </c>
      <c r="B5070">
        <v>3</v>
      </c>
      <c r="C5070" s="5">
        <v>77</v>
      </c>
      <c r="D5070">
        <v>25.6666666666667</v>
      </c>
      <c r="E5070">
        <v>61</v>
      </c>
      <c r="F5070">
        <v>3</v>
      </c>
      <c r="G5070" s="5">
        <v>29</v>
      </c>
      <c r="H5070">
        <v>9.6666666666666661</v>
      </c>
      <c r="I5070">
        <v>22</v>
      </c>
    </row>
    <row r="5071" spans="1:9" x14ac:dyDescent="0.35">
      <c r="A5071" s="10" t="s">
        <v>247</v>
      </c>
      <c r="B5071">
        <v>3</v>
      </c>
      <c r="C5071" s="5">
        <v>77</v>
      </c>
      <c r="D5071">
        <v>25.6666666666667</v>
      </c>
      <c r="E5071">
        <v>61</v>
      </c>
      <c r="F5071">
        <v>3</v>
      </c>
      <c r="G5071" s="5">
        <v>29</v>
      </c>
      <c r="H5071">
        <v>9.6666666666666661</v>
      </c>
      <c r="I5071">
        <v>22</v>
      </c>
    </row>
    <row r="5072" spans="1:9" x14ac:dyDescent="0.35">
      <c r="A5072" s="8" t="s">
        <v>6056</v>
      </c>
      <c r="B5072">
        <v>2</v>
      </c>
      <c r="C5072" s="5">
        <v>0</v>
      </c>
      <c r="D5072">
        <v>0</v>
      </c>
      <c r="E5072">
        <v>0</v>
      </c>
      <c r="F5072">
        <v>1</v>
      </c>
      <c r="G5072" s="5">
        <v>0</v>
      </c>
      <c r="H5072">
        <v>0</v>
      </c>
      <c r="I5072">
        <v>0</v>
      </c>
    </row>
    <row r="5073" spans="1:9" x14ac:dyDescent="0.35">
      <c r="A5073" s="10" t="s">
        <v>247</v>
      </c>
      <c r="B5073">
        <v>2</v>
      </c>
      <c r="C5073" s="5">
        <v>0</v>
      </c>
      <c r="D5073">
        <v>0</v>
      </c>
      <c r="E5073">
        <v>0</v>
      </c>
      <c r="F5073">
        <v>1</v>
      </c>
      <c r="G5073" s="5">
        <v>0</v>
      </c>
      <c r="H5073">
        <v>0</v>
      </c>
      <c r="I5073">
        <v>0</v>
      </c>
    </row>
    <row r="5074" spans="1:9" x14ac:dyDescent="0.35">
      <c r="A5074" s="8" t="s">
        <v>2529</v>
      </c>
      <c r="B5074">
        <v>20</v>
      </c>
      <c r="C5074" s="5">
        <v>7</v>
      </c>
      <c r="D5074">
        <v>0.35</v>
      </c>
      <c r="E5074">
        <v>4</v>
      </c>
      <c r="F5074">
        <v>15</v>
      </c>
      <c r="G5074" s="5">
        <v>4</v>
      </c>
      <c r="H5074">
        <v>0.26666666666666666</v>
      </c>
      <c r="I5074">
        <v>2</v>
      </c>
    </row>
    <row r="5075" spans="1:9" x14ac:dyDescent="0.35">
      <c r="A5075" s="10" t="s">
        <v>247</v>
      </c>
      <c r="B5075">
        <v>20</v>
      </c>
      <c r="C5075" s="5">
        <v>7</v>
      </c>
      <c r="D5075">
        <v>0.35</v>
      </c>
      <c r="E5075">
        <v>4</v>
      </c>
      <c r="F5075">
        <v>15</v>
      </c>
      <c r="G5075" s="5">
        <v>4</v>
      </c>
      <c r="H5075">
        <v>0.26666666666666666</v>
      </c>
      <c r="I5075">
        <v>2</v>
      </c>
    </row>
    <row r="5076" spans="1:9" x14ac:dyDescent="0.35">
      <c r="A5076" s="8" t="s">
        <v>1996</v>
      </c>
      <c r="B5076">
        <v>30</v>
      </c>
      <c r="C5076" s="5">
        <v>14</v>
      </c>
      <c r="D5076">
        <v>0.46666666666666701</v>
      </c>
      <c r="E5076">
        <v>0</v>
      </c>
      <c r="F5076">
        <v>0</v>
      </c>
      <c r="G5076" s="5">
        <v>1</v>
      </c>
      <c r="H5076">
        <v>0</v>
      </c>
      <c r="I5076">
        <v>0</v>
      </c>
    </row>
    <row r="5077" spans="1:9" x14ac:dyDescent="0.35">
      <c r="A5077" s="10" t="s">
        <v>118</v>
      </c>
      <c r="B5077">
        <v>30</v>
      </c>
      <c r="C5077" s="5">
        <v>14</v>
      </c>
      <c r="D5077">
        <v>0.46666666666666701</v>
      </c>
      <c r="E5077">
        <v>0</v>
      </c>
      <c r="F5077">
        <v>0</v>
      </c>
      <c r="G5077" s="5">
        <v>1</v>
      </c>
      <c r="H5077">
        <v>0</v>
      </c>
      <c r="I5077">
        <v>0</v>
      </c>
    </row>
    <row r="5078" spans="1:9" x14ac:dyDescent="0.35">
      <c r="A5078" s="8" t="s">
        <v>3719</v>
      </c>
      <c r="B5078">
        <v>0</v>
      </c>
      <c r="C5078" s="5">
        <v>2</v>
      </c>
      <c r="D5078">
        <v>0</v>
      </c>
      <c r="E5078">
        <v>1</v>
      </c>
      <c r="F5078">
        <v>0</v>
      </c>
      <c r="G5078" s="5">
        <v>0</v>
      </c>
      <c r="H5078">
        <v>0</v>
      </c>
      <c r="I5078">
        <v>0</v>
      </c>
    </row>
    <row r="5079" spans="1:9" x14ac:dyDescent="0.35">
      <c r="A5079" s="10" t="s">
        <v>663</v>
      </c>
      <c r="B5079">
        <v>0</v>
      </c>
      <c r="C5079" s="5">
        <v>2</v>
      </c>
      <c r="D5079">
        <v>0</v>
      </c>
      <c r="E5079">
        <v>1</v>
      </c>
      <c r="F5079">
        <v>0</v>
      </c>
      <c r="G5079" s="5">
        <v>0</v>
      </c>
      <c r="H5079">
        <v>0</v>
      </c>
      <c r="I5079">
        <v>0</v>
      </c>
    </row>
    <row r="5080" spans="1:9" x14ac:dyDescent="0.35">
      <c r="A5080" s="8" t="s">
        <v>841</v>
      </c>
      <c r="B5080">
        <v>569</v>
      </c>
      <c r="C5080" s="5">
        <v>3435</v>
      </c>
      <c r="D5080">
        <v>6.0369068541300503</v>
      </c>
      <c r="E5080">
        <v>2037</v>
      </c>
      <c r="F5080">
        <v>47</v>
      </c>
      <c r="G5080" s="5">
        <v>1915</v>
      </c>
      <c r="H5080">
        <v>40.744680851063826</v>
      </c>
      <c r="I5080">
        <v>1725</v>
      </c>
    </row>
    <row r="5081" spans="1:9" x14ac:dyDescent="0.35">
      <c r="A5081" s="10" t="s">
        <v>25</v>
      </c>
      <c r="B5081">
        <v>569</v>
      </c>
      <c r="C5081" s="5">
        <v>3435</v>
      </c>
      <c r="D5081">
        <v>6.0369068541300503</v>
      </c>
      <c r="E5081">
        <v>2037</v>
      </c>
      <c r="F5081">
        <v>47</v>
      </c>
      <c r="G5081" s="5">
        <v>1915</v>
      </c>
      <c r="H5081">
        <v>40.744680851063826</v>
      </c>
      <c r="I5081">
        <v>1725</v>
      </c>
    </row>
    <row r="5082" spans="1:9" x14ac:dyDescent="0.35">
      <c r="A5082" s="8" t="s">
        <v>2375</v>
      </c>
      <c r="B5082">
        <v>37</v>
      </c>
      <c r="C5082" s="5">
        <v>8</v>
      </c>
      <c r="D5082">
        <v>0.21621621621621601</v>
      </c>
      <c r="E5082">
        <v>5</v>
      </c>
      <c r="F5082">
        <v>13</v>
      </c>
      <c r="G5082" s="5">
        <v>6</v>
      </c>
      <c r="H5082">
        <v>0.46153846153846156</v>
      </c>
      <c r="I5082">
        <v>5</v>
      </c>
    </row>
    <row r="5083" spans="1:9" x14ac:dyDescent="0.35">
      <c r="A5083" s="10" t="s">
        <v>118</v>
      </c>
      <c r="B5083">
        <v>37</v>
      </c>
      <c r="C5083" s="5">
        <v>8</v>
      </c>
      <c r="D5083">
        <v>0.21621621621621601</v>
      </c>
      <c r="E5083">
        <v>5</v>
      </c>
      <c r="F5083">
        <v>13</v>
      </c>
      <c r="G5083" s="5">
        <v>6</v>
      </c>
      <c r="H5083">
        <v>0.46153846153846156</v>
      </c>
      <c r="I5083">
        <v>5</v>
      </c>
    </row>
    <row r="5084" spans="1:9" x14ac:dyDescent="0.35">
      <c r="A5084" s="8" t="s">
        <v>1886</v>
      </c>
      <c r="B5084">
        <v>44</v>
      </c>
      <c r="C5084" s="5">
        <v>18</v>
      </c>
      <c r="D5084">
        <v>0.69047619047619047</v>
      </c>
      <c r="E5084">
        <v>5</v>
      </c>
      <c r="F5084">
        <v>24</v>
      </c>
      <c r="G5084" s="5">
        <v>8</v>
      </c>
      <c r="H5084">
        <v>0.63636363636363635</v>
      </c>
      <c r="I5084">
        <v>3</v>
      </c>
    </row>
    <row r="5085" spans="1:9" x14ac:dyDescent="0.35">
      <c r="A5085" s="10" t="s">
        <v>146</v>
      </c>
      <c r="B5085">
        <v>2</v>
      </c>
      <c r="C5085" s="5">
        <v>2</v>
      </c>
      <c r="D5085">
        <v>1</v>
      </c>
      <c r="E5085">
        <v>1</v>
      </c>
      <c r="F5085">
        <v>2</v>
      </c>
      <c r="G5085" s="5">
        <v>2</v>
      </c>
      <c r="H5085">
        <v>1</v>
      </c>
      <c r="I5085">
        <v>1</v>
      </c>
    </row>
    <row r="5086" spans="1:9" x14ac:dyDescent="0.35">
      <c r="A5086" s="10" t="s">
        <v>116</v>
      </c>
      <c r="B5086">
        <v>42</v>
      </c>
      <c r="C5086" s="5">
        <v>16</v>
      </c>
      <c r="D5086">
        <v>0.38095238095238099</v>
      </c>
      <c r="E5086">
        <v>4</v>
      </c>
      <c r="F5086">
        <v>22</v>
      </c>
      <c r="G5086" s="5">
        <v>6</v>
      </c>
      <c r="H5086">
        <v>0.27272727272727271</v>
      </c>
      <c r="I5086">
        <v>2</v>
      </c>
    </row>
    <row r="5087" spans="1:9" x14ac:dyDescent="0.35">
      <c r="A5087" s="8" t="s">
        <v>4299</v>
      </c>
      <c r="B5087">
        <v>0</v>
      </c>
      <c r="C5087" s="5">
        <v>2</v>
      </c>
      <c r="D5087">
        <v>0</v>
      </c>
      <c r="E5087">
        <v>2</v>
      </c>
      <c r="F5087">
        <v>0</v>
      </c>
      <c r="G5087" s="5">
        <v>0</v>
      </c>
      <c r="H5087">
        <v>0</v>
      </c>
      <c r="I5087">
        <v>0</v>
      </c>
    </row>
    <row r="5088" spans="1:9" x14ac:dyDescent="0.35">
      <c r="A5088" s="10" t="s">
        <v>116</v>
      </c>
      <c r="B5088">
        <v>0</v>
      </c>
      <c r="C5088" s="5">
        <v>2</v>
      </c>
      <c r="D5088">
        <v>0</v>
      </c>
      <c r="E5088">
        <v>2</v>
      </c>
      <c r="F5088">
        <v>0</v>
      </c>
      <c r="G5088" s="5">
        <v>0</v>
      </c>
      <c r="H5088">
        <v>0</v>
      </c>
      <c r="I5088">
        <v>0</v>
      </c>
    </row>
    <row r="5089" spans="1:9" x14ac:dyDescent="0.35">
      <c r="A5089" s="8" t="s">
        <v>4413</v>
      </c>
      <c r="B5089">
        <v>0</v>
      </c>
      <c r="C5089" s="5">
        <v>1</v>
      </c>
      <c r="D5089">
        <v>0</v>
      </c>
      <c r="E5089">
        <v>0</v>
      </c>
      <c r="F5089">
        <v>0</v>
      </c>
      <c r="G5089" s="5">
        <v>0</v>
      </c>
      <c r="H5089">
        <v>0</v>
      </c>
      <c r="I5089">
        <v>0</v>
      </c>
    </row>
    <row r="5090" spans="1:9" x14ac:dyDescent="0.35">
      <c r="A5090" s="10" t="s">
        <v>118</v>
      </c>
      <c r="B5090">
        <v>0</v>
      </c>
      <c r="C5090" s="5">
        <v>1</v>
      </c>
      <c r="D5090">
        <v>0</v>
      </c>
      <c r="E5090">
        <v>0</v>
      </c>
      <c r="F5090">
        <v>0</v>
      </c>
      <c r="G5090" s="5">
        <v>0</v>
      </c>
      <c r="H5090">
        <v>0</v>
      </c>
      <c r="I5090">
        <v>0</v>
      </c>
    </row>
    <row r="5091" spans="1:9" x14ac:dyDescent="0.35">
      <c r="A5091" s="8" t="s">
        <v>2614</v>
      </c>
      <c r="B5091">
        <v>9</v>
      </c>
      <c r="C5091" s="5">
        <v>7</v>
      </c>
      <c r="D5091">
        <v>0.77777777777777801</v>
      </c>
      <c r="E5091">
        <v>6</v>
      </c>
      <c r="F5091">
        <v>3</v>
      </c>
      <c r="G5091" s="5">
        <v>0</v>
      </c>
      <c r="H5091">
        <v>0</v>
      </c>
      <c r="I5091">
        <v>0</v>
      </c>
    </row>
    <row r="5092" spans="1:9" x14ac:dyDescent="0.35">
      <c r="A5092" s="10" t="s">
        <v>413</v>
      </c>
      <c r="B5092">
        <v>9</v>
      </c>
      <c r="C5092" s="5">
        <v>7</v>
      </c>
      <c r="D5092">
        <v>0.77777777777777801</v>
      </c>
      <c r="E5092">
        <v>6</v>
      </c>
      <c r="F5092">
        <v>3</v>
      </c>
      <c r="G5092" s="5">
        <v>0</v>
      </c>
      <c r="H5092">
        <v>0</v>
      </c>
      <c r="I5092">
        <v>0</v>
      </c>
    </row>
    <row r="5093" spans="1:9" x14ac:dyDescent="0.35">
      <c r="A5093" s="8" t="s">
        <v>4967</v>
      </c>
      <c r="B5093">
        <v>1</v>
      </c>
      <c r="C5093" s="5">
        <v>1</v>
      </c>
      <c r="D5093">
        <v>1</v>
      </c>
      <c r="E5093">
        <v>0</v>
      </c>
      <c r="F5093">
        <v>1</v>
      </c>
      <c r="G5093" s="5">
        <v>1</v>
      </c>
      <c r="H5093">
        <v>1</v>
      </c>
      <c r="I5093">
        <v>0</v>
      </c>
    </row>
    <row r="5094" spans="1:9" x14ac:dyDescent="0.35">
      <c r="A5094" s="10" t="s">
        <v>492</v>
      </c>
      <c r="B5094">
        <v>1</v>
      </c>
      <c r="C5094" s="5">
        <v>1</v>
      </c>
      <c r="D5094">
        <v>1</v>
      </c>
      <c r="E5094">
        <v>0</v>
      </c>
      <c r="F5094">
        <v>1</v>
      </c>
      <c r="G5094" s="5">
        <v>1</v>
      </c>
      <c r="H5094">
        <v>1</v>
      </c>
      <c r="I5094">
        <v>0</v>
      </c>
    </row>
    <row r="5095" spans="1:9" x14ac:dyDescent="0.35">
      <c r="A5095" s="8" t="s">
        <v>5898</v>
      </c>
      <c r="B5095">
        <v>1</v>
      </c>
      <c r="C5095" s="5">
        <v>0</v>
      </c>
      <c r="D5095">
        <v>0</v>
      </c>
      <c r="E5095">
        <v>0</v>
      </c>
      <c r="F5095">
        <v>1</v>
      </c>
      <c r="G5095" s="5">
        <v>0</v>
      </c>
      <c r="H5095">
        <v>0</v>
      </c>
      <c r="I5095">
        <v>0</v>
      </c>
    </row>
    <row r="5096" spans="1:9" x14ac:dyDescent="0.35">
      <c r="A5096" s="10" t="s">
        <v>492</v>
      </c>
      <c r="B5096">
        <v>1</v>
      </c>
      <c r="C5096" s="5">
        <v>0</v>
      </c>
      <c r="D5096">
        <v>0</v>
      </c>
      <c r="E5096">
        <v>0</v>
      </c>
      <c r="F5096">
        <v>1</v>
      </c>
      <c r="G5096" s="5">
        <v>0</v>
      </c>
      <c r="H5096">
        <v>0</v>
      </c>
      <c r="I5096">
        <v>0</v>
      </c>
    </row>
    <row r="5097" spans="1:9" x14ac:dyDescent="0.35">
      <c r="A5097" s="8" t="s">
        <v>2434</v>
      </c>
      <c r="B5097">
        <v>3</v>
      </c>
      <c r="C5097" s="5">
        <v>8</v>
      </c>
      <c r="D5097">
        <v>2.6666666666666701</v>
      </c>
      <c r="E5097">
        <v>6</v>
      </c>
      <c r="F5097">
        <v>2</v>
      </c>
      <c r="G5097" s="5">
        <v>3</v>
      </c>
      <c r="H5097">
        <v>1.5</v>
      </c>
      <c r="I5097">
        <v>2</v>
      </c>
    </row>
    <row r="5098" spans="1:9" x14ac:dyDescent="0.35">
      <c r="A5098" s="10" t="s">
        <v>118</v>
      </c>
      <c r="B5098">
        <v>3</v>
      </c>
      <c r="C5098" s="5">
        <v>8</v>
      </c>
      <c r="D5098">
        <v>2.6666666666666701</v>
      </c>
      <c r="E5098">
        <v>6</v>
      </c>
      <c r="F5098">
        <v>2</v>
      </c>
      <c r="G5098" s="5">
        <v>3</v>
      </c>
      <c r="H5098">
        <v>1.5</v>
      </c>
      <c r="I5098">
        <v>2</v>
      </c>
    </row>
    <row r="5099" spans="1:9" x14ac:dyDescent="0.35">
      <c r="A5099" s="8" t="s">
        <v>5585</v>
      </c>
      <c r="B5099">
        <v>26</v>
      </c>
      <c r="C5099" s="5">
        <v>1</v>
      </c>
      <c r="D5099">
        <v>3.8461538461538498E-2</v>
      </c>
      <c r="E5099">
        <v>1</v>
      </c>
      <c r="F5099">
        <v>24</v>
      </c>
      <c r="G5099" s="5">
        <v>0</v>
      </c>
      <c r="H5099">
        <v>0</v>
      </c>
      <c r="I5099">
        <v>0</v>
      </c>
    </row>
    <row r="5100" spans="1:9" x14ac:dyDescent="0.35">
      <c r="A5100" s="10" t="s">
        <v>277</v>
      </c>
      <c r="B5100">
        <v>26</v>
      </c>
      <c r="C5100" s="5">
        <v>1</v>
      </c>
      <c r="D5100">
        <v>3.8461538461538498E-2</v>
      </c>
      <c r="E5100">
        <v>1</v>
      </c>
      <c r="F5100">
        <v>24</v>
      </c>
      <c r="G5100" s="5">
        <v>0</v>
      </c>
      <c r="H5100">
        <v>0</v>
      </c>
      <c r="I5100">
        <v>0</v>
      </c>
    </row>
    <row r="5101" spans="1:9" x14ac:dyDescent="0.35">
      <c r="A5101" s="8" t="s">
        <v>5470</v>
      </c>
      <c r="B5101">
        <v>0</v>
      </c>
      <c r="C5101" s="5">
        <v>1</v>
      </c>
      <c r="D5101">
        <v>0</v>
      </c>
      <c r="E5101">
        <v>1</v>
      </c>
      <c r="F5101">
        <v>0</v>
      </c>
      <c r="G5101" s="5">
        <v>0</v>
      </c>
      <c r="H5101">
        <v>0</v>
      </c>
      <c r="I5101">
        <v>0</v>
      </c>
    </row>
    <row r="5102" spans="1:9" x14ac:dyDescent="0.35">
      <c r="A5102" s="10" t="s">
        <v>118</v>
      </c>
      <c r="B5102">
        <v>0</v>
      </c>
      <c r="C5102" s="5">
        <v>1</v>
      </c>
      <c r="D5102">
        <v>0</v>
      </c>
      <c r="E5102">
        <v>1</v>
      </c>
      <c r="F5102">
        <v>0</v>
      </c>
      <c r="G5102" s="5">
        <v>0</v>
      </c>
      <c r="H5102">
        <v>0</v>
      </c>
      <c r="I5102">
        <v>0</v>
      </c>
    </row>
    <row r="5103" spans="1:9" x14ac:dyDescent="0.35">
      <c r="A5103" s="8" t="s">
        <v>6078</v>
      </c>
      <c r="B5103">
        <v>1</v>
      </c>
      <c r="C5103" s="5">
        <v>0</v>
      </c>
      <c r="D5103">
        <v>0</v>
      </c>
      <c r="E5103">
        <v>0</v>
      </c>
      <c r="F5103">
        <v>0</v>
      </c>
      <c r="G5103" s="5">
        <v>0</v>
      </c>
      <c r="H5103">
        <v>0</v>
      </c>
      <c r="I5103">
        <v>0</v>
      </c>
    </row>
    <row r="5104" spans="1:9" x14ac:dyDescent="0.35">
      <c r="A5104" s="10" t="s">
        <v>384</v>
      </c>
      <c r="B5104">
        <v>1</v>
      </c>
      <c r="C5104" s="5">
        <v>0</v>
      </c>
      <c r="D5104">
        <v>0</v>
      </c>
      <c r="E5104">
        <v>0</v>
      </c>
      <c r="F5104">
        <v>0</v>
      </c>
      <c r="G5104" s="5">
        <v>0</v>
      </c>
      <c r="H5104">
        <v>0</v>
      </c>
      <c r="I5104">
        <v>0</v>
      </c>
    </row>
    <row r="5105" spans="1:9" x14ac:dyDescent="0.35">
      <c r="A5105" s="8" t="s">
        <v>4582</v>
      </c>
      <c r="B5105">
        <v>0</v>
      </c>
      <c r="C5105" s="5">
        <v>1</v>
      </c>
      <c r="D5105">
        <v>0</v>
      </c>
      <c r="E5105">
        <v>1</v>
      </c>
      <c r="F5105">
        <v>0</v>
      </c>
      <c r="G5105" s="5">
        <v>1</v>
      </c>
      <c r="H5105">
        <v>0</v>
      </c>
      <c r="I5105">
        <v>1</v>
      </c>
    </row>
    <row r="5106" spans="1:9" x14ac:dyDescent="0.35">
      <c r="A5106" s="10" t="s">
        <v>166</v>
      </c>
      <c r="B5106">
        <v>0</v>
      </c>
      <c r="C5106" s="5">
        <v>1</v>
      </c>
      <c r="D5106">
        <v>0</v>
      </c>
      <c r="E5106">
        <v>1</v>
      </c>
      <c r="F5106">
        <v>0</v>
      </c>
      <c r="G5106" s="5">
        <v>1</v>
      </c>
      <c r="H5106">
        <v>0</v>
      </c>
      <c r="I5106">
        <v>1</v>
      </c>
    </row>
    <row r="5107" spans="1:9" x14ac:dyDescent="0.35">
      <c r="A5107" s="8" t="s">
        <v>3051</v>
      </c>
      <c r="B5107">
        <v>3</v>
      </c>
      <c r="C5107" s="5">
        <v>4</v>
      </c>
      <c r="D5107">
        <v>1.3333333333333299</v>
      </c>
      <c r="E5107">
        <v>4</v>
      </c>
      <c r="F5107">
        <v>0</v>
      </c>
      <c r="G5107" s="5">
        <v>3</v>
      </c>
      <c r="H5107">
        <v>0</v>
      </c>
      <c r="I5107">
        <v>3</v>
      </c>
    </row>
    <row r="5108" spans="1:9" x14ac:dyDescent="0.35">
      <c r="A5108" s="10" t="s">
        <v>105</v>
      </c>
      <c r="B5108">
        <v>3</v>
      </c>
      <c r="C5108" s="5">
        <v>4</v>
      </c>
      <c r="D5108">
        <v>1.3333333333333299</v>
      </c>
      <c r="E5108">
        <v>4</v>
      </c>
      <c r="F5108">
        <v>0</v>
      </c>
      <c r="G5108" s="5">
        <v>3</v>
      </c>
      <c r="H5108">
        <v>0</v>
      </c>
      <c r="I5108">
        <v>3</v>
      </c>
    </row>
    <row r="5109" spans="1:9" x14ac:dyDescent="0.35">
      <c r="A5109" s="8" t="s">
        <v>5679</v>
      </c>
      <c r="B5109">
        <v>7</v>
      </c>
      <c r="C5109" s="5">
        <v>0</v>
      </c>
      <c r="D5109">
        <v>0</v>
      </c>
      <c r="E5109">
        <v>0</v>
      </c>
      <c r="F5109">
        <v>3</v>
      </c>
      <c r="G5109" s="5">
        <v>0</v>
      </c>
      <c r="H5109">
        <v>0</v>
      </c>
      <c r="I5109">
        <v>0</v>
      </c>
    </row>
    <row r="5110" spans="1:9" x14ac:dyDescent="0.35">
      <c r="A5110" s="10" t="s">
        <v>116</v>
      </c>
      <c r="B5110">
        <v>7</v>
      </c>
      <c r="C5110" s="5">
        <v>0</v>
      </c>
      <c r="D5110">
        <v>0</v>
      </c>
      <c r="E5110">
        <v>0</v>
      </c>
      <c r="F5110">
        <v>3</v>
      </c>
      <c r="G5110" s="5">
        <v>0</v>
      </c>
      <c r="H5110">
        <v>0</v>
      </c>
      <c r="I5110">
        <v>0</v>
      </c>
    </row>
    <row r="5111" spans="1:9" x14ac:dyDescent="0.35">
      <c r="A5111" s="8" t="s">
        <v>4985</v>
      </c>
      <c r="B5111">
        <v>4</v>
      </c>
      <c r="C5111" s="5">
        <v>1</v>
      </c>
      <c r="D5111">
        <v>0.25</v>
      </c>
      <c r="E5111">
        <v>0</v>
      </c>
      <c r="F5111">
        <v>2</v>
      </c>
      <c r="G5111" s="5">
        <v>0</v>
      </c>
      <c r="H5111">
        <v>0</v>
      </c>
      <c r="I5111">
        <v>0</v>
      </c>
    </row>
    <row r="5112" spans="1:9" x14ac:dyDescent="0.35">
      <c r="A5112" s="10" t="s">
        <v>116</v>
      </c>
      <c r="B5112">
        <v>4</v>
      </c>
      <c r="C5112" s="5">
        <v>1</v>
      </c>
      <c r="D5112">
        <v>0.25</v>
      </c>
      <c r="E5112">
        <v>0</v>
      </c>
      <c r="F5112">
        <v>2</v>
      </c>
      <c r="G5112" s="5">
        <v>0</v>
      </c>
      <c r="H5112">
        <v>0</v>
      </c>
      <c r="I5112">
        <v>0</v>
      </c>
    </row>
    <row r="5113" spans="1:9" x14ac:dyDescent="0.35">
      <c r="A5113" s="8" t="s">
        <v>6073</v>
      </c>
      <c r="B5113">
        <v>1</v>
      </c>
      <c r="C5113" s="5">
        <v>0</v>
      </c>
      <c r="D5113">
        <v>0</v>
      </c>
      <c r="E5113">
        <v>0</v>
      </c>
      <c r="F5113">
        <v>0</v>
      </c>
      <c r="G5113" s="5">
        <v>0</v>
      </c>
      <c r="H5113">
        <v>0</v>
      </c>
      <c r="I5113">
        <v>0</v>
      </c>
    </row>
    <row r="5114" spans="1:9" x14ac:dyDescent="0.35">
      <c r="A5114" s="10" t="s">
        <v>494</v>
      </c>
      <c r="B5114">
        <v>1</v>
      </c>
      <c r="C5114" s="5">
        <v>0</v>
      </c>
      <c r="D5114">
        <v>0</v>
      </c>
      <c r="E5114">
        <v>0</v>
      </c>
      <c r="F5114">
        <v>0</v>
      </c>
      <c r="G5114" s="5">
        <v>0</v>
      </c>
      <c r="H5114">
        <v>0</v>
      </c>
      <c r="I5114">
        <v>0</v>
      </c>
    </row>
    <row r="5115" spans="1:9" x14ac:dyDescent="0.35">
      <c r="A5115" s="8" t="s">
        <v>5681</v>
      </c>
      <c r="B5115">
        <v>2</v>
      </c>
      <c r="C5115" s="5">
        <v>0</v>
      </c>
      <c r="D5115">
        <v>0</v>
      </c>
      <c r="E5115">
        <v>0</v>
      </c>
      <c r="F5115">
        <v>0</v>
      </c>
      <c r="G5115" s="5">
        <v>0</v>
      </c>
      <c r="H5115">
        <v>0</v>
      </c>
      <c r="I5115">
        <v>0</v>
      </c>
    </row>
    <row r="5116" spans="1:9" x14ac:dyDescent="0.35">
      <c r="A5116" s="10" t="s">
        <v>238</v>
      </c>
      <c r="B5116">
        <v>2</v>
      </c>
      <c r="C5116" s="5">
        <v>0</v>
      </c>
      <c r="D5116">
        <v>0</v>
      </c>
      <c r="E5116">
        <v>0</v>
      </c>
      <c r="F5116">
        <v>0</v>
      </c>
      <c r="G5116" s="5">
        <v>0</v>
      </c>
      <c r="H5116">
        <v>0</v>
      </c>
      <c r="I5116">
        <v>0</v>
      </c>
    </row>
    <row r="5117" spans="1:9" x14ac:dyDescent="0.35">
      <c r="A5117" s="8" t="s">
        <v>3226</v>
      </c>
      <c r="B5117">
        <v>2</v>
      </c>
      <c r="C5117" s="5">
        <v>4</v>
      </c>
      <c r="D5117">
        <v>2</v>
      </c>
      <c r="E5117">
        <v>3</v>
      </c>
      <c r="F5117">
        <v>1</v>
      </c>
      <c r="G5117" s="5">
        <v>3</v>
      </c>
      <c r="H5117">
        <v>3</v>
      </c>
      <c r="I5117">
        <v>2</v>
      </c>
    </row>
    <row r="5118" spans="1:9" x14ac:dyDescent="0.35">
      <c r="A5118" s="10" t="s">
        <v>146</v>
      </c>
      <c r="B5118">
        <v>2</v>
      </c>
      <c r="C5118" s="5">
        <v>4</v>
      </c>
      <c r="D5118">
        <v>2</v>
      </c>
      <c r="E5118">
        <v>3</v>
      </c>
      <c r="F5118">
        <v>1</v>
      </c>
      <c r="G5118" s="5">
        <v>3</v>
      </c>
      <c r="H5118">
        <v>3</v>
      </c>
      <c r="I5118">
        <v>2</v>
      </c>
    </row>
    <row r="5119" spans="1:9" x14ac:dyDescent="0.35">
      <c r="A5119" s="8" t="s">
        <v>1515</v>
      </c>
      <c r="B5119">
        <v>66</v>
      </c>
      <c r="C5119" s="5">
        <v>32</v>
      </c>
      <c r="D5119">
        <v>0.48484848484848497</v>
      </c>
      <c r="E5119">
        <v>12</v>
      </c>
      <c r="F5119">
        <v>32</v>
      </c>
      <c r="G5119" s="5">
        <v>14</v>
      </c>
      <c r="H5119">
        <v>0.4375</v>
      </c>
      <c r="I5119">
        <v>4</v>
      </c>
    </row>
    <row r="5120" spans="1:9" x14ac:dyDescent="0.35">
      <c r="A5120" s="10" t="s">
        <v>116</v>
      </c>
      <c r="B5120">
        <v>66</v>
      </c>
      <c r="C5120" s="5">
        <v>32</v>
      </c>
      <c r="D5120">
        <v>0.48484848484848497</v>
      </c>
      <c r="E5120">
        <v>12</v>
      </c>
      <c r="F5120">
        <v>32</v>
      </c>
      <c r="G5120" s="5">
        <v>14</v>
      </c>
      <c r="H5120">
        <v>0.4375</v>
      </c>
      <c r="I5120">
        <v>4</v>
      </c>
    </row>
    <row r="5121" spans="1:9" x14ac:dyDescent="0.35">
      <c r="A5121" s="8" t="s">
        <v>1781</v>
      </c>
      <c r="B5121">
        <v>29</v>
      </c>
      <c r="C5121" s="5">
        <v>19</v>
      </c>
      <c r="D5121">
        <v>0.65517241379310398</v>
      </c>
      <c r="E5121">
        <v>10</v>
      </c>
      <c r="F5121">
        <v>14</v>
      </c>
      <c r="G5121" s="5">
        <v>6</v>
      </c>
      <c r="H5121">
        <v>0.42857142857142855</v>
      </c>
      <c r="I5121">
        <v>4</v>
      </c>
    </row>
    <row r="5122" spans="1:9" x14ac:dyDescent="0.35">
      <c r="A5122" s="10" t="s">
        <v>166</v>
      </c>
      <c r="B5122">
        <v>29</v>
      </c>
      <c r="C5122" s="5">
        <v>19</v>
      </c>
      <c r="D5122">
        <v>0.65517241379310398</v>
      </c>
      <c r="E5122">
        <v>10</v>
      </c>
      <c r="F5122">
        <v>14</v>
      </c>
      <c r="G5122" s="5">
        <v>6</v>
      </c>
      <c r="H5122">
        <v>0.42857142857142855</v>
      </c>
      <c r="I5122">
        <v>4</v>
      </c>
    </row>
    <row r="5123" spans="1:9" x14ac:dyDescent="0.35">
      <c r="A5123" s="8" t="s">
        <v>5262</v>
      </c>
      <c r="B5123">
        <v>1</v>
      </c>
      <c r="C5123" s="5">
        <v>1</v>
      </c>
      <c r="D5123">
        <v>1</v>
      </c>
      <c r="E5123">
        <v>1</v>
      </c>
      <c r="F5123">
        <v>1</v>
      </c>
      <c r="G5123" s="5">
        <v>1</v>
      </c>
      <c r="H5123">
        <v>1</v>
      </c>
      <c r="I5123">
        <v>1</v>
      </c>
    </row>
    <row r="5124" spans="1:9" x14ac:dyDescent="0.35">
      <c r="A5124" s="10" t="s">
        <v>116</v>
      </c>
      <c r="B5124">
        <v>1</v>
      </c>
      <c r="C5124" s="5">
        <v>1</v>
      </c>
      <c r="D5124">
        <v>1</v>
      </c>
      <c r="E5124">
        <v>1</v>
      </c>
      <c r="F5124">
        <v>1</v>
      </c>
      <c r="G5124" s="5">
        <v>1</v>
      </c>
      <c r="H5124">
        <v>1</v>
      </c>
      <c r="I5124">
        <v>1</v>
      </c>
    </row>
    <row r="5125" spans="1:9" x14ac:dyDescent="0.35">
      <c r="A5125" s="8" t="s">
        <v>1843</v>
      </c>
      <c r="B5125">
        <v>26</v>
      </c>
      <c r="C5125" s="5">
        <v>19</v>
      </c>
      <c r="D5125">
        <v>1.34</v>
      </c>
      <c r="E5125">
        <v>8</v>
      </c>
      <c r="F5125">
        <v>13</v>
      </c>
      <c r="G5125" s="5">
        <v>4</v>
      </c>
      <c r="H5125">
        <v>0.16666666666666666</v>
      </c>
      <c r="I5125">
        <v>3</v>
      </c>
    </row>
    <row r="5126" spans="1:9" x14ac:dyDescent="0.35">
      <c r="A5126" s="10" t="s">
        <v>146</v>
      </c>
      <c r="B5126">
        <v>1</v>
      </c>
      <c r="C5126" s="5">
        <v>2</v>
      </c>
      <c r="D5126">
        <v>2</v>
      </c>
      <c r="E5126">
        <v>2</v>
      </c>
      <c r="F5126">
        <v>1</v>
      </c>
      <c r="G5126" s="5">
        <v>0</v>
      </c>
      <c r="H5126">
        <v>0</v>
      </c>
      <c r="I5126">
        <v>0</v>
      </c>
    </row>
    <row r="5127" spans="1:9" x14ac:dyDescent="0.35">
      <c r="A5127" s="10" t="s">
        <v>407</v>
      </c>
      <c r="B5127">
        <v>25</v>
      </c>
      <c r="C5127" s="5">
        <v>17</v>
      </c>
      <c r="D5127">
        <v>0.68</v>
      </c>
      <c r="E5127">
        <v>6</v>
      </c>
      <c r="F5127">
        <v>12</v>
      </c>
      <c r="G5127" s="5">
        <v>4</v>
      </c>
      <c r="H5127">
        <v>0.33333333333333331</v>
      </c>
      <c r="I5127">
        <v>3</v>
      </c>
    </row>
    <row r="5128" spans="1:9" x14ac:dyDescent="0.35">
      <c r="A5128" s="8" t="s">
        <v>5142</v>
      </c>
      <c r="B5128">
        <v>2</v>
      </c>
      <c r="C5128" s="5">
        <v>1</v>
      </c>
      <c r="D5128">
        <v>0.5</v>
      </c>
      <c r="E5128">
        <v>0</v>
      </c>
      <c r="F5128">
        <v>0</v>
      </c>
      <c r="G5128" s="5">
        <v>0</v>
      </c>
      <c r="H5128">
        <v>0</v>
      </c>
      <c r="I5128">
        <v>0</v>
      </c>
    </row>
    <row r="5129" spans="1:9" x14ac:dyDescent="0.35">
      <c r="A5129" s="10" t="s">
        <v>116</v>
      </c>
      <c r="B5129">
        <v>2</v>
      </c>
      <c r="C5129" s="5">
        <v>1</v>
      </c>
      <c r="D5129">
        <v>0.5</v>
      </c>
      <c r="E5129">
        <v>0</v>
      </c>
      <c r="F5129">
        <v>0</v>
      </c>
      <c r="G5129" s="5">
        <v>0</v>
      </c>
      <c r="H5129">
        <v>0</v>
      </c>
      <c r="I5129">
        <v>0</v>
      </c>
    </row>
    <row r="5130" spans="1:9" x14ac:dyDescent="0.35">
      <c r="A5130" s="8" t="s">
        <v>5336</v>
      </c>
      <c r="B5130">
        <v>0</v>
      </c>
      <c r="C5130" s="5">
        <v>1</v>
      </c>
      <c r="D5130">
        <v>0</v>
      </c>
      <c r="E5130">
        <v>0</v>
      </c>
      <c r="F5130">
        <v>0</v>
      </c>
      <c r="G5130" s="5">
        <v>0</v>
      </c>
      <c r="H5130">
        <v>0</v>
      </c>
      <c r="I5130">
        <v>0</v>
      </c>
    </row>
    <row r="5131" spans="1:9" x14ac:dyDescent="0.35">
      <c r="A5131" s="10" t="s">
        <v>134</v>
      </c>
      <c r="B5131">
        <v>0</v>
      </c>
      <c r="C5131" s="5">
        <v>1</v>
      </c>
      <c r="D5131">
        <v>0</v>
      </c>
      <c r="E5131">
        <v>0</v>
      </c>
      <c r="F5131">
        <v>0</v>
      </c>
      <c r="G5131" s="5">
        <v>0</v>
      </c>
      <c r="H5131">
        <v>0</v>
      </c>
      <c r="I5131">
        <v>0</v>
      </c>
    </row>
    <row r="5132" spans="1:9" x14ac:dyDescent="0.35">
      <c r="A5132" s="8" t="s">
        <v>6145</v>
      </c>
      <c r="B5132">
        <v>1</v>
      </c>
      <c r="C5132" s="5">
        <v>0</v>
      </c>
      <c r="D5132">
        <v>0</v>
      </c>
      <c r="E5132">
        <v>0</v>
      </c>
      <c r="F5132">
        <v>0</v>
      </c>
      <c r="G5132" s="5">
        <v>0</v>
      </c>
      <c r="H5132">
        <v>0</v>
      </c>
      <c r="I5132">
        <v>0</v>
      </c>
    </row>
    <row r="5133" spans="1:9" x14ac:dyDescent="0.35">
      <c r="A5133" s="10" t="s">
        <v>50</v>
      </c>
      <c r="B5133">
        <v>1</v>
      </c>
      <c r="C5133" s="5">
        <v>0</v>
      </c>
      <c r="D5133">
        <v>0</v>
      </c>
      <c r="E5133">
        <v>0</v>
      </c>
      <c r="F5133">
        <v>0</v>
      </c>
      <c r="G5133" s="5">
        <v>0</v>
      </c>
      <c r="H5133">
        <v>0</v>
      </c>
      <c r="I5133">
        <v>0</v>
      </c>
    </row>
    <row r="5134" spans="1:9" x14ac:dyDescent="0.35">
      <c r="A5134" s="8" t="s">
        <v>5024</v>
      </c>
      <c r="B5134">
        <v>8</v>
      </c>
      <c r="C5134" s="5">
        <v>1</v>
      </c>
      <c r="D5134">
        <v>0.125</v>
      </c>
      <c r="E5134">
        <v>1</v>
      </c>
      <c r="F5134">
        <v>6</v>
      </c>
      <c r="G5134" s="5">
        <v>0</v>
      </c>
      <c r="H5134">
        <v>0</v>
      </c>
      <c r="I5134">
        <v>0</v>
      </c>
    </row>
    <row r="5135" spans="1:9" x14ac:dyDescent="0.35">
      <c r="A5135" s="10" t="s">
        <v>118</v>
      </c>
      <c r="B5135">
        <v>8</v>
      </c>
      <c r="C5135" s="5">
        <v>1</v>
      </c>
      <c r="D5135">
        <v>0.125</v>
      </c>
      <c r="E5135">
        <v>1</v>
      </c>
      <c r="F5135">
        <v>6</v>
      </c>
      <c r="G5135" s="5">
        <v>0</v>
      </c>
      <c r="H5135">
        <v>0</v>
      </c>
      <c r="I5135">
        <v>0</v>
      </c>
    </row>
    <row r="5136" spans="1:9" x14ac:dyDescent="0.35">
      <c r="A5136" s="8" t="s">
        <v>5521</v>
      </c>
      <c r="B5136">
        <v>0</v>
      </c>
      <c r="C5136" s="5">
        <v>1</v>
      </c>
      <c r="D5136">
        <v>0</v>
      </c>
      <c r="E5136">
        <v>1</v>
      </c>
      <c r="F5136">
        <v>0</v>
      </c>
      <c r="G5136" s="5">
        <v>0</v>
      </c>
      <c r="H5136">
        <v>0</v>
      </c>
      <c r="I5136">
        <v>0</v>
      </c>
    </row>
    <row r="5137" spans="1:9" x14ac:dyDescent="0.35">
      <c r="A5137" s="10" t="s">
        <v>277</v>
      </c>
      <c r="B5137">
        <v>0</v>
      </c>
      <c r="C5137" s="5">
        <v>1</v>
      </c>
      <c r="D5137">
        <v>0</v>
      </c>
      <c r="E5137">
        <v>1</v>
      </c>
      <c r="F5137">
        <v>0</v>
      </c>
      <c r="G5137" s="5">
        <v>0</v>
      </c>
      <c r="H5137">
        <v>0</v>
      </c>
      <c r="I5137">
        <v>0</v>
      </c>
    </row>
    <row r="5138" spans="1:9" x14ac:dyDescent="0.35">
      <c r="A5138" s="8" t="s">
        <v>3268</v>
      </c>
      <c r="B5138">
        <v>0</v>
      </c>
      <c r="C5138" s="5">
        <v>3</v>
      </c>
      <c r="D5138">
        <v>0</v>
      </c>
      <c r="E5138">
        <v>3</v>
      </c>
      <c r="F5138">
        <v>0</v>
      </c>
      <c r="G5138" s="5">
        <v>2</v>
      </c>
      <c r="H5138">
        <v>0</v>
      </c>
      <c r="I5138">
        <v>2</v>
      </c>
    </row>
    <row r="5139" spans="1:9" x14ac:dyDescent="0.35">
      <c r="A5139" s="10" t="s">
        <v>105</v>
      </c>
      <c r="B5139">
        <v>0</v>
      </c>
      <c r="C5139" s="5">
        <v>3</v>
      </c>
      <c r="D5139">
        <v>0</v>
      </c>
      <c r="E5139">
        <v>3</v>
      </c>
      <c r="F5139">
        <v>0</v>
      </c>
      <c r="G5139" s="5">
        <v>2</v>
      </c>
      <c r="H5139">
        <v>0</v>
      </c>
      <c r="I5139">
        <v>2</v>
      </c>
    </row>
    <row r="5140" spans="1:9" x14ac:dyDescent="0.35">
      <c r="A5140" s="8" t="s">
        <v>2102</v>
      </c>
      <c r="B5140">
        <v>6</v>
      </c>
      <c r="C5140" s="5">
        <v>12</v>
      </c>
      <c r="D5140">
        <v>2</v>
      </c>
      <c r="E5140">
        <v>6</v>
      </c>
      <c r="F5140">
        <v>2</v>
      </c>
      <c r="G5140" s="5">
        <v>5</v>
      </c>
      <c r="H5140">
        <v>2.5</v>
      </c>
      <c r="I5140">
        <v>2</v>
      </c>
    </row>
    <row r="5141" spans="1:9" x14ac:dyDescent="0.35">
      <c r="A5141" s="10" t="s">
        <v>231</v>
      </c>
      <c r="B5141">
        <v>6</v>
      </c>
      <c r="C5141" s="5">
        <v>12</v>
      </c>
      <c r="D5141">
        <v>2</v>
      </c>
      <c r="E5141">
        <v>6</v>
      </c>
      <c r="F5141">
        <v>2</v>
      </c>
      <c r="G5141" s="5">
        <v>5</v>
      </c>
      <c r="H5141">
        <v>2.5</v>
      </c>
      <c r="I5141">
        <v>2</v>
      </c>
    </row>
    <row r="5142" spans="1:9" x14ac:dyDescent="0.35">
      <c r="A5142" s="8" t="s">
        <v>4337</v>
      </c>
      <c r="B5142">
        <v>0</v>
      </c>
      <c r="C5142" s="5">
        <v>2</v>
      </c>
      <c r="D5142">
        <v>0</v>
      </c>
      <c r="E5142">
        <v>2</v>
      </c>
      <c r="F5142">
        <v>0</v>
      </c>
      <c r="G5142" s="5">
        <v>1</v>
      </c>
      <c r="H5142">
        <v>0</v>
      </c>
      <c r="I5142">
        <v>1</v>
      </c>
    </row>
    <row r="5143" spans="1:9" x14ac:dyDescent="0.35">
      <c r="A5143" s="10" t="s">
        <v>413</v>
      </c>
      <c r="B5143">
        <v>0</v>
      </c>
      <c r="C5143" s="5">
        <v>2</v>
      </c>
      <c r="D5143">
        <v>0</v>
      </c>
      <c r="E5143">
        <v>2</v>
      </c>
      <c r="F5143">
        <v>0</v>
      </c>
      <c r="G5143" s="5">
        <v>1</v>
      </c>
      <c r="H5143">
        <v>0</v>
      </c>
      <c r="I5143">
        <v>1</v>
      </c>
    </row>
    <row r="5144" spans="1:9" x14ac:dyDescent="0.35">
      <c r="A5144" s="8" t="s">
        <v>2474</v>
      </c>
      <c r="B5144">
        <v>0</v>
      </c>
      <c r="C5144" s="5">
        <v>8</v>
      </c>
      <c r="D5144">
        <v>0</v>
      </c>
      <c r="E5144">
        <v>7</v>
      </c>
      <c r="F5144">
        <v>0</v>
      </c>
      <c r="G5144" s="5">
        <v>5</v>
      </c>
      <c r="H5144">
        <v>0</v>
      </c>
      <c r="I5144">
        <v>5</v>
      </c>
    </row>
    <row r="5145" spans="1:9" x14ac:dyDescent="0.35">
      <c r="A5145" s="10" t="s">
        <v>181</v>
      </c>
      <c r="B5145">
        <v>0</v>
      </c>
      <c r="C5145" s="5">
        <v>8</v>
      </c>
      <c r="D5145">
        <v>0</v>
      </c>
      <c r="E5145">
        <v>7</v>
      </c>
      <c r="F5145">
        <v>0</v>
      </c>
      <c r="G5145" s="5">
        <v>5</v>
      </c>
      <c r="H5145">
        <v>0</v>
      </c>
      <c r="I5145">
        <v>5</v>
      </c>
    </row>
    <row r="5146" spans="1:9" x14ac:dyDescent="0.35">
      <c r="A5146" s="8" t="s">
        <v>4999</v>
      </c>
      <c r="B5146">
        <v>1</v>
      </c>
      <c r="C5146" s="5">
        <v>1</v>
      </c>
      <c r="D5146">
        <v>1</v>
      </c>
      <c r="E5146">
        <v>1</v>
      </c>
      <c r="F5146">
        <v>1</v>
      </c>
      <c r="G5146" s="5">
        <v>1</v>
      </c>
      <c r="H5146">
        <v>1</v>
      </c>
      <c r="I5146">
        <v>1</v>
      </c>
    </row>
    <row r="5147" spans="1:9" x14ac:dyDescent="0.35">
      <c r="A5147" s="10" t="s">
        <v>455</v>
      </c>
      <c r="B5147">
        <v>1</v>
      </c>
      <c r="C5147" s="5">
        <v>1</v>
      </c>
      <c r="D5147">
        <v>1</v>
      </c>
      <c r="E5147">
        <v>1</v>
      </c>
      <c r="F5147">
        <v>1</v>
      </c>
      <c r="G5147" s="5">
        <v>1</v>
      </c>
      <c r="H5147">
        <v>1</v>
      </c>
      <c r="I5147">
        <v>1</v>
      </c>
    </row>
    <row r="5148" spans="1:9" x14ac:dyDescent="0.35">
      <c r="A5148" s="8" t="s">
        <v>4863</v>
      </c>
      <c r="B5148">
        <v>0</v>
      </c>
      <c r="C5148" s="5">
        <v>1</v>
      </c>
      <c r="D5148">
        <v>0</v>
      </c>
      <c r="E5148">
        <v>1</v>
      </c>
      <c r="F5148">
        <v>0</v>
      </c>
      <c r="G5148" s="5">
        <v>0</v>
      </c>
      <c r="H5148">
        <v>0</v>
      </c>
      <c r="I5148">
        <v>0</v>
      </c>
    </row>
    <row r="5149" spans="1:9" x14ac:dyDescent="0.35">
      <c r="A5149" s="10" t="s">
        <v>418</v>
      </c>
      <c r="B5149">
        <v>0</v>
      </c>
      <c r="C5149" s="5">
        <v>1</v>
      </c>
      <c r="D5149">
        <v>0</v>
      </c>
      <c r="E5149">
        <v>1</v>
      </c>
      <c r="F5149">
        <v>0</v>
      </c>
      <c r="G5149" s="5">
        <v>0</v>
      </c>
      <c r="H5149">
        <v>0</v>
      </c>
      <c r="I5149">
        <v>0</v>
      </c>
    </row>
    <row r="5150" spans="1:9" x14ac:dyDescent="0.35">
      <c r="A5150" s="8" t="s">
        <v>3273</v>
      </c>
      <c r="B5150">
        <v>1</v>
      </c>
      <c r="C5150" s="5">
        <v>3</v>
      </c>
      <c r="D5150">
        <v>3</v>
      </c>
      <c r="E5150">
        <v>3</v>
      </c>
      <c r="F5150">
        <v>0</v>
      </c>
      <c r="G5150" s="5">
        <v>3</v>
      </c>
      <c r="H5150">
        <v>0</v>
      </c>
      <c r="I5150">
        <v>3</v>
      </c>
    </row>
    <row r="5151" spans="1:9" x14ac:dyDescent="0.35">
      <c r="A5151" s="10" t="s">
        <v>105</v>
      </c>
      <c r="B5151">
        <v>1</v>
      </c>
      <c r="C5151" s="5">
        <v>3</v>
      </c>
      <c r="D5151">
        <v>3</v>
      </c>
      <c r="E5151">
        <v>3</v>
      </c>
      <c r="F5151">
        <v>0</v>
      </c>
      <c r="G5151" s="5">
        <v>3</v>
      </c>
      <c r="H5151">
        <v>0</v>
      </c>
      <c r="I5151">
        <v>3</v>
      </c>
    </row>
    <row r="5152" spans="1:9" x14ac:dyDescent="0.35">
      <c r="A5152" s="8" t="s">
        <v>3096</v>
      </c>
      <c r="B5152">
        <v>2</v>
      </c>
      <c r="C5152" s="5">
        <v>4</v>
      </c>
      <c r="D5152">
        <v>2</v>
      </c>
      <c r="E5152">
        <v>4</v>
      </c>
      <c r="F5152">
        <v>0</v>
      </c>
      <c r="G5152" s="5">
        <v>2</v>
      </c>
      <c r="H5152">
        <v>0</v>
      </c>
      <c r="I5152">
        <v>2</v>
      </c>
    </row>
    <row r="5153" spans="1:9" x14ac:dyDescent="0.35">
      <c r="A5153" s="10" t="s">
        <v>181</v>
      </c>
      <c r="B5153">
        <v>2</v>
      </c>
      <c r="C5153" s="5">
        <v>4</v>
      </c>
      <c r="D5153">
        <v>2</v>
      </c>
      <c r="E5153">
        <v>4</v>
      </c>
      <c r="F5153">
        <v>0</v>
      </c>
      <c r="G5153" s="5">
        <v>2</v>
      </c>
      <c r="H5153">
        <v>0</v>
      </c>
      <c r="I5153">
        <v>2</v>
      </c>
    </row>
    <row r="5154" spans="1:9" x14ac:dyDescent="0.35">
      <c r="A5154" s="8" t="s">
        <v>3463</v>
      </c>
      <c r="B5154">
        <v>5</v>
      </c>
      <c r="C5154" s="5">
        <v>3</v>
      </c>
      <c r="D5154">
        <v>0.6</v>
      </c>
      <c r="E5154">
        <v>1</v>
      </c>
      <c r="F5154">
        <v>3</v>
      </c>
      <c r="G5154" s="5">
        <v>0</v>
      </c>
      <c r="H5154">
        <v>0</v>
      </c>
      <c r="I5154">
        <v>0</v>
      </c>
    </row>
    <row r="5155" spans="1:9" x14ac:dyDescent="0.35">
      <c r="A5155" s="10" t="s">
        <v>492</v>
      </c>
      <c r="B5155">
        <v>5</v>
      </c>
      <c r="C5155" s="5">
        <v>3</v>
      </c>
      <c r="D5155">
        <v>0.6</v>
      </c>
      <c r="E5155">
        <v>1</v>
      </c>
      <c r="F5155">
        <v>3</v>
      </c>
      <c r="G5155" s="5">
        <v>0</v>
      </c>
      <c r="H5155">
        <v>0</v>
      </c>
      <c r="I5155">
        <v>0</v>
      </c>
    </row>
    <row r="5156" spans="1:9" x14ac:dyDescent="0.35">
      <c r="A5156" s="8" t="s">
        <v>2279</v>
      </c>
      <c r="B5156">
        <v>9</v>
      </c>
      <c r="C5156" s="5">
        <v>9</v>
      </c>
      <c r="D5156">
        <v>1</v>
      </c>
      <c r="E5156">
        <v>7</v>
      </c>
      <c r="F5156">
        <v>5</v>
      </c>
      <c r="G5156" s="5">
        <v>4</v>
      </c>
      <c r="H5156">
        <v>0.8</v>
      </c>
      <c r="I5156">
        <v>3</v>
      </c>
    </row>
    <row r="5157" spans="1:9" x14ac:dyDescent="0.35">
      <c r="A5157" s="10" t="s">
        <v>413</v>
      </c>
      <c r="B5157">
        <v>9</v>
      </c>
      <c r="C5157" s="5">
        <v>9</v>
      </c>
      <c r="D5157">
        <v>1</v>
      </c>
      <c r="E5157">
        <v>7</v>
      </c>
      <c r="F5157">
        <v>5</v>
      </c>
      <c r="G5157" s="5">
        <v>4</v>
      </c>
      <c r="H5157">
        <v>0.8</v>
      </c>
      <c r="I5157">
        <v>3</v>
      </c>
    </row>
    <row r="5158" spans="1:9" x14ac:dyDescent="0.35">
      <c r="A5158" s="8" t="s">
        <v>5114</v>
      </c>
      <c r="B5158">
        <v>2</v>
      </c>
      <c r="C5158" s="5">
        <v>1</v>
      </c>
      <c r="D5158">
        <v>0.5</v>
      </c>
      <c r="E5158">
        <v>1</v>
      </c>
      <c r="F5158">
        <v>1</v>
      </c>
      <c r="G5158" s="5">
        <v>0</v>
      </c>
      <c r="H5158">
        <v>0</v>
      </c>
      <c r="I5158">
        <v>0</v>
      </c>
    </row>
    <row r="5159" spans="1:9" x14ac:dyDescent="0.35">
      <c r="A5159" s="10" t="s">
        <v>225</v>
      </c>
      <c r="B5159">
        <v>2</v>
      </c>
      <c r="C5159" s="5">
        <v>1</v>
      </c>
      <c r="D5159">
        <v>0.5</v>
      </c>
      <c r="E5159">
        <v>1</v>
      </c>
      <c r="F5159">
        <v>1</v>
      </c>
      <c r="G5159" s="5">
        <v>0</v>
      </c>
      <c r="H5159">
        <v>0</v>
      </c>
      <c r="I5159">
        <v>0</v>
      </c>
    </row>
    <row r="5160" spans="1:9" x14ac:dyDescent="0.35">
      <c r="A5160" s="8" t="s">
        <v>4442</v>
      </c>
      <c r="B5160">
        <v>0</v>
      </c>
      <c r="C5160" s="5">
        <v>1</v>
      </c>
      <c r="D5160">
        <v>0</v>
      </c>
      <c r="E5160">
        <v>1</v>
      </c>
      <c r="F5160">
        <v>0</v>
      </c>
      <c r="G5160" s="5">
        <v>1</v>
      </c>
      <c r="H5160">
        <v>0</v>
      </c>
      <c r="I5160">
        <v>1</v>
      </c>
    </row>
    <row r="5161" spans="1:9" x14ac:dyDescent="0.35">
      <c r="A5161" s="10" t="s">
        <v>166</v>
      </c>
      <c r="B5161">
        <v>0</v>
      </c>
      <c r="C5161" s="5">
        <v>1</v>
      </c>
      <c r="D5161">
        <v>0</v>
      </c>
      <c r="E5161">
        <v>1</v>
      </c>
      <c r="F5161">
        <v>0</v>
      </c>
      <c r="G5161" s="5">
        <v>1</v>
      </c>
      <c r="H5161">
        <v>0</v>
      </c>
      <c r="I5161">
        <v>1</v>
      </c>
    </row>
    <row r="5162" spans="1:9" x14ac:dyDescent="0.35">
      <c r="A5162" s="8" t="s">
        <v>3626</v>
      </c>
      <c r="B5162">
        <v>2</v>
      </c>
      <c r="C5162" s="5">
        <v>3</v>
      </c>
      <c r="D5162">
        <v>1.5</v>
      </c>
      <c r="E5162">
        <v>3</v>
      </c>
      <c r="F5162">
        <v>0</v>
      </c>
      <c r="G5162" s="5">
        <v>0</v>
      </c>
      <c r="H5162">
        <v>0</v>
      </c>
      <c r="I5162">
        <v>0</v>
      </c>
    </row>
    <row r="5163" spans="1:9" x14ac:dyDescent="0.35">
      <c r="A5163" s="10" t="s">
        <v>166</v>
      </c>
      <c r="B5163">
        <v>2</v>
      </c>
      <c r="C5163" s="5">
        <v>3</v>
      </c>
      <c r="D5163">
        <v>1.5</v>
      </c>
      <c r="E5163">
        <v>3</v>
      </c>
      <c r="F5163">
        <v>0</v>
      </c>
      <c r="G5163" s="5">
        <v>0</v>
      </c>
      <c r="H5163">
        <v>0</v>
      </c>
      <c r="I5163">
        <v>0</v>
      </c>
    </row>
    <row r="5164" spans="1:9" x14ac:dyDescent="0.35">
      <c r="A5164" s="8" t="s">
        <v>3303</v>
      </c>
      <c r="B5164">
        <v>1</v>
      </c>
      <c r="C5164" s="5">
        <v>3</v>
      </c>
      <c r="D5164">
        <v>3</v>
      </c>
      <c r="E5164">
        <v>2</v>
      </c>
      <c r="F5164">
        <v>1</v>
      </c>
      <c r="G5164" s="5">
        <v>2</v>
      </c>
      <c r="H5164">
        <v>2</v>
      </c>
      <c r="I5164">
        <v>1</v>
      </c>
    </row>
    <row r="5165" spans="1:9" x14ac:dyDescent="0.35">
      <c r="A5165" s="10" t="s">
        <v>105</v>
      </c>
      <c r="B5165">
        <v>1</v>
      </c>
      <c r="C5165" s="5">
        <v>3</v>
      </c>
      <c r="D5165">
        <v>3</v>
      </c>
      <c r="E5165">
        <v>2</v>
      </c>
      <c r="F5165">
        <v>1</v>
      </c>
      <c r="G5165" s="5">
        <v>2</v>
      </c>
      <c r="H5165">
        <v>2</v>
      </c>
      <c r="I5165">
        <v>1</v>
      </c>
    </row>
    <row r="5166" spans="1:9" x14ac:dyDescent="0.35">
      <c r="A5166" s="8" t="s">
        <v>4165</v>
      </c>
      <c r="B5166">
        <v>1</v>
      </c>
      <c r="C5166" s="5">
        <v>2</v>
      </c>
      <c r="D5166">
        <v>2</v>
      </c>
      <c r="E5166">
        <v>2</v>
      </c>
      <c r="F5166">
        <v>0</v>
      </c>
      <c r="G5166" s="5">
        <v>1</v>
      </c>
      <c r="H5166">
        <v>0</v>
      </c>
      <c r="I5166">
        <v>1</v>
      </c>
    </row>
    <row r="5167" spans="1:9" x14ac:dyDescent="0.35">
      <c r="A5167" s="10" t="s">
        <v>46</v>
      </c>
      <c r="B5167">
        <v>1</v>
      </c>
      <c r="C5167" s="5">
        <v>2</v>
      </c>
      <c r="D5167">
        <v>2</v>
      </c>
      <c r="E5167">
        <v>2</v>
      </c>
      <c r="F5167">
        <v>0</v>
      </c>
      <c r="G5167" s="5">
        <v>1</v>
      </c>
      <c r="H5167">
        <v>0</v>
      </c>
      <c r="I5167">
        <v>1</v>
      </c>
    </row>
    <row r="5168" spans="1:9" x14ac:dyDescent="0.35">
      <c r="A5168" s="8" t="s">
        <v>5787</v>
      </c>
      <c r="B5168">
        <v>5</v>
      </c>
      <c r="C5168" s="5">
        <v>0</v>
      </c>
      <c r="D5168">
        <v>0</v>
      </c>
      <c r="E5168">
        <v>0</v>
      </c>
      <c r="F5168">
        <v>0</v>
      </c>
      <c r="G5168" s="5">
        <v>0</v>
      </c>
      <c r="H5168">
        <v>0</v>
      </c>
      <c r="I5168">
        <v>0</v>
      </c>
    </row>
    <row r="5169" spans="1:9" x14ac:dyDescent="0.35">
      <c r="A5169" s="10" t="s">
        <v>494</v>
      </c>
      <c r="B5169">
        <v>5</v>
      </c>
      <c r="C5169" s="5">
        <v>0</v>
      </c>
      <c r="D5169">
        <v>0</v>
      </c>
      <c r="E5169">
        <v>0</v>
      </c>
      <c r="F5169">
        <v>0</v>
      </c>
      <c r="G5169" s="5">
        <v>0</v>
      </c>
      <c r="H5169">
        <v>0</v>
      </c>
      <c r="I5169">
        <v>0</v>
      </c>
    </row>
    <row r="5170" spans="1:9" x14ac:dyDescent="0.35">
      <c r="A5170" s="8" t="s">
        <v>5249</v>
      </c>
      <c r="B5170">
        <v>1</v>
      </c>
      <c r="C5170" s="5">
        <v>1</v>
      </c>
      <c r="D5170">
        <v>1</v>
      </c>
      <c r="E5170">
        <v>1</v>
      </c>
      <c r="F5170">
        <v>0</v>
      </c>
      <c r="G5170" s="5">
        <v>0</v>
      </c>
      <c r="H5170">
        <v>0</v>
      </c>
      <c r="I5170">
        <v>0</v>
      </c>
    </row>
    <row r="5171" spans="1:9" x14ac:dyDescent="0.35">
      <c r="A5171" s="10" t="s">
        <v>494</v>
      </c>
      <c r="B5171">
        <v>1</v>
      </c>
      <c r="C5171" s="5">
        <v>1</v>
      </c>
      <c r="D5171">
        <v>1</v>
      </c>
      <c r="E5171">
        <v>1</v>
      </c>
      <c r="F5171">
        <v>0</v>
      </c>
      <c r="G5171" s="5">
        <v>0</v>
      </c>
      <c r="H5171">
        <v>0</v>
      </c>
      <c r="I5171">
        <v>0</v>
      </c>
    </row>
    <row r="5172" spans="1:9" x14ac:dyDescent="0.35">
      <c r="A5172" s="8" t="s">
        <v>2109</v>
      </c>
      <c r="B5172">
        <v>4</v>
      </c>
      <c r="C5172" s="5">
        <v>12</v>
      </c>
      <c r="D5172">
        <v>3</v>
      </c>
      <c r="E5172">
        <v>3</v>
      </c>
      <c r="F5172">
        <v>0</v>
      </c>
      <c r="G5172" s="5">
        <v>4</v>
      </c>
      <c r="H5172">
        <v>0</v>
      </c>
      <c r="I5172">
        <v>2</v>
      </c>
    </row>
    <row r="5173" spans="1:9" x14ac:dyDescent="0.35">
      <c r="A5173" s="10" t="s">
        <v>166</v>
      </c>
      <c r="B5173">
        <v>4</v>
      </c>
      <c r="C5173" s="5">
        <v>12</v>
      </c>
      <c r="D5173">
        <v>3</v>
      </c>
      <c r="E5173">
        <v>3</v>
      </c>
      <c r="F5173">
        <v>0</v>
      </c>
      <c r="G5173" s="5">
        <v>4</v>
      </c>
      <c r="H5173">
        <v>0</v>
      </c>
      <c r="I5173">
        <v>2</v>
      </c>
    </row>
    <row r="5174" spans="1:9" x14ac:dyDescent="0.35">
      <c r="A5174" s="8" t="s">
        <v>2657</v>
      </c>
      <c r="B5174">
        <v>17</v>
      </c>
      <c r="C5174" s="5">
        <v>6</v>
      </c>
      <c r="D5174">
        <v>0.35294117647058798</v>
      </c>
      <c r="E5174">
        <v>5</v>
      </c>
      <c r="F5174">
        <v>10</v>
      </c>
      <c r="G5174" s="5">
        <v>2</v>
      </c>
      <c r="H5174">
        <v>0.2</v>
      </c>
      <c r="I5174">
        <v>2</v>
      </c>
    </row>
    <row r="5175" spans="1:9" x14ac:dyDescent="0.35">
      <c r="A5175" s="10" t="s">
        <v>413</v>
      </c>
      <c r="B5175">
        <v>17</v>
      </c>
      <c r="C5175" s="5">
        <v>6</v>
      </c>
      <c r="D5175">
        <v>0.35294117647058798</v>
      </c>
      <c r="E5175">
        <v>5</v>
      </c>
      <c r="F5175">
        <v>10</v>
      </c>
      <c r="G5175" s="5">
        <v>2</v>
      </c>
      <c r="H5175">
        <v>0.2</v>
      </c>
      <c r="I5175">
        <v>2</v>
      </c>
    </row>
    <row r="5176" spans="1:9" x14ac:dyDescent="0.35">
      <c r="A5176" s="8" t="s">
        <v>3042</v>
      </c>
      <c r="B5176">
        <v>4</v>
      </c>
      <c r="C5176" s="5">
        <v>4</v>
      </c>
      <c r="D5176">
        <v>1</v>
      </c>
      <c r="E5176">
        <v>3</v>
      </c>
      <c r="F5176">
        <v>1</v>
      </c>
      <c r="G5176" s="5">
        <v>2</v>
      </c>
      <c r="H5176">
        <v>2</v>
      </c>
      <c r="I5176">
        <v>1</v>
      </c>
    </row>
    <row r="5177" spans="1:9" x14ac:dyDescent="0.35">
      <c r="A5177" s="10" t="s">
        <v>181</v>
      </c>
      <c r="B5177">
        <v>4</v>
      </c>
      <c r="C5177" s="5">
        <v>4</v>
      </c>
      <c r="D5177">
        <v>1</v>
      </c>
      <c r="E5177">
        <v>3</v>
      </c>
      <c r="F5177">
        <v>1</v>
      </c>
      <c r="G5177" s="5">
        <v>2</v>
      </c>
      <c r="H5177">
        <v>2</v>
      </c>
      <c r="I5177">
        <v>1</v>
      </c>
    </row>
    <row r="5178" spans="1:9" x14ac:dyDescent="0.35">
      <c r="A5178" s="8" t="s">
        <v>6097</v>
      </c>
      <c r="B5178">
        <v>1</v>
      </c>
      <c r="C5178" s="5">
        <v>0</v>
      </c>
      <c r="D5178">
        <v>0</v>
      </c>
      <c r="E5178">
        <v>0</v>
      </c>
      <c r="F5178">
        <v>1</v>
      </c>
      <c r="G5178" s="5">
        <v>0</v>
      </c>
      <c r="H5178">
        <v>0</v>
      </c>
      <c r="I5178">
        <v>0</v>
      </c>
    </row>
    <row r="5179" spans="1:9" x14ac:dyDescent="0.35">
      <c r="A5179" s="10" t="s">
        <v>268</v>
      </c>
      <c r="B5179">
        <v>1</v>
      </c>
      <c r="C5179" s="5">
        <v>0</v>
      </c>
      <c r="D5179">
        <v>0</v>
      </c>
      <c r="E5179">
        <v>0</v>
      </c>
      <c r="F5179">
        <v>1</v>
      </c>
      <c r="G5179" s="5">
        <v>0</v>
      </c>
      <c r="H5179">
        <v>0</v>
      </c>
      <c r="I5179">
        <v>0</v>
      </c>
    </row>
    <row r="5180" spans="1:9" x14ac:dyDescent="0.35">
      <c r="A5180" s="8" t="s">
        <v>5417</v>
      </c>
      <c r="B5180">
        <v>0</v>
      </c>
      <c r="C5180" s="5">
        <v>1</v>
      </c>
      <c r="D5180">
        <v>0</v>
      </c>
      <c r="E5180">
        <v>0</v>
      </c>
      <c r="F5180">
        <v>0</v>
      </c>
      <c r="G5180" s="5">
        <v>0</v>
      </c>
      <c r="H5180">
        <v>0</v>
      </c>
      <c r="I5180">
        <v>0</v>
      </c>
    </row>
    <row r="5181" spans="1:9" x14ac:dyDescent="0.35">
      <c r="A5181" s="10" t="s">
        <v>116</v>
      </c>
      <c r="B5181">
        <v>0</v>
      </c>
      <c r="C5181" s="5">
        <v>1</v>
      </c>
      <c r="D5181">
        <v>0</v>
      </c>
      <c r="E5181">
        <v>0</v>
      </c>
      <c r="F5181">
        <v>0</v>
      </c>
      <c r="G5181" s="5">
        <v>0</v>
      </c>
      <c r="H5181">
        <v>0</v>
      </c>
      <c r="I5181">
        <v>0</v>
      </c>
    </row>
    <row r="5182" spans="1:9" x14ac:dyDescent="0.35">
      <c r="A5182" s="8" t="s">
        <v>6125</v>
      </c>
      <c r="B5182">
        <v>1</v>
      </c>
      <c r="C5182" s="5">
        <v>0</v>
      </c>
      <c r="D5182">
        <v>0</v>
      </c>
      <c r="E5182">
        <v>0</v>
      </c>
      <c r="F5182">
        <v>1</v>
      </c>
      <c r="G5182" s="5">
        <v>0</v>
      </c>
      <c r="H5182">
        <v>0</v>
      </c>
      <c r="I5182">
        <v>0</v>
      </c>
    </row>
    <row r="5183" spans="1:9" x14ac:dyDescent="0.35">
      <c r="A5183" s="10" t="s">
        <v>116</v>
      </c>
      <c r="B5183">
        <v>1</v>
      </c>
      <c r="C5183" s="5">
        <v>0</v>
      </c>
      <c r="D5183">
        <v>0</v>
      </c>
      <c r="E5183">
        <v>0</v>
      </c>
      <c r="F5183">
        <v>1</v>
      </c>
      <c r="G5183" s="5">
        <v>0</v>
      </c>
      <c r="H5183">
        <v>0</v>
      </c>
      <c r="I5183">
        <v>0</v>
      </c>
    </row>
    <row r="5184" spans="1:9" x14ac:dyDescent="0.35">
      <c r="A5184" s="8" t="s">
        <v>5213</v>
      </c>
      <c r="B5184">
        <v>1</v>
      </c>
      <c r="C5184" s="5">
        <v>1</v>
      </c>
      <c r="D5184">
        <v>1</v>
      </c>
      <c r="E5184">
        <v>0</v>
      </c>
      <c r="F5184">
        <v>0</v>
      </c>
      <c r="G5184" s="5">
        <v>0</v>
      </c>
      <c r="H5184">
        <v>0</v>
      </c>
      <c r="I5184">
        <v>0</v>
      </c>
    </row>
    <row r="5185" spans="1:9" x14ac:dyDescent="0.35">
      <c r="A5185" s="10" t="s">
        <v>384</v>
      </c>
      <c r="B5185">
        <v>1</v>
      </c>
      <c r="C5185" s="5">
        <v>1</v>
      </c>
      <c r="D5185">
        <v>1</v>
      </c>
      <c r="E5185">
        <v>0</v>
      </c>
      <c r="F5185">
        <v>0</v>
      </c>
      <c r="G5185" s="5">
        <v>0</v>
      </c>
      <c r="H5185">
        <v>0</v>
      </c>
      <c r="I5185">
        <v>0</v>
      </c>
    </row>
    <row r="5186" spans="1:9" x14ac:dyDescent="0.35">
      <c r="A5186" s="8" t="s">
        <v>5694</v>
      </c>
      <c r="B5186">
        <v>7</v>
      </c>
      <c r="C5186" s="5">
        <v>0</v>
      </c>
      <c r="D5186">
        <v>0</v>
      </c>
      <c r="E5186">
        <v>0</v>
      </c>
      <c r="F5186">
        <v>5</v>
      </c>
      <c r="G5186" s="5">
        <v>0</v>
      </c>
      <c r="H5186">
        <v>0</v>
      </c>
      <c r="I5186">
        <v>0</v>
      </c>
    </row>
    <row r="5187" spans="1:9" x14ac:dyDescent="0.35">
      <c r="A5187" s="10" t="s">
        <v>494</v>
      </c>
      <c r="B5187">
        <v>7</v>
      </c>
      <c r="C5187" s="5">
        <v>0</v>
      </c>
      <c r="D5187">
        <v>0</v>
      </c>
      <c r="E5187">
        <v>0</v>
      </c>
      <c r="F5187">
        <v>5</v>
      </c>
      <c r="G5187" s="5">
        <v>0</v>
      </c>
      <c r="H5187">
        <v>0</v>
      </c>
      <c r="I5187">
        <v>0</v>
      </c>
    </row>
    <row r="5188" spans="1:9" x14ac:dyDescent="0.35">
      <c r="A5188" s="8" t="s">
        <v>6135</v>
      </c>
      <c r="B5188">
        <v>1</v>
      </c>
      <c r="C5188" s="5">
        <v>0</v>
      </c>
      <c r="D5188">
        <v>0</v>
      </c>
      <c r="E5188">
        <v>0</v>
      </c>
      <c r="F5188">
        <v>0</v>
      </c>
      <c r="G5188" s="5">
        <v>0</v>
      </c>
      <c r="H5188">
        <v>0</v>
      </c>
      <c r="I5188">
        <v>0</v>
      </c>
    </row>
    <row r="5189" spans="1:9" x14ac:dyDescent="0.35">
      <c r="A5189" s="10" t="s">
        <v>150</v>
      </c>
      <c r="B5189">
        <v>1</v>
      </c>
      <c r="C5189" s="5">
        <v>0</v>
      </c>
      <c r="D5189">
        <v>0</v>
      </c>
      <c r="E5189">
        <v>0</v>
      </c>
      <c r="F5189">
        <v>0</v>
      </c>
      <c r="G5189" s="5">
        <v>0</v>
      </c>
      <c r="H5189">
        <v>0</v>
      </c>
      <c r="I5189">
        <v>0</v>
      </c>
    </row>
    <row r="5190" spans="1:9" x14ac:dyDescent="0.35">
      <c r="A5190" s="8" t="s">
        <v>4930</v>
      </c>
      <c r="B5190">
        <v>1</v>
      </c>
      <c r="C5190" s="5">
        <v>1</v>
      </c>
      <c r="D5190">
        <v>1</v>
      </c>
      <c r="E5190">
        <v>0</v>
      </c>
      <c r="F5190">
        <v>1</v>
      </c>
      <c r="G5190" s="5">
        <v>0</v>
      </c>
      <c r="H5190">
        <v>0</v>
      </c>
      <c r="I5190">
        <v>0</v>
      </c>
    </row>
    <row r="5191" spans="1:9" x14ac:dyDescent="0.35">
      <c r="A5191" s="10" t="s">
        <v>625</v>
      </c>
      <c r="B5191">
        <v>1</v>
      </c>
      <c r="C5191" s="5">
        <v>1</v>
      </c>
      <c r="D5191">
        <v>1</v>
      </c>
      <c r="E5191">
        <v>0</v>
      </c>
      <c r="F5191">
        <v>1</v>
      </c>
      <c r="G5191" s="5">
        <v>0</v>
      </c>
      <c r="H5191">
        <v>0</v>
      </c>
      <c r="I5191">
        <v>0</v>
      </c>
    </row>
    <row r="5192" spans="1:9" x14ac:dyDescent="0.35">
      <c r="A5192" s="8" t="s">
        <v>3430</v>
      </c>
      <c r="B5192">
        <v>1</v>
      </c>
      <c r="C5192" s="5">
        <v>3</v>
      </c>
      <c r="D5192">
        <v>3</v>
      </c>
      <c r="E5192">
        <v>2</v>
      </c>
      <c r="F5192">
        <v>0</v>
      </c>
      <c r="G5192" s="5">
        <v>1</v>
      </c>
      <c r="H5192">
        <v>0</v>
      </c>
      <c r="I5192">
        <v>1</v>
      </c>
    </row>
    <row r="5193" spans="1:9" x14ac:dyDescent="0.35">
      <c r="A5193" s="10" t="s">
        <v>320</v>
      </c>
      <c r="B5193">
        <v>1</v>
      </c>
      <c r="C5193" s="5">
        <v>3</v>
      </c>
      <c r="D5193">
        <v>3</v>
      </c>
      <c r="E5193">
        <v>2</v>
      </c>
      <c r="F5193">
        <v>0</v>
      </c>
      <c r="G5193" s="5">
        <v>1</v>
      </c>
      <c r="H5193">
        <v>0</v>
      </c>
      <c r="I5193">
        <v>1</v>
      </c>
    </row>
    <row r="5194" spans="1:9" x14ac:dyDescent="0.35">
      <c r="A5194" s="8" t="s">
        <v>3678</v>
      </c>
      <c r="B5194">
        <v>22</v>
      </c>
      <c r="C5194" s="5">
        <v>3</v>
      </c>
      <c r="D5194">
        <v>0.13636363636363599</v>
      </c>
      <c r="E5194">
        <v>1</v>
      </c>
      <c r="F5194">
        <v>14</v>
      </c>
      <c r="G5194" s="5">
        <v>2</v>
      </c>
      <c r="H5194">
        <v>0.14285714285714285</v>
      </c>
      <c r="I5194">
        <v>1</v>
      </c>
    </row>
    <row r="5195" spans="1:9" x14ac:dyDescent="0.35">
      <c r="A5195" s="10" t="s">
        <v>597</v>
      </c>
      <c r="B5195">
        <v>22</v>
      </c>
      <c r="C5195" s="5">
        <v>3</v>
      </c>
      <c r="D5195">
        <v>0.13636363636363599</v>
      </c>
      <c r="E5195">
        <v>1</v>
      </c>
      <c r="F5195">
        <v>14</v>
      </c>
      <c r="G5195" s="5">
        <v>2</v>
      </c>
      <c r="H5195">
        <v>0.14285714285714285</v>
      </c>
      <c r="I5195">
        <v>1</v>
      </c>
    </row>
    <row r="5196" spans="1:9" x14ac:dyDescent="0.35">
      <c r="A5196" s="8" t="s">
        <v>2917</v>
      </c>
      <c r="B5196">
        <v>15</v>
      </c>
      <c r="C5196" s="5">
        <v>5</v>
      </c>
      <c r="D5196">
        <v>0.33333333333333298</v>
      </c>
      <c r="E5196">
        <v>1</v>
      </c>
      <c r="F5196">
        <v>6</v>
      </c>
      <c r="G5196" s="5">
        <v>1</v>
      </c>
      <c r="H5196">
        <v>0.16666666666666666</v>
      </c>
      <c r="I5196">
        <v>0</v>
      </c>
    </row>
    <row r="5197" spans="1:9" x14ac:dyDescent="0.35">
      <c r="A5197" s="10" t="s">
        <v>116</v>
      </c>
      <c r="B5197">
        <v>15</v>
      </c>
      <c r="C5197" s="5">
        <v>5</v>
      </c>
      <c r="D5197">
        <v>0.33333333333333298</v>
      </c>
      <c r="E5197">
        <v>1</v>
      </c>
      <c r="F5197">
        <v>6</v>
      </c>
      <c r="G5197" s="5">
        <v>1</v>
      </c>
      <c r="H5197">
        <v>0.16666666666666666</v>
      </c>
      <c r="I5197">
        <v>0</v>
      </c>
    </row>
    <row r="5198" spans="1:9" x14ac:dyDescent="0.35">
      <c r="A5198" s="8" t="s">
        <v>2299</v>
      </c>
      <c r="B5198">
        <v>18</v>
      </c>
      <c r="C5198" s="5">
        <v>9</v>
      </c>
      <c r="D5198">
        <v>0.5</v>
      </c>
      <c r="E5198">
        <v>4</v>
      </c>
      <c r="F5198">
        <v>4</v>
      </c>
      <c r="G5198" s="5">
        <v>4</v>
      </c>
      <c r="H5198">
        <v>1</v>
      </c>
      <c r="I5198">
        <v>2</v>
      </c>
    </row>
    <row r="5199" spans="1:9" x14ac:dyDescent="0.35">
      <c r="A5199" s="10" t="s">
        <v>491</v>
      </c>
      <c r="B5199">
        <v>18</v>
      </c>
      <c r="C5199" s="5">
        <v>9</v>
      </c>
      <c r="D5199">
        <v>0.5</v>
      </c>
      <c r="E5199">
        <v>4</v>
      </c>
      <c r="F5199">
        <v>4</v>
      </c>
      <c r="G5199" s="5">
        <v>4</v>
      </c>
      <c r="H5199">
        <v>1</v>
      </c>
      <c r="I5199">
        <v>2</v>
      </c>
    </row>
    <row r="5200" spans="1:9" x14ac:dyDescent="0.35">
      <c r="A5200" s="8" t="s">
        <v>5103</v>
      </c>
      <c r="B5200">
        <v>6</v>
      </c>
      <c r="C5200" s="5">
        <v>1</v>
      </c>
      <c r="D5200">
        <v>0.16666666666666699</v>
      </c>
      <c r="E5200">
        <v>1</v>
      </c>
      <c r="F5200">
        <v>0</v>
      </c>
      <c r="G5200" s="5">
        <v>1</v>
      </c>
      <c r="H5200">
        <v>0</v>
      </c>
      <c r="I5200">
        <v>1</v>
      </c>
    </row>
    <row r="5201" spans="1:9" x14ac:dyDescent="0.35">
      <c r="A5201" s="10" t="s">
        <v>142</v>
      </c>
      <c r="B5201">
        <v>6</v>
      </c>
      <c r="C5201" s="5">
        <v>1</v>
      </c>
      <c r="D5201">
        <v>0.16666666666666699</v>
      </c>
      <c r="E5201">
        <v>1</v>
      </c>
      <c r="F5201">
        <v>0</v>
      </c>
      <c r="G5201" s="5">
        <v>1</v>
      </c>
      <c r="H5201">
        <v>0</v>
      </c>
      <c r="I5201">
        <v>1</v>
      </c>
    </row>
    <row r="5202" spans="1:9" x14ac:dyDescent="0.35">
      <c r="A5202" s="8" t="s">
        <v>4136</v>
      </c>
      <c r="B5202">
        <v>20</v>
      </c>
      <c r="C5202" s="5">
        <v>2</v>
      </c>
      <c r="D5202">
        <v>0.1</v>
      </c>
      <c r="E5202">
        <v>2</v>
      </c>
      <c r="F5202">
        <v>1</v>
      </c>
      <c r="G5202" s="5">
        <v>1</v>
      </c>
      <c r="H5202">
        <v>1</v>
      </c>
      <c r="I5202">
        <v>1</v>
      </c>
    </row>
    <row r="5203" spans="1:9" x14ac:dyDescent="0.35">
      <c r="A5203" s="10" t="s">
        <v>178</v>
      </c>
      <c r="B5203">
        <v>20</v>
      </c>
      <c r="C5203" s="5">
        <v>2</v>
      </c>
      <c r="D5203">
        <v>0.1</v>
      </c>
      <c r="E5203">
        <v>2</v>
      </c>
      <c r="F5203">
        <v>1</v>
      </c>
      <c r="G5203" s="5">
        <v>1</v>
      </c>
      <c r="H5203">
        <v>1</v>
      </c>
      <c r="I5203">
        <v>1</v>
      </c>
    </row>
    <row r="5204" spans="1:9" x14ac:dyDescent="0.35">
      <c r="A5204" s="8" t="s">
        <v>4049</v>
      </c>
      <c r="B5204">
        <v>3</v>
      </c>
      <c r="C5204" s="5">
        <v>2</v>
      </c>
      <c r="D5204">
        <v>0.66666666666666696</v>
      </c>
      <c r="E5204">
        <v>1</v>
      </c>
      <c r="F5204">
        <v>1</v>
      </c>
      <c r="G5204" s="5">
        <v>0</v>
      </c>
      <c r="H5204">
        <v>0</v>
      </c>
      <c r="I5204">
        <v>0</v>
      </c>
    </row>
    <row r="5205" spans="1:9" x14ac:dyDescent="0.35">
      <c r="A5205" s="10" t="s">
        <v>238</v>
      </c>
      <c r="B5205">
        <v>3</v>
      </c>
      <c r="C5205" s="5">
        <v>2</v>
      </c>
      <c r="D5205">
        <v>0.66666666666666696</v>
      </c>
      <c r="E5205">
        <v>1</v>
      </c>
      <c r="F5205">
        <v>1</v>
      </c>
      <c r="G5205" s="5">
        <v>0</v>
      </c>
      <c r="H5205">
        <v>0</v>
      </c>
      <c r="I5205">
        <v>0</v>
      </c>
    </row>
    <row r="5206" spans="1:9" x14ac:dyDescent="0.35">
      <c r="A5206" s="8" t="s">
        <v>5162</v>
      </c>
      <c r="B5206">
        <v>2</v>
      </c>
      <c r="C5206" s="5">
        <v>1</v>
      </c>
      <c r="D5206">
        <v>0.5</v>
      </c>
      <c r="E5206">
        <v>0</v>
      </c>
      <c r="F5206">
        <v>1</v>
      </c>
      <c r="G5206" s="5">
        <v>0</v>
      </c>
      <c r="H5206">
        <v>0</v>
      </c>
      <c r="I5206">
        <v>0</v>
      </c>
    </row>
    <row r="5207" spans="1:9" x14ac:dyDescent="0.35">
      <c r="A5207" s="10" t="s">
        <v>320</v>
      </c>
      <c r="B5207">
        <v>2</v>
      </c>
      <c r="C5207" s="5">
        <v>1</v>
      </c>
      <c r="D5207">
        <v>0.5</v>
      </c>
      <c r="E5207">
        <v>0</v>
      </c>
      <c r="F5207">
        <v>1</v>
      </c>
      <c r="G5207" s="5">
        <v>0</v>
      </c>
      <c r="H5207">
        <v>0</v>
      </c>
      <c r="I5207">
        <v>0</v>
      </c>
    </row>
    <row r="5208" spans="1:9" x14ac:dyDescent="0.35">
      <c r="A5208" s="8" t="s">
        <v>2231</v>
      </c>
      <c r="B5208">
        <v>35</v>
      </c>
      <c r="C5208" s="5">
        <v>10</v>
      </c>
      <c r="D5208">
        <v>0.28571428571428598</v>
      </c>
      <c r="E5208">
        <v>7</v>
      </c>
      <c r="F5208">
        <v>9</v>
      </c>
      <c r="G5208" s="5">
        <v>5</v>
      </c>
      <c r="H5208">
        <v>0.55555555555555558</v>
      </c>
      <c r="I5208">
        <v>5</v>
      </c>
    </row>
    <row r="5209" spans="1:9" x14ac:dyDescent="0.35">
      <c r="A5209" s="10" t="s">
        <v>385</v>
      </c>
      <c r="B5209">
        <v>35</v>
      </c>
      <c r="C5209" s="5">
        <v>10</v>
      </c>
      <c r="D5209">
        <v>0.28571428571428598</v>
      </c>
      <c r="E5209">
        <v>7</v>
      </c>
      <c r="F5209">
        <v>9</v>
      </c>
      <c r="G5209" s="5">
        <v>5</v>
      </c>
      <c r="H5209">
        <v>0.55555555555555558</v>
      </c>
      <c r="I5209">
        <v>5</v>
      </c>
    </row>
    <row r="5210" spans="1:9" x14ac:dyDescent="0.35">
      <c r="A5210" s="8" t="s">
        <v>5569</v>
      </c>
      <c r="B5210">
        <v>0</v>
      </c>
      <c r="C5210" s="5">
        <v>1</v>
      </c>
      <c r="D5210">
        <v>0</v>
      </c>
      <c r="E5210">
        <v>0</v>
      </c>
      <c r="F5210">
        <v>0</v>
      </c>
      <c r="G5210" s="5">
        <v>1</v>
      </c>
      <c r="H5210">
        <v>0</v>
      </c>
      <c r="I5210">
        <v>0</v>
      </c>
    </row>
    <row r="5211" spans="1:9" x14ac:dyDescent="0.35">
      <c r="A5211" s="10" t="s">
        <v>385</v>
      </c>
      <c r="B5211">
        <v>0</v>
      </c>
      <c r="C5211" s="5">
        <v>1</v>
      </c>
      <c r="D5211">
        <v>0</v>
      </c>
      <c r="E5211">
        <v>0</v>
      </c>
      <c r="F5211">
        <v>0</v>
      </c>
      <c r="G5211" s="5">
        <v>1</v>
      </c>
      <c r="H5211">
        <v>0</v>
      </c>
      <c r="I5211">
        <v>0</v>
      </c>
    </row>
    <row r="5212" spans="1:9" x14ac:dyDescent="0.35">
      <c r="A5212" s="8" t="s">
        <v>3591</v>
      </c>
      <c r="B5212">
        <v>2</v>
      </c>
      <c r="C5212" s="5">
        <v>3</v>
      </c>
      <c r="D5212">
        <v>1.5</v>
      </c>
      <c r="E5212">
        <v>3</v>
      </c>
      <c r="F5212">
        <v>1</v>
      </c>
      <c r="G5212" s="5">
        <v>1</v>
      </c>
      <c r="H5212">
        <v>1</v>
      </c>
      <c r="I5212">
        <v>1</v>
      </c>
    </row>
    <row r="5213" spans="1:9" x14ac:dyDescent="0.35">
      <c r="A5213" s="10" t="s">
        <v>105</v>
      </c>
      <c r="B5213">
        <v>2</v>
      </c>
      <c r="C5213" s="5">
        <v>3</v>
      </c>
      <c r="D5213">
        <v>1.5</v>
      </c>
      <c r="E5213">
        <v>3</v>
      </c>
      <c r="F5213">
        <v>1</v>
      </c>
      <c r="G5213" s="5">
        <v>1</v>
      </c>
      <c r="H5213">
        <v>1</v>
      </c>
      <c r="I5213">
        <v>1</v>
      </c>
    </row>
    <row r="5214" spans="1:9" x14ac:dyDescent="0.35">
      <c r="A5214" s="8" t="s">
        <v>1051</v>
      </c>
      <c r="B5214">
        <v>397</v>
      </c>
      <c r="C5214" s="5">
        <v>164</v>
      </c>
      <c r="D5214">
        <v>0.98186813186813104</v>
      </c>
      <c r="E5214">
        <v>75</v>
      </c>
      <c r="F5214">
        <v>198</v>
      </c>
      <c r="G5214" s="5">
        <v>54</v>
      </c>
      <c r="H5214">
        <v>0.88010204081632648</v>
      </c>
      <c r="I5214">
        <v>23</v>
      </c>
    </row>
    <row r="5215" spans="1:9" x14ac:dyDescent="0.35">
      <c r="A5215" s="10" t="s">
        <v>146</v>
      </c>
      <c r="B5215">
        <v>7</v>
      </c>
      <c r="C5215" s="5">
        <v>11</v>
      </c>
      <c r="D5215">
        <v>1.5714285714285701</v>
      </c>
      <c r="E5215">
        <v>9</v>
      </c>
      <c r="F5215">
        <v>2</v>
      </c>
      <c r="G5215" s="5">
        <v>3</v>
      </c>
      <c r="H5215">
        <v>1.5</v>
      </c>
      <c r="I5215">
        <v>2</v>
      </c>
    </row>
    <row r="5216" spans="1:9" x14ac:dyDescent="0.35">
      <c r="A5216" s="10" t="s">
        <v>166</v>
      </c>
      <c r="B5216">
        <v>390</v>
      </c>
      <c r="C5216" s="5">
        <v>153</v>
      </c>
      <c r="D5216">
        <v>0.39230769230769202</v>
      </c>
      <c r="E5216">
        <v>66</v>
      </c>
      <c r="F5216">
        <v>196</v>
      </c>
      <c r="G5216" s="5">
        <v>51</v>
      </c>
      <c r="H5216">
        <v>0.26020408163265307</v>
      </c>
      <c r="I5216">
        <v>21</v>
      </c>
    </row>
    <row r="5217" spans="1:9" x14ac:dyDescent="0.35">
      <c r="A5217" s="8" t="s">
        <v>2457</v>
      </c>
      <c r="B5217">
        <v>41</v>
      </c>
      <c r="C5217" s="5">
        <v>8</v>
      </c>
      <c r="D5217">
        <v>0.19512195121951201</v>
      </c>
      <c r="E5217">
        <v>2</v>
      </c>
      <c r="F5217">
        <v>21</v>
      </c>
      <c r="G5217" s="5">
        <v>6</v>
      </c>
      <c r="H5217">
        <v>0.2857142857142857</v>
      </c>
      <c r="I5217">
        <v>2</v>
      </c>
    </row>
    <row r="5218" spans="1:9" x14ac:dyDescent="0.35">
      <c r="A5218" s="10" t="s">
        <v>116</v>
      </c>
      <c r="B5218">
        <v>41</v>
      </c>
      <c r="C5218" s="5">
        <v>8</v>
      </c>
      <c r="D5218">
        <v>0.19512195121951201</v>
      </c>
      <c r="E5218">
        <v>2</v>
      </c>
      <c r="F5218">
        <v>21</v>
      </c>
      <c r="G5218" s="5">
        <v>6</v>
      </c>
      <c r="H5218">
        <v>0.2857142857142857</v>
      </c>
      <c r="I5218">
        <v>2</v>
      </c>
    </row>
    <row r="5219" spans="1:9" x14ac:dyDescent="0.35">
      <c r="A5219" s="8" t="s">
        <v>1760</v>
      </c>
      <c r="B5219">
        <v>58</v>
      </c>
      <c r="C5219" s="5">
        <v>20</v>
      </c>
      <c r="D5219">
        <v>0.34482758620689702</v>
      </c>
      <c r="E5219">
        <v>10</v>
      </c>
      <c r="F5219">
        <v>28</v>
      </c>
      <c r="G5219" s="5">
        <v>6</v>
      </c>
      <c r="H5219">
        <v>0.21428571428571427</v>
      </c>
      <c r="I5219">
        <v>2</v>
      </c>
    </row>
    <row r="5220" spans="1:9" x14ac:dyDescent="0.35">
      <c r="A5220" s="10" t="s">
        <v>181</v>
      </c>
      <c r="B5220">
        <v>58</v>
      </c>
      <c r="C5220" s="5">
        <v>20</v>
      </c>
      <c r="D5220">
        <v>0.34482758620689702</v>
      </c>
      <c r="E5220">
        <v>10</v>
      </c>
      <c r="F5220">
        <v>28</v>
      </c>
      <c r="G5220" s="5">
        <v>6</v>
      </c>
      <c r="H5220">
        <v>0.21428571428571427</v>
      </c>
      <c r="I5220">
        <v>2</v>
      </c>
    </row>
    <row r="5221" spans="1:9" x14ac:dyDescent="0.35">
      <c r="A5221" s="8" t="s">
        <v>1620</v>
      </c>
      <c r="B5221">
        <v>15</v>
      </c>
      <c r="C5221" s="5">
        <v>25</v>
      </c>
      <c r="D5221">
        <v>1.6666666666666701</v>
      </c>
      <c r="E5221">
        <v>9</v>
      </c>
      <c r="F5221">
        <v>6</v>
      </c>
      <c r="G5221" s="5">
        <v>9</v>
      </c>
      <c r="H5221">
        <v>1.5</v>
      </c>
      <c r="I5221">
        <v>5</v>
      </c>
    </row>
    <row r="5222" spans="1:9" x14ac:dyDescent="0.35">
      <c r="A5222" s="10" t="s">
        <v>277</v>
      </c>
      <c r="B5222">
        <v>15</v>
      </c>
      <c r="C5222" s="5">
        <v>25</v>
      </c>
      <c r="D5222">
        <v>1.6666666666666701</v>
      </c>
      <c r="E5222">
        <v>9</v>
      </c>
      <c r="F5222">
        <v>6</v>
      </c>
      <c r="G5222" s="5">
        <v>9</v>
      </c>
      <c r="H5222">
        <v>1.5</v>
      </c>
      <c r="I5222">
        <v>5</v>
      </c>
    </row>
    <row r="5223" spans="1:9" x14ac:dyDescent="0.35">
      <c r="A5223" s="8" t="s">
        <v>5902</v>
      </c>
      <c r="B5223">
        <v>1</v>
      </c>
      <c r="C5223" s="5">
        <v>0</v>
      </c>
      <c r="D5223">
        <v>0</v>
      </c>
      <c r="E5223">
        <v>0</v>
      </c>
      <c r="F5223">
        <v>0</v>
      </c>
      <c r="G5223" s="5">
        <v>0</v>
      </c>
      <c r="H5223">
        <v>0</v>
      </c>
      <c r="I5223">
        <v>0</v>
      </c>
    </row>
    <row r="5224" spans="1:9" x14ac:dyDescent="0.35">
      <c r="A5224" s="10" t="s">
        <v>95</v>
      </c>
      <c r="B5224">
        <v>1</v>
      </c>
      <c r="C5224" s="5">
        <v>0</v>
      </c>
      <c r="D5224">
        <v>0</v>
      </c>
      <c r="E5224">
        <v>0</v>
      </c>
      <c r="F5224">
        <v>0</v>
      </c>
      <c r="G5224" s="5">
        <v>0</v>
      </c>
      <c r="H5224">
        <v>0</v>
      </c>
      <c r="I5224">
        <v>0</v>
      </c>
    </row>
    <row r="5225" spans="1:9" x14ac:dyDescent="0.35">
      <c r="A5225" s="8" t="s">
        <v>2395</v>
      </c>
      <c r="B5225">
        <v>3</v>
      </c>
      <c r="C5225" s="5">
        <v>8</v>
      </c>
      <c r="D5225">
        <v>2.6666666666666701</v>
      </c>
      <c r="E5225">
        <v>5</v>
      </c>
      <c r="F5225">
        <v>0</v>
      </c>
      <c r="G5225" s="5">
        <v>4</v>
      </c>
      <c r="H5225">
        <v>0</v>
      </c>
      <c r="I5225">
        <v>1</v>
      </c>
    </row>
    <row r="5226" spans="1:9" x14ac:dyDescent="0.35">
      <c r="A5226" s="10" t="s">
        <v>113</v>
      </c>
      <c r="B5226">
        <v>3</v>
      </c>
      <c r="C5226" s="5">
        <v>8</v>
      </c>
      <c r="D5226">
        <v>2.6666666666666701</v>
      </c>
      <c r="E5226">
        <v>5</v>
      </c>
      <c r="F5226">
        <v>0</v>
      </c>
      <c r="G5226" s="5">
        <v>4</v>
      </c>
      <c r="H5226">
        <v>0</v>
      </c>
      <c r="I5226">
        <v>1</v>
      </c>
    </row>
    <row r="5227" spans="1:9" x14ac:dyDescent="0.35">
      <c r="A5227" s="8" t="s">
        <v>5177</v>
      </c>
      <c r="B5227">
        <v>2</v>
      </c>
      <c r="C5227" s="5">
        <v>1</v>
      </c>
      <c r="D5227">
        <v>0.5</v>
      </c>
      <c r="E5227">
        <v>0</v>
      </c>
      <c r="F5227">
        <v>1</v>
      </c>
      <c r="G5227" s="5">
        <v>0</v>
      </c>
      <c r="H5227">
        <v>0</v>
      </c>
      <c r="I5227">
        <v>0</v>
      </c>
    </row>
    <row r="5228" spans="1:9" x14ac:dyDescent="0.35">
      <c r="A5228" s="10" t="s">
        <v>277</v>
      </c>
      <c r="B5228">
        <v>2</v>
      </c>
      <c r="C5228" s="5">
        <v>1</v>
      </c>
      <c r="D5228">
        <v>0.5</v>
      </c>
      <c r="E5228">
        <v>0</v>
      </c>
      <c r="F5228">
        <v>1</v>
      </c>
      <c r="G5228" s="5">
        <v>0</v>
      </c>
      <c r="H5228">
        <v>0</v>
      </c>
      <c r="I5228">
        <v>0</v>
      </c>
    </row>
    <row r="5229" spans="1:9" x14ac:dyDescent="0.35">
      <c r="A5229" s="8" t="s">
        <v>5591</v>
      </c>
      <c r="B5229">
        <v>16</v>
      </c>
      <c r="C5229" s="5">
        <v>1</v>
      </c>
      <c r="D5229">
        <v>6.25E-2</v>
      </c>
      <c r="E5229">
        <v>0</v>
      </c>
      <c r="F5229">
        <v>9</v>
      </c>
      <c r="G5229" s="5">
        <v>1</v>
      </c>
      <c r="H5229">
        <v>0.1111111111111111</v>
      </c>
      <c r="I5229">
        <v>0</v>
      </c>
    </row>
    <row r="5230" spans="1:9" x14ac:dyDescent="0.35">
      <c r="A5230" s="10" t="s">
        <v>494</v>
      </c>
      <c r="B5230">
        <v>16</v>
      </c>
      <c r="C5230" s="5">
        <v>1</v>
      </c>
      <c r="D5230">
        <v>6.25E-2</v>
      </c>
      <c r="E5230">
        <v>0</v>
      </c>
      <c r="F5230">
        <v>9</v>
      </c>
      <c r="G5230" s="5">
        <v>1</v>
      </c>
      <c r="H5230">
        <v>0.1111111111111111</v>
      </c>
      <c r="I5230">
        <v>0</v>
      </c>
    </row>
    <row r="5231" spans="1:9" x14ac:dyDescent="0.35">
      <c r="A5231" s="8" t="s">
        <v>4163</v>
      </c>
      <c r="B5231">
        <v>4</v>
      </c>
      <c r="C5231" s="5">
        <v>2</v>
      </c>
      <c r="D5231">
        <v>0.5</v>
      </c>
      <c r="E5231">
        <v>1</v>
      </c>
      <c r="F5231">
        <v>3</v>
      </c>
      <c r="G5231" s="5">
        <v>0</v>
      </c>
      <c r="H5231">
        <v>0</v>
      </c>
      <c r="I5231">
        <v>0</v>
      </c>
    </row>
    <row r="5232" spans="1:9" x14ac:dyDescent="0.35">
      <c r="A5232" s="10" t="s">
        <v>494</v>
      </c>
      <c r="B5232">
        <v>4</v>
      </c>
      <c r="C5232" s="5">
        <v>2</v>
      </c>
      <c r="D5232">
        <v>0.5</v>
      </c>
      <c r="E5232">
        <v>1</v>
      </c>
      <c r="F5232">
        <v>3</v>
      </c>
      <c r="G5232" s="5">
        <v>0</v>
      </c>
      <c r="H5232">
        <v>0</v>
      </c>
      <c r="I5232">
        <v>0</v>
      </c>
    </row>
    <row r="5233" spans="1:9" x14ac:dyDescent="0.35">
      <c r="A5233" s="8" t="s">
        <v>2655</v>
      </c>
      <c r="B5233">
        <v>2</v>
      </c>
      <c r="C5233" s="5">
        <v>6</v>
      </c>
      <c r="D5233">
        <v>3</v>
      </c>
      <c r="E5233">
        <v>0</v>
      </c>
      <c r="F5233">
        <v>0</v>
      </c>
      <c r="G5233" s="5">
        <v>2</v>
      </c>
      <c r="H5233">
        <v>0</v>
      </c>
      <c r="I5233">
        <v>0</v>
      </c>
    </row>
    <row r="5234" spans="1:9" x14ac:dyDescent="0.35">
      <c r="A5234" s="10" t="s">
        <v>184</v>
      </c>
      <c r="B5234">
        <v>2</v>
      </c>
      <c r="C5234" s="5">
        <v>6</v>
      </c>
      <c r="D5234">
        <v>3</v>
      </c>
      <c r="E5234">
        <v>0</v>
      </c>
      <c r="F5234">
        <v>0</v>
      </c>
      <c r="G5234" s="5">
        <v>2</v>
      </c>
      <c r="H5234">
        <v>0</v>
      </c>
      <c r="I5234">
        <v>0</v>
      </c>
    </row>
    <row r="5235" spans="1:9" x14ac:dyDescent="0.35">
      <c r="A5235" s="8" t="s">
        <v>3995</v>
      </c>
      <c r="B5235">
        <v>1</v>
      </c>
      <c r="C5235" s="5">
        <v>2</v>
      </c>
      <c r="D5235">
        <v>2</v>
      </c>
      <c r="E5235">
        <v>2</v>
      </c>
      <c r="F5235">
        <v>0</v>
      </c>
      <c r="G5235" s="5">
        <v>0</v>
      </c>
      <c r="H5235">
        <v>0</v>
      </c>
      <c r="I5235">
        <v>0</v>
      </c>
    </row>
    <row r="5236" spans="1:9" x14ac:dyDescent="0.35">
      <c r="A5236" s="10" t="s">
        <v>239</v>
      </c>
      <c r="B5236">
        <v>1</v>
      </c>
      <c r="C5236" s="5">
        <v>2</v>
      </c>
      <c r="D5236">
        <v>2</v>
      </c>
      <c r="E5236">
        <v>2</v>
      </c>
      <c r="F5236">
        <v>0</v>
      </c>
      <c r="G5236" s="5">
        <v>0</v>
      </c>
      <c r="H5236">
        <v>0</v>
      </c>
      <c r="I5236">
        <v>0</v>
      </c>
    </row>
    <row r="5237" spans="1:9" x14ac:dyDescent="0.35">
      <c r="A5237" s="8" t="s">
        <v>3206</v>
      </c>
      <c r="B5237">
        <v>1</v>
      </c>
      <c r="C5237" s="5">
        <v>4</v>
      </c>
      <c r="D5237">
        <v>4</v>
      </c>
      <c r="E5237">
        <v>2</v>
      </c>
      <c r="F5237">
        <v>1</v>
      </c>
      <c r="G5237" s="5">
        <v>2</v>
      </c>
      <c r="H5237">
        <v>2</v>
      </c>
      <c r="I5237">
        <v>1</v>
      </c>
    </row>
    <row r="5238" spans="1:9" x14ac:dyDescent="0.35">
      <c r="A5238" s="10" t="s">
        <v>184</v>
      </c>
      <c r="B5238">
        <v>1</v>
      </c>
      <c r="C5238" s="5">
        <v>4</v>
      </c>
      <c r="D5238">
        <v>4</v>
      </c>
      <c r="E5238">
        <v>2</v>
      </c>
      <c r="F5238">
        <v>1</v>
      </c>
      <c r="G5238" s="5">
        <v>2</v>
      </c>
      <c r="H5238">
        <v>2</v>
      </c>
      <c r="I5238">
        <v>1</v>
      </c>
    </row>
    <row r="5239" spans="1:9" x14ac:dyDescent="0.35">
      <c r="A5239" s="8" t="s">
        <v>3604</v>
      </c>
      <c r="B5239">
        <v>1</v>
      </c>
      <c r="C5239" s="5">
        <v>3</v>
      </c>
      <c r="D5239">
        <v>3</v>
      </c>
      <c r="E5239">
        <v>2</v>
      </c>
      <c r="F5239">
        <v>0</v>
      </c>
      <c r="G5239" s="5">
        <v>1</v>
      </c>
      <c r="H5239">
        <v>0</v>
      </c>
      <c r="I5239">
        <v>1</v>
      </c>
    </row>
    <row r="5240" spans="1:9" x14ac:dyDescent="0.35">
      <c r="A5240" s="10" t="s">
        <v>239</v>
      </c>
      <c r="B5240">
        <v>1</v>
      </c>
      <c r="C5240" s="5">
        <v>3</v>
      </c>
      <c r="D5240">
        <v>3</v>
      </c>
      <c r="E5240">
        <v>2</v>
      </c>
      <c r="F5240">
        <v>0</v>
      </c>
      <c r="G5240" s="5">
        <v>1</v>
      </c>
      <c r="H5240">
        <v>0</v>
      </c>
      <c r="I5240">
        <v>1</v>
      </c>
    </row>
    <row r="5241" spans="1:9" x14ac:dyDescent="0.35">
      <c r="A5241" s="8" t="s">
        <v>3033</v>
      </c>
      <c r="B5241">
        <v>0</v>
      </c>
      <c r="C5241" s="5">
        <v>4</v>
      </c>
      <c r="D5241">
        <v>0</v>
      </c>
      <c r="E5241">
        <v>4</v>
      </c>
      <c r="F5241">
        <v>0</v>
      </c>
      <c r="G5241" s="5">
        <v>2</v>
      </c>
      <c r="H5241">
        <v>0</v>
      </c>
      <c r="I5241">
        <v>2</v>
      </c>
    </row>
    <row r="5242" spans="1:9" x14ac:dyDescent="0.35">
      <c r="A5242" s="10" t="s">
        <v>178</v>
      </c>
      <c r="B5242">
        <v>0</v>
      </c>
      <c r="C5242" s="5">
        <v>4</v>
      </c>
      <c r="D5242">
        <v>0</v>
      </c>
      <c r="E5242">
        <v>4</v>
      </c>
      <c r="F5242">
        <v>0</v>
      </c>
      <c r="G5242" s="5">
        <v>2</v>
      </c>
      <c r="H5242">
        <v>0</v>
      </c>
      <c r="I5242">
        <v>2</v>
      </c>
    </row>
    <row r="5243" spans="1:9" x14ac:dyDescent="0.35">
      <c r="A5243" s="8" t="s">
        <v>4400</v>
      </c>
      <c r="B5243">
        <v>0</v>
      </c>
      <c r="C5243" s="5">
        <v>1</v>
      </c>
      <c r="D5243">
        <v>0</v>
      </c>
      <c r="E5243">
        <v>1</v>
      </c>
      <c r="F5243">
        <v>0</v>
      </c>
      <c r="G5243" s="5">
        <v>1</v>
      </c>
      <c r="H5243">
        <v>0</v>
      </c>
      <c r="I5243">
        <v>1</v>
      </c>
    </row>
    <row r="5244" spans="1:9" x14ac:dyDescent="0.35">
      <c r="A5244" s="10" t="s">
        <v>407</v>
      </c>
      <c r="B5244">
        <v>0</v>
      </c>
      <c r="C5244" s="5">
        <v>1</v>
      </c>
      <c r="D5244">
        <v>0</v>
      </c>
      <c r="E5244">
        <v>1</v>
      </c>
      <c r="F5244">
        <v>0</v>
      </c>
      <c r="G5244" s="5">
        <v>1</v>
      </c>
      <c r="H5244">
        <v>0</v>
      </c>
      <c r="I5244">
        <v>1</v>
      </c>
    </row>
    <row r="5245" spans="1:9" x14ac:dyDescent="0.35">
      <c r="A5245" s="8" t="s">
        <v>4975</v>
      </c>
      <c r="B5245">
        <v>1</v>
      </c>
      <c r="C5245" s="5">
        <v>1</v>
      </c>
      <c r="D5245">
        <v>1</v>
      </c>
      <c r="E5245">
        <v>1</v>
      </c>
      <c r="F5245">
        <v>0</v>
      </c>
      <c r="G5245" s="5">
        <v>0</v>
      </c>
      <c r="H5245">
        <v>0</v>
      </c>
      <c r="I5245">
        <v>0</v>
      </c>
    </row>
    <row r="5246" spans="1:9" x14ac:dyDescent="0.35">
      <c r="A5246" s="10" t="s">
        <v>264</v>
      </c>
      <c r="B5246">
        <v>1</v>
      </c>
      <c r="C5246" s="5">
        <v>1</v>
      </c>
      <c r="D5246">
        <v>1</v>
      </c>
      <c r="E5246">
        <v>1</v>
      </c>
      <c r="F5246">
        <v>0</v>
      </c>
      <c r="G5246" s="5">
        <v>0</v>
      </c>
      <c r="H5246">
        <v>0</v>
      </c>
      <c r="I5246">
        <v>0</v>
      </c>
    </row>
    <row r="5247" spans="1:9" x14ac:dyDescent="0.35">
      <c r="A5247" s="8" t="s">
        <v>5471</v>
      </c>
      <c r="B5247">
        <v>0</v>
      </c>
      <c r="C5247" s="5">
        <v>1</v>
      </c>
      <c r="D5247">
        <v>0</v>
      </c>
      <c r="E5247">
        <v>1</v>
      </c>
      <c r="F5247">
        <v>0</v>
      </c>
      <c r="G5247" s="5">
        <v>1</v>
      </c>
      <c r="H5247">
        <v>0</v>
      </c>
      <c r="I5247">
        <v>1</v>
      </c>
    </row>
    <row r="5248" spans="1:9" x14ac:dyDescent="0.35">
      <c r="A5248" s="10" t="s">
        <v>178</v>
      </c>
      <c r="B5248">
        <v>0</v>
      </c>
      <c r="C5248" s="5">
        <v>1</v>
      </c>
      <c r="D5248">
        <v>0</v>
      </c>
      <c r="E5248">
        <v>1</v>
      </c>
      <c r="F5248">
        <v>0</v>
      </c>
      <c r="G5248" s="5">
        <v>1</v>
      </c>
      <c r="H5248">
        <v>0</v>
      </c>
      <c r="I5248">
        <v>1</v>
      </c>
    </row>
    <row r="5249" spans="1:9" x14ac:dyDescent="0.35">
      <c r="A5249" s="8" t="s">
        <v>4403</v>
      </c>
      <c r="B5249">
        <v>0</v>
      </c>
      <c r="C5249" s="5">
        <v>1</v>
      </c>
      <c r="D5249">
        <v>0</v>
      </c>
      <c r="E5249">
        <v>1</v>
      </c>
      <c r="F5249">
        <v>0</v>
      </c>
      <c r="G5249" s="5">
        <v>0</v>
      </c>
      <c r="H5249">
        <v>0</v>
      </c>
      <c r="I5249">
        <v>0</v>
      </c>
    </row>
    <row r="5250" spans="1:9" x14ac:dyDescent="0.35">
      <c r="A5250" s="10" t="s">
        <v>231</v>
      </c>
      <c r="B5250">
        <v>0</v>
      </c>
      <c r="C5250" s="5">
        <v>1</v>
      </c>
      <c r="D5250">
        <v>0</v>
      </c>
      <c r="E5250">
        <v>1</v>
      </c>
      <c r="F5250">
        <v>0</v>
      </c>
      <c r="G5250" s="5">
        <v>0</v>
      </c>
      <c r="H5250">
        <v>0</v>
      </c>
      <c r="I5250">
        <v>0</v>
      </c>
    </row>
    <row r="5251" spans="1:9" x14ac:dyDescent="0.35">
      <c r="A5251" s="8" t="s">
        <v>4209</v>
      </c>
      <c r="B5251">
        <v>1</v>
      </c>
      <c r="C5251" s="5">
        <v>2</v>
      </c>
      <c r="D5251">
        <v>2</v>
      </c>
      <c r="E5251">
        <v>1</v>
      </c>
      <c r="F5251">
        <v>0</v>
      </c>
      <c r="G5251" s="5">
        <v>0</v>
      </c>
      <c r="H5251">
        <v>0</v>
      </c>
      <c r="I5251">
        <v>0</v>
      </c>
    </row>
    <row r="5252" spans="1:9" x14ac:dyDescent="0.35">
      <c r="A5252" s="10" t="s">
        <v>323</v>
      </c>
      <c r="B5252">
        <v>1</v>
      </c>
      <c r="C5252" s="5">
        <v>2</v>
      </c>
      <c r="D5252">
        <v>2</v>
      </c>
      <c r="E5252">
        <v>1</v>
      </c>
      <c r="F5252">
        <v>0</v>
      </c>
      <c r="G5252" s="5">
        <v>0</v>
      </c>
      <c r="H5252">
        <v>0</v>
      </c>
      <c r="I5252">
        <v>0</v>
      </c>
    </row>
    <row r="5253" spans="1:9" x14ac:dyDescent="0.35">
      <c r="A5253" s="8" t="s">
        <v>2715</v>
      </c>
      <c r="B5253">
        <v>13</v>
      </c>
      <c r="C5253" s="5">
        <v>6</v>
      </c>
      <c r="D5253">
        <v>0.46153846153846201</v>
      </c>
      <c r="E5253">
        <v>4</v>
      </c>
      <c r="F5253">
        <v>10</v>
      </c>
      <c r="G5253" s="5">
        <v>2</v>
      </c>
      <c r="H5253">
        <v>0.2</v>
      </c>
      <c r="I5253">
        <v>1</v>
      </c>
    </row>
    <row r="5254" spans="1:9" x14ac:dyDescent="0.35">
      <c r="A5254" s="10" t="s">
        <v>116</v>
      </c>
      <c r="B5254">
        <v>13</v>
      </c>
      <c r="C5254" s="5">
        <v>6</v>
      </c>
      <c r="D5254">
        <v>0.46153846153846201</v>
      </c>
      <c r="E5254">
        <v>4</v>
      </c>
      <c r="F5254">
        <v>10</v>
      </c>
      <c r="G5254" s="5">
        <v>2</v>
      </c>
      <c r="H5254">
        <v>0.2</v>
      </c>
      <c r="I5254">
        <v>1</v>
      </c>
    </row>
    <row r="5255" spans="1:9" x14ac:dyDescent="0.35">
      <c r="A5255" s="8" t="s">
        <v>4197</v>
      </c>
      <c r="B5255">
        <v>0</v>
      </c>
      <c r="C5255" s="5">
        <v>2</v>
      </c>
      <c r="D5255">
        <v>0</v>
      </c>
      <c r="E5255">
        <v>2</v>
      </c>
      <c r="F5255">
        <v>0</v>
      </c>
      <c r="G5255" s="5">
        <v>0</v>
      </c>
      <c r="H5255">
        <v>0</v>
      </c>
      <c r="I5255">
        <v>0</v>
      </c>
    </row>
    <row r="5256" spans="1:9" x14ac:dyDescent="0.35">
      <c r="A5256" s="10" t="s">
        <v>105</v>
      </c>
      <c r="B5256">
        <v>0</v>
      </c>
      <c r="C5256" s="5">
        <v>2</v>
      </c>
      <c r="D5256">
        <v>0</v>
      </c>
      <c r="E5256">
        <v>2</v>
      </c>
      <c r="F5256">
        <v>0</v>
      </c>
      <c r="G5256" s="5">
        <v>0</v>
      </c>
      <c r="H5256">
        <v>0</v>
      </c>
      <c r="I5256">
        <v>0</v>
      </c>
    </row>
    <row r="5257" spans="1:9" x14ac:dyDescent="0.35">
      <c r="A5257" s="8" t="s">
        <v>4367</v>
      </c>
      <c r="B5257">
        <v>2</v>
      </c>
      <c r="C5257" s="5">
        <v>2</v>
      </c>
      <c r="D5257">
        <v>0.25</v>
      </c>
      <c r="E5257">
        <v>2</v>
      </c>
      <c r="F5257">
        <v>0</v>
      </c>
      <c r="G5257" s="5">
        <v>1</v>
      </c>
      <c r="H5257">
        <v>0</v>
      </c>
      <c r="I5257">
        <v>1</v>
      </c>
    </row>
    <row r="5258" spans="1:9" x14ac:dyDescent="0.35">
      <c r="A5258" s="10" t="s">
        <v>230</v>
      </c>
      <c r="B5258">
        <v>0</v>
      </c>
      <c r="C5258" s="5">
        <v>1</v>
      </c>
      <c r="D5258">
        <v>0</v>
      </c>
      <c r="E5258">
        <v>1</v>
      </c>
      <c r="F5258">
        <v>0</v>
      </c>
      <c r="G5258" s="5">
        <v>0</v>
      </c>
      <c r="H5258">
        <v>0</v>
      </c>
      <c r="I5258">
        <v>0</v>
      </c>
    </row>
    <row r="5259" spans="1:9" x14ac:dyDescent="0.35">
      <c r="A5259" s="10" t="s">
        <v>320</v>
      </c>
      <c r="B5259">
        <v>2</v>
      </c>
      <c r="C5259" s="5">
        <v>1</v>
      </c>
      <c r="D5259">
        <v>0.5</v>
      </c>
      <c r="E5259">
        <v>1</v>
      </c>
      <c r="F5259">
        <v>0</v>
      </c>
      <c r="G5259" s="5">
        <v>1</v>
      </c>
      <c r="H5259">
        <v>0</v>
      </c>
      <c r="I5259">
        <v>1</v>
      </c>
    </row>
    <row r="5260" spans="1:9" x14ac:dyDescent="0.35">
      <c r="A5260" s="8" t="s">
        <v>4320</v>
      </c>
      <c r="B5260">
        <v>0</v>
      </c>
      <c r="C5260" s="5">
        <v>2</v>
      </c>
      <c r="D5260">
        <v>0</v>
      </c>
      <c r="E5260">
        <v>1</v>
      </c>
      <c r="F5260">
        <v>0</v>
      </c>
      <c r="G5260" s="5">
        <v>1</v>
      </c>
      <c r="H5260">
        <v>0</v>
      </c>
      <c r="I5260">
        <v>0</v>
      </c>
    </row>
    <row r="5261" spans="1:9" x14ac:dyDescent="0.35">
      <c r="A5261" s="10" t="s">
        <v>221</v>
      </c>
      <c r="B5261">
        <v>0</v>
      </c>
      <c r="C5261" s="5">
        <v>2</v>
      </c>
      <c r="D5261">
        <v>0</v>
      </c>
      <c r="E5261">
        <v>1</v>
      </c>
      <c r="F5261">
        <v>0</v>
      </c>
      <c r="G5261" s="5">
        <v>1</v>
      </c>
      <c r="H5261">
        <v>0</v>
      </c>
      <c r="I5261">
        <v>0</v>
      </c>
    </row>
    <row r="5262" spans="1:9" x14ac:dyDescent="0.35">
      <c r="A5262" s="8" t="s">
        <v>5741</v>
      </c>
      <c r="B5262">
        <v>4</v>
      </c>
      <c r="C5262" s="5">
        <v>0</v>
      </c>
      <c r="D5262">
        <v>0</v>
      </c>
      <c r="E5262">
        <v>0</v>
      </c>
      <c r="F5262">
        <v>3</v>
      </c>
      <c r="G5262" s="5">
        <v>0</v>
      </c>
      <c r="H5262">
        <v>0</v>
      </c>
      <c r="I5262">
        <v>0</v>
      </c>
    </row>
    <row r="5263" spans="1:9" x14ac:dyDescent="0.35">
      <c r="A5263" s="10" t="s">
        <v>116</v>
      </c>
      <c r="B5263">
        <v>4</v>
      </c>
      <c r="C5263" s="5">
        <v>0</v>
      </c>
      <c r="D5263">
        <v>0</v>
      </c>
      <c r="E5263">
        <v>0</v>
      </c>
      <c r="F5263">
        <v>3</v>
      </c>
      <c r="G5263" s="5">
        <v>0</v>
      </c>
      <c r="H5263">
        <v>0</v>
      </c>
      <c r="I5263">
        <v>0</v>
      </c>
    </row>
    <row r="5264" spans="1:9" x14ac:dyDescent="0.35">
      <c r="A5264" s="8" t="s">
        <v>4232</v>
      </c>
      <c r="B5264">
        <v>5</v>
      </c>
      <c r="C5264" s="5">
        <v>2</v>
      </c>
      <c r="D5264">
        <v>0.4</v>
      </c>
      <c r="E5264">
        <v>2</v>
      </c>
      <c r="F5264">
        <v>1</v>
      </c>
      <c r="G5264" s="5">
        <v>0</v>
      </c>
      <c r="H5264">
        <v>0</v>
      </c>
      <c r="I5264">
        <v>0</v>
      </c>
    </row>
    <row r="5265" spans="1:9" x14ac:dyDescent="0.35">
      <c r="A5265" s="10" t="s">
        <v>116</v>
      </c>
      <c r="B5265">
        <v>5</v>
      </c>
      <c r="C5265" s="5">
        <v>2</v>
      </c>
      <c r="D5265">
        <v>0.4</v>
      </c>
      <c r="E5265">
        <v>2</v>
      </c>
      <c r="F5265">
        <v>1</v>
      </c>
      <c r="G5265" s="5">
        <v>0</v>
      </c>
      <c r="H5265">
        <v>0</v>
      </c>
      <c r="I5265">
        <v>0</v>
      </c>
    </row>
    <row r="5266" spans="1:9" x14ac:dyDescent="0.35">
      <c r="A5266" s="8" t="s">
        <v>3138</v>
      </c>
      <c r="B5266">
        <v>2</v>
      </c>
      <c r="C5266" s="5">
        <v>4</v>
      </c>
      <c r="D5266">
        <v>2</v>
      </c>
      <c r="E5266">
        <v>3</v>
      </c>
      <c r="F5266">
        <v>1</v>
      </c>
      <c r="G5266" s="5">
        <v>0</v>
      </c>
      <c r="H5266">
        <v>0</v>
      </c>
      <c r="I5266">
        <v>0</v>
      </c>
    </row>
    <row r="5267" spans="1:9" x14ac:dyDescent="0.35">
      <c r="A5267" s="10" t="s">
        <v>166</v>
      </c>
      <c r="B5267">
        <v>2</v>
      </c>
      <c r="C5267" s="5">
        <v>4</v>
      </c>
      <c r="D5267">
        <v>2</v>
      </c>
      <c r="E5267">
        <v>3</v>
      </c>
      <c r="F5267">
        <v>1</v>
      </c>
      <c r="G5267" s="5">
        <v>0</v>
      </c>
      <c r="H5267">
        <v>0</v>
      </c>
      <c r="I5267">
        <v>0</v>
      </c>
    </row>
    <row r="5268" spans="1:9" x14ac:dyDescent="0.35">
      <c r="A5268" s="8" t="s">
        <v>1426</v>
      </c>
      <c r="B5268">
        <v>31</v>
      </c>
      <c r="C5268" s="5">
        <v>40</v>
      </c>
      <c r="D5268">
        <v>1.2903225806451599</v>
      </c>
      <c r="E5268">
        <v>28</v>
      </c>
      <c r="F5268">
        <v>7</v>
      </c>
      <c r="G5268" s="5">
        <v>20</v>
      </c>
      <c r="H5268">
        <v>2.8571428571428572</v>
      </c>
      <c r="I5268">
        <v>14</v>
      </c>
    </row>
    <row r="5269" spans="1:9" x14ac:dyDescent="0.35">
      <c r="A5269" s="10" t="s">
        <v>142</v>
      </c>
      <c r="B5269">
        <v>31</v>
      </c>
      <c r="C5269" s="5">
        <v>40</v>
      </c>
      <c r="D5269">
        <v>1.2903225806451599</v>
      </c>
      <c r="E5269">
        <v>28</v>
      </c>
      <c r="F5269">
        <v>7</v>
      </c>
      <c r="G5269" s="5">
        <v>20</v>
      </c>
      <c r="H5269">
        <v>2.8571428571428572</v>
      </c>
      <c r="I5269">
        <v>14</v>
      </c>
    </row>
    <row r="5270" spans="1:9" x14ac:dyDescent="0.35">
      <c r="A5270" s="8" t="s">
        <v>4790</v>
      </c>
      <c r="B5270">
        <v>0</v>
      </c>
      <c r="C5270" s="5">
        <v>1</v>
      </c>
      <c r="D5270">
        <v>0</v>
      </c>
      <c r="E5270">
        <v>1</v>
      </c>
      <c r="F5270">
        <v>0</v>
      </c>
      <c r="G5270" s="5">
        <v>0</v>
      </c>
      <c r="H5270">
        <v>0</v>
      </c>
      <c r="I5270">
        <v>0</v>
      </c>
    </row>
    <row r="5271" spans="1:9" x14ac:dyDescent="0.35">
      <c r="A5271" s="10" t="s">
        <v>238</v>
      </c>
      <c r="B5271">
        <v>0</v>
      </c>
      <c r="C5271" s="5">
        <v>1</v>
      </c>
      <c r="D5271">
        <v>0</v>
      </c>
      <c r="E5271">
        <v>1</v>
      </c>
      <c r="F5271">
        <v>0</v>
      </c>
      <c r="G5271" s="5">
        <v>0</v>
      </c>
      <c r="H5271">
        <v>0</v>
      </c>
      <c r="I5271">
        <v>0</v>
      </c>
    </row>
    <row r="5272" spans="1:9" x14ac:dyDescent="0.35">
      <c r="A5272" s="8" t="s">
        <v>4550</v>
      </c>
      <c r="B5272">
        <v>0</v>
      </c>
      <c r="C5272" s="5">
        <v>1</v>
      </c>
      <c r="D5272">
        <v>0</v>
      </c>
      <c r="E5272">
        <v>1</v>
      </c>
      <c r="F5272">
        <v>0</v>
      </c>
      <c r="G5272" s="5">
        <v>0</v>
      </c>
      <c r="H5272">
        <v>0</v>
      </c>
      <c r="I5272">
        <v>0</v>
      </c>
    </row>
    <row r="5273" spans="1:9" x14ac:dyDescent="0.35">
      <c r="A5273" s="10" t="s">
        <v>107</v>
      </c>
      <c r="B5273">
        <v>0</v>
      </c>
      <c r="C5273" s="5">
        <v>1</v>
      </c>
      <c r="D5273">
        <v>0</v>
      </c>
      <c r="E5273">
        <v>1</v>
      </c>
      <c r="F5273">
        <v>0</v>
      </c>
      <c r="G5273" s="5">
        <v>0</v>
      </c>
      <c r="H5273">
        <v>0</v>
      </c>
      <c r="I5273">
        <v>0</v>
      </c>
    </row>
    <row r="5274" spans="1:9" x14ac:dyDescent="0.35">
      <c r="A5274" s="8" t="s">
        <v>5827</v>
      </c>
      <c r="B5274">
        <v>3</v>
      </c>
      <c r="C5274" s="5">
        <v>0</v>
      </c>
      <c r="D5274">
        <v>0</v>
      </c>
      <c r="E5274">
        <v>0</v>
      </c>
      <c r="F5274">
        <v>1</v>
      </c>
      <c r="G5274" s="5">
        <v>0</v>
      </c>
      <c r="H5274">
        <v>0</v>
      </c>
      <c r="I5274">
        <v>0</v>
      </c>
    </row>
    <row r="5275" spans="1:9" x14ac:dyDescent="0.35">
      <c r="A5275" s="10" t="s">
        <v>455</v>
      </c>
      <c r="B5275">
        <v>3</v>
      </c>
      <c r="C5275" s="5">
        <v>0</v>
      </c>
      <c r="D5275">
        <v>0</v>
      </c>
      <c r="E5275">
        <v>0</v>
      </c>
      <c r="F5275">
        <v>1</v>
      </c>
      <c r="G5275" s="5">
        <v>0</v>
      </c>
      <c r="H5275">
        <v>0</v>
      </c>
      <c r="I5275">
        <v>0</v>
      </c>
    </row>
    <row r="5276" spans="1:9" x14ac:dyDescent="0.35">
      <c r="A5276" s="8" t="s">
        <v>3453</v>
      </c>
      <c r="B5276">
        <v>1</v>
      </c>
      <c r="C5276" s="5">
        <v>3</v>
      </c>
      <c r="D5276">
        <v>3</v>
      </c>
      <c r="E5276">
        <v>1</v>
      </c>
      <c r="F5276">
        <v>1</v>
      </c>
      <c r="G5276" s="5">
        <v>2</v>
      </c>
      <c r="H5276">
        <v>2</v>
      </c>
      <c r="I5276">
        <v>1</v>
      </c>
    </row>
    <row r="5277" spans="1:9" x14ac:dyDescent="0.35">
      <c r="A5277" s="10" t="s">
        <v>455</v>
      </c>
      <c r="B5277">
        <v>1</v>
      </c>
      <c r="C5277" s="5">
        <v>3</v>
      </c>
      <c r="D5277">
        <v>3</v>
      </c>
      <c r="E5277">
        <v>1</v>
      </c>
      <c r="F5277">
        <v>1</v>
      </c>
      <c r="G5277" s="5">
        <v>2</v>
      </c>
      <c r="H5277">
        <v>2</v>
      </c>
      <c r="I5277">
        <v>1</v>
      </c>
    </row>
    <row r="5278" spans="1:9" x14ac:dyDescent="0.35">
      <c r="A5278" s="8" t="s">
        <v>993</v>
      </c>
      <c r="B5278">
        <v>159</v>
      </c>
      <c r="C5278" s="5">
        <v>245</v>
      </c>
      <c r="D5278">
        <v>1.54088050314465</v>
      </c>
      <c r="E5278">
        <v>199</v>
      </c>
      <c r="F5278">
        <v>33</v>
      </c>
      <c r="G5278" s="5">
        <v>111</v>
      </c>
      <c r="H5278">
        <v>3.3636363636363638</v>
      </c>
      <c r="I5278">
        <v>92</v>
      </c>
    </row>
    <row r="5279" spans="1:9" x14ac:dyDescent="0.35">
      <c r="A5279" s="10" t="s">
        <v>143</v>
      </c>
      <c r="B5279">
        <v>159</v>
      </c>
      <c r="C5279" s="5">
        <v>245</v>
      </c>
      <c r="D5279">
        <v>1.54088050314465</v>
      </c>
      <c r="E5279">
        <v>199</v>
      </c>
      <c r="F5279">
        <v>33</v>
      </c>
      <c r="G5279" s="5">
        <v>111</v>
      </c>
      <c r="H5279">
        <v>3.3636363636363638</v>
      </c>
      <c r="I5279">
        <v>92</v>
      </c>
    </row>
    <row r="5280" spans="1:9" x14ac:dyDescent="0.35">
      <c r="A5280" s="8" t="s">
        <v>5346</v>
      </c>
      <c r="B5280">
        <v>0</v>
      </c>
      <c r="C5280" s="5">
        <v>1</v>
      </c>
      <c r="D5280">
        <v>0</v>
      </c>
      <c r="E5280">
        <v>1</v>
      </c>
      <c r="F5280">
        <v>0</v>
      </c>
      <c r="G5280" s="5">
        <v>0</v>
      </c>
      <c r="H5280">
        <v>0</v>
      </c>
      <c r="I5280">
        <v>0</v>
      </c>
    </row>
    <row r="5281" spans="1:9" x14ac:dyDescent="0.35">
      <c r="A5281" s="10" t="s">
        <v>268</v>
      </c>
      <c r="B5281">
        <v>0</v>
      </c>
      <c r="C5281" s="5">
        <v>1</v>
      </c>
      <c r="D5281">
        <v>0</v>
      </c>
      <c r="E5281">
        <v>1</v>
      </c>
      <c r="F5281">
        <v>0</v>
      </c>
      <c r="G5281" s="5">
        <v>0</v>
      </c>
      <c r="H5281">
        <v>0</v>
      </c>
      <c r="I5281">
        <v>0</v>
      </c>
    </row>
    <row r="5282" spans="1:9" x14ac:dyDescent="0.35">
      <c r="A5282" s="8" t="s">
        <v>4093</v>
      </c>
      <c r="B5282">
        <v>3</v>
      </c>
      <c r="C5282" s="5">
        <v>2</v>
      </c>
      <c r="D5282">
        <v>0.66666666666666696</v>
      </c>
      <c r="E5282">
        <v>2</v>
      </c>
      <c r="F5282">
        <v>0</v>
      </c>
      <c r="G5282" s="5">
        <v>1</v>
      </c>
      <c r="H5282">
        <v>0</v>
      </c>
      <c r="I5282">
        <v>1</v>
      </c>
    </row>
    <row r="5283" spans="1:9" x14ac:dyDescent="0.35">
      <c r="A5283" s="10" t="s">
        <v>166</v>
      </c>
      <c r="B5283">
        <v>3</v>
      </c>
      <c r="C5283" s="5">
        <v>2</v>
      </c>
      <c r="D5283">
        <v>0.66666666666666696</v>
      </c>
      <c r="E5283">
        <v>2</v>
      </c>
      <c r="F5283">
        <v>0</v>
      </c>
      <c r="G5283" s="5">
        <v>1</v>
      </c>
      <c r="H5283">
        <v>0</v>
      </c>
      <c r="I5283">
        <v>1</v>
      </c>
    </row>
    <row r="5284" spans="1:9" x14ac:dyDescent="0.35">
      <c r="A5284" s="8" t="s">
        <v>4304</v>
      </c>
      <c r="B5284">
        <v>11</v>
      </c>
      <c r="C5284" s="5">
        <v>2</v>
      </c>
      <c r="D5284">
        <v>0.18181818181818199</v>
      </c>
      <c r="E5284">
        <v>1</v>
      </c>
      <c r="F5284">
        <v>5</v>
      </c>
      <c r="G5284" s="5">
        <v>0</v>
      </c>
      <c r="H5284">
        <v>0</v>
      </c>
      <c r="I5284">
        <v>0</v>
      </c>
    </row>
    <row r="5285" spans="1:9" x14ac:dyDescent="0.35">
      <c r="A5285" s="10" t="s">
        <v>413</v>
      </c>
      <c r="B5285">
        <v>11</v>
      </c>
      <c r="C5285" s="5">
        <v>2</v>
      </c>
      <c r="D5285">
        <v>0.18181818181818199</v>
      </c>
      <c r="E5285">
        <v>1</v>
      </c>
      <c r="F5285">
        <v>5</v>
      </c>
      <c r="G5285" s="5">
        <v>0</v>
      </c>
      <c r="H5285">
        <v>0</v>
      </c>
      <c r="I5285">
        <v>0</v>
      </c>
    </row>
    <row r="5286" spans="1:9" x14ac:dyDescent="0.35">
      <c r="A5286" s="8" t="s">
        <v>5274</v>
      </c>
      <c r="B5286">
        <v>1</v>
      </c>
      <c r="C5286" s="5">
        <v>1</v>
      </c>
      <c r="D5286">
        <v>1</v>
      </c>
      <c r="E5286">
        <v>0</v>
      </c>
      <c r="F5286">
        <v>1</v>
      </c>
      <c r="G5286" s="5">
        <v>1</v>
      </c>
      <c r="H5286">
        <v>1</v>
      </c>
      <c r="I5286">
        <v>0</v>
      </c>
    </row>
    <row r="5287" spans="1:9" x14ac:dyDescent="0.35">
      <c r="A5287" s="10" t="s">
        <v>413</v>
      </c>
      <c r="B5287">
        <v>1</v>
      </c>
      <c r="C5287" s="5">
        <v>1</v>
      </c>
      <c r="D5287">
        <v>1</v>
      </c>
      <c r="E5287">
        <v>0</v>
      </c>
      <c r="F5287">
        <v>1</v>
      </c>
      <c r="G5287" s="5">
        <v>1</v>
      </c>
      <c r="H5287">
        <v>1</v>
      </c>
      <c r="I5287">
        <v>0</v>
      </c>
    </row>
    <row r="5288" spans="1:9" x14ac:dyDescent="0.35">
      <c r="A5288" s="8" t="s">
        <v>4994</v>
      </c>
      <c r="B5288">
        <v>1</v>
      </c>
      <c r="C5288" s="5">
        <v>1</v>
      </c>
      <c r="D5288">
        <v>1</v>
      </c>
      <c r="E5288">
        <v>1</v>
      </c>
      <c r="F5288">
        <v>0</v>
      </c>
      <c r="G5288" s="5">
        <v>1</v>
      </c>
      <c r="H5288">
        <v>0</v>
      </c>
      <c r="I5288">
        <v>1</v>
      </c>
    </row>
    <row r="5289" spans="1:9" x14ac:dyDescent="0.35">
      <c r="A5289" s="10" t="s">
        <v>95</v>
      </c>
      <c r="B5289">
        <v>1</v>
      </c>
      <c r="C5289" s="5">
        <v>1</v>
      </c>
      <c r="D5289">
        <v>1</v>
      </c>
      <c r="E5289">
        <v>1</v>
      </c>
      <c r="F5289">
        <v>0</v>
      </c>
      <c r="G5289" s="5">
        <v>1</v>
      </c>
      <c r="H5289">
        <v>0</v>
      </c>
      <c r="I5289">
        <v>1</v>
      </c>
    </row>
    <row r="5290" spans="1:9" x14ac:dyDescent="0.35">
      <c r="A5290" s="8" t="s">
        <v>5762</v>
      </c>
      <c r="B5290">
        <v>5</v>
      </c>
      <c r="C5290" s="5">
        <v>0</v>
      </c>
      <c r="D5290">
        <v>0</v>
      </c>
      <c r="E5290">
        <v>0</v>
      </c>
      <c r="F5290">
        <v>5</v>
      </c>
      <c r="G5290" s="5">
        <v>0</v>
      </c>
      <c r="H5290">
        <v>0</v>
      </c>
      <c r="I5290">
        <v>0</v>
      </c>
    </row>
    <row r="5291" spans="1:9" x14ac:dyDescent="0.35">
      <c r="A5291" s="10" t="s">
        <v>277</v>
      </c>
      <c r="B5291">
        <v>5</v>
      </c>
      <c r="C5291" s="5">
        <v>0</v>
      </c>
      <c r="D5291">
        <v>0</v>
      </c>
      <c r="E5291">
        <v>0</v>
      </c>
      <c r="F5291">
        <v>5</v>
      </c>
      <c r="G5291" s="5">
        <v>0</v>
      </c>
      <c r="H5291">
        <v>0</v>
      </c>
      <c r="I5291">
        <v>0</v>
      </c>
    </row>
    <row r="5292" spans="1:9" x14ac:dyDescent="0.35">
      <c r="A5292" s="8" t="s">
        <v>6055</v>
      </c>
      <c r="B5292">
        <v>2</v>
      </c>
      <c r="C5292" s="5">
        <v>0</v>
      </c>
      <c r="D5292">
        <v>0</v>
      </c>
      <c r="E5292">
        <v>0</v>
      </c>
      <c r="F5292">
        <v>1</v>
      </c>
      <c r="G5292" s="5">
        <v>0</v>
      </c>
      <c r="H5292">
        <v>0</v>
      </c>
      <c r="I5292">
        <v>0</v>
      </c>
    </row>
    <row r="5293" spans="1:9" x14ac:dyDescent="0.35">
      <c r="A5293" s="10" t="s">
        <v>105</v>
      </c>
      <c r="B5293">
        <v>2</v>
      </c>
      <c r="C5293" s="5">
        <v>0</v>
      </c>
      <c r="D5293">
        <v>0</v>
      </c>
      <c r="E5293">
        <v>0</v>
      </c>
      <c r="F5293">
        <v>1</v>
      </c>
      <c r="G5293" s="5">
        <v>0</v>
      </c>
      <c r="H5293">
        <v>0</v>
      </c>
      <c r="I5293">
        <v>0</v>
      </c>
    </row>
    <row r="5294" spans="1:9" x14ac:dyDescent="0.35">
      <c r="A5294" s="8" t="s">
        <v>1326</v>
      </c>
      <c r="B5294">
        <v>46</v>
      </c>
      <c r="C5294" s="5">
        <v>51</v>
      </c>
      <c r="D5294">
        <v>1.10869565217391</v>
      </c>
      <c r="E5294">
        <v>41</v>
      </c>
      <c r="F5294">
        <v>19</v>
      </c>
      <c r="G5294" s="5">
        <v>25</v>
      </c>
      <c r="H5294">
        <v>1.3157894736842106</v>
      </c>
      <c r="I5294">
        <v>22</v>
      </c>
    </row>
    <row r="5295" spans="1:9" x14ac:dyDescent="0.35">
      <c r="A5295" s="10" t="s">
        <v>105</v>
      </c>
      <c r="B5295">
        <v>46</v>
      </c>
      <c r="C5295" s="5">
        <v>51</v>
      </c>
      <c r="D5295">
        <v>1.10869565217391</v>
      </c>
      <c r="E5295">
        <v>41</v>
      </c>
      <c r="F5295">
        <v>19</v>
      </c>
      <c r="G5295" s="5">
        <v>25</v>
      </c>
      <c r="H5295">
        <v>1.3157894736842106</v>
      </c>
      <c r="I5295">
        <v>22</v>
      </c>
    </row>
    <row r="5296" spans="1:9" x14ac:dyDescent="0.35">
      <c r="A5296" s="8" t="s">
        <v>1027</v>
      </c>
      <c r="B5296">
        <v>84</v>
      </c>
      <c r="C5296" s="5">
        <v>182</v>
      </c>
      <c r="D5296">
        <v>2.1666666666666701</v>
      </c>
      <c r="E5296">
        <v>138</v>
      </c>
      <c r="F5296">
        <v>21</v>
      </c>
      <c r="G5296" s="5">
        <v>80</v>
      </c>
      <c r="H5296">
        <v>3.8095238095238093</v>
      </c>
      <c r="I5296">
        <v>62</v>
      </c>
    </row>
    <row r="5297" spans="1:9" x14ac:dyDescent="0.35">
      <c r="A5297" s="10" t="s">
        <v>166</v>
      </c>
      <c r="B5297">
        <v>84</v>
      </c>
      <c r="C5297" s="5">
        <v>182</v>
      </c>
      <c r="D5297">
        <v>2.1666666666666701</v>
      </c>
      <c r="E5297">
        <v>138</v>
      </c>
      <c r="F5297">
        <v>21</v>
      </c>
      <c r="G5297" s="5">
        <v>80</v>
      </c>
      <c r="H5297">
        <v>3.8095238095238093</v>
      </c>
      <c r="I5297">
        <v>62</v>
      </c>
    </row>
    <row r="5298" spans="1:9" x14ac:dyDescent="0.35">
      <c r="A5298" s="8" t="s">
        <v>5061</v>
      </c>
      <c r="B5298">
        <v>3</v>
      </c>
      <c r="C5298" s="5">
        <v>1</v>
      </c>
      <c r="D5298">
        <v>0.33333333333333298</v>
      </c>
      <c r="E5298">
        <v>1</v>
      </c>
      <c r="F5298">
        <v>1</v>
      </c>
      <c r="G5298" s="5">
        <v>1</v>
      </c>
      <c r="H5298">
        <v>1</v>
      </c>
      <c r="I5298">
        <v>1</v>
      </c>
    </row>
    <row r="5299" spans="1:9" x14ac:dyDescent="0.35">
      <c r="A5299" s="10" t="s">
        <v>116</v>
      </c>
      <c r="B5299">
        <v>3</v>
      </c>
      <c r="C5299" s="5">
        <v>1</v>
      </c>
      <c r="D5299">
        <v>0.33333333333333298</v>
      </c>
      <c r="E5299">
        <v>1</v>
      </c>
      <c r="F5299">
        <v>1</v>
      </c>
      <c r="G5299" s="5">
        <v>1</v>
      </c>
      <c r="H5299">
        <v>1</v>
      </c>
      <c r="I5299">
        <v>1</v>
      </c>
    </row>
    <row r="5300" spans="1:9" x14ac:dyDescent="0.35">
      <c r="A5300" s="8" t="s">
        <v>1300</v>
      </c>
      <c r="B5300">
        <v>9</v>
      </c>
      <c r="C5300" s="5">
        <v>54</v>
      </c>
      <c r="D5300">
        <v>6</v>
      </c>
      <c r="E5300">
        <v>36</v>
      </c>
      <c r="F5300">
        <v>1</v>
      </c>
      <c r="G5300" s="5">
        <v>29</v>
      </c>
      <c r="H5300">
        <v>29</v>
      </c>
      <c r="I5300">
        <v>26</v>
      </c>
    </row>
    <row r="5301" spans="1:9" x14ac:dyDescent="0.35">
      <c r="A5301" s="10" t="s">
        <v>247</v>
      </c>
      <c r="B5301">
        <v>9</v>
      </c>
      <c r="C5301" s="5">
        <v>54</v>
      </c>
      <c r="D5301">
        <v>6</v>
      </c>
      <c r="E5301">
        <v>36</v>
      </c>
      <c r="F5301">
        <v>1</v>
      </c>
      <c r="G5301" s="5">
        <v>29</v>
      </c>
      <c r="H5301">
        <v>29</v>
      </c>
      <c r="I5301">
        <v>26</v>
      </c>
    </row>
    <row r="5302" spans="1:9" x14ac:dyDescent="0.35">
      <c r="A5302" s="8" t="s">
        <v>3191</v>
      </c>
      <c r="B5302">
        <v>9</v>
      </c>
      <c r="C5302" s="5">
        <v>4</v>
      </c>
      <c r="D5302">
        <v>0.44444444444444398</v>
      </c>
      <c r="E5302">
        <v>3</v>
      </c>
      <c r="F5302">
        <v>3</v>
      </c>
      <c r="G5302" s="5">
        <v>0</v>
      </c>
      <c r="H5302">
        <v>0</v>
      </c>
      <c r="I5302">
        <v>0</v>
      </c>
    </row>
    <row r="5303" spans="1:9" x14ac:dyDescent="0.35">
      <c r="A5303" s="10" t="s">
        <v>116</v>
      </c>
      <c r="B5303">
        <v>9</v>
      </c>
      <c r="C5303" s="5">
        <v>4</v>
      </c>
      <c r="D5303">
        <v>0.44444444444444398</v>
      </c>
      <c r="E5303">
        <v>3</v>
      </c>
      <c r="F5303">
        <v>3</v>
      </c>
      <c r="G5303" s="5">
        <v>0</v>
      </c>
      <c r="H5303">
        <v>0</v>
      </c>
      <c r="I5303">
        <v>0</v>
      </c>
    </row>
    <row r="5304" spans="1:9" x14ac:dyDescent="0.35">
      <c r="A5304" s="8" t="s">
        <v>1010</v>
      </c>
      <c r="B5304">
        <v>28</v>
      </c>
      <c r="C5304" s="5">
        <v>207</v>
      </c>
      <c r="D5304">
        <v>7.3928571428571397</v>
      </c>
      <c r="E5304">
        <v>137</v>
      </c>
      <c r="F5304">
        <v>5</v>
      </c>
      <c r="G5304" s="5">
        <v>123</v>
      </c>
      <c r="H5304">
        <v>24.6</v>
      </c>
      <c r="I5304">
        <v>103</v>
      </c>
    </row>
    <row r="5305" spans="1:9" x14ac:dyDescent="0.35">
      <c r="A5305" s="10" t="s">
        <v>25</v>
      </c>
      <c r="B5305">
        <v>28</v>
      </c>
      <c r="C5305" s="5">
        <v>207</v>
      </c>
      <c r="D5305">
        <v>7.3928571428571397</v>
      </c>
      <c r="E5305">
        <v>137</v>
      </c>
      <c r="F5305">
        <v>5</v>
      </c>
      <c r="G5305" s="5">
        <v>123</v>
      </c>
      <c r="H5305">
        <v>24.6</v>
      </c>
      <c r="I5305">
        <v>103</v>
      </c>
    </row>
    <row r="5306" spans="1:9" x14ac:dyDescent="0.35">
      <c r="A5306" s="8" t="s">
        <v>948</v>
      </c>
      <c r="B5306">
        <v>224</v>
      </c>
      <c r="C5306" s="5">
        <v>335</v>
      </c>
      <c r="D5306">
        <v>1.49553571428571</v>
      </c>
      <c r="E5306">
        <v>194</v>
      </c>
      <c r="F5306">
        <v>109</v>
      </c>
      <c r="G5306" s="5">
        <v>134</v>
      </c>
      <c r="H5306">
        <v>1.2293577981651376</v>
      </c>
      <c r="I5306">
        <v>82</v>
      </c>
    </row>
    <row r="5307" spans="1:9" x14ac:dyDescent="0.35">
      <c r="A5307" s="10" t="s">
        <v>118</v>
      </c>
      <c r="B5307">
        <v>224</v>
      </c>
      <c r="C5307" s="5">
        <v>335</v>
      </c>
      <c r="D5307">
        <v>1.49553571428571</v>
      </c>
      <c r="E5307">
        <v>194</v>
      </c>
      <c r="F5307">
        <v>109</v>
      </c>
      <c r="G5307" s="5">
        <v>134</v>
      </c>
      <c r="H5307">
        <v>1.2293577981651376</v>
      </c>
      <c r="I5307">
        <v>82</v>
      </c>
    </row>
    <row r="5308" spans="1:9" x14ac:dyDescent="0.35">
      <c r="A5308" s="8" t="s">
        <v>1254</v>
      </c>
      <c r="B5308">
        <v>73</v>
      </c>
      <c r="C5308" s="5">
        <v>62</v>
      </c>
      <c r="D5308">
        <v>0.84931506849315097</v>
      </c>
      <c r="E5308">
        <v>14</v>
      </c>
      <c r="F5308">
        <v>37</v>
      </c>
      <c r="G5308" s="5">
        <v>27</v>
      </c>
      <c r="H5308">
        <v>0.72972972972972971</v>
      </c>
      <c r="I5308">
        <v>7</v>
      </c>
    </row>
    <row r="5309" spans="1:9" x14ac:dyDescent="0.35">
      <c r="A5309" s="10" t="s">
        <v>116</v>
      </c>
      <c r="B5309">
        <v>73</v>
      </c>
      <c r="C5309" s="5">
        <v>62</v>
      </c>
      <c r="D5309">
        <v>0.84931506849315097</v>
      </c>
      <c r="E5309">
        <v>14</v>
      </c>
      <c r="F5309">
        <v>37</v>
      </c>
      <c r="G5309" s="5">
        <v>27</v>
      </c>
      <c r="H5309">
        <v>0.72972972972972971</v>
      </c>
      <c r="I5309">
        <v>7</v>
      </c>
    </row>
    <row r="5310" spans="1:9" x14ac:dyDescent="0.35">
      <c r="A5310" s="8" t="s">
        <v>1366</v>
      </c>
      <c r="B5310">
        <v>15</v>
      </c>
      <c r="C5310" s="5">
        <v>46</v>
      </c>
      <c r="D5310">
        <v>3.06666666666667</v>
      </c>
      <c r="E5310">
        <v>28</v>
      </c>
      <c r="F5310">
        <v>1</v>
      </c>
      <c r="G5310" s="5">
        <v>13</v>
      </c>
      <c r="H5310">
        <v>13</v>
      </c>
      <c r="I5310">
        <v>9</v>
      </c>
    </row>
    <row r="5311" spans="1:9" x14ac:dyDescent="0.35">
      <c r="A5311" s="10" t="s">
        <v>118</v>
      </c>
      <c r="B5311">
        <v>15</v>
      </c>
      <c r="C5311" s="5">
        <v>46</v>
      </c>
      <c r="D5311">
        <v>3.06666666666667</v>
      </c>
      <c r="E5311">
        <v>28</v>
      </c>
      <c r="F5311">
        <v>1</v>
      </c>
      <c r="G5311" s="5">
        <v>13</v>
      </c>
      <c r="H5311">
        <v>13</v>
      </c>
      <c r="I5311">
        <v>9</v>
      </c>
    </row>
    <row r="5312" spans="1:9" x14ac:dyDescent="0.35">
      <c r="A5312" s="8" t="s">
        <v>4557</v>
      </c>
      <c r="B5312">
        <v>0</v>
      </c>
      <c r="C5312" s="5">
        <v>1</v>
      </c>
      <c r="D5312">
        <v>0</v>
      </c>
      <c r="E5312">
        <v>1</v>
      </c>
      <c r="F5312">
        <v>0</v>
      </c>
      <c r="G5312" s="5">
        <v>1</v>
      </c>
      <c r="H5312">
        <v>0</v>
      </c>
      <c r="I5312">
        <v>1</v>
      </c>
    </row>
    <row r="5313" spans="1:9" x14ac:dyDescent="0.35">
      <c r="A5313" s="10" t="s">
        <v>413</v>
      </c>
      <c r="B5313">
        <v>0</v>
      </c>
      <c r="C5313" s="5">
        <v>1</v>
      </c>
      <c r="D5313">
        <v>0</v>
      </c>
      <c r="E5313">
        <v>1</v>
      </c>
      <c r="F5313">
        <v>0</v>
      </c>
      <c r="G5313" s="5">
        <v>1</v>
      </c>
      <c r="H5313">
        <v>0</v>
      </c>
      <c r="I5313">
        <v>1</v>
      </c>
    </row>
    <row r="5314" spans="1:9" x14ac:dyDescent="0.35">
      <c r="A5314" s="8" t="s">
        <v>3418</v>
      </c>
      <c r="B5314">
        <v>11</v>
      </c>
      <c r="C5314" s="5">
        <v>3</v>
      </c>
      <c r="D5314">
        <v>0.27272727272727298</v>
      </c>
      <c r="E5314">
        <v>1</v>
      </c>
      <c r="F5314">
        <v>1</v>
      </c>
      <c r="G5314" s="5">
        <v>2</v>
      </c>
      <c r="H5314">
        <v>2</v>
      </c>
      <c r="I5314">
        <v>1</v>
      </c>
    </row>
    <row r="5315" spans="1:9" x14ac:dyDescent="0.35">
      <c r="A5315" s="10" t="s">
        <v>492</v>
      </c>
      <c r="B5315">
        <v>11</v>
      </c>
      <c r="C5315" s="5">
        <v>3</v>
      </c>
      <c r="D5315">
        <v>0.27272727272727298</v>
      </c>
      <c r="E5315">
        <v>1</v>
      </c>
      <c r="F5315">
        <v>1</v>
      </c>
      <c r="G5315" s="5">
        <v>2</v>
      </c>
      <c r="H5315">
        <v>2</v>
      </c>
      <c r="I5315">
        <v>1</v>
      </c>
    </row>
    <row r="5316" spans="1:9" x14ac:dyDescent="0.35">
      <c r="A5316" s="8" t="s">
        <v>5347</v>
      </c>
      <c r="B5316">
        <v>0</v>
      </c>
      <c r="C5316" s="5">
        <v>1</v>
      </c>
      <c r="D5316">
        <v>0</v>
      </c>
      <c r="E5316">
        <v>1</v>
      </c>
      <c r="F5316">
        <v>0</v>
      </c>
      <c r="G5316" s="5">
        <v>1</v>
      </c>
      <c r="H5316">
        <v>0</v>
      </c>
      <c r="I5316">
        <v>1</v>
      </c>
    </row>
    <row r="5317" spans="1:9" x14ac:dyDescent="0.35">
      <c r="A5317" s="10" t="s">
        <v>268</v>
      </c>
      <c r="B5317">
        <v>0</v>
      </c>
      <c r="C5317" s="5">
        <v>1</v>
      </c>
      <c r="D5317">
        <v>0</v>
      </c>
      <c r="E5317">
        <v>1</v>
      </c>
      <c r="F5317">
        <v>0</v>
      </c>
      <c r="G5317" s="5">
        <v>1</v>
      </c>
      <c r="H5317">
        <v>0</v>
      </c>
      <c r="I5317">
        <v>1</v>
      </c>
    </row>
    <row r="5318" spans="1:9" x14ac:dyDescent="0.35">
      <c r="A5318" s="8" t="s">
        <v>5415</v>
      </c>
      <c r="B5318">
        <v>0</v>
      </c>
      <c r="C5318" s="5">
        <v>1</v>
      </c>
      <c r="D5318">
        <v>0</v>
      </c>
      <c r="E5318">
        <v>1</v>
      </c>
      <c r="F5318">
        <v>0</v>
      </c>
      <c r="G5318" s="5">
        <v>0</v>
      </c>
      <c r="H5318">
        <v>0</v>
      </c>
      <c r="I5318">
        <v>0</v>
      </c>
    </row>
    <row r="5319" spans="1:9" x14ac:dyDescent="0.35">
      <c r="A5319" s="10" t="s">
        <v>492</v>
      </c>
      <c r="B5319">
        <v>0</v>
      </c>
      <c r="C5319" s="5">
        <v>1</v>
      </c>
      <c r="D5319">
        <v>0</v>
      </c>
      <c r="E5319">
        <v>1</v>
      </c>
      <c r="F5319">
        <v>0</v>
      </c>
      <c r="G5319" s="5">
        <v>0</v>
      </c>
      <c r="H5319">
        <v>0</v>
      </c>
      <c r="I5319">
        <v>0</v>
      </c>
    </row>
    <row r="5320" spans="1:9" x14ac:dyDescent="0.35">
      <c r="A5320" s="8" t="s">
        <v>6112</v>
      </c>
      <c r="B5320">
        <v>1</v>
      </c>
      <c r="C5320" s="5">
        <v>0</v>
      </c>
      <c r="D5320">
        <v>0</v>
      </c>
      <c r="E5320">
        <v>0</v>
      </c>
      <c r="F5320">
        <v>0</v>
      </c>
      <c r="G5320" s="5">
        <v>0</v>
      </c>
      <c r="H5320">
        <v>0</v>
      </c>
      <c r="I5320">
        <v>0</v>
      </c>
    </row>
    <row r="5321" spans="1:9" x14ac:dyDescent="0.35">
      <c r="A5321" s="10" t="s">
        <v>39</v>
      </c>
      <c r="B5321">
        <v>1</v>
      </c>
      <c r="C5321" s="5">
        <v>0</v>
      </c>
      <c r="D5321">
        <v>0</v>
      </c>
      <c r="E5321">
        <v>0</v>
      </c>
      <c r="F5321">
        <v>0</v>
      </c>
      <c r="G5321" s="5">
        <v>0</v>
      </c>
      <c r="H5321">
        <v>0</v>
      </c>
      <c r="I5321">
        <v>0</v>
      </c>
    </row>
    <row r="5322" spans="1:9" x14ac:dyDescent="0.35">
      <c r="A5322" s="8" t="s">
        <v>5368</v>
      </c>
      <c r="B5322">
        <v>0</v>
      </c>
      <c r="C5322" s="5">
        <v>1</v>
      </c>
      <c r="D5322">
        <v>0</v>
      </c>
      <c r="E5322">
        <v>1</v>
      </c>
      <c r="F5322">
        <v>0</v>
      </c>
      <c r="G5322" s="5">
        <v>0</v>
      </c>
      <c r="H5322">
        <v>0</v>
      </c>
      <c r="I5322">
        <v>0</v>
      </c>
    </row>
    <row r="5323" spans="1:9" x14ac:dyDescent="0.35">
      <c r="A5323" s="10" t="s">
        <v>105</v>
      </c>
      <c r="B5323">
        <v>0</v>
      </c>
      <c r="C5323" s="5">
        <v>1</v>
      </c>
      <c r="D5323">
        <v>0</v>
      </c>
      <c r="E5323">
        <v>1</v>
      </c>
      <c r="F5323">
        <v>0</v>
      </c>
      <c r="G5323" s="5">
        <v>0</v>
      </c>
      <c r="H5323">
        <v>0</v>
      </c>
      <c r="I5323">
        <v>0</v>
      </c>
    </row>
    <row r="5324" spans="1:9" x14ac:dyDescent="0.35">
      <c r="A5324" s="8" t="s">
        <v>4958</v>
      </c>
      <c r="B5324">
        <v>5</v>
      </c>
      <c r="C5324" s="5">
        <v>1</v>
      </c>
      <c r="D5324">
        <v>0.2</v>
      </c>
      <c r="E5324">
        <v>1</v>
      </c>
      <c r="F5324">
        <v>2</v>
      </c>
      <c r="G5324" s="5">
        <v>0</v>
      </c>
      <c r="H5324">
        <v>0</v>
      </c>
      <c r="I5324">
        <v>0</v>
      </c>
    </row>
    <row r="5325" spans="1:9" x14ac:dyDescent="0.35">
      <c r="A5325" s="10" t="s">
        <v>116</v>
      </c>
      <c r="B5325">
        <v>5</v>
      </c>
      <c r="C5325" s="5">
        <v>1</v>
      </c>
      <c r="D5325">
        <v>0.2</v>
      </c>
      <c r="E5325">
        <v>1</v>
      </c>
      <c r="F5325">
        <v>2</v>
      </c>
      <c r="G5325" s="5">
        <v>0</v>
      </c>
      <c r="H5325">
        <v>0</v>
      </c>
      <c r="I5325">
        <v>0</v>
      </c>
    </row>
    <row r="5326" spans="1:9" x14ac:dyDescent="0.35">
      <c r="A5326" s="8" t="s">
        <v>5897</v>
      </c>
      <c r="B5326">
        <v>1</v>
      </c>
      <c r="C5326" s="5">
        <v>0</v>
      </c>
      <c r="D5326">
        <v>0</v>
      </c>
      <c r="E5326">
        <v>0</v>
      </c>
      <c r="F5326">
        <v>1</v>
      </c>
      <c r="G5326" s="5">
        <v>0</v>
      </c>
      <c r="H5326">
        <v>0</v>
      </c>
      <c r="I5326">
        <v>0</v>
      </c>
    </row>
    <row r="5327" spans="1:9" x14ac:dyDescent="0.35">
      <c r="A5327" s="10" t="s">
        <v>166</v>
      </c>
      <c r="B5327">
        <v>1</v>
      </c>
      <c r="C5327" s="5">
        <v>0</v>
      </c>
      <c r="D5327">
        <v>0</v>
      </c>
      <c r="E5327">
        <v>0</v>
      </c>
      <c r="F5327">
        <v>1</v>
      </c>
      <c r="G5327" s="5">
        <v>0</v>
      </c>
      <c r="H5327">
        <v>0</v>
      </c>
      <c r="I5327">
        <v>0</v>
      </c>
    </row>
    <row r="5328" spans="1:9" x14ac:dyDescent="0.35">
      <c r="A5328" s="8" t="s">
        <v>5092</v>
      </c>
      <c r="B5328">
        <v>7</v>
      </c>
      <c r="C5328" s="5">
        <v>1</v>
      </c>
      <c r="D5328">
        <v>0.14285714285714299</v>
      </c>
      <c r="E5328">
        <v>1</v>
      </c>
      <c r="F5328">
        <v>4</v>
      </c>
      <c r="G5328" s="5">
        <v>0</v>
      </c>
      <c r="H5328">
        <v>0</v>
      </c>
      <c r="I5328">
        <v>0</v>
      </c>
    </row>
    <row r="5329" spans="1:9" x14ac:dyDescent="0.35">
      <c r="A5329" s="10" t="s">
        <v>745</v>
      </c>
      <c r="B5329">
        <v>7</v>
      </c>
      <c r="C5329" s="5">
        <v>1</v>
      </c>
      <c r="D5329">
        <v>0.14285714285714299</v>
      </c>
      <c r="E5329">
        <v>1</v>
      </c>
      <c r="F5329">
        <v>4</v>
      </c>
      <c r="G5329" s="5">
        <v>0</v>
      </c>
      <c r="H5329">
        <v>0</v>
      </c>
      <c r="I5329">
        <v>0</v>
      </c>
    </row>
    <row r="5330" spans="1:9" x14ac:dyDescent="0.35">
      <c r="A5330" s="8" t="s">
        <v>4825</v>
      </c>
      <c r="B5330">
        <v>0</v>
      </c>
      <c r="C5330" s="5">
        <v>1</v>
      </c>
      <c r="D5330">
        <v>0</v>
      </c>
      <c r="E5330">
        <v>1</v>
      </c>
      <c r="F5330">
        <v>0</v>
      </c>
      <c r="G5330" s="5">
        <v>1</v>
      </c>
      <c r="H5330">
        <v>0</v>
      </c>
      <c r="I5330">
        <v>1</v>
      </c>
    </row>
    <row r="5331" spans="1:9" x14ac:dyDescent="0.35">
      <c r="A5331" s="10" t="s">
        <v>636</v>
      </c>
      <c r="B5331">
        <v>0</v>
      </c>
      <c r="C5331" s="5">
        <v>1</v>
      </c>
      <c r="D5331">
        <v>0</v>
      </c>
      <c r="E5331">
        <v>1</v>
      </c>
      <c r="F5331">
        <v>0</v>
      </c>
      <c r="G5331" s="5">
        <v>1</v>
      </c>
      <c r="H5331">
        <v>0</v>
      </c>
      <c r="I5331">
        <v>1</v>
      </c>
    </row>
    <row r="5332" spans="1:9" x14ac:dyDescent="0.35">
      <c r="A5332" s="8" t="s">
        <v>2666</v>
      </c>
      <c r="B5332">
        <v>29</v>
      </c>
      <c r="C5332" s="5">
        <v>6</v>
      </c>
      <c r="D5332">
        <v>0.20689655172413801</v>
      </c>
      <c r="E5332">
        <v>4</v>
      </c>
      <c r="F5332">
        <v>3</v>
      </c>
      <c r="G5332" s="5">
        <v>4</v>
      </c>
      <c r="H5332">
        <v>1.3333333333333333</v>
      </c>
      <c r="I5332">
        <v>2</v>
      </c>
    </row>
    <row r="5333" spans="1:9" x14ac:dyDescent="0.35">
      <c r="A5333" s="10" t="s">
        <v>413</v>
      </c>
      <c r="B5333">
        <v>29</v>
      </c>
      <c r="C5333" s="5">
        <v>6</v>
      </c>
      <c r="D5333">
        <v>0.20689655172413801</v>
      </c>
      <c r="E5333">
        <v>4</v>
      </c>
      <c r="F5333">
        <v>3</v>
      </c>
      <c r="G5333" s="5">
        <v>4</v>
      </c>
      <c r="H5333">
        <v>1.3333333333333333</v>
      </c>
      <c r="I5333">
        <v>2</v>
      </c>
    </row>
    <row r="5334" spans="1:9" x14ac:dyDescent="0.35">
      <c r="A5334" s="8" t="s">
        <v>5419</v>
      </c>
      <c r="B5334">
        <v>0</v>
      </c>
      <c r="C5334" s="5">
        <v>1</v>
      </c>
      <c r="D5334">
        <v>0</v>
      </c>
      <c r="E5334">
        <v>1</v>
      </c>
      <c r="F5334">
        <v>0</v>
      </c>
      <c r="G5334" s="5">
        <v>1</v>
      </c>
      <c r="H5334">
        <v>0</v>
      </c>
      <c r="I5334">
        <v>1</v>
      </c>
    </row>
    <row r="5335" spans="1:9" x14ac:dyDescent="0.35">
      <c r="A5335" s="10" t="s">
        <v>184</v>
      </c>
      <c r="B5335">
        <v>0</v>
      </c>
      <c r="C5335" s="5">
        <v>1</v>
      </c>
      <c r="D5335">
        <v>0</v>
      </c>
      <c r="E5335">
        <v>1</v>
      </c>
      <c r="F5335">
        <v>0</v>
      </c>
      <c r="G5335" s="5">
        <v>1</v>
      </c>
      <c r="H5335">
        <v>0</v>
      </c>
      <c r="I5335">
        <v>1</v>
      </c>
    </row>
    <row r="5336" spans="1:9" x14ac:dyDescent="0.35">
      <c r="A5336" s="8" t="s">
        <v>4079</v>
      </c>
      <c r="B5336">
        <v>2</v>
      </c>
      <c r="C5336" s="5">
        <v>2</v>
      </c>
      <c r="D5336">
        <v>1</v>
      </c>
      <c r="E5336">
        <v>1</v>
      </c>
      <c r="F5336">
        <v>0</v>
      </c>
      <c r="G5336" s="5">
        <v>0</v>
      </c>
      <c r="H5336">
        <v>0</v>
      </c>
      <c r="I5336">
        <v>0</v>
      </c>
    </row>
    <row r="5337" spans="1:9" x14ac:dyDescent="0.35">
      <c r="A5337" s="10" t="s">
        <v>413</v>
      </c>
      <c r="B5337">
        <v>2</v>
      </c>
      <c r="C5337" s="5">
        <v>2</v>
      </c>
      <c r="D5337">
        <v>1</v>
      </c>
      <c r="E5337">
        <v>1</v>
      </c>
      <c r="F5337">
        <v>0</v>
      </c>
      <c r="G5337" s="5">
        <v>0</v>
      </c>
      <c r="H5337">
        <v>0</v>
      </c>
      <c r="I5337">
        <v>0</v>
      </c>
    </row>
    <row r="5338" spans="1:9" x14ac:dyDescent="0.35">
      <c r="A5338" s="8" t="s">
        <v>3650</v>
      </c>
      <c r="B5338">
        <v>2</v>
      </c>
      <c r="C5338" s="5">
        <v>3</v>
      </c>
      <c r="D5338">
        <v>1.5</v>
      </c>
      <c r="E5338">
        <v>3</v>
      </c>
      <c r="F5338">
        <v>2</v>
      </c>
      <c r="G5338" s="5">
        <v>0</v>
      </c>
      <c r="H5338">
        <v>0</v>
      </c>
      <c r="I5338">
        <v>0</v>
      </c>
    </row>
    <row r="5339" spans="1:9" x14ac:dyDescent="0.35">
      <c r="A5339" s="10" t="s">
        <v>166</v>
      </c>
      <c r="B5339">
        <v>2</v>
      </c>
      <c r="C5339" s="5">
        <v>3</v>
      </c>
      <c r="D5339">
        <v>1.5</v>
      </c>
      <c r="E5339">
        <v>3</v>
      </c>
      <c r="F5339">
        <v>2</v>
      </c>
      <c r="G5339" s="5">
        <v>0</v>
      </c>
      <c r="H5339">
        <v>0</v>
      </c>
      <c r="I5339">
        <v>0</v>
      </c>
    </row>
    <row r="5340" spans="1:9" x14ac:dyDescent="0.35">
      <c r="A5340" s="8" t="s">
        <v>5492</v>
      </c>
      <c r="B5340">
        <v>0</v>
      </c>
      <c r="C5340" s="5">
        <v>1</v>
      </c>
      <c r="D5340">
        <v>0</v>
      </c>
      <c r="E5340">
        <v>1</v>
      </c>
      <c r="F5340">
        <v>0</v>
      </c>
      <c r="G5340" s="5">
        <v>0</v>
      </c>
      <c r="H5340">
        <v>0</v>
      </c>
      <c r="I5340">
        <v>0</v>
      </c>
    </row>
    <row r="5341" spans="1:9" x14ac:dyDescent="0.35">
      <c r="A5341" s="10" t="s">
        <v>116</v>
      </c>
      <c r="B5341">
        <v>0</v>
      </c>
      <c r="C5341" s="5">
        <v>1</v>
      </c>
      <c r="D5341">
        <v>0</v>
      </c>
      <c r="E5341">
        <v>1</v>
      </c>
      <c r="F5341">
        <v>0</v>
      </c>
      <c r="G5341" s="5">
        <v>0</v>
      </c>
      <c r="H5341">
        <v>0</v>
      </c>
      <c r="I5341">
        <v>0</v>
      </c>
    </row>
    <row r="5342" spans="1:9" x14ac:dyDescent="0.35">
      <c r="A5342" s="8" t="s">
        <v>1271</v>
      </c>
      <c r="B5342">
        <v>26</v>
      </c>
      <c r="C5342" s="5">
        <v>59</v>
      </c>
      <c r="D5342">
        <v>2.2692307692307701</v>
      </c>
      <c r="E5342">
        <v>51</v>
      </c>
      <c r="F5342">
        <v>14</v>
      </c>
      <c r="G5342" s="5">
        <v>27</v>
      </c>
      <c r="H5342">
        <v>1.9285714285714286</v>
      </c>
      <c r="I5342">
        <v>26</v>
      </c>
    </row>
    <row r="5343" spans="1:9" x14ac:dyDescent="0.35">
      <c r="A5343" s="10" t="s">
        <v>266</v>
      </c>
      <c r="B5343">
        <v>26</v>
      </c>
      <c r="C5343" s="5">
        <v>59</v>
      </c>
      <c r="D5343">
        <v>2.2692307692307701</v>
      </c>
      <c r="E5343">
        <v>51</v>
      </c>
      <c r="F5343">
        <v>14</v>
      </c>
      <c r="G5343" s="5">
        <v>27</v>
      </c>
      <c r="H5343">
        <v>1.9285714285714286</v>
      </c>
      <c r="I5343">
        <v>26</v>
      </c>
    </row>
    <row r="5344" spans="1:9" x14ac:dyDescent="0.35">
      <c r="A5344" s="8" t="s">
        <v>1950</v>
      </c>
      <c r="B5344">
        <v>10</v>
      </c>
      <c r="C5344" s="5">
        <v>15</v>
      </c>
      <c r="D5344">
        <v>1.5</v>
      </c>
      <c r="E5344">
        <v>12</v>
      </c>
      <c r="F5344">
        <v>4</v>
      </c>
      <c r="G5344" s="5">
        <v>5</v>
      </c>
      <c r="H5344">
        <v>1.25</v>
      </c>
      <c r="I5344">
        <v>4</v>
      </c>
    </row>
    <row r="5345" spans="1:9" x14ac:dyDescent="0.35">
      <c r="A5345" s="10" t="s">
        <v>184</v>
      </c>
      <c r="B5345">
        <v>10</v>
      </c>
      <c r="C5345" s="5">
        <v>15</v>
      </c>
      <c r="D5345">
        <v>1.5</v>
      </c>
      <c r="E5345">
        <v>12</v>
      </c>
      <c r="F5345">
        <v>4</v>
      </c>
      <c r="G5345" s="5">
        <v>5</v>
      </c>
      <c r="H5345">
        <v>1.25</v>
      </c>
      <c r="I5345">
        <v>4</v>
      </c>
    </row>
    <row r="5346" spans="1:9" x14ac:dyDescent="0.35">
      <c r="A5346" s="8" t="s">
        <v>2581</v>
      </c>
      <c r="B5346">
        <v>8</v>
      </c>
      <c r="C5346" s="5">
        <v>7</v>
      </c>
      <c r="D5346">
        <v>0.875</v>
      </c>
      <c r="E5346">
        <v>2</v>
      </c>
      <c r="F5346">
        <v>1</v>
      </c>
      <c r="G5346" s="5">
        <v>2</v>
      </c>
      <c r="H5346">
        <v>2</v>
      </c>
      <c r="I5346">
        <v>1</v>
      </c>
    </row>
    <row r="5347" spans="1:9" x14ac:dyDescent="0.35">
      <c r="A5347" s="10" t="s">
        <v>455</v>
      </c>
      <c r="B5347">
        <v>8</v>
      </c>
      <c r="C5347" s="5">
        <v>7</v>
      </c>
      <c r="D5347">
        <v>0.875</v>
      </c>
      <c r="E5347">
        <v>2</v>
      </c>
      <c r="F5347">
        <v>1</v>
      </c>
      <c r="G5347" s="5">
        <v>2</v>
      </c>
      <c r="H5347">
        <v>2</v>
      </c>
      <c r="I5347">
        <v>1</v>
      </c>
    </row>
    <row r="5348" spans="1:9" x14ac:dyDescent="0.35">
      <c r="A5348" s="8" t="s">
        <v>5890</v>
      </c>
      <c r="B5348">
        <v>1</v>
      </c>
      <c r="C5348" s="5">
        <v>0</v>
      </c>
      <c r="D5348">
        <v>0</v>
      </c>
      <c r="E5348">
        <v>0</v>
      </c>
      <c r="F5348">
        <v>1</v>
      </c>
      <c r="G5348" s="5">
        <v>0</v>
      </c>
      <c r="H5348">
        <v>0</v>
      </c>
      <c r="I5348">
        <v>0</v>
      </c>
    </row>
    <row r="5349" spans="1:9" x14ac:dyDescent="0.35">
      <c r="A5349" s="10" t="s">
        <v>455</v>
      </c>
      <c r="B5349">
        <v>1</v>
      </c>
      <c r="C5349" s="5">
        <v>0</v>
      </c>
      <c r="D5349">
        <v>0</v>
      </c>
      <c r="E5349">
        <v>0</v>
      </c>
      <c r="F5349">
        <v>1</v>
      </c>
      <c r="G5349" s="5">
        <v>0</v>
      </c>
      <c r="H5349">
        <v>0</v>
      </c>
      <c r="I5349">
        <v>0</v>
      </c>
    </row>
    <row r="5350" spans="1:9" x14ac:dyDescent="0.35">
      <c r="A5350" s="8" t="s">
        <v>2685</v>
      </c>
      <c r="B5350">
        <v>0</v>
      </c>
      <c r="C5350" s="5">
        <v>6</v>
      </c>
      <c r="D5350">
        <v>0</v>
      </c>
      <c r="E5350">
        <v>1</v>
      </c>
      <c r="F5350">
        <v>0</v>
      </c>
      <c r="G5350" s="5">
        <v>1</v>
      </c>
      <c r="H5350">
        <v>0</v>
      </c>
      <c r="I5350">
        <v>0</v>
      </c>
    </row>
    <row r="5351" spans="1:9" x14ac:dyDescent="0.35">
      <c r="A5351" s="10" t="s">
        <v>95</v>
      </c>
      <c r="B5351">
        <v>0</v>
      </c>
      <c r="C5351" s="5">
        <v>6</v>
      </c>
      <c r="D5351">
        <v>0</v>
      </c>
      <c r="E5351">
        <v>1</v>
      </c>
      <c r="F5351">
        <v>0</v>
      </c>
      <c r="G5351" s="5">
        <v>1</v>
      </c>
      <c r="H5351">
        <v>0</v>
      </c>
      <c r="I5351">
        <v>0</v>
      </c>
    </row>
    <row r="5352" spans="1:9" x14ac:dyDescent="0.35">
      <c r="A5352" s="8" t="s">
        <v>5295</v>
      </c>
      <c r="B5352">
        <v>1</v>
      </c>
      <c r="C5352" s="5">
        <v>1</v>
      </c>
      <c r="D5352">
        <v>1</v>
      </c>
      <c r="E5352">
        <v>1</v>
      </c>
      <c r="F5352">
        <v>0</v>
      </c>
      <c r="G5352" s="5">
        <v>1</v>
      </c>
      <c r="H5352">
        <v>0</v>
      </c>
      <c r="I5352">
        <v>1</v>
      </c>
    </row>
    <row r="5353" spans="1:9" x14ac:dyDescent="0.35">
      <c r="A5353" s="10" t="s">
        <v>277</v>
      </c>
      <c r="B5353">
        <v>1</v>
      </c>
      <c r="C5353" s="5">
        <v>1</v>
      </c>
      <c r="D5353">
        <v>1</v>
      </c>
      <c r="E5353">
        <v>1</v>
      </c>
      <c r="F5353">
        <v>0</v>
      </c>
      <c r="G5353" s="5">
        <v>1</v>
      </c>
      <c r="H5353">
        <v>0</v>
      </c>
      <c r="I5353">
        <v>1</v>
      </c>
    </row>
    <row r="5354" spans="1:9" x14ac:dyDescent="0.35">
      <c r="A5354" s="8" t="s">
        <v>4849</v>
      </c>
      <c r="B5354">
        <v>0</v>
      </c>
      <c r="C5354" s="5">
        <v>1</v>
      </c>
      <c r="D5354">
        <v>0</v>
      </c>
      <c r="E5354">
        <v>1</v>
      </c>
      <c r="F5354">
        <v>0</v>
      </c>
      <c r="G5354" s="5">
        <v>0</v>
      </c>
      <c r="H5354">
        <v>0</v>
      </c>
      <c r="I5354">
        <v>0</v>
      </c>
    </row>
    <row r="5355" spans="1:9" x14ac:dyDescent="0.35">
      <c r="A5355" s="10" t="s">
        <v>299</v>
      </c>
      <c r="B5355">
        <v>0</v>
      </c>
      <c r="C5355" s="5">
        <v>1</v>
      </c>
      <c r="D5355">
        <v>0</v>
      </c>
      <c r="E5355">
        <v>1</v>
      </c>
      <c r="F5355">
        <v>0</v>
      </c>
      <c r="G5355" s="5">
        <v>0</v>
      </c>
      <c r="H5355">
        <v>0</v>
      </c>
      <c r="I5355">
        <v>0</v>
      </c>
    </row>
    <row r="5356" spans="1:9" x14ac:dyDescent="0.35">
      <c r="A5356" s="8" t="s">
        <v>1488</v>
      </c>
      <c r="B5356">
        <v>45</v>
      </c>
      <c r="C5356" s="5">
        <v>34</v>
      </c>
      <c r="D5356">
        <v>0.75555555555555598</v>
      </c>
      <c r="E5356">
        <v>19</v>
      </c>
      <c r="F5356">
        <v>20</v>
      </c>
      <c r="G5356" s="5">
        <v>11</v>
      </c>
      <c r="H5356">
        <v>0.55000000000000004</v>
      </c>
      <c r="I5356">
        <v>6</v>
      </c>
    </row>
    <row r="5357" spans="1:9" x14ac:dyDescent="0.35">
      <c r="A5357" s="10" t="s">
        <v>166</v>
      </c>
      <c r="B5357">
        <v>45</v>
      </c>
      <c r="C5357" s="5">
        <v>34</v>
      </c>
      <c r="D5357">
        <v>0.75555555555555598</v>
      </c>
      <c r="E5357">
        <v>19</v>
      </c>
      <c r="F5357">
        <v>20</v>
      </c>
      <c r="G5357" s="5">
        <v>11</v>
      </c>
      <c r="H5357">
        <v>0.55000000000000004</v>
      </c>
      <c r="I5357">
        <v>6</v>
      </c>
    </row>
    <row r="5358" spans="1:9" x14ac:dyDescent="0.35">
      <c r="A5358" s="8" t="s">
        <v>5244</v>
      </c>
      <c r="B5358">
        <v>1</v>
      </c>
      <c r="C5358" s="5">
        <v>1</v>
      </c>
      <c r="D5358">
        <v>1</v>
      </c>
      <c r="E5358">
        <v>1</v>
      </c>
      <c r="F5358">
        <v>1</v>
      </c>
      <c r="G5358" s="5">
        <v>1</v>
      </c>
      <c r="H5358">
        <v>1</v>
      </c>
      <c r="I5358">
        <v>1</v>
      </c>
    </row>
    <row r="5359" spans="1:9" x14ac:dyDescent="0.35">
      <c r="A5359" s="10" t="s">
        <v>123</v>
      </c>
      <c r="B5359">
        <v>1</v>
      </c>
      <c r="C5359" s="5">
        <v>1</v>
      </c>
      <c r="D5359">
        <v>1</v>
      </c>
      <c r="E5359">
        <v>1</v>
      </c>
      <c r="F5359">
        <v>1</v>
      </c>
      <c r="G5359" s="5">
        <v>1</v>
      </c>
      <c r="H5359">
        <v>1</v>
      </c>
      <c r="I5359">
        <v>1</v>
      </c>
    </row>
    <row r="5360" spans="1:9" x14ac:dyDescent="0.35">
      <c r="A5360" s="8" t="s">
        <v>6066</v>
      </c>
      <c r="B5360">
        <v>1</v>
      </c>
      <c r="C5360" s="5">
        <v>0</v>
      </c>
      <c r="D5360">
        <v>0</v>
      </c>
      <c r="E5360">
        <v>0</v>
      </c>
      <c r="F5360">
        <v>1</v>
      </c>
      <c r="G5360" s="5">
        <v>0</v>
      </c>
      <c r="H5360">
        <v>0</v>
      </c>
      <c r="I5360">
        <v>0</v>
      </c>
    </row>
    <row r="5361" spans="1:9" x14ac:dyDescent="0.35">
      <c r="A5361" s="10" t="s">
        <v>597</v>
      </c>
      <c r="B5361">
        <v>1</v>
      </c>
      <c r="C5361" s="5">
        <v>0</v>
      </c>
      <c r="D5361">
        <v>0</v>
      </c>
      <c r="E5361">
        <v>0</v>
      </c>
      <c r="F5361">
        <v>1</v>
      </c>
      <c r="G5361" s="5">
        <v>0</v>
      </c>
      <c r="H5361">
        <v>0</v>
      </c>
      <c r="I5361">
        <v>0</v>
      </c>
    </row>
    <row r="5362" spans="1:9" x14ac:dyDescent="0.35">
      <c r="A5362" s="8" t="s">
        <v>2005</v>
      </c>
      <c r="B5362">
        <v>10</v>
      </c>
      <c r="C5362" s="5">
        <v>14</v>
      </c>
      <c r="D5362">
        <v>1.4</v>
      </c>
      <c r="E5362">
        <v>7</v>
      </c>
      <c r="F5362">
        <v>4</v>
      </c>
      <c r="G5362" s="5">
        <v>3</v>
      </c>
      <c r="H5362">
        <v>0.75</v>
      </c>
      <c r="I5362">
        <v>2</v>
      </c>
    </row>
    <row r="5363" spans="1:9" x14ac:dyDescent="0.35">
      <c r="A5363" s="10" t="s">
        <v>39</v>
      </c>
      <c r="B5363">
        <v>10</v>
      </c>
      <c r="C5363" s="5">
        <v>14</v>
      </c>
      <c r="D5363">
        <v>1.4</v>
      </c>
      <c r="E5363">
        <v>7</v>
      </c>
      <c r="F5363">
        <v>4</v>
      </c>
      <c r="G5363" s="5">
        <v>3</v>
      </c>
      <c r="H5363">
        <v>0.75</v>
      </c>
      <c r="I5363">
        <v>2</v>
      </c>
    </row>
    <row r="5364" spans="1:9" x14ac:dyDescent="0.35">
      <c r="A5364" s="8" t="s">
        <v>5504</v>
      </c>
      <c r="B5364">
        <v>0</v>
      </c>
      <c r="C5364" s="5">
        <v>1</v>
      </c>
      <c r="D5364">
        <v>0</v>
      </c>
      <c r="E5364">
        <v>1</v>
      </c>
      <c r="F5364">
        <v>0</v>
      </c>
      <c r="G5364" s="5">
        <v>0</v>
      </c>
      <c r="H5364">
        <v>0</v>
      </c>
      <c r="I5364">
        <v>0</v>
      </c>
    </row>
    <row r="5365" spans="1:9" x14ac:dyDescent="0.35">
      <c r="A5365" s="10" t="s">
        <v>39</v>
      </c>
      <c r="B5365">
        <v>0</v>
      </c>
      <c r="C5365" s="5">
        <v>1</v>
      </c>
      <c r="D5365">
        <v>0</v>
      </c>
      <c r="E5365">
        <v>1</v>
      </c>
      <c r="F5365">
        <v>0</v>
      </c>
      <c r="G5365" s="5">
        <v>0</v>
      </c>
      <c r="H5365">
        <v>0</v>
      </c>
      <c r="I5365">
        <v>0</v>
      </c>
    </row>
    <row r="5366" spans="1:9" x14ac:dyDescent="0.35">
      <c r="A5366" s="8" t="s">
        <v>926</v>
      </c>
      <c r="B5366">
        <v>315</v>
      </c>
      <c r="C5366" s="5">
        <v>385</v>
      </c>
      <c r="D5366">
        <v>1.2222222222222201</v>
      </c>
      <c r="E5366">
        <v>295</v>
      </c>
      <c r="F5366">
        <v>77</v>
      </c>
      <c r="G5366" s="5">
        <v>174</v>
      </c>
      <c r="H5366">
        <v>2.2597402597402598</v>
      </c>
      <c r="I5366">
        <v>136</v>
      </c>
    </row>
    <row r="5367" spans="1:9" x14ac:dyDescent="0.35">
      <c r="A5367" s="10" t="s">
        <v>105</v>
      </c>
      <c r="B5367">
        <v>315</v>
      </c>
      <c r="C5367" s="5">
        <v>385</v>
      </c>
      <c r="D5367">
        <v>1.2222222222222201</v>
      </c>
      <c r="E5367">
        <v>295</v>
      </c>
      <c r="F5367">
        <v>77</v>
      </c>
      <c r="G5367" s="5">
        <v>174</v>
      </c>
      <c r="H5367">
        <v>2.2597402597402598</v>
      </c>
      <c r="I5367">
        <v>136</v>
      </c>
    </row>
    <row r="5368" spans="1:9" x14ac:dyDescent="0.35">
      <c r="A5368" s="8" t="s">
        <v>5693</v>
      </c>
      <c r="B5368">
        <v>2</v>
      </c>
      <c r="C5368" s="5">
        <v>0</v>
      </c>
      <c r="D5368">
        <v>0</v>
      </c>
      <c r="E5368">
        <v>0</v>
      </c>
      <c r="F5368">
        <v>0</v>
      </c>
      <c r="G5368" s="5">
        <v>0</v>
      </c>
      <c r="H5368">
        <v>0</v>
      </c>
      <c r="I5368">
        <v>0</v>
      </c>
    </row>
    <row r="5369" spans="1:9" x14ac:dyDescent="0.35">
      <c r="A5369" s="10" t="s">
        <v>118</v>
      </c>
      <c r="B5369">
        <v>2</v>
      </c>
      <c r="C5369" s="5">
        <v>0</v>
      </c>
      <c r="D5369">
        <v>0</v>
      </c>
      <c r="E5369">
        <v>0</v>
      </c>
      <c r="F5369">
        <v>0</v>
      </c>
      <c r="G5369" s="5">
        <v>0</v>
      </c>
      <c r="H5369">
        <v>0</v>
      </c>
      <c r="I5369">
        <v>0</v>
      </c>
    </row>
    <row r="5370" spans="1:9" x14ac:dyDescent="0.35">
      <c r="A5370" s="8" t="s">
        <v>4415</v>
      </c>
      <c r="B5370">
        <v>0</v>
      </c>
      <c r="C5370" s="5">
        <v>1</v>
      </c>
      <c r="D5370">
        <v>0</v>
      </c>
      <c r="E5370">
        <v>1</v>
      </c>
      <c r="F5370">
        <v>0</v>
      </c>
      <c r="G5370" s="5">
        <v>0</v>
      </c>
      <c r="H5370">
        <v>0</v>
      </c>
      <c r="I5370">
        <v>0</v>
      </c>
    </row>
    <row r="5371" spans="1:9" x14ac:dyDescent="0.35">
      <c r="A5371" s="10" t="s">
        <v>407</v>
      </c>
      <c r="B5371">
        <v>0</v>
      </c>
      <c r="C5371" s="5">
        <v>1</v>
      </c>
      <c r="D5371">
        <v>0</v>
      </c>
      <c r="E5371">
        <v>1</v>
      </c>
      <c r="F5371">
        <v>0</v>
      </c>
      <c r="G5371" s="5">
        <v>0</v>
      </c>
      <c r="H5371">
        <v>0</v>
      </c>
      <c r="I5371">
        <v>0</v>
      </c>
    </row>
    <row r="5372" spans="1:9" x14ac:dyDescent="0.35">
      <c r="A5372" s="8" t="s">
        <v>5722</v>
      </c>
      <c r="B5372">
        <v>8</v>
      </c>
      <c r="C5372" s="5">
        <v>0</v>
      </c>
      <c r="D5372">
        <v>0</v>
      </c>
      <c r="E5372">
        <v>0</v>
      </c>
      <c r="F5372">
        <v>5</v>
      </c>
      <c r="G5372" s="5">
        <v>0</v>
      </c>
      <c r="H5372">
        <v>0</v>
      </c>
      <c r="I5372">
        <v>0</v>
      </c>
    </row>
    <row r="5373" spans="1:9" x14ac:dyDescent="0.35">
      <c r="A5373" s="10" t="s">
        <v>277</v>
      </c>
      <c r="B5373">
        <v>8</v>
      </c>
      <c r="C5373" s="5">
        <v>0</v>
      </c>
      <c r="D5373">
        <v>0</v>
      </c>
      <c r="E5373">
        <v>0</v>
      </c>
      <c r="F5373">
        <v>5</v>
      </c>
      <c r="G5373" s="5">
        <v>0</v>
      </c>
      <c r="H5373">
        <v>0</v>
      </c>
      <c r="I5373">
        <v>0</v>
      </c>
    </row>
    <row r="5374" spans="1:9" x14ac:dyDescent="0.35">
      <c r="A5374" s="8" t="s">
        <v>5477</v>
      </c>
      <c r="B5374">
        <v>0</v>
      </c>
      <c r="C5374" s="5">
        <v>1</v>
      </c>
      <c r="D5374">
        <v>0</v>
      </c>
      <c r="E5374">
        <v>1</v>
      </c>
      <c r="F5374">
        <v>0</v>
      </c>
      <c r="G5374" s="5">
        <v>1</v>
      </c>
      <c r="H5374">
        <v>0</v>
      </c>
      <c r="I5374">
        <v>1</v>
      </c>
    </row>
    <row r="5375" spans="1:9" x14ac:dyDescent="0.35">
      <c r="A5375" s="10" t="s">
        <v>221</v>
      </c>
      <c r="B5375">
        <v>0</v>
      </c>
      <c r="C5375" s="5">
        <v>1</v>
      </c>
      <c r="D5375">
        <v>0</v>
      </c>
      <c r="E5375">
        <v>1</v>
      </c>
      <c r="F5375">
        <v>0</v>
      </c>
      <c r="G5375" s="5">
        <v>1</v>
      </c>
      <c r="H5375">
        <v>0</v>
      </c>
      <c r="I5375">
        <v>1</v>
      </c>
    </row>
    <row r="5376" spans="1:9" x14ac:dyDescent="0.35">
      <c r="A5376" s="8" t="s">
        <v>5807</v>
      </c>
      <c r="B5376">
        <v>2</v>
      </c>
      <c r="C5376" s="5">
        <v>0</v>
      </c>
      <c r="D5376">
        <v>0</v>
      </c>
      <c r="E5376">
        <v>0</v>
      </c>
      <c r="F5376">
        <v>0</v>
      </c>
      <c r="G5376" s="5">
        <v>0</v>
      </c>
      <c r="H5376">
        <v>0</v>
      </c>
      <c r="I5376">
        <v>0</v>
      </c>
    </row>
    <row r="5377" spans="1:9" x14ac:dyDescent="0.35">
      <c r="A5377" s="10" t="s">
        <v>238</v>
      </c>
      <c r="B5377">
        <v>2</v>
      </c>
      <c r="C5377" s="5">
        <v>0</v>
      </c>
      <c r="D5377">
        <v>0</v>
      </c>
      <c r="E5377">
        <v>0</v>
      </c>
      <c r="F5377">
        <v>0</v>
      </c>
      <c r="G5377" s="5">
        <v>0</v>
      </c>
      <c r="H5377">
        <v>0</v>
      </c>
      <c r="I5377">
        <v>0</v>
      </c>
    </row>
    <row r="5378" spans="1:9" x14ac:dyDescent="0.35">
      <c r="A5378" s="8" t="s">
        <v>4787</v>
      </c>
      <c r="B5378">
        <v>0</v>
      </c>
      <c r="C5378" s="5">
        <v>1</v>
      </c>
      <c r="D5378">
        <v>0</v>
      </c>
      <c r="E5378">
        <v>0</v>
      </c>
      <c r="F5378">
        <v>0</v>
      </c>
      <c r="G5378" s="5">
        <v>0</v>
      </c>
      <c r="H5378">
        <v>0</v>
      </c>
      <c r="I5378">
        <v>0</v>
      </c>
    </row>
    <row r="5379" spans="1:9" x14ac:dyDescent="0.35">
      <c r="A5379" s="10" t="s">
        <v>238</v>
      </c>
      <c r="B5379">
        <v>0</v>
      </c>
      <c r="C5379" s="5">
        <v>1</v>
      </c>
      <c r="D5379">
        <v>0</v>
      </c>
      <c r="E5379">
        <v>0</v>
      </c>
      <c r="F5379">
        <v>0</v>
      </c>
      <c r="G5379" s="5">
        <v>0</v>
      </c>
      <c r="H5379">
        <v>0</v>
      </c>
      <c r="I5379">
        <v>0</v>
      </c>
    </row>
    <row r="5380" spans="1:9" x14ac:dyDescent="0.35">
      <c r="A5380" s="8" t="s">
        <v>3509</v>
      </c>
      <c r="B5380">
        <v>7</v>
      </c>
      <c r="C5380" s="5">
        <v>3</v>
      </c>
      <c r="D5380">
        <v>0.42857142857142899</v>
      </c>
      <c r="E5380">
        <v>2</v>
      </c>
      <c r="F5380">
        <v>3</v>
      </c>
      <c r="G5380" s="5">
        <v>1</v>
      </c>
      <c r="H5380">
        <v>0.33333333333333331</v>
      </c>
      <c r="I5380">
        <v>1</v>
      </c>
    </row>
    <row r="5381" spans="1:9" x14ac:dyDescent="0.35">
      <c r="A5381" s="10" t="s">
        <v>142</v>
      </c>
      <c r="B5381">
        <v>7</v>
      </c>
      <c r="C5381" s="5">
        <v>3</v>
      </c>
      <c r="D5381">
        <v>0.42857142857142899</v>
      </c>
      <c r="E5381">
        <v>2</v>
      </c>
      <c r="F5381">
        <v>3</v>
      </c>
      <c r="G5381" s="5">
        <v>1</v>
      </c>
      <c r="H5381">
        <v>0.33333333333333331</v>
      </c>
      <c r="I5381">
        <v>1</v>
      </c>
    </row>
    <row r="5382" spans="1:9" x14ac:dyDescent="0.35">
      <c r="A5382" s="8" t="s">
        <v>5845</v>
      </c>
      <c r="B5382">
        <v>1</v>
      </c>
      <c r="C5382" s="5">
        <v>0</v>
      </c>
      <c r="D5382">
        <v>0</v>
      </c>
      <c r="E5382">
        <v>0</v>
      </c>
      <c r="F5382">
        <v>0</v>
      </c>
      <c r="G5382" s="5">
        <v>0</v>
      </c>
      <c r="H5382">
        <v>0</v>
      </c>
      <c r="I5382">
        <v>0</v>
      </c>
    </row>
    <row r="5383" spans="1:9" x14ac:dyDescent="0.35">
      <c r="A5383" s="10" t="s">
        <v>143</v>
      </c>
      <c r="B5383">
        <v>1</v>
      </c>
      <c r="C5383" s="5">
        <v>0</v>
      </c>
      <c r="D5383">
        <v>0</v>
      </c>
      <c r="E5383">
        <v>0</v>
      </c>
      <c r="F5383">
        <v>0</v>
      </c>
      <c r="G5383" s="5">
        <v>0</v>
      </c>
      <c r="H5383">
        <v>0</v>
      </c>
      <c r="I5383">
        <v>0</v>
      </c>
    </row>
    <row r="5384" spans="1:9" x14ac:dyDescent="0.35">
      <c r="A5384" s="8" t="s">
        <v>1731</v>
      </c>
      <c r="B5384">
        <v>26</v>
      </c>
      <c r="C5384" s="5">
        <v>21</v>
      </c>
      <c r="D5384">
        <v>0.80769230769230804</v>
      </c>
      <c r="E5384">
        <v>17</v>
      </c>
      <c r="F5384">
        <v>6</v>
      </c>
      <c r="G5384" s="5">
        <v>11</v>
      </c>
      <c r="H5384">
        <v>1.8333333333333333</v>
      </c>
      <c r="I5384">
        <v>10</v>
      </c>
    </row>
    <row r="5385" spans="1:9" x14ac:dyDescent="0.35">
      <c r="A5385" s="10" t="s">
        <v>184</v>
      </c>
      <c r="B5385">
        <v>26</v>
      </c>
      <c r="C5385" s="5">
        <v>21</v>
      </c>
      <c r="D5385">
        <v>0.80769230769230804</v>
      </c>
      <c r="E5385">
        <v>17</v>
      </c>
      <c r="F5385">
        <v>6</v>
      </c>
      <c r="G5385" s="5">
        <v>11</v>
      </c>
      <c r="H5385">
        <v>1.8333333333333333</v>
      </c>
      <c r="I5385">
        <v>10</v>
      </c>
    </row>
    <row r="5386" spans="1:9" x14ac:dyDescent="0.35">
      <c r="A5386" s="8" t="s">
        <v>3255</v>
      </c>
      <c r="B5386">
        <v>4</v>
      </c>
      <c r="C5386" s="5">
        <v>3</v>
      </c>
      <c r="D5386">
        <v>0.75</v>
      </c>
      <c r="E5386">
        <v>2</v>
      </c>
      <c r="F5386">
        <v>3</v>
      </c>
      <c r="G5386" s="5">
        <v>1</v>
      </c>
      <c r="H5386">
        <v>0.33333333333333331</v>
      </c>
      <c r="I5386">
        <v>1</v>
      </c>
    </row>
    <row r="5387" spans="1:9" x14ac:dyDescent="0.35">
      <c r="A5387" s="10" t="s">
        <v>413</v>
      </c>
      <c r="B5387">
        <v>4</v>
      </c>
      <c r="C5387" s="5">
        <v>3</v>
      </c>
      <c r="D5387">
        <v>0.75</v>
      </c>
      <c r="E5387">
        <v>2</v>
      </c>
      <c r="F5387">
        <v>3</v>
      </c>
      <c r="G5387" s="5">
        <v>1</v>
      </c>
      <c r="H5387">
        <v>0.33333333333333331</v>
      </c>
      <c r="I5387">
        <v>1</v>
      </c>
    </row>
    <row r="5388" spans="1:9" x14ac:dyDescent="0.35">
      <c r="A5388" s="8" t="s">
        <v>4559</v>
      </c>
      <c r="B5388">
        <v>0</v>
      </c>
      <c r="C5388" s="5">
        <v>1</v>
      </c>
      <c r="D5388">
        <v>0</v>
      </c>
      <c r="E5388">
        <v>1</v>
      </c>
      <c r="F5388">
        <v>0</v>
      </c>
      <c r="G5388" s="5">
        <v>0</v>
      </c>
      <c r="H5388">
        <v>0</v>
      </c>
      <c r="I5388">
        <v>0</v>
      </c>
    </row>
    <row r="5389" spans="1:9" x14ac:dyDescent="0.35">
      <c r="A5389" s="10" t="s">
        <v>413</v>
      </c>
      <c r="B5389">
        <v>0</v>
      </c>
      <c r="C5389" s="5">
        <v>1</v>
      </c>
      <c r="D5389">
        <v>0</v>
      </c>
      <c r="E5389">
        <v>1</v>
      </c>
      <c r="F5389">
        <v>0</v>
      </c>
      <c r="G5389" s="5">
        <v>0</v>
      </c>
      <c r="H5389">
        <v>0</v>
      </c>
      <c r="I5389">
        <v>0</v>
      </c>
    </row>
    <row r="5390" spans="1:9" x14ac:dyDescent="0.35">
      <c r="A5390" s="8" t="s">
        <v>2987</v>
      </c>
      <c r="B5390">
        <v>9</v>
      </c>
      <c r="C5390" s="5">
        <v>5</v>
      </c>
      <c r="D5390">
        <v>0.55555555555555602</v>
      </c>
      <c r="E5390">
        <v>5</v>
      </c>
      <c r="F5390">
        <v>3</v>
      </c>
      <c r="G5390" s="5">
        <v>3</v>
      </c>
      <c r="H5390">
        <v>1</v>
      </c>
      <c r="I5390">
        <v>3</v>
      </c>
    </row>
    <row r="5391" spans="1:9" x14ac:dyDescent="0.35">
      <c r="A5391" s="10" t="s">
        <v>25</v>
      </c>
      <c r="B5391">
        <v>9</v>
      </c>
      <c r="C5391" s="5">
        <v>5</v>
      </c>
      <c r="D5391">
        <v>0.55555555555555602</v>
      </c>
      <c r="E5391">
        <v>5</v>
      </c>
      <c r="F5391">
        <v>3</v>
      </c>
      <c r="G5391" s="5">
        <v>3</v>
      </c>
      <c r="H5391">
        <v>1</v>
      </c>
      <c r="I5391">
        <v>3</v>
      </c>
    </row>
    <row r="5392" spans="1:9" x14ac:dyDescent="0.35">
      <c r="A5392" s="8" t="s">
        <v>4394</v>
      </c>
      <c r="B5392">
        <v>0</v>
      </c>
      <c r="C5392" s="5">
        <v>1</v>
      </c>
      <c r="D5392">
        <v>0</v>
      </c>
      <c r="E5392">
        <v>1</v>
      </c>
      <c r="F5392">
        <v>0</v>
      </c>
      <c r="G5392" s="5">
        <v>1</v>
      </c>
      <c r="H5392">
        <v>0</v>
      </c>
      <c r="I5392">
        <v>1</v>
      </c>
    </row>
    <row r="5393" spans="1:9" x14ac:dyDescent="0.35">
      <c r="A5393" s="10" t="s">
        <v>407</v>
      </c>
      <c r="B5393">
        <v>0</v>
      </c>
      <c r="C5393" s="5">
        <v>1</v>
      </c>
      <c r="D5393">
        <v>0</v>
      </c>
      <c r="E5393">
        <v>1</v>
      </c>
      <c r="F5393">
        <v>0</v>
      </c>
      <c r="G5393" s="5">
        <v>1</v>
      </c>
      <c r="H5393">
        <v>0</v>
      </c>
      <c r="I5393">
        <v>1</v>
      </c>
    </row>
    <row r="5394" spans="1:9" x14ac:dyDescent="0.35">
      <c r="A5394" s="8" t="s">
        <v>4187</v>
      </c>
      <c r="B5394">
        <v>0</v>
      </c>
      <c r="C5394" s="5">
        <v>2</v>
      </c>
      <c r="D5394">
        <v>0</v>
      </c>
      <c r="E5394">
        <v>0</v>
      </c>
      <c r="F5394">
        <v>0</v>
      </c>
      <c r="G5394" s="5">
        <v>1</v>
      </c>
      <c r="H5394">
        <v>0</v>
      </c>
      <c r="I5394">
        <v>0</v>
      </c>
    </row>
    <row r="5395" spans="1:9" x14ac:dyDescent="0.35">
      <c r="A5395" s="10" t="s">
        <v>118</v>
      </c>
      <c r="B5395">
        <v>0</v>
      </c>
      <c r="C5395" s="5">
        <v>2</v>
      </c>
      <c r="D5395">
        <v>0</v>
      </c>
      <c r="E5395">
        <v>0</v>
      </c>
      <c r="F5395">
        <v>0</v>
      </c>
      <c r="G5395" s="5">
        <v>1</v>
      </c>
      <c r="H5395">
        <v>0</v>
      </c>
      <c r="I5395">
        <v>0</v>
      </c>
    </row>
    <row r="5396" spans="1:9" x14ac:dyDescent="0.35">
      <c r="A5396" s="8" t="s">
        <v>5197</v>
      </c>
      <c r="B5396">
        <v>2</v>
      </c>
      <c r="C5396" s="5">
        <v>1</v>
      </c>
      <c r="D5396">
        <v>0.5</v>
      </c>
      <c r="E5396">
        <v>0</v>
      </c>
      <c r="F5396">
        <v>1</v>
      </c>
      <c r="G5396" s="5">
        <v>1</v>
      </c>
      <c r="H5396">
        <v>1</v>
      </c>
      <c r="I5396">
        <v>0</v>
      </c>
    </row>
    <row r="5397" spans="1:9" x14ac:dyDescent="0.35">
      <c r="A5397" s="10" t="s">
        <v>264</v>
      </c>
      <c r="B5397">
        <v>2</v>
      </c>
      <c r="C5397" s="5">
        <v>1</v>
      </c>
      <c r="D5397">
        <v>0.5</v>
      </c>
      <c r="E5397">
        <v>0</v>
      </c>
      <c r="F5397">
        <v>1</v>
      </c>
      <c r="G5397" s="5">
        <v>1</v>
      </c>
      <c r="H5397">
        <v>1</v>
      </c>
      <c r="I5397">
        <v>0</v>
      </c>
    </row>
    <row r="5398" spans="1:9" x14ac:dyDescent="0.35">
      <c r="A5398" s="8" t="s">
        <v>4638</v>
      </c>
      <c r="B5398">
        <v>0</v>
      </c>
      <c r="C5398" s="5">
        <v>1</v>
      </c>
      <c r="D5398">
        <v>0</v>
      </c>
      <c r="E5398">
        <v>1</v>
      </c>
      <c r="F5398">
        <v>0</v>
      </c>
      <c r="G5398" s="5">
        <v>0</v>
      </c>
      <c r="H5398">
        <v>0</v>
      </c>
      <c r="I5398">
        <v>0</v>
      </c>
    </row>
    <row r="5399" spans="1:9" x14ac:dyDescent="0.35">
      <c r="A5399" s="10" t="s">
        <v>166</v>
      </c>
      <c r="B5399">
        <v>0</v>
      </c>
      <c r="C5399" s="5">
        <v>1</v>
      </c>
      <c r="D5399">
        <v>0</v>
      </c>
      <c r="E5399">
        <v>1</v>
      </c>
      <c r="F5399">
        <v>0</v>
      </c>
      <c r="G5399" s="5">
        <v>0</v>
      </c>
      <c r="H5399">
        <v>0</v>
      </c>
      <c r="I5399">
        <v>0</v>
      </c>
    </row>
    <row r="5400" spans="1:9" x14ac:dyDescent="0.35">
      <c r="A5400" s="8" t="s">
        <v>1247</v>
      </c>
      <c r="B5400">
        <v>110</v>
      </c>
      <c r="C5400" s="5">
        <v>63</v>
      </c>
      <c r="D5400">
        <v>0.57272727272727297</v>
      </c>
      <c r="E5400">
        <v>37</v>
      </c>
      <c r="F5400">
        <v>48</v>
      </c>
      <c r="G5400" s="5">
        <v>24</v>
      </c>
      <c r="H5400">
        <v>0.5</v>
      </c>
      <c r="I5400">
        <v>16</v>
      </c>
    </row>
    <row r="5401" spans="1:9" x14ac:dyDescent="0.35">
      <c r="A5401" s="10" t="s">
        <v>118</v>
      </c>
      <c r="B5401">
        <v>110</v>
      </c>
      <c r="C5401" s="5">
        <v>63</v>
      </c>
      <c r="D5401">
        <v>0.57272727272727297</v>
      </c>
      <c r="E5401">
        <v>37</v>
      </c>
      <c r="F5401">
        <v>48</v>
      </c>
      <c r="G5401" s="5">
        <v>24</v>
      </c>
      <c r="H5401">
        <v>0.5</v>
      </c>
      <c r="I5401">
        <v>16</v>
      </c>
    </row>
    <row r="5402" spans="1:9" x14ac:dyDescent="0.35">
      <c r="A5402" s="8" t="s">
        <v>1390</v>
      </c>
      <c r="B5402">
        <v>16</v>
      </c>
      <c r="C5402" s="5">
        <v>44</v>
      </c>
      <c r="D5402">
        <v>2.75</v>
      </c>
      <c r="E5402">
        <v>32</v>
      </c>
      <c r="F5402">
        <v>5</v>
      </c>
      <c r="G5402" s="5">
        <v>16</v>
      </c>
      <c r="H5402">
        <v>3.2</v>
      </c>
      <c r="I5402">
        <v>12</v>
      </c>
    </row>
    <row r="5403" spans="1:9" x14ac:dyDescent="0.35">
      <c r="A5403" s="10" t="s">
        <v>118</v>
      </c>
      <c r="B5403">
        <v>16</v>
      </c>
      <c r="C5403" s="5">
        <v>44</v>
      </c>
      <c r="D5403">
        <v>2.75</v>
      </c>
      <c r="E5403">
        <v>32</v>
      </c>
      <c r="F5403">
        <v>5</v>
      </c>
      <c r="G5403" s="5">
        <v>16</v>
      </c>
      <c r="H5403">
        <v>3.2</v>
      </c>
      <c r="I5403">
        <v>12</v>
      </c>
    </row>
    <row r="5404" spans="1:9" x14ac:dyDescent="0.35">
      <c r="A5404" s="8" t="s">
        <v>2969</v>
      </c>
      <c r="B5404">
        <v>32</v>
      </c>
      <c r="C5404" s="5">
        <v>5</v>
      </c>
      <c r="D5404">
        <v>0.15625</v>
      </c>
      <c r="E5404">
        <v>4</v>
      </c>
      <c r="F5404">
        <v>0</v>
      </c>
      <c r="G5404" s="5">
        <v>1</v>
      </c>
      <c r="H5404">
        <v>0</v>
      </c>
      <c r="I5404">
        <v>1</v>
      </c>
    </row>
    <row r="5405" spans="1:9" x14ac:dyDescent="0.35">
      <c r="A5405" s="10" t="s">
        <v>118</v>
      </c>
      <c r="B5405">
        <v>32</v>
      </c>
      <c r="C5405" s="5">
        <v>5</v>
      </c>
      <c r="D5405">
        <v>0.15625</v>
      </c>
      <c r="E5405">
        <v>4</v>
      </c>
      <c r="F5405">
        <v>0</v>
      </c>
      <c r="G5405" s="5">
        <v>1</v>
      </c>
      <c r="H5405">
        <v>0</v>
      </c>
      <c r="I5405">
        <v>1</v>
      </c>
    </row>
    <row r="5406" spans="1:9" x14ac:dyDescent="0.35">
      <c r="A5406" s="8" t="s">
        <v>6120</v>
      </c>
      <c r="B5406">
        <v>1</v>
      </c>
      <c r="C5406" s="5">
        <v>0</v>
      </c>
      <c r="D5406">
        <v>0</v>
      </c>
      <c r="E5406">
        <v>0</v>
      </c>
      <c r="F5406">
        <v>1</v>
      </c>
      <c r="G5406" s="5">
        <v>0</v>
      </c>
      <c r="H5406">
        <v>0</v>
      </c>
      <c r="I5406">
        <v>0</v>
      </c>
    </row>
    <row r="5407" spans="1:9" x14ac:dyDescent="0.35">
      <c r="A5407" s="10" t="s">
        <v>597</v>
      </c>
      <c r="B5407">
        <v>1</v>
      </c>
      <c r="C5407" s="5">
        <v>0</v>
      </c>
      <c r="D5407">
        <v>0</v>
      </c>
      <c r="E5407">
        <v>0</v>
      </c>
      <c r="F5407">
        <v>1</v>
      </c>
      <c r="G5407" s="5">
        <v>0</v>
      </c>
      <c r="H5407">
        <v>0</v>
      </c>
      <c r="I5407">
        <v>0</v>
      </c>
    </row>
    <row r="5408" spans="1:9" x14ac:dyDescent="0.35">
      <c r="A5408" s="8" t="s">
        <v>4338</v>
      </c>
      <c r="B5408">
        <v>0</v>
      </c>
      <c r="C5408" s="5">
        <v>2</v>
      </c>
      <c r="D5408">
        <v>0</v>
      </c>
      <c r="E5408">
        <v>2</v>
      </c>
      <c r="F5408">
        <v>0</v>
      </c>
      <c r="G5408" s="5">
        <v>2</v>
      </c>
      <c r="H5408">
        <v>0</v>
      </c>
      <c r="I5408">
        <v>2</v>
      </c>
    </row>
    <row r="5409" spans="1:9" x14ac:dyDescent="0.35">
      <c r="A5409" s="10" t="s">
        <v>118</v>
      </c>
      <c r="B5409">
        <v>0</v>
      </c>
      <c r="C5409" s="5">
        <v>2</v>
      </c>
      <c r="D5409">
        <v>0</v>
      </c>
      <c r="E5409">
        <v>2</v>
      </c>
      <c r="F5409">
        <v>0</v>
      </c>
      <c r="G5409" s="5">
        <v>2</v>
      </c>
      <c r="H5409">
        <v>0</v>
      </c>
      <c r="I5409">
        <v>2</v>
      </c>
    </row>
    <row r="5410" spans="1:9" x14ac:dyDescent="0.35">
      <c r="A5410" s="8" t="s">
        <v>3989</v>
      </c>
      <c r="B5410">
        <v>1</v>
      </c>
      <c r="C5410" s="5">
        <v>2</v>
      </c>
      <c r="D5410">
        <v>2</v>
      </c>
      <c r="E5410">
        <v>2</v>
      </c>
      <c r="F5410">
        <v>1</v>
      </c>
      <c r="G5410" s="5">
        <v>1</v>
      </c>
      <c r="H5410">
        <v>1</v>
      </c>
      <c r="I5410">
        <v>1</v>
      </c>
    </row>
    <row r="5411" spans="1:9" x14ac:dyDescent="0.35">
      <c r="A5411" s="10" t="s">
        <v>184</v>
      </c>
      <c r="B5411">
        <v>1</v>
      </c>
      <c r="C5411" s="5">
        <v>2</v>
      </c>
      <c r="D5411">
        <v>2</v>
      </c>
      <c r="E5411">
        <v>2</v>
      </c>
      <c r="F5411">
        <v>1</v>
      </c>
      <c r="G5411" s="5">
        <v>1</v>
      </c>
      <c r="H5411">
        <v>1</v>
      </c>
      <c r="I5411">
        <v>1</v>
      </c>
    </row>
    <row r="5412" spans="1:9" x14ac:dyDescent="0.35">
      <c r="A5412" s="8" t="s">
        <v>6090</v>
      </c>
      <c r="B5412">
        <v>1</v>
      </c>
      <c r="C5412" s="5">
        <v>0</v>
      </c>
      <c r="D5412">
        <v>0</v>
      </c>
      <c r="E5412">
        <v>0</v>
      </c>
      <c r="F5412">
        <v>1</v>
      </c>
      <c r="G5412" s="5">
        <v>0</v>
      </c>
      <c r="H5412">
        <v>0</v>
      </c>
      <c r="I5412">
        <v>0</v>
      </c>
    </row>
    <row r="5413" spans="1:9" x14ac:dyDescent="0.35">
      <c r="A5413" s="10" t="s">
        <v>268</v>
      </c>
      <c r="B5413">
        <v>1</v>
      </c>
      <c r="C5413" s="5">
        <v>0</v>
      </c>
      <c r="D5413">
        <v>0</v>
      </c>
      <c r="E5413">
        <v>0</v>
      </c>
      <c r="F5413">
        <v>1</v>
      </c>
      <c r="G5413" s="5">
        <v>0</v>
      </c>
      <c r="H5413">
        <v>0</v>
      </c>
      <c r="I5413">
        <v>0</v>
      </c>
    </row>
    <row r="5414" spans="1:9" x14ac:dyDescent="0.35">
      <c r="A5414" s="8" t="s">
        <v>6114</v>
      </c>
      <c r="B5414">
        <v>1</v>
      </c>
      <c r="C5414" s="5">
        <v>0</v>
      </c>
      <c r="D5414">
        <v>0</v>
      </c>
      <c r="E5414">
        <v>0</v>
      </c>
      <c r="F5414">
        <v>1</v>
      </c>
      <c r="G5414" s="5">
        <v>0</v>
      </c>
      <c r="H5414">
        <v>0</v>
      </c>
      <c r="I5414">
        <v>0</v>
      </c>
    </row>
    <row r="5415" spans="1:9" x14ac:dyDescent="0.35">
      <c r="A5415" s="10" t="s">
        <v>113</v>
      </c>
      <c r="B5415">
        <v>1</v>
      </c>
      <c r="C5415" s="5">
        <v>0</v>
      </c>
      <c r="D5415">
        <v>0</v>
      </c>
      <c r="E5415">
        <v>0</v>
      </c>
      <c r="F5415">
        <v>1</v>
      </c>
      <c r="G5415" s="5">
        <v>0</v>
      </c>
      <c r="H5415">
        <v>0</v>
      </c>
      <c r="I5415">
        <v>0</v>
      </c>
    </row>
    <row r="5416" spans="1:9" x14ac:dyDescent="0.35">
      <c r="A5416" s="8" t="s">
        <v>5359</v>
      </c>
      <c r="B5416">
        <v>0</v>
      </c>
      <c r="C5416" s="5">
        <v>1</v>
      </c>
      <c r="D5416">
        <v>0</v>
      </c>
      <c r="E5416">
        <v>1</v>
      </c>
      <c r="F5416">
        <v>0</v>
      </c>
      <c r="G5416" s="5">
        <v>0</v>
      </c>
      <c r="H5416">
        <v>0</v>
      </c>
      <c r="I5416">
        <v>0</v>
      </c>
    </row>
    <row r="5417" spans="1:9" x14ac:dyDescent="0.35">
      <c r="A5417" s="10" t="s">
        <v>105</v>
      </c>
      <c r="B5417">
        <v>0</v>
      </c>
      <c r="C5417" s="5">
        <v>1</v>
      </c>
      <c r="D5417">
        <v>0</v>
      </c>
      <c r="E5417">
        <v>1</v>
      </c>
      <c r="F5417">
        <v>0</v>
      </c>
      <c r="G5417" s="5">
        <v>0</v>
      </c>
      <c r="H5417">
        <v>0</v>
      </c>
      <c r="I5417">
        <v>0</v>
      </c>
    </row>
    <row r="5418" spans="1:9" x14ac:dyDescent="0.35">
      <c r="A5418" s="8" t="s">
        <v>2187</v>
      </c>
      <c r="B5418">
        <v>15</v>
      </c>
      <c r="C5418" s="5">
        <v>11</v>
      </c>
      <c r="D5418">
        <v>0.73333333333333295</v>
      </c>
      <c r="E5418">
        <v>8</v>
      </c>
      <c r="F5418">
        <v>1</v>
      </c>
      <c r="G5418" s="5">
        <v>7</v>
      </c>
      <c r="H5418">
        <v>7</v>
      </c>
      <c r="I5418">
        <v>6</v>
      </c>
    </row>
    <row r="5419" spans="1:9" x14ac:dyDescent="0.35">
      <c r="A5419" s="10" t="s">
        <v>25</v>
      </c>
      <c r="B5419">
        <v>15</v>
      </c>
      <c r="C5419" s="5">
        <v>11</v>
      </c>
      <c r="D5419">
        <v>0.73333333333333295</v>
      </c>
      <c r="E5419">
        <v>8</v>
      </c>
      <c r="F5419">
        <v>1</v>
      </c>
      <c r="G5419" s="5">
        <v>7</v>
      </c>
      <c r="H5419">
        <v>7</v>
      </c>
      <c r="I5419">
        <v>6</v>
      </c>
    </row>
    <row r="5420" spans="1:9" x14ac:dyDescent="0.35">
      <c r="A5420" s="8" t="s">
        <v>4588</v>
      </c>
      <c r="B5420">
        <v>0</v>
      </c>
      <c r="C5420" s="5">
        <v>1</v>
      </c>
      <c r="D5420">
        <v>0</v>
      </c>
      <c r="E5420">
        <v>1</v>
      </c>
      <c r="F5420">
        <v>0</v>
      </c>
      <c r="G5420" s="5">
        <v>1</v>
      </c>
      <c r="H5420">
        <v>0</v>
      </c>
      <c r="I5420">
        <v>1</v>
      </c>
    </row>
    <row r="5421" spans="1:9" x14ac:dyDescent="0.35">
      <c r="A5421" s="10" t="s">
        <v>455</v>
      </c>
      <c r="B5421">
        <v>0</v>
      </c>
      <c r="C5421" s="5">
        <v>1</v>
      </c>
      <c r="D5421">
        <v>0</v>
      </c>
      <c r="E5421">
        <v>1</v>
      </c>
      <c r="F5421">
        <v>0</v>
      </c>
      <c r="G5421" s="5">
        <v>1</v>
      </c>
      <c r="H5421">
        <v>0</v>
      </c>
      <c r="I5421">
        <v>1</v>
      </c>
    </row>
    <row r="5422" spans="1:9" x14ac:dyDescent="0.35">
      <c r="A5422" s="8" t="s">
        <v>5488</v>
      </c>
      <c r="B5422">
        <v>0</v>
      </c>
      <c r="C5422" s="5">
        <v>1</v>
      </c>
      <c r="D5422">
        <v>0</v>
      </c>
      <c r="E5422">
        <v>0</v>
      </c>
      <c r="F5422">
        <v>0</v>
      </c>
      <c r="G5422" s="5">
        <v>0</v>
      </c>
      <c r="H5422">
        <v>0</v>
      </c>
      <c r="I5422">
        <v>0</v>
      </c>
    </row>
    <row r="5423" spans="1:9" x14ac:dyDescent="0.35">
      <c r="A5423" s="10" t="s">
        <v>491</v>
      </c>
      <c r="B5423">
        <v>0</v>
      </c>
      <c r="C5423" s="5">
        <v>1</v>
      </c>
      <c r="D5423">
        <v>0</v>
      </c>
      <c r="E5423">
        <v>0</v>
      </c>
      <c r="F5423">
        <v>0</v>
      </c>
      <c r="G5423" s="5">
        <v>0</v>
      </c>
      <c r="H5423">
        <v>0</v>
      </c>
      <c r="I5423">
        <v>0</v>
      </c>
    </row>
    <row r="5424" spans="1:9" x14ac:dyDescent="0.35">
      <c r="A5424" s="8" t="s">
        <v>2714</v>
      </c>
      <c r="B5424">
        <v>15</v>
      </c>
      <c r="C5424" s="5">
        <v>6</v>
      </c>
      <c r="D5424">
        <v>0.4</v>
      </c>
      <c r="E5424">
        <v>4</v>
      </c>
      <c r="F5424">
        <v>8</v>
      </c>
      <c r="G5424" s="5">
        <v>0</v>
      </c>
      <c r="H5424">
        <v>0</v>
      </c>
      <c r="I5424">
        <v>0</v>
      </c>
    </row>
    <row r="5425" spans="1:9" x14ac:dyDescent="0.35">
      <c r="A5425" s="10" t="s">
        <v>491</v>
      </c>
      <c r="B5425">
        <v>15</v>
      </c>
      <c r="C5425" s="5">
        <v>6</v>
      </c>
      <c r="D5425">
        <v>0.4</v>
      </c>
      <c r="E5425">
        <v>4</v>
      </c>
      <c r="F5425">
        <v>8</v>
      </c>
      <c r="G5425" s="5">
        <v>0</v>
      </c>
      <c r="H5425">
        <v>0</v>
      </c>
      <c r="I5425">
        <v>0</v>
      </c>
    </row>
    <row r="5426" spans="1:9" x14ac:dyDescent="0.35">
      <c r="A5426" s="8" t="s">
        <v>2857</v>
      </c>
      <c r="B5426">
        <v>1</v>
      </c>
      <c r="C5426" s="5">
        <v>5</v>
      </c>
      <c r="D5426">
        <v>5</v>
      </c>
      <c r="E5426">
        <v>4</v>
      </c>
      <c r="F5426">
        <v>1</v>
      </c>
      <c r="G5426" s="5">
        <v>3</v>
      </c>
      <c r="H5426">
        <v>3</v>
      </c>
      <c r="I5426">
        <v>3</v>
      </c>
    </row>
    <row r="5427" spans="1:9" x14ac:dyDescent="0.35">
      <c r="A5427" s="10" t="s">
        <v>221</v>
      </c>
      <c r="B5427">
        <v>1</v>
      </c>
      <c r="C5427" s="5">
        <v>5</v>
      </c>
      <c r="D5427">
        <v>5</v>
      </c>
      <c r="E5427">
        <v>4</v>
      </c>
      <c r="F5427">
        <v>1</v>
      </c>
      <c r="G5427" s="5">
        <v>3</v>
      </c>
      <c r="H5427">
        <v>3</v>
      </c>
      <c r="I5427">
        <v>3</v>
      </c>
    </row>
    <row r="5428" spans="1:9" x14ac:dyDescent="0.35">
      <c r="A5428" s="8" t="s">
        <v>5275</v>
      </c>
      <c r="B5428">
        <v>1</v>
      </c>
      <c r="C5428" s="5">
        <v>1</v>
      </c>
      <c r="D5428">
        <v>1</v>
      </c>
      <c r="E5428">
        <v>0</v>
      </c>
      <c r="F5428">
        <v>1</v>
      </c>
      <c r="G5428" s="5">
        <v>0</v>
      </c>
      <c r="H5428">
        <v>0</v>
      </c>
      <c r="I5428">
        <v>0</v>
      </c>
    </row>
    <row r="5429" spans="1:9" x14ac:dyDescent="0.35">
      <c r="A5429" s="10" t="s">
        <v>352</v>
      </c>
      <c r="B5429">
        <v>1</v>
      </c>
      <c r="C5429" s="5">
        <v>1</v>
      </c>
      <c r="D5429">
        <v>1</v>
      </c>
      <c r="E5429">
        <v>0</v>
      </c>
      <c r="F5429">
        <v>1</v>
      </c>
      <c r="G5429" s="5">
        <v>0</v>
      </c>
      <c r="H5429">
        <v>0</v>
      </c>
      <c r="I5429">
        <v>0</v>
      </c>
    </row>
    <row r="5430" spans="1:9" x14ac:dyDescent="0.35">
      <c r="A5430" s="8" t="s">
        <v>5900</v>
      </c>
      <c r="B5430">
        <v>1</v>
      </c>
      <c r="C5430" s="5">
        <v>0</v>
      </c>
      <c r="D5430">
        <v>0</v>
      </c>
      <c r="E5430">
        <v>0</v>
      </c>
      <c r="F5430">
        <v>0</v>
      </c>
      <c r="G5430" s="5">
        <v>0</v>
      </c>
      <c r="H5430">
        <v>0</v>
      </c>
      <c r="I5430">
        <v>0</v>
      </c>
    </row>
    <row r="5431" spans="1:9" x14ac:dyDescent="0.35">
      <c r="A5431" s="10" t="s">
        <v>95</v>
      </c>
      <c r="B5431">
        <v>1</v>
      </c>
      <c r="C5431" s="5">
        <v>0</v>
      </c>
      <c r="D5431">
        <v>0</v>
      </c>
      <c r="E5431">
        <v>0</v>
      </c>
      <c r="F5431">
        <v>0</v>
      </c>
      <c r="G5431" s="5">
        <v>0</v>
      </c>
      <c r="H5431">
        <v>0</v>
      </c>
      <c r="I5431">
        <v>0</v>
      </c>
    </row>
    <row r="5432" spans="1:9" x14ac:dyDescent="0.35">
      <c r="A5432" s="8" t="s">
        <v>1973</v>
      </c>
      <c r="B5432">
        <v>53</v>
      </c>
      <c r="C5432" s="5">
        <v>14</v>
      </c>
      <c r="D5432">
        <v>0.26415094339622602</v>
      </c>
      <c r="E5432">
        <v>12</v>
      </c>
      <c r="F5432">
        <v>3</v>
      </c>
      <c r="G5432" s="5">
        <v>6</v>
      </c>
      <c r="H5432">
        <v>2</v>
      </c>
      <c r="I5432">
        <v>5</v>
      </c>
    </row>
    <row r="5433" spans="1:9" x14ac:dyDescent="0.35">
      <c r="A5433" s="10" t="s">
        <v>41</v>
      </c>
      <c r="B5433">
        <v>53</v>
      </c>
      <c r="C5433" s="5">
        <v>14</v>
      </c>
      <c r="D5433">
        <v>0.26415094339622602</v>
      </c>
      <c r="E5433">
        <v>12</v>
      </c>
      <c r="F5433">
        <v>3</v>
      </c>
      <c r="G5433" s="5">
        <v>6</v>
      </c>
      <c r="H5433">
        <v>2</v>
      </c>
      <c r="I5433">
        <v>5</v>
      </c>
    </row>
    <row r="5434" spans="1:9" x14ac:dyDescent="0.35">
      <c r="A5434" s="8" t="s">
        <v>5122</v>
      </c>
      <c r="B5434">
        <v>2</v>
      </c>
      <c r="C5434" s="5">
        <v>1</v>
      </c>
      <c r="D5434">
        <v>0.5</v>
      </c>
      <c r="E5434">
        <v>0</v>
      </c>
      <c r="F5434">
        <v>1</v>
      </c>
      <c r="G5434" s="5">
        <v>1</v>
      </c>
      <c r="H5434">
        <v>1</v>
      </c>
      <c r="I5434">
        <v>0</v>
      </c>
    </row>
    <row r="5435" spans="1:9" x14ac:dyDescent="0.35">
      <c r="A5435" s="10" t="s">
        <v>238</v>
      </c>
      <c r="B5435">
        <v>2</v>
      </c>
      <c r="C5435" s="5">
        <v>1</v>
      </c>
      <c r="D5435">
        <v>0.5</v>
      </c>
      <c r="E5435">
        <v>0</v>
      </c>
      <c r="F5435">
        <v>1</v>
      </c>
      <c r="G5435" s="5">
        <v>1</v>
      </c>
      <c r="H5435">
        <v>1</v>
      </c>
      <c r="I5435">
        <v>0</v>
      </c>
    </row>
    <row r="5436" spans="1:9" x14ac:dyDescent="0.35">
      <c r="A5436" s="8" t="s">
        <v>5456</v>
      </c>
      <c r="B5436">
        <v>0</v>
      </c>
      <c r="C5436" s="5">
        <v>1</v>
      </c>
      <c r="D5436">
        <v>0</v>
      </c>
      <c r="E5436">
        <v>1</v>
      </c>
      <c r="F5436">
        <v>0</v>
      </c>
      <c r="G5436" s="5">
        <v>0</v>
      </c>
      <c r="H5436">
        <v>0</v>
      </c>
      <c r="I5436">
        <v>0</v>
      </c>
    </row>
    <row r="5437" spans="1:9" x14ac:dyDescent="0.35">
      <c r="A5437" s="10" t="s">
        <v>625</v>
      </c>
      <c r="B5437">
        <v>0</v>
      </c>
      <c r="C5437" s="5">
        <v>1</v>
      </c>
      <c r="D5437">
        <v>0</v>
      </c>
      <c r="E5437">
        <v>1</v>
      </c>
      <c r="F5437">
        <v>0</v>
      </c>
      <c r="G5437" s="5">
        <v>0</v>
      </c>
      <c r="H5437">
        <v>0</v>
      </c>
      <c r="I5437">
        <v>0</v>
      </c>
    </row>
    <row r="5438" spans="1:9" x14ac:dyDescent="0.35">
      <c r="A5438" s="8" t="s">
        <v>5743</v>
      </c>
      <c r="B5438">
        <v>2</v>
      </c>
      <c r="C5438" s="5">
        <v>0</v>
      </c>
      <c r="D5438">
        <v>0</v>
      </c>
      <c r="E5438">
        <v>0</v>
      </c>
      <c r="F5438">
        <v>1</v>
      </c>
      <c r="G5438" s="5">
        <v>0</v>
      </c>
      <c r="H5438">
        <v>0</v>
      </c>
      <c r="I5438">
        <v>0</v>
      </c>
    </row>
    <row r="5439" spans="1:9" x14ac:dyDescent="0.35">
      <c r="A5439" s="10" t="s">
        <v>320</v>
      </c>
      <c r="B5439">
        <v>2</v>
      </c>
      <c r="C5439" s="5">
        <v>0</v>
      </c>
      <c r="D5439">
        <v>0</v>
      </c>
      <c r="E5439">
        <v>0</v>
      </c>
      <c r="F5439">
        <v>1</v>
      </c>
      <c r="G5439" s="5">
        <v>0</v>
      </c>
      <c r="H5439">
        <v>0</v>
      </c>
      <c r="I5439">
        <v>0</v>
      </c>
    </row>
    <row r="5440" spans="1:9" x14ac:dyDescent="0.35">
      <c r="A5440" s="8" t="s">
        <v>3990</v>
      </c>
      <c r="B5440">
        <v>1</v>
      </c>
      <c r="C5440" s="5">
        <v>2</v>
      </c>
      <c r="D5440">
        <v>2</v>
      </c>
      <c r="E5440">
        <v>2</v>
      </c>
      <c r="F5440">
        <v>0</v>
      </c>
      <c r="G5440" s="5">
        <v>0</v>
      </c>
      <c r="H5440">
        <v>0</v>
      </c>
      <c r="I5440">
        <v>0</v>
      </c>
    </row>
    <row r="5441" spans="1:9" x14ac:dyDescent="0.35">
      <c r="A5441" s="10" t="s">
        <v>413</v>
      </c>
      <c r="B5441">
        <v>1</v>
      </c>
      <c r="C5441" s="5">
        <v>2</v>
      </c>
      <c r="D5441">
        <v>2</v>
      </c>
      <c r="E5441">
        <v>2</v>
      </c>
      <c r="F5441">
        <v>0</v>
      </c>
      <c r="G5441" s="5">
        <v>0</v>
      </c>
      <c r="H5441">
        <v>0</v>
      </c>
      <c r="I5441">
        <v>0</v>
      </c>
    </row>
    <row r="5442" spans="1:9" x14ac:dyDescent="0.35">
      <c r="A5442" s="8" t="s">
        <v>2334</v>
      </c>
      <c r="B5442">
        <v>17</v>
      </c>
      <c r="C5442" s="5">
        <v>9</v>
      </c>
      <c r="D5442">
        <v>0.52941176470588203</v>
      </c>
      <c r="E5442">
        <v>5</v>
      </c>
      <c r="F5442">
        <v>6</v>
      </c>
      <c r="G5442" s="5">
        <v>5</v>
      </c>
      <c r="H5442">
        <v>0.83333333333333337</v>
      </c>
      <c r="I5442">
        <v>3</v>
      </c>
    </row>
    <row r="5443" spans="1:9" x14ac:dyDescent="0.35">
      <c r="A5443" s="10" t="s">
        <v>492</v>
      </c>
      <c r="B5443">
        <v>17</v>
      </c>
      <c r="C5443" s="5">
        <v>9</v>
      </c>
      <c r="D5443">
        <v>0.52941176470588203</v>
      </c>
      <c r="E5443">
        <v>5</v>
      </c>
      <c r="F5443">
        <v>6</v>
      </c>
      <c r="G5443" s="5">
        <v>5</v>
      </c>
      <c r="H5443">
        <v>0.83333333333333337</v>
      </c>
      <c r="I5443">
        <v>3</v>
      </c>
    </row>
    <row r="5444" spans="1:9" x14ac:dyDescent="0.35">
      <c r="A5444" s="8" t="s">
        <v>5457</v>
      </c>
      <c r="B5444">
        <v>0</v>
      </c>
      <c r="C5444" s="5">
        <v>1</v>
      </c>
      <c r="D5444">
        <v>0</v>
      </c>
      <c r="E5444">
        <v>1</v>
      </c>
      <c r="F5444">
        <v>0</v>
      </c>
      <c r="G5444" s="5">
        <v>0</v>
      </c>
      <c r="H5444">
        <v>0</v>
      </c>
      <c r="I5444">
        <v>0</v>
      </c>
    </row>
    <row r="5445" spans="1:9" x14ac:dyDescent="0.35">
      <c r="A5445" s="10" t="s">
        <v>625</v>
      </c>
      <c r="B5445">
        <v>0</v>
      </c>
      <c r="C5445" s="5">
        <v>1</v>
      </c>
      <c r="D5445">
        <v>0</v>
      </c>
      <c r="E5445">
        <v>1</v>
      </c>
      <c r="F5445">
        <v>0</v>
      </c>
      <c r="G5445" s="5">
        <v>0</v>
      </c>
      <c r="H5445">
        <v>0</v>
      </c>
      <c r="I5445">
        <v>0</v>
      </c>
    </row>
    <row r="5446" spans="1:9" x14ac:dyDescent="0.35">
      <c r="A5446" s="8" t="s">
        <v>4288</v>
      </c>
      <c r="B5446">
        <v>4</v>
      </c>
      <c r="C5446" s="5">
        <v>2</v>
      </c>
      <c r="D5446">
        <v>0.5</v>
      </c>
      <c r="E5446">
        <v>2</v>
      </c>
      <c r="F5446">
        <v>0</v>
      </c>
      <c r="G5446" s="5">
        <v>1</v>
      </c>
      <c r="H5446">
        <v>0</v>
      </c>
      <c r="I5446">
        <v>1</v>
      </c>
    </row>
    <row r="5447" spans="1:9" x14ac:dyDescent="0.35">
      <c r="A5447" s="10" t="s">
        <v>178</v>
      </c>
      <c r="B5447">
        <v>4</v>
      </c>
      <c r="C5447" s="5">
        <v>2</v>
      </c>
      <c r="D5447">
        <v>0.5</v>
      </c>
      <c r="E5447">
        <v>2</v>
      </c>
      <c r="F5447">
        <v>0</v>
      </c>
      <c r="G5447" s="5">
        <v>1</v>
      </c>
      <c r="H5447">
        <v>0</v>
      </c>
      <c r="I5447">
        <v>1</v>
      </c>
    </row>
    <row r="5448" spans="1:9" x14ac:dyDescent="0.35">
      <c r="A5448" s="8" t="s">
        <v>3923</v>
      </c>
      <c r="B5448">
        <v>3</v>
      </c>
      <c r="C5448" s="5">
        <v>2</v>
      </c>
      <c r="D5448">
        <v>0.66666666666666696</v>
      </c>
      <c r="E5448">
        <v>1</v>
      </c>
      <c r="F5448">
        <v>1</v>
      </c>
      <c r="G5448" s="5">
        <v>2</v>
      </c>
      <c r="H5448">
        <v>2</v>
      </c>
      <c r="I5448">
        <v>1</v>
      </c>
    </row>
    <row r="5449" spans="1:9" x14ac:dyDescent="0.35">
      <c r="A5449" s="10" t="s">
        <v>320</v>
      </c>
      <c r="B5449">
        <v>3</v>
      </c>
      <c r="C5449" s="5">
        <v>2</v>
      </c>
      <c r="D5449">
        <v>0.66666666666666696</v>
      </c>
      <c r="E5449">
        <v>1</v>
      </c>
      <c r="F5449">
        <v>1</v>
      </c>
      <c r="G5449" s="5">
        <v>2</v>
      </c>
      <c r="H5449">
        <v>2</v>
      </c>
      <c r="I5449">
        <v>1</v>
      </c>
    </row>
    <row r="5450" spans="1:9" x14ac:dyDescent="0.35">
      <c r="A5450" s="8" t="s">
        <v>3411</v>
      </c>
      <c r="B5450">
        <v>4</v>
      </c>
      <c r="C5450" s="5">
        <v>3</v>
      </c>
      <c r="D5450">
        <v>0.75</v>
      </c>
      <c r="E5450">
        <v>2</v>
      </c>
      <c r="F5450">
        <v>3</v>
      </c>
      <c r="G5450" s="5">
        <v>2</v>
      </c>
      <c r="H5450">
        <v>0.66666666666666663</v>
      </c>
      <c r="I5450">
        <v>2</v>
      </c>
    </row>
    <row r="5451" spans="1:9" x14ac:dyDescent="0.35">
      <c r="A5451" s="10" t="s">
        <v>142</v>
      </c>
      <c r="B5451">
        <v>4</v>
      </c>
      <c r="C5451" s="5">
        <v>3</v>
      </c>
      <c r="D5451">
        <v>0.75</v>
      </c>
      <c r="E5451">
        <v>2</v>
      </c>
      <c r="F5451">
        <v>3</v>
      </c>
      <c r="G5451" s="5">
        <v>2</v>
      </c>
      <c r="H5451">
        <v>0.66666666666666663</v>
      </c>
      <c r="I5451">
        <v>2</v>
      </c>
    </row>
    <row r="5452" spans="1:9" x14ac:dyDescent="0.35">
      <c r="A5452" s="8" t="s">
        <v>2897</v>
      </c>
      <c r="B5452">
        <v>2</v>
      </c>
      <c r="C5452" s="5">
        <v>5</v>
      </c>
      <c r="D5452">
        <v>2.5</v>
      </c>
      <c r="E5452">
        <v>1</v>
      </c>
      <c r="F5452">
        <v>1</v>
      </c>
      <c r="G5452" s="5">
        <v>3</v>
      </c>
      <c r="H5452">
        <v>3</v>
      </c>
      <c r="I5452">
        <v>1</v>
      </c>
    </row>
    <row r="5453" spans="1:9" x14ac:dyDescent="0.35">
      <c r="A5453" s="10" t="s">
        <v>239</v>
      </c>
      <c r="B5453">
        <v>2</v>
      </c>
      <c r="C5453" s="5">
        <v>5</v>
      </c>
      <c r="D5453">
        <v>2.5</v>
      </c>
      <c r="E5453">
        <v>1</v>
      </c>
      <c r="F5453">
        <v>1</v>
      </c>
      <c r="G5453" s="5">
        <v>3</v>
      </c>
      <c r="H5453">
        <v>3</v>
      </c>
      <c r="I5453">
        <v>1</v>
      </c>
    </row>
    <row r="5454" spans="1:9" x14ac:dyDescent="0.35">
      <c r="A5454" s="8" t="s">
        <v>1151</v>
      </c>
      <c r="B5454">
        <v>69</v>
      </c>
      <c r="C5454" s="5">
        <v>99</v>
      </c>
      <c r="D5454">
        <v>1.4347826086956501</v>
      </c>
      <c r="E5454">
        <v>67</v>
      </c>
      <c r="F5454">
        <v>11</v>
      </c>
      <c r="G5454" s="5">
        <v>44</v>
      </c>
      <c r="H5454">
        <v>4</v>
      </c>
      <c r="I5454">
        <v>31</v>
      </c>
    </row>
    <row r="5455" spans="1:9" x14ac:dyDescent="0.35">
      <c r="A5455" s="10" t="s">
        <v>184</v>
      </c>
      <c r="B5455">
        <v>69</v>
      </c>
      <c r="C5455" s="5">
        <v>99</v>
      </c>
      <c r="D5455">
        <v>1.4347826086956501</v>
      </c>
      <c r="E5455">
        <v>67</v>
      </c>
      <c r="F5455">
        <v>11</v>
      </c>
      <c r="G5455" s="5">
        <v>44</v>
      </c>
      <c r="H5455">
        <v>4</v>
      </c>
      <c r="I5455">
        <v>31</v>
      </c>
    </row>
    <row r="5456" spans="1:9" x14ac:dyDescent="0.35">
      <c r="A5456" s="8" t="s">
        <v>5137</v>
      </c>
      <c r="B5456">
        <v>3</v>
      </c>
      <c r="C5456" s="5">
        <v>1</v>
      </c>
      <c r="D5456">
        <v>0.33333333333333298</v>
      </c>
      <c r="E5456">
        <v>0</v>
      </c>
      <c r="F5456">
        <v>0</v>
      </c>
      <c r="G5456" s="5">
        <v>1</v>
      </c>
      <c r="H5456">
        <v>0</v>
      </c>
      <c r="I5456">
        <v>0</v>
      </c>
    </row>
    <row r="5457" spans="1:9" x14ac:dyDescent="0.35">
      <c r="A5457" s="10" t="s">
        <v>455</v>
      </c>
      <c r="B5457">
        <v>3</v>
      </c>
      <c r="C5457" s="5">
        <v>1</v>
      </c>
      <c r="D5457">
        <v>0.33333333333333298</v>
      </c>
      <c r="E5457">
        <v>0</v>
      </c>
      <c r="F5457">
        <v>0</v>
      </c>
      <c r="G5457" s="5">
        <v>1</v>
      </c>
      <c r="H5457">
        <v>0</v>
      </c>
      <c r="I5457">
        <v>0</v>
      </c>
    </row>
    <row r="5458" spans="1:9" x14ac:dyDescent="0.35">
      <c r="A5458" s="8" t="s">
        <v>5289</v>
      </c>
      <c r="B5458">
        <v>1</v>
      </c>
      <c r="C5458" s="5">
        <v>1</v>
      </c>
      <c r="D5458">
        <v>1</v>
      </c>
      <c r="E5458">
        <v>1</v>
      </c>
      <c r="F5458">
        <v>1</v>
      </c>
      <c r="G5458" s="5">
        <v>0</v>
      </c>
      <c r="H5458">
        <v>0</v>
      </c>
      <c r="I5458">
        <v>0</v>
      </c>
    </row>
    <row r="5459" spans="1:9" x14ac:dyDescent="0.35">
      <c r="A5459" s="10" t="s">
        <v>113</v>
      </c>
      <c r="B5459">
        <v>1</v>
      </c>
      <c r="C5459" s="5">
        <v>1</v>
      </c>
      <c r="D5459">
        <v>1</v>
      </c>
      <c r="E5459">
        <v>1</v>
      </c>
      <c r="F5459">
        <v>1</v>
      </c>
      <c r="G5459" s="5">
        <v>0</v>
      </c>
      <c r="H5459">
        <v>0</v>
      </c>
      <c r="I5459">
        <v>0</v>
      </c>
    </row>
    <row r="5460" spans="1:9" x14ac:dyDescent="0.35">
      <c r="A5460" s="8" t="s">
        <v>2675</v>
      </c>
      <c r="B5460">
        <v>0</v>
      </c>
      <c r="C5460" s="5">
        <v>6</v>
      </c>
      <c r="D5460">
        <v>0</v>
      </c>
      <c r="E5460">
        <v>0</v>
      </c>
      <c r="F5460">
        <v>0</v>
      </c>
      <c r="G5460" s="5">
        <v>1</v>
      </c>
      <c r="H5460">
        <v>0</v>
      </c>
      <c r="I5460">
        <v>0</v>
      </c>
    </row>
    <row r="5461" spans="1:9" x14ac:dyDescent="0.35">
      <c r="A5461" s="10" t="s">
        <v>116</v>
      </c>
      <c r="B5461">
        <v>0</v>
      </c>
      <c r="C5461" s="5">
        <v>6</v>
      </c>
      <c r="D5461">
        <v>0</v>
      </c>
      <c r="E5461">
        <v>0</v>
      </c>
      <c r="F5461">
        <v>0</v>
      </c>
      <c r="G5461" s="5">
        <v>1</v>
      </c>
      <c r="H5461">
        <v>0</v>
      </c>
      <c r="I5461">
        <v>0</v>
      </c>
    </row>
    <row r="5462" spans="1:9" x14ac:dyDescent="0.35">
      <c r="A5462" s="8" t="s">
        <v>5023</v>
      </c>
      <c r="B5462">
        <v>8</v>
      </c>
      <c r="C5462" s="5">
        <v>1</v>
      </c>
      <c r="D5462">
        <v>0.125</v>
      </c>
      <c r="E5462">
        <v>1</v>
      </c>
      <c r="F5462">
        <v>0</v>
      </c>
      <c r="G5462" s="5">
        <v>1</v>
      </c>
      <c r="H5462">
        <v>0</v>
      </c>
      <c r="I5462">
        <v>1</v>
      </c>
    </row>
    <row r="5463" spans="1:9" x14ac:dyDescent="0.35">
      <c r="A5463" s="10" t="s">
        <v>118</v>
      </c>
      <c r="B5463">
        <v>8</v>
      </c>
      <c r="C5463" s="5">
        <v>1</v>
      </c>
      <c r="D5463">
        <v>0.125</v>
      </c>
      <c r="E5463">
        <v>1</v>
      </c>
      <c r="F5463">
        <v>0</v>
      </c>
      <c r="G5463" s="5">
        <v>1</v>
      </c>
      <c r="H5463">
        <v>0</v>
      </c>
      <c r="I5463">
        <v>1</v>
      </c>
    </row>
    <row r="5464" spans="1:9" x14ac:dyDescent="0.35">
      <c r="A5464" s="8" t="s">
        <v>4995</v>
      </c>
      <c r="B5464">
        <v>1</v>
      </c>
      <c r="C5464" s="5">
        <v>1</v>
      </c>
      <c r="D5464">
        <v>1</v>
      </c>
      <c r="E5464">
        <v>0</v>
      </c>
      <c r="F5464">
        <v>1</v>
      </c>
      <c r="G5464" s="5">
        <v>1</v>
      </c>
      <c r="H5464">
        <v>1</v>
      </c>
      <c r="I5464">
        <v>0</v>
      </c>
    </row>
    <row r="5465" spans="1:9" x14ac:dyDescent="0.35">
      <c r="A5465" s="10" t="s">
        <v>166</v>
      </c>
      <c r="B5465">
        <v>1</v>
      </c>
      <c r="C5465" s="5">
        <v>1</v>
      </c>
      <c r="D5465">
        <v>1</v>
      </c>
      <c r="E5465">
        <v>0</v>
      </c>
      <c r="F5465">
        <v>1</v>
      </c>
      <c r="G5465" s="5">
        <v>1</v>
      </c>
      <c r="H5465">
        <v>1</v>
      </c>
      <c r="I5465">
        <v>0</v>
      </c>
    </row>
    <row r="5466" spans="1:9" x14ac:dyDescent="0.35">
      <c r="A5466" s="8" t="s">
        <v>5989</v>
      </c>
      <c r="B5466">
        <v>1</v>
      </c>
      <c r="C5466" s="5">
        <v>0</v>
      </c>
      <c r="D5466">
        <v>0</v>
      </c>
      <c r="E5466">
        <v>0</v>
      </c>
      <c r="F5466">
        <v>1</v>
      </c>
      <c r="G5466" s="5">
        <v>0</v>
      </c>
      <c r="H5466">
        <v>0</v>
      </c>
      <c r="I5466">
        <v>0</v>
      </c>
    </row>
    <row r="5467" spans="1:9" x14ac:dyDescent="0.35">
      <c r="A5467" s="10" t="s">
        <v>268</v>
      </c>
      <c r="B5467">
        <v>1</v>
      </c>
      <c r="C5467" s="5">
        <v>0</v>
      </c>
      <c r="D5467">
        <v>0</v>
      </c>
      <c r="E5467">
        <v>0</v>
      </c>
      <c r="F5467">
        <v>1</v>
      </c>
      <c r="G5467" s="5">
        <v>0</v>
      </c>
      <c r="H5467">
        <v>0</v>
      </c>
      <c r="I5467">
        <v>0</v>
      </c>
    </row>
    <row r="5468" spans="1:9" x14ac:dyDescent="0.35">
      <c r="A5468" s="8" t="s">
        <v>3899</v>
      </c>
      <c r="B5468">
        <v>0</v>
      </c>
      <c r="C5468" s="5">
        <v>2</v>
      </c>
      <c r="D5468">
        <v>0</v>
      </c>
      <c r="E5468">
        <v>1</v>
      </c>
      <c r="F5468">
        <v>0</v>
      </c>
      <c r="G5468" s="5">
        <v>0</v>
      </c>
      <c r="H5468">
        <v>0</v>
      </c>
      <c r="I5468">
        <v>0</v>
      </c>
    </row>
    <row r="5469" spans="1:9" x14ac:dyDescent="0.35">
      <c r="A5469" s="10" t="s">
        <v>238</v>
      </c>
      <c r="B5469">
        <v>0</v>
      </c>
      <c r="C5469" s="5">
        <v>2</v>
      </c>
      <c r="D5469">
        <v>0</v>
      </c>
      <c r="E5469">
        <v>1</v>
      </c>
      <c r="F5469">
        <v>0</v>
      </c>
      <c r="G5469" s="5">
        <v>0</v>
      </c>
      <c r="H5469">
        <v>0</v>
      </c>
      <c r="I5469">
        <v>0</v>
      </c>
    </row>
    <row r="5470" spans="1:9" x14ac:dyDescent="0.35">
      <c r="A5470" s="8" t="s">
        <v>2967</v>
      </c>
      <c r="B5470">
        <v>31</v>
      </c>
      <c r="C5470" s="5">
        <v>5</v>
      </c>
      <c r="D5470">
        <v>0.16129032258064499</v>
      </c>
      <c r="E5470">
        <v>4</v>
      </c>
      <c r="F5470">
        <v>17</v>
      </c>
      <c r="G5470" s="5">
        <v>3</v>
      </c>
      <c r="H5470">
        <v>0.17647058823529413</v>
      </c>
      <c r="I5470">
        <v>3</v>
      </c>
    </row>
    <row r="5471" spans="1:9" x14ac:dyDescent="0.35">
      <c r="A5471" s="10" t="s">
        <v>184</v>
      </c>
      <c r="B5471">
        <v>31</v>
      </c>
      <c r="C5471" s="5">
        <v>5</v>
      </c>
      <c r="D5471">
        <v>0.16129032258064499</v>
      </c>
      <c r="E5471">
        <v>4</v>
      </c>
      <c r="F5471">
        <v>17</v>
      </c>
      <c r="G5471" s="5">
        <v>3</v>
      </c>
      <c r="H5471">
        <v>0.17647058823529413</v>
      </c>
      <c r="I5471">
        <v>3</v>
      </c>
    </row>
    <row r="5472" spans="1:9" x14ac:dyDescent="0.35">
      <c r="A5472" s="8" t="s">
        <v>1445</v>
      </c>
      <c r="B5472">
        <v>43</v>
      </c>
      <c r="C5472" s="5">
        <v>39</v>
      </c>
      <c r="D5472">
        <v>0.44186046511627902</v>
      </c>
      <c r="E5472">
        <v>12</v>
      </c>
      <c r="F5472">
        <v>22</v>
      </c>
      <c r="G5472" s="5">
        <v>10</v>
      </c>
      <c r="H5472">
        <v>0.22727272727272727</v>
      </c>
      <c r="I5472">
        <v>6</v>
      </c>
    </row>
    <row r="5473" spans="1:9" x14ac:dyDescent="0.35">
      <c r="A5473" s="10" t="s">
        <v>712</v>
      </c>
      <c r="B5473">
        <v>0</v>
      </c>
      <c r="C5473" s="5">
        <v>1</v>
      </c>
      <c r="D5473">
        <v>0</v>
      </c>
      <c r="E5473">
        <v>0</v>
      </c>
      <c r="F5473">
        <v>0</v>
      </c>
      <c r="G5473" s="5">
        <v>0</v>
      </c>
      <c r="H5473">
        <v>0</v>
      </c>
      <c r="I5473">
        <v>0</v>
      </c>
    </row>
    <row r="5474" spans="1:9" x14ac:dyDescent="0.35">
      <c r="A5474" s="10" t="s">
        <v>277</v>
      </c>
      <c r="B5474">
        <v>43</v>
      </c>
      <c r="C5474" s="5">
        <v>38</v>
      </c>
      <c r="D5474">
        <v>0.88372093023255804</v>
      </c>
      <c r="E5474">
        <v>12</v>
      </c>
      <c r="F5474">
        <v>22</v>
      </c>
      <c r="G5474" s="5">
        <v>10</v>
      </c>
      <c r="H5474">
        <v>0.45454545454545453</v>
      </c>
      <c r="I5474">
        <v>6</v>
      </c>
    </row>
    <row r="5475" spans="1:9" x14ac:dyDescent="0.35">
      <c r="A5475" s="8" t="s">
        <v>3193</v>
      </c>
      <c r="B5475">
        <v>6</v>
      </c>
      <c r="C5475" s="5">
        <v>4</v>
      </c>
      <c r="D5475">
        <v>0.66666666666666696</v>
      </c>
      <c r="E5475">
        <v>2</v>
      </c>
      <c r="F5475">
        <v>2</v>
      </c>
      <c r="G5475" s="5">
        <v>2</v>
      </c>
      <c r="H5475">
        <v>1</v>
      </c>
      <c r="I5475">
        <v>2</v>
      </c>
    </row>
    <row r="5476" spans="1:9" x14ac:dyDescent="0.35">
      <c r="A5476" s="10" t="s">
        <v>105</v>
      </c>
      <c r="B5476">
        <v>6</v>
      </c>
      <c r="C5476" s="5">
        <v>4</v>
      </c>
      <c r="D5476">
        <v>0.66666666666666696</v>
      </c>
      <c r="E5476">
        <v>2</v>
      </c>
      <c r="F5476">
        <v>2</v>
      </c>
      <c r="G5476" s="5">
        <v>2</v>
      </c>
      <c r="H5476">
        <v>1</v>
      </c>
      <c r="I5476">
        <v>2</v>
      </c>
    </row>
    <row r="5477" spans="1:9" x14ac:dyDescent="0.35">
      <c r="A5477" s="8" t="s">
        <v>3555</v>
      </c>
      <c r="B5477">
        <v>2</v>
      </c>
      <c r="C5477" s="5">
        <v>3</v>
      </c>
      <c r="D5477">
        <v>1.5</v>
      </c>
      <c r="E5477">
        <v>3</v>
      </c>
      <c r="F5477">
        <v>0</v>
      </c>
      <c r="G5477" s="5">
        <v>2</v>
      </c>
      <c r="H5477">
        <v>0</v>
      </c>
      <c r="I5477">
        <v>2</v>
      </c>
    </row>
    <row r="5478" spans="1:9" x14ac:dyDescent="0.35">
      <c r="A5478" s="10" t="s">
        <v>46</v>
      </c>
      <c r="B5478">
        <v>2</v>
      </c>
      <c r="C5478" s="5">
        <v>3</v>
      </c>
      <c r="D5478">
        <v>1.5</v>
      </c>
      <c r="E5478">
        <v>3</v>
      </c>
      <c r="F5478">
        <v>0</v>
      </c>
      <c r="G5478" s="5">
        <v>2</v>
      </c>
      <c r="H5478">
        <v>0</v>
      </c>
      <c r="I5478">
        <v>2</v>
      </c>
    </row>
    <row r="5479" spans="1:9" x14ac:dyDescent="0.35">
      <c r="A5479" s="8" t="s">
        <v>5881</v>
      </c>
      <c r="B5479">
        <v>1</v>
      </c>
      <c r="C5479" s="5">
        <v>0</v>
      </c>
      <c r="D5479">
        <v>0</v>
      </c>
      <c r="E5479">
        <v>0</v>
      </c>
      <c r="F5479">
        <v>1</v>
      </c>
      <c r="G5479" s="5">
        <v>0</v>
      </c>
      <c r="H5479">
        <v>0</v>
      </c>
      <c r="I5479">
        <v>0</v>
      </c>
    </row>
    <row r="5480" spans="1:9" x14ac:dyDescent="0.35">
      <c r="A5480" s="10" t="s">
        <v>530</v>
      </c>
      <c r="B5480">
        <v>1</v>
      </c>
      <c r="C5480" s="5">
        <v>0</v>
      </c>
      <c r="D5480">
        <v>0</v>
      </c>
      <c r="E5480">
        <v>0</v>
      </c>
      <c r="F5480">
        <v>1</v>
      </c>
      <c r="G5480" s="5">
        <v>0</v>
      </c>
      <c r="H5480">
        <v>0</v>
      </c>
      <c r="I5480">
        <v>0</v>
      </c>
    </row>
    <row r="5481" spans="1:9" x14ac:dyDescent="0.35">
      <c r="A5481" s="8" t="s">
        <v>1456</v>
      </c>
      <c r="B5481">
        <v>24</v>
      </c>
      <c r="C5481" s="5">
        <v>37</v>
      </c>
      <c r="D5481">
        <v>1.5416666666666701</v>
      </c>
      <c r="E5481">
        <v>27</v>
      </c>
      <c r="F5481">
        <v>7</v>
      </c>
      <c r="G5481" s="5">
        <v>19</v>
      </c>
      <c r="H5481">
        <v>2.7142857142857144</v>
      </c>
      <c r="I5481">
        <v>16</v>
      </c>
    </row>
    <row r="5482" spans="1:9" x14ac:dyDescent="0.35">
      <c r="A5482" s="10" t="s">
        <v>221</v>
      </c>
      <c r="B5482">
        <v>24</v>
      </c>
      <c r="C5482" s="5">
        <v>37</v>
      </c>
      <c r="D5482">
        <v>1.5416666666666701</v>
      </c>
      <c r="E5482">
        <v>27</v>
      </c>
      <c r="F5482">
        <v>7</v>
      </c>
      <c r="G5482" s="5">
        <v>19</v>
      </c>
      <c r="H5482">
        <v>2.7142857142857144</v>
      </c>
      <c r="I5482">
        <v>16</v>
      </c>
    </row>
    <row r="5483" spans="1:9" x14ac:dyDescent="0.35">
      <c r="A5483" s="8" t="s">
        <v>1301</v>
      </c>
      <c r="B5483">
        <v>34</v>
      </c>
      <c r="C5483" s="5">
        <v>54</v>
      </c>
      <c r="D5483">
        <v>1.5882352941176501</v>
      </c>
      <c r="E5483">
        <v>40</v>
      </c>
      <c r="F5483">
        <v>8</v>
      </c>
      <c r="G5483" s="5">
        <v>20</v>
      </c>
      <c r="H5483">
        <v>2.5</v>
      </c>
      <c r="I5483">
        <v>16</v>
      </c>
    </row>
    <row r="5484" spans="1:9" x14ac:dyDescent="0.35">
      <c r="A5484" s="10" t="s">
        <v>221</v>
      </c>
      <c r="B5484">
        <v>34</v>
      </c>
      <c r="C5484" s="5">
        <v>54</v>
      </c>
      <c r="D5484">
        <v>1.5882352941176501</v>
      </c>
      <c r="E5484">
        <v>40</v>
      </c>
      <c r="F5484">
        <v>8</v>
      </c>
      <c r="G5484" s="5">
        <v>20</v>
      </c>
      <c r="H5484">
        <v>2.5</v>
      </c>
      <c r="I5484">
        <v>16</v>
      </c>
    </row>
    <row r="5485" spans="1:9" x14ac:dyDescent="0.35">
      <c r="A5485" s="8" t="s">
        <v>6034</v>
      </c>
      <c r="B5485">
        <v>2</v>
      </c>
      <c r="C5485" s="5">
        <v>0</v>
      </c>
      <c r="D5485">
        <v>0</v>
      </c>
      <c r="E5485">
        <v>0</v>
      </c>
      <c r="F5485">
        <v>2</v>
      </c>
      <c r="G5485" s="5">
        <v>0</v>
      </c>
      <c r="H5485">
        <v>0</v>
      </c>
      <c r="I5485">
        <v>0</v>
      </c>
    </row>
    <row r="5486" spans="1:9" x14ac:dyDescent="0.35">
      <c r="A5486" s="10" t="s">
        <v>327</v>
      </c>
      <c r="B5486">
        <v>2</v>
      </c>
      <c r="C5486" s="5">
        <v>0</v>
      </c>
      <c r="D5486">
        <v>0</v>
      </c>
      <c r="E5486">
        <v>0</v>
      </c>
      <c r="F5486">
        <v>2</v>
      </c>
      <c r="G5486" s="5">
        <v>0</v>
      </c>
      <c r="H5486">
        <v>0</v>
      </c>
      <c r="I5486">
        <v>0</v>
      </c>
    </row>
    <row r="5487" spans="1:9" x14ac:dyDescent="0.35">
      <c r="A5487" s="8" t="s">
        <v>5701</v>
      </c>
      <c r="B5487">
        <v>8</v>
      </c>
      <c r="C5487" s="5">
        <v>0</v>
      </c>
      <c r="D5487">
        <v>0</v>
      </c>
      <c r="E5487">
        <v>0</v>
      </c>
      <c r="F5487">
        <v>4</v>
      </c>
      <c r="G5487" s="5">
        <v>0</v>
      </c>
      <c r="H5487">
        <v>0</v>
      </c>
      <c r="I5487">
        <v>0</v>
      </c>
    </row>
    <row r="5488" spans="1:9" x14ac:dyDescent="0.35">
      <c r="A5488" s="10" t="s">
        <v>413</v>
      </c>
      <c r="B5488">
        <v>8</v>
      </c>
      <c r="C5488" s="5">
        <v>0</v>
      </c>
      <c r="D5488">
        <v>0</v>
      </c>
      <c r="E5488">
        <v>0</v>
      </c>
      <c r="F5488">
        <v>4</v>
      </c>
      <c r="G5488" s="5">
        <v>0</v>
      </c>
      <c r="H5488">
        <v>0</v>
      </c>
      <c r="I5488">
        <v>0</v>
      </c>
    </row>
    <row r="5489" spans="1:9" x14ac:dyDescent="0.35">
      <c r="A5489" s="8" t="s">
        <v>5335</v>
      </c>
      <c r="B5489">
        <v>0</v>
      </c>
      <c r="C5489" s="5">
        <v>1</v>
      </c>
      <c r="D5489">
        <v>0</v>
      </c>
      <c r="E5489">
        <v>1</v>
      </c>
      <c r="F5489">
        <v>0</v>
      </c>
      <c r="G5489" s="5">
        <v>1</v>
      </c>
      <c r="H5489">
        <v>0</v>
      </c>
      <c r="I5489">
        <v>1</v>
      </c>
    </row>
    <row r="5490" spans="1:9" x14ac:dyDescent="0.35">
      <c r="A5490" s="10" t="s">
        <v>116</v>
      </c>
      <c r="B5490">
        <v>0</v>
      </c>
      <c r="C5490" s="5">
        <v>1</v>
      </c>
      <c r="D5490">
        <v>0</v>
      </c>
      <c r="E5490">
        <v>1</v>
      </c>
      <c r="F5490">
        <v>0</v>
      </c>
      <c r="G5490" s="5">
        <v>1</v>
      </c>
      <c r="H5490">
        <v>0</v>
      </c>
      <c r="I5490">
        <v>1</v>
      </c>
    </row>
    <row r="5491" spans="1:9" x14ac:dyDescent="0.35">
      <c r="A5491" s="8" t="s">
        <v>3646</v>
      </c>
      <c r="B5491">
        <v>1</v>
      </c>
      <c r="C5491" s="5">
        <v>3</v>
      </c>
      <c r="D5491">
        <v>3</v>
      </c>
      <c r="E5491">
        <v>3</v>
      </c>
      <c r="F5491">
        <v>0</v>
      </c>
      <c r="G5491" s="5">
        <v>1</v>
      </c>
      <c r="H5491">
        <v>0</v>
      </c>
      <c r="I5491">
        <v>1</v>
      </c>
    </row>
    <row r="5492" spans="1:9" x14ac:dyDescent="0.35">
      <c r="A5492" s="10" t="s">
        <v>116</v>
      </c>
      <c r="B5492">
        <v>1</v>
      </c>
      <c r="C5492" s="5">
        <v>3</v>
      </c>
      <c r="D5492">
        <v>3</v>
      </c>
      <c r="E5492">
        <v>3</v>
      </c>
      <c r="F5492">
        <v>0</v>
      </c>
      <c r="G5492" s="5">
        <v>1</v>
      </c>
      <c r="H5492">
        <v>0</v>
      </c>
      <c r="I5492">
        <v>1</v>
      </c>
    </row>
    <row r="5493" spans="1:9" x14ac:dyDescent="0.35">
      <c r="A5493" s="8" t="s">
        <v>4979</v>
      </c>
      <c r="B5493">
        <v>4</v>
      </c>
      <c r="C5493" s="5">
        <v>1</v>
      </c>
      <c r="D5493">
        <v>0.25</v>
      </c>
      <c r="E5493">
        <v>1</v>
      </c>
      <c r="F5493">
        <v>0</v>
      </c>
      <c r="G5493" s="5">
        <v>0</v>
      </c>
      <c r="H5493">
        <v>0</v>
      </c>
      <c r="I5493">
        <v>0</v>
      </c>
    </row>
    <row r="5494" spans="1:9" x14ac:dyDescent="0.35">
      <c r="A5494" s="10" t="s">
        <v>500</v>
      </c>
      <c r="B5494">
        <v>4</v>
      </c>
      <c r="C5494" s="5">
        <v>1</v>
      </c>
      <c r="D5494">
        <v>0.25</v>
      </c>
      <c r="E5494">
        <v>1</v>
      </c>
      <c r="F5494">
        <v>0</v>
      </c>
      <c r="G5494" s="5">
        <v>0</v>
      </c>
      <c r="H5494">
        <v>0</v>
      </c>
      <c r="I5494">
        <v>0</v>
      </c>
    </row>
    <row r="5495" spans="1:9" x14ac:dyDescent="0.35">
      <c r="A5495" s="8" t="s">
        <v>4334</v>
      </c>
      <c r="B5495">
        <v>12</v>
      </c>
      <c r="C5495" s="5">
        <v>2</v>
      </c>
      <c r="D5495">
        <v>0.16666666666666699</v>
      </c>
      <c r="E5495">
        <v>1</v>
      </c>
      <c r="F5495">
        <v>6</v>
      </c>
      <c r="G5495" s="5">
        <v>0</v>
      </c>
      <c r="H5495">
        <v>0</v>
      </c>
      <c r="I5495">
        <v>0</v>
      </c>
    </row>
    <row r="5496" spans="1:9" x14ac:dyDescent="0.35">
      <c r="A5496" s="10" t="s">
        <v>116</v>
      </c>
      <c r="B5496">
        <v>12</v>
      </c>
      <c r="C5496" s="5">
        <v>2</v>
      </c>
      <c r="D5496">
        <v>0.16666666666666699</v>
      </c>
      <c r="E5496">
        <v>1</v>
      </c>
      <c r="F5496">
        <v>6</v>
      </c>
      <c r="G5496" s="5">
        <v>0</v>
      </c>
      <c r="H5496">
        <v>0</v>
      </c>
      <c r="I5496">
        <v>0</v>
      </c>
    </row>
    <row r="5497" spans="1:9" x14ac:dyDescent="0.35">
      <c r="A5497" s="8" t="s">
        <v>4112</v>
      </c>
      <c r="B5497">
        <v>0</v>
      </c>
      <c r="C5497" s="5">
        <v>2</v>
      </c>
      <c r="D5497">
        <v>0</v>
      </c>
      <c r="E5497">
        <v>1</v>
      </c>
      <c r="F5497">
        <v>0</v>
      </c>
      <c r="G5497" s="5">
        <v>1</v>
      </c>
      <c r="H5497">
        <v>0</v>
      </c>
      <c r="I5497">
        <v>1</v>
      </c>
    </row>
    <row r="5498" spans="1:9" x14ac:dyDescent="0.35">
      <c r="A5498" s="10" t="s">
        <v>407</v>
      </c>
      <c r="B5498">
        <v>0</v>
      </c>
      <c r="C5498" s="5">
        <v>2</v>
      </c>
      <c r="D5498">
        <v>0</v>
      </c>
      <c r="E5498">
        <v>1</v>
      </c>
      <c r="F5498">
        <v>0</v>
      </c>
      <c r="G5498" s="5">
        <v>1</v>
      </c>
      <c r="H5498">
        <v>0</v>
      </c>
      <c r="I5498">
        <v>1</v>
      </c>
    </row>
    <row r="5499" spans="1:9" x14ac:dyDescent="0.35">
      <c r="A5499" s="8" t="s">
        <v>5888</v>
      </c>
      <c r="B5499">
        <v>1</v>
      </c>
      <c r="C5499" s="5">
        <v>0</v>
      </c>
      <c r="D5499">
        <v>0</v>
      </c>
      <c r="E5499">
        <v>0</v>
      </c>
      <c r="F5499">
        <v>1</v>
      </c>
      <c r="G5499" s="5">
        <v>0</v>
      </c>
      <c r="H5499">
        <v>0</v>
      </c>
      <c r="I5499">
        <v>0</v>
      </c>
    </row>
    <row r="5500" spans="1:9" x14ac:dyDescent="0.35">
      <c r="A5500" s="10" t="s">
        <v>455</v>
      </c>
      <c r="B5500">
        <v>1</v>
      </c>
      <c r="C5500" s="5">
        <v>0</v>
      </c>
      <c r="D5500">
        <v>0</v>
      </c>
      <c r="E5500">
        <v>0</v>
      </c>
      <c r="F5500">
        <v>1</v>
      </c>
      <c r="G5500" s="5">
        <v>0</v>
      </c>
      <c r="H5500">
        <v>0</v>
      </c>
      <c r="I5500">
        <v>0</v>
      </c>
    </row>
    <row r="5501" spans="1:9" x14ac:dyDescent="0.35">
      <c r="A5501" s="8" t="s">
        <v>6130</v>
      </c>
      <c r="B5501">
        <v>1</v>
      </c>
      <c r="C5501" s="5">
        <v>0</v>
      </c>
      <c r="D5501">
        <v>0</v>
      </c>
      <c r="E5501">
        <v>0</v>
      </c>
      <c r="F5501">
        <v>1</v>
      </c>
      <c r="G5501" s="5">
        <v>0</v>
      </c>
      <c r="H5501">
        <v>0</v>
      </c>
      <c r="I5501">
        <v>0</v>
      </c>
    </row>
    <row r="5502" spans="1:9" x14ac:dyDescent="0.35">
      <c r="A5502" s="10" t="s">
        <v>105</v>
      </c>
      <c r="B5502">
        <v>1</v>
      </c>
      <c r="C5502" s="5">
        <v>0</v>
      </c>
      <c r="D5502">
        <v>0</v>
      </c>
      <c r="E5502">
        <v>0</v>
      </c>
      <c r="F5502">
        <v>1</v>
      </c>
      <c r="G5502" s="5">
        <v>0</v>
      </c>
      <c r="H5502">
        <v>0</v>
      </c>
      <c r="I5502">
        <v>0</v>
      </c>
    </row>
    <row r="5503" spans="1:9" x14ac:dyDescent="0.35">
      <c r="A5503" s="8" t="s">
        <v>1657</v>
      </c>
      <c r="B5503">
        <v>18</v>
      </c>
      <c r="C5503" s="5">
        <v>24</v>
      </c>
      <c r="D5503">
        <v>1.3333333333333299</v>
      </c>
      <c r="E5503">
        <v>15</v>
      </c>
      <c r="F5503">
        <v>13</v>
      </c>
      <c r="G5503" s="5">
        <v>8</v>
      </c>
      <c r="H5503">
        <v>0.61538461538461542</v>
      </c>
      <c r="I5503">
        <v>5</v>
      </c>
    </row>
    <row r="5504" spans="1:9" x14ac:dyDescent="0.35">
      <c r="A5504" s="10" t="s">
        <v>238</v>
      </c>
      <c r="B5504">
        <v>18</v>
      </c>
      <c r="C5504" s="5">
        <v>24</v>
      </c>
      <c r="D5504">
        <v>1.3333333333333299</v>
      </c>
      <c r="E5504">
        <v>15</v>
      </c>
      <c r="F5504">
        <v>13</v>
      </c>
      <c r="G5504" s="5">
        <v>8</v>
      </c>
      <c r="H5504">
        <v>0.61538461538461542</v>
      </c>
      <c r="I5504">
        <v>5</v>
      </c>
    </row>
    <row r="5505" spans="1:9" x14ac:dyDescent="0.35">
      <c r="A5505" s="8" t="s">
        <v>2379</v>
      </c>
      <c r="B5505">
        <v>2</v>
      </c>
      <c r="C5505" s="5">
        <v>8</v>
      </c>
      <c r="D5505">
        <v>4</v>
      </c>
      <c r="E5505">
        <v>6</v>
      </c>
      <c r="F5505">
        <v>1</v>
      </c>
      <c r="G5505" s="5">
        <v>3</v>
      </c>
      <c r="H5505">
        <v>3</v>
      </c>
      <c r="I5505">
        <v>2</v>
      </c>
    </row>
    <row r="5506" spans="1:9" x14ac:dyDescent="0.35">
      <c r="A5506" s="10" t="s">
        <v>268</v>
      </c>
      <c r="B5506">
        <v>2</v>
      </c>
      <c r="C5506" s="5">
        <v>8</v>
      </c>
      <c r="D5506">
        <v>4</v>
      </c>
      <c r="E5506">
        <v>6</v>
      </c>
      <c r="F5506">
        <v>1</v>
      </c>
      <c r="G5506" s="5">
        <v>3</v>
      </c>
      <c r="H5506">
        <v>3</v>
      </c>
      <c r="I5506">
        <v>2</v>
      </c>
    </row>
    <row r="5507" spans="1:9" x14ac:dyDescent="0.35">
      <c r="A5507" s="8" t="s">
        <v>2984</v>
      </c>
      <c r="B5507">
        <v>6</v>
      </c>
      <c r="C5507" s="5">
        <v>5</v>
      </c>
      <c r="D5507">
        <v>0.83333333333333404</v>
      </c>
      <c r="E5507">
        <v>4</v>
      </c>
      <c r="F5507">
        <v>5</v>
      </c>
      <c r="G5507" s="5">
        <v>2</v>
      </c>
      <c r="H5507">
        <v>0.4</v>
      </c>
      <c r="I5507">
        <v>2</v>
      </c>
    </row>
    <row r="5508" spans="1:9" x14ac:dyDescent="0.35">
      <c r="A5508" s="10" t="s">
        <v>492</v>
      </c>
      <c r="B5508">
        <v>6</v>
      </c>
      <c r="C5508" s="5">
        <v>5</v>
      </c>
      <c r="D5508">
        <v>0.83333333333333404</v>
      </c>
      <c r="E5508">
        <v>4</v>
      </c>
      <c r="F5508">
        <v>5</v>
      </c>
      <c r="G5508" s="5">
        <v>2</v>
      </c>
      <c r="H5508">
        <v>0.4</v>
      </c>
      <c r="I5508">
        <v>2</v>
      </c>
    </row>
    <row r="5509" spans="1:9" x14ac:dyDescent="0.35">
      <c r="A5509" s="8" t="s">
        <v>4615</v>
      </c>
      <c r="B5509">
        <v>0</v>
      </c>
      <c r="C5509" s="5">
        <v>1</v>
      </c>
      <c r="D5509">
        <v>0</v>
      </c>
      <c r="E5509">
        <v>1</v>
      </c>
      <c r="F5509">
        <v>0</v>
      </c>
      <c r="G5509" s="5">
        <v>0</v>
      </c>
      <c r="H5509">
        <v>0</v>
      </c>
      <c r="I5509">
        <v>0</v>
      </c>
    </row>
    <row r="5510" spans="1:9" x14ac:dyDescent="0.35">
      <c r="A5510" s="10" t="s">
        <v>339</v>
      </c>
      <c r="B5510">
        <v>0</v>
      </c>
      <c r="C5510" s="5">
        <v>1</v>
      </c>
      <c r="D5510">
        <v>0</v>
      </c>
      <c r="E5510">
        <v>1</v>
      </c>
      <c r="F5510">
        <v>0</v>
      </c>
      <c r="G5510" s="5">
        <v>0</v>
      </c>
      <c r="H5510">
        <v>0</v>
      </c>
      <c r="I5510">
        <v>0</v>
      </c>
    </row>
    <row r="5511" spans="1:9" x14ac:dyDescent="0.35">
      <c r="A5511" s="8" t="s">
        <v>5129</v>
      </c>
      <c r="B5511">
        <v>2</v>
      </c>
      <c r="C5511" s="5">
        <v>1</v>
      </c>
      <c r="D5511">
        <v>0.5</v>
      </c>
      <c r="E5511">
        <v>1</v>
      </c>
      <c r="F5511">
        <v>1</v>
      </c>
      <c r="G5511" s="5">
        <v>0</v>
      </c>
      <c r="H5511">
        <v>0</v>
      </c>
      <c r="I5511">
        <v>0</v>
      </c>
    </row>
    <row r="5512" spans="1:9" x14ac:dyDescent="0.35">
      <c r="A5512" s="10" t="s">
        <v>268</v>
      </c>
      <c r="B5512">
        <v>2</v>
      </c>
      <c r="C5512" s="5">
        <v>1</v>
      </c>
      <c r="D5512">
        <v>0.5</v>
      </c>
      <c r="E5512">
        <v>1</v>
      </c>
      <c r="F5512">
        <v>1</v>
      </c>
      <c r="G5512" s="5">
        <v>0</v>
      </c>
      <c r="H5512">
        <v>0</v>
      </c>
      <c r="I5512">
        <v>0</v>
      </c>
    </row>
    <row r="5513" spans="1:9" x14ac:dyDescent="0.35">
      <c r="A5513" s="8" t="s">
        <v>5278</v>
      </c>
      <c r="B5513">
        <v>1</v>
      </c>
      <c r="C5513" s="5">
        <v>1</v>
      </c>
      <c r="D5513">
        <v>1</v>
      </c>
      <c r="E5513">
        <v>1</v>
      </c>
      <c r="F5513">
        <v>1</v>
      </c>
      <c r="G5513" s="5">
        <v>1</v>
      </c>
      <c r="H5513">
        <v>1</v>
      </c>
      <c r="I5513">
        <v>1</v>
      </c>
    </row>
    <row r="5514" spans="1:9" x14ac:dyDescent="0.35">
      <c r="A5514" s="10" t="s">
        <v>418</v>
      </c>
      <c r="B5514">
        <v>1</v>
      </c>
      <c r="C5514" s="5">
        <v>1</v>
      </c>
      <c r="D5514">
        <v>1</v>
      </c>
      <c r="E5514">
        <v>1</v>
      </c>
      <c r="F5514">
        <v>1</v>
      </c>
      <c r="G5514" s="5">
        <v>1</v>
      </c>
      <c r="H5514">
        <v>1</v>
      </c>
      <c r="I5514">
        <v>1</v>
      </c>
    </row>
    <row r="5515" spans="1:9" x14ac:dyDescent="0.35">
      <c r="A5515" s="8" t="s">
        <v>4815</v>
      </c>
      <c r="B5515">
        <v>0</v>
      </c>
      <c r="C5515" s="5">
        <v>1</v>
      </c>
      <c r="D5515">
        <v>0</v>
      </c>
      <c r="E5515">
        <v>1</v>
      </c>
      <c r="F5515">
        <v>0</v>
      </c>
      <c r="G5515" s="5">
        <v>1</v>
      </c>
      <c r="H5515">
        <v>0</v>
      </c>
      <c r="I5515">
        <v>1</v>
      </c>
    </row>
    <row r="5516" spans="1:9" x14ac:dyDescent="0.35">
      <c r="A5516" s="10" t="s">
        <v>166</v>
      </c>
      <c r="B5516">
        <v>0</v>
      </c>
      <c r="C5516" s="5">
        <v>1</v>
      </c>
      <c r="D5516">
        <v>0</v>
      </c>
      <c r="E5516">
        <v>1</v>
      </c>
      <c r="F5516">
        <v>0</v>
      </c>
      <c r="G5516" s="5">
        <v>1</v>
      </c>
      <c r="H5516">
        <v>0</v>
      </c>
      <c r="I5516">
        <v>1</v>
      </c>
    </row>
    <row r="5517" spans="1:9" x14ac:dyDescent="0.35">
      <c r="A5517" s="8" t="s">
        <v>1572</v>
      </c>
      <c r="B5517">
        <v>17</v>
      </c>
      <c r="C5517" s="5">
        <v>29</v>
      </c>
      <c r="D5517">
        <v>1.70588235294118</v>
      </c>
      <c r="E5517">
        <v>12</v>
      </c>
      <c r="F5517">
        <v>12</v>
      </c>
      <c r="G5517" s="5">
        <v>12</v>
      </c>
      <c r="H5517">
        <v>1</v>
      </c>
      <c r="I5517">
        <v>5</v>
      </c>
    </row>
    <row r="5518" spans="1:9" x14ac:dyDescent="0.35">
      <c r="A5518" s="10" t="s">
        <v>105</v>
      </c>
      <c r="B5518">
        <v>17</v>
      </c>
      <c r="C5518" s="5">
        <v>29</v>
      </c>
      <c r="D5518">
        <v>1.70588235294118</v>
      </c>
      <c r="E5518">
        <v>12</v>
      </c>
      <c r="F5518">
        <v>12</v>
      </c>
      <c r="G5518" s="5">
        <v>12</v>
      </c>
      <c r="H5518">
        <v>1</v>
      </c>
      <c r="I5518">
        <v>5</v>
      </c>
    </row>
    <row r="5519" spans="1:9" x14ac:dyDescent="0.35">
      <c r="A5519" s="8" t="s">
        <v>4037</v>
      </c>
      <c r="B5519">
        <v>2</v>
      </c>
      <c r="C5519" s="5">
        <v>2</v>
      </c>
      <c r="D5519">
        <v>1</v>
      </c>
      <c r="E5519">
        <v>2</v>
      </c>
      <c r="F5519">
        <v>0</v>
      </c>
      <c r="G5519" s="5">
        <v>0</v>
      </c>
      <c r="H5519">
        <v>0</v>
      </c>
      <c r="I5519">
        <v>0</v>
      </c>
    </row>
    <row r="5520" spans="1:9" x14ac:dyDescent="0.35">
      <c r="A5520" s="10" t="s">
        <v>25</v>
      </c>
      <c r="B5520">
        <v>2</v>
      </c>
      <c r="C5520" s="5">
        <v>2</v>
      </c>
      <c r="D5520">
        <v>1</v>
      </c>
      <c r="E5520">
        <v>2</v>
      </c>
      <c r="F5520">
        <v>0</v>
      </c>
      <c r="G5520" s="5">
        <v>0</v>
      </c>
      <c r="H5520">
        <v>0</v>
      </c>
      <c r="I5520">
        <v>0</v>
      </c>
    </row>
    <row r="5521" spans="1:9" x14ac:dyDescent="0.35">
      <c r="A5521" s="8" t="s">
        <v>6138</v>
      </c>
      <c r="B5521">
        <v>1</v>
      </c>
      <c r="C5521" s="5">
        <v>0</v>
      </c>
      <c r="D5521">
        <v>0</v>
      </c>
      <c r="E5521">
        <v>0</v>
      </c>
      <c r="F5521">
        <v>1</v>
      </c>
      <c r="G5521" s="5">
        <v>0</v>
      </c>
      <c r="H5521">
        <v>0</v>
      </c>
      <c r="I5521">
        <v>0</v>
      </c>
    </row>
    <row r="5522" spans="1:9" x14ac:dyDescent="0.35">
      <c r="A5522" s="10" t="s">
        <v>25</v>
      </c>
      <c r="B5522">
        <v>1</v>
      </c>
      <c r="C5522" s="5">
        <v>0</v>
      </c>
      <c r="D5522">
        <v>0</v>
      </c>
      <c r="E5522">
        <v>0</v>
      </c>
      <c r="F5522">
        <v>1</v>
      </c>
      <c r="G5522" s="5">
        <v>0</v>
      </c>
      <c r="H5522">
        <v>0</v>
      </c>
      <c r="I5522">
        <v>0</v>
      </c>
    </row>
    <row r="5523" spans="1:9" x14ac:dyDescent="0.35">
      <c r="A5523" s="8" t="s">
        <v>5458</v>
      </c>
      <c r="B5523">
        <v>0</v>
      </c>
      <c r="C5523" s="5">
        <v>1</v>
      </c>
      <c r="D5523">
        <v>0</v>
      </c>
      <c r="E5523">
        <v>1</v>
      </c>
      <c r="F5523">
        <v>0</v>
      </c>
      <c r="G5523" s="5">
        <v>0</v>
      </c>
      <c r="H5523">
        <v>0</v>
      </c>
      <c r="I5523">
        <v>0</v>
      </c>
    </row>
    <row r="5524" spans="1:9" x14ac:dyDescent="0.35">
      <c r="A5524" s="10" t="s">
        <v>625</v>
      </c>
      <c r="B5524">
        <v>0</v>
      </c>
      <c r="C5524" s="5">
        <v>1</v>
      </c>
      <c r="D5524">
        <v>0</v>
      </c>
      <c r="E5524">
        <v>1</v>
      </c>
      <c r="F5524">
        <v>0</v>
      </c>
      <c r="G5524" s="5">
        <v>0</v>
      </c>
      <c r="H5524">
        <v>0</v>
      </c>
      <c r="I5524">
        <v>0</v>
      </c>
    </row>
    <row r="5525" spans="1:9" x14ac:dyDescent="0.35">
      <c r="A5525" s="8" t="s">
        <v>4945</v>
      </c>
      <c r="B5525">
        <v>4</v>
      </c>
      <c r="C5525" s="5">
        <v>1</v>
      </c>
      <c r="D5525">
        <v>0.25</v>
      </c>
      <c r="E5525">
        <v>1</v>
      </c>
      <c r="F5525">
        <v>2</v>
      </c>
      <c r="G5525" s="5">
        <v>0</v>
      </c>
      <c r="H5525">
        <v>0</v>
      </c>
      <c r="I5525">
        <v>0</v>
      </c>
    </row>
    <row r="5526" spans="1:9" x14ac:dyDescent="0.35">
      <c r="A5526" s="10" t="s">
        <v>492</v>
      </c>
      <c r="B5526">
        <v>4</v>
      </c>
      <c r="C5526" s="5">
        <v>1</v>
      </c>
      <c r="D5526">
        <v>0.25</v>
      </c>
      <c r="E5526">
        <v>1</v>
      </c>
      <c r="F5526">
        <v>2</v>
      </c>
      <c r="G5526" s="5">
        <v>0</v>
      </c>
      <c r="H5526">
        <v>0</v>
      </c>
      <c r="I5526">
        <v>0</v>
      </c>
    </row>
    <row r="5527" spans="1:9" x14ac:dyDescent="0.35">
      <c r="A5527" s="8" t="s">
        <v>4193</v>
      </c>
      <c r="B5527">
        <v>1</v>
      </c>
      <c r="C5527" s="5">
        <v>2</v>
      </c>
      <c r="D5527">
        <v>2</v>
      </c>
      <c r="E5527">
        <v>1</v>
      </c>
      <c r="F5527">
        <v>1</v>
      </c>
      <c r="G5527" s="5">
        <v>0</v>
      </c>
      <c r="H5527">
        <v>0</v>
      </c>
      <c r="I5527">
        <v>0</v>
      </c>
    </row>
    <row r="5528" spans="1:9" x14ac:dyDescent="0.35">
      <c r="A5528" s="10" t="s">
        <v>142</v>
      </c>
      <c r="B5528">
        <v>1</v>
      </c>
      <c r="C5528" s="5">
        <v>2</v>
      </c>
      <c r="D5528">
        <v>2</v>
      </c>
      <c r="E5528">
        <v>1</v>
      </c>
      <c r="F5528">
        <v>1</v>
      </c>
      <c r="G5528" s="5">
        <v>0</v>
      </c>
      <c r="H5528">
        <v>0</v>
      </c>
      <c r="I5528">
        <v>0</v>
      </c>
    </row>
    <row r="5529" spans="1:9" x14ac:dyDescent="0.35">
      <c r="A5529" s="8" t="s">
        <v>2396</v>
      </c>
      <c r="B5529">
        <v>7</v>
      </c>
      <c r="C5529" s="5">
        <v>8</v>
      </c>
      <c r="D5529">
        <v>1.1428571428571399</v>
      </c>
      <c r="E5529">
        <v>7</v>
      </c>
      <c r="F5529">
        <v>0</v>
      </c>
      <c r="G5529" s="5">
        <v>6</v>
      </c>
      <c r="H5529">
        <v>0</v>
      </c>
      <c r="I5529">
        <v>6</v>
      </c>
    </row>
    <row r="5530" spans="1:9" x14ac:dyDescent="0.35">
      <c r="A5530" s="10" t="s">
        <v>178</v>
      </c>
      <c r="B5530">
        <v>7</v>
      </c>
      <c r="C5530" s="5">
        <v>8</v>
      </c>
      <c r="D5530">
        <v>1.1428571428571399</v>
      </c>
      <c r="E5530">
        <v>7</v>
      </c>
      <c r="F5530">
        <v>0</v>
      </c>
      <c r="G5530" s="5">
        <v>6</v>
      </c>
      <c r="H5530">
        <v>0</v>
      </c>
      <c r="I5530">
        <v>6</v>
      </c>
    </row>
    <row r="5531" spans="1:9" x14ac:dyDescent="0.35">
      <c r="A5531" s="8" t="s">
        <v>4906</v>
      </c>
      <c r="B5531">
        <v>0</v>
      </c>
      <c r="C5531" s="5">
        <v>1</v>
      </c>
      <c r="D5531">
        <v>0</v>
      </c>
      <c r="E5531">
        <v>1</v>
      </c>
      <c r="F5531">
        <v>0</v>
      </c>
      <c r="G5531" s="5">
        <v>1</v>
      </c>
      <c r="H5531">
        <v>0</v>
      </c>
      <c r="I5531">
        <v>1</v>
      </c>
    </row>
    <row r="5532" spans="1:9" x14ac:dyDescent="0.35">
      <c r="A5532" s="10" t="s">
        <v>320</v>
      </c>
      <c r="B5532">
        <v>0</v>
      </c>
      <c r="C5532" s="5">
        <v>1</v>
      </c>
      <c r="D5532">
        <v>0</v>
      </c>
      <c r="E5532">
        <v>1</v>
      </c>
      <c r="F5532">
        <v>0</v>
      </c>
      <c r="G5532" s="5">
        <v>1</v>
      </c>
      <c r="H5532">
        <v>0</v>
      </c>
      <c r="I5532">
        <v>1</v>
      </c>
    </row>
    <row r="5533" spans="1:9" x14ac:dyDescent="0.35">
      <c r="A5533" s="8" t="s">
        <v>3852</v>
      </c>
      <c r="B5533">
        <v>0</v>
      </c>
      <c r="C5533" s="5">
        <v>2</v>
      </c>
      <c r="D5533">
        <v>0</v>
      </c>
      <c r="E5533">
        <v>0</v>
      </c>
      <c r="F5533">
        <v>0</v>
      </c>
      <c r="G5533" s="5">
        <v>0</v>
      </c>
      <c r="H5533">
        <v>0</v>
      </c>
      <c r="I5533">
        <v>0</v>
      </c>
    </row>
    <row r="5534" spans="1:9" x14ac:dyDescent="0.35">
      <c r="A5534" s="10" t="s">
        <v>385</v>
      </c>
      <c r="B5534">
        <v>0</v>
      </c>
      <c r="C5534" s="5">
        <v>2</v>
      </c>
      <c r="D5534">
        <v>0</v>
      </c>
      <c r="E5534">
        <v>0</v>
      </c>
      <c r="F5534">
        <v>0</v>
      </c>
      <c r="G5534" s="5">
        <v>0</v>
      </c>
      <c r="H5534">
        <v>0</v>
      </c>
      <c r="I5534">
        <v>0</v>
      </c>
    </row>
    <row r="5535" spans="1:9" x14ac:dyDescent="0.35">
      <c r="A5535" s="8" t="s">
        <v>5729</v>
      </c>
      <c r="B5535">
        <v>4</v>
      </c>
      <c r="C5535" s="5">
        <v>0</v>
      </c>
      <c r="D5535">
        <v>0</v>
      </c>
      <c r="E5535">
        <v>0</v>
      </c>
      <c r="F5535">
        <v>0</v>
      </c>
      <c r="G5535" s="5">
        <v>0</v>
      </c>
      <c r="H5535">
        <v>0</v>
      </c>
      <c r="I5535">
        <v>0</v>
      </c>
    </row>
    <row r="5536" spans="1:9" x14ac:dyDescent="0.35">
      <c r="A5536" s="10" t="s">
        <v>150</v>
      </c>
      <c r="B5536">
        <v>4</v>
      </c>
      <c r="C5536" s="5">
        <v>0</v>
      </c>
      <c r="D5536">
        <v>0</v>
      </c>
      <c r="E5536">
        <v>0</v>
      </c>
      <c r="F5536">
        <v>0</v>
      </c>
      <c r="G5536" s="5">
        <v>0</v>
      </c>
      <c r="H5536">
        <v>0</v>
      </c>
      <c r="I5536">
        <v>0</v>
      </c>
    </row>
    <row r="5537" spans="1:9" x14ac:dyDescent="0.35">
      <c r="A5537" s="8" t="s">
        <v>5830</v>
      </c>
      <c r="B5537">
        <v>3</v>
      </c>
      <c r="C5537" s="5">
        <v>0</v>
      </c>
      <c r="D5537">
        <v>0</v>
      </c>
      <c r="E5537">
        <v>0</v>
      </c>
      <c r="F5537">
        <v>2</v>
      </c>
      <c r="G5537" s="5">
        <v>0</v>
      </c>
      <c r="H5537">
        <v>0</v>
      </c>
      <c r="I5537">
        <v>0</v>
      </c>
    </row>
    <row r="5538" spans="1:9" x14ac:dyDescent="0.35">
      <c r="A5538" s="10" t="s">
        <v>118</v>
      </c>
      <c r="B5538">
        <v>3</v>
      </c>
      <c r="C5538" s="5">
        <v>0</v>
      </c>
      <c r="D5538">
        <v>0</v>
      </c>
      <c r="E5538">
        <v>0</v>
      </c>
      <c r="F5538">
        <v>2</v>
      </c>
      <c r="G5538" s="5">
        <v>0</v>
      </c>
      <c r="H5538">
        <v>0</v>
      </c>
      <c r="I5538">
        <v>0</v>
      </c>
    </row>
    <row r="5539" spans="1:9" x14ac:dyDescent="0.35">
      <c r="A5539" s="8" t="s">
        <v>5164</v>
      </c>
      <c r="B5539">
        <v>2</v>
      </c>
      <c r="C5539" s="5">
        <v>1</v>
      </c>
      <c r="D5539">
        <v>0.5</v>
      </c>
      <c r="E5539">
        <v>0</v>
      </c>
      <c r="F5539">
        <v>1</v>
      </c>
      <c r="G5539" s="5">
        <v>0</v>
      </c>
      <c r="H5539">
        <v>0</v>
      </c>
      <c r="I5539">
        <v>0</v>
      </c>
    </row>
    <row r="5540" spans="1:9" x14ac:dyDescent="0.35">
      <c r="A5540" s="10" t="s">
        <v>455</v>
      </c>
      <c r="B5540">
        <v>2</v>
      </c>
      <c r="C5540" s="5">
        <v>1</v>
      </c>
      <c r="D5540">
        <v>0.5</v>
      </c>
      <c r="E5540">
        <v>0</v>
      </c>
      <c r="F5540">
        <v>1</v>
      </c>
      <c r="G5540" s="5">
        <v>0</v>
      </c>
      <c r="H5540">
        <v>0</v>
      </c>
      <c r="I5540">
        <v>0</v>
      </c>
    </row>
    <row r="5541" spans="1:9" x14ac:dyDescent="0.35">
      <c r="A5541" s="8" t="s">
        <v>5680</v>
      </c>
      <c r="B5541">
        <v>4</v>
      </c>
      <c r="C5541" s="5">
        <v>0</v>
      </c>
      <c r="D5541">
        <v>0</v>
      </c>
      <c r="E5541">
        <v>0</v>
      </c>
      <c r="F5541">
        <v>1</v>
      </c>
      <c r="G5541" s="5">
        <v>0</v>
      </c>
      <c r="H5541">
        <v>0</v>
      </c>
      <c r="I5541">
        <v>0</v>
      </c>
    </row>
    <row r="5542" spans="1:9" x14ac:dyDescent="0.35">
      <c r="A5542" s="10" t="s">
        <v>277</v>
      </c>
      <c r="B5542">
        <v>4</v>
      </c>
      <c r="C5542" s="5">
        <v>0</v>
      </c>
      <c r="D5542">
        <v>0</v>
      </c>
      <c r="E5542">
        <v>0</v>
      </c>
      <c r="F5542">
        <v>1</v>
      </c>
      <c r="G5542" s="5">
        <v>0</v>
      </c>
      <c r="H5542">
        <v>0</v>
      </c>
      <c r="I5542">
        <v>0</v>
      </c>
    </row>
    <row r="5543" spans="1:9" x14ac:dyDescent="0.35">
      <c r="A5543" s="8" t="s">
        <v>1829</v>
      </c>
      <c r="B5543">
        <v>9</v>
      </c>
      <c r="C5543" s="5">
        <v>18</v>
      </c>
      <c r="D5543">
        <v>2</v>
      </c>
      <c r="E5543">
        <v>12</v>
      </c>
      <c r="F5543">
        <v>8</v>
      </c>
      <c r="G5543" s="5">
        <v>7</v>
      </c>
      <c r="H5543">
        <v>0.875</v>
      </c>
      <c r="I5543">
        <v>4</v>
      </c>
    </row>
    <row r="5544" spans="1:9" x14ac:dyDescent="0.35">
      <c r="A5544" s="10" t="s">
        <v>39</v>
      </c>
      <c r="B5544">
        <v>9</v>
      </c>
      <c r="C5544" s="5">
        <v>18</v>
      </c>
      <c r="D5544">
        <v>2</v>
      </c>
      <c r="E5544">
        <v>12</v>
      </c>
      <c r="F5544">
        <v>8</v>
      </c>
      <c r="G5544" s="5">
        <v>7</v>
      </c>
      <c r="H5544">
        <v>0.875</v>
      </c>
      <c r="I5544">
        <v>4</v>
      </c>
    </row>
    <row r="5545" spans="1:9" x14ac:dyDescent="0.35">
      <c r="A5545" s="8" t="s">
        <v>2017</v>
      </c>
      <c r="B5545">
        <v>16</v>
      </c>
      <c r="C5545" s="5">
        <v>13</v>
      </c>
      <c r="D5545">
        <v>0.8125</v>
      </c>
      <c r="E5545">
        <v>8</v>
      </c>
      <c r="F5545">
        <v>4</v>
      </c>
      <c r="G5545" s="5">
        <v>9</v>
      </c>
      <c r="H5545">
        <v>2.25</v>
      </c>
      <c r="I5545">
        <v>5</v>
      </c>
    </row>
    <row r="5546" spans="1:9" x14ac:dyDescent="0.35">
      <c r="A5546" s="10" t="s">
        <v>25</v>
      </c>
      <c r="B5546">
        <v>16</v>
      </c>
      <c r="C5546" s="5">
        <v>13</v>
      </c>
      <c r="D5546">
        <v>0.8125</v>
      </c>
      <c r="E5546">
        <v>8</v>
      </c>
      <c r="F5546">
        <v>4</v>
      </c>
      <c r="G5546" s="5">
        <v>9</v>
      </c>
      <c r="H5546">
        <v>2.25</v>
      </c>
      <c r="I5546">
        <v>5</v>
      </c>
    </row>
    <row r="5547" spans="1:9" x14ac:dyDescent="0.35">
      <c r="A5547" s="8" t="s">
        <v>1856</v>
      </c>
      <c r="B5547">
        <v>18</v>
      </c>
      <c r="C5547" s="5">
        <v>17</v>
      </c>
      <c r="D5547">
        <v>0.94444444444444398</v>
      </c>
      <c r="E5547">
        <v>13</v>
      </c>
      <c r="F5547">
        <v>5</v>
      </c>
      <c r="G5547" s="5">
        <v>6</v>
      </c>
      <c r="H5547">
        <v>1.2</v>
      </c>
      <c r="I5547">
        <v>6</v>
      </c>
    </row>
    <row r="5548" spans="1:9" x14ac:dyDescent="0.35">
      <c r="A5548" s="10" t="s">
        <v>25</v>
      </c>
      <c r="B5548">
        <v>18</v>
      </c>
      <c r="C5548" s="5">
        <v>17</v>
      </c>
      <c r="D5548">
        <v>0.94444444444444398</v>
      </c>
      <c r="E5548">
        <v>13</v>
      </c>
      <c r="F5548">
        <v>5</v>
      </c>
      <c r="G5548" s="5">
        <v>6</v>
      </c>
      <c r="H5548">
        <v>1.2</v>
      </c>
      <c r="I5548">
        <v>6</v>
      </c>
    </row>
    <row r="5549" spans="1:9" x14ac:dyDescent="0.35">
      <c r="A5549" s="8" t="s">
        <v>3181</v>
      </c>
      <c r="B5549">
        <v>8</v>
      </c>
      <c r="C5549" s="5">
        <v>4</v>
      </c>
      <c r="D5549">
        <v>0.5</v>
      </c>
      <c r="E5549">
        <v>1</v>
      </c>
      <c r="F5549">
        <v>1</v>
      </c>
      <c r="G5549" s="5">
        <v>1</v>
      </c>
      <c r="H5549">
        <v>1</v>
      </c>
      <c r="I5549">
        <v>1</v>
      </c>
    </row>
    <row r="5550" spans="1:9" x14ac:dyDescent="0.35">
      <c r="A5550" s="10" t="s">
        <v>39</v>
      </c>
      <c r="B5550">
        <v>8</v>
      </c>
      <c r="C5550" s="5">
        <v>4</v>
      </c>
      <c r="D5550">
        <v>0.5</v>
      </c>
      <c r="E5550">
        <v>1</v>
      </c>
      <c r="F5550">
        <v>1</v>
      </c>
      <c r="G5550" s="5">
        <v>1</v>
      </c>
      <c r="H5550">
        <v>1</v>
      </c>
      <c r="I5550">
        <v>1</v>
      </c>
    </row>
    <row r="5551" spans="1:9" x14ac:dyDescent="0.35">
      <c r="A5551" s="8" t="s">
        <v>3067</v>
      </c>
      <c r="B5551">
        <v>4</v>
      </c>
      <c r="C5551" s="5">
        <v>4</v>
      </c>
      <c r="D5551">
        <v>1</v>
      </c>
      <c r="E5551">
        <v>4</v>
      </c>
      <c r="F5551">
        <v>3</v>
      </c>
      <c r="G5551" s="5">
        <v>2</v>
      </c>
      <c r="H5551">
        <v>0.66666666666666663</v>
      </c>
      <c r="I5551">
        <v>2</v>
      </c>
    </row>
    <row r="5552" spans="1:9" x14ac:dyDescent="0.35">
      <c r="A5552" s="10" t="s">
        <v>116</v>
      </c>
      <c r="B5552">
        <v>4</v>
      </c>
      <c r="C5552" s="5">
        <v>4</v>
      </c>
      <c r="D5552">
        <v>1</v>
      </c>
      <c r="E5552">
        <v>4</v>
      </c>
      <c r="F5552">
        <v>3</v>
      </c>
      <c r="G5552" s="5">
        <v>2</v>
      </c>
      <c r="H5552">
        <v>0.66666666666666663</v>
      </c>
      <c r="I5552">
        <v>2</v>
      </c>
    </row>
    <row r="5553" spans="1:9" x14ac:dyDescent="0.35">
      <c r="A5553" s="8" t="s">
        <v>5489</v>
      </c>
      <c r="B5553">
        <v>0</v>
      </c>
      <c r="C5553" s="5">
        <v>1</v>
      </c>
      <c r="D5553">
        <v>0</v>
      </c>
      <c r="E5553">
        <v>1</v>
      </c>
      <c r="F5553">
        <v>0</v>
      </c>
      <c r="G5553" s="5">
        <v>1</v>
      </c>
      <c r="H5553">
        <v>0</v>
      </c>
      <c r="I5553">
        <v>1</v>
      </c>
    </row>
    <row r="5554" spans="1:9" x14ac:dyDescent="0.35">
      <c r="A5554" s="10" t="s">
        <v>491</v>
      </c>
      <c r="B5554">
        <v>0</v>
      </c>
      <c r="C5554" s="5">
        <v>1</v>
      </c>
      <c r="D5554">
        <v>0</v>
      </c>
      <c r="E5554">
        <v>1</v>
      </c>
      <c r="F5554">
        <v>0</v>
      </c>
      <c r="G5554" s="5">
        <v>1</v>
      </c>
      <c r="H5554">
        <v>0</v>
      </c>
      <c r="I5554">
        <v>1</v>
      </c>
    </row>
    <row r="5555" spans="1:9" x14ac:dyDescent="0.35">
      <c r="A5555" s="8" t="s">
        <v>5250</v>
      </c>
      <c r="B5555">
        <v>1</v>
      </c>
      <c r="C5555" s="5">
        <v>1</v>
      </c>
      <c r="D5555">
        <v>1</v>
      </c>
      <c r="E5555">
        <v>1</v>
      </c>
      <c r="F5555">
        <v>0</v>
      </c>
      <c r="G5555" s="5">
        <v>1</v>
      </c>
      <c r="H5555">
        <v>0</v>
      </c>
      <c r="I5555">
        <v>1</v>
      </c>
    </row>
    <row r="5556" spans="1:9" x14ac:dyDescent="0.35">
      <c r="A5556" s="10" t="s">
        <v>327</v>
      </c>
      <c r="B5556">
        <v>1</v>
      </c>
      <c r="C5556" s="5">
        <v>1</v>
      </c>
      <c r="D5556">
        <v>1</v>
      </c>
      <c r="E5556">
        <v>1</v>
      </c>
      <c r="F5556">
        <v>0</v>
      </c>
      <c r="G5556" s="5">
        <v>1</v>
      </c>
      <c r="H5556">
        <v>0</v>
      </c>
      <c r="I5556">
        <v>1</v>
      </c>
    </row>
    <row r="5557" spans="1:9" x14ac:dyDescent="0.35">
      <c r="A5557" s="8" t="s">
        <v>3922</v>
      </c>
      <c r="B5557">
        <v>0</v>
      </c>
      <c r="C5557" s="5">
        <v>2</v>
      </c>
      <c r="D5557">
        <v>0</v>
      </c>
      <c r="E5557">
        <v>1</v>
      </c>
      <c r="F5557">
        <v>0</v>
      </c>
      <c r="G5557" s="5">
        <v>0</v>
      </c>
      <c r="H5557">
        <v>0</v>
      </c>
      <c r="I5557">
        <v>0</v>
      </c>
    </row>
    <row r="5558" spans="1:9" x14ac:dyDescent="0.35">
      <c r="A5558" s="10" t="s">
        <v>352</v>
      </c>
      <c r="B5558">
        <v>0</v>
      </c>
      <c r="C5558" s="5">
        <v>2</v>
      </c>
      <c r="D5558">
        <v>0</v>
      </c>
      <c r="E5558">
        <v>1</v>
      </c>
      <c r="F5558">
        <v>0</v>
      </c>
      <c r="G5558" s="5">
        <v>0</v>
      </c>
      <c r="H5558">
        <v>0</v>
      </c>
      <c r="I5558">
        <v>0</v>
      </c>
    </row>
    <row r="5559" spans="1:9" x14ac:dyDescent="0.35">
      <c r="A5559" s="8" t="s">
        <v>1618</v>
      </c>
      <c r="B5559">
        <v>10</v>
      </c>
      <c r="C5559" s="5">
        <v>25</v>
      </c>
      <c r="D5559">
        <v>2.5</v>
      </c>
      <c r="E5559">
        <v>17</v>
      </c>
      <c r="F5559">
        <v>5</v>
      </c>
      <c r="G5559" s="5">
        <v>9</v>
      </c>
      <c r="H5559">
        <v>1.8</v>
      </c>
      <c r="I5559">
        <v>7</v>
      </c>
    </row>
    <row r="5560" spans="1:9" x14ac:dyDescent="0.35">
      <c r="A5560" s="10" t="s">
        <v>343</v>
      </c>
      <c r="B5560">
        <v>10</v>
      </c>
      <c r="C5560" s="5">
        <v>25</v>
      </c>
      <c r="D5560">
        <v>2.5</v>
      </c>
      <c r="E5560">
        <v>17</v>
      </c>
      <c r="F5560">
        <v>5</v>
      </c>
      <c r="G5560" s="5">
        <v>9</v>
      </c>
      <c r="H5560">
        <v>1.8</v>
      </c>
      <c r="I5560">
        <v>7</v>
      </c>
    </row>
    <row r="5561" spans="1:9" x14ac:dyDescent="0.35">
      <c r="A5561" s="8" t="s">
        <v>5987</v>
      </c>
      <c r="B5561">
        <v>2</v>
      </c>
      <c r="C5561" s="5">
        <v>0</v>
      </c>
      <c r="D5561">
        <v>0</v>
      </c>
      <c r="E5561">
        <v>0</v>
      </c>
      <c r="F5561">
        <v>0</v>
      </c>
      <c r="G5561" s="5">
        <v>0</v>
      </c>
      <c r="H5561">
        <v>0</v>
      </c>
      <c r="I5561">
        <v>0</v>
      </c>
    </row>
    <row r="5562" spans="1:9" x14ac:dyDescent="0.35">
      <c r="A5562" s="10" t="s">
        <v>343</v>
      </c>
      <c r="B5562">
        <v>2</v>
      </c>
      <c r="C5562" s="5">
        <v>0</v>
      </c>
      <c r="D5562">
        <v>0</v>
      </c>
      <c r="E5562">
        <v>0</v>
      </c>
      <c r="F5562">
        <v>0</v>
      </c>
      <c r="G5562" s="5">
        <v>0</v>
      </c>
      <c r="H5562">
        <v>0</v>
      </c>
      <c r="I5562">
        <v>0</v>
      </c>
    </row>
    <row r="5563" spans="1:9" x14ac:dyDescent="0.35">
      <c r="A5563" s="8" t="s">
        <v>2174</v>
      </c>
      <c r="B5563">
        <v>14</v>
      </c>
      <c r="C5563" s="5">
        <v>11</v>
      </c>
      <c r="D5563">
        <v>0.78571428571428603</v>
      </c>
      <c r="E5563">
        <v>5</v>
      </c>
      <c r="F5563">
        <v>3</v>
      </c>
      <c r="G5563" s="5">
        <v>2</v>
      </c>
      <c r="H5563">
        <v>0.66666666666666663</v>
      </c>
      <c r="I5563">
        <v>0</v>
      </c>
    </row>
    <row r="5564" spans="1:9" x14ac:dyDescent="0.35">
      <c r="A5564" s="10" t="s">
        <v>70</v>
      </c>
      <c r="B5564">
        <v>14</v>
      </c>
      <c r="C5564" s="5">
        <v>11</v>
      </c>
      <c r="D5564">
        <v>0.78571428571428603</v>
      </c>
      <c r="E5564">
        <v>5</v>
      </c>
      <c r="F5564">
        <v>3</v>
      </c>
      <c r="G5564" s="5">
        <v>2</v>
      </c>
      <c r="H5564">
        <v>0.66666666666666663</v>
      </c>
      <c r="I5564">
        <v>0</v>
      </c>
    </row>
    <row r="5565" spans="1:9" x14ac:dyDescent="0.35">
      <c r="A5565" s="8" t="s">
        <v>4982</v>
      </c>
      <c r="B5565">
        <v>1</v>
      </c>
      <c r="C5565" s="5">
        <v>1</v>
      </c>
      <c r="D5565">
        <v>1</v>
      </c>
      <c r="E5565">
        <v>0</v>
      </c>
      <c r="F5565">
        <v>0</v>
      </c>
      <c r="G5565" s="5">
        <v>0</v>
      </c>
      <c r="H5565">
        <v>0</v>
      </c>
      <c r="I5565">
        <v>0</v>
      </c>
    </row>
    <row r="5566" spans="1:9" x14ac:dyDescent="0.35">
      <c r="A5566" s="10" t="s">
        <v>281</v>
      </c>
      <c r="B5566">
        <v>1</v>
      </c>
      <c r="C5566" s="5">
        <v>1</v>
      </c>
      <c r="D5566">
        <v>1</v>
      </c>
      <c r="E5566">
        <v>0</v>
      </c>
      <c r="F5566">
        <v>0</v>
      </c>
      <c r="G5566" s="5">
        <v>0</v>
      </c>
      <c r="H5566">
        <v>0</v>
      </c>
      <c r="I5566">
        <v>0</v>
      </c>
    </row>
    <row r="5567" spans="1:9" x14ac:dyDescent="0.35">
      <c r="A5567" s="8" t="s">
        <v>2775</v>
      </c>
      <c r="B5567">
        <v>12</v>
      </c>
      <c r="C5567" s="5">
        <v>6</v>
      </c>
      <c r="D5567">
        <v>0.5</v>
      </c>
      <c r="E5567">
        <v>1</v>
      </c>
      <c r="F5567">
        <v>3</v>
      </c>
      <c r="G5567" s="5">
        <v>2</v>
      </c>
      <c r="H5567">
        <v>0.66666666666666663</v>
      </c>
      <c r="I5567">
        <v>0</v>
      </c>
    </row>
    <row r="5568" spans="1:9" x14ac:dyDescent="0.35">
      <c r="A5568" s="10" t="s">
        <v>142</v>
      </c>
      <c r="B5568">
        <v>12</v>
      </c>
      <c r="C5568" s="5">
        <v>6</v>
      </c>
      <c r="D5568">
        <v>0.5</v>
      </c>
      <c r="E5568">
        <v>1</v>
      </c>
      <c r="F5568">
        <v>3</v>
      </c>
      <c r="G5568" s="5">
        <v>2</v>
      </c>
      <c r="H5568">
        <v>0.66666666666666663</v>
      </c>
      <c r="I5568">
        <v>0</v>
      </c>
    </row>
    <row r="5569" spans="1:9" x14ac:dyDescent="0.35">
      <c r="A5569" s="8" t="s">
        <v>3163</v>
      </c>
      <c r="B5569">
        <v>0</v>
      </c>
      <c r="C5569" s="5">
        <v>4</v>
      </c>
      <c r="D5569">
        <v>0</v>
      </c>
      <c r="E5569">
        <v>4</v>
      </c>
      <c r="F5569">
        <v>0</v>
      </c>
      <c r="G5569" s="5">
        <v>2</v>
      </c>
      <c r="H5569">
        <v>0</v>
      </c>
      <c r="I5569">
        <v>2</v>
      </c>
    </row>
    <row r="5570" spans="1:9" x14ac:dyDescent="0.35">
      <c r="A5570" s="10" t="s">
        <v>455</v>
      </c>
      <c r="B5570">
        <v>0</v>
      </c>
      <c r="C5570" s="5">
        <v>4</v>
      </c>
      <c r="D5570">
        <v>0</v>
      </c>
      <c r="E5570">
        <v>4</v>
      </c>
      <c r="F5570">
        <v>0</v>
      </c>
      <c r="G5570" s="5">
        <v>2</v>
      </c>
      <c r="H5570">
        <v>0</v>
      </c>
      <c r="I5570">
        <v>2</v>
      </c>
    </row>
    <row r="5571" spans="1:9" x14ac:dyDescent="0.35">
      <c r="A5571" s="8" t="s">
        <v>4700</v>
      </c>
      <c r="B5571">
        <v>0</v>
      </c>
      <c r="C5571" s="5">
        <v>1</v>
      </c>
      <c r="D5571">
        <v>0</v>
      </c>
      <c r="E5571">
        <v>1</v>
      </c>
      <c r="F5571">
        <v>0</v>
      </c>
      <c r="G5571" s="5">
        <v>1</v>
      </c>
      <c r="H5571">
        <v>0</v>
      </c>
      <c r="I5571">
        <v>1</v>
      </c>
    </row>
    <row r="5572" spans="1:9" x14ac:dyDescent="0.35">
      <c r="A5572" s="10" t="s">
        <v>238</v>
      </c>
      <c r="B5572">
        <v>0</v>
      </c>
      <c r="C5572" s="5">
        <v>1</v>
      </c>
      <c r="D5572">
        <v>0</v>
      </c>
      <c r="E5572">
        <v>1</v>
      </c>
      <c r="F5572">
        <v>0</v>
      </c>
      <c r="G5572" s="5">
        <v>1</v>
      </c>
      <c r="H5572">
        <v>0</v>
      </c>
      <c r="I5572">
        <v>1</v>
      </c>
    </row>
    <row r="5573" spans="1:9" x14ac:dyDescent="0.35">
      <c r="A5573" s="8" t="s">
        <v>5816</v>
      </c>
      <c r="B5573">
        <v>3</v>
      </c>
      <c r="C5573" s="5">
        <v>0</v>
      </c>
      <c r="D5573">
        <v>0</v>
      </c>
      <c r="E5573">
        <v>0</v>
      </c>
      <c r="F5573">
        <v>0</v>
      </c>
      <c r="G5573" s="5">
        <v>0</v>
      </c>
      <c r="H5573">
        <v>0</v>
      </c>
      <c r="I5573">
        <v>0</v>
      </c>
    </row>
    <row r="5574" spans="1:9" x14ac:dyDescent="0.35">
      <c r="A5574" s="10" t="s">
        <v>775</v>
      </c>
      <c r="B5574">
        <v>3</v>
      </c>
      <c r="C5574" s="5">
        <v>0</v>
      </c>
      <c r="D5574">
        <v>0</v>
      </c>
      <c r="E5574">
        <v>0</v>
      </c>
      <c r="F5574">
        <v>0</v>
      </c>
      <c r="G5574" s="5">
        <v>0</v>
      </c>
      <c r="H5574">
        <v>0</v>
      </c>
      <c r="I5574">
        <v>0</v>
      </c>
    </row>
    <row r="5575" spans="1:9" x14ac:dyDescent="0.35">
      <c r="A5575" s="8" t="s">
        <v>856</v>
      </c>
      <c r="B5575">
        <v>1118</v>
      </c>
      <c r="C5575" s="5">
        <v>2212</v>
      </c>
      <c r="D5575">
        <v>1.733366960907945</v>
      </c>
      <c r="E5575">
        <v>1719</v>
      </c>
      <c r="F5575">
        <v>264</v>
      </c>
      <c r="G5575" s="5">
        <v>914</v>
      </c>
      <c r="H5575">
        <v>3.3471093568609245</v>
      </c>
      <c r="I5575">
        <v>710</v>
      </c>
    </row>
    <row r="5576" spans="1:9" x14ac:dyDescent="0.35">
      <c r="A5576" s="10" t="s">
        <v>43</v>
      </c>
      <c r="B5576">
        <v>793</v>
      </c>
      <c r="C5576" s="5">
        <v>1839</v>
      </c>
      <c r="D5576">
        <v>2.3190416141235799</v>
      </c>
      <c r="E5576">
        <v>1419</v>
      </c>
      <c r="F5576">
        <v>146</v>
      </c>
      <c r="G5576" s="5">
        <v>647</v>
      </c>
      <c r="H5576">
        <v>4.4315068493150687</v>
      </c>
      <c r="I5576">
        <v>489</v>
      </c>
    </row>
    <row r="5577" spans="1:9" x14ac:dyDescent="0.35">
      <c r="A5577" s="10" t="s">
        <v>108</v>
      </c>
      <c r="B5577">
        <v>325</v>
      </c>
      <c r="C5577" s="5">
        <v>373</v>
      </c>
      <c r="D5577">
        <v>1.14769230769231</v>
      </c>
      <c r="E5577">
        <v>300</v>
      </c>
      <c r="F5577">
        <v>118</v>
      </c>
      <c r="G5577" s="5">
        <v>267</v>
      </c>
      <c r="H5577">
        <v>2.2627118644067798</v>
      </c>
      <c r="I5577">
        <v>221</v>
      </c>
    </row>
    <row r="5578" spans="1:9" x14ac:dyDescent="0.35">
      <c r="A5578" s="8" t="s">
        <v>4637</v>
      </c>
      <c r="B5578">
        <v>0</v>
      </c>
      <c r="C5578" s="5">
        <v>1</v>
      </c>
      <c r="D5578">
        <v>0</v>
      </c>
      <c r="E5578">
        <v>0</v>
      </c>
      <c r="F5578">
        <v>0</v>
      </c>
      <c r="G5578" s="5">
        <v>0</v>
      </c>
      <c r="H5578">
        <v>0</v>
      </c>
      <c r="I5578">
        <v>0</v>
      </c>
    </row>
    <row r="5579" spans="1:9" x14ac:dyDescent="0.35">
      <c r="A5579" s="10" t="s">
        <v>718</v>
      </c>
      <c r="B5579">
        <v>0</v>
      </c>
      <c r="C5579" s="5">
        <v>1</v>
      </c>
      <c r="D5579">
        <v>0</v>
      </c>
      <c r="E5579">
        <v>0</v>
      </c>
      <c r="F5579">
        <v>0</v>
      </c>
      <c r="G5579" s="5">
        <v>0</v>
      </c>
      <c r="H5579">
        <v>0</v>
      </c>
      <c r="I5579">
        <v>0</v>
      </c>
    </row>
    <row r="5580" spans="1:9" x14ac:dyDescent="0.35">
      <c r="A5580" s="8" t="s">
        <v>1011</v>
      </c>
      <c r="B5580">
        <v>63</v>
      </c>
      <c r="C5580" s="5">
        <v>205</v>
      </c>
      <c r="D5580">
        <v>3.25396825396825</v>
      </c>
      <c r="E5580">
        <v>173</v>
      </c>
      <c r="F5580">
        <v>13</v>
      </c>
      <c r="G5580" s="5">
        <v>89</v>
      </c>
      <c r="H5580">
        <v>6.8461538461538458</v>
      </c>
      <c r="I5580">
        <v>79</v>
      </c>
    </row>
    <row r="5581" spans="1:9" x14ac:dyDescent="0.35">
      <c r="A5581" s="10" t="s">
        <v>153</v>
      </c>
      <c r="B5581">
        <v>63</v>
      </c>
      <c r="C5581" s="5">
        <v>205</v>
      </c>
      <c r="D5581">
        <v>3.25396825396825</v>
      </c>
      <c r="E5581">
        <v>173</v>
      </c>
      <c r="F5581">
        <v>13</v>
      </c>
      <c r="G5581" s="5">
        <v>89</v>
      </c>
      <c r="H5581">
        <v>6.8461538461538458</v>
      </c>
      <c r="I5581">
        <v>79</v>
      </c>
    </row>
    <row r="5582" spans="1:9" x14ac:dyDescent="0.35">
      <c r="A5582" s="8" t="s">
        <v>954</v>
      </c>
      <c r="B5582">
        <v>114</v>
      </c>
      <c r="C5582" s="5">
        <v>317</v>
      </c>
      <c r="D5582">
        <v>2.78070175438596</v>
      </c>
      <c r="E5582">
        <v>255</v>
      </c>
      <c r="F5582">
        <v>23</v>
      </c>
      <c r="G5582" s="5">
        <v>133</v>
      </c>
      <c r="H5582">
        <v>5.7826086956521738</v>
      </c>
      <c r="I5582">
        <v>112</v>
      </c>
    </row>
    <row r="5583" spans="1:9" x14ac:dyDescent="0.35">
      <c r="A5583" s="10" t="s">
        <v>121</v>
      </c>
      <c r="B5583">
        <v>114</v>
      </c>
      <c r="C5583" s="5">
        <v>317</v>
      </c>
      <c r="D5583">
        <v>2.78070175438596</v>
      </c>
      <c r="E5583">
        <v>255</v>
      </c>
      <c r="F5583">
        <v>23</v>
      </c>
      <c r="G5583" s="5">
        <v>133</v>
      </c>
      <c r="H5583">
        <v>5.7826086956521738</v>
      </c>
      <c r="I5583">
        <v>112</v>
      </c>
    </row>
    <row r="5584" spans="1:9" x14ac:dyDescent="0.35">
      <c r="A5584" s="8" t="s">
        <v>1183</v>
      </c>
      <c r="B5584">
        <v>23</v>
      </c>
      <c r="C5584" s="5">
        <v>86</v>
      </c>
      <c r="D5584">
        <v>3.7391304347826102</v>
      </c>
      <c r="E5584">
        <v>60</v>
      </c>
      <c r="F5584">
        <v>10</v>
      </c>
      <c r="G5584" s="5">
        <v>37</v>
      </c>
      <c r="H5584">
        <v>3.7</v>
      </c>
      <c r="I5584">
        <v>27</v>
      </c>
    </row>
    <row r="5585" spans="1:9" x14ac:dyDescent="0.35">
      <c r="A5585" s="10" t="s">
        <v>237</v>
      </c>
      <c r="B5585">
        <v>23</v>
      </c>
      <c r="C5585" s="5">
        <v>86</v>
      </c>
      <c r="D5585">
        <v>3.7391304347826102</v>
      </c>
      <c r="E5585">
        <v>60</v>
      </c>
      <c r="F5585">
        <v>10</v>
      </c>
      <c r="G5585" s="5">
        <v>37</v>
      </c>
      <c r="H5585">
        <v>3.7</v>
      </c>
      <c r="I5585">
        <v>27</v>
      </c>
    </row>
    <row r="5586" spans="1:9" x14ac:dyDescent="0.35">
      <c r="A5586" s="8" t="s">
        <v>2762</v>
      </c>
      <c r="B5586">
        <v>1</v>
      </c>
      <c r="C5586" s="5">
        <v>6</v>
      </c>
      <c r="D5586">
        <v>6</v>
      </c>
      <c r="E5586">
        <v>4</v>
      </c>
      <c r="F5586">
        <v>0</v>
      </c>
      <c r="G5586" s="5">
        <v>1</v>
      </c>
      <c r="H5586">
        <v>0</v>
      </c>
      <c r="I5586">
        <v>1</v>
      </c>
    </row>
    <row r="5587" spans="1:9" x14ac:dyDescent="0.35">
      <c r="A5587" s="10" t="s">
        <v>537</v>
      </c>
      <c r="B5587">
        <v>1</v>
      </c>
      <c r="C5587" s="5">
        <v>6</v>
      </c>
      <c r="D5587">
        <v>6</v>
      </c>
      <c r="E5587">
        <v>4</v>
      </c>
      <c r="F5587">
        <v>0</v>
      </c>
      <c r="G5587" s="5">
        <v>1</v>
      </c>
      <c r="H5587">
        <v>0</v>
      </c>
      <c r="I5587">
        <v>1</v>
      </c>
    </row>
    <row r="5588" spans="1:9" x14ac:dyDescent="0.35">
      <c r="A5588" s="8" t="s">
        <v>1026</v>
      </c>
      <c r="B5588">
        <v>54</v>
      </c>
      <c r="C5588" s="5">
        <v>183</v>
      </c>
      <c r="D5588">
        <v>3.3888888888888902</v>
      </c>
      <c r="E5588">
        <v>146</v>
      </c>
      <c r="F5588">
        <v>8</v>
      </c>
      <c r="G5588" s="5">
        <v>75</v>
      </c>
      <c r="H5588">
        <v>9.375</v>
      </c>
      <c r="I5588">
        <v>60</v>
      </c>
    </row>
    <row r="5589" spans="1:9" x14ac:dyDescent="0.35">
      <c r="A5589" s="10" t="s">
        <v>165</v>
      </c>
      <c r="B5589">
        <v>54</v>
      </c>
      <c r="C5589" s="5">
        <v>183</v>
      </c>
      <c r="D5589">
        <v>3.3888888888888902</v>
      </c>
      <c r="E5589">
        <v>146</v>
      </c>
      <c r="F5589">
        <v>8</v>
      </c>
      <c r="G5589" s="5">
        <v>75</v>
      </c>
      <c r="H5589">
        <v>9.375</v>
      </c>
      <c r="I5589">
        <v>60</v>
      </c>
    </row>
    <row r="5590" spans="1:9" x14ac:dyDescent="0.35">
      <c r="A5590" s="8" t="s">
        <v>2708</v>
      </c>
      <c r="B5590">
        <v>11</v>
      </c>
      <c r="C5590" s="5">
        <v>6</v>
      </c>
      <c r="D5590">
        <v>0.54545454545454497</v>
      </c>
      <c r="E5590">
        <v>4</v>
      </c>
      <c r="F5590">
        <v>3</v>
      </c>
      <c r="G5590" s="5">
        <v>3</v>
      </c>
      <c r="H5590">
        <v>1</v>
      </c>
      <c r="I5590">
        <v>3</v>
      </c>
    </row>
    <row r="5591" spans="1:9" x14ac:dyDescent="0.35">
      <c r="A5591" s="10" t="s">
        <v>548</v>
      </c>
      <c r="B5591">
        <v>11</v>
      </c>
      <c r="C5591" s="5">
        <v>6</v>
      </c>
      <c r="D5591">
        <v>0.54545454545454497</v>
      </c>
      <c r="E5591">
        <v>4</v>
      </c>
      <c r="F5591">
        <v>3</v>
      </c>
      <c r="G5591" s="5">
        <v>3</v>
      </c>
      <c r="H5591">
        <v>1</v>
      </c>
      <c r="I5591">
        <v>3</v>
      </c>
    </row>
    <row r="5592" spans="1:9" x14ac:dyDescent="0.35">
      <c r="A5592" s="8" t="s">
        <v>2456</v>
      </c>
      <c r="B5592">
        <v>2</v>
      </c>
      <c r="C5592" s="5">
        <v>8</v>
      </c>
      <c r="D5592">
        <v>4</v>
      </c>
      <c r="E5592">
        <v>4</v>
      </c>
      <c r="F5592">
        <v>1</v>
      </c>
      <c r="G5592" s="5">
        <v>3</v>
      </c>
      <c r="H5592">
        <v>3</v>
      </c>
      <c r="I5592">
        <v>2</v>
      </c>
    </row>
    <row r="5593" spans="1:9" x14ac:dyDescent="0.35">
      <c r="A5593" s="10" t="s">
        <v>503</v>
      </c>
      <c r="B5593">
        <v>2</v>
      </c>
      <c r="C5593" s="5">
        <v>8</v>
      </c>
      <c r="D5593">
        <v>4</v>
      </c>
      <c r="E5593">
        <v>4</v>
      </c>
      <c r="F5593">
        <v>1</v>
      </c>
      <c r="G5593" s="5">
        <v>3</v>
      </c>
      <c r="H5593">
        <v>3</v>
      </c>
      <c r="I5593">
        <v>2</v>
      </c>
    </row>
    <row r="5594" spans="1:9" x14ac:dyDescent="0.35">
      <c r="A5594" s="8" t="s">
        <v>1000</v>
      </c>
      <c r="B5594">
        <v>125</v>
      </c>
      <c r="C5594" s="5">
        <v>229</v>
      </c>
      <c r="D5594">
        <v>1.8320000000000001</v>
      </c>
      <c r="E5594">
        <v>191</v>
      </c>
      <c r="F5594">
        <v>21</v>
      </c>
      <c r="G5594" s="5">
        <v>89</v>
      </c>
      <c r="H5594">
        <v>4.2380952380952381</v>
      </c>
      <c r="I5594">
        <v>70</v>
      </c>
    </row>
    <row r="5595" spans="1:9" x14ac:dyDescent="0.35">
      <c r="A5595" s="10" t="s">
        <v>45</v>
      </c>
      <c r="B5595">
        <v>125</v>
      </c>
      <c r="C5595" s="5">
        <v>229</v>
      </c>
      <c r="D5595">
        <v>1.8320000000000001</v>
      </c>
      <c r="E5595">
        <v>191</v>
      </c>
      <c r="F5595">
        <v>21</v>
      </c>
      <c r="G5595" s="5">
        <v>89</v>
      </c>
      <c r="H5595">
        <v>4.2380952380952381</v>
      </c>
      <c r="I5595">
        <v>70</v>
      </c>
    </row>
    <row r="5596" spans="1:9" x14ac:dyDescent="0.35">
      <c r="A5596" s="8" t="s">
        <v>3545</v>
      </c>
      <c r="B5596">
        <v>2</v>
      </c>
      <c r="C5596" s="5">
        <v>3</v>
      </c>
      <c r="D5596">
        <v>1.5</v>
      </c>
      <c r="E5596">
        <v>3</v>
      </c>
      <c r="F5596">
        <v>0</v>
      </c>
      <c r="G5596" s="5">
        <v>1</v>
      </c>
      <c r="H5596">
        <v>0</v>
      </c>
      <c r="I5596">
        <v>1</v>
      </c>
    </row>
    <row r="5597" spans="1:9" x14ac:dyDescent="0.35">
      <c r="A5597" s="10" t="s">
        <v>634</v>
      </c>
      <c r="B5597">
        <v>2</v>
      </c>
      <c r="C5597" s="5">
        <v>3</v>
      </c>
      <c r="D5597">
        <v>1.5</v>
      </c>
      <c r="E5597">
        <v>3</v>
      </c>
      <c r="F5597">
        <v>0</v>
      </c>
      <c r="G5597" s="5">
        <v>1</v>
      </c>
      <c r="H5597">
        <v>0</v>
      </c>
      <c r="I5597">
        <v>1</v>
      </c>
    </row>
    <row r="5598" spans="1:9" x14ac:dyDescent="0.35">
      <c r="A5598" s="8" t="s">
        <v>977</v>
      </c>
      <c r="B5598">
        <v>124</v>
      </c>
      <c r="C5598" s="5">
        <v>271</v>
      </c>
      <c r="D5598">
        <v>2.1854838709677402</v>
      </c>
      <c r="E5598">
        <v>220</v>
      </c>
      <c r="F5598">
        <v>38</v>
      </c>
      <c r="G5598" s="5">
        <v>108</v>
      </c>
      <c r="H5598">
        <v>2.8421052631578947</v>
      </c>
      <c r="I5598">
        <v>86</v>
      </c>
    </row>
    <row r="5599" spans="1:9" x14ac:dyDescent="0.35">
      <c r="A5599" s="10" t="s">
        <v>45</v>
      </c>
      <c r="B5599">
        <v>124</v>
      </c>
      <c r="C5599" s="5">
        <v>271</v>
      </c>
      <c r="D5599">
        <v>2.1854838709677402</v>
      </c>
      <c r="E5599">
        <v>220</v>
      </c>
      <c r="F5599">
        <v>38</v>
      </c>
      <c r="G5599" s="5">
        <v>108</v>
      </c>
      <c r="H5599">
        <v>2.8421052631578947</v>
      </c>
      <c r="I5599">
        <v>86</v>
      </c>
    </row>
    <row r="5600" spans="1:9" x14ac:dyDescent="0.35">
      <c r="A5600" s="8" t="s">
        <v>1037</v>
      </c>
      <c r="B5600">
        <v>98</v>
      </c>
      <c r="C5600" s="5">
        <v>167</v>
      </c>
      <c r="D5600">
        <v>1.850515463917525</v>
      </c>
      <c r="E5600">
        <v>137</v>
      </c>
      <c r="F5600">
        <v>10</v>
      </c>
      <c r="G5600" s="5">
        <v>74</v>
      </c>
      <c r="H5600">
        <v>3.6</v>
      </c>
      <c r="I5600">
        <v>60</v>
      </c>
    </row>
    <row r="5601" spans="1:9" x14ac:dyDescent="0.35">
      <c r="A5601" s="10" t="s">
        <v>647</v>
      </c>
      <c r="B5601">
        <v>1</v>
      </c>
      <c r="C5601" s="5">
        <v>2</v>
      </c>
      <c r="D5601">
        <v>2</v>
      </c>
      <c r="E5601">
        <v>1</v>
      </c>
      <c r="F5601">
        <v>0</v>
      </c>
      <c r="G5601" s="5">
        <v>2</v>
      </c>
      <c r="H5601">
        <v>0</v>
      </c>
      <c r="I5601">
        <v>1</v>
      </c>
    </row>
    <row r="5602" spans="1:9" x14ac:dyDescent="0.35">
      <c r="A5602" s="10" t="s">
        <v>45</v>
      </c>
      <c r="B5602">
        <v>97</v>
      </c>
      <c r="C5602" s="5">
        <v>165</v>
      </c>
      <c r="D5602">
        <v>1.7010309278350499</v>
      </c>
      <c r="E5602">
        <v>136</v>
      </c>
      <c r="F5602">
        <v>10</v>
      </c>
      <c r="G5602" s="5">
        <v>72</v>
      </c>
      <c r="H5602">
        <v>7.2</v>
      </c>
      <c r="I5602">
        <v>59</v>
      </c>
    </row>
    <row r="5603" spans="1:9" x14ac:dyDescent="0.35">
      <c r="A5603" s="8" t="s">
        <v>4220</v>
      </c>
      <c r="B5603">
        <v>4</v>
      </c>
      <c r="C5603" s="5">
        <v>2</v>
      </c>
      <c r="D5603">
        <v>0.5</v>
      </c>
      <c r="E5603">
        <v>2</v>
      </c>
      <c r="F5603">
        <v>1</v>
      </c>
      <c r="G5603" s="5">
        <v>1</v>
      </c>
      <c r="H5603">
        <v>1</v>
      </c>
      <c r="I5603">
        <v>1</v>
      </c>
    </row>
    <row r="5604" spans="1:9" x14ac:dyDescent="0.35">
      <c r="A5604" s="10" t="s">
        <v>681</v>
      </c>
      <c r="B5604">
        <v>4</v>
      </c>
      <c r="C5604" s="5">
        <v>2</v>
      </c>
      <c r="D5604">
        <v>0.5</v>
      </c>
      <c r="E5604">
        <v>2</v>
      </c>
      <c r="F5604">
        <v>1</v>
      </c>
      <c r="G5604" s="5">
        <v>1</v>
      </c>
      <c r="H5604">
        <v>1</v>
      </c>
      <c r="I5604">
        <v>1</v>
      </c>
    </row>
    <row r="5605" spans="1:9" x14ac:dyDescent="0.35">
      <c r="A5605" s="8" t="s">
        <v>1215</v>
      </c>
      <c r="B5605">
        <v>12</v>
      </c>
      <c r="C5605" s="5">
        <v>73</v>
      </c>
      <c r="D5605">
        <v>6.0833333333333304</v>
      </c>
      <c r="E5605">
        <v>59</v>
      </c>
      <c r="F5605">
        <v>3</v>
      </c>
      <c r="G5605" s="5">
        <v>29</v>
      </c>
      <c r="H5605">
        <v>9.6666666666666661</v>
      </c>
      <c r="I5605">
        <v>21</v>
      </c>
    </row>
    <row r="5606" spans="1:9" x14ac:dyDescent="0.35">
      <c r="A5606" s="10" t="s">
        <v>252</v>
      </c>
      <c r="B5606">
        <v>12</v>
      </c>
      <c r="C5606" s="5">
        <v>73</v>
      </c>
      <c r="D5606">
        <v>6.0833333333333304</v>
      </c>
      <c r="E5606">
        <v>59</v>
      </c>
      <c r="F5606">
        <v>3</v>
      </c>
      <c r="G5606" s="5">
        <v>29</v>
      </c>
      <c r="H5606">
        <v>9.6666666666666661</v>
      </c>
      <c r="I5606">
        <v>21</v>
      </c>
    </row>
    <row r="5607" spans="1:9" x14ac:dyDescent="0.35">
      <c r="A5607" s="8" t="s">
        <v>941</v>
      </c>
      <c r="B5607">
        <v>157</v>
      </c>
      <c r="C5607" s="5">
        <v>346</v>
      </c>
      <c r="D5607">
        <v>2.2038216560509598</v>
      </c>
      <c r="E5607">
        <v>288</v>
      </c>
      <c r="F5607">
        <v>39</v>
      </c>
      <c r="G5607" s="5">
        <v>131</v>
      </c>
      <c r="H5607">
        <v>3.358974358974359</v>
      </c>
      <c r="I5607">
        <v>105</v>
      </c>
    </row>
    <row r="5608" spans="1:9" x14ac:dyDescent="0.35">
      <c r="A5608" s="10" t="s">
        <v>115</v>
      </c>
      <c r="B5608">
        <v>157</v>
      </c>
      <c r="C5608" s="5">
        <v>346</v>
      </c>
      <c r="D5608">
        <v>2.2038216560509598</v>
      </c>
      <c r="E5608">
        <v>288</v>
      </c>
      <c r="F5608">
        <v>39</v>
      </c>
      <c r="G5608" s="5">
        <v>131</v>
      </c>
      <c r="H5608">
        <v>3.358974358974359</v>
      </c>
      <c r="I5608">
        <v>105</v>
      </c>
    </row>
    <row r="5609" spans="1:9" x14ac:dyDescent="0.35">
      <c r="A5609" s="8" t="s">
        <v>1112</v>
      </c>
      <c r="B5609">
        <v>43</v>
      </c>
      <c r="C5609" s="5">
        <v>117</v>
      </c>
      <c r="D5609">
        <v>2.7209302325581399</v>
      </c>
      <c r="E5609">
        <v>97</v>
      </c>
      <c r="F5609">
        <v>8</v>
      </c>
      <c r="G5609" s="5">
        <v>51</v>
      </c>
      <c r="H5609">
        <v>6.375</v>
      </c>
      <c r="I5609">
        <v>40</v>
      </c>
    </row>
    <row r="5610" spans="1:9" x14ac:dyDescent="0.35">
      <c r="A5610" s="10" t="s">
        <v>207</v>
      </c>
      <c r="B5610">
        <v>43</v>
      </c>
      <c r="C5610" s="5">
        <v>117</v>
      </c>
      <c r="D5610">
        <v>2.7209302325581399</v>
      </c>
      <c r="E5610">
        <v>97</v>
      </c>
      <c r="F5610">
        <v>8</v>
      </c>
      <c r="G5610" s="5">
        <v>51</v>
      </c>
      <c r="H5610">
        <v>6.375</v>
      </c>
      <c r="I5610">
        <v>40</v>
      </c>
    </row>
    <row r="5611" spans="1:9" x14ac:dyDescent="0.35">
      <c r="A5611" s="8" t="s">
        <v>942</v>
      </c>
      <c r="B5611">
        <v>289</v>
      </c>
      <c r="C5611" s="5">
        <v>346</v>
      </c>
      <c r="D5611">
        <v>1.1972318339100301</v>
      </c>
      <c r="E5611">
        <v>277</v>
      </c>
      <c r="F5611">
        <v>74</v>
      </c>
      <c r="G5611" s="5">
        <v>156</v>
      </c>
      <c r="H5611">
        <v>2.1081081081081079</v>
      </c>
      <c r="I5611">
        <v>130</v>
      </c>
    </row>
    <row r="5612" spans="1:9" x14ac:dyDescent="0.35">
      <c r="A5612" s="10" t="s">
        <v>45</v>
      </c>
      <c r="B5612">
        <v>289</v>
      </c>
      <c r="C5612" s="5">
        <v>346</v>
      </c>
      <c r="D5612">
        <v>1.1972318339100301</v>
      </c>
      <c r="E5612">
        <v>277</v>
      </c>
      <c r="F5612">
        <v>74</v>
      </c>
      <c r="G5612" s="5">
        <v>156</v>
      </c>
      <c r="H5612">
        <v>2.1081081081081079</v>
      </c>
      <c r="I5612">
        <v>130</v>
      </c>
    </row>
    <row r="5613" spans="1:9" x14ac:dyDescent="0.35">
      <c r="A5613" s="8" t="s">
        <v>1092</v>
      </c>
      <c r="B5613">
        <v>52</v>
      </c>
      <c r="C5613" s="5">
        <v>126</v>
      </c>
      <c r="D5613">
        <v>2.4230769230769198</v>
      </c>
      <c r="E5613">
        <v>108</v>
      </c>
      <c r="F5613">
        <v>10</v>
      </c>
      <c r="G5613" s="5">
        <v>54</v>
      </c>
      <c r="H5613">
        <v>5.4</v>
      </c>
      <c r="I5613">
        <v>47</v>
      </c>
    </row>
    <row r="5614" spans="1:9" x14ac:dyDescent="0.35">
      <c r="A5614" s="10" t="s">
        <v>197</v>
      </c>
      <c r="B5614">
        <v>52</v>
      </c>
      <c r="C5614" s="5">
        <v>126</v>
      </c>
      <c r="D5614">
        <v>2.4230769230769198</v>
      </c>
      <c r="E5614">
        <v>108</v>
      </c>
      <c r="F5614">
        <v>10</v>
      </c>
      <c r="G5614" s="5">
        <v>54</v>
      </c>
      <c r="H5614">
        <v>5.4</v>
      </c>
      <c r="I5614">
        <v>47</v>
      </c>
    </row>
    <row r="5615" spans="1:9" x14ac:dyDescent="0.35">
      <c r="A5615" s="8" t="s">
        <v>1559</v>
      </c>
      <c r="B5615">
        <v>21</v>
      </c>
      <c r="C5615" s="5">
        <v>30</v>
      </c>
      <c r="D5615">
        <v>1.4285714285714299</v>
      </c>
      <c r="E5615">
        <v>28</v>
      </c>
      <c r="F5615">
        <v>5</v>
      </c>
      <c r="G5615" s="5">
        <v>16</v>
      </c>
      <c r="H5615">
        <v>3.2</v>
      </c>
      <c r="I5615">
        <v>16</v>
      </c>
    </row>
    <row r="5616" spans="1:9" x14ac:dyDescent="0.35">
      <c r="A5616" s="10" t="s">
        <v>348</v>
      </c>
      <c r="B5616">
        <v>21</v>
      </c>
      <c r="C5616" s="5">
        <v>30</v>
      </c>
      <c r="D5616">
        <v>1.4285714285714299</v>
      </c>
      <c r="E5616">
        <v>28</v>
      </c>
      <c r="F5616">
        <v>5</v>
      </c>
      <c r="G5616" s="5">
        <v>16</v>
      </c>
      <c r="H5616">
        <v>3.2</v>
      </c>
      <c r="I5616">
        <v>16</v>
      </c>
    </row>
    <row r="5617" spans="1:9" x14ac:dyDescent="0.35">
      <c r="A5617" s="8" t="s">
        <v>1297</v>
      </c>
      <c r="B5617">
        <v>25</v>
      </c>
      <c r="C5617" s="5">
        <v>54</v>
      </c>
      <c r="D5617">
        <v>2.16</v>
      </c>
      <c r="E5617">
        <v>42</v>
      </c>
      <c r="F5617">
        <v>6</v>
      </c>
      <c r="G5617" s="5">
        <v>27</v>
      </c>
      <c r="H5617">
        <v>4.5</v>
      </c>
      <c r="I5617">
        <v>19</v>
      </c>
    </row>
    <row r="5618" spans="1:9" x14ac:dyDescent="0.35">
      <c r="A5618" s="10" t="s">
        <v>275</v>
      </c>
      <c r="B5618">
        <v>25</v>
      </c>
      <c r="C5618" s="5">
        <v>54</v>
      </c>
      <c r="D5618">
        <v>2.16</v>
      </c>
      <c r="E5618">
        <v>42</v>
      </c>
      <c r="F5618">
        <v>6</v>
      </c>
      <c r="G5618" s="5">
        <v>27</v>
      </c>
      <c r="H5618">
        <v>4.5</v>
      </c>
      <c r="I5618">
        <v>19</v>
      </c>
    </row>
    <row r="5619" spans="1:9" x14ac:dyDescent="0.35">
      <c r="A5619" s="8" t="s">
        <v>2868</v>
      </c>
      <c r="B5619">
        <v>1</v>
      </c>
      <c r="C5619" s="5">
        <v>5</v>
      </c>
      <c r="D5619">
        <v>5</v>
      </c>
      <c r="E5619">
        <v>3</v>
      </c>
      <c r="F5619">
        <v>1</v>
      </c>
      <c r="G5619" s="5">
        <v>2</v>
      </c>
      <c r="H5619">
        <v>2</v>
      </c>
      <c r="I5619">
        <v>1</v>
      </c>
    </row>
    <row r="5620" spans="1:9" x14ac:dyDescent="0.35">
      <c r="A5620" s="10" t="s">
        <v>558</v>
      </c>
      <c r="B5620">
        <v>1</v>
      </c>
      <c r="C5620" s="5">
        <v>5</v>
      </c>
      <c r="D5620">
        <v>5</v>
      </c>
      <c r="E5620">
        <v>3</v>
      </c>
      <c r="F5620">
        <v>1</v>
      </c>
      <c r="G5620" s="5">
        <v>2</v>
      </c>
      <c r="H5620">
        <v>2</v>
      </c>
      <c r="I5620">
        <v>1</v>
      </c>
    </row>
    <row r="5621" spans="1:9" x14ac:dyDescent="0.35">
      <c r="A5621" s="8" t="s">
        <v>2582</v>
      </c>
      <c r="B5621">
        <v>1</v>
      </c>
      <c r="C5621" s="5">
        <v>7</v>
      </c>
      <c r="D5621">
        <v>7</v>
      </c>
      <c r="E5621">
        <v>6</v>
      </c>
      <c r="F5621">
        <v>1</v>
      </c>
      <c r="G5621" s="5">
        <v>2</v>
      </c>
      <c r="H5621">
        <v>2</v>
      </c>
      <c r="I5621">
        <v>2</v>
      </c>
    </row>
    <row r="5622" spans="1:9" x14ac:dyDescent="0.35">
      <c r="A5622" s="10" t="s">
        <v>523</v>
      </c>
      <c r="B5622">
        <v>1</v>
      </c>
      <c r="C5622" s="5">
        <v>7</v>
      </c>
      <c r="D5622">
        <v>7</v>
      </c>
      <c r="E5622">
        <v>6</v>
      </c>
      <c r="F5622">
        <v>1</v>
      </c>
      <c r="G5622" s="5">
        <v>2</v>
      </c>
      <c r="H5622">
        <v>2</v>
      </c>
      <c r="I5622">
        <v>2</v>
      </c>
    </row>
    <row r="5623" spans="1:9" x14ac:dyDescent="0.35">
      <c r="A5623" s="8" t="s">
        <v>1524</v>
      </c>
      <c r="B5623">
        <v>10</v>
      </c>
      <c r="C5623" s="5">
        <v>32</v>
      </c>
      <c r="D5623">
        <v>3.2</v>
      </c>
      <c r="E5623">
        <v>25</v>
      </c>
      <c r="F5623">
        <v>3</v>
      </c>
      <c r="G5623" s="5">
        <v>9</v>
      </c>
      <c r="H5623">
        <v>3</v>
      </c>
      <c r="I5623">
        <v>7</v>
      </c>
    </row>
    <row r="5624" spans="1:9" x14ac:dyDescent="0.35">
      <c r="A5624" s="10" t="s">
        <v>336</v>
      </c>
      <c r="B5624">
        <v>10</v>
      </c>
      <c r="C5624" s="5">
        <v>32</v>
      </c>
      <c r="D5624">
        <v>3.2</v>
      </c>
      <c r="E5624">
        <v>25</v>
      </c>
      <c r="F5624">
        <v>3</v>
      </c>
      <c r="G5624" s="5">
        <v>9</v>
      </c>
      <c r="H5624">
        <v>3</v>
      </c>
      <c r="I5624">
        <v>7</v>
      </c>
    </row>
    <row r="5625" spans="1:9" x14ac:dyDescent="0.35">
      <c r="A5625" s="8" t="s">
        <v>858</v>
      </c>
      <c r="B5625">
        <v>1472</v>
      </c>
      <c r="C5625" s="5">
        <v>1714</v>
      </c>
      <c r="D5625">
        <v>1.1644021739130399</v>
      </c>
      <c r="E5625">
        <v>1320</v>
      </c>
      <c r="F5625">
        <v>383</v>
      </c>
      <c r="G5625" s="5">
        <v>747</v>
      </c>
      <c r="H5625">
        <v>1.9503916449086163</v>
      </c>
      <c r="I5625">
        <v>605</v>
      </c>
    </row>
    <row r="5626" spans="1:9" x14ac:dyDescent="0.35">
      <c r="A5626" s="10" t="s">
        <v>45</v>
      </c>
      <c r="B5626">
        <v>1472</v>
      </c>
      <c r="C5626" s="5">
        <v>1714</v>
      </c>
      <c r="D5626">
        <v>1.1644021739130399</v>
      </c>
      <c r="E5626">
        <v>1320</v>
      </c>
      <c r="F5626">
        <v>383</v>
      </c>
      <c r="G5626" s="5">
        <v>747</v>
      </c>
      <c r="H5626">
        <v>1.9503916449086163</v>
      </c>
      <c r="I5626">
        <v>605</v>
      </c>
    </row>
    <row r="5627" spans="1:9" x14ac:dyDescent="0.35">
      <c r="A5627" s="8" t="s">
        <v>1395</v>
      </c>
      <c r="B5627">
        <v>23</v>
      </c>
      <c r="C5627" s="5">
        <v>44</v>
      </c>
      <c r="D5627">
        <v>1.9130434782608701</v>
      </c>
      <c r="E5627">
        <v>35</v>
      </c>
      <c r="F5627">
        <v>1</v>
      </c>
      <c r="G5627" s="5">
        <v>16</v>
      </c>
      <c r="H5627">
        <v>16</v>
      </c>
      <c r="I5627">
        <v>12</v>
      </c>
    </row>
    <row r="5628" spans="1:9" x14ac:dyDescent="0.35">
      <c r="A5628" s="10" t="s">
        <v>45</v>
      </c>
      <c r="B5628">
        <v>23</v>
      </c>
      <c r="C5628" s="5">
        <v>44</v>
      </c>
      <c r="D5628">
        <v>1.9130434782608701</v>
      </c>
      <c r="E5628">
        <v>35</v>
      </c>
      <c r="F5628">
        <v>1</v>
      </c>
      <c r="G5628" s="5">
        <v>16</v>
      </c>
      <c r="H5628">
        <v>16</v>
      </c>
      <c r="I5628">
        <v>12</v>
      </c>
    </row>
    <row r="5629" spans="1:9" x14ac:dyDescent="0.35">
      <c r="A5629" s="8" t="s">
        <v>1176</v>
      </c>
      <c r="B5629">
        <v>67</v>
      </c>
      <c r="C5629" s="5">
        <v>88</v>
      </c>
      <c r="D5629">
        <v>1.3134328358209</v>
      </c>
      <c r="E5629">
        <v>71</v>
      </c>
      <c r="F5629">
        <v>22</v>
      </c>
      <c r="G5629" s="5">
        <v>46</v>
      </c>
      <c r="H5629">
        <v>2.0909090909090908</v>
      </c>
      <c r="I5629">
        <v>37</v>
      </c>
    </row>
    <row r="5630" spans="1:9" x14ac:dyDescent="0.35">
      <c r="A5630" s="10" t="s">
        <v>45</v>
      </c>
      <c r="B5630">
        <v>67</v>
      </c>
      <c r="C5630" s="5">
        <v>88</v>
      </c>
      <c r="D5630">
        <v>1.3134328358209</v>
      </c>
      <c r="E5630">
        <v>71</v>
      </c>
      <c r="F5630">
        <v>22</v>
      </c>
      <c r="G5630" s="5">
        <v>46</v>
      </c>
      <c r="H5630">
        <v>2.0909090909090908</v>
      </c>
      <c r="I5630">
        <v>37</v>
      </c>
    </row>
    <row r="5631" spans="1:9" x14ac:dyDescent="0.35">
      <c r="A5631" s="8" t="s">
        <v>1840</v>
      </c>
      <c r="B5631">
        <v>7</v>
      </c>
      <c r="C5631" s="5">
        <v>17</v>
      </c>
      <c r="D5631">
        <v>2.4285714285714302</v>
      </c>
      <c r="E5631">
        <v>15</v>
      </c>
      <c r="F5631">
        <v>1</v>
      </c>
      <c r="G5631" s="5">
        <v>6</v>
      </c>
      <c r="H5631">
        <v>6</v>
      </c>
      <c r="I5631">
        <v>5</v>
      </c>
    </row>
    <row r="5632" spans="1:9" x14ac:dyDescent="0.35">
      <c r="A5632" s="10" t="s">
        <v>207</v>
      </c>
      <c r="B5632">
        <v>7</v>
      </c>
      <c r="C5632" s="5">
        <v>17</v>
      </c>
      <c r="D5632">
        <v>2.4285714285714302</v>
      </c>
      <c r="E5632">
        <v>15</v>
      </c>
      <c r="F5632">
        <v>1</v>
      </c>
      <c r="G5632" s="5">
        <v>6</v>
      </c>
      <c r="H5632">
        <v>6</v>
      </c>
      <c r="I5632">
        <v>5</v>
      </c>
    </row>
    <row r="5633" spans="1:9" x14ac:dyDescent="0.35">
      <c r="A5633" s="8" t="s">
        <v>1038</v>
      </c>
      <c r="B5633">
        <v>30</v>
      </c>
      <c r="C5633" s="5">
        <v>165</v>
      </c>
      <c r="D5633">
        <v>5.5</v>
      </c>
      <c r="E5633">
        <v>130</v>
      </c>
      <c r="F5633">
        <v>13</v>
      </c>
      <c r="G5633" s="5">
        <v>76</v>
      </c>
      <c r="H5633">
        <v>5.8461538461538458</v>
      </c>
      <c r="I5633">
        <v>59</v>
      </c>
    </row>
    <row r="5634" spans="1:9" x14ac:dyDescent="0.35">
      <c r="A5634" s="10" t="s">
        <v>173</v>
      </c>
      <c r="B5634">
        <v>30</v>
      </c>
      <c r="C5634" s="5">
        <v>165</v>
      </c>
      <c r="D5634">
        <v>5.5</v>
      </c>
      <c r="E5634">
        <v>130</v>
      </c>
      <c r="F5634">
        <v>13</v>
      </c>
      <c r="G5634" s="5">
        <v>76</v>
      </c>
      <c r="H5634">
        <v>5.8461538461538458</v>
      </c>
      <c r="I5634">
        <v>59</v>
      </c>
    </row>
    <row r="5635" spans="1:9" x14ac:dyDescent="0.35">
      <c r="A5635" s="8" t="s">
        <v>1666</v>
      </c>
      <c r="B5635">
        <v>7</v>
      </c>
      <c r="C5635" s="5">
        <v>23</v>
      </c>
      <c r="D5635">
        <v>3.28571428571429</v>
      </c>
      <c r="E5635">
        <v>17</v>
      </c>
      <c r="F5635">
        <v>3</v>
      </c>
      <c r="G5635" s="5">
        <v>5</v>
      </c>
      <c r="H5635">
        <v>1.6666666666666667</v>
      </c>
      <c r="I5635">
        <v>3</v>
      </c>
    </row>
    <row r="5636" spans="1:9" x14ac:dyDescent="0.35">
      <c r="A5636" s="10" t="s">
        <v>376</v>
      </c>
      <c r="B5636">
        <v>7</v>
      </c>
      <c r="C5636" s="5">
        <v>23</v>
      </c>
      <c r="D5636">
        <v>3.28571428571429</v>
      </c>
      <c r="E5636">
        <v>17</v>
      </c>
      <c r="F5636">
        <v>3</v>
      </c>
      <c r="G5636" s="5">
        <v>5</v>
      </c>
      <c r="H5636">
        <v>1.6666666666666667</v>
      </c>
      <c r="I5636">
        <v>3</v>
      </c>
    </row>
    <row r="5637" spans="1:9" x14ac:dyDescent="0.35">
      <c r="A5637" s="8" t="s">
        <v>3027</v>
      </c>
      <c r="B5637">
        <v>0</v>
      </c>
      <c r="C5637" s="5">
        <v>4</v>
      </c>
      <c r="D5637">
        <v>0</v>
      </c>
      <c r="E5637">
        <v>3</v>
      </c>
      <c r="F5637">
        <v>0</v>
      </c>
      <c r="G5637" s="5">
        <v>1</v>
      </c>
      <c r="H5637">
        <v>0</v>
      </c>
      <c r="I5637">
        <v>1</v>
      </c>
    </row>
    <row r="5638" spans="1:9" x14ac:dyDescent="0.35">
      <c r="A5638" s="10" t="s">
        <v>592</v>
      </c>
      <c r="B5638">
        <v>0</v>
      </c>
      <c r="C5638" s="5">
        <v>4</v>
      </c>
      <c r="D5638">
        <v>0</v>
      </c>
      <c r="E5638">
        <v>3</v>
      </c>
      <c r="F5638">
        <v>0</v>
      </c>
      <c r="G5638" s="5">
        <v>1</v>
      </c>
      <c r="H5638">
        <v>0</v>
      </c>
      <c r="I5638">
        <v>1</v>
      </c>
    </row>
    <row r="5639" spans="1:9" x14ac:dyDescent="0.35">
      <c r="A5639" s="8" t="s">
        <v>1864</v>
      </c>
      <c r="B5639">
        <v>1</v>
      </c>
      <c r="C5639" s="5">
        <v>17</v>
      </c>
      <c r="D5639">
        <v>17</v>
      </c>
      <c r="E5639">
        <v>16</v>
      </c>
      <c r="F5639">
        <v>0</v>
      </c>
      <c r="G5639" s="5">
        <v>9</v>
      </c>
      <c r="H5639">
        <v>0</v>
      </c>
      <c r="I5639">
        <v>8</v>
      </c>
    </row>
    <row r="5640" spans="1:9" x14ac:dyDescent="0.35">
      <c r="A5640" s="10" t="s">
        <v>409</v>
      </c>
      <c r="B5640">
        <v>1</v>
      </c>
      <c r="C5640" s="5">
        <v>17</v>
      </c>
      <c r="D5640">
        <v>17</v>
      </c>
      <c r="E5640">
        <v>16</v>
      </c>
      <c r="F5640">
        <v>0</v>
      </c>
      <c r="G5640" s="5">
        <v>9</v>
      </c>
      <c r="H5640">
        <v>0</v>
      </c>
      <c r="I5640">
        <v>8</v>
      </c>
    </row>
    <row r="5641" spans="1:9" x14ac:dyDescent="0.35">
      <c r="A5641" s="8" t="s">
        <v>2166</v>
      </c>
      <c r="B5641">
        <v>2</v>
      </c>
      <c r="C5641" s="5">
        <v>11</v>
      </c>
      <c r="D5641">
        <v>5.5</v>
      </c>
      <c r="E5641">
        <v>10</v>
      </c>
      <c r="F5641">
        <v>0</v>
      </c>
      <c r="G5641" s="5">
        <v>7</v>
      </c>
      <c r="H5641">
        <v>0</v>
      </c>
      <c r="I5641">
        <v>7</v>
      </c>
    </row>
    <row r="5642" spans="1:9" x14ac:dyDescent="0.35">
      <c r="A5642" s="10" t="s">
        <v>464</v>
      </c>
      <c r="B5642">
        <v>2</v>
      </c>
      <c r="C5642" s="5">
        <v>11</v>
      </c>
      <c r="D5642">
        <v>5.5</v>
      </c>
      <c r="E5642">
        <v>10</v>
      </c>
      <c r="F5642">
        <v>0</v>
      </c>
      <c r="G5642" s="5">
        <v>7</v>
      </c>
      <c r="H5642">
        <v>0</v>
      </c>
      <c r="I5642">
        <v>7</v>
      </c>
    </row>
    <row r="5643" spans="1:9" x14ac:dyDescent="0.35">
      <c r="A5643" s="8" t="s">
        <v>1827</v>
      </c>
      <c r="B5643">
        <v>5</v>
      </c>
      <c r="C5643" s="5">
        <v>18</v>
      </c>
      <c r="D5643">
        <v>3.6</v>
      </c>
      <c r="E5643">
        <v>16</v>
      </c>
      <c r="F5643">
        <v>0</v>
      </c>
      <c r="G5643" s="5">
        <v>10</v>
      </c>
      <c r="H5643">
        <v>0</v>
      </c>
      <c r="I5643">
        <v>9</v>
      </c>
    </row>
    <row r="5644" spans="1:9" x14ac:dyDescent="0.35">
      <c r="A5644" s="10" t="s">
        <v>399</v>
      </c>
      <c r="B5644">
        <v>5</v>
      </c>
      <c r="C5644" s="5">
        <v>18</v>
      </c>
      <c r="D5644">
        <v>3.6</v>
      </c>
      <c r="E5644">
        <v>16</v>
      </c>
      <c r="F5644">
        <v>0</v>
      </c>
      <c r="G5644" s="5">
        <v>10</v>
      </c>
      <c r="H5644">
        <v>0</v>
      </c>
      <c r="I5644">
        <v>9</v>
      </c>
    </row>
    <row r="5645" spans="1:9" x14ac:dyDescent="0.35">
      <c r="A5645" s="8" t="s">
        <v>2032</v>
      </c>
      <c r="B5645">
        <v>10</v>
      </c>
      <c r="C5645" s="5">
        <v>13</v>
      </c>
      <c r="D5645">
        <v>1.3</v>
      </c>
      <c r="E5645">
        <v>7</v>
      </c>
      <c r="F5645">
        <v>1</v>
      </c>
      <c r="G5645" s="5">
        <v>3</v>
      </c>
      <c r="H5645">
        <v>3</v>
      </c>
      <c r="I5645">
        <v>2</v>
      </c>
    </row>
    <row r="5646" spans="1:9" x14ac:dyDescent="0.35">
      <c r="A5646" s="10" t="s">
        <v>348</v>
      </c>
      <c r="B5646">
        <v>10</v>
      </c>
      <c r="C5646" s="5">
        <v>13</v>
      </c>
      <c r="D5646">
        <v>1.3</v>
      </c>
      <c r="E5646">
        <v>7</v>
      </c>
      <c r="F5646">
        <v>1</v>
      </c>
      <c r="G5646" s="5">
        <v>3</v>
      </c>
      <c r="H5646">
        <v>3</v>
      </c>
      <c r="I5646">
        <v>2</v>
      </c>
    </row>
    <row r="5647" spans="1:9" x14ac:dyDescent="0.35">
      <c r="A5647" s="8" t="s">
        <v>2440</v>
      </c>
      <c r="B5647">
        <v>1</v>
      </c>
      <c r="C5647" s="5">
        <v>8</v>
      </c>
      <c r="D5647">
        <v>8</v>
      </c>
      <c r="E5647">
        <v>5</v>
      </c>
      <c r="F5647">
        <v>1</v>
      </c>
      <c r="G5647" s="5">
        <v>5</v>
      </c>
      <c r="H5647">
        <v>5</v>
      </c>
      <c r="I5647">
        <v>2</v>
      </c>
    </row>
    <row r="5648" spans="1:9" x14ac:dyDescent="0.35">
      <c r="A5648" s="10" t="s">
        <v>503</v>
      </c>
      <c r="B5648">
        <v>1</v>
      </c>
      <c r="C5648" s="5">
        <v>8</v>
      </c>
      <c r="D5648">
        <v>8</v>
      </c>
      <c r="E5648">
        <v>5</v>
      </c>
      <c r="F5648">
        <v>1</v>
      </c>
      <c r="G5648" s="5">
        <v>5</v>
      </c>
      <c r="H5648">
        <v>5</v>
      </c>
      <c r="I5648">
        <v>2</v>
      </c>
    </row>
    <row r="5649" spans="1:9" x14ac:dyDescent="0.35">
      <c r="A5649" s="8" t="s">
        <v>2686</v>
      </c>
      <c r="B5649">
        <v>0</v>
      </c>
      <c r="C5649" s="5">
        <v>6</v>
      </c>
      <c r="D5649">
        <v>0</v>
      </c>
      <c r="E5649">
        <v>3</v>
      </c>
      <c r="F5649">
        <v>0</v>
      </c>
      <c r="G5649" s="5">
        <v>3</v>
      </c>
      <c r="H5649">
        <v>0</v>
      </c>
      <c r="I5649">
        <v>1</v>
      </c>
    </row>
    <row r="5650" spans="1:9" x14ac:dyDescent="0.35">
      <c r="A5650" s="10" t="s">
        <v>399</v>
      </c>
      <c r="B5650">
        <v>0</v>
      </c>
      <c r="C5650" s="5">
        <v>6</v>
      </c>
      <c r="D5650">
        <v>0</v>
      </c>
      <c r="E5650">
        <v>3</v>
      </c>
      <c r="F5650">
        <v>0</v>
      </c>
      <c r="G5650" s="5">
        <v>3</v>
      </c>
      <c r="H5650">
        <v>0</v>
      </c>
      <c r="I5650">
        <v>1</v>
      </c>
    </row>
    <row r="5651" spans="1:9" x14ac:dyDescent="0.35">
      <c r="A5651" s="8" t="s">
        <v>1871</v>
      </c>
      <c r="B5651">
        <v>8</v>
      </c>
      <c r="C5651" s="5">
        <v>16</v>
      </c>
      <c r="D5651">
        <v>2</v>
      </c>
      <c r="E5651">
        <v>10</v>
      </c>
      <c r="F5651">
        <v>1</v>
      </c>
      <c r="G5651" s="5">
        <v>8</v>
      </c>
      <c r="H5651">
        <v>8</v>
      </c>
      <c r="I5651">
        <v>4</v>
      </c>
    </row>
    <row r="5652" spans="1:9" x14ac:dyDescent="0.35">
      <c r="A5652" s="10" t="s">
        <v>399</v>
      </c>
      <c r="B5652">
        <v>8</v>
      </c>
      <c r="C5652" s="5">
        <v>16</v>
      </c>
      <c r="D5652">
        <v>2</v>
      </c>
      <c r="E5652">
        <v>10</v>
      </c>
      <c r="F5652">
        <v>1</v>
      </c>
      <c r="G5652" s="5">
        <v>8</v>
      </c>
      <c r="H5652">
        <v>8</v>
      </c>
      <c r="I5652">
        <v>4</v>
      </c>
    </row>
    <row r="5653" spans="1:9" x14ac:dyDescent="0.35">
      <c r="A5653" s="8" t="s">
        <v>5098</v>
      </c>
      <c r="B5653">
        <v>6</v>
      </c>
      <c r="C5653" s="5">
        <v>1</v>
      </c>
      <c r="D5653">
        <v>0.16666666666666699</v>
      </c>
      <c r="E5653">
        <v>0</v>
      </c>
      <c r="F5653">
        <v>4</v>
      </c>
      <c r="G5653" s="5">
        <v>0</v>
      </c>
      <c r="H5653">
        <v>0</v>
      </c>
      <c r="I5653">
        <v>0</v>
      </c>
    </row>
    <row r="5654" spans="1:9" x14ac:dyDescent="0.35">
      <c r="A5654" s="10" t="s">
        <v>399</v>
      </c>
      <c r="B5654">
        <v>6</v>
      </c>
      <c r="C5654" s="5">
        <v>1</v>
      </c>
      <c r="D5654">
        <v>0.16666666666666699</v>
      </c>
      <c r="E5654">
        <v>0</v>
      </c>
      <c r="F5654">
        <v>4</v>
      </c>
      <c r="G5654" s="5">
        <v>0</v>
      </c>
      <c r="H5654">
        <v>0</v>
      </c>
      <c r="I5654">
        <v>0</v>
      </c>
    </row>
    <row r="5655" spans="1:9" x14ac:dyDescent="0.35">
      <c r="A5655" s="8" t="s">
        <v>1883</v>
      </c>
      <c r="B5655">
        <v>15</v>
      </c>
      <c r="C5655" s="5">
        <v>16</v>
      </c>
      <c r="D5655">
        <v>1.06666666666667</v>
      </c>
      <c r="E5655">
        <v>14</v>
      </c>
      <c r="F5655">
        <v>3</v>
      </c>
      <c r="G5655" s="5">
        <v>10</v>
      </c>
      <c r="H5655">
        <v>3.3333333333333335</v>
      </c>
      <c r="I5655">
        <v>9</v>
      </c>
    </row>
    <row r="5656" spans="1:9" x14ac:dyDescent="0.35">
      <c r="A5656" s="10" t="s">
        <v>415</v>
      </c>
      <c r="B5656">
        <v>15</v>
      </c>
      <c r="C5656" s="5">
        <v>16</v>
      </c>
      <c r="D5656">
        <v>1.06666666666667</v>
      </c>
      <c r="E5656">
        <v>14</v>
      </c>
      <c r="F5656">
        <v>3</v>
      </c>
      <c r="G5656" s="5">
        <v>10</v>
      </c>
      <c r="H5656">
        <v>3.3333333333333335</v>
      </c>
      <c r="I5656">
        <v>9</v>
      </c>
    </row>
    <row r="5657" spans="1:9" x14ac:dyDescent="0.35">
      <c r="A5657" s="8" t="s">
        <v>4636</v>
      </c>
      <c r="B5657">
        <v>0</v>
      </c>
      <c r="C5657" s="5">
        <v>1</v>
      </c>
      <c r="D5657">
        <v>0</v>
      </c>
      <c r="E5657">
        <v>1</v>
      </c>
      <c r="F5657">
        <v>0</v>
      </c>
      <c r="G5657" s="5">
        <v>0</v>
      </c>
      <c r="H5657">
        <v>0</v>
      </c>
      <c r="I5657">
        <v>0</v>
      </c>
    </row>
    <row r="5658" spans="1:9" x14ac:dyDescent="0.35">
      <c r="A5658" s="10" t="s">
        <v>718</v>
      </c>
      <c r="B5658">
        <v>0</v>
      </c>
      <c r="C5658" s="5">
        <v>1</v>
      </c>
      <c r="D5658">
        <v>0</v>
      </c>
      <c r="E5658">
        <v>1</v>
      </c>
      <c r="F5658">
        <v>0</v>
      </c>
      <c r="G5658" s="5">
        <v>0</v>
      </c>
      <c r="H5658">
        <v>0</v>
      </c>
      <c r="I5658">
        <v>0</v>
      </c>
    </row>
    <row r="5659" spans="1:9" x14ac:dyDescent="0.35">
      <c r="A5659" s="8" t="s">
        <v>2416</v>
      </c>
      <c r="B5659">
        <v>4</v>
      </c>
      <c r="C5659" s="5">
        <v>8</v>
      </c>
      <c r="D5659">
        <v>2</v>
      </c>
      <c r="E5659">
        <v>6</v>
      </c>
      <c r="F5659">
        <v>0</v>
      </c>
      <c r="G5659" s="5">
        <v>2</v>
      </c>
      <c r="H5659">
        <v>0</v>
      </c>
      <c r="I5659">
        <v>1</v>
      </c>
    </row>
    <row r="5660" spans="1:9" x14ac:dyDescent="0.35">
      <c r="A5660" s="10" t="s">
        <v>496</v>
      </c>
      <c r="B5660">
        <v>4</v>
      </c>
      <c r="C5660" s="5">
        <v>8</v>
      </c>
      <c r="D5660">
        <v>2</v>
      </c>
      <c r="E5660">
        <v>6</v>
      </c>
      <c r="F5660">
        <v>0</v>
      </c>
      <c r="G5660" s="5">
        <v>2</v>
      </c>
      <c r="H5660">
        <v>0</v>
      </c>
      <c r="I5660">
        <v>1</v>
      </c>
    </row>
    <row r="5661" spans="1:9" x14ac:dyDescent="0.35">
      <c r="A5661" s="8" t="s">
        <v>1963</v>
      </c>
      <c r="B5661">
        <v>7</v>
      </c>
      <c r="C5661" s="5">
        <v>15</v>
      </c>
      <c r="D5661">
        <v>2.1428571428571401</v>
      </c>
      <c r="E5661">
        <v>12</v>
      </c>
      <c r="F5661">
        <v>0</v>
      </c>
      <c r="G5661" s="5">
        <v>5</v>
      </c>
      <c r="H5661">
        <v>0</v>
      </c>
      <c r="I5661">
        <v>4</v>
      </c>
    </row>
    <row r="5662" spans="1:9" x14ac:dyDescent="0.35">
      <c r="A5662" s="10" t="s">
        <v>387</v>
      </c>
      <c r="B5662">
        <v>7</v>
      </c>
      <c r="C5662" s="5">
        <v>15</v>
      </c>
      <c r="D5662">
        <v>2.1428571428571401</v>
      </c>
      <c r="E5662">
        <v>12</v>
      </c>
      <c r="F5662">
        <v>0</v>
      </c>
      <c r="G5662" s="5">
        <v>5</v>
      </c>
      <c r="H5662">
        <v>0</v>
      </c>
      <c r="I5662">
        <v>4</v>
      </c>
    </row>
    <row r="5663" spans="1:9" x14ac:dyDescent="0.35">
      <c r="A5663" s="8" t="s">
        <v>5273</v>
      </c>
      <c r="B5663">
        <v>3</v>
      </c>
      <c r="C5663" s="5">
        <v>1</v>
      </c>
      <c r="D5663">
        <v>0.33333333333333298</v>
      </c>
      <c r="E5663">
        <v>1</v>
      </c>
      <c r="F5663">
        <v>1</v>
      </c>
      <c r="G5663" s="5">
        <v>0</v>
      </c>
      <c r="H5663">
        <v>0</v>
      </c>
      <c r="I5663">
        <v>0</v>
      </c>
    </row>
    <row r="5664" spans="1:9" x14ac:dyDescent="0.35">
      <c r="A5664" s="10" t="s">
        <v>718</v>
      </c>
      <c r="B5664">
        <v>3</v>
      </c>
      <c r="C5664" s="5">
        <v>1</v>
      </c>
      <c r="D5664">
        <v>0.33333333333333298</v>
      </c>
      <c r="E5664">
        <v>1</v>
      </c>
      <c r="F5664">
        <v>1</v>
      </c>
      <c r="G5664" s="5">
        <v>0</v>
      </c>
      <c r="H5664">
        <v>0</v>
      </c>
      <c r="I5664">
        <v>0</v>
      </c>
    </row>
    <row r="5665" spans="1:9" x14ac:dyDescent="0.35">
      <c r="A5665" s="8" t="s">
        <v>1162</v>
      </c>
      <c r="B5665">
        <v>27</v>
      </c>
      <c r="C5665" s="5">
        <v>96</v>
      </c>
      <c r="D5665">
        <v>3.5555555555555598</v>
      </c>
      <c r="E5665">
        <v>80</v>
      </c>
      <c r="F5665">
        <v>10</v>
      </c>
      <c r="G5665" s="5">
        <v>40</v>
      </c>
      <c r="H5665">
        <v>4</v>
      </c>
      <c r="I5665">
        <v>29</v>
      </c>
    </row>
    <row r="5666" spans="1:9" x14ac:dyDescent="0.35">
      <c r="A5666" s="10" t="s">
        <v>228</v>
      </c>
      <c r="B5666">
        <v>27</v>
      </c>
      <c r="C5666" s="5">
        <v>96</v>
      </c>
      <c r="D5666">
        <v>3.5555555555555598</v>
      </c>
      <c r="E5666">
        <v>80</v>
      </c>
      <c r="F5666">
        <v>10</v>
      </c>
      <c r="G5666" s="5">
        <v>40</v>
      </c>
      <c r="H5666">
        <v>4</v>
      </c>
      <c r="I5666">
        <v>29</v>
      </c>
    </row>
    <row r="5667" spans="1:9" x14ac:dyDescent="0.35">
      <c r="A5667" s="8" t="s">
        <v>2313</v>
      </c>
      <c r="B5667">
        <v>10</v>
      </c>
      <c r="C5667" s="5">
        <v>9</v>
      </c>
      <c r="D5667">
        <v>0.9</v>
      </c>
      <c r="E5667">
        <v>9</v>
      </c>
      <c r="F5667">
        <v>5</v>
      </c>
      <c r="G5667" s="5">
        <v>2</v>
      </c>
      <c r="H5667">
        <v>0.4</v>
      </c>
      <c r="I5667">
        <v>2</v>
      </c>
    </row>
    <row r="5668" spans="1:9" x14ac:dyDescent="0.35">
      <c r="A5668" s="10" t="s">
        <v>489</v>
      </c>
      <c r="B5668">
        <v>10</v>
      </c>
      <c r="C5668" s="5">
        <v>9</v>
      </c>
      <c r="D5668">
        <v>0.9</v>
      </c>
      <c r="E5668">
        <v>9</v>
      </c>
      <c r="F5668">
        <v>5</v>
      </c>
      <c r="G5668" s="5">
        <v>2</v>
      </c>
      <c r="H5668">
        <v>0.4</v>
      </c>
      <c r="I5668">
        <v>2</v>
      </c>
    </row>
    <row r="5669" spans="1:9" x14ac:dyDescent="0.35">
      <c r="A5669" s="8" t="s">
        <v>961</v>
      </c>
      <c r="B5669">
        <v>92</v>
      </c>
      <c r="C5669" s="5">
        <v>296</v>
      </c>
      <c r="D5669">
        <v>3.2173913043478302</v>
      </c>
      <c r="E5669">
        <v>226</v>
      </c>
      <c r="F5669">
        <v>20</v>
      </c>
      <c r="G5669" s="5">
        <v>119</v>
      </c>
      <c r="H5669">
        <v>5.95</v>
      </c>
      <c r="I5669">
        <v>99</v>
      </c>
    </row>
    <row r="5670" spans="1:9" x14ac:dyDescent="0.35">
      <c r="A5670" s="10" t="s">
        <v>92</v>
      </c>
      <c r="B5670">
        <v>92</v>
      </c>
      <c r="C5670" s="5">
        <v>296</v>
      </c>
      <c r="D5670">
        <v>3.2173913043478302</v>
      </c>
      <c r="E5670">
        <v>226</v>
      </c>
      <c r="F5670">
        <v>20</v>
      </c>
      <c r="G5670" s="5">
        <v>119</v>
      </c>
      <c r="H5670">
        <v>5.95</v>
      </c>
      <c r="I5670">
        <v>99</v>
      </c>
    </row>
    <row r="5671" spans="1:9" x14ac:dyDescent="0.35">
      <c r="A5671" s="8" t="s">
        <v>3641</v>
      </c>
      <c r="B5671">
        <v>0</v>
      </c>
      <c r="C5671" s="5">
        <v>3</v>
      </c>
      <c r="D5671">
        <v>0</v>
      </c>
      <c r="E5671">
        <v>2</v>
      </c>
      <c r="F5671">
        <v>0</v>
      </c>
      <c r="G5671" s="5">
        <v>2</v>
      </c>
      <c r="H5671">
        <v>0</v>
      </c>
      <c r="I5671">
        <v>1</v>
      </c>
    </row>
    <row r="5672" spans="1:9" x14ac:dyDescent="0.35">
      <c r="A5672" s="10" t="s">
        <v>635</v>
      </c>
      <c r="B5672">
        <v>0</v>
      </c>
      <c r="C5672" s="5">
        <v>3</v>
      </c>
      <c r="D5672">
        <v>0</v>
      </c>
      <c r="E5672">
        <v>2</v>
      </c>
      <c r="F5672">
        <v>0</v>
      </c>
      <c r="G5672" s="5">
        <v>2</v>
      </c>
      <c r="H5672">
        <v>0</v>
      </c>
      <c r="I5672">
        <v>1</v>
      </c>
    </row>
    <row r="5673" spans="1:9" x14ac:dyDescent="0.35">
      <c r="A5673" s="8" t="s">
        <v>1002</v>
      </c>
      <c r="B5673">
        <v>192</v>
      </c>
      <c r="C5673" s="5">
        <v>226</v>
      </c>
      <c r="D5673">
        <v>1.1770833333333299</v>
      </c>
      <c r="E5673">
        <v>140</v>
      </c>
      <c r="F5673">
        <v>74</v>
      </c>
      <c r="G5673" s="5">
        <v>92</v>
      </c>
      <c r="H5673">
        <v>1.2432432432432432</v>
      </c>
      <c r="I5673">
        <v>62</v>
      </c>
    </row>
    <row r="5674" spans="1:9" x14ac:dyDescent="0.35">
      <c r="A5674" s="10" t="s">
        <v>127</v>
      </c>
      <c r="B5674">
        <v>192</v>
      </c>
      <c r="C5674" s="5">
        <v>226</v>
      </c>
      <c r="D5674">
        <v>1.1770833333333299</v>
      </c>
      <c r="E5674">
        <v>140</v>
      </c>
      <c r="F5674">
        <v>74</v>
      </c>
      <c r="G5674" s="5">
        <v>92</v>
      </c>
      <c r="H5674">
        <v>1.2432432432432432</v>
      </c>
      <c r="I5674">
        <v>62</v>
      </c>
    </row>
    <row r="5675" spans="1:9" x14ac:dyDescent="0.35">
      <c r="A5675" s="8" t="s">
        <v>1865</v>
      </c>
      <c r="B5675">
        <v>5</v>
      </c>
      <c r="C5675" s="5">
        <v>17</v>
      </c>
      <c r="D5675">
        <v>3.4</v>
      </c>
      <c r="E5675">
        <v>5</v>
      </c>
      <c r="F5675">
        <v>1</v>
      </c>
      <c r="G5675" s="5">
        <v>6</v>
      </c>
      <c r="H5675">
        <v>6</v>
      </c>
      <c r="I5675">
        <v>3</v>
      </c>
    </row>
    <row r="5676" spans="1:9" x14ac:dyDescent="0.35">
      <c r="A5676" s="10" t="s">
        <v>52</v>
      </c>
      <c r="B5676">
        <v>5</v>
      </c>
      <c r="C5676" s="5">
        <v>17</v>
      </c>
      <c r="D5676">
        <v>3.4</v>
      </c>
      <c r="E5676">
        <v>5</v>
      </c>
      <c r="F5676">
        <v>1</v>
      </c>
      <c r="G5676" s="5">
        <v>6</v>
      </c>
      <c r="H5676">
        <v>6</v>
      </c>
      <c r="I5676">
        <v>3</v>
      </c>
    </row>
    <row r="5677" spans="1:9" x14ac:dyDescent="0.35">
      <c r="A5677" s="8" t="s">
        <v>3382</v>
      </c>
      <c r="B5677">
        <v>0</v>
      </c>
      <c r="C5677" s="5">
        <v>3</v>
      </c>
      <c r="D5677">
        <v>0</v>
      </c>
      <c r="E5677">
        <v>1</v>
      </c>
      <c r="F5677">
        <v>0</v>
      </c>
      <c r="G5677" s="5">
        <v>0</v>
      </c>
      <c r="H5677">
        <v>0</v>
      </c>
      <c r="I5677">
        <v>0</v>
      </c>
    </row>
    <row r="5678" spans="1:9" x14ac:dyDescent="0.35">
      <c r="A5678" s="10" t="s">
        <v>127</v>
      </c>
      <c r="B5678">
        <v>0</v>
      </c>
      <c r="C5678" s="5">
        <v>3</v>
      </c>
      <c r="D5678">
        <v>0</v>
      </c>
      <c r="E5678">
        <v>1</v>
      </c>
      <c r="F5678">
        <v>0</v>
      </c>
      <c r="G5678" s="5">
        <v>0</v>
      </c>
      <c r="H5678">
        <v>0</v>
      </c>
      <c r="I5678">
        <v>0</v>
      </c>
    </row>
    <row r="5679" spans="1:9" x14ac:dyDescent="0.35">
      <c r="A5679" s="8" t="s">
        <v>4841</v>
      </c>
      <c r="B5679">
        <v>0</v>
      </c>
      <c r="C5679" s="5">
        <v>1</v>
      </c>
      <c r="D5679">
        <v>0</v>
      </c>
      <c r="E5679">
        <v>1</v>
      </c>
      <c r="F5679">
        <v>0</v>
      </c>
      <c r="G5679" s="5">
        <v>1</v>
      </c>
      <c r="H5679">
        <v>0</v>
      </c>
      <c r="I5679">
        <v>1</v>
      </c>
    </row>
    <row r="5680" spans="1:9" x14ac:dyDescent="0.35">
      <c r="A5680" s="10" t="s">
        <v>53</v>
      </c>
      <c r="B5680">
        <v>0</v>
      </c>
      <c r="C5680" s="5">
        <v>1</v>
      </c>
      <c r="D5680">
        <v>0</v>
      </c>
      <c r="E5680">
        <v>1</v>
      </c>
      <c r="F5680">
        <v>0</v>
      </c>
      <c r="G5680" s="5">
        <v>1</v>
      </c>
      <c r="H5680">
        <v>0</v>
      </c>
      <c r="I5680">
        <v>1</v>
      </c>
    </row>
    <row r="5681" spans="1:9" x14ac:dyDescent="0.35">
      <c r="A5681" s="8" t="s">
        <v>3215</v>
      </c>
      <c r="B5681">
        <v>1</v>
      </c>
      <c r="C5681" s="5">
        <v>4</v>
      </c>
      <c r="D5681">
        <v>4</v>
      </c>
      <c r="E5681">
        <v>1</v>
      </c>
      <c r="F5681">
        <v>0</v>
      </c>
      <c r="G5681" s="5">
        <v>3</v>
      </c>
      <c r="H5681">
        <v>0</v>
      </c>
      <c r="I5681">
        <v>1</v>
      </c>
    </row>
    <row r="5682" spans="1:9" x14ac:dyDescent="0.35">
      <c r="A5682" s="10" t="s">
        <v>127</v>
      </c>
      <c r="B5682">
        <v>1</v>
      </c>
      <c r="C5682" s="5">
        <v>4</v>
      </c>
      <c r="D5682">
        <v>4</v>
      </c>
      <c r="E5682">
        <v>1</v>
      </c>
      <c r="F5682">
        <v>0</v>
      </c>
      <c r="G5682" s="5">
        <v>3</v>
      </c>
      <c r="H5682">
        <v>0</v>
      </c>
      <c r="I5682">
        <v>1</v>
      </c>
    </row>
    <row r="5683" spans="1:9" x14ac:dyDescent="0.35">
      <c r="A5683" s="8" t="s">
        <v>3342</v>
      </c>
      <c r="B5683">
        <v>1</v>
      </c>
      <c r="C5683" s="5">
        <v>3</v>
      </c>
      <c r="D5683">
        <v>3</v>
      </c>
      <c r="E5683">
        <v>2</v>
      </c>
      <c r="F5683">
        <v>0</v>
      </c>
      <c r="G5683" s="5">
        <v>0</v>
      </c>
      <c r="H5683">
        <v>0</v>
      </c>
      <c r="I5683">
        <v>0</v>
      </c>
    </row>
    <row r="5684" spans="1:9" x14ac:dyDescent="0.35">
      <c r="A5684" s="10" t="s">
        <v>164</v>
      </c>
      <c r="B5684">
        <v>1</v>
      </c>
      <c r="C5684" s="5">
        <v>3</v>
      </c>
      <c r="D5684">
        <v>3</v>
      </c>
      <c r="E5684">
        <v>2</v>
      </c>
      <c r="F5684">
        <v>0</v>
      </c>
      <c r="G5684" s="5">
        <v>0</v>
      </c>
      <c r="H5684">
        <v>0</v>
      </c>
      <c r="I5684">
        <v>0</v>
      </c>
    </row>
    <row r="5685" spans="1:9" x14ac:dyDescent="0.35">
      <c r="A5685" s="8" t="s">
        <v>2058</v>
      </c>
      <c r="B5685">
        <v>4</v>
      </c>
      <c r="C5685" s="5">
        <v>13</v>
      </c>
      <c r="D5685">
        <v>3.25</v>
      </c>
      <c r="E5685">
        <v>9</v>
      </c>
      <c r="F5685">
        <v>1</v>
      </c>
      <c r="G5685" s="5">
        <v>4</v>
      </c>
      <c r="H5685">
        <v>4</v>
      </c>
      <c r="I5685">
        <v>3</v>
      </c>
    </row>
    <row r="5686" spans="1:9" x14ac:dyDescent="0.35">
      <c r="A5686" s="10" t="s">
        <v>157</v>
      </c>
      <c r="B5686">
        <v>4</v>
      </c>
      <c r="C5686" s="5">
        <v>13</v>
      </c>
      <c r="D5686">
        <v>3.25</v>
      </c>
      <c r="E5686">
        <v>9</v>
      </c>
      <c r="F5686">
        <v>1</v>
      </c>
      <c r="G5686" s="5">
        <v>4</v>
      </c>
      <c r="H5686">
        <v>4</v>
      </c>
      <c r="I5686">
        <v>3</v>
      </c>
    </row>
    <row r="5687" spans="1:9" x14ac:dyDescent="0.35">
      <c r="A5687" s="8" t="s">
        <v>4404</v>
      </c>
      <c r="B5687">
        <v>0</v>
      </c>
      <c r="C5687" s="5">
        <v>1</v>
      </c>
      <c r="D5687">
        <v>0</v>
      </c>
      <c r="E5687">
        <v>1</v>
      </c>
      <c r="F5687">
        <v>0</v>
      </c>
      <c r="G5687" s="5">
        <v>0</v>
      </c>
      <c r="H5687">
        <v>0</v>
      </c>
      <c r="I5687">
        <v>0</v>
      </c>
    </row>
    <row r="5688" spans="1:9" x14ac:dyDescent="0.35">
      <c r="A5688" s="10" t="s">
        <v>164</v>
      </c>
      <c r="B5688">
        <v>0</v>
      </c>
      <c r="C5688" s="5">
        <v>1</v>
      </c>
      <c r="D5688">
        <v>0</v>
      </c>
      <c r="E5688">
        <v>1</v>
      </c>
      <c r="F5688">
        <v>0</v>
      </c>
      <c r="G5688" s="5">
        <v>0</v>
      </c>
      <c r="H5688">
        <v>0</v>
      </c>
      <c r="I5688">
        <v>0</v>
      </c>
    </row>
    <row r="5689" spans="1:9" x14ac:dyDescent="0.35">
      <c r="A5689" s="8" t="s">
        <v>1255</v>
      </c>
      <c r="B5689">
        <v>19</v>
      </c>
      <c r="C5689" s="5">
        <v>62</v>
      </c>
      <c r="D5689">
        <v>3.2631578947368398</v>
      </c>
      <c r="E5689">
        <v>23</v>
      </c>
      <c r="F5689">
        <v>3</v>
      </c>
      <c r="G5689" s="5">
        <v>22</v>
      </c>
      <c r="H5689">
        <v>7.333333333333333</v>
      </c>
      <c r="I5689">
        <v>10</v>
      </c>
    </row>
    <row r="5690" spans="1:9" x14ac:dyDescent="0.35">
      <c r="A5690" s="10" t="s">
        <v>118</v>
      </c>
      <c r="B5690">
        <v>19</v>
      </c>
      <c r="C5690" s="5">
        <v>62</v>
      </c>
      <c r="D5690">
        <v>3.2631578947368398</v>
      </c>
      <c r="E5690">
        <v>23</v>
      </c>
      <c r="F5690">
        <v>3</v>
      </c>
      <c r="G5690" s="5">
        <v>22</v>
      </c>
      <c r="H5690">
        <v>7.333333333333333</v>
      </c>
      <c r="I5690">
        <v>10</v>
      </c>
    </row>
    <row r="5691" spans="1:9" x14ac:dyDescent="0.35">
      <c r="A5691" s="8" t="s">
        <v>934</v>
      </c>
      <c r="B5691">
        <v>391</v>
      </c>
      <c r="C5691" s="5">
        <v>365</v>
      </c>
      <c r="D5691">
        <v>0.93350383631713596</v>
      </c>
      <c r="E5691">
        <v>130</v>
      </c>
      <c r="F5691">
        <v>123</v>
      </c>
      <c r="G5691" s="5">
        <v>137</v>
      </c>
      <c r="H5691">
        <v>1.1138211382113821</v>
      </c>
      <c r="I5691">
        <v>50</v>
      </c>
    </row>
    <row r="5692" spans="1:9" x14ac:dyDescent="0.35">
      <c r="A5692" s="10" t="s">
        <v>110</v>
      </c>
      <c r="B5692">
        <v>391</v>
      </c>
      <c r="C5692" s="5">
        <v>365</v>
      </c>
      <c r="D5692">
        <v>0.93350383631713596</v>
      </c>
      <c r="E5692">
        <v>130</v>
      </c>
      <c r="F5692">
        <v>123</v>
      </c>
      <c r="G5692" s="5">
        <v>137</v>
      </c>
      <c r="H5692">
        <v>1.1138211382113821</v>
      </c>
      <c r="I5692">
        <v>50</v>
      </c>
    </row>
    <row r="5693" spans="1:9" x14ac:dyDescent="0.35">
      <c r="A5693" s="8" t="s">
        <v>2472</v>
      </c>
      <c r="B5693">
        <v>0</v>
      </c>
      <c r="C5693" s="5">
        <v>8</v>
      </c>
      <c r="D5693">
        <v>0</v>
      </c>
      <c r="E5693">
        <v>0</v>
      </c>
      <c r="F5693">
        <v>0</v>
      </c>
      <c r="G5693" s="5">
        <v>5</v>
      </c>
      <c r="H5693">
        <v>0</v>
      </c>
      <c r="I5693">
        <v>0</v>
      </c>
    </row>
    <row r="5694" spans="1:9" x14ac:dyDescent="0.35">
      <c r="A5694" s="10" t="s">
        <v>241</v>
      </c>
      <c r="B5694">
        <v>0</v>
      </c>
      <c r="C5694" s="5">
        <v>8</v>
      </c>
      <c r="D5694">
        <v>0</v>
      </c>
      <c r="E5694">
        <v>0</v>
      </c>
      <c r="F5694">
        <v>0</v>
      </c>
      <c r="G5694" s="5">
        <v>5</v>
      </c>
      <c r="H5694">
        <v>0</v>
      </c>
      <c r="I5694">
        <v>0</v>
      </c>
    </row>
    <row r="5695" spans="1:9" x14ac:dyDescent="0.35">
      <c r="A5695" s="8" t="s">
        <v>3890</v>
      </c>
      <c r="B5695">
        <v>0</v>
      </c>
      <c r="C5695" s="5">
        <v>2</v>
      </c>
      <c r="D5695">
        <v>0</v>
      </c>
      <c r="E5695">
        <v>0</v>
      </c>
      <c r="F5695">
        <v>0</v>
      </c>
      <c r="G5695" s="5">
        <v>1</v>
      </c>
      <c r="H5695">
        <v>0</v>
      </c>
      <c r="I5695">
        <v>0</v>
      </c>
    </row>
    <row r="5696" spans="1:9" x14ac:dyDescent="0.35">
      <c r="A5696" s="10" t="s">
        <v>241</v>
      </c>
      <c r="B5696">
        <v>0</v>
      </c>
      <c r="C5696" s="5">
        <v>2</v>
      </c>
      <c r="D5696">
        <v>0</v>
      </c>
      <c r="E5696">
        <v>0</v>
      </c>
      <c r="F5696">
        <v>0</v>
      </c>
      <c r="G5696" s="5">
        <v>1</v>
      </c>
      <c r="H5696">
        <v>0</v>
      </c>
      <c r="I5696">
        <v>0</v>
      </c>
    </row>
    <row r="5697" spans="1:9" x14ac:dyDescent="0.35">
      <c r="A5697" s="8" t="s">
        <v>1922</v>
      </c>
      <c r="B5697">
        <v>19</v>
      </c>
      <c r="C5697" s="5">
        <v>15</v>
      </c>
      <c r="D5697">
        <v>0.78947368421052599</v>
      </c>
      <c r="E5697">
        <v>4</v>
      </c>
      <c r="F5697">
        <v>8</v>
      </c>
      <c r="G5697" s="5">
        <v>4</v>
      </c>
      <c r="H5697">
        <v>0.5</v>
      </c>
      <c r="I5697">
        <v>3</v>
      </c>
    </row>
    <row r="5698" spans="1:9" x14ac:dyDescent="0.35">
      <c r="A5698" s="10" t="s">
        <v>110</v>
      </c>
      <c r="B5698">
        <v>19</v>
      </c>
      <c r="C5698" s="5">
        <v>15</v>
      </c>
      <c r="D5698">
        <v>0.78947368421052599</v>
      </c>
      <c r="E5698">
        <v>4</v>
      </c>
      <c r="F5698">
        <v>8</v>
      </c>
      <c r="G5698" s="5">
        <v>4</v>
      </c>
      <c r="H5698">
        <v>0.5</v>
      </c>
      <c r="I5698">
        <v>3</v>
      </c>
    </row>
    <row r="5699" spans="1:9" x14ac:dyDescent="0.35">
      <c r="A5699" s="8" t="s">
        <v>5080</v>
      </c>
      <c r="B5699">
        <v>1</v>
      </c>
      <c r="C5699" s="5">
        <v>1</v>
      </c>
      <c r="D5699">
        <v>1</v>
      </c>
      <c r="E5699">
        <v>0</v>
      </c>
      <c r="F5699">
        <v>0</v>
      </c>
      <c r="G5699" s="5">
        <v>0</v>
      </c>
      <c r="H5699">
        <v>0</v>
      </c>
      <c r="I5699">
        <v>0</v>
      </c>
    </row>
    <row r="5700" spans="1:9" x14ac:dyDescent="0.35">
      <c r="A5700" s="10" t="s">
        <v>110</v>
      </c>
      <c r="B5700">
        <v>1</v>
      </c>
      <c r="C5700" s="5">
        <v>1</v>
      </c>
      <c r="D5700">
        <v>1</v>
      </c>
      <c r="E5700">
        <v>0</v>
      </c>
      <c r="F5700">
        <v>0</v>
      </c>
      <c r="G5700" s="5">
        <v>0</v>
      </c>
      <c r="H5700">
        <v>0</v>
      </c>
      <c r="I5700">
        <v>0</v>
      </c>
    </row>
    <row r="5701" spans="1:9" x14ac:dyDescent="0.35">
      <c r="A5701" s="8" t="s">
        <v>4716</v>
      </c>
      <c r="B5701">
        <v>0</v>
      </c>
      <c r="C5701" s="5">
        <v>1</v>
      </c>
      <c r="D5701">
        <v>0</v>
      </c>
      <c r="E5701">
        <v>1</v>
      </c>
      <c r="F5701">
        <v>0</v>
      </c>
      <c r="G5701" s="5">
        <v>0</v>
      </c>
      <c r="H5701">
        <v>0</v>
      </c>
      <c r="I5701">
        <v>0</v>
      </c>
    </row>
    <row r="5702" spans="1:9" x14ac:dyDescent="0.35">
      <c r="A5702" s="10" t="s">
        <v>110</v>
      </c>
      <c r="B5702">
        <v>0</v>
      </c>
      <c r="C5702" s="5">
        <v>1</v>
      </c>
      <c r="D5702">
        <v>0</v>
      </c>
      <c r="E5702">
        <v>1</v>
      </c>
      <c r="F5702">
        <v>0</v>
      </c>
      <c r="G5702" s="5">
        <v>0</v>
      </c>
      <c r="H5702">
        <v>0</v>
      </c>
      <c r="I5702">
        <v>0</v>
      </c>
    </row>
    <row r="5703" spans="1:9" x14ac:dyDescent="0.35">
      <c r="A5703" s="8" t="s">
        <v>1752</v>
      </c>
      <c r="B5703">
        <v>10</v>
      </c>
      <c r="C5703" s="5">
        <v>20</v>
      </c>
      <c r="D5703">
        <v>2</v>
      </c>
      <c r="E5703">
        <v>10</v>
      </c>
      <c r="F5703">
        <v>6</v>
      </c>
      <c r="G5703" s="5">
        <v>2</v>
      </c>
      <c r="H5703">
        <v>0.33333333333333331</v>
      </c>
      <c r="I5703">
        <v>1</v>
      </c>
    </row>
    <row r="5704" spans="1:9" x14ac:dyDescent="0.35">
      <c r="A5704" s="10" t="s">
        <v>110</v>
      </c>
      <c r="B5704">
        <v>10</v>
      </c>
      <c r="C5704" s="5">
        <v>20</v>
      </c>
      <c r="D5704">
        <v>2</v>
      </c>
      <c r="E5704">
        <v>10</v>
      </c>
      <c r="F5704">
        <v>6</v>
      </c>
      <c r="G5704" s="5">
        <v>2</v>
      </c>
      <c r="H5704">
        <v>0.33333333333333331</v>
      </c>
      <c r="I5704">
        <v>1</v>
      </c>
    </row>
    <row r="5705" spans="1:9" x14ac:dyDescent="0.35">
      <c r="A5705" s="8" t="s">
        <v>4745</v>
      </c>
      <c r="B5705">
        <v>0</v>
      </c>
      <c r="C5705" s="5">
        <v>1</v>
      </c>
      <c r="D5705">
        <v>0</v>
      </c>
      <c r="E5705">
        <v>0</v>
      </c>
      <c r="F5705">
        <v>0</v>
      </c>
      <c r="G5705" s="5">
        <v>1</v>
      </c>
      <c r="H5705">
        <v>0</v>
      </c>
      <c r="I5705">
        <v>0</v>
      </c>
    </row>
    <row r="5706" spans="1:9" x14ac:dyDescent="0.35">
      <c r="A5706" s="10" t="s">
        <v>110</v>
      </c>
      <c r="B5706">
        <v>0</v>
      </c>
      <c r="C5706" s="5">
        <v>1</v>
      </c>
      <c r="D5706">
        <v>0</v>
      </c>
      <c r="E5706">
        <v>0</v>
      </c>
      <c r="F5706">
        <v>0</v>
      </c>
      <c r="G5706" s="5">
        <v>1</v>
      </c>
      <c r="H5706">
        <v>0</v>
      </c>
      <c r="I5706">
        <v>0</v>
      </c>
    </row>
    <row r="5707" spans="1:9" x14ac:dyDescent="0.35">
      <c r="A5707" s="8" t="s">
        <v>2633</v>
      </c>
      <c r="B5707">
        <v>0</v>
      </c>
      <c r="C5707" s="5">
        <v>6</v>
      </c>
      <c r="D5707">
        <v>0</v>
      </c>
      <c r="E5707">
        <v>5</v>
      </c>
      <c r="F5707">
        <v>0</v>
      </c>
      <c r="G5707" s="5">
        <v>2</v>
      </c>
      <c r="H5707">
        <v>0</v>
      </c>
      <c r="I5707">
        <v>1</v>
      </c>
    </row>
    <row r="5708" spans="1:9" x14ac:dyDescent="0.35">
      <c r="A5708" s="10" t="s">
        <v>110</v>
      </c>
      <c r="B5708">
        <v>0</v>
      </c>
      <c r="C5708" s="5">
        <v>6</v>
      </c>
      <c r="D5708">
        <v>0</v>
      </c>
      <c r="E5708">
        <v>5</v>
      </c>
      <c r="F5708">
        <v>0</v>
      </c>
      <c r="G5708" s="5">
        <v>2</v>
      </c>
      <c r="H5708">
        <v>0</v>
      </c>
      <c r="I5708">
        <v>1</v>
      </c>
    </row>
    <row r="5709" spans="1:9" x14ac:dyDescent="0.35">
      <c r="A5709" s="8" t="s">
        <v>1557</v>
      </c>
      <c r="B5709">
        <v>7</v>
      </c>
      <c r="C5709" s="5">
        <v>30</v>
      </c>
      <c r="D5709">
        <v>4.28571428571429</v>
      </c>
      <c r="E5709">
        <v>11</v>
      </c>
      <c r="F5709">
        <v>0</v>
      </c>
      <c r="G5709" s="5">
        <v>9</v>
      </c>
      <c r="H5709">
        <v>0</v>
      </c>
      <c r="I5709">
        <v>3</v>
      </c>
    </row>
    <row r="5710" spans="1:9" x14ac:dyDescent="0.35">
      <c r="A5710" s="10" t="s">
        <v>110</v>
      </c>
      <c r="B5710">
        <v>7</v>
      </c>
      <c r="C5710" s="5">
        <v>30</v>
      </c>
      <c r="D5710">
        <v>4.28571428571429</v>
      </c>
      <c r="E5710">
        <v>11</v>
      </c>
      <c r="F5710">
        <v>0</v>
      </c>
      <c r="G5710" s="5">
        <v>9</v>
      </c>
      <c r="H5710">
        <v>0</v>
      </c>
      <c r="I5710">
        <v>3</v>
      </c>
    </row>
    <row r="5711" spans="1:9" x14ac:dyDescent="0.35">
      <c r="A5711" s="8" t="s">
        <v>4717</v>
      </c>
      <c r="B5711">
        <v>0</v>
      </c>
      <c r="C5711" s="5">
        <v>1</v>
      </c>
      <c r="D5711">
        <v>0</v>
      </c>
      <c r="E5711">
        <v>0</v>
      </c>
      <c r="F5711">
        <v>0</v>
      </c>
      <c r="G5711" s="5">
        <v>0</v>
      </c>
      <c r="H5711">
        <v>0</v>
      </c>
      <c r="I5711">
        <v>0</v>
      </c>
    </row>
    <row r="5712" spans="1:9" x14ac:dyDescent="0.35">
      <c r="A5712" s="10" t="s">
        <v>110</v>
      </c>
      <c r="B5712">
        <v>0</v>
      </c>
      <c r="C5712" s="5">
        <v>1</v>
      </c>
      <c r="D5712">
        <v>0</v>
      </c>
      <c r="E5712">
        <v>0</v>
      </c>
      <c r="F5712">
        <v>0</v>
      </c>
      <c r="G5712" s="5">
        <v>0</v>
      </c>
      <c r="H5712">
        <v>0</v>
      </c>
      <c r="I5712">
        <v>0</v>
      </c>
    </row>
    <row r="5713" spans="1:9" x14ac:dyDescent="0.35">
      <c r="A5713" s="8" t="s">
        <v>3157</v>
      </c>
      <c r="B5713">
        <v>1</v>
      </c>
      <c r="C5713" s="5">
        <v>4</v>
      </c>
      <c r="D5713">
        <v>4</v>
      </c>
      <c r="E5713">
        <v>2</v>
      </c>
      <c r="F5713">
        <v>1</v>
      </c>
      <c r="G5713" s="5">
        <v>1</v>
      </c>
      <c r="H5713">
        <v>1</v>
      </c>
      <c r="I5713">
        <v>1</v>
      </c>
    </row>
    <row r="5714" spans="1:9" x14ac:dyDescent="0.35">
      <c r="A5714" s="10" t="s">
        <v>110</v>
      </c>
      <c r="B5714">
        <v>1</v>
      </c>
      <c r="C5714" s="5">
        <v>4</v>
      </c>
      <c r="D5714">
        <v>4</v>
      </c>
      <c r="E5714">
        <v>2</v>
      </c>
      <c r="F5714">
        <v>1</v>
      </c>
      <c r="G5714" s="5">
        <v>1</v>
      </c>
      <c r="H5714">
        <v>1</v>
      </c>
      <c r="I5714">
        <v>1</v>
      </c>
    </row>
    <row r="5715" spans="1:9" x14ac:dyDescent="0.35">
      <c r="A5715" s="8" t="s">
        <v>1894</v>
      </c>
      <c r="B5715">
        <v>12</v>
      </c>
      <c r="C5715" s="5">
        <v>16</v>
      </c>
      <c r="D5715">
        <v>1.3333333333333299</v>
      </c>
      <c r="E5715">
        <v>5</v>
      </c>
      <c r="F5715">
        <v>1</v>
      </c>
      <c r="G5715" s="5">
        <v>4</v>
      </c>
      <c r="H5715">
        <v>4</v>
      </c>
      <c r="I5715">
        <v>3</v>
      </c>
    </row>
    <row r="5716" spans="1:9" x14ac:dyDescent="0.35">
      <c r="A5716" s="10" t="s">
        <v>110</v>
      </c>
      <c r="B5716">
        <v>12</v>
      </c>
      <c r="C5716" s="5">
        <v>16</v>
      </c>
      <c r="D5716">
        <v>1.3333333333333299</v>
      </c>
      <c r="E5716">
        <v>5</v>
      </c>
      <c r="F5716">
        <v>1</v>
      </c>
      <c r="G5716" s="5">
        <v>4</v>
      </c>
      <c r="H5716">
        <v>4</v>
      </c>
      <c r="I5716">
        <v>3</v>
      </c>
    </row>
    <row r="5717" spans="1:9" x14ac:dyDescent="0.35">
      <c r="A5717" s="8" t="s">
        <v>4213</v>
      </c>
      <c r="B5717">
        <v>1</v>
      </c>
      <c r="C5717" s="5">
        <v>2</v>
      </c>
      <c r="D5717">
        <v>2</v>
      </c>
      <c r="E5717">
        <v>1</v>
      </c>
      <c r="F5717">
        <v>1</v>
      </c>
      <c r="G5717" s="5">
        <v>2</v>
      </c>
      <c r="H5717">
        <v>2</v>
      </c>
      <c r="I5717">
        <v>1</v>
      </c>
    </row>
    <row r="5718" spans="1:9" x14ac:dyDescent="0.35">
      <c r="A5718" s="10" t="s">
        <v>241</v>
      </c>
      <c r="B5718">
        <v>1</v>
      </c>
      <c r="C5718" s="5">
        <v>2</v>
      </c>
      <c r="D5718">
        <v>2</v>
      </c>
      <c r="E5718">
        <v>1</v>
      </c>
      <c r="F5718">
        <v>1</v>
      </c>
      <c r="G5718" s="5">
        <v>2</v>
      </c>
      <c r="H5718">
        <v>2</v>
      </c>
      <c r="I5718">
        <v>1</v>
      </c>
    </row>
    <row r="5719" spans="1:9" x14ac:dyDescent="0.35">
      <c r="A5719" s="8" t="s">
        <v>3774</v>
      </c>
      <c r="B5719">
        <v>0</v>
      </c>
      <c r="C5719" s="5">
        <v>2</v>
      </c>
      <c r="D5719">
        <v>0</v>
      </c>
      <c r="E5719">
        <v>1</v>
      </c>
      <c r="F5719">
        <v>0</v>
      </c>
      <c r="G5719" s="5">
        <v>1</v>
      </c>
      <c r="H5719">
        <v>0</v>
      </c>
      <c r="I5719">
        <v>0</v>
      </c>
    </row>
    <row r="5720" spans="1:9" x14ac:dyDescent="0.35">
      <c r="A5720" s="10" t="s">
        <v>110</v>
      </c>
      <c r="B5720">
        <v>0</v>
      </c>
      <c r="C5720" s="5">
        <v>2</v>
      </c>
      <c r="D5720">
        <v>0</v>
      </c>
      <c r="E5720">
        <v>1</v>
      </c>
      <c r="F5720">
        <v>0</v>
      </c>
      <c r="G5720" s="5">
        <v>1</v>
      </c>
      <c r="H5720">
        <v>0</v>
      </c>
      <c r="I5720">
        <v>0</v>
      </c>
    </row>
    <row r="5721" spans="1:9" x14ac:dyDescent="0.35">
      <c r="A5721" s="8" t="s">
        <v>5854</v>
      </c>
      <c r="B5721">
        <v>1</v>
      </c>
      <c r="C5721" s="5">
        <v>0</v>
      </c>
      <c r="D5721">
        <v>0</v>
      </c>
      <c r="E5721">
        <v>0</v>
      </c>
      <c r="F5721">
        <v>0</v>
      </c>
      <c r="G5721" s="5">
        <v>0</v>
      </c>
      <c r="H5721">
        <v>0</v>
      </c>
      <c r="I5721">
        <v>0</v>
      </c>
    </row>
    <row r="5722" spans="1:9" x14ac:dyDescent="0.35">
      <c r="A5722" s="10" t="s">
        <v>110</v>
      </c>
      <c r="B5722">
        <v>1</v>
      </c>
      <c r="C5722" s="5">
        <v>0</v>
      </c>
      <c r="D5722">
        <v>0</v>
      </c>
      <c r="E5722">
        <v>0</v>
      </c>
      <c r="F5722">
        <v>0</v>
      </c>
      <c r="G5722" s="5">
        <v>0</v>
      </c>
      <c r="H5722">
        <v>0</v>
      </c>
      <c r="I5722">
        <v>0</v>
      </c>
    </row>
    <row r="5723" spans="1:9" x14ac:dyDescent="0.35">
      <c r="A5723" s="8" t="s">
        <v>3443</v>
      </c>
      <c r="B5723">
        <v>0</v>
      </c>
      <c r="C5723" s="5">
        <v>3</v>
      </c>
      <c r="D5723">
        <v>0</v>
      </c>
      <c r="E5723">
        <v>0</v>
      </c>
      <c r="F5723">
        <v>0</v>
      </c>
      <c r="G5723" s="5">
        <v>0</v>
      </c>
      <c r="H5723">
        <v>0</v>
      </c>
      <c r="I5723">
        <v>0</v>
      </c>
    </row>
    <row r="5724" spans="1:9" x14ac:dyDescent="0.35">
      <c r="A5724" s="10" t="s">
        <v>314</v>
      </c>
      <c r="B5724">
        <v>0</v>
      </c>
      <c r="C5724" s="5">
        <v>3</v>
      </c>
      <c r="D5724">
        <v>0</v>
      </c>
      <c r="E5724">
        <v>0</v>
      </c>
      <c r="F5724">
        <v>0</v>
      </c>
      <c r="G5724" s="5">
        <v>0</v>
      </c>
      <c r="H5724">
        <v>0</v>
      </c>
      <c r="I5724">
        <v>0</v>
      </c>
    </row>
    <row r="5725" spans="1:9" x14ac:dyDescent="0.35">
      <c r="A5725" s="8" t="s">
        <v>3703</v>
      </c>
      <c r="B5725">
        <v>0</v>
      </c>
      <c r="C5725" s="5">
        <v>2</v>
      </c>
      <c r="D5725">
        <v>0</v>
      </c>
      <c r="E5725">
        <v>1</v>
      </c>
      <c r="F5725">
        <v>0</v>
      </c>
      <c r="G5725" s="5">
        <v>2</v>
      </c>
      <c r="H5725">
        <v>0</v>
      </c>
      <c r="I5725">
        <v>1</v>
      </c>
    </row>
    <row r="5726" spans="1:9" x14ac:dyDescent="0.35">
      <c r="A5726" s="10" t="s">
        <v>314</v>
      </c>
      <c r="B5726">
        <v>0</v>
      </c>
      <c r="C5726" s="5">
        <v>2</v>
      </c>
      <c r="D5726">
        <v>0</v>
      </c>
      <c r="E5726">
        <v>1</v>
      </c>
      <c r="F5726">
        <v>0</v>
      </c>
      <c r="G5726" s="5">
        <v>2</v>
      </c>
      <c r="H5726">
        <v>0</v>
      </c>
      <c r="I5726">
        <v>1</v>
      </c>
    </row>
    <row r="5727" spans="1:9" x14ac:dyDescent="0.35">
      <c r="A5727" s="8" t="s">
        <v>1272</v>
      </c>
      <c r="B5727">
        <v>97</v>
      </c>
      <c r="C5727" s="5">
        <v>58</v>
      </c>
      <c r="D5727">
        <v>0.597938144329897</v>
      </c>
      <c r="E5727">
        <v>30</v>
      </c>
      <c r="F5727">
        <v>29</v>
      </c>
      <c r="G5727" s="5">
        <v>20</v>
      </c>
      <c r="H5727">
        <v>0.68965517241379315</v>
      </c>
      <c r="I5727">
        <v>9</v>
      </c>
    </row>
    <row r="5728" spans="1:9" x14ac:dyDescent="0.35">
      <c r="A5728" s="10" t="s">
        <v>110</v>
      </c>
      <c r="B5728">
        <v>97</v>
      </c>
      <c r="C5728" s="5">
        <v>58</v>
      </c>
      <c r="D5728">
        <v>0.597938144329897</v>
      </c>
      <c r="E5728">
        <v>30</v>
      </c>
      <c r="F5728">
        <v>29</v>
      </c>
      <c r="G5728" s="5">
        <v>20</v>
      </c>
      <c r="H5728">
        <v>0.68965517241379315</v>
      </c>
      <c r="I5728">
        <v>9</v>
      </c>
    </row>
    <row r="5729" spans="1:9" x14ac:dyDescent="0.35">
      <c r="A5729" s="8" t="s">
        <v>1852</v>
      </c>
      <c r="B5729">
        <v>33</v>
      </c>
      <c r="C5729" s="5">
        <v>17</v>
      </c>
      <c r="D5729">
        <v>0.51515151515151503</v>
      </c>
      <c r="E5729">
        <v>8</v>
      </c>
      <c r="F5729">
        <v>9</v>
      </c>
      <c r="G5729" s="5">
        <v>8</v>
      </c>
      <c r="H5729">
        <v>0.88888888888888884</v>
      </c>
      <c r="I5729">
        <v>5</v>
      </c>
    </row>
    <row r="5730" spans="1:9" x14ac:dyDescent="0.35">
      <c r="A5730" s="10" t="s">
        <v>110</v>
      </c>
      <c r="B5730">
        <v>33</v>
      </c>
      <c r="C5730" s="5">
        <v>17</v>
      </c>
      <c r="D5730">
        <v>0.51515151515151503</v>
      </c>
      <c r="E5730">
        <v>8</v>
      </c>
      <c r="F5730">
        <v>9</v>
      </c>
      <c r="G5730" s="5">
        <v>8</v>
      </c>
      <c r="H5730">
        <v>0.88888888888888884</v>
      </c>
      <c r="I5730">
        <v>5</v>
      </c>
    </row>
    <row r="5731" spans="1:9" x14ac:dyDescent="0.35">
      <c r="A5731" s="8" t="s">
        <v>4436</v>
      </c>
      <c r="B5731">
        <v>0</v>
      </c>
      <c r="C5731" s="5">
        <v>1</v>
      </c>
      <c r="D5731">
        <v>0</v>
      </c>
      <c r="E5731">
        <v>1</v>
      </c>
      <c r="F5731">
        <v>0</v>
      </c>
      <c r="G5731" s="5">
        <v>1</v>
      </c>
      <c r="H5731">
        <v>0</v>
      </c>
      <c r="I5731">
        <v>1</v>
      </c>
    </row>
    <row r="5732" spans="1:9" x14ac:dyDescent="0.35">
      <c r="A5732" s="10" t="s">
        <v>241</v>
      </c>
      <c r="B5732">
        <v>0</v>
      </c>
      <c r="C5732" s="5">
        <v>1</v>
      </c>
      <c r="D5732">
        <v>0</v>
      </c>
      <c r="E5732">
        <v>1</v>
      </c>
      <c r="F5732">
        <v>0</v>
      </c>
      <c r="G5732" s="5">
        <v>1</v>
      </c>
      <c r="H5732">
        <v>0</v>
      </c>
      <c r="I5732">
        <v>1</v>
      </c>
    </row>
    <row r="5733" spans="1:9" x14ac:dyDescent="0.35">
      <c r="A5733" s="8" t="s">
        <v>4569</v>
      </c>
      <c r="B5733">
        <v>0</v>
      </c>
      <c r="C5733" s="5">
        <v>1</v>
      </c>
      <c r="D5733">
        <v>0</v>
      </c>
      <c r="E5733">
        <v>0</v>
      </c>
      <c r="F5733">
        <v>0</v>
      </c>
      <c r="G5733" s="5">
        <v>1</v>
      </c>
      <c r="H5733">
        <v>0</v>
      </c>
      <c r="I5733">
        <v>0</v>
      </c>
    </row>
    <row r="5734" spans="1:9" x14ac:dyDescent="0.35">
      <c r="A5734" s="10" t="s">
        <v>135</v>
      </c>
      <c r="B5734">
        <v>0</v>
      </c>
      <c r="C5734" s="5">
        <v>1</v>
      </c>
      <c r="D5734">
        <v>0</v>
      </c>
      <c r="E5734">
        <v>0</v>
      </c>
      <c r="F5734">
        <v>0</v>
      </c>
      <c r="G5734" s="5">
        <v>1</v>
      </c>
      <c r="H5734">
        <v>0</v>
      </c>
      <c r="I5734">
        <v>0</v>
      </c>
    </row>
    <row r="5735" spans="1:9" x14ac:dyDescent="0.35">
      <c r="A5735" s="8" t="s">
        <v>4287</v>
      </c>
      <c r="B5735">
        <v>0</v>
      </c>
      <c r="C5735" s="5">
        <v>2</v>
      </c>
      <c r="D5735">
        <v>0</v>
      </c>
      <c r="E5735">
        <v>1</v>
      </c>
      <c r="F5735">
        <v>0</v>
      </c>
      <c r="G5735" s="5">
        <v>1</v>
      </c>
      <c r="H5735">
        <v>0</v>
      </c>
      <c r="I5735">
        <v>1</v>
      </c>
    </row>
    <row r="5736" spans="1:9" x14ac:dyDescent="0.35">
      <c r="A5736" s="10" t="s">
        <v>698</v>
      </c>
      <c r="B5736">
        <v>0</v>
      </c>
      <c r="C5736" s="5">
        <v>2</v>
      </c>
      <c r="D5736">
        <v>0</v>
      </c>
      <c r="E5736">
        <v>1</v>
      </c>
      <c r="F5736">
        <v>0</v>
      </c>
      <c r="G5736" s="5">
        <v>1</v>
      </c>
      <c r="H5736">
        <v>0</v>
      </c>
      <c r="I5736">
        <v>1</v>
      </c>
    </row>
    <row r="5737" spans="1:9" x14ac:dyDescent="0.35">
      <c r="A5737" s="8" t="s">
        <v>4350</v>
      </c>
      <c r="B5737">
        <v>0</v>
      </c>
      <c r="C5737" s="5">
        <v>1</v>
      </c>
      <c r="D5737">
        <v>0</v>
      </c>
      <c r="E5737">
        <v>0</v>
      </c>
      <c r="F5737">
        <v>0</v>
      </c>
      <c r="G5737" s="5">
        <v>1</v>
      </c>
      <c r="H5737">
        <v>0</v>
      </c>
      <c r="I5737">
        <v>0</v>
      </c>
    </row>
    <row r="5738" spans="1:9" x14ac:dyDescent="0.35">
      <c r="A5738" s="10" t="s">
        <v>247</v>
      </c>
      <c r="B5738">
        <v>0</v>
      </c>
      <c r="C5738" s="5">
        <v>1</v>
      </c>
      <c r="D5738">
        <v>0</v>
      </c>
      <c r="E5738">
        <v>0</v>
      </c>
      <c r="F5738">
        <v>0</v>
      </c>
      <c r="G5738" s="5">
        <v>1</v>
      </c>
      <c r="H5738">
        <v>0</v>
      </c>
      <c r="I5738">
        <v>0</v>
      </c>
    </row>
    <row r="5739" spans="1:9" x14ac:dyDescent="0.35">
      <c r="A5739" s="8" t="s">
        <v>2422</v>
      </c>
      <c r="B5739">
        <v>0</v>
      </c>
      <c r="C5739" s="5">
        <v>8</v>
      </c>
      <c r="D5739">
        <v>0</v>
      </c>
      <c r="E5739">
        <v>7</v>
      </c>
      <c r="F5739">
        <v>0</v>
      </c>
      <c r="G5739" s="5">
        <v>3</v>
      </c>
      <c r="H5739">
        <v>0</v>
      </c>
      <c r="I5739">
        <v>3</v>
      </c>
    </row>
    <row r="5740" spans="1:9" x14ac:dyDescent="0.35">
      <c r="A5740" s="10" t="s">
        <v>493</v>
      </c>
      <c r="B5740">
        <v>0</v>
      </c>
      <c r="C5740" s="5">
        <v>8</v>
      </c>
      <c r="D5740">
        <v>0</v>
      </c>
      <c r="E5740">
        <v>7</v>
      </c>
      <c r="F5740">
        <v>0</v>
      </c>
      <c r="G5740" s="5">
        <v>3</v>
      </c>
      <c r="H5740">
        <v>0</v>
      </c>
      <c r="I5740">
        <v>3</v>
      </c>
    </row>
    <row r="5741" spans="1:9" x14ac:dyDescent="0.35">
      <c r="A5741" s="8" t="s">
        <v>3968</v>
      </c>
      <c r="B5741">
        <v>2</v>
      </c>
      <c r="C5741" s="5">
        <v>2</v>
      </c>
      <c r="D5741">
        <v>1</v>
      </c>
      <c r="E5741">
        <v>1</v>
      </c>
      <c r="F5741">
        <v>0</v>
      </c>
      <c r="G5741" s="5">
        <v>1</v>
      </c>
      <c r="H5741">
        <v>0</v>
      </c>
      <c r="I5741">
        <v>0</v>
      </c>
    </row>
    <row r="5742" spans="1:9" x14ac:dyDescent="0.35">
      <c r="A5742" s="10" t="s">
        <v>110</v>
      </c>
      <c r="B5742">
        <v>2</v>
      </c>
      <c r="C5742" s="5">
        <v>2</v>
      </c>
      <c r="D5742">
        <v>1</v>
      </c>
      <c r="E5742">
        <v>1</v>
      </c>
      <c r="F5742">
        <v>0</v>
      </c>
      <c r="G5742" s="5">
        <v>1</v>
      </c>
      <c r="H5742">
        <v>0</v>
      </c>
      <c r="I5742">
        <v>0</v>
      </c>
    </row>
    <row r="5743" spans="1:9" x14ac:dyDescent="0.35">
      <c r="A5743" s="8" t="s">
        <v>3874</v>
      </c>
      <c r="B5743">
        <v>9</v>
      </c>
      <c r="C5743" s="5">
        <v>2</v>
      </c>
      <c r="D5743">
        <v>0.22222222222222199</v>
      </c>
      <c r="E5743">
        <v>1</v>
      </c>
      <c r="F5743">
        <v>7</v>
      </c>
      <c r="G5743" s="5">
        <v>1</v>
      </c>
      <c r="H5743">
        <v>0.14285714285714285</v>
      </c>
      <c r="I5743">
        <v>1</v>
      </c>
    </row>
    <row r="5744" spans="1:9" x14ac:dyDescent="0.35">
      <c r="A5744" s="10" t="s">
        <v>110</v>
      </c>
      <c r="B5744">
        <v>9</v>
      </c>
      <c r="C5744" s="5">
        <v>2</v>
      </c>
      <c r="D5744">
        <v>0.22222222222222199</v>
      </c>
      <c r="E5744">
        <v>1</v>
      </c>
      <c r="F5744">
        <v>7</v>
      </c>
      <c r="G5744" s="5">
        <v>1</v>
      </c>
      <c r="H5744">
        <v>0.14285714285714285</v>
      </c>
      <c r="I5744">
        <v>1</v>
      </c>
    </row>
    <row r="5745" spans="1:9" x14ac:dyDescent="0.35">
      <c r="A5745" s="8" t="s">
        <v>3892</v>
      </c>
      <c r="B5745">
        <v>0</v>
      </c>
      <c r="C5745" s="5">
        <v>2</v>
      </c>
      <c r="D5745">
        <v>0</v>
      </c>
      <c r="E5745">
        <v>2</v>
      </c>
      <c r="F5745">
        <v>0</v>
      </c>
      <c r="G5745" s="5">
        <v>2</v>
      </c>
      <c r="H5745">
        <v>0</v>
      </c>
      <c r="I5745">
        <v>2</v>
      </c>
    </row>
    <row r="5746" spans="1:9" x14ac:dyDescent="0.35">
      <c r="A5746" s="10" t="s">
        <v>241</v>
      </c>
      <c r="B5746">
        <v>0</v>
      </c>
      <c r="C5746" s="5">
        <v>2</v>
      </c>
      <c r="D5746">
        <v>0</v>
      </c>
      <c r="E5746">
        <v>2</v>
      </c>
      <c r="F5746">
        <v>0</v>
      </c>
      <c r="G5746" s="5">
        <v>2</v>
      </c>
      <c r="H5746">
        <v>0</v>
      </c>
      <c r="I5746">
        <v>2</v>
      </c>
    </row>
    <row r="5747" spans="1:9" x14ac:dyDescent="0.35">
      <c r="A5747" s="8" t="s">
        <v>6087</v>
      </c>
      <c r="B5747">
        <v>1</v>
      </c>
      <c r="C5747" s="5">
        <v>0</v>
      </c>
      <c r="D5747">
        <v>0</v>
      </c>
      <c r="E5747">
        <v>0</v>
      </c>
      <c r="F5747">
        <v>0</v>
      </c>
      <c r="G5747" s="5">
        <v>0</v>
      </c>
      <c r="H5747">
        <v>0</v>
      </c>
      <c r="I5747">
        <v>0</v>
      </c>
    </row>
    <row r="5748" spans="1:9" x14ac:dyDescent="0.35">
      <c r="A5748" s="10" t="s">
        <v>172</v>
      </c>
      <c r="B5748">
        <v>1</v>
      </c>
      <c r="C5748" s="5">
        <v>0</v>
      </c>
      <c r="D5748">
        <v>0</v>
      </c>
      <c r="E5748">
        <v>0</v>
      </c>
      <c r="F5748">
        <v>0</v>
      </c>
      <c r="G5748" s="5">
        <v>0</v>
      </c>
      <c r="H5748">
        <v>0</v>
      </c>
      <c r="I5748">
        <v>0</v>
      </c>
    </row>
    <row r="5749" spans="1:9" x14ac:dyDescent="0.35">
      <c r="A5749" s="8" t="s">
        <v>3179</v>
      </c>
      <c r="B5749">
        <v>0</v>
      </c>
      <c r="C5749" s="5">
        <v>4</v>
      </c>
      <c r="D5749">
        <v>0</v>
      </c>
      <c r="E5749">
        <v>1</v>
      </c>
      <c r="F5749">
        <v>0</v>
      </c>
      <c r="G5749" s="5">
        <v>2</v>
      </c>
      <c r="H5749">
        <v>0</v>
      </c>
      <c r="I5749">
        <v>0</v>
      </c>
    </row>
    <row r="5750" spans="1:9" x14ac:dyDescent="0.35">
      <c r="A5750" s="10" t="s">
        <v>110</v>
      </c>
      <c r="B5750">
        <v>0</v>
      </c>
      <c r="C5750" s="5">
        <v>4</v>
      </c>
      <c r="D5750">
        <v>0</v>
      </c>
      <c r="E5750">
        <v>1</v>
      </c>
      <c r="F5750">
        <v>0</v>
      </c>
      <c r="G5750" s="5">
        <v>2</v>
      </c>
      <c r="H5750">
        <v>0</v>
      </c>
      <c r="I5750">
        <v>0</v>
      </c>
    </row>
    <row r="5751" spans="1:9" x14ac:dyDescent="0.35">
      <c r="A5751" s="8" t="s">
        <v>4417</v>
      </c>
      <c r="B5751">
        <v>0</v>
      </c>
      <c r="C5751" s="5">
        <v>1</v>
      </c>
      <c r="D5751">
        <v>0</v>
      </c>
      <c r="E5751">
        <v>0</v>
      </c>
      <c r="F5751">
        <v>0</v>
      </c>
      <c r="G5751" s="5">
        <v>0</v>
      </c>
      <c r="H5751">
        <v>0</v>
      </c>
      <c r="I5751">
        <v>0</v>
      </c>
    </row>
    <row r="5752" spans="1:9" x14ac:dyDescent="0.35">
      <c r="A5752" s="10" t="s">
        <v>241</v>
      </c>
      <c r="B5752">
        <v>0</v>
      </c>
      <c r="C5752" s="5">
        <v>1</v>
      </c>
      <c r="D5752">
        <v>0</v>
      </c>
      <c r="E5752">
        <v>0</v>
      </c>
      <c r="F5752">
        <v>0</v>
      </c>
      <c r="G5752" s="5">
        <v>0</v>
      </c>
      <c r="H5752">
        <v>0</v>
      </c>
      <c r="I5752">
        <v>0</v>
      </c>
    </row>
    <row r="5753" spans="1:9" x14ac:dyDescent="0.35">
      <c r="A5753" s="8" t="s">
        <v>3432</v>
      </c>
      <c r="B5753">
        <v>0</v>
      </c>
      <c r="C5753" s="5">
        <v>3</v>
      </c>
      <c r="D5753">
        <v>0</v>
      </c>
      <c r="E5753">
        <v>3</v>
      </c>
      <c r="F5753">
        <v>0</v>
      </c>
      <c r="G5753" s="5">
        <v>1</v>
      </c>
      <c r="H5753">
        <v>0</v>
      </c>
      <c r="I5753">
        <v>1</v>
      </c>
    </row>
    <row r="5754" spans="1:9" x14ac:dyDescent="0.35">
      <c r="A5754" s="10" t="s">
        <v>638</v>
      </c>
      <c r="B5754">
        <v>0</v>
      </c>
      <c r="C5754" s="5">
        <v>3</v>
      </c>
      <c r="D5754">
        <v>0</v>
      </c>
      <c r="E5754">
        <v>3</v>
      </c>
      <c r="F5754">
        <v>0</v>
      </c>
      <c r="G5754" s="5">
        <v>1</v>
      </c>
      <c r="H5754">
        <v>0</v>
      </c>
      <c r="I5754">
        <v>1</v>
      </c>
    </row>
    <row r="5755" spans="1:9" x14ac:dyDescent="0.35">
      <c r="A5755" s="8" t="s">
        <v>2012</v>
      </c>
      <c r="B5755">
        <v>12</v>
      </c>
      <c r="C5755" s="5">
        <v>14</v>
      </c>
      <c r="D5755">
        <v>1.1666666666666701</v>
      </c>
      <c r="E5755">
        <v>8</v>
      </c>
      <c r="F5755">
        <v>4</v>
      </c>
      <c r="G5755" s="5">
        <v>6</v>
      </c>
      <c r="H5755">
        <v>1.5</v>
      </c>
      <c r="I5755">
        <v>5</v>
      </c>
    </row>
    <row r="5756" spans="1:9" x14ac:dyDescent="0.35">
      <c r="A5756" s="10" t="s">
        <v>110</v>
      </c>
      <c r="B5756">
        <v>12</v>
      </c>
      <c r="C5756" s="5">
        <v>14</v>
      </c>
      <c r="D5756">
        <v>1.1666666666666701</v>
      </c>
      <c r="E5756">
        <v>8</v>
      </c>
      <c r="F5756">
        <v>4</v>
      </c>
      <c r="G5756" s="5">
        <v>6</v>
      </c>
      <c r="H5756">
        <v>1.5</v>
      </c>
      <c r="I5756">
        <v>5</v>
      </c>
    </row>
    <row r="5757" spans="1:9" x14ac:dyDescent="0.35">
      <c r="A5757" s="8" t="s">
        <v>5514</v>
      </c>
      <c r="B5757">
        <v>0</v>
      </c>
      <c r="C5757" s="5">
        <v>1</v>
      </c>
      <c r="D5757">
        <v>0</v>
      </c>
      <c r="E5757">
        <v>1</v>
      </c>
      <c r="F5757">
        <v>0</v>
      </c>
      <c r="G5757" s="5">
        <v>1</v>
      </c>
      <c r="H5757">
        <v>0</v>
      </c>
      <c r="I5757">
        <v>1</v>
      </c>
    </row>
    <row r="5758" spans="1:9" x14ac:dyDescent="0.35">
      <c r="A5758" s="10" t="s">
        <v>698</v>
      </c>
      <c r="B5758">
        <v>0</v>
      </c>
      <c r="C5758" s="5">
        <v>1</v>
      </c>
      <c r="D5758">
        <v>0</v>
      </c>
      <c r="E5758">
        <v>1</v>
      </c>
      <c r="F5758">
        <v>0</v>
      </c>
      <c r="G5758" s="5">
        <v>1</v>
      </c>
      <c r="H5758">
        <v>0</v>
      </c>
      <c r="I5758">
        <v>1</v>
      </c>
    </row>
    <row r="5759" spans="1:9" x14ac:dyDescent="0.35">
      <c r="A5759" s="8" t="s">
        <v>1166</v>
      </c>
      <c r="B5759">
        <v>3</v>
      </c>
      <c r="C5759" s="5">
        <v>94</v>
      </c>
      <c r="D5759">
        <v>31.3333333333333</v>
      </c>
      <c r="E5759">
        <v>87</v>
      </c>
      <c r="F5759">
        <v>3</v>
      </c>
      <c r="G5759" s="5">
        <v>41</v>
      </c>
      <c r="H5759">
        <v>13.666666666666666</v>
      </c>
      <c r="I5759">
        <v>37</v>
      </c>
    </row>
    <row r="5760" spans="1:9" x14ac:dyDescent="0.35">
      <c r="A5760" s="10" t="s">
        <v>230</v>
      </c>
      <c r="B5760">
        <v>3</v>
      </c>
      <c r="C5760" s="5">
        <v>94</v>
      </c>
      <c r="D5760">
        <v>31.3333333333333</v>
      </c>
      <c r="E5760">
        <v>87</v>
      </c>
      <c r="F5760">
        <v>3</v>
      </c>
      <c r="G5760" s="5">
        <v>41</v>
      </c>
      <c r="H5760">
        <v>13.666666666666666</v>
      </c>
      <c r="I5760">
        <v>37</v>
      </c>
    </row>
    <row r="5761" spans="1:9" x14ac:dyDescent="0.35">
      <c r="A5761" s="8" t="s">
        <v>1493</v>
      </c>
      <c r="B5761">
        <v>1</v>
      </c>
      <c r="C5761" s="5">
        <v>33</v>
      </c>
      <c r="D5761">
        <v>33</v>
      </c>
      <c r="E5761">
        <v>30</v>
      </c>
      <c r="F5761">
        <v>1</v>
      </c>
      <c r="G5761" s="5">
        <v>19</v>
      </c>
      <c r="H5761">
        <v>19</v>
      </c>
      <c r="I5761">
        <v>18</v>
      </c>
    </row>
    <row r="5762" spans="1:9" x14ac:dyDescent="0.35">
      <c r="A5762" s="10" t="s">
        <v>230</v>
      </c>
      <c r="B5762">
        <v>1</v>
      </c>
      <c r="C5762" s="5">
        <v>33</v>
      </c>
      <c r="D5762">
        <v>33</v>
      </c>
      <c r="E5762">
        <v>30</v>
      </c>
      <c r="F5762">
        <v>1</v>
      </c>
      <c r="G5762" s="5">
        <v>19</v>
      </c>
      <c r="H5762">
        <v>19</v>
      </c>
      <c r="I5762">
        <v>18</v>
      </c>
    </row>
    <row r="5763" spans="1:9" x14ac:dyDescent="0.35">
      <c r="A5763" s="8" t="s">
        <v>1463</v>
      </c>
      <c r="B5763">
        <v>2</v>
      </c>
      <c r="C5763" s="5">
        <v>37</v>
      </c>
      <c r="D5763">
        <v>18.5</v>
      </c>
      <c r="E5763">
        <v>24</v>
      </c>
      <c r="F5763">
        <v>0</v>
      </c>
      <c r="G5763" s="5">
        <v>11</v>
      </c>
      <c r="H5763">
        <v>0</v>
      </c>
      <c r="I5763">
        <v>7</v>
      </c>
    </row>
    <row r="5764" spans="1:9" x14ac:dyDescent="0.35">
      <c r="A5764" s="10" t="s">
        <v>209</v>
      </c>
      <c r="B5764">
        <v>2</v>
      </c>
      <c r="C5764" s="5">
        <v>37</v>
      </c>
      <c r="D5764">
        <v>18.5</v>
      </c>
      <c r="E5764">
        <v>24</v>
      </c>
      <c r="F5764">
        <v>0</v>
      </c>
      <c r="G5764" s="5">
        <v>11</v>
      </c>
      <c r="H5764">
        <v>0</v>
      </c>
      <c r="I5764">
        <v>7</v>
      </c>
    </row>
    <row r="5765" spans="1:9" x14ac:dyDescent="0.35">
      <c r="A5765" s="8" t="s">
        <v>1460</v>
      </c>
      <c r="B5765">
        <v>0</v>
      </c>
      <c r="C5765" s="5">
        <v>37</v>
      </c>
      <c r="D5765">
        <v>0</v>
      </c>
      <c r="E5765">
        <v>35</v>
      </c>
      <c r="F5765">
        <v>0</v>
      </c>
      <c r="G5765" s="5">
        <v>15</v>
      </c>
      <c r="H5765">
        <v>0</v>
      </c>
      <c r="I5765">
        <v>13</v>
      </c>
    </row>
    <row r="5766" spans="1:9" x14ac:dyDescent="0.35">
      <c r="A5766" s="10" t="s">
        <v>317</v>
      </c>
      <c r="B5766">
        <v>0</v>
      </c>
      <c r="C5766" s="5">
        <v>37</v>
      </c>
      <c r="D5766">
        <v>0</v>
      </c>
      <c r="E5766">
        <v>35</v>
      </c>
      <c r="F5766">
        <v>0</v>
      </c>
      <c r="G5766" s="5">
        <v>15</v>
      </c>
      <c r="H5766">
        <v>0</v>
      </c>
      <c r="I5766">
        <v>13</v>
      </c>
    </row>
    <row r="5767" spans="1:9" x14ac:dyDescent="0.35">
      <c r="A5767" s="8" t="s">
        <v>1576</v>
      </c>
      <c r="B5767">
        <v>0</v>
      </c>
      <c r="C5767" s="5">
        <v>29</v>
      </c>
      <c r="D5767">
        <v>0</v>
      </c>
      <c r="E5767">
        <v>28</v>
      </c>
      <c r="F5767">
        <v>0</v>
      </c>
      <c r="G5767" s="5">
        <v>14</v>
      </c>
      <c r="H5767">
        <v>0</v>
      </c>
      <c r="I5767">
        <v>13</v>
      </c>
    </row>
    <row r="5768" spans="1:9" x14ac:dyDescent="0.35">
      <c r="A5768" s="10" t="s">
        <v>317</v>
      </c>
      <c r="B5768">
        <v>0</v>
      </c>
      <c r="C5768" s="5">
        <v>29</v>
      </c>
      <c r="D5768">
        <v>0</v>
      </c>
      <c r="E5768">
        <v>28</v>
      </c>
      <c r="F5768">
        <v>0</v>
      </c>
      <c r="G5768" s="5">
        <v>14</v>
      </c>
      <c r="H5768">
        <v>0</v>
      </c>
      <c r="I5768">
        <v>13</v>
      </c>
    </row>
    <row r="5769" spans="1:9" x14ac:dyDescent="0.35">
      <c r="A5769" s="8" t="s">
        <v>1957</v>
      </c>
      <c r="B5769">
        <v>43</v>
      </c>
      <c r="C5769" s="5">
        <v>15</v>
      </c>
      <c r="D5769">
        <v>0.34883720930232598</v>
      </c>
      <c r="E5769">
        <v>2</v>
      </c>
      <c r="F5769">
        <v>30</v>
      </c>
      <c r="G5769" s="5">
        <v>3</v>
      </c>
      <c r="H5769">
        <v>0.1</v>
      </c>
      <c r="I5769">
        <v>1</v>
      </c>
    </row>
    <row r="5770" spans="1:9" x14ac:dyDescent="0.35">
      <c r="A5770" s="10" t="s">
        <v>110</v>
      </c>
      <c r="B5770">
        <v>43</v>
      </c>
      <c r="C5770" s="5">
        <v>15</v>
      </c>
      <c r="D5770">
        <v>0.34883720930232598</v>
      </c>
      <c r="E5770">
        <v>2</v>
      </c>
      <c r="F5770">
        <v>30</v>
      </c>
      <c r="G5770" s="5">
        <v>3</v>
      </c>
      <c r="H5770">
        <v>0.1</v>
      </c>
      <c r="I5770">
        <v>1</v>
      </c>
    </row>
    <row r="5771" spans="1:9" x14ac:dyDescent="0.35">
      <c r="A5771" s="8" t="s">
        <v>3556</v>
      </c>
      <c r="B5771">
        <v>0</v>
      </c>
      <c r="C5771" s="5">
        <v>3</v>
      </c>
      <c r="D5771">
        <v>0</v>
      </c>
      <c r="E5771">
        <v>1</v>
      </c>
      <c r="F5771">
        <v>0</v>
      </c>
      <c r="G5771" s="5">
        <v>2</v>
      </c>
      <c r="H5771">
        <v>0</v>
      </c>
      <c r="I5771">
        <v>0</v>
      </c>
    </row>
    <row r="5772" spans="1:9" x14ac:dyDescent="0.35">
      <c r="A5772" s="10" t="s">
        <v>164</v>
      </c>
      <c r="B5772">
        <v>0</v>
      </c>
      <c r="C5772" s="5">
        <v>3</v>
      </c>
      <c r="D5772">
        <v>0</v>
      </c>
      <c r="E5772">
        <v>1</v>
      </c>
      <c r="F5772">
        <v>0</v>
      </c>
      <c r="G5772" s="5">
        <v>2</v>
      </c>
      <c r="H5772">
        <v>0</v>
      </c>
      <c r="I5772">
        <v>0</v>
      </c>
    </row>
    <row r="5773" spans="1:9" x14ac:dyDescent="0.35">
      <c r="A5773" s="8" t="s">
        <v>5767</v>
      </c>
      <c r="B5773">
        <v>3</v>
      </c>
      <c r="C5773" s="5">
        <v>0</v>
      </c>
      <c r="D5773">
        <v>0</v>
      </c>
      <c r="E5773">
        <v>0</v>
      </c>
      <c r="F5773">
        <v>1</v>
      </c>
      <c r="G5773" s="5">
        <v>0</v>
      </c>
      <c r="H5773">
        <v>0</v>
      </c>
      <c r="I5773">
        <v>0</v>
      </c>
    </row>
    <row r="5774" spans="1:9" x14ac:dyDescent="0.35">
      <c r="A5774" s="10" t="s">
        <v>141</v>
      </c>
      <c r="B5774">
        <v>3</v>
      </c>
      <c r="C5774" s="5">
        <v>0</v>
      </c>
      <c r="D5774">
        <v>0</v>
      </c>
      <c r="E5774">
        <v>0</v>
      </c>
      <c r="F5774">
        <v>1</v>
      </c>
      <c r="G5774" s="5">
        <v>0</v>
      </c>
      <c r="H5774">
        <v>0</v>
      </c>
      <c r="I5774">
        <v>0</v>
      </c>
    </row>
    <row r="5775" spans="1:9" x14ac:dyDescent="0.35">
      <c r="A5775" s="8" t="s">
        <v>5899</v>
      </c>
      <c r="B5775">
        <v>1</v>
      </c>
      <c r="C5775" s="5">
        <v>0</v>
      </c>
      <c r="D5775">
        <v>0</v>
      </c>
      <c r="E5775">
        <v>0</v>
      </c>
      <c r="F5775">
        <v>0</v>
      </c>
      <c r="G5775" s="5">
        <v>0</v>
      </c>
      <c r="H5775">
        <v>0</v>
      </c>
      <c r="I5775">
        <v>0</v>
      </c>
    </row>
    <row r="5776" spans="1:9" x14ac:dyDescent="0.35">
      <c r="A5776" s="10" t="s">
        <v>95</v>
      </c>
      <c r="B5776">
        <v>1</v>
      </c>
      <c r="C5776" s="5">
        <v>0</v>
      </c>
      <c r="D5776">
        <v>0</v>
      </c>
      <c r="E5776">
        <v>0</v>
      </c>
      <c r="F5776">
        <v>0</v>
      </c>
      <c r="G5776" s="5">
        <v>0</v>
      </c>
      <c r="H5776">
        <v>0</v>
      </c>
      <c r="I5776">
        <v>0</v>
      </c>
    </row>
    <row r="5777" spans="1:9" x14ac:dyDescent="0.35">
      <c r="A5777" s="8" t="s">
        <v>3091</v>
      </c>
      <c r="B5777">
        <v>14</v>
      </c>
      <c r="C5777" s="5">
        <v>4</v>
      </c>
      <c r="D5777">
        <v>0.28571428571428598</v>
      </c>
      <c r="E5777">
        <v>3</v>
      </c>
      <c r="F5777">
        <v>14</v>
      </c>
      <c r="G5777" s="5">
        <v>3</v>
      </c>
      <c r="H5777">
        <v>0.21428571428571427</v>
      </c>
      <c r="I5777">
        <v>3</v>
      </c>
    </row>
    <row r="5778" spans="1:9" x14ac:dyDescent="0.35">
      <c r="A5778" s="10" t="s">
        <v>180</v>
      </c>
      <c r="B5778">
        <v>14</v>
      </c>
      <c r="C5778" s="5">
        <v>4</v>
      </c>
      <c r="D5778">
        <v>0.28571428571428598</v>
      </c>
      <c r="E5778">
        <v>3</v>
      </c>
      <c r="F5778">
        <v>14</v>
      </c>
      <c r="G5778" s="5">
        <v>3</v>
      </c>
      <c r="H5778">
        <v>0.21428571428571427</v>
      </c>
      <c r="I5778">
        <v>3</v>
      </c>
    </row>
    <row r="5779" spans="1:9" x14ac:dyDescent="0.35">
      <c r="A5779" s="8" t="s">
        <v>2874</v>
      </c>
      <c r="B5779">
        <v>0</v>
      </c>
      <c r="C5779" s="5">
        <v>5</v>
      </c>
      <c r="D5779">
        <v>0</v>
      </c>
      <c r="E5779">
        <v>4</v>
      </c>
      <c r="F5779">
        <v>0</v>
      </c>
      <c r="G5779" s="5">
        <v>1</v>
      </c>
      <c r="H5779">
        <v>0</v>
      </c>
      <c r="I5779">
        <v>0</v>
      </c>
    </row>
    <row r="5780" spans="1:9" x14ac:dyDescent="0.35">
      <c r="A5780" s="10" t="s">
        <v>143</v>
      </c>
      <c r="B5780">
        <v>0</v>
      </c>
      <c r="C5780" s="5">
        <v>5</v>
      </c>
      <c r="D5780">
        <v>0</v>
      </c>
      <c r="E5780">
        <v>4</v>
      </c>
      <c r="F5780">
        <v>0</v>
      </c>
      <c r="G5780" s="5">
        <v>1</v>
      </c>
      <c r="H5780">
        <v>0</v>
      </c>
      <c r="I5780">
        <v>0</v>
      </c>
    </row>
    <row r="5781" spans="1:9" x14ac:dyDescent="0.35">
      <c r="A5781" s="8" t="s">
        <v>2629</v>
      </c>
      <c r="B5781">
        <v>11</v>
      </c>
      <c r="C5781" s="5">
        <v>6</v>
      </c>
      <c r="D5781">
        <v>0.54545454545454497</v>
      </c>
      <c r="E5781">
        <v>4</v>
      </c>
      <c r="F5781">
        <v>4</v>
      </c>
      <c r="G5781" s="5">
        <v>5</v>
      </c>
      <c r="H5781">
        <v>1.25</v>
      </c>
      <c r="I5781">
        <v>3</v>
      </c>
    </row>
    <row r="5782" spans="1:9" x14ac:dyDescent="0.35">
      <c r="A5782" s="10" t="s">
        <v>384</v>
      </c>
      <c r="B5782">
        <v>11</v>
      </c>
      <c r="C5782" s="5">
        <v>6</v>
      </c>
      <c r="D5782">
        <v>0.54545454545454497</v>
      </c>
      <c r="E5782">
        <v>4</v>
      </c>
      <c r="F5782">
        <v>4</v>
      </c>
      <c r="G5782" s="5">
        <v>5</v>
      </c>
      <c r="H5782">
        <v>1.25</v>
      </c>
      <c r="I5782">
        <v>3</v>
      </c>
    </row>
    <row r="5783" spans="1:9" x14ac:dyDescent="0.35">
      <c r="A5783" s="8" t="s">
        <v>5414</v>
      </c>
      <c r="B5783">
        <v>0</v>
      </c>
      <c r="C5783" s="5">
        <v>1</v>
      </c>
      <c r="D5783">
        <v>0</v>
      </c>
      <c r="E5783">
        <v>1</v>
      </c>
      <c r="F5783">
        <v>0</v>
      </c>
      <c r="G5783" s="5">
        <v>1</v>
      </c>
      <c r="H5783">
        <v>0</v>
      </c>
      <c r="I5783">
        <v>1</v>
      </c>
    </row>
    <row r="5784" spans="1:9" x14ac:dyDescent="0.35">
      <c r="A5784" s="10" t="s">
        <v>143</v>
      </c>
      <c r="B5784">
        <v>0</v>
      </c>
      <c r="C5784" s="5">
        <v>1</v>
      </c>
      <c r="D5784">
        <v>0</v>
      </c>
      <c r="E5784">
        <v>1</v>
      </c>
      <c r="F5784">
        <v>0</v>
      </c>
      <c r="G5784" s="5">
        <v>1</v>
      </c>
      <c r="H5784">
        <v>0</v>
      </c>
      <c r="I5784">
        <v>1</v>
      </c>
    </row>
    <row r="5785" spans="1:9" x14ac:dyDescent="0.35">
      <c r="A5785" s="8" t="s">
        <v>944</v>
      </c>
      <c r="B5785">
        <v>282</v>
      </c>
      <c r="C5785" s="5">
        <v>344</v>
      </c>
      <c r="D5785">
        <v>1.2198581560283701</v>
      </c>
      <c r="E5785">
        <v>268</v>
      </c>
      <c r="F5785">
        <v>111</v>
      </c>
      <c r="G5785" s="5">
        <v>176</v>
      </c>
      <c r="H5785">
        <v>1.5855855855855856</v>
      </c>
      <c r="I5785">
        <v>149</v>
      </c>
    </row>
    <row r="5786" spans="1:9" x14ac:dyDescent="0.35">
      <c r="A5786" s="10" t="s">
        <v>18</v>
      </c>
      <c r="B5786">
        <v>282</v>
      </c>
      <c r="C5786" s="5">
        <v>344</v>
      </c>
      <c r="D5786">
        <v>1.2198581560283701</v>
      </c>
      <c r="E5786">
        <v>268</v>
      </c>
      <c r="F5786">
        <v>111</v>
      </c>
      <c r="G5786" s="5">
        <v>176</v>
      </c>
      <c r="H5786">
        <v>1.5855855855855856</v>
      </c>
      <c r="I5786">
        <v>149</v>
      </c>
    </row>
    <row r="5787" spans="1:9" x14ac:dyDescent="0.35">
      <c r="A5787" s="8" t="s">
        <v>1915</v>
      </c>
      <c r="B5787">
        <v>2</v>
      </c>
      <c r="C5787" s="5">
        <v>15</v>
      </c>
      <c r="D5787">
        <v>7.5</v>
      </c>
      <c r="E5787">
        <v>13</v>
      </c>
      <c r="F5787">
        <v>0</v>
      </c>
      <c r="G5787" s="5">
        <v>5</v>
      </c>
      <c r="H5787">
        <v>0</v>
      </c>
      <c r="I5787">
        <v>5</v>
      </c>
    </row>
    <row r="5788" spans="1:9" x14ac:dyDescent="0.35">
      <c r="A5788" s="10" t="s">
        <v>327</v>
      </c>
      <c r="B5788">
        <v>2</v>
      </c>
      <c r="C5788" s="5">
        <v>15</v>
      </c>
      <c r="D5788">
        <v>7.5</v>
      </c>
      <c r="E5788">
        <v>13</v>
      </c>
      <c r="F5788">
        <v>0</v>
      </c>
      <c r="G5788" s="5">
        <v>5</v>
      </c>
      <c r="H5788">
        <v>0</v>
      </c>
      <c r="I5788">
        <v>5</v>
      </c>
    </row>
    <row r="5789" spans="1:9" x14ac:dyDescent="0.35">
      <c r="A5789" s="8" t="s">
        <v>4153</v>
      </c>
      <c r="B5789">
        <v>0</v>
      </c>
      <c r="C5789" s="5">
        <v>2</v>
      </c>
      <c r="D5789">
        <v>0</v>
      </c>
      <c r="E5789">
        <v>1</v>
      </c>
      <c r="F5789">
        <v>0</v>
      </c>
      <c r="G5789" s="5">
        <v>1</v>
      </c>
      <c r="H5789">
        <v>0</v>
      </c>
      <c r="I5789">
        <v>1</v>
      </c>
    </row>
    <row r="5790" spans="1:9" x14ac:dyDescent="0.35">
      <c r="A5790" s="10" t="s">
        <v>231</v>
      </c>
      <c r="B5790">
        <v>0</v>
      </c>
      <c r="C5790" s="5">
        <v>2</v>
      </c>
      <c r="D5790">
        <v>0</v>
      </c>
      <c r="E5790">
        <v>1</v>
      </c>
      <c r="F5790">
        <v>0</v>
      </c>
      <c r="G5790" s="5">
        <v>1</v>
      </c>
      <c r="H5790">
        <v>0</v>
      </c>
      <c r="I5790">
        <v>1</v>
      </c>
    </row>
    <row r="5791" spans="1:9" x14ac:dyDescent="0.35">
      <c r="A5791" s="8" t="s">
        <v>1057</v>
      </c>
      <c r="B5791">
        <v>178</v>
      </c>
      <c r="C5791" s="5">
        <v>149</v>
      </c>
      <c r="D5791">
        <v>0.83707865168539297</v>
      </c>
      <c r="E5791">
        <v>124</v>
      </c>
      <c r="F5791">
        <v>69</v>
      </c>
      <c r="G5791" s="5">
        <v>72</v>
      </c>
      <c r="H5791">
        <v>1.0434782608695652</v>
      </c>
      <c r="I5791">
        <v>61</v>
      </c>
    </row>
    <row r="5792" spans="1:9" x14ac:dyDescent="0.35">
      <c r="A5792" s="10" t="s">
        <v>180</v>
      </c>
      <c r="B5792">
        <v>178</v>
      </c>
      <c r="C5792" s="5">
        <v>149</v>
      </c>
      <c r="D5792">
        <v>0.83707865168539297</v>
      </c>
      <c r="E5792">
        <v>124</v>
      </c>
      <c r="F5792">
        <v>69</v>
      </c>
      <c r="G5792" s="5">
        <v>72</v>
      </c>
      <c r="H5792">
        <v>1.0434782608695652</v>
      </c>
      <c r="I5792">
        <v>61</v>
      </c>
    </row>
    <row r="5793" spans="1:9" x14ac:dyDescent="0.35">
      <c r="A5793" s="8" t="s">
        <v>5185</v>
      </c>
      <c r="B5793">
        <v>2</v>
      </c>
      <c r="C5793" s="5">
        <v>1</v>
      </c>
      <c r="D5793">
        <v>0.5</v>
      </c>
      <c r="E5793">
        <v>0</v>
      </c>
      <c r="F5793">
        <v>0</v>
      </c>
      <c r="G5793" s="5">
        <v>1</v>
      </c>
      <c r="H5793">
        <v>0</v>
      </c>
      <c r="I5793">
        <v>0</v>
      </c>
    </row>
    <row r="5794" spans="1:9" x14ac:dyDescent="0.35">
      <c r="A5794" s="10" t="s">
        <v>466</v>
      </c>
      <c r="B5794">
        <v>2</v>
      </c>
      <c r="C5794" s="5">
        <v>1</v>
      </c>
      <c r="D5794">
        <v>0.5</v>
      </c>
      <c r="E5794">
        <v>0</v>
      </c>
      <c r="F5794">
        <v>0</v>
      </c>
      <c r="G5794" s="5">
        <v>1</v>
      </c>
      <c r="H5794">
        <v>0</v>
      </c>
      <c r="I5794">
        <v>0</v>
      </c>
    </row>
    <row r="5795" spans="1:9" x14ac:dyDescent="0.35">
      <c r="A5795" s="8" t="s">
        <v>3920</v>
      </c>
      <c r="B5795">
        <v>1</v>
      </c>
      <c r="C5795" s="5">
        <v>2</v>
      </c>
      <c r="D5795">
        <v>2</v>
      </c>
      <c r="E5795">
        <v>1</v>
      </c>
      <c r="F5795">
        <v>1</v>
      </c>
      <c r="G5795" s="5">
        <v>0</v>
      </c>
      <c r="H5795">
        <v>0</v>
      </c>
      <c r="I5795">
        <v>0</v>
      </c>
    </row>
    <row r="5796" spans="1:9" x14ac:dyDescent="0.35">
      <c r="A5796" s="10" t="s">
        <v>102</v>
      </c>
      <c r="B5796">
        <v>1</v>
      </c>
      <c r="C5796" s="5">
        <v>2</v>
      </c>
      <c r="D5796">
        <v>2</v>
      </c>
      <c r="E5796">
        <v>1</v>
      </c>
      <c r="F5796">
        <v>1</v>
      </c>
      <c r="G5796" s="5">
        <v>0</v>
      </c>
      <c r="H5796">
        <v>0</v>
      </c>
      <c r="I5796">
        <v>0</v>
      </c>
    </row>
    <row r="5797" spans="1:9" x14ac:dyDescent="0.35">
      <c r="A5797" s="8" t="s">
        <v>4708</v>
      </c>
      <c r="B5797">
        <v>0</v>
      </c>
      <c r="C5797" s="5">
        <v>1</v>
      </c>
      <c r="D5797">
        <v>0</v>
      </c>
      <c r="E5797">
        <v>1</v>
      </c>
      <c r="F5797">
        <v>0</v>
      </c>
      <c r="G5797" s="5">
        <v>1</v>
      </c>
      <c r="H5797">
        <v>0</v>
      </c>
      <c r="I5797">
        <v>1</v>
      </c>
    </row>
    <row r="5798" spans="1:9" x14ac:dyDescent="0.35">
      <c r="A5798" s="10" t="s">
        <v>727</v>
      </c>
      <c r="B5798">
        <v>0</v>
      </c>
      <c r="C5798" s="5">
        <v>1</v>
      </c>
      <c r="D5798">
        <v>0</v>
      </c>
      <c r="E5798">
        <v>1</v>
      </c>
      <c r="F5798">
        <v>0</v>
      </c>
      <c r="G5798" s="5">
        <v>1</v>
      </c>
      <c r="H5798">
        <v>0</v>
      </c>
      <c r="I5798">
        <v>1</v>
      </c>
    </row>
    <row r="5799" spans="1:9" x14ac:dyDescent="0.35">
      <c r="A5799" s="8" t="s">
        <v>1617</v>
      </c>
      <c r="B5799">
        <v>1</v>
      </c>
      <c r="C5799" s="5">
        <v>26</v>
      </c>
      <c r="D5799">
        <v>26</v>
      </c>
      <c r="E5799">
        <v>17</v>
      </c>
      <c r="F5799">
        <v>0</v>
      </c>
      <c r="G5799" s="5">
        <v>11</v>
      </c>
      <c r="H5799">
        <v>0</v>
      </c>
      <c r="I5799">
        <v>9</v>
      </c>
    </row>
    <row r="5800" spans="1:9" x14ac:dyDescent="0.35">
      <c r="A5800" s="10" t="s">
        <v>359</v>
      </c>
      <c r="B5800">
        <v>1</v>
      </c>
      <c r="C5800" s="5">
        <v>26</v>
      </c>
      <c r="D5800">
        <v>26</v>
      </c>
      <c r="E5800">
        <v>17</v>
      </c>
      <c r="F5800">
        <v>0</v>
      </c>
      <c r="G5800" s="5">
        <v>11</v>
      </c>
      <c r="H5800">
        <v>0</v>
      </c>
      <c r="I5800">
        <v>9</v>
      </c>
    </row>
    <row r="5801" spans="1:9" x14ac:dyDescent="0.35">
      <c r="A5801" s="8" t="s">
        <v>3085</v>
      </c>
      <c r="B5801">
        <v>0</v>
      </c>
      <c r="C5801" s="5">
        <v>4</v>
      </c>
      <c r="D5801">
        <v>0</v>
      </c>
      <c r="E5801">
        <v>2</v>
      </c>
      <c r="F5801">
        <v>0</v>
      </c>
      <c r="G5801" s="5">
        <v>1</v>
      </c>
      <c r="H5801">
        <v>0</v>
      </c>
      <c r="I5801">
        <v>1</v>
      </c>
    </row>
    <row r="5802" spans="1:9" x14ac:dyDescent="0.35">
      <c r="A5802" s="10" t="s">
        <v>600</v>
      </c>
      <c r="B5802">
        <v>0</v>
      </c>
      <c r="C5802" s="5">
        <v>4</v>
      </c>
      <c r="D5802">
        <v>0</v>
      </c>
      <c r="E5802">
        <v>2</v>
      </c>
      <c r="F5802">
        <v>0</v>
      </c>
      <c r="G5802" s="5">
        <v>1</v>
      </c>
      <c r="H5802">
        <v>0</v>
      </c>
      <c r="I5802">
        <v>1</v>
      </c>
    </row>
    <row r="5803" spans="1:9" x14ac:dyDescent="0.35">
      <c r="A5803" s="8" t="s">
        <v>3287</v>
      </c>
      <c r="B5803">
        <v>4</v>
      </c>
      <c r="C5803" s="5">
        <v>3</v>
      </c>
      <c r="D5803">
        <v>0.75</v>
      </c>
      <c r="E5803">
        <v>3</v>
      </c>
      <c r="F5803">
        <v>0</v>
      </c>
      <c r="G5803" s="5">
        <v>0</v>
      </c>
      <c r="H5803">
        <v>0</v>
      </c>
      <c r="I5803">
        <v>0</v>
      </c>
    </row>
    <row r="5804" spans="1:9" x14ac:dyDescent="0.35">
      <c r="A5804" s="10" t="s">
        <v>488</v>
      </c>
      <c r="B5804">
        <v>4</v>
      </c>
      <c r="C5804" s="5">
        <v>3</v>
      </c>
      <c r="D5804">
        <v>0.75</v>
      </c>
      <c r="E5804">
        <v>3</v>
      </c>
      <c r="F5804">
        <v>0</v>
      </c>
      <c r="G5804" s="5">
        <v>0</v>
      </c>
      <c r="H5804">
        <v>0</v>
      </c>
      <c r="I5804">
        <v>0</v>
      </c>
    </row>
    <row r="5805" spans="1:9" x14ac:dyDescent="0.35">
      <c r="A5805" s="8" t="s">
        <v>4595</v>
      </c>
      <c r="B5805">
        <v>0</v>
      </c>
      <c r="C5805" s="5">
        <v>1</v>
      </c>
      <c r="D5805">
        <v>0</v>
      </c>
      <c r="E5805">
        <v>1</v>
      </c>
      <c r="F5805">
        <v>0</v>
      </c>
      <c r="G5805" s="5">
        <v>0</v>
      </c>
      <c r="H5805">
        <v>0</v>
      </c>
      <c r="I5805">
        <v>0</v>
      </c>
    </row>
    <row r="5806" spans="1:9" x14ac:dyDescent="0.35">
      <c r="A5806" s="10" t="s">
        <v>281</v>
      </c>
      <c r="B5806">
        <v>0</v>
      </c>
      <c r="C5806" s="5">
        <v>1</v>
      </c>
      <c r="D5806">
        <v>0</v>
      </c>
      <c r="E5806">
        <v>1</v>
      </c>
      <c r="F5806">
        <v>0</v>
      </c>
      <c r="G5806" s="5">
        <v>0</v>
      </c>
      <c r="H5806">
        <v>0</v>
      </c>
      <c r="I5806">
        <v>0</v>
      </c>
    </row>
    <row r="5807" spans="1:9" x14ac:dyDescent="0.35">
      <c r="A5807" s="8" t="s">
        <v>4462</v>
      </c>
      <c r="B5807">
        <v>0</v>
      </c>
      <c r="C5807" s="5">
        <v>1</v>
      </c>
      <c r="D5807">
        <v>0</v>
      </c>
      <c r="E5807">
        <v>0</v>
      </c>
      <c r="F5807">
        <v>0</v>
      </c>
      <c r="G5807" s="5">
        <v>0</v>
      </c>
      <c r="H5807">
        <v>0</v>
      </c>
      <c r="I5807">
        <v>0</v>
      </c>
    </row>
    <row r="5808" spans="1:9" x14ac:dyDescent="0.35">
      <c r="A5808" s="10" t="s">
        <v>208</v>
      </c>
      <c r="B5808">
        <v>0</v>
      </c>
      <c r="C5808" s="5">
        <v>1</v>
      </c>
      <c r="D5808">
        <v>0</v>
      </c>
      <c r="E5808">
        <v>0</v>
      </c>
      <c r="F5808">
        <v>0</v>
      </c>
      <c r="G5808" s="5">
        <v>0</v>
      </c>
      <c r="H5808">
        <v>0</v>
      </c>
      <c r="I5808">
        <v>0</v>
      </c>
    </row>
    <row r="5809" spans="1:9" x14ac:dyDescent="0.35">
      <c r="A5809" s="8" t="s">
        <v>1675</v>
      </c>
      <c r="B5809">
        <v>30</v>
      </c>
      <c r="C5809" s="5">
        <v>23</v>
      </c>
      <c r="D5809">
        <v>0.76666666666666705</v>
      </c>
      <c r="E5809">
        <v>14</v>
      </c>
      <c r="F5809">
        <v>13</v>
      </c>
      <c r="G5809" s="5">
        <v>12</v>
      </c>
      <c r="H5809">
        <v>0.92307692307692313</v>
      </c>
      <c r="I5809">
        <v>6</v>
      </c>
    </row>
    <row r="5810" spans="1:9" x14ac:dyDescent="0.35">
      <c r="A5810" s="10" t="s">
        <v>208</v>
      </c>
      <c r="B5810">
        <v>30</v>
      </c>
      <c r="C5810" s="5">
        <v>23</v>
      </c>
      <c r="D5810">
        <v>0.76666666666666705</v>
      </c>
      <c r="E5810">
        <v>14</v>
      </c>
      <c r="F5810">
        <v>13</v>
      </c>
      <c r="G5810" s="5">
        <v>12</v>
      </c>
      <c r="H5810">
        <v>0.92307692307692313</v>
      </c>
      <c r="I5810">
        <v>6</v>
      </c>
    </row>
    <row r="5811" spans="1:9" x14ac:dyDescent="0.35">
      <c r="A5811" s="8" t="s">
        <v>5714</v>
      </c>
      <c r="B5811">
        <v>4</v>
      </c>
      <c r="C5811" s="5">
        <v>0</v>
      </c>
      <c r="D5811">
        <v>0</v>
      </c>
      <c r="E5811">
        <v>0</v>
      </c>
      <c r="F5811">
        <v>0</v>
      </c>
      <c r="G5811" s="5">
        <v>0</v>
      </c>
      <c r="H5811">
        <v>0</v>
      </c>
      <c r="I5811">
        <v>0</v>
      </c>
    </row>
    <row r="5812" spans="1:9" x14ac:dyDescent="0.35">
      <c r="A5812" s="10" t="s">
        <v>320</v>
      </c>
      <c r="B5812">
        <v>4</v>
      </c>
      <c r="C5812" s="5">
        <v>0</v>
      </c>
      <c r="D5812">
        <v>0</v>
      </c>
      <c r="E5812">
        <v>0</v>
      </c>
      <c r="F5812">
        <v>0</v>
      </c>
      <c r="G5812" s="5">
        <v>0</v>
      </c>
      <c r="H5812">
        <v>0</v>
      </c>
      <c r="I5812">
        <v>0</v>
      </c>
    </row>
    <row r="5813" spans="1:9" x14ac:dyDescent="0.35">
      <c r="A5813" s="8" t="s">
        <v>2624</v>
      </c>
      <c r="B5813">
        <v>0</v>
      </c>
      <c r="C5813" s="5">
        <v>7</v>
      </c>
      <c r="D5813">
        <v>0</v>
      </c>
      <c r="E5813">
        <v>0</v>
      </c>
      <c r="F5813">
        <v>0</v>
      </c>
      <c r="G5813" s="5">
        <v>1</v>
      </c>
      <c r="H5813">
        <v>0</v>
      </c>
      <c r="I5813">
        <v>0</v>
      </c>
    </row>
    <row r="5814" spans="1:9" x14ac:dyDescent="0.35">
      <c r="A5814" s="10" t="s">
        <v>249</v>
      </c>
      <c r="B5814">
        <v>0</v>
      </c>
      <c r="C5814" s="5">
        <v>7</v>
      </c>
      <c r="D5814">
        <v>0</v>
      </c>
      <c r="E5814">
        <v>0</v>
      </c>
      <c r="F5814">
        <v>0</v>
      </c>
      <c r="G5814" s="5">
        <v>1</v>
      </c>
      <c r="H5814">
        <v>0</v>
      </c>
      <c r="I5814">
        <v>0</v>
      </c>
    </row>
    <row r="5815" spans="1:9" x14ac:dyDescent="0.35">
      <c r="A5815" s="8" t="s">
        <v>752</v>
      </c>
      <c r="B5815">
        <v>0</v>
      </c>
      <c r="C5815" s="5">
        <v>1</v>
      </c>
      <c r="D5815">
        <v>0</v>
      </c>
      <c r="E5815">
        <v>0</v>
      </c>
      <c r="F5815">
        <v>0</v>
      </c>
      <c r="G5815" s="5">
        <v>0</v>
      </c>
      <c r="H5815">
        <v>0</v>
      </c>
      <c r="I5815">
        <v>0</v>
      </c>
    </row>
    <row r="5816" spans="1:9" x14ac:dyDescent="0.35">
      <c r="A5816" s="10" t="s">
        <v>753</v>
      </c>
      <c r="B5816">
        <v>0</v>
      </c>
      <c r="C5816" s="5">
        <v>1</v>
      </c>
      <c r="D5816">
        <v>0</v>
      </c>
      <c r="E5816">
        <v>0</v>
      </c>
      <c r="F5816">
        <v>0</v>
      </c>
      <c r="G5816" s="5">
        <v>0</v>
      </c>
      <c r="H5816">
        <v>0</v>
      </c>
      <c r="I5816">
        <v>0</v>
      </c>
    </row>
    <row r="5817" spans="1:9" x14ac:dyDescent="0.35">
      <c r="A5817" s="8" t="s">
        <v>1360</v>
      </c>
      <c r="B5817">
        <v>0</v>
      </c>
      <c r="C5817" s="5">
        <v>47</v>
      </c>
      <c r="D5817">
        <v>0</v>
      </c>
      <c r="E5817">
        <v>45</v>
      </c>
      <c r="F5817">
        <v>0</v>
      </c>
      <c r="G5817" s="5">
        <v>25</v>
      </c>
      <c r="H5817">
        <v>0</v>
      </c>
      <c r="I5817">
        <v>25</v>
      </c>
    </row>
    <row r="5818" spans="1:9" x14ac:dyDescent="0.35">
      <c r="A5818" s="10" t="s">
        <v>290</v>
      </c>
      <c r="B5818">
        <v>0</v>
      </c>
      <c r="C5818" s="5">
        <v>47</v>
      </c>
      <c r="D5818">
        <v>0</v>
      </c>
      <c r="E5818">
        <v>45</v>
      </c>
      <c r="F5818">
        <v>0</v>
      </c>
      <c r="G5818" s="5">
        <v>25</v>
      </c>
      <c r="H5818">
        <v>0</v>
      </c>
      <c r="I5818">
        <v>25</v>
      </c>
    </row>
    <row r="5819" spans="1:9" x14ac:dyDescent="0.35">
      <c r="A5819" s="8" t="s">
        <v>3224</v>
      </c>
      <c r="B5819">
        <v>0</v>
      </c>
      <c r="C5819" s="5">
        <v>4</v>
      </c>
      <c r="D5819">
        <v>0</v>
      </c>
      <c r="E5819">
        <v>3</v>
      </c>
      <c r="F5819">
        <v>0</v>
      </c>
      <c r="G5819" s="5">
        <v>2</v>
      </c>
      <c r="H5819">
        <v>0</v>
      </c>
      <c r="I5819">
        <v>2</v>
      </c>
    </row>
    <row r="5820" spans="1:9" x14ac:dyDescent="0.35">
      <c r="A5820" s="10" t="s">
        <v>465</v>
      </c>
      <c r="B5820">
        <v>0</v>
      </c>
      <c r="C5820" s="5">
        <v>4</v>
      </c>
      <c r="D5820">
        <v>0</v>
      </c>
      <c r="E5820">
        <v>3</v>
      </c>
      <c r="F5820">
        <v>0</v>
      </c>
      <c r="G5820" s="5">
        <v>2</v>
      </c>
      <c r="H5820">
        <v>0</v>
      </c>
      <c r="I5820">
        <v>2</v>
      </c>
    </row>
    <row r="5821" spans="1:9" x14ac:dyDescent="0.35">
      <c r="A5821" s="8" t="s">
        <v>5151</v>
      </c>
      <c r="B5821">
        <v>2</v>
      </c>
      <c r="C5821" s="5">
        <v>1</v>
      </c>
      <c r="D5821">
        <v>0.5</v>
      </c>
      <c r="E5821">
        <v>1</v>
      </c>
      <c r="F5821">
        <v>0</v>
      </c>
      <c r="G5821" s="5">
        <v>1</v>
      </c>
      <c r="H5821">
        <v>0</v>
      </c>
      <c r="I5821">
        <v>1</v>
      </c>
    </row>
    <row r="5822" spans="1:9" x14ac:dyDescent="0.35">
      <c r="A5822" s="10" t="s">
        <v>113</v>
      </c>
      <c r="B5822">
        <v>2</v>
      </c>
      <c r="C5822" s="5">
        <v>1</v>
      </c>
      <c r="D5822">
        <v>0.5</v>
      </c>
      <c r="E5822">
        <v>1</v>
      </c>
      <c r="F5822">
        <v>0</v>
      </c>
      <c r="G5822" s="5">
        <v>1</v>
      </c>
      <c r="H5822">
        <v>0</v>
      </c>
      <c r="I5822">
        <v>1</v>
      </c>
    </row>
    <row r="5823" spans="1:9" x14ac:dyDescent="0.35">
      <c r="A5823" s="8" t="s">
        <v>2382</v>
      </c>
      <c r="B5823">
        <v>1</v>
      </c>
      <c r="C5823" s="5">
        <v>8</v>
      </c>
      <c r="D5823">
        <v>8</v>
      </c>
      <c r="E5823">
        <v>3</v>
      </c>
      <c r="F5823">
        <v>0</v>
      </c>
      <c r="G5823" s="5">
        <v>3</v>
      </c>
      <c r="H5823">
        <v>0</v>
      </c>
      <c r="I5823">
        <v>0</v>
      </c>
    </row>
    <row r="5824" spans="1:9" x14ac:dyDescent="0.35">
      <c r="A5824" s="10" t="s">
        <v>205</v>
      </c>
      <c r="B5824">
        <v>1</v>
      </c>
      <c r="C5824" s="5">
        <v>8</v>
      </c>
      <c r="D5824">
        <v>8</v>
      </c>
      <c r="E5824">
        <v>3</v>
      </c>
      <c r="F5824">
        <v>0</v>
      </c>
      <c r="G5824" s="5">
        <v>3</v>
      </c>
      <c r="H5824">
        <v>0</v>
      </c>
      <c r="I5824">
        <v>0</v>
      </c>
    </row>
    <row r="5825" spans="1:9" x14ac:dyDescent="0.35">
      <c r="A5825" s="8" t="s">
        <v>4663</v>
      </c>
      <c r="B5825">
        <v>0</v>
      </c>
      <c r="C5825" s="5">
        <v>1</v>
      </c>
      <c r="D5825">
        <v>0</v>
      </c>
      <c r="E5825">
        <v>1</v>
      </c>
      <c r="F5825">
        <v>0</v>
      </c>
      <c r="G5825" s="5">
        <v>0</v>
      </c>
      <c r="H5825">
        <v>0</v>
      </c>
      <c r="I5825">
        <v>0</v>
      </c>
    </row>
    <row r="5826" spans="1:9" x14ac:dyDescent="0.35">
      <c r="A5826" s="10" t="s">
        <v>316</v>
      </c>
      <c r="B5826">
        <v>0</v>
      </c>
      <c r="C5826" s="5">
        <v>1</v>
      </c>
      <c r="D5826">
        <v>0</v>
      </c>
      <c r="E5826">
        <v>1</v>
      </c>
      <c r="F5826">
        <v>0</v>
      </c>
      <c r="G5826" s="5">
        <v>0</v>
      </c>
      <c r="H5826">
        <v>0</v>
      </c>
      <c r="I5826">
        <v>0</v>
      </c>
    </row>
    <row r="5827" spans="1:9" x14ac:dyDescent="0.35">
      <c r="A5827" s="8" t="s">
        <v>1596</v>
      </c>
      <c r="B5827">
        <v>3</v>
      </c>
      <c r="C5827" s="5">
        <v>27</v>
      </c>
      <c r="D5827">
        <v>9</v>
      </c>
      <c r="E5827">
        <v>21</v>
      </c>
      <c r="F5827">
        <v>1</v>
      </c>
      <c r="G5827" s="5">
        <v>11</v>
      </c>
      <c r="H5827">
        <v>11</v>
      </c>
      <c r="I5827">
        <v>8</v>
      </c>
    </row>
    <row r="5828" spans="1:9" x14ac:dyDescent="0.35">
      <c r="A5828" s="10" t="s">
        <v>205</v>
      </c>
      <c r="B5828">
        <v>3</v>
      </c>
      <c r="C5828" s="5">
        <v>27</v>
      </c>
      <c r="D5828">
        <v>9</v>
      </c>
      <c r="E5828">
        <v>21</v>
      </c>
      <c r="F5828">
        <v>1</v>
      </c>
      <c r="G5828" s="5">
        <v>11</v>
      </c>
      <c r="H5828">
        <v>11</v>
      </c>
      <c r="I5828">
        <v>8</v>
      </c>
    </row>
    <row r="5829" spans="1:9" x14ac:dyDescent="0.35">
      <c r="A5829" s="8" t="s">
        <v>2248</v>
      </c>
      <c r="B5829">
        <v>5</v>
      </c>
      <c r="C5829" s="5">
        <v>10</v>
      </c>
      <c r="D5829">
        <v>2</v>
      </c>
      <c r="E5829">
        <v>8</v>
      </c>
      <c r="F5829">
        <v>1</v>
      </c>
      <c r="G5829" s="5">
        <v>5</v>
      </c>
      <c r="H5829">
        <v>5</v>
      </c>
      <c r="I5829">
        <v>4</v>
      </c>
    </row>
    <row r="5830" spans="1:9" x14ac:dyDescent="0.35">
      <c r="A5830" s="10" t="s">
        <v>350</v>
      </c>
      <c r="B5830">
        <v>5</v>
      </c>
      <c r="C5830" s="5">
        <v>10</v>
      </c>
      <c r="D5830">
        <v>2</v>
      </c>
      <c r="E5830">
        <v>8</v>
      </c>
      <c r="F5830">
        <v>1</v>
      </c>
      <c r="G5830" s="5">
        <v>5</v>
      </c>
      <c r="H5830">
        <v>5</v>
      </c>
      <c r="I5830">
        <v>4</v>
      </c>
    </row>
    <row r="5831" spans="1:9" x14ac:dyDescent="0.35">
      <c r="A5831" s="8" t="s">
        <v>4726</v>
      </c>
      <c r="B5831">
        <v>0</v>
      </c>
      <c r="C5831" s="5">
        <v>1</v>
      </c>
      <c r="D5831">
        <v>0</v>
      </c>
      <c r="E5831">
        <v>1</v>
      </c>
      <c r="F5831">
        <v>0</v>
      </c>
      <c r="G5831" s="5">
        <v>1</v>
      </c>
      <c r="H5831">
        <v>0</v>
      </c>
      <c r="I5831">
        <v>1</v>
      </c>
    </row>
    <row r="5832" spans="1:9" x14ac:dyDescent="0.35">
      <c r="A5832" s="10" t="s">
        <v>350</v>
      </c>
      <c r="B5832">
        <v>0</v>
      </c>
      <c r="C5832" s="5">
        <v>1</v>
      </c>
      <c r="D5832">
        <v>0</v>
      </c>
      <c r="E5832">
        <v>1</v>
      </c>
      <c r="F5832">
        <v>0</v>
      </c>
      <c r="G5832" s="5">
        <v>1</v>
      </c>
      <c r="H5832">
        <v>0</v>
      </c>
      <c r="I5832">
        <v>1</v>
      </c>
    </row>
    <row r="5833" spans="1:9" x14ac:dyDescent="0.35">
      <c r="A5833" s="8" t="s">
        <v>2521</v>
      </c>
      <c r="B5833">
        <v>3</v>
      </c>
      <c r="C5833" s="5">
        <v>7</v>
      </c>
      <c r="D5833">
        <v>2.3333333333333299</v>
      </c>
      <c r="E5833">
        <v>1</v>
      </c>
      <c r="F5833">
        <v>0</v>
      </c>
      <c r="G5833" s="5">
        <v>3</v>
      </c>
      <c r="H5833">
        <v>0</v>
      </c>
      <c r="I5833">
        <v>1</v>
      </c>
    </row>
    <row r="5834" spans="1:9" x14ac:dyDescent="0.35">
      <c r="A5834" s="10" t="s">
        <v>103</v>
      </c>
      <c r="B5834">
        <v>3</v>
      </c>
      <c r="C5834" s="5">
        <v>7</v>
      </c>
      <c r="D5834">
        <v>2.3333333333333299</v>
      </c>
      <c r="E5834">
        <v>1</v>
      </c>
      <c r="F5834">
        <v>0</v>
      </c>
      <c r="G5834" s="5">
        <v>3</v>
      </c>
      <c r="H5834">
        <v>0</v>
      </c>
      <c r="I5834">
        <v>1</v>
      </c>
    </row>
    <row r="5835" spans="1:9" x14ac:dyDescent="0.35">
      <c r="A5835" s="8" t="s">
        <v>3891</v>
      </c>
      <c r="B5835">
        <v>0</v>
      </c>
      <c r="C5835" s="5">
        <v>2</v>
      </c>
      <c r="D5835">
        <v>0</v>
      </c>
      <c r="E5835">
        <v>1</v>
      </c>
      <c r="F5835">
        <v>0</v>
      </c>
      <c r="G5835" s="5">
        <v>1</v>
      </c>
      <c r="H5835">
        <v>0</v>
      </c>
      <c r="I5835">
        <v>1</v>
      </c>
    </row>
    <row r="5836" spans="1:9" x14ac:dyDescent="0.35">
      <c r="A5836" s="10" t="s">
        <v>350</v>
      </c>
      <c r="B5836">
        <v>0</v>
      </c>
      <c r="C5836" s="5">
        <v>2</v>
      </c>
      <c r="D5836">
        <v>0</v>
      </c>
      <c r="E5836">
        <v>1</v>
      </c>
      <c r="F5836">
        <v>0</v>
      </c>
      <c r="G5836" s="5">
        <v>1</v>
      </c>
      <c r="H5836">
        <v>0</v>
      </c>
      <c r="I5836">
        <v>1</v>
      </c>
    </row>
    <row r="5837" spans="1:9" x14ac:dyDescent="0.35">
      <c r="A5837" s="8" t="s">
        <v>4713</v>
      </c>
      <c r="B5837">
        <v>0</v>
      </c>
      <c r="C5837" s="5">
        <v>1</v>
      </c>
      <c r="D5837">
        <v>0</v>
      </c>
      <c r="E5837">
        <v>1</v>
      </c>
      <c r="F5837">
        <v>0</v>
      </c>
      <c r="G5837" s="5">
        <v>0</v>
      </c>
      <c r="H5837">
        <v>0</v>
      </c>
      <c r="I5837">
        <v>0</v>
      </c>
    </row>
    <row r="5838" spans="1:9" x14ac:dyDescent="0.35">
      <c r="A5838" s="10" t="s">
        <v>282</v>
      </c>
      <c r="B5838">
        <v>0</v>
      </c>
      <c r="C5838" s="5">
        <v>1</v>
      </c>
      <c r="D5838">
        <v>0</v>
      </c>
      <c r="E5838">
        <v>1</v>
      </c>
      <c r="F5838">
        <v>0</v>
      </c>
      <c r="G5838" s="5">
        <v>0</v>
      </c>
      <c r="H5838">
        <v>0</v>
      </c>
      <c r="I5838">
        <v>0</v>
      </c>
    </row>
    <row r="5839" spans="1:9" x14ac:dyDescent="0.35">
      <c r="A5839" s="8" t="s">
        <v>5350</v>
      </c>
      <c r="B5839">
        <v>0</v>
      </c>
      <c r="C5839" s="5">
        <v>1</v>
      </c>
      <c r="D5839">
        <v>0</v>
      </c>
      <c r="E5839">
        <v>0</v>
      </c>
      <c r="F5839">
        <v>0</v>
      </c>
      <c r="G5839" s="5">
        <v>0</v>
      </c>
      <c r="H5839">
        <v>0</v>
      </c>
      <c r="I5839">
        <v>0</v>
      </c>
    </row>
    <row r="5840" spans="1:9" x14ac:dyDescent="0.35">
      <c r="A5840" s="10" t="s">
        <v>268</v>
      </c>
      <c r="B5840">
        <v>0</v>
      </c>
      <c r="C5840" s="5">
        <v>1</v>
      </c>
      <c r="D5840">
        <v>0</v>
      </c>
      <c r="E5840">
        <v>0</v>
      </c>
      <c r="F5840">
        <v>0</v>
      </c>
      <c r="G5840" s="5">
        <v>0</v>
      </c>
      <c r="H5840">
        <v>0</v>
      </c>
      <c r="I5840">
        <v>0</v>
      </c>
    </row>
    <row r="5841" spans="1:9" x14ac:dyDescent="0.35">
      <c r="A5841" s="8" t="s">
        <v>842</v>
      </c>
      <c r="B5841">
        <v>2529</v>
      </c>
      <c r="C5841" s="5">
        <v>3204</v>
      </c>
      <c r="D5841">
        <v>1.2669039145907499</v>
      </c>
      <c r="E5841">
        <v>2456</v>
      </c>
      <c r="F5841">
        <v>540</v>
      </c>
      <c r="G5841" s="5">
        <v>1487</v>
      </c>
      <c r="H5841">
        <v>2.7537037037037035</v>
      </c>
      <c r="I5841">
        <v>1184</v>
      </c>
    </row>
    <row r="5842" spans="1:9" x14ac:dyDescent="0.35">
      <c r="A5842" s="10" t="s">
        <v>28</v>
      </c>
      <c r="B5842">
        <v>2529</v>
      </c>
      <c r="C5842" s="5">
        <v>3204</v>
      </c>
      <c r="D5842">
        <v>1.2669039145907499</v>
      </c>
      <c r="E5842">
        <v>2456</v>
      </c>
      <c r="F5842">
        <v>540</v>
      </c>
      <c r="G5842" s="5">
        <v>1487</v>
      </c>
      <c r="H5842">
        <v>2.7537037037037035</v>
      </c>
      <c r="I5842">
        <v>1184</v>
      </c>
    </row>
    <row r="5843" spans="1:9" x14ac:dyDescent="0.35">
      <c r="A5843" s="8" t="s">
        <v>873</v>
      </c>
      <c r="B5843">
        <v>693</v>
      </c>
      <c r="C5843" s="5">
        <v>1038</v>
      </c>
      <c r="D5843">
        <v>1.4978354978355</v>
      </c>
      <c r="E5843">
        <v>761</v>
      </c>
      <c r="F5843">
        <v>134</v>
      </c>
      <c r="G5843" s="5">
        <v>475</v>
      </c>
      <c r="H5843">
        <v>3.544776119402985</v>
      </c>
      <c r="I5843">
        <v>375</v>
      </c>
    </row>
    <row r="5844" spans="1:9" x14ac:dyDescent="0.35">
      <c r="A5844" s="10" t="s">
        <v>28</v>
      </c>
      <c r="B5844">
        <v>693</v>
      </c>
      <c r="C5844" s="5">
        <v>1038</v>
      </c>
      <c r="D5844">
        <v>1.4978354978355</v>
      </c>
      <c r="E5844">
        <v>761</v>
      </c>
      <c r="F5844">
        <v>134</v>
      </c>
      <c r="G5844" s="5">
        <v>475</v>
      </c>
      <c r="H5844">
        <v>3.544776119402985</v>
      </c>
      <c r="I5844">
        <v>375</v>
      </c>
    </row>
    <row r="5845" spans="1:9" x14ac:dyDescent="0.35">
      <c r="A5845" s="8" t="s">
        <v>3142</v>
      </c>
      <c r="B5845">
        <v>1</v>
      </c>
      <c r="C5845" s="5">
        <v>4</v>
      </c>
      <c r="D5845">
        <v>4</v>
      </c>
      <c r="E5845">
        <v>3</v>
      </c>
      <c r="F5845">
        <v>1</v>
      </c>
      <c r="G5845" s="5">
        <v>1</v>
      </c>
      <c r="H5845">
        <v>1</v>
      </c>
      <c r="I5845">
        <v>0</v>
      </c>
    </row>
    <row r="5846" spans="1:9" x14ac:dyDescent="0.35">
      <c r="A5846" s="10" t="s">
        <v>585</v>
      </c>
      <c r="B5846">
        <v>1</v>
      </c>
      <c r="C5846" s="5">
        <v>4</v>
      </c>
      <c r="D5846">
        <v>4</v>
      </c>
      <c r="E5846">
        <v>3</v>
      </c>
      <c r="F5846">
        <v>1</v>
      </c>
      <c r="G5846" s="5">
        <v>1</v>
      </c>
      <c r="H5846">
        <v>1</v>
      </c>
      <c r="I5846">
        <v>0</v>
      </c>
    </row>
    <row r="5847" spans="1:9" x14ac:dyDescent="0.35">
      <c r="A5847" s="8" t="s">
        <v>2468</v>
      </c>
      <c r="B5847">
        <v>8</v>
      </c>
      <c r="C5847" s="5">
        <v>8</v>
      </c>
      <c r="D5847">
        <v>1</v>
      </c>
      <c r="E5847">
        <v>7</v>
      </c>
      <c r="F5847">
        <v>4</v>
      </c>
      <c r="G5847" s="5">
        <v>3</v>
      </c>
      <c r="H5847">
        <v>0.75</v>
      </c>
      <c r="I5847">
        <v>3</v>
      </c>
    </row>
    <row r="5848" spans="1:9" x14ac:dyDescent="0.35">
      <c r="A5848" s="10" t="s">
        <v>27</v>
      </c>
      <c r="B5848">
        <v>8</v>
      </c>
      <c r="C5848" s="5">
        <v>8</v>
      </c>
      <c r="D5848">
        <v>1</v>
      </c>
      <c r="E5848">
        <v>7</v>
      </c>
      <c r="F5848">
        <v>4</v>
      </c>
      <c r="G5848" s="5">
        <v>3</v>
      </c>
      <c r="H5848">
        <v>0.75</v>
      </c>
      <c r="I5848">
        <v>3</v>
      </c>
    </row>
    <row r="5849" spans="1:9" x14ac:dyDescent="0.35">
      <c r="A5849" s="8" t="s">
        <v>5742</v>
      </c>
      <c r="B5849">
        <v>21</v>
      </c>
      <c r="C5849" s="5">
        <v>0</v>
      </c>
      <c r="D5849">
        <v>0</v>
      </c>
      <c r="E5849">
        <v>0</v>
      </c>
      <c r="F5849">
        <v>0</v>
      </c>
      <c r="G5849" s="5">
        <v>0</v>
      </c>
      <c r="H5849">
        <v>0</v>
      </c>
      <c r="I5849">
        <v>0</v>
      </c>
    </row>
    <row r="5850" spans="1:9" x14ac:dyDescent="0.35">
      <c r="A5850" s="10" t="s">
        <v>249</v>
      </c>
      <c r="B5850">
        <v>21</v>
      </c>
      <c r="C5850" s="5">
        <v>0</v>
      </c>
      <c r="D5850">
        <v>0</v>
      </c>
      <c r="E5850">
        <v>0</v>
      </c>
      <c r="F5850">
        <v>0</v>
      </c>
      <c r="G5850" s="5">
        <v>0</v>
      </c>
      <c r="H5850">
        <v>0</v>
      </c>
      <c r="I5850">
        <v>0</v>
      </c>
    </row>
    <row r="5851" spans="1:9" x14ac:dyDescent="0.35">
      <c r="A5851" s="8" t="s">
        <v>1959</v>
      </c>
      <c r="B5851">
        <v>10</v>
      </c>
      <c r="C5851" s="5">
        <v>15</v>
      </c>
      <c r="D5851">
        <v>1.5</v>
      </c>
      <c r="E5851">
        <v>12</v>
      </c>
      <c r="F5851">
        <v>5</v>
      </c>
      <c r="G5851" s="5">
        <v>9</v>
      </c>
      <c r="H5851">
        <v>1.8</v>
      </c>
      <c r="I5851">
        <v>8</v>
      </c>
    </row>
    <row r="5852" spans="1:9" x14ac:dyDescent="0.35">
      <c r="A5852" s="10" t="s">
        <v>249</v>
      </c>
      <c r="B5852">
        <v>10</v>
      </c>
      <c r="C5852" s="5">
        <v>15</v>
      </c>
      <c r="D5852">
        <v>1.5</v>
      </c>
      <c r="E5852">
        <v>12</v>
      </c>
      <c r="F5852">
        <v>5</v>
      </c>
      <c r="G5852" s="5">
        <v>9</v>
      </c>
      <c r="H5852">
        <v>1.8</v>
      </c>
      <c r="I5852">
        <v>8</v>
      </c>
    </row>
    <row r="5853" spans="1:9" x14ac:dyDescent="0.35">
      <c r="A5853" s="8" t="s">
        <v>2031</v>
      </c>
      <c r="B5853">
        <v>0</v>
      </c>
      <c r="C5853" s="5">
        <v>13</v>
      </c>
      <c r="D5853">
        <v>0</v>
      </c>
      <c r="E5853">
        <v>10</v>
      </c>
      <c r="F5853">
        <v>0</v>
      </c>
      <c r="G5853" s="5">
        <v>6</v>
      </c>
      <c r="H5853">
        <v>0</v>
      </c>
      <c r="I5853">
        <v>4</v>
      </c>
    </row>
    <row r="5854" spans="1:9" x14ac:dyDescent="0.35">
      <c r="A5854" s="10" t="s">
        <v>26</v>
      </c>
      <c r="B5854">
        <v>0</v>
      </c>
      <c r="C5854" s="5">
        <v>13</v>
      </c>
      <c r="D5854">
        <v>0</v>
      </c>
      <c r="E5854">
        <v>10</v>
      </c>
      <c r="F5854">
        <v>0</v>
      </c>
      <c r="G5854" s="5">
        <v>6</v>
      </c>
      <c r="H5854">
        <v>0</v>
      </c>
      <c r="I5854">
        <v>4</v>
      </c>
    </row>
    <row r="5855" spans="1:9" x14ac:dyDescent="0.35">
      <c r="A5855" s="8" t="s">
        <v>2335</v>
      </c>
      <c r="B5855">
        <v>6</v>
      </c>
      <c r="C5855" s="5">
        <v>9</v>
      </c>
      <c r="D5855">
        <v>1.5</v>
      </c>
      <c r="E5855">
        <v>5</v>
      </c>
      <c r="F5855">
        <v>2</v>
      </c>
      <c r="G5855" s="5">
        <v>5</v>
      </c>
      <c r="H5855">
        <v>2.5</v>
      </c>
      <c r="I5855">
        <v>2</v>
      </c>
    </row>
    <row r="5856" spans="1:9" x14ac:dyDescent="0.35">
      <c r="A5856" s="10" t="s">
        <v>163</v>
      </c>
      <c r="B5856">
        <v>6</v>
      </c>
      <c r="C5856" s="5">
        <v>9</v>
      </c>
      <c r="D5856">
        <v>1.5</v>
      </c>
      <c r="E5856">
        <v>5</v>
      </c>
      <c r="F5856">
        <v>2</v>
      </c>
      <c r="G5856" s="5">
        <v>5</v>
      </c>
      <c r="H5856">
        <v>2.5</v>
      </c>
      <c r="I5856">
        <v>2</v>
      </c>
    </row>
    <row r="5857" spans="1:9" x14ac:dyDescent="0.35">
      <c r="A5857" s="8" t="s">
        <v>1571</v>
      </c>
      <c r="B5857">
        <v>7</v>
      </c>
      <c r="C5857" s="5">
        <v>29</v>
      </c>
      <c r="D5857">
        <v>4.1428571428571397</v>
      </c>
      <c r="E5857">
        <v>26</v>
      </c>
      <c r="F5857">
        <v>0</v>
      </c>
      <c r="G5857" s="5">
        <v>19</v>
      </c>
      <c r="H5857">
        <v>0</v>
      </c>
      <c r="I5857">
        <v>17</v>
      </c>
    </row>
    <row r="5858" spans="1:9" x14ac:dyDescent="0.35">
      <c r="A5858" s="10" t="s">
        <v>349</v>
      </c>
      <c r="B5858">
        <v>7</v>
      </c>
      <c r="C5858" s="5">
        <v>29</v>
      </c>
      <c r="D5858">
        <v>4.1428571428571397</v>
      </c>
      <c r="E5858">
        <v>26</v>
      </c>
      <c r="F5858">
        <v>0</v>
      </c>
      <c r="G5858" s="5">
        <v>19</v>
      </c>
      <c r="H5858">
        <v>0</v>
      </c>
      <c r="I5858">
        <v>17</v>
      </c>
    </row>
    <row r="5859" spans="1:9" x14ac:dyDescent="0.35">
      <c r="A5859" s="8" t="s">
        <v>2173</v>
      </c>
      <c r="B5859">
        <v>6</v>
      </c>
      <c r="C5859" s="5">
        <v>11</v>
      </c>
      <c r="D5859">
        <v>1.8333333333333299</v>
      </c>
      <c r="E5859">
        <v>4</v>
      </c>
      <c r="F5859">
        <v>0</v>
      </c>
      <c r="G5859" s="5">
        <v>3</v>
      </c>
      <c r="H5859">
        <v>0</v>
      </c>
      <c r="I5859">
        <v>1</v>
      </c>
    </row>
    <row r="5860" spans="1:9" x14ac:dyDescent="0.35">
      <c r="A5860" s="10" t="s">
        <v>456</v>
      </c>
      <c r="B5860">
        <v>6</v>
      </c>
      <c r="C5860" s="5">
        <v>11</v>
      </c>
      <c r="D5860">
        <v>1.8333333333333299</v>
      </c>
      <c r="E5860">
        <v>4</v>
      </c>
      <c r="F5860">
        <v>0</v>
      </c>
      <c r="G5860" s="5">
        <v>3</v>
      </c>
      <c r="H5860">
        <v>0</v>
      </c>
      <c r="I5860">
        <v>1</v>
      </c>
    </row>
    <row r="5861" spans="1:9" x14ac:dyDescent="0.35">
      <c r="A5861" s="8" t="s">
        <v>2985</v>
      </c>
      <c r="B5861">
        <v>11</v>
      </c>
      <c r="C5861" s="5">
        <v>5</v>
      </c>
      <c r="D5861">
        <v>0.45454545454545398</v>
      </c>
      <c r="E5861">
        <v>4</v>
      </c>
      <c r="F5861">
        <v>2</v>
      </c>
      <c r="G5861" s="5">
        <v>3</v>
      </c>
      <c r="H5861">
        <v>1.5</v>
      </c>
      <c r="I5861">
        <v>2</v>
      </c>
    </row>
    <row r="5862" spans="1:9" x14ac:dyDescent="0.35">
      <c r="A5862" s="10" t="s">
        <v>374</v>
      </c>
      <c r="B5862">
        <v>11</v>
      </c>
      <c r="C5862" s="5">
        <v>5</v>
      </c>
      <c r="D5862">
        <v>0.45454545454545398</v>
      </c>
      <c r="E5862">
        <v>4</v>
      </c>
      <c r="F5862">
        <v>2</v>
      </c>
      <c r="G5862" s="5">
        <v>3</v>
      </c>
      <c r="H5862">
        <v>1.5</v>
      </c>
      <c r="I5862">
        <v>2</v>
      </c>
    </row>
    <row r="5863" spans="1:9" x14ac:dyDescent="0.35">
      <c r="A5863" s="8" t="s">
        <v>3407</v>
      </c>
      <c r="B5863">
        <v>1</v>
      </c>
      <c r="C5863" s="5">
        <v>3</v>
      </c>
      <c r="D5863">
        <v>3</v>
      </c>
      <c r="E5863">
        <v>3</v>
      </c>
      <c r="F5863">
        <v>1</v>
      </c>
      <c r="G5863" s="5">
        <v>0</v>
      </c>
      <c r="H5863">
        <v>0</v>
      </c>
      <c r="I5863">
        <v>0</v>
      </c>
    </row>
    <row r="5864" spans="1:9" x14ac:dyDescent="0.35">
      <c r="A5864" s="10" t="s">
        <v>570</v>
      </c>
      <c r="B5864">
        <v>1</v>
      </c>
      <c r="C5864" s="5">
        <v>3</v>
      </c>
      <c r="D5864">
        <v>3</v>
      </c>
      <c r="E5864">
        <v>3</v>
      </c>
      <c r="F5864">
        <v>1</v>
      </c>
      <c r="G5864" s="5">
        <v>0</v>
      </c>
      <c r="H5864">
        <v>0</v>
      </c>
      <c r="I5864">
        <v>0</v>
      </c>
    </row>
    <row r="5865" spans="1:9" x14ac:dyDescent="0.35">
      <c r="A5865" s="8" t="s">
        <v>3178</v>
      </c>
      <c r="B5865">
        <v>3</v>
      </c>
      <c r="C5865" s="5">
        <v>4</v>
      </c>
      <c r="D5865">
        <v>1.3333333333333299</v>
      </c>
      <c r="E5865">
        <v>1</v>
      </c>
      <c r="F5865">
        <v>0</v>
      </c>
      <c r="G5865" s="5">
        <v>0</v>
      </c>
      <c r="H5865">
        <v>0</v>
      </c>
      <c r="I5865">
        <v>0</v>
      </c>
    </row>
    <row r="5866" spans="1:9" x14ac:dyDescent="0.35">
      <c r="A5866" s="10" t="s">
        <v>569</v>
      </c>
      <c r="B5866">
        <v>3</v>
      </c>
      <c r="C5866" s="5">
        <v>4</v>
      </c>
      <c r="D5866">
        <v>1.3333333333333299</v>
      </c>
      <c r="E5866">
        <v>1</v>
      </c>
      <c r="F5866">
        <v>0</v>
      </c>
      <c r="G5866" s="5">
        <v>0</v>
      </c>
      <c r="H5866">
        <v>0</v>
      </c>
      <c r="I5866">
        <v>0</v>
      </c>
    </row>
    <row r="5867" spans="1:9" x14ac:dyDescent="0.35">
      <c r="A5867" s="8" t="s">
        <v>4821</v>
      </c>
      <c r="B5867">
        <v>0</v>
      </c>
      <c r="C5867" s="5">
        <v>1</v>
      </c>
      <c r="D5867">
        <v>0</v>
      </c>
      <c r="E5867">
        <v>0</v>
      </c>
      <c r="F5867">
        <v>0</v>
      </c>
      <c r="G5867" s="5">
        <v>1</v>
      </c>
      <c r="H5867">
        <v>0</v>
      </c>
      <c r="I5867">
        <v>0</v>
      </c>
    </row>
    <row r="5868" spans="1:9" x14ac:dyDescent="0.35">
      <c r="A5868" s="10" t="s">
        <v>676</v>
      </c>
      <c r="B5868">
        <v>0</v>
      </c>
      <c r="C5868" s="5">
        <v>1</v>
      </c>
      <c r="D5868">
        <v>0</v>
      </c>
      <c r="E5868">
        <v>0</v>
      </c>
      <c r="F5868">
        <v>0</v>
      </c>
      <c r="G5868" s="5">
        <v>1</v>
      </c>
      <c r="H5868">
        <v>0</v>
      </c>
      <c r="I5868">
        <v>0</v>
      </c>
    </row>
    <row r="5869" spans="1:9" x14ac:dyDescent="0.35">
      <c r="A5869" s="8" t="s">
        <v>4829</v>
      </c>
      <c r="B5869">
        <v>0</v>
      </c>
      <c r="C5869" s="5">
        <v>1</v>
      </c>
      <c r="D5869">
        <v>0</v>
      </c>
      <c r="E5869">
        <v>0</v>
      </c>
      <c r="F5869">
        <v>0</v>
      </c>
      <c r="G5869" s="5">
        <v>0</v>
      </c>
      <c r="H5869">
        <v>0</v>
      </c>
      <c r="I5869">
        <v>0</v>
      </c>
    </row>
    <row r="5870" spans="1:9" x14ac:dyDescent="0.35">
      <c r="A5870" s="10" t="s">
        <v>721</v>
      </c>
      <c r="B5870">
        <v>0</v>
      </c>
      <c r="C5870" s="5">
        <v>1</v>
      </c>
      <c r="D5870">
        <v>0</v>
      </c>
      <c r="E5870">
        <v>0</v>
      </c>
      <c r="F5870">
        <v>0</v>
      </c>
      <c r="G5870" s="5">
        <v>0</v>
      </c>
      <c r="H5870">
        <v>0</v>
      </c>
      <c r="I5870">
        <v>0</v>
      </c>
    </row>
    <row r="5871" spans="1:9" x14ac:dyDescent="0.35">
      <c r="A5871" s="8" t="s">
        <v>4549</v>
      </c>
      <c r="B5871">
        <v>0</v>
      </c>
      <c r="C5871" s="5">
        <v>1</v>
      </c>
      <c r="D5871">
        <v>0</v>
      </c>
      <c r="E5871">
        <v>1</v>
      </c>
      <c r="F5871">
        <v>0</v>
      </c>
      <c r="G5871" s="5">
        <v>0</v>
      </c>
      <c r="H5871">
        <v>0</v>
      </c>
      <c r="I5871">
        <v>0</v>
      </c>
    </row>
    <row r="5872" spans="1:9" x14ac:dyDescent="0.35">
      <c r="A5872" s="10" t="s">
        <v>731</v>
      </c>
      <c r="B5872">
        <v>0</v>
      </c>
      <c r="C5872" s="5">
        <v>1</v>
      </c>
      <c r="D5872">
        <v>0</v>
      </c>
      <c r="E5872">
        <v>1</v>
      </c>
      <c r="F5872">
        <v>0</v>
      </c>
      <c r="G5872" s="5">
        <v>0</v>
      </c>
      <c r="H5872">
        <v>0</v>
      </c>
      <c r="I5872">
        <v>0</v>
      </c>
    </row>
    <row r="5873" spans="1:9" x14ac:dyDescent="0.35">
      <c r="A5873" s="8" t="s">
        <v>4598</v>
      </c>
      <c r="B5873">
        <v>0</v>
      </c>
      <c r="C5873" s="5">
        <v>1</v>
      </c>
      <c r="D5873">
        <v>0</v>
      </c>
      <c r="E5873">
        <v>0</v>
      </c>
      <c r="F5873">
        <v>0</v>
      </c>
      <c r="G5873" s="5">
        <v>0</v>
      </c>
      <c r="H5873">
        <v>0</v>
      </c>
      <c r="I5873">
        <v>0</v>
      </c>
    </row>
    <row r="5874" spans="1:9" x14ac:dyDescent="0.35">
      <c r="A5874" s="10" t="s">
        <v>618</v>
      </c>
      <c r="B5874">
        <v>0</v>
      </c>
      <c r="C5874" s="5">
        <v>1</v>
      </c>
      <c r="D5874">
        <v>0</v>
      </c>
      <c r="E5874">
        <v>0</v>
      </c>
      <c r="F5874">
        <v>0</v>
      </c>
      <c r="G5874" s="5">
        <v>0</v>
      </c>
      <c r="H5874">
        <v>0</v>
      </c>
      <c r="I5874">
        <v>0</v>
      </c>
    </row>
    <row r="5875" spans="1:9" x14ac:dyDescent="0.35">
      <c r="A5875" s="8" t="s">
        <v>4477</v>
      </c>
      <c r="B5875">
        <v>0</v>
      </c>
      <c r="C5875" s="5">
        <v>1</v>
      </c>
      <c r="D5875">
        <v>0</v>
      </c>
      <c r="E5875">
        <v>1</v>
      </c>
      <c r="F5875">
        <v>0</v>
      </c>
      <c r="G5875" s="5">
        <v>0</v>
      </c>
      <c r="H5875">
        <v>0</v>
      </c>
      <c r="I5875">
        <v>0</v>
      </c>
    </row>
    <row r="5876" spans="1:9" x14ac:dyDescent="0.35">
      <c r="A5876" s="10" t="s">
        <v>682</v>
      </c>
      <c r="B5876">
        <v>0</v>
      </c>
      <c r="C5876" s="5">
        <v>1</v>
      </c>
      <c r="D5876">
        <v>0</v>
      </c>
      <c r="E5876">
        <v>1</v>
      </c>
      <c r="F5876">
        <v>0</v>
      </c>
      <c r="G5876" s="5">
        <v>0</v>
      </c>
      <c r="H5876">
        <v>0</v>
      </c>
      <c r="I5876">
        <v>0</v>
      </c>
    </row>
    <row r="5877" spans="1:9" x14ac:dyDescent="0.35">
      <c r="A5877" s="8" t="s">
        <v>5140</v>
      </c>
      <c r="B5877">
        <v>2</v>
      </c>
      <c r="C5877" s="5">
        <v>1</v>
      </c>
      <c r="D5877">
        <v>0.5</v>
      </c>
      <c r="E5877">
        <v>0</v>
      </c>
      <c r="F5877">
        <v>0</v>
      </c>
      <c r="G5877" s="5">
        <v>1</v>
      </c>
      <c r="H5877">
        <v>0</v>
      </c>
      <c r="I5877">
        <v>0</v>
      </c>
    </row>
    <row r="5878" spans="1:9" x14ac:dyDescent="0.35">
      <c r="A5878" s="10" t="s">
        <v>608</v>
      </c>
      <c r="B5878">
        <v>2</v>
      </c>
      <c r="C5878" s="5">
        <v>1</v>
      </c>
      <c r="D5878">
        <v>0.5</v>
      </c>
      <c r="E5878">
        <v>0</v>
      </c>
      <c r="F5878">
        <v>0</v>
      </c>
      <c r="G5878" s="5">
        <v>1</v>
      </c>
      <c r="H5878">
        <v>0</v>
      </c>
      <c r="I5878">
        <v>0</v>
      </c>
    </row>
    <row r="5879" spans="1:9" x14ac:dyDescent="0.35">
      <c r="A5879" s="8" t="s">
        <v>4616</v>
      </c>
      <c r="B5879">
        <v>0</v>
      </c>
      <c r="C5879" s="5">
        <v>1</v>
      </c>
      <c r="D5879">
        <v>0</v>
      </c>
      <c r="E5879">
        <v>1</v>
      </c>
      <c r="F5879">
        <v>0</v>
      </c>
      <c r="G5879" s="5">
        <v>0</v>
      </c>
      <c r="H5879">
        <v>0</v>
      </c>
      <c r="I5879">
        <v>0</v>
      </c>
    </row>
    <row r="5880" spans="1:9" x14ac:dyDescent="0.35">
      <c r="A5880" s="10" t="s">
        <v>724</v>
      </c>
      <c r="B5880">
        <v>0</v>
      </c>
      <c r="C5880" s="5">
        <v>1</v>
      </c>
      <c r="D5880">
        <v>0</v>
      </c>
      <c r="E5880">
        <v>1</v>
      </c>
      <c r="F5880">
        <v>0</v>
      </c>
      <c r="G5880" s="5">
        <v>0</v>
      </c>
      <c r="H5880">
        <v>0</v>
      </c>
      <c r="I5880">
        <v>0</v>
      </c>
    </row>
    <row r="5881" spans="1:9" x14ac:dyDescent="0.35">
      <c r="A5881" s="8" t="s">
        <v>5014</v>
      </c>
      <c r="B5881">
        <v>1</v>
      </c>
      <c r="C5881" s="5">
        <v>1</v>
      </c>
      <c r="D5881">
        <v>1</v>
      </c>
      <c r="E5881">
        <v>1</v>
      </c>
      <c r="F5881">
        <v>0</v>
      </c>
      <c r="G5881" s="5">
        <v>1</v>
      </c>
      <c r="H5881">
        <v>0</v>
      </c>
      <c r="I5881">
        <v>1</v>
      </c>
    </row>
    <row r="5882" spans="1:9" x14ac:dyDescent="0.35">
      <c r="A5882" s="10" t="s">
        <v>654</v>
      </c>
      <c r="B5882">
        <v>1</v>
      </c>
      <c r="C5882" s="5">
        <v>1</v>
      </c>
      <c r="D5882">
        <v>1</v>
      </c>
      <c r="E5882">
        <v>1</v>
      </c>
      <c r="F5882">
        <v>0</v>
      </c>
      <c r="G5882" s="5">
        <v>1</v>
      </c>
      <c r="H5882">
        <v>0</v>
      </c>
      <c r="I5882">
        <v>1</v>
      </c>
    </row>
    <row r="5883" spans="1:9" x14ac:dyDescent="0.35">
      <c r="A5883" s="8" t="s">
        <v>4631</v>
      </c>
      <c r="B5883">
        <v>0</v>
      </c>
      <c r="C5883" s="5">
        <v>1</v>
      </c>
      <c r="D5883">
        <v>0</v>
      </c>
      <c r="E5883">
        <v>0</v>
      </c>
      <c r="F5883">
        <v>0</v>
      </c>
      <c r="G5883" s="5">
        <v>0</v>
      </c>
      <c r="H5883">
        <v>0</v>
      </c>
      <c r="I5883">
        <v>0</v>
      </c>
    </row>
    <row r="5884" spans="1:9" x14ac:dyDescent="0.35">
      <c r="A5884" s="10" t="s">
        <v>520</v>
      </c>
      <c r="B5884">
        <v>0</v>
      </c>
      <c r="C5884" s="5">
        <v>1</v>
      </c>
      <c r="D5884">
        <v>0</v>
      </c>
      <c r="E5884">
        <v>0</v>
      </c>
      <c r="F5884">
        <v>0</v>
      </c>
      <c r="G5884" s="5">
        <v>0</v>
      </c>
      <c r="H5884">
        <v>0</v>
      </c>
      <c r="I5884">
        <v>0</v>
      </c>
    </row>
    <row r="5885" spans="1:9" x14ac:dyDescent="0.35">
      <c r="A5885" s="8" t="s">
        <v>4366</v>
      </c>
      <c r="B5885">
        <v>0</v>
      </c>
      <c r="C5885" s="5">
        <v>1</v>
      </c>
      <c r="D5885">
        <v>0</v>
      </c>
      <c r="E5885">
        <v>0</v>
      </c>
      <c r="F5885">
        <v>0</v>
      </c>
      <c r="G5885" s="5">
        <v>0</v>
      </c>
      <c r="H5885">
        <v>0</v>
      </c>
      <c r="I5885">
        <v>0</v>
      </c>
    </row>
    <row r="5886" spans="1:9" x14ac:dyDescent="0.35">
      <c r="A5886" s="10" t="s">
        <v>560</v>
      </c>
      <c r="B5886">
        <v>0</v>
      </c>
      <c r="C5886" s="5">
        <v>1</v>
      </c>
      <c r="D5886">
        <v>0</v>
      </c>
      <c r="E5886">
        <v>0</v>
      </c>
      <c r="F5886">
        <v>0</v>
      </c>
      <c r="G5886" s="5">
        <v>0</v>
      </c>
      <c r="H5886">
        <v>0</v>
      </c>
      <c r="I5886">
        <v>0</v>
      </c>
    </row>
    <row r="5887" spans="1:9" x14ac:dyDescent="0.35">
      <c r="A5887" s="8" t="s">
        <v>4623</v>
      </c>
      <c r="B5887">
        <v>0</v>
      </c>
      <c r="C5887" s="5">
        <v>1</v>
      </c>
      <c r="D5887">
        <v>0</v>
      </c>
      <c r="E5887">
        <v>1</v>
      </c>
      <c r="F5887">
        <v>0</v>
      </c>
      <c r="G5887" s="5">
        <v>0</v>
      </c>
      <c r="H5887">
        <v>0</v>
      </c>
      <c r="I5887">
        <v>0</v>
      </c>
    </row>
    <row r="5888" spans="1:9" x14ac:dyDescent="0.35">
      <c r="A5888" s="10" t="s">
        <v>714</v>
      </c>
      <c r="B5888">
        <v>0</v>
      </c>
      <c r="C5888" s="5">
        <v>1</v>
      </c>
      <c r="D5888">
        <v>0</v>
      </c>
      <c r="E5888">
        <v>1</v>
      </c>
      <c r="F5888">
        <v>0</v>
      </c>
      <c r="G5888" s="5">
        <v>0</v>
      </c>
      <c r="H5888">
        <v>0</v>
      </c>
      <c r="I5888">
        <v>0</v>
      </c>
    </row>
    <row r="5889" spans="1:9" x14ac:dyDescent="0.35">
      <c r="A5889" s="8" t="s">
        <v>4508</v>
      </c>
      <c r="B5889">
        <v>0</v>
      </c>
      <c r="C5889" s="5">
        <v>1</v>
      </c>
      <c r="D5889">
        <v>0</v>
      </c>
      <c r="E5889">
        <v>1</v>
      </c>
      <c r="F5889">
        <v>0</v>
      </c>
      <c r="G5889" s="5">
        <v>0</v>
      </c>
      <c r="H5889">
        <v>0</v>
      </c>
      <c r="I5889">
        <v>0</v>
      </c>
    </row>
    <row r="5890" spans="1:9" x14ac:dyDescent="0.35">
      <c r="A5890" s="10" t="s">
        <v>716</v>
      </c>
      <c r="B5890">
        <v>0</v>
      </c>
      <c r="C5890" s="5">
        <v>1</v>
      </c>
      <c r="D5890">
        <v>0</v>
      </c>
      <c r="E5890">
        <v>1</v>
      </c>
      <c r="F5890">
        <v>0</v>
      </c>
      <c r="G5890" s="5">
        <v>0</v>
      </c>
      <c r="H5890">
        <v>0</v>
      </c>
      <c r="I5890">
        <v>0</v>
      </c>
    </row>
    <row r="5891" spans="1:9" x14ac:dyDescent="0.35">
      <c r="A5891" s="8" t="s">
        <v>2311</v>
      </c>
      <c r="B5891">
        <v>1</v>
      </c>
      <c r="C5891" s="5">
        <v>9</v>
      </c>
      <c r="D5891">
        <v>9</v>
      </c>
      <c r="E5891">
        <v>3</v>
      </c>
      <c r="F5891">
        <v>0</v>
      </c>
      <c r="G5891" s="5">
        <v>4</v>
      </c>
      <c r="H5891">
        <v>0</v>
      </c>
      <c r="I5891">
        <v>1</v>
      </c>
    </row>
    <row r="5892" spans="1:9" x14ac:dyDescent="0.35">
      <c r="A5892" s="10" t="s">
        <v>482</v>
      </c>
      <c r="B5892">
        <v>1</v>
      </c>
      <c r="C5892" s="5">
        <v>9</v>
      </c>
      <c r="D5892">
        <v>9</v>
      </c>
      <c r="E5892">
        <v>3</v>
      </c>
      <c r="F5892">
        <v>0</v>
      </c>
      <c r="G5892" s="5">
        <v>4</v>
      </c>
      <c r="H5892">
        <v>0</v>
      </c>
      <c r="I5892">
        <v>1</v>
      </c>
    </row>
    <row r="5893" spans="1:9" x14ac:dyDescent="0.35">
      <c r="A5893" s="8" t="s">
        <v>5836</v>
      </c>
      <c r="B5893">
        <v>1</v>
      </c>
      <c r="C5893" s="5">
        <v>0</v>
      </c>
      <c r="D5893">
        <v>0</v>
      </c>
      <c r="E5893">
        <v>0</v>
      </c>
      <c r="F5893">
        <v>0</v>
      </c>
      <c r="G5893" s="5">
        <v>0</v>
      </c>
      <c r="H5893">
        <v>0</v>
      </c>
      <c r="I5893">
        <v>0</v>
      </c>
    </row>
    <row r="5894" spans="1:9" x14ac:dyDescent="0.35">
      <c r="A5894" s="10" t="s">
        <v>648</v>
      </c>
      <c r="B5894">
        <v>1</v>
      </c>
      <c r="C5894" s="5">
        <v>0</v>
      </c>
      <c r="D5894">
        <v>0</v>
      </c>
      <c r="E5894">
        <v>0</v>
      </c>
      <c r="F5894">
        <v>0</v>
      </c>
      <c r="G5894" s="5">
        <v>0</v>
      </c>
      <c r="H5894">
        <v>0</v>
      </c>
      <c r="I5894">
        <v>0</v>
      </c>
    </row>
    <row r="5895" spans="1:9" x14ac:dyDescent="0.35">
      <c r="A5895" s="8" t="s">
        <v>4900</v>
      </c>
      <c r="B5895">
        <v>0</v>
      </c>
      <c r="C5895" s="5">
        <v>1</v>
      </c>
      <c r="D5895">
        <v>0</v>
      </c>
      <c r="E5895">
        <v>0</v>
      </c>
      <c r="F5895">
        <v>0</v>
      </c>
      <c r="G5895" s="5">
        <v>0</v>
      </c>
      <c r="H5895">
        <v>0</v>
      </c>
      <c r="I5895">
        <v>0</v>
      </c>
    </row>
    <row r="5896" spans="1:9" x14ac:dyDescent="0.35">
      <c r="A5896" s="10" t="s">
        <v>720</v>
      </c>
      <c r="B5896">
        <v>0</v>
      </c>
      <c r="C5896" s="5">
        <v>1</v>
      </c>
      <c r="D5896">
        <v>0</v>
      </c>
      <c r="E5896">
        <v>0</v>
      </c>
      <c r="F5896">
        <v>0</v>
      </c>
      <c r="G5896" s="5">
        <v>0</v>
      </c>
      <c r="H5896">
        <v>0</v>
      </c>
      <c r="I5896">
        <v>0</v>
      </c>
    </row>
    <row r="5897" spans="1:9" x14ac:dyDescent="0.35">
      <c r="A5897" s="8" t="s">
        <v>3826</v>
      </c>
      <c r="B5897">
        <v>0</v>
      </c>
      <c r="C5897" s="5">
        <v>2</v>
      </c>
      <c r="D5897">
        <v>0</v>
      </c>
      <c r="E5897">
        <v>1</v>
      </c>
      <c r="F5897">
        <v>0</v>
      </c>
      <c r="G5897" s="5">
        <v>0</v>
      </c>
      <c r="H5897">
        <v>0</v>
      </c>
      <c r="I5897">
        <v>0</v>
      </c>
    </row>
    <row r="5898" spans="1:9" x14ac:dyDescent="0.35">
      <c r="A5898" s="10" t="s">
        <v>659</v>
      </c>
      <c r="B5898">
        <v>0</v>
      </c>
      <c r="C5898" s="5">
        <v>2</v>
      </c>
      <c r="D5898">
        <v>0</v>
      </c>
      <c r="E5898">
        <v>1</v>
      </c>
      <c r="F5898">
        <v>0</v>
      </c>
      <c r="G5898" s="5">
        <v>0</v>
      </c>
      <c r="H5898">
        <v>0</v>
      </c>
      <c r="I5898">
        <v>0</v>
      </c>
    </row>
    <row r="5899" spans="1:9" x14ac:dyDescent="0.35">
      <c r="A5899" s="8" t="s">
        <v>5063</v>
      </c>
      <c r="B5899">
        <v>1</v>
      </c>
      <c r="C5899" s="5">
        <v>1</v>
      </c>
      <c r="D5899">
        <v>1</v>
      </c>
      <c r="E5899">
        <v>0</v>
      </c>
      <c r="F5899">
        <v>0</v>
      </c>
      <c r="G5899" s="5">
        <v>0</v>
      </c>
      <c r="H5899">
        <v>0</v>
      </c>
      <c r="I5899">
        <v>0</v>
      </c>
    </row>
    <row r="5900" spans="1:9" x14ac:dyDescent="0.35">
      <c r="A5900" s="10" t="s">
        <v>520</v>
      </c>
      <c r="B5900">
        <v>1</v>
      </c>
      <c r="C5900" s="5">
        <v>1</v>
      </c>
      <c r="D5900">
        <v>1</v>
      </c>
      <c r="E5900">
        <v>0</v>
      </c>
      <c r="F5900">
        <v>0</v>
      </c>
      <c r="G5900" s="5">
        <v>0</v>
      </c>
      <c r="H5900">
        <v>0</v>
      </c>
      <c r="I5900">
        <v>0</v>
      </c>
    </row>
    <row r="5901" spans="1:9" x14ac:dyDescent="0.35">
      <c r="A5901" s="8" t="s">
        <v>3813</v>
      </c>
      <c r="B5901">
        <v>0</v>
      </c>
      <c r="C5901" s="5">
        <v>2</v>
      </c>
      <c r="D5901">
        <v>0</v>
      </c>
      <c r="E5901">
        <v>1</v>
      </c>
      <c r="F5901">
        <v>0</v>
      </c>
      <c r="G5901" s="5">
        <v>1</v>
      </c>
      <c r="H5901">
        <v>0</v>
      </c>
      <c r="I5901">
        <v>1</v>
      </c>
    </row>
    <row r="5902" spans="1:9" x14ac:dyDescent="0.35">
      <c r="A5902" s="10" t="s">
        <v>688</v>
      </c>
      <c r="B5902">
        <v>0</v>
      </c>
      <c r="C5902" s="5">
        <v>2</v>
      </c>
      <c r="D5902">
        <v>0</v>
      </c>
      <c r="E5902">
        <v>1</v>
      </c>
      <c r="F5902">
        <v>0</v>
      </c>
      <c r="G5902" s="5">
        <v>1</v>
      </c>
      <c r="H5902">
        <v>0</v>
      </c>
      <c r="I5902">
        <v>1</v>
      </c>
    </row>
    <row r="5903" spans="1:9" x14ac:dyDescent="0.35">
      <c r="A5903" s="8" t="s">
        <v>3733</v>
      </c>
      <c r="B5903">
        <v>1</v>
      </c>
      <c r="C5903" s="5">
        <v>2</v>
      </c>
      <c r="D5903">
        <v>2</v>
      </c>
      <c r="E5903">
        <v>1</v>
      </c>
      <c r="F5903">
        <v>1</v>
      </c>
      <c r="G5903" s="5">
        <v>1</v>
      </c>
      <c r="H5903">
        <v>1</v>
      </c>
      <c r="I5903">
        <v>1</v>
      </c>
    </row>
    <row r="5904" spans="1:9" x14ac:dyDescent="0.35">
      <c r="A5904" s="10" t="s">
        <v>598</v>
      </c>
      <c r="B5904">
        <v>1</v>
      </c>
      <c r="C5904" s="5">
        <v>2</v>
      </c>
      <c r="D5904">
        <v>2</v>
      </c>
      <c r="E5904">
        <v>1</v>
      </c>
      <c r="F5904">
        <v>1</v>
      </c>
      <c r="G5904" s="5">
        <v>1</v>
      </c>
      <c r="H5904">
        <v>1</v>
      </c>
      <c r="I5904">
        <v>1</v>
      </c>
    </row>
    <row r="5905" spans="1:9" x14ac:dyDescent="0.35">
      <c r="A5905" s="8" t="s">
        <v>4061</v>
      </c>
      <c r="B5905">
        <v>0</v>
      </c>
      <c r="C5905" s="5">
        <v>2</v>
      </c>
      <c r="D5905">
        <v>0</v>
      </c>
      <c r="E5905">
        <v>1</v>
      </c>
      <c r="F5905">
        <v>0</v>
      </c>
      <c r="G5905" s="5">
        <v>1</v>
      </c>
      <c r="H5905">
        <v>0</v>
      </c>
      <c r="I5905">
        <v>0</v>
      </c>
    </row>
    <row r="5906" spans="1:9" x14ac:dyDescent="0.35">
      <c r="A5906" s="10" t="s">
        <v>257</v>
      </c>
      <c r="B5906">
        <v>0</v>
      </c>
      <c r="C5906" s="5">
        <v>2</v>
      </c>
      <c r="D5906">
        <v>0</v>
      </c>
      <c r="E5906">
        <v>1</v>
      </c>
      <c r="F5906">
        <v>0</v>
      </c>
      <c r="G5906" s="5">
        <v>1</v>
      </c>
      <c r="H5906">
        <v>0</v>
      </c>
      <c r="I5906">
        <v>0</v>
      </c>
    </row>
    <row r="5907" spans="1:9" x14ac:dyDescent="0.35">
      <c r="A5907" s="8" t="s">
        <v>3010</v>
      </c>
      <c r="B5907">
        <v>2</v>
      </c>
      <c r="C5907" s="5">
        <v>4</v>
      </c>
      <c r="D5907">
        <v>2</v>
      </c>
      <c r="E5907">
        <v>1</v>
      </c>
      <c r="F5907">
        <v>1</v>
      </c>
      <c r="G5907" s="5">
        <v>2</v>
      </c>
      <c r="H5907">
        <v>2</v>
      </c>
      <c r="I5907">
        <v>0</v>
      </c>
    </row>
    <row r="5908" spans="1:9" x14ac:dyDescent="0.35">
      <c r="A5908" s="10" t="s">
        <v>289</v>
      </c>
      <c r="B5908">
        <v>2</v>
      </c>
      <c r="C5908" s="5">
        <v>4</v>
      </c>
      <c r="D5908">
        <v>2</v>
      </c>
      <c r="E5908">
        <v>1</v>
      </c>
      <c r="F5908">
        <v>1</v>
      </c>
      <c r="G5908" s="5">
        <v>2</v>
      </c>
      <c r="H5908">
        <v>2</v>
      </c>
      <c r="I5908">
        <v>0</v>
      </c>
    </row>
    <row r="5909" spans="1:9" x14ac:dyDescent="0.35">
      <c r="A5909" s="8" t="s">
        <v>3786</v>
      </c>
      <c r="B5909">
        <v>0</v>
      </c>
      <c r="C5909" s="5">
        <v>2</v>
      </c>
      <c r="D5909">
        <v>0</v>
      </c>
      <c r="E5909">
        <v>2</v>
      </c>
      <c r="F5909">
        <v>0</v>
      </c>
      <c r="G5909" s="5">
        <v>1</v>
      </c>
      <c r="H5909">
        <v>0</v>
      </c>
      <c r="I5909">
        <v>1</v>
      </c>
    </row>
    <row r="5910" spans="1:9" x14ac:dyDescent="0.35">
      <c r="A5910" s="10" t="s">
        <v>483</v>
      </c>
      <c r="B5910">
        <v>0</v>
      </c>
      <c r="C5910" s="5">
        <v>2</v>
      </c>
      <c r="D5910">
        <v>0</v>
      </c>
      <c r="E5910">
        <v>2</v>
      </c>
      <c r="F5910">
        <v>0</v>
      </c>
      <c r="G5910" s="5">
        <v>1</v>
      </c>
      <c r="H5910">
        <v>0</v>
      </c>
      <c r="I5910">
        <v>1</v>
      </c>
    </row>
    <row r="5911" spans="1:9" x14ac:dyDescent="0.35">
      <c r="A5911" s="8" t="s">
        <v>1199</v>
      </c>
      <c r="B5911">
        <v>154</v>
      </c>
      <c r="C5911" s="5">
        <v>77</v>
      </c>
      <c r="D5911">
        <v>0.5</v>
      </c>
      <c r="E5911">
        <v>33</v>
      </c>
      <c r="F5911">
        <v>56</v>
      </c>
      <c r="G5911" s="5">
        <v>25</v>
      </c>
      <c r="H5911">
        <v>0.44642857142857145</v>
      </c>
      <c r="I5911">
        <v>13</v>
      </c>
    </row>
    <row r="5912" spans="1:9" x14ac:dyDescent="0.35">
      <c r="A5912" s="10" t="s">
        <v>129</v>
      </c>
      <c r="B5912">
        <v>154</v>
      </c>
      <c r="C5912" s="5">
        <v>77</v>
      </c>
      <c r="D5912">
        <v>0.5</v>
      </c>
      <c r="E5912">
        <v>33</v>
      </c>
      <c r="F5912">
        <v>56</v>
      </c>
      <c r="G5912" s="5">
        <v>25</v>
      </c>
      <c r="H5912">
        <v>0.44642857142857145</v>
      </c>
      <c r="I5912">
        <v>13</v>
      </c>
    </row>
    <row r="5913" spans="1:9" x14ac:dyDescent="0.35">
      <c r="A5913" s="8" t="s">
        <v>4139</v>
      </c>
      <c r="B5913">
        <v>2</v>
      </c>
      <c r="C5913" s="5">
        <v>2</v>
      </c>
      <c r="D5913">
        <v>1</v>
      </c>
      <c r="E5913">
        <v>1</v>
      </c>
      <c r="F5913">
        <v>1</v>
      </c>
      <c r="G5913" s="5">
        <v>0</v>
      </c>
      <c r="H5913">
        <v>0</v>
      </c>
      <c r="I5913">
        <v>0</v>
      </c>
    </row>
    <row r="5914" spans="1:9" x14ac:dyDescent="0.35">
      <c r="A5914" s="10" t="s">
        <v>284</v>
      </c>
      <c r="B5914">
        <v>2</v>
      </c>
      <c r="C5914" s="5">
        <v>2</v>
      </c>
      <c r="D5914">
        <v>1</v>
      </c>
      <c r="E5914">
        <v>1</v>
      </c>
      <c r="F5914">
        <v>1</v>
      </c>
      <c r="G5914" s="5">
        <v>0</v>
      </c>
      <c r="H5914">
        <v>0</v>
      </c>
      <c r="I5914">
        <v>0</v>
      </c>
    </row>
    <row r="5915" spans="1:9" x14ac:dyDescent="0.35">
      <c r="A5915" s="8" t="s">
        <v>1104</v>
      </c>
      <c r="B5915">
        <v>201</v>
      </c>
      <c r="C5915" s="5">
        <v>119</v>
      </c>
      <c r="D5915">
        <v>0.59203980099502496</v>
      </c>
      <c r="E5915">
        <v>77</v>
      </c>
      <c r="F5915">
        <v>50</v>
      </c>
      <c r="G5915" s="5">
        <v>40</v>
      </c>
      <c r="H5915">
        <v>0.8</v>
      </c>
      <c r="I5915">
        <v>33</v>
      </c>
    </row>
    <row r="5916" spans="1:9" x14ac:dyDescent="0.35">
      <c r="A5916" s="10" t="s">
        <v>203</v>
      </c>
      <c r="B5916">
        <v>201</v>
      </c>
      <c r="C5916" s="5">
        <v>119</v>
      </c>
      <c r="D5916">
        <v>0.59203980099502496</v>
      </c>
      <c r="E5916">
        <v>77</v>
      </c>
      <c r="F5916">
        <v>50</v>
      </c>
      <c r="G5916" s="5">
        <v>40</v>
      </c>
      <c r="H5916">
        <v>0.8</v>
      </c>
      <c r="I5916">
        <v>33</v>
      </c>
    </row>
    <row r="5917" spans="1:9" x14ac:dyDescent="0.35">
      <c r="A5917" s="8" t="s">
        <v>3402</v>
      </c>
      <c r="B5917">
        <v>0</v>
      </c>
      <c r="C5917" s="5">
        <v>3</v>
      </c>
      <c r="D5917">
        <v>0</v>
      </c>
      <c r="E5917">
        <v>0</v>
      </c>
      <c r="F5917">
        <v>0</v>
      </c>
      <c r="G5917" s="5">
        <v>0</v>
      </c>
      <c r="H5917">
        <v>0</v>
      </c>
      <c r="I5917">
        <v>0</v>
      </c>
    </row>
    <row r="5918" spans="1:9" x14ac:dyDescent="0.35">
      <c r="A5918" s="10" t="s">
        <v>50</v>
      </c>
      <c r="B5918">
        <v>0</v>
      </c>
      <c r="C5918" s="5">
        <v>3</v>
      </c>
      <c r="D5918">
        <v>0</v>
      </c>
      <c r="E5918">
        <v>0</v>
      </c>
      <c r="F5918">
        <v>0</v>
      </c>
      <c r="G5918" s="5">
        <v>0</v>
      </c>
      <c r="H5918">
        <v>0</v>
      </c>
      <c r="I5918">
        <v>0</v>
      </c>
    </row>
    <row r="5919" spans="1:9" x14ac:dyDescent="0.35">
      <c r="A5919" s="8" t="s">
        <v>4876</v>
      </c>
      <c r="B5919">
        <v>0</v>
      </c>
      <c r="C5919" s="5">
        <v>1</v>
      </c>
      <c r="D5919">
        <v>0</v>
      </c>
      <c r="E5919">
        <v>0</v>
      </c>
      <c r="F5919">
        <v>0</v>
      </c>
      <c r="G5919" s="5">
        <v>1</v>
      </c>
      <c r="H5919">
        <v>0</v>
      </c>
      <c r="I5919">
        <v>0</v>
      </c>
    </row>
    <row r="5920" spans="1:9" x14ac:dyDescent="0.35">
      <c r="A5920" s="10" t="s">
        <v>194</v>
      </c>
      <c r="B5920">
        <v>0</v>
      </c>
      <c r="C5920" s="5">
        <v>1</v>
      </c>
      <c r="D5920">
        <v>0</v>
      </c>
      <c r="E5920">
        <v>0</v>
      </c>
      <c r="F5920">
        <v>0</v>
      </c>
      <c r="G5920" s="5">
        <v>1</v>
      </c>
      <c r="H5920">
        <v>0</v>
      </c>
      <c r="I5920">
        <v>0</v>
      </c>
    </row>
    <row r="5921" spans="1:9" x14ac:dyDescent="0.35">
      <c r="A5921" s="8" t="s">
        <v>4923</v>
      </c>
      <c r="B5921">
        <v>1</v>
      </c>
      <c r="C5921" s="5">
        <v>1</v>
      </c>
      <c r="D5921">
        <v>1</v>
      </c>
      <c r="E5921">
        <v>1</v>
      </c>
      <c r="F5921">
        <v>1</v>
      </c>
      <c r="G5921" s="5">
        <v>0</v>
      </c>
      <c r="H5921">
        <v>0</v>
      </c>
      <c r="I5921">
        <v>0</v>
      </c>
    </row>
    <row r="5922" spans="1:9" x14ac:dyDescent="0.35">
      <c r="A5922" s="10" t="s">
        <v>50</v>
      </c>
      <c r="B5922">
        <v>1</v>
      </c>
      <c r="C5922" s="5">
        <v>1</v>
      </c>
      <c r="D5922">
        <v>1</v>
      </c>
      <c r="E5922">
        <v>1</v>
      </c>
      <c r="F5922">
        <v>1</v>
      </c>
      <c r="G5922" s="5">
        <v>0</v>
      </c>
      <c r="H5922">
        <v>0</v>
      </c>
      <c r="I5922">
        <v>0</v>
      </c>
    </row>
    <row r="5923" spans="1:9" x14ac:dyDescent="0.35">
      <c r="A5923" s="8" t="s">
        <v>1631</v>
      </c>
      <c r="B5923">
        <v>21</v>
      </c>
      <c r="C5923" s="5">
        <v>25</v>
      </c>
      <c r="D5923">
        <v>1.19047619047619</v>
      </c>
      <c r="E5923">
        <v>16</v>
      </c>
      <c r="F5923">
        <v>5</v>
      </c>
      <c r="G5923" s="5">
        <v>11</v>
      </c>
      <c r="H5923">
        <v>2.2000000000000002</v>
      </c>
      <c r="I5923">
        <v>8</v>
      </c>
    </row>
    <row r="5924" spans="1:9" x14ac:dyDescent="0.35">
      <c r="A5924" s="10" t="s">
        <v>58</v>
      </c>
      <c r="B5924">
        <v>21</v>
      </c>
      <c r="C5924" s="5">
        <v>25</v>
      </c>
      <c r="D5924">
        <v>1.19047619047619</v>
      </c>
      <c r="E5924">
        <v>16</v>
      </c>
      <c r="F5924">
        <v>5</v>
      </c>
      <c r="G5924" s="5">
        <v>11</v>
      </c>
      <c r="H5924">
        <v>2.2000000000000002</v>
      </c>
      <c r="I5924">
        <v>8</v>
      </c>
    </row>
    <row r="5925" spans="1:9" x14ac:dyDescent="0.35">
      <c r="A5925" s="8" t="s">
        <v>3657</v>
      </c>
      <c r="B5925">
        <v>2</v>
      </c>
      <c r="C5925" s="5">
        <v>3</v>
      </c>
      <c r="D5925">
        <v>1.5</v>
      </c>
      <c r="E5925">
        <v>1</v>
      </c>
      <c r="F5925">
        <v>1</v>
      </c>
      <c r="G5925" s="5">
        <v>2</v>
      </c>
      <c r="H5925">
        <v>2</v>
      </c>
      <c r="I5925">
        <v>1</v>
      </c>
    </row>
    <row r="5926" spans="1:9" x14ac:dyDescent="0.35">
      <c r="A5926" s="10" t="s">
        <v>60</v>
      </c>
      <c r="B5926">
        <v>2</v>
      </c>
      <c r="C5926" s="5">
        <v>3</v>
      </c>
      <c r="D5926">
        <v>1.5</v>
      </c>
      <c r="E5926">
        <v>1</v>
      </c>
      <c r="F5926">
        <v>1</v>
      </c>
      <c r="G5926" s="5">
        <v>2</v>
      </c>
      <c r="H5926">
        <v>2</v>
      </c>
      <c r="I5926">
        <v>1</v>
      </c>
    </row>
    <row r="5927" spans="1:9" x14ac:dyDescent="0.35">
      <c r="A5927" s="8" t="s">
        <v>5683</v>
      </c>
      <c r="B5927">
        <v>4</v>
      </c>
      <c r="C5927" s="5">
        <v>0</v>
      </c>
      <c r="D5927">
        <v>0</v>
      </c>
      <c r="E5927">
        <v>0</v>
      </c>
      <c r="F5927">
        <v>3</v>
      </c>
      <c r="G5927" s="5">
        <v>0</v>
      </c>
      <c r="H5927">
        <v>0</v>
      </c>
      <c r="I5927">
        <v>0</v>
      </c>
    </row>
    <row r="5928" spans="1:9" x14ac:dyDescent="0.35">
      <c r="A5928" s="10" t="s">
        <v>76</v>
      </c>
      <c r="B5928">
        <v>4</v>
      </c>
      <c r="C5928" s="5">
        <v>0</v>
      </c>
      <c r="D5928">
        <v>0</v>
      </c>
      <c r="E5928">
        <v>0</v>
      </c>
      <c r="F5928">
        <v>3</v>
      </c>
      <c r="G5928" s="5">
        <v>0</v>
      </c>
      <c r="H5928">
        <v>0</v>
      </c>
      <c r="I5928">
        <v>0</v>
      </c>
    </row>
    <row r="5929" spans="1:9" x14ac:dyDescent="0.35">
      <c r="A5929" s="8" t="s">
        <v>4797</v>
      </c>
      <c r="B5929">
        <v>0</v>
      </c>
      <c r="C5929" s="5">
        <v>1</v>
      </c>
      <c r="D5929">
        <v>0</v>
      </c>
      <c r="E5929">
        <v>0</v>
      </c>
      <c r="F5929">
        <v>0</v>
      </c>
      <c r="G5929" s="5">
        <v>0</v>
      </c>
      <c r="H5929">
        <v>0</v>
      </c>
      <c r="I5929">
        <v>0</v>
      </c>
    </row>
    <row r="5930" spans="1:9" x14ac:dyDescent="0.35">
      <c r="A5930" s="10" t="s">
        <v>76</v>
      </c>
      <c r="B5930">
        <v>0</v>
      </c>
      <c r="C5930" s="5">
        <v>1</v>
      </c>
      <c r="D5930">
        <v>0</v>
      </c>
      <c r="E5930">
        <v>0</v>
      </c>
      <c r="F5930">
        <v>0</v>
      </c>
      <c r="G5930" s="5">
        <v>0</v>
      </c>
      <c r="H5930">
        <v>0</v>
      </c>
      <c r="I5930">
        <v>0</v>
      </c>
    </row>
    <row r="5931" spans="1:9" x14ac:dyDescent="0.35">
      <c r="A5931" s="8" t="s">
        <v>5220</v>
      </c>
      <c r="B5931">
        <v>1</v>
      </c>
      <c r="C5931" s="5">
        <v>1</v>
      </c>
      <c r="D5931">
        <v>1</v>
      </c>
      <c r="E5931">
        <v>0</v>
      </c>
      <c r="F5931">
        <v>1</v>
      </c>
      <c r="G5931" s="5">
        <v>0</v>
      </c>
      <c r="H5931">
        <v>0</v>
      </c>
      <c r="I5931">
        <v>0</v>
      </c>
    </row>
    <row r="5932" spans="1:9" x14ac:dyDescent="0.35">
      <c r="A5932" s="10" t="s">
        <v>76</v>
      </c>
      <c r="B5932">
        <v>1</v>
      </c>
      <c r="C5932" s="5">
        <v>1</v>
      </c>
      <c r="D5932">
        <v>1</v>
      </c>
      <c r="E5932">
        <v>0</v>
      </c>
      <c r="F5932">
        <v>1</v>
      </c>
      <c r="G5932" s="5">
        <v>0</v>
      </c>
      <c r="H5932">
        <v>0</v>
      </c>
      <c r="I5932">
        <v>0</v>
      </c>
    </row>
    <row r="5933" spans="1:9" x14ac:dyDescent="0.35">
      <c r="A5933" s="8" t="s">
        <v>1178</v>
      </c>
      <c r="B5933">
        <v>105</v>
      </c>
      <c r="C5933" s="5">
        <v>88</v>
      </c>
      <c r="D5933">
        <v>0.838095238095238</v>
      </c>
      <c r="E5933">
        <v>44</v>
      </c>
      <c r="F5933">
        <v>32</v>
      </c>
      <c r="G5933" s="5">
        <v>42</v>
      </c>
      <c r="H5933">
        <v>1.3125</v>
      </c>
      <c r="I5933">
        <v>25</v>
      </c>
    </row>
    <row r="5934" spans="1:9" x14ac:dyDescent="0.35">
      <c r="A5934" s="10" t="s">
        <v>213</v>
      </c>
      <c r="B5934">
        <v>105</v>
      </c>
      <c r="C5934" s="5">
        <v>88</v>
      </c>
      <c r="D5934">
        <v>0.838095238095238</v>
      </c>
      <c r="E5934">
        <v>44</v>
      </c>
      <c r="F5934">
        <v>32</v>
      </c>
      <c r="G5934" s="5">
        <v>42</v>
      </c>
      <c r="H5934">
        <v>1.3125</v>
      </c>
      <c r="I5934">
        <v>25</v>
      </c>
    </row>
    <row r="5935" spans="1:9" x14ac:dyDescent="0.35">
      <c r="A5935" s="8" t="s">
        <v>3888</v>
      </c>
      <c r="B5935">
        <v>0</v>
      </c>
      <c r="C5935" s="5">
        <v>2</v>
      </c>
      <c r="D5935">
        <v>0</v>
      </c>
      <c r="E5935">
        <v>1</v>
      </c>
      <c r="F5935">
        <v>0</v>
      </c>
      <c r="G5935" s="5">
        <v>0</v>
      </c>
      <c r="H5935">
        <v>0</v>
      </c>
      <c r="I5935">
        <v>0</v>
      </c>
    </row>
    <row r="5936" spans="1:9" x14ac:dyDescent="0.35">
      <c r="A5936" s="10" t="s">
        <v>294</v>
      </c>
      <c r="B5936">
        <v>0</v>
      </c>
      <c r="C5936" s="5">
        <v>2</v>
      </c>
      <c r="D5936">
        <v>0</v>
      </c>
      <c r="E5936">
        <v>1</v>
      </c>
      <c r="F5936">
        <v>0</v>
      </c>
      <c r="G5936" s="5">
        <v>0</v>
      </c>
      <c r="H5936">
        <v>0</v>
      </c>
      <c r="I5936">
        <v>0</v>
      </c>
    </row>
    <row r="5937" spans="1:9" x14ac:dyDescent="0.35">
      <c r="A5937" s="8" t="s">
        <v>3549</v>
      </c>
      <c r="B5937">
        <v>2</v>
      </c>
      <c r="C5937" s="5">
        <v>3</v>
      </c>
      <c r="D5937">
        <v>1.5</v>
      </c>
      <c r="E5937">
        <v>2</v>
      </c>
      <c r="F5937">
        <v>1</v>
      </c>
      <c r="G5937" s="5">
        <v>2</v>
      </c>
      <c r="H5937">
        <v>2</v>
      </c>
      <c r="I5937">
        <v>2</v>
      </c>
    </row>
    <row r="5938" spans="1:9" x14ac:dyDescent="0.35">
      <c r="A5938" s="10" t="s">
        <v>314</v>
      </c>
      <c r="B5938">
        <v>2</v>
      </c>
      <c r="C5938" s="5">
        <v>3</v>
      </c>
      <c r="D5938">
        <v>1.5</v>
      </c>
      <c r="E5938">
        <v>2</v>
      </c>
      <c r="F5938">
        <v>1</v>
      </c>
      <c r="G5938" s="5">
        <v>2</v>
      </c>
      <c r="H5938">
        <v>2</v>
      </c>
      <c r="I5938">
        <v>2</v>
      </c>
    </row>
    <row r="5939" spans="1:9" x14ac:dyDescent="0.35">
      <c r="A5939" s="8" t="s">
        <v>2135</v>
      </c>
      <c r="B5939">
        <v>25</v>
      </c>
      <c r="C5939" s="5">
        <v>12</v>
      </c>
      <c r="D5939">
        <v>0.48</v>
      </c>
      <c r="E5939">
        <v>7</v>
      </c>
      <c r="F5939">
        <v>7</v>
      </c>
      <c r="G5939" s="5">
        <v>6</v>
      </c>
      <c r="H5939">
        <v>0.8571428571428571</v>
      </c>
      <c r="I5939">
        <v>4</v>
      </c>
    </row>
    <row r="5940" spans="1:9" x14ac:dyDescent="0.35">
      <c r="A5940" s="10" t="s">
        <v>144</v>
      </c>
      <c r="B5940">
        <v>25</v>
      </c>
      <c r="C5940" s="5">
        <v>12</v>
      </c>
      <c r="D5940">
        <v>0.48</v>
      </c>
      <c r="E5940">
        <v>7</v>
      </c>
      <c r="F5940">
        <v>7</v>
      </c>
      <c r="G5940" s="5">
        <v>6</v>
      </c>
      <c r="H5940">
        <v>0.8571428571428571</v>
      </c>
      <c r="I5940">
        <v>4</v>
      </c>
    </row>
    <row r="5941" spans="1:9" x14ac:dyDescent="0.35">
      <c r="A5941" s="8" t="s">
        <v>2631</v>
      </c>
      <c r="B5941">
        <v>3</v>
      </c>
      <c r="C5941" s="5">
        <v>6</v>
      </c>
      <c r="D5941">
        <v>2</v>
      </c>
      <c r="E5941">
        <v>4</v>
      </c>
      <c r="F5941">
        <v>2</v>
      </c>
      <c r="G5941" s="5">
        <v>3</v>
      </c>
      <c r="H5941">
        <v>1.5</v>
      </c>
      <c r="I5941">
        <v>2</v>
      </c>
    </row>
    <row r="5942" spans="1:9" x14ac:dyDescent="0.35">
      <c r="A5942" s="10" t="s">
        <v>303</v>
      </c>
      <c r="B5942">
        <v>3</v>
      </c>
      <c r="C5942" s="5">
        <v>6</v>
      </c>
      <c r="D5942">
        <v>2</v>
      </c>
      <c r="E5942">
        <v>4</v>
      </c>
      <c r="F5942">
        <v>2</v>
      </c>
      <c r="G5942" s="5">
        <v>3</v>
      </c>
      <c r="H5942">
        <v>1.5</v>
      </c>
      <c r="I5942">
        <v>2</v>
      </c>
    </row>
    <row r="5943" spans="1:9" x14ac:dyDescent="0.35">
      <c r="A5943" s="8" t="s">
        <v>6091</v>
      </c>
      <c r="B5943">
        <v>1</v>
      </c>
      <c r="C5943" s="5">
        <v>0</v>
      </c>
      <c r="D5943">
        <v>0</v>
      </c>
      <c r="E5943">
        <v>0</v>
      </c>
      <c r="F5943">
        <v>0</v>
      </c>
      <c r="G5943" s="5">
        <v>0</v>
      </c>
      <c r="H5943">
        <v>0</v>
      </c>
      <c r="I5943">
        <v>0</v>
      </c>
    </row>
    <row r="5944" spans="1:9" x14ac:dyDescent="0.35">
      <c r="A5944" s="10" t="s">
        <v>144</v>
      </c>
      <c r="B5944">
        <v>1</v>
      </c>
      <c r="C5944" s="5">
        <v>0</v>
      </c>
      <c r="D5944">
        <v>0</v>
      </c>
      <c r="E5944">
        <v>0</v>
      </c>
      <c r="F5944">
        <v>0</v>
      </c>
      <c r="G5944" s="5">
        <v>0</v>
      </c>
      <c r="H5944">
        <v>0</v>
      </c>
      <c r="I5944">
        <v>0</v>
      </c>
    </row>
    <row r="5945" spans="1:9" x14ac:dyDescent="0.35">
      <c r="A5945" s="8" t="s">
        <v>2281</v>
      </c>
      <c r="B5945">
        <v>22</v>
      </c>
      <c r="C5945" s="5">
        <v>9</v>
      </c>
      <c r="D5945">
        <v>0.40909090909090901</v>
      </c>
      <c r="E5945">
        <v>4</v>
      </c>
      <c r="F5945">
        <v>5</v>
      </c>
      <c r="G5945" s="5">
        <v>5</v>
      </c>
      <c r="H5945">
        <v>1</v>
      </c>
      <c r="I5945">
        <v>1</v>
      </c>
    </row>
    <row r="5946" spans="1:9" x14ac:dyDescent="0.35">
      <c r="A5946" s="10" t="s">
        <v>104</v>
      </c>
      <c r="B5946">
        <v>22</v>
      </c>
      <c r="C5946" s="5">
        <v>9</v>
      </c>
      <c r="D5946">
        <v>0.40909090909090901</v>
      </c>
      <c r="E5946">
        <v>4</v>
      </c>
      <c r="F5946">
        <v>5</v>
      </c>
      <c r="G5946" s="5">
        <v>5</v>
      </c>
      <c r="H5946">
        <v>1</v>
      </c>
      <c r="I5946">
        <v>1</v>
      </c>
    </row>
    <row r="5947" spans="1:9" x14ac:dyDescent="0.35">
      <c r="A5947" s="8" t="s">
        <v>3756</v>
      </c>
      <c r="B5947">
        <v>7</v>
      </c>
      <c r="C5947" s="5">
        <v>2</v>
      </c>
      <c r="D5947">
        <v>0.28571428571428598</v>
      </c>
      <c r="E5947">
        <v>0</v>
      </c>
      <c r="F5947">
        <v>1</v>
      </c>
      <c r="G5947" s="5">
        <v>1</v>
      </c>
      <c r="H5947">
        <v>1</v>
      </c>
      <c r="I5947">
        <v>0</v>
      </c>
    </row>
    <row r="5948" spans="1:9" x14ac:dyDescent="0.35">
      <c r="A5948" s="10" t="s">
        <v>284</v>
      </c>
      <c r="B5948">
        <v>7</v>
      </c>
      <c r="C5948" s="5">
        <v>2</v>
      </c>
      <c r="D5948">
        <v>0.28571428571428598</v>
      </c>
      <c r="E5948">
        <v>0</v>
      </c>
      <c r="F5948">
        <v>1</v>
      </c>
      <c r="G5948" s="5">
        <v>1</v>
      </c>
      <c r="H5948">
        <v>1</v>
      </c>
      <c r="I5948">
        <v>0</v>
      </c>
    </row>
    <row r="5949" spans="1:9" x14ac:dyDescent="0.35">
      <c r="A5949" s="8" t="s">
        <v>2991</v>
      </c>
      <c r="B5949">
        <v>31</v>
      </c>
      <c r="C5949" s="5">
        <v>5</v>
      </c>
      <c r="D5949">
        <v>0.16129032258064499</v>
      </c>
      <c r="E5949">
        <v>3</v>
      </c>
      <c r="F5949">
        <v>8</v>
      </c>
      <c r="G5949" s="5">
        <v>1</v>
      </c>
      <c r="H5949">
        <v>0.125</v>
      </c>
      <c r="I5949">
        <v>1</v>
      </c>
    </row>
    <row r="5950" spans="1:9" x14ac:dyDescent="0.35">
      <c r="A5950" s="10" t="s">
        <v>106</v>
      </c>
      <c r="B5950">
        <v>31</v>
      </c>
      <c r="C5950" s="5">
        <v>5</v>
      </c>
      <c r="D5950">
        <v>0.16129032258064499</v>
      </c>
      <c r="E5950">
        <v>3</v>
      </c>
      <c r="F5950">
        <v>8</v>
      </c>
      <c r="G5950" s="5">
        <v>1</v>
      </c>
      <c r="H5950">
        <v>0.125</v>
      </c>
      <c r="I5950">
        <v>1</v>
      </c>
    </row>
    <row r="5951" spans="1:9" x14ac:dyDescent="0.35">
      <c r="A5951" s="8" t="s">
        <v>3201</v>
      </c>
      <c r="B5951">
        <v>6</v>
      </c>
      <c r="C5951" s="5">
        <v>4</v>
      </c>
      <c r="D5951">
        <v>0.66666666666666696</v>
      </c>
      <c r="E5951">
        <v>3</v>
      </c>
      <c r="F5951">
        <v>2</v>
      </c>
      <c r="G5951" s="5">
        <v>1</v>
      </c>
      <c r="H5951">
        <v>0.5</v>
      </c>
      <c r="I5951">
        <v>1</v>
      </c>
    </row>
    <row r="5952" spans="1:9" x14ac:dyDescent="0.35">
      <c r="A5952" s="10" t="s">
        <v>106</v>
      </c>
      <c r="B5952">
        <v>6</v>
      </c>
      <c r="C5952" s="5">
        <v>4</v>
      </c>
      <c r="D5952">
        <v>0.66666666666666696</v>
      </c>
      <c r="E5952">
        <v>3</v>
      </c>
      <c r="F5952">
        <v>2</v>
      </c>
      <c r="G5952" s="5">
        <v>1</v>
      </c>
      <c r="H5952">
        <v>0.5</v>
      </c>
      <c r="I5952">
        <v>1</v>
      </c>
    </row>
    <row r="5953" spans="1:9" x14ac:dyDescent="0.35">
      <c r="A5953" s="8" t="s">
        <v>5754</v>
      </c>
      <c r="B5953">
        <v>4</v>
      </c>
      <c r="C5953" s="5">
        <v>0</v>
      </c>
      <c r="D5953">
        <v>0</v>
      </c>
      <c r="E5953">
        <v>0</v>
      </c>
      <c r="F5953">
        <v>4</v>
      </c>
      <c r="G5953" s="5">
        <v>0</v>
      </c>
      <c r="H5953">
        <v>0</v>
      </c>
      <c r="I5953">
        <v>0</v>
      </c>
    </row>
    <row r="5954" spans="1:9" x14ac:dyDescent="0.35">
      <c r="A5954" s="10" t="s">
        <v>50</v>
      </c>
      <c r="B5954">
        <v>4</v>
      </c>
      <c r="C5954" s="5">
        <v>0</v>
      </c>
      <c r="D5954">
        <v>0</v>
      </c>
      <c r="E5954">
        <v>0</v>
      </c>
      <c r="F5954">
        <v>4</v>
      </c>
      <c r="G5954" s="5">
        <v>0</v>
      </c>
      <c r="H5954">
        <v>0</v>
      </c>
      <c r="I5954">
        <v>0</v>
      </c>
    </row>
    <row r="5955" spans="1:9" x14ac:dyDescent="0.35">
      <c r="A5955" s="8" t="s">
        <v>4127</v>
      </c>
      <c r="B5955">
        <v>2</v>
      </c>
      <c r="C5955" s="5">
        <v>2</v>
      </c>
      <c r="D5955">
        <v>1</v>
      </c>
      <c r="E5955">
        <v>2</v>
      </c>
      <c r="F5955">
        <v>1</v>
      </c>
      <c r="G5955" s="5">
        <v>1</v>
      </c>
      <c r="H5955">
        <v>1</v>
      </c>
      <c r="I5955">
        <v>1</v>
      </c>
    </row>
    <row r="5956" spans="1:9" x14ac:dyDescent="0.35">
      <c r="A5956" s="10" t="s">
        <v>284</v>
      </c>
      <c r="B5956">
        <v>2</v>
      </c>
      <c r="C5956" s="5">
        <v>2</v>
      </c>
      <c r="D5956">
        <v>1</v>
      </c>
      <c r="E5956">
        <v>2</v>
      </c>
      <c r="F5956">
        <v>1</v>
      </c>
      <c r="G5956" s="5">
        <v>1</v>
      </c>
      <c r="H5956">
        <v>1</v>
      </c>
      <c r="I5956">
        <v>1</v>
      </c>
    </row>
    <row r="5957" spans="1:9" x14ac:dyDescent="0.35">
      <c r="A5957" s="8" t="s">
        <v>3405</v>
      </c>
      <c r="B5957">
        <v>0</v>
      </c>
      <c r="C5957" s="5">
        <v>3</v>
      </c>
      <c r="D5957">
        <v>0</v>
      </c>
      <c r="E5957">
        <v>1</v>
      </c>
      <c r="F5957">
        <v>0</v>
      </c>
      <c r="G5957" s="5">
        <v>1</v>
      </c>
      <c r="H5957">
        <v>0</v>
      </c>
      <c r="I5957">
        <v>0</v>
      </c>
    </row>
    <row r="5958" spans="1:9" x14ac:dyDescent="0.35">
      <c r="A5958" s="10" t="s">
        <v>50</v>
      </c>
      <c r="B5958">
        <v>0</v>
      </c>
      <c r="C5958" s="5">
        <v>3</v>
      </c>
      <c r="D5958">
        <v>0</v>
      </c>
      <c r="E5958">
        <v>1</v>
      </c>
      <c r="F5958">
        <v>0</v>
      </c>
      <c r="G5958" s="5">
        <v>1</v>
      </c>
      <c r="H5958">
        <v>0</v>
      </c>
      <c r="I5958">
        <v>0</v>
      </c>
    </row>
    <row r="5959" spans="1:9" x14ac:dyDescent="0.35">
      <c r="A5959" s="8" t="s">
        <v>2919</v>
      </c>
      <c r="B5959">
        <v>3</v>
      </c>
      <c r="C5959" s="5">
        <v>5</v>
      </c>
      <c r="D5959">
        <v>1.6666666666666701</v>
      </c>
      <c r="E5959">
        <v>0</v>
      </c>
      <c r="F5959">
        <v>0</v>
      </c>
      <c r="G5959" s="5">
        <v>2</v>
      </c>
      <c r="H5959">
        <v>0</v>
      </c>
      <c r="I5959">
        <v>0</v>
      </c>
    </row>
    <row r="5960" spans="1:9" x14ac:dyDescent="0.35">
      <c r="A5960" s="10" t="s">
        <v>76</v>
      </c>
      <c r="B5960">
        <v>3</v>
      </c>
      <c r="C5960" s="5">
        <v>5</v>
      </c>
      <c r="D5960">
        <v>1.6666666666666701</v>
      </c>
      <c r="E5960">
        <v>0</v>
      </c>
      <c r="F5960">
        <v>0</v>
      </c>
      <c r="G5960" s="5">
        <v>2</v>
      </c>
      <c r="H5960">
        <v>0</v>
      </c>
      <c r="I5960">
        <v>0</v>
      </c>
    </row>
    <row r="5961" spans="1:9" x14ac:dyDescent="0.35">
      <c r="A5961" s="8" t="s">
        <v>3886</v>
      </c>
      <c r="B5961">
        <v>0</v>
      </c>
      <c r="C5961" s="5">
        <v>2</v>
      </c>
      <c r="D5961">
        <v>0</v>
      </c>
      <c r="E5961">
        <v>1</v>
      </c>
      <c r="F5961">
        <v>0</v>
      </c>
      <c r="G5961" s="5">
        <v>2</v>
      </c>
      <c r="H5961">
        <v>0</v>
      </c>
      <c r="I5961">
        <v>1</v>
      </c>
    </row>
    <row r="5962" spans="1:9" x14ac:dyDescent="0.35">
      <c r="A5962" s="10" t="s">
        <v>106</v>
      </c>
      <c r="B5962">
        <v>0</v>
      </c>
      <c r="C5962" s="5">
        <v>2</v>
      </c>
      <c r="D5962">
        <v>0</v>
      </c>
      <c r="E5962">
        <v>1</v>
      </c>
      <c r="F5962">
        <v>0</v>
      </c>
      <c r="G5962" s="5">
        <v>2</v>
      </c>
      <c r="H5962">
        <v>0</v>
      </c>
      <c r="I5962">
        <v>1</v>
      </c>
    </row>
    <row r="5963" spans="1:9" x14ac:dyDescent="0.35">
      <c r="A5963" s="8" t="s">
        <v>1107</v>
      </c>
      <c r="B5963">
        <v>478</v>
      </c>
      <c r="C5963" s="5">
        <v>118</v>
      </c>
      <c r="D5963">
        <v>0.246861924686192</v>
      </c>
      <c r="E5963">
        <v>53</v>
      </c>
      <c r="F5963">
        <v>164</v>
      </c>
      <c r="G5963" s="5">
        <v>56</v>
      </c>
      <c r="H5963">
        <v>0.34146341463414637</v>
      </c>
      <c r="I5963">
        <v>30</v>
      </c>
    </row>
    <row r="5964" spans="1:9" x14ac:dyDescent="0.35">
      <c r="A5964" s="10" t="s">
        <v>106</v>
      </c>
      <c r="B5964">
        <v>478</v>
      </c>
      <c r="C5964" s="5">
        <v>118</v>
      </c>
      <c r="D5964">
        <v>0.246861924686192</v>
      </c>
      <c r="E5964">
        <v>53</v>
      </c>
      <c r="F5964">
        <v>164</v>
      </c>
      <c r="G5964" s="5">
        <v>56</v>
      </c>
      <c r="H5964">
        <v>0.34146341463414637</v>
      </c>
      <c r="I5964">
        <v>30</v>
      </c>
    </row>
    <row r="5965" spans="1:9" x14ac:dyDescent="0.35">
      <c r="A5965" s="8" t="s">
        <v>1453</v>
      </c>
      <c r="B5965">
        <v>78</v>
      </c>
      <c r="C5965" s="5">
        <v>38</v>
      </c>
      <c r="D5965">
        <v>0.487179487179487</v>
      </c>
      <c r="E5965">
        <v>22</v>
      </c>
      <c r="F5965">
        <v>37</v>
      </c>
      <c r="G5965" s="5">
        <v>15</v>
      </c>
      <c r="H5965">
        <v>0.40540540540540543</v>
      </c>
      <c r="I5965">
        <v>10</v>
      </c>
    </row>
    <row r="5966" spans="1:9" x14ac:dyDescent="0.35">
      <c r="A5966" s="10" t="s">
        <v>104</v>
      </c>
      <c r="B5966">
        <v>78</v>
      </c>
      <c r="C5966" s="5">
        <v>38</v>
      </c>
      <c r="D5966">
        <v>0.487179487179487</v>
      </c>
      <c r="E5966">
        <v>22</v>
      </c>
      <c r="F5966">
        <v>37</v>
      </c>
      <c r="G5966" s="5">
        <v>15</v>
      </c>
      <c r="H5966">
        <v>0.40540540540540543</v>
      </c>
      <c r="I5966">
        <v>10</v>
      </c>
    </row>
    <row r="5967" spans="1:9" x14ac:dyDescent="0.35">
      <c r="A5967" s="8" t="s">
        <v>2548</v>
      </c>
      <c r="B5967">
        <v>9</v>
      </c>
      <c r="C5967" s="5">
        <v>7</v>
      </c>
      <c r="D5967">
        <v>0.77777777777777801</v>
      </c>
      <c r="E5967">
        <v>5</v>
      </c>
      <c r="F5967">
        <v>3</v>
      </c>
      <c r="G5967" s="5">
        <v>3</v>
      </c>
      <c r="H5967">
        <v>1</v>
      </c>
      <c r="I5967">
        <v>3</v>
      </c>
    </row>
    <row r="5968" spans="1:9" x14ac:dyDescent="0.35">
      <c r="A5968" s="10" t="s">
        <v>104</v>
      </c>
      <c r="B5968">
        <v>9</v>
      </c>
      <c r="C5968" s="5">
        <v>7</v>
      </c>
      <c r="D5968">
        <v>0.77777777777777801</v>
      </c>
      <c r="E5968">
        <v>5</v>
      </c>
      <c r="F5968">
        <v>3</v>
      </c>
      <c r="G5968" s="5">
        <v>3</v>
      </c>
      <c r="H5968">
        <v>1</v>
      </c>
      <c r="I5968">
        <v>3</v>
      </c>
    </row>
    <row r="5969" spans="1:9" x14ac:dyDescent="0.35">
      <c r="A5969" s="8" t="s">
        <v>4144</v>
      </c>
      <c r="B5969">
        <v>2</v>
      </c>
      <c r="C5969" s="5">
        <v>2</v>
      </c>
      <c r="D5969">
        <v>1</v>
      </c>
      <c r="E5969">
        <v>1</v>
      </c>
      <c r="F5969">
        <v>2</v>
      </c>
      <c r="G5969" s="5">
        <v>1</v>
      </c>
      <c r="H5969">
        <v>0.5</v>
      </c>
      <c r="I5969">
        <v>1</v>
      </c>
    </row>
    <row r="5970" spans="1:9" x14ac:dyDescent="0.35">
      <c r="A5970" s="10" t="s">
        <v>284</v>
      </c>
      <c r="B5970">
        <v>2</v>
      </c>
      <c r="C5970" s="5">
        <v>2</v>
      </c>
      <c r="D5970">
        <v>1</v>
      </c>
      <c r="E5970">
        <v>1</v>
      </c>
      <c r="F5970">
        <v>2</v>
      </c>
      <c r="G5970" s="5">
        <v>1</v>
      </c>
      <c r="H5970">
        <v>0.5</v>
      </c>
      <c r="I5970">
        <v>1</v>
      </c>
    </row>
    <row r="5971" spans="1:9" x14ac:dyDescent="0.35">
      <c r="A5971" s="8" t="s">
        <v>2063</v>
      </c>
      <c r="B5971">
        <v>47</v>
      </c>
      <c r="C5971" s="5">
        <v>13</v>
      </c>
      <c r="D5971">
        <v>0.27659574468085102</v>
      </c>
      <c r="E5971">
        <v>7</v>
      </c>
      <c r="F5971">
        <v>34</v>
      </c>
      <c r="G5971" s="5">
        <v>7</v>
      </c>
      <c r="H5971">
        <v>0.20588235294117646</v>
      </c>
      <c r="I5971">
        <v>6</v>
      </c>
    </row>
    <row r="5972" spans="1:9" x14ac:dyDescent="0.35">
      <c r="A5972" s="10" t="s">
        <v>50</v>
      </c>
      <c r="B5972">
        <v>47</v>
      </c>
      <c r="C5972" s="5">
        <v>13</v>
      </c>
      <c r="D5972">
        <v>0.27659574468085102</v>
      </c>
      <c r="E5972">
        <v>7</v>
      </c>
      <c r="F5972">
        <v>34</v>
      </c>
      <c r="G5972" s="5">
        <v>7</v>
      </c>
      <c r="H5972">
        <v>0.20588235294117646</v>
      </c>
      <c r="I5972">
        <v>6</v>
      </c>
    </row>
    <row r="5973" spans="1:9" x14ac:dyDescent="0.35">
      <c r="A5973" s="8" t="s">
        <v>1845</v>
      </c>
      <c r="B5973">
        <v>8</v>
      </c>
      <c r="C5973" s="5">
        <v>17</v>
      </c>
      <c r="D5973">
        <v>2.125</v>
      </c>
      <c r="E5973">
        <v>12</v>
      </c>
      <c r="F5973">
        <v>5</v>
      </c>
      <c r="G5973" s="5">
        <v>6</v>
      </c>
      <c r="H5973">
        <v>1.2</v>
      </c>
      <c r="I5973">
        <v>6</v>
      </c>
    </row>
    <row r="5974" spans="1:9" x14ac:dyDescent="0.35">
      <c r="A5974" s="10" t="s">
        <v>58</v>
      </c>
      <c r="B5974">
        <v>8</v>
      </c>
      <c r="C5974" s="5">
        <v>17</v>
      </c>
      <c r="D5974">
        <v>2.125</v>
      </c>
      <c r="E5974">
        <v>12</v>
      </c>
      <c r="F5974">
        <v>5</v>
      </c>
      <c r="G5974" s="5">
        <v>6</v>
      </c>
      <c r="H5974">
        <v>1.2</v>
      </c>
      <c r="I5974">
        <v>6</v>
      </c>
    </row>
    <row r="5975" spans="1:9" x14ac:dyDescent="0.35">
      <c r="A5975" s="8" t="s">
        <v>5752</v>
      </c>
      <c r="B5975">
        <v>4</v>
      </c>
      <c r="C5975" s="5">
        <v>0</v>
      </c>
      <c r="D5975">
        <v>0</v>
      </c>
      <c r="E5975">
        <v>0</v>
      </c>
      <c r="F5975">
        <v>0</v>
      </c>
      <c r="G5975" s="5">
        <v>0</v>
      </c>
      <c r="H5975">
        <v>0</v>
      </c>
      <c r="I5975">
        <v>0</v>
      </c>
    </row>
    <row r="5976" spans="1:9" x14ac:dyDescent="0.35">
      <c r="A5976" s="10" t="s">
        <v>50</v>
      </c>
      <c r="B5976">
        <v>4</v>
      </c>
      <c r="C5976" s="5">
        <v>0</v>
      </c>
      <c r="D5976">
        <v>0</v>
      </c>
      <c r="E5976">
        <v>0</v>
      </c>
      <c r="F5976">
        <v>0</v>
      </c>
      <c r="G5976" s="5">
        <v>0</v>
      </c>
      <c r="H5976">
        <v>0</v>
      </c>
      <c r="I5976">
        <v>0</v>
      </c>
    </row>
    <row r="5977" spans="1:9" x14ac:dyDescent="0.35">
      <c r="A5977" s="8" t="s">
        <v>3106</v>
      </c>
      <c r="B5977">
        <v>15</v>
      </c>
      <c r="C5977" s="5">
        <v>4</v>
      </c>
      <c r="D5977">
        <v>0.266666666666667</v>
      </c>
      <c r="E5977">
        <v>2</v>
      </c>
      <c r="F5977">
        <v>2</v>
      </c>
      <c r="G5977" s="5">
        <v>2</v>
      </c>
      <c r="H5977">
        <v>1</v>
      </c>
      <c r="I5977">
        <v>2</v>
      </c>
    </row>
    <row r="5978" spans="1:9" x14ac:dyDescent="0.35">
      <c r="A5978" s="10" t="s">
        <v>58</v>
      </c>
      <c r="B5978">
        <v>15</v>
      </c>
      <c r="C5978" s="5">
        <v>4</v>
      </c>
      <c r="D5978">
        <v>0.266666666666667</v>
      </c>
      <c r="E5978">
        <v>2</v>
      </c>
      <c r="F5978">
        <v>2</v>
      </c>
      <c r="G5978" s="5">
        <v>2</v>
      </c>
      <c r="H5978">
        <v>1</v>
      </c>
      <c r="I5978">
        <v>2</v>
      </c>
    </row>
    <row r="5979" spans="1:9" x14ac:dyDescent="0.35">
      <c r="A5979" s="8" t="s">
        <v>1710</v>
      </c>
      <c r="B5979">
        <v>97</v>
      </c>
      <c r="C5979" s="5">
        <v>21</v>
      </c>
      <c r="D5979">
        <v>0.216494845360825</v>
      </c>
      <c r="E5979">
        <v>12</v>
      </c>
      <c r="F5979">
        <v>46</v>
      </c>
      <c r="G5979" s="5">
        <v>9</v>
      </c>
      <c r="H5979">
        <v>0.19565217391304349</v>
      </c>
      <c r="I5979">
        <v>7</v>
      </c>
    </row>
    <row r="5980" spans="1:9" x14ac:dyDescent="0.35">
      <c r="A5980" s="10" t="s">
        <v>58</v>
      </c>
      <c r="B5980">
        <v>97</v>
      </c>
      <c r="C5980" s="5">
        <v>21</v>
      </c>
      <c r="D5980">
        <v>0.216494845360825</v>
      </c>
      <c r="E5980">
        <v>12</v>
      </c>
      <c r="F5980">
        <v>46</v>
      </c>
      <c r="G5980" s="5">
        <v>9</v>
      </c>
      <c r="H5980">
        <v>0.19565217391304349</v>
      </c>
      <c r="I5980">
        <v>7</v>
      </c>
    </row>
    <row r="5981" spans="1:9" x14ac:dyDescent="0.35">
      <c r="A5981" s="8" t="s">
        <v>2996</v>
      </c>
      <c r="B5981">
        <v>9</v>
      </c>
      <c r="C5981" s="5">
        <v>5</v>
      </c>
      <c r="D5981">
        <v>0.55555555555555602</v>
      </c>
      <c r="E5981">
        <v>4</v>
      </c>
      <c r="F5981">
        <v>1</v>
      </c>
      <c r="G5981" s="5">
        <v>1</v>
      </c>
      <c r="H5981">
        <v>1</v>
      </c>
      <c r="I5981">
        <v>1</v>
      </c>
    </row>
    <row r="5982" spans="1:9" x14ac:dyDescent="0.35">
      <c r="A5982" s="10" t="s">
        <v>104</v>
      </c>
      <c r="B5982">
        <v>9</v>
      </c>
      <c r="C5982" s="5">
        <v>5</v>
      </c>
      <c r="D5982">
        <v>0.55555555555555602</v>
      </c>
      <c r="E5982">
        <v>4</v>
      </c>
      <c r="F5982">
        <v>1</v>
      </c>
      <c r="G5982" s="5">
        <v>1</v>
      </c>
      <c r="H5982">
        <v>1</v>
      </c>
      <c r="I5982">
        <v>1</v>
      </c>
    </row>
    <row r="5983" spans="1:9" x14ac:dyDescent="0.35">
      <c r="A5983" s="8" t="s">
        <v>1551</v>
      </c>
      <c r="B5983">
        <v>54</v>
      </c>
      <c r="C5983" s="5">
        <v>30</v>
      </c>
      <c r="D5983">
        <v>0.55555555555555602</v>
      </c>
      <c r="E5983">
        <v>14</v>
      </c>
      <c r="F5983">
        <v>16</v>
      </c>
      <c r="G5983" s="5">
        <v>11</v>
      </c>
      <c r="H5983">
        <v>0.6875</v>
      </c>
      <c r="I5983">
        <v>5</v>
      </c>
    </row>
    <row r="5984" spans="1:9" x14ac:dyDescent="0.35">
      <c r="A5984" s="10" t="s">
        <v>50</v>
      </c>
      <c r="B5984">
        <v>54</v>
      </c>
      <c r="C5984" s="5">
        <v>30</v>
      </c>
      <c r="D5984">
        <v>0.55555555555555602</v>
      </c>
      <c r="E5984">
        <v>14</v>
      </c>
      <c r="F5984">
        <v>16</v>
      </c>
      <c r="G5984" s="5">
        <v>11</v>
      </c>
      <c r="H5984">
        <v>0.6875</v>
      </c>
      <c r="I5984">
        <v>5</v>
      </c>
    </row>
    <row r="5985" spans="1:9" x14ac:dyDescent="0.35">
      <c r="A5985" s="8" t="s">
        <v>4843</v>
      </c>
      <c r="B5985">
        <v>0</v>
      </c>
      <c r="C5985" s="5">
        <v>1</v>
      </c>
      <c r="D5985">
        <v>0</v>
      </c>
      <c r="E5985">
        <v>1</v>
      </c>
      <c r="F5985">
        <v>0</v>
      </c>
      <c r="G5985" s="5">
        <v>0</v>
      </c>
      <c r="H5985">
        <v>0</v>
      </c>
      <c r="I5985">
        <v>0</v>
      </c>
    </row>
    <row r="5986" spans="1:9" x14ac:dyDescent="0.35">
      <c r="A5986" s="10" t="s">
        <v>50</v>
      </c>
      <c r="B5986">
        <v>0</v>
      </c>
      <c r="C5986" s="5">
        <v>1</v>
      </c>
      <c r="D5986">
        <v>0</v>
      </c>
      <c r="E5986">
        <v>1</v>
      </c>
      <c r="F5986">
        <v>0</v>
      </c>
      <c r="G5986" s="5">
        <v>0</v>
      </c>
      <c r="H5986">
        <v>0</v>
      </c>
      <c r="I5986">
        <v>0</v>
      </c>
    </row>
    <row r="5987" spans="1:9" x14ac:dyDescent="0.35">
      <c r="A5987" s="8" t="s">
        <v>4763</v>
      </c>
      <c r="B5987">
        <v>0</v>
      </c>
      <c r="C5987" s="5">
        <v>1</v>
      </c>
      <c r="D5987">
        <v>0</v>
      </c>
      <c r="E5987">
        <v>0</v>
      </c>
      <c r="F5987">
        <v>0</v>
      </c>
      <c r="G5987" s="5">
        <v>0</v>
      </c>
      <c r="H5987">
        <v>0</v>
      </c>
      <c r="I5987">
        <v>0</v>
      </c>
    </row>
    <row r="5988" spans="1:9" x14ac:dyDescent="0.35">
      <c r="A5988" s="10" t="s">
        <v>76</v>
      </c>
      <c r="B5988">
        <v>0</v>
      </c>
      <c r="C5988" s="5">
        <v>1</v>
      </c>
      <c r="D5988">
        <v>0</v>
      </c>
      <c r="E5988">
        <v>0</v>
      </c>
      <c r="F5988">
        <v>0</v>
      </c>
      <c r="G5988" s="5">
        <v>0</v>
      </c>
      <c r="H5988">
        <v>0</v>
      </c>
      <c r="I5988">
        <v>0</v>
      </c>
    </row>
    <row r="5989" spans="1:9" x14ac:dyDescent="0.35">
      <c r="A5989" s="8" t="s">
        <v>3073</v>
      </c>
      <c r="B5989">
        <v>19</v>
      </c>
      <c r="C5989" s="5">
        <v>4</v>
      </c>
      <c r="D5989">
        <v>0.21052631578947401</v>
      </c>
      <c r="E5989">
        <v>2</v>
      </c>
      <c r="F5989">
        <v>2</v>
      </c>
      <c r="G5989" s="5">
        <v>0</v>
      </c>
      <c r="H5989">
        <v>0</v>
      </c>
      <c r="I5989">
        <v>0</v>
      </c>
    </row>
    <row r="5990" spans="1:9" x14ac:dyDescent="0.35">
      <c r="A5990" s="10" t="s">
        <v>303</v>
      </c>
      <c r="B5990">
        <v>19</v>
      </c>
      <c r="C5990" s="5">
        <v>4</v>
      </c>
      <c r="D5990">
        <v>0.21052631578947401</v>
      </c>
      <c r="E5990">
        <v>2</v>
      </c>
      <c r="F5990">
        <v>2</v>
      </c>
      <c r="G5990" s="5">
        <v>0</v>
      </c>
      <c r="H5990">
        <v>0</v>
      </c>
      <c r="I5990">
        <v>0</v>
      </c>
    </row>
    <row r="5991" spans="1:9" x14ac:dyDescent="0.35">
      <c r="A5991" s="8" t="s">
        <v>5843</v>
      </c>
      <c r="B5991">
        <v>1</v>
      </c>
      <c r="C5991" s="5">
        <v>0</v>
      </c>
      <c r="D5991">
        <v>0</v>
      </c>
      <c r="E5991">
        <v>0</v>
      </c>
      <c r="F5991">
        <v>0</v>
      </c>
      <c r="G5991" s="5">
        <v>0</v>
      </c>
      <c r="H5991">
        <v>0</v>
      </c>
      <c r="I5991">
        <v>0</v>
      </c>
    </row>
    <row r="5992" spans="1:9" x14ac:dyDescent="0.35">
      <c r="A5992" s="10" t="s">
        <v>50</v>
      </c>
      <c r="B5992">
        <v>1</v>
      </c>
      <c r="C5992" s="5">
        <v>0</v>
      </c>
      <c r="D5992">
        <v>0</v>
      </c>
      <c r="E5992">
        <v>0</v>
      </c>
      <c r="F5992">
        <v>0</v>
      </c>
      <c r="G5992" s="5">
        <v>0</v>
      </c>
      <c r="H5992">
        <v>0</v>
      </c>
      <c r="I5992">
        <v>0</v>
      </c>
    </row>
    <row r="5993" spans="1:9" x14ac:dyDescent="0.35">
      <c r="A5993" s="8" t="s">
        <v>4845</v>
      </c>
      <c r="B5993">
        <v>0</v>
      </c>
      <c r="C5993" s="5">
        <v>1</v>
      </c>
      <c r="D5993">
        <v>0</v>
      </c>
      <c r="E5993">
        <v>0</v>
      </c>
      <c r="F5993">
        <v>0</v>
      </c>
      <c r="G5993" s="5">
        <v>0</v>
      </c>
      <c r="H5993">
        <v>0</v>
      </c>
      <c r="I5993">
        <v>0</v>
      </c>
    </row>
    <row r="5994" spans="1:9" x14ac:dyDescent="0.35">
      <c r="A5994" s="10" t="s">
        <v>50</v>
      </c>
      <c r="B5994">
        <v>0</v>
      </c>
      <c r="C5994" s="5">
        <v>1</v>
      </c>
      <c r="D5994">
        <v>0</v>
      </c>
      <c r="E5994">
        <v>0</v>
      </c>
      <c r="F5994">
        <v>0</v>
      </c>
      <c r="G5994" s="5">
        <v>0</v>
      </c>
      <c r="H5994">
        <v>0</v>
      </c>
      <c r="I5994">
        <v>0</v>
      </c>
    </row>
    <row r="5995" spans="1:9" x14ac:dyDescent="0.35">
      <c r="A5995" s="8" t="s">
        <v>5117</v>
      </c>
      <c r="B5995">
        <v>2</v>
      </c>
      <c r="C5995" s="5">
        <v>1</v>
      </c>
      <c r="D5995">
        <v>0.5</v>
      </c>
      <c r="E5995">
        <v>0</v>
      </c>
      <c r="F5995">
        <v>1</v>
      </c>
      <c r="G5995" s="5">
        <v>0</v>
      </c>
      <c r="H5995">
        <v>0</v>
      </c>
      <c r="I5995">
        <v>0</v>
      </c>
    </row>
    <row r="5996" spans="1:9" x14ac:dyDescent="0.35">
      <c r="A5996" s="10" t="s">
        <v>50</v>
      </c>
      <c r="B5996">
        <v>2</v>
      </c>
      <c r="C5996" s="5">
        <v>1</v>
      </c>
      <c r="D5996">
        <v>0.5</v>
      </c>
      <c r="E5996">
        <v>0</v>
      </c>
      <c r="F5996">
        <v>1</v>
      </c>
      <c r="G5996" s="5">
        <v>0</v>
      </c>
      <c r="H5996">
        <v>0</v>
      </c>
      <c r="I5996">
        <v>0</v>
      </c>
    </row>
    <row r="5997" spans="1:9" x14ac:dyDescent="0.35">
      <c r="A5997" s="8" t="s">
        <v>5844</v>
      </c>
      <c r="B5997">
        <v>1</v>
      </c>
      <c r="C5997" s="5">
        <v>0</v>
      </c>
      <c r="D5997">
        <v>0</v>
      </c>
      <c r="E5997">
        <v>0</v>
      </c>
      <c r="F5997">
        <v>0</v>
      </c>
      <c r="G5997" s="5">
        <v>0</v>
      </c>
      <c r="H5997">
        <v>0</v>
      </c>
      <c r="I5997">
        <v>0</v>
      </c>
    </row>
    <row r="5998" spans="1:9" x14ac:dyDescent="0.35">
      <c r="A5998" s="10" t="s">
        <v>50</v>
      </c>
      <c r="B5998">
        <v>1</v>
      </c>
      <c r="C5998" s="5">
        <v>0</v>
      </c>
      <c r="D5998">
        <v>0</v>
      </c>
      <c r="E5998">
        <v>0</v>
      </c>
      <c r="F5998">
        <v>0</v>
      </c>
      <c r="G5998" s="5">
        <v>0</v>
      </c>
      <c r="H5998">
        <v>0</v>
      </c>
      <c r="I5998">
        <v>0</v>
      </c>
    </row>
    <row r="5999" spans="1:9" x14ac:dyDescent="0.35">
      <c r="A5999" s="8" t="s">
        <v>2852</v>
      </c>
      <c r="B5999">
        <v>1</v>
      </c>
      <c r="C5999" s="5">
        <v>5</v>
      </c>
      <c r="D5999">
        <v>5</v>
      </c>
      <c r="E5999">
        <v>2</v>
      </c>
      <c r="F5999">
        <v>0</v>
      </c>
      <c r="G5999" s="5">
        <v>1</v>
      </c>
      <c r="H5999">
        <v>0</v>
      </c>
      <c r="I5999">
        <v>1</v>
      </c>
    </row>
    <row r="6000" spans="1:9" x14ac:dyDescent="0.35">
      <c r="A6000" s="10" t="s">
        <v>50</v>
      </c>
      <c r="B6000">
        <v>1</v>
      </c>
      <c r="C6000" s="5">
        <v>5</v>
      </c>
      <c r="D6000">
        <v>5</v>
      </c>
      <c r="E6000">
        <v>2</v>
      </c>
      <c r="F6000">
        <v>0</v>
      </c>
      <c r="G6000" s="5">
        <v>1</v>
      </c>
      <c r="H6000">
        <v>0</v>
      </c>
      <c r="I6000">
        <v>1</v>
      </c>
    </row>
    <row r="6001" spans="1:9" x14ac:dyDescent="0.35">
      <c r="A6001" s="8" t="s">
        <v>4806</v>
      </c>
      <c r="B6001">
        <v>0</v>
      </c>
      <c r="C6001" s="5">
        <v>1</v>
      </c>
      <c r="D6001">
        <v>0</v>
      </c>
      <c r="E6001">
        <v>1</v>
      </c>
      <c r="F6001">
        <v>0</v>
      </c>
      <c r="G6001" s="5">
        <v>0</v>
      </c>
      <c r="H6001">
        <v>0</v>
      </c>
      <c r="I6001">
        <v>0</v>
      </c>
    </row>
    <row r="6002" spans="1:9" x14ac:dyDescent="0.35">
      <c r="A6002" s="10" t="s">
        <v>50</v>
      </c>
      <c r="B6002">
        <v>0</v>
      </c>
      <c r="C6002" s="5">
        <v>1</v>
      </c>
      <c r="D6002">
        <v>0</v>
      </c>
      <c r="E6002">
        <v>1</v>
      </c>
      <c r="F6002">
        <v>0</v>
      </c>
      <c r="G6002" s="5">
        <v>0</v>
      </c>
      <c r="H6002">
        <v>0</v>
      </c>
      <c r="I6002">
        <v>0</v>
      </c>
    </row>
    <row r="6003" spans="1:9" x14ac:dyDescent="0.35">
      <c r="A6003" s="8" t="s">
        <v>2820</v>
      </c>
      <c r="B6003">
        <v>0</v>
      </c>
      <c r="C6003" s="5">
        <v>5</v>
      </c>
      <c r="D6003">
        <v>0</v>
      </c>
      <c r="E6003">
        <v>3</v>
      </c>
      <c r="F6003">
        <v>0</v>
      </c>
      <c r="G6003" s="5">
        <v>3</v>
      </c>
      <c r="H6003">
        <v>0</v>
      </c>
      <c r="I6003">
        <v>2</v>
      </c>
    </row>
    <row r="6004" spans="1:9" x14ac:dyDescent="0.35">
      <c r="A6004" s="10" t="s">
        <v>106</v>
      </c>
      <c r="B6004">
        <v>0</v>
      </c>
      <c r="C6004" s="5">
        <v>5</v>
      </c>
      <c r="D6004">
        <v>0</v>
      </c>
      <c r="E6004">
        <v>3</v>
      </c>
      <c r="F6004">
        <v>0</v>
      </c>
      <c r="G6004" s="5">
        <v>3</v>
      </c>
      <c r="H6004">
        <v>0</v>
      </c>
      <c r="I6004">
        <v>2</v>
      </c>
    </row>
    <row r="6005" spans="1:9" x14ac:dyDescent="0.35">
      <c r="A6005" s="8" t="s">
        <v>2761</v>
      </c>
      <c r="B6005">
        <v>12</v>
      </c>
      <c r="C6005" s="5">
        <v>6</v>
      </c>
      <c r="D6005">
        <v>0.5</v>
      </c>
      <c r="E6005">
        <v>4</v>
      </c>
      <c r="F6005">
        <v>5</v>
      </c>
      <c r="G6005" s="5">
        <v>1</v>
      </c>
      <c r="H6005">
        <v>0.2</v>
      </c>
      <c r="I6005">
        <v>1</v>
      </c>
    </row>
    <row r="6006" spans="1:9" x14ac:dyDescent="0.35">
      <c r="A6006" s="10" t="s">
        <v>76</v>
      </c>
      <c r="B6006">
        <v>12</v>
      </c>
      <c r="C6006" s="5">
        <v>6</v>
      </c>
      <c r="D6006">
        <v>0.5</v>
      </c>
      <c r="E6006">
        <v>4</v>
      </c>
      <c r="F6006">
        <v>5</v>
      </c>
      <c r="G6006" s="5">
        <v>1</v>
      </c>
      <c r="H6006">
        <v>0.2</v>
      </c>
      <c r="I6006">
        <v>1</v>
      </c>
    </row>
    <row r="6007" spans="1:9" x14ac:dyDescent="0.35">
      <c r="A6007" s="8" t="s">
        <v>994</v>
      </c>
      <c r="B6007">
        <v>170</v>
      </c>
      <c r="C6007" s="5">
        <v>241</v>
      </c>
      <c r="D6007">
        <v>1.4176470588235299</v>
      </c>
      <c r="E6007">
        <v>188</v>
      </c>
      <c r="F6007">
        <v>72</v>
      </c>
      <c r="G6007" s="5">
        <v>86</v>
      </c>
      <c r="H6007">
        <v>1.1944444444444444</v>
      </c>
      <c r="I6007">
        <v>74</v>
      </c>
    </row>
    <row r="6008" spans="1:9" x14ac:dyDescent="0.35">
      <c r="A6008" s="10" t="s">
        <v>144</v>
      </c>
      <c r="B6008">
        <v>170</v>
      </c>
      <c r="C6008" s="5">
        <v>241</v>
      </c>
      <c r="D6008">
        <v>1.4176470588235299</v>
      </c>
      <c r="E6008">
        <v>188</v>
      </c>
      <c r="F6008">
        <v>72</v>
      </c>
      <c r="G6008" s="5">
        <v>86</v>
      </c>
      <c r="H6008">
        <v>1.1944444444444444</v>
      </c>
      <c r="I6008">
        <v>74</v>
      </c>
    </row>
    <row r="6009" spans="1:9" x14ac:dyDescent="0.35">
      <c r="A6009" s="8" t="s">
        <v>1068</v>
      </c>
      <c r="B6009">
        <v>418</v>
      </c>
      <c r="C6009" s="5">
        <v>142</v>
      </c>
      <c r="D6009">
        <v>0.33971291866028702</v>
      </c>
      <c r="E6009">
        <v>95</v>
      </c>
      <c r="F6009">
        <v>276</v>
      </c>
      <c r="G6009" s="5">
        <v>56</v>
      </c>
      <c r="H6009">
        <v>0.20289855072463769</v>
      </c>
      <c r="I6009">
        <v>43</v>
      </c>
    </row>
    <row r="6010" spans="1:9" x14ac:dyDescent="0.35">
      <c r="A6010" s="10" t="s">
        <v>58</v>
      </c>
      <c r="B6010">
        <v>418</v>
      </c>
      <c r="C6010" s="5">
        <v>142</v>
      </c>
      <c r="D6010">
        <v>0.33971291866028702</v>
      </c>
      <c r="E6010">
        <v>95</v>
      </c>
      <c r="F6010">
        <v>276</v>
      </c>
      <c r="G6010" s="5">
        <v>56</v>
      </c>
      <c r="H6010">
        <v>0.20289855072463769</v>
      </c>
      <c r="I6010">
        <v>43</v>
      </c>
    </row>
    <row r="6011" spans="1:9" x14ac:dyDescent="0.35">
      <c r="A6011" s="8" t="s">
        <v>4379</v>
      </c>
      <c r="B6011">
        <v>0</v>
      </c>
      <c r="C6011" s="5">
        <v>1</v>
      </c>
      <c r="D6011">
        <v>0</v>
      </c>
      <c r="E6011">
        <v>1</v>
      </c>
      <c r="F6011">
        <v>0</v>
      </c>
      <c r="G6011" s="5">
        <v>1</v>
      </c>
      <c r="H6011">
        <v>0</v>
      </c>
      <c r="I6011">
        <v>1</v>
      </c>
    </row>
    <row r="6012" spans="1:9" x14ac:dyDescent="0.35">
      <c r="A6012" s="10" t="s">
        <v>664</v>
      </c>
      <c r="B6012">
        <v>0</v>
      </c>
      <c r="C6012" s="5">
        <v>1</v>
      </c>
      <c r="D6012">
        <v>0</v>
      </c>
      <c r="E6012">
        <v>1</v>
      </c>
      <c r="F6012">
        <v>0</v>
      </c>
      <c r="G6012" s="5">
        <v>1</v>
      </c>
      <c r="H6012">
        <v>0</v>
      </c>
      <c r="I6012">
        <v>1</v>
      </c>
    </row>
    <row r="6013" spans="1:9" x14ac:dyDescent="0.35">
      <c r="A6013" s="8" t="s">
        <v>5603</v>
      </c>
      <c r="B6013">
        <v>0</v>
      </c>
      <c r="C6013" s="5">
        <v>1</v>
      </c>
      <c r="D6013">
        <v>0</v>
      </c>
      <c r="E6013">
        <v>1</v>
      </c>
      <c r="F6013">
        <v>0</v>
      </c>
      <c r="G6013" s="5">
        <v>1</v>
      </c>
      <c r="H6013">
        <v>0</v>
      </c>
      <c r="I6013">
        <v>1</v>
      </c>
    </row>
    <row r="6014" spans="1:9" x14ac:dyDescent="0.35">
      <c r="A6014" s="10" t="s">
        <v>129</v>
      </c>
      <c r="B6014">
        <v>0</v>
      </c>
      <c r="C6014" s="5">
        <v>1</v>
      </c>
      <c r="D6014">
        <v>0</v>
      </c>
      <c r="E6014">
        <v>1</v>
      </c>
      <c r="F6014">
        <v>0</v>
      </c>
      <c r="G6014" s="5">
        <v>1</v>
      </c>
      <c r="H6014">
        <v>0</v>
      </c>
      <c r="I6014">
        <v>1</v>
      </c>
    </row>
    <row r="6015" spans="1:9" x14ac:dyDescent="0.35">
      <c r="A6015" s="8" t="s">
        <v>4987</v>
      </c>
      <c r="B6015">
        <v>4</v>
      </c>
      <c r="C6015" s="5">
        <v>1</v>
      </c>
      <c r="D6015">
        <v>0.25</v>
      </c>
      <c r="E6015">
        <v>1</v>
      </c>
      <c r="F6015">
        <v>1</v>
      </c>
      <c r="G6015" s="5">
        <v>0</v>
      </c>
      <c r="H6015">
        <v>0</v>
      </c>
      <c r="I6015">
        <v>0</v>
      </c>
    </row>
    <row r="6016" spans="1:9" x14ac:dyDescent="0.35">
      <c r="A6016" s="10" t="s">
        <v>16</v>
      </c>
      <c r="B6016">
        <v>4</v>
      </c>
      <c r="C6016" s="5">
        <v>1</v>
      </c>
      <c r="D6016">
        <v>0.25</v>
      </c>
      <c r="E6016">
        <v>1</v>
      </c>
      <c r="F6016">
        <v>1</v>
      </c>
      <c r="G6016" s="5">
        <v>0</v>
      </c>
      <c r="H6016">
        <v>0</v>
      </c>
      <c r="I6016">
        <v>0</v>
      </c>
    </row>
    <row r="6017" spans="1:9" x14ac:dyDescent="0.35">
      <c r="A6017" s="8" t="s">
        <v>3896</v>
      </c>
      <c r="B6017">
        <v>9</v>
      </c>
      <c r="C6017" s="5">
        <v>2</v>
      </c>
      <c r="D6017">
        <v>0.22222222222222199</v>
      </c>
      <c r="E6017">
        <v>1</v>
      </c>
      <c r="F6017">
        <v>4</v>
      </c>
      <c r="G6017" s="5">
        <v>2</v>
      </c>
      <c r="H6017">
        <v>0.5</v>
      </c>
      <c r="I6017">
        <v>1</v>
      </c>
    </row>
    <row r="6018" spans="1:9" x14ac:dyDescent="0.35">
      <c r="A6018" s="10" t="s">
        <v>18</v>
      </c>
      <c r="B6018">
        <v>9</v>
      </c>
      <c r="C6018" s="5">
        <v>2</v>
      </c>
      <c r="D6018">
        <v>0.22222222222222199</v>
      </c>
      <c r="E6018">
        <v>1</v>
      </c>
      <c r="F6018">
        <v>4</v>
      </c>
      <c r="G6018" s="5">
        <v>2</v>
      </c>
      <c r="H6018">
        <v>0.5</v>
      </c>
      <c r="I6018">
        <v>1</v>
      </c>
    </row>
    <row r="6019" spans="1:9" x14ac:dyDescent="0.35">
      <c r="A6019" s="8" t="s">
        <v>5376</v>
      </c>
      <c r="B6019">
        <v>0</v>
      </c>
      <c r="C6019" s="5">
        <v>1</v>
      </c>
      <c r="D6019">
        <v>0</v>
      </c>
      <c r="E6019">
        <v>1</v>
      </c>
      <c r="F6019">
        <v>0</v>
      </c>
      <c r="G6019" s="5">
        <v>0</v>
      </c>
      <c r="H6019">
        <v>0</v>
      </c>
      <c r="I6019">
        <v>0</v>
      </c>
    </row>
    <row r="6020" spans="1:9" x14ac:dyDescent="0.35">
      <c r="A6020" s="10" t="s">
        <v>16</v>
      </c>
      <c r="B6020">
        <v>0</v>
      </c>
      <c r="C6020" s="5">
        <v>1</v>
      </c>
      <c r="D6020">
        <v>0</v>
      </c>
      <c r="E6020">
        <v>1</v>
      </c>
      <c r="F6020">
        <v>0</v>
      </c>
      <c r="G6020" s="5">
        <v>0</v>
      </c>
      <c r="H6020">
        <v>0</v>
      </c>
      <c r="I6020">
        <v>0</v>
      </c>
    </row>
    <row r="6021" spans="1:9" x14ac:dyDescent="0.35">
      <c r="A6021" s="8" t="s">
        <v>1878</v>
      </c>
      <c r="B6021">
        <v>77</v>
      </c>
      <c r="C6021" s="5">
        <v>16</v>
      </c>
      <c r="D6021">
        <v>0.207792207792208</v>
      </c>
      <c r="E6021">
        <v>14</v>
      </c>
      <c r="F6021">
        <v>29</v>
      </c>
      <c r="G6021" s="5">
        <v>12</v>
      </c>
      <c r="H6021">
        <v>0.41379310344827586</v>
      </c>
      <c r="I6021">
        <v>12</v>
      </c>
    </row>
    <row r="6022" spans="1:9" x14ac:dyDescent="0.35">
      <c r="A6022" s="10" t="s">
        <v>380</v>
      </c>
      <c r="B6022">
        <v>77</v>
      </c>
      <c r="C6022" s="5">
        <v>16</v>
      </c>
      <c r="D6022">
        <v>0.207792207792208</v>
      </c>
      <c r="E6022">
        <v>14</v>
      </c>
      <c r="F6022">
        <v>29</v>
      </c>
      <c r="G6022" s="5">
        <v>12</v>
      </c>
      <c r="H6022">
        <v>0.41379310344827586</v>
      </c>
      <c r="I6022">
        <v>12</v>
      </c>
    </row>
    <row r="6023" spans="1:9" x14ac:dyDescent="0.35">
      <c r="A6023" s="8" t="s">
        <v>6059</v>
      </c>
      <c r="B6023">
        <v>2</v>
      </c>
      <c r="C6023" s="5">
        <v>0</v>
      </c>
      <c r="D6023">
        <v>0</v>
      </c>
      <c r="E6023">
        <v>0</v>
      </c>
      <c r="F6023">
        <v>1</v>
      </c>
      <c r="G6023" s="5">
        <v>0</v>
      </c>
      <c r="H6023">
        <v>0</v>
      </c>
      <c r="I6023">
        <v>0</v>
      </c>
    </row>
    <row r="6024" spans="1:9" x14ac:dyDescent="0.35">
      <c r="A6024" s="10" t="s">
        <v>129</v>
      </c>
      <c r="B6024">
        <v>2</v>
      </c>
      <c r="C6024" s="5">
        <v>0</v>
      </c>
      <c r="D6024">
        <v>0</v>
      </c>
      <c r="E6024">
        <v>0</v>
      </c>
      <c r="F6024">
        <v>1</v>
      </c>
      <c r="G6024" s="5">
        <v>0</v>
      </c>
      <c r="H6024">
        <v>0</v>
      </c>
      <c r="I6024">
        <v>0</v>
      </c>
    </row>
    <row r="6025" spans="1:9" x14ac:dyDescent="0.35">
      <c r="A6025" s="8" t="s">
        <v>2288</v>
      </c>
      <c r="B6025">
        <v>4</v>
      </c>
      <c r="C6025" s="5">
        <v>9</v>
      </c>
      <c r="D6025">
        <v>2.25</v>
      </c>
      <c r="E6025">
        <v>3</v>
      </c>
      <c r="F6025">
        <v>0</v>
      </c>
      <c r="G6025" s="5">
        <v>3</v>
      </c>
      <c r="H6025">
        <v>0</v>
      </c>
      <c r="I6025">
        <v>1</v>
      </c>
    </row>
    <row r="6026" spans="1:9" x14ac:dyDescent="0.35">
      <c r="A6026" s="10" t="s">
        <v>16</v>
      </c>
      <c r="B6026">
        <v>4</v>
      </c>
      <c r="C6026" s="5">
        <v>9</v>
      </c>
      <c r="D6026">
        <v>2.25</v>
      </c>
      <c r="E6026">
        <v>3</v>
      </c>
      <c r="F6026">
        <v>0</v>
      </c>
      <c r="G6026" s="5">
        <v>3</v>
      </c>
      <c r="H6026">
        <v>0</v>
      </c>
      <c r="I6026">
        <v>1</v>
      </c>
    </row>
    <row r="6027" spans="1:9" x14ac:dyDescent="0.35">
      <c r="A6027" s="8" t="s">
        <v>562</v>
      </c>
      <c r="B6027">
        <v>1</v>
      </c>
      <c r="C6027" s="5">
        <v>5</v>
      </c>
      <c r="D6027">
        <v>5</v>
      </c>
      <c r="E6027">
        <v>4</v>
      </c>
      <c r="F6027">
        <v>0</v>
      </c>
      <c r="G6027" s="5">
        <v>5</v>
      </c>
      <c r="H6027">
        <v>0</v>
      </c>
      <c r="I6027">
        <v>4</v>
      </c>
    </row>
    <row r="6028" spans="1:9" x14ac:dyDescent="0.35">
      <c r="A6028" s="10" t="s">
        <v>563</v>
      </c>
      <c r="B6028">
        <v>1</v>
      </c>
      <c r="C6028" s="5">
        <v>5</v>
      </c>
      <c r="D6028">
        <v>5</v>
      </c>
      <c r="E6028">
        <v>4</v>
      </c>
      <c r="F6028">
        <v>0</v>
      </c>
      <c r="G6028" s="5">
        <v>5</v>
      </c>
      <c r="H6028">
        <v>0</v>
      </c>
      <c r="I6028">
        <v>4</v>
      </c>
    </row>
    <row r="6029" spans="1:9" x14ac:dyDescent="0.35">
      <c r="A6029" s="8" t="s">
        <v>2270</v>
      </c>
      <c r="B6029">
        <v>17</v>
      </c>
      <c r="C6029" s="5">
        <v>10</v>
      </c>
      <c r="D6029">
        <v>0.58823529411764697</v>
      </c>
      <c r="E6029">
        <v>4</v>
      </c>
      <c r="F6029">
        <v>7</v>
      </c>
      <c r="G6029" s="5">
        <v>5</v>
      </c>
      <c r="H6029">
        <v>0.7142857142857143</v>
      </c>
      <c r="I6029">
        <v>2</v>
      </c>
    </row>
    <row r="6030" spans="1:9" x14ac:dyDescent="0.35">
      <c r="A6030" s="10" t="s">
        <v>247</v>
      </c>
      <c r="B6030">
        <v>17</v>
      </c>
      <c r="C6030" s="5">
        <v>10</v>
      </c>
      <c r="D6030">
        <v>0.58823529411764697</v>
      </c>
      <c r="E6030">
        <v>4</v>
      </c>
      <c r="F6030">
        <v>7</v>
      </c>
      <c r="G6030" s="5">
        <v>5</v>
      </c>
      <c r="H6030">
        <v>0.7142857142857143</v>
      </c>
      <c r="I6030">
        <v>2</v>
      </c>
    </row>
    <row r="6031" spans="1:9" x14ac:dyDescent="0.35">
      <c r="A6031" s="8" t="s">
        <v>3368</v>
      </c>
      <c r="B6031">
        <v>0</v>
      </c>
      <c r="C6031" s="5">
        <v>3</v>
      </c>
      <c r="D6031">
        <v>0</v>
      </c>
      <c r="E6031">
        <v>1</v>
      </c>
      <c r="F6031">
        <v>0</v>
      </c>
      <c r="G6031" s="5">
        <v>2</v>
      </c>
      <c r="H6031">
        <v>0</v>
      </c>
      <c r="I6031">
        <v>0</v>
      </c>
    </row>
    <row r="6032" spans="1:9" x14ac:dyDescent="0.35">
      <c r="A6032" s="10" t="s">
        <v>25</v>
      </c>
      <c r="B6032">
        <v>0</v>
      </c>
      <c r="C6032" s="5">
        <v>3</v>
      </c>
      <c r="D6032">
        <v>0</v>
      </c>
      <c r="E6032">
        <v>1</v>
      </c>
      <c r="F6032">
        <v>0</v>
      </c>
      <c r="G6032" s="5">
        <v>2</v>
      </c>
      <c r="H6032">
        <v>0</v>
      </c>
      <c r="I6032">
        <v>0</v>
      </c>
    </row>
    <row r="6033" spans="1:9" x14ac:dyDescent="0.35">
      <c r="A6033" s="8" t="s">
        <v>6137</v>
      </c>
      <c r="B6033">
        <v>1</v>
      </c>
      <c r="C6033" s="5">
        <v>0</v>
      </c>
      <c r="D6033">
        <v>0</v>
      </c>
      <c r="E6033">
        <v>0</v>
      </c>
      <c r="F6033">
        <v>0</v>
      </c>
      <c r="G6033" s="5">
        <v>0</v>
      </c>
      <c r="H6033">
        <v>0</v>
      </c>
      <c r="I6033">
        <v>0</v>
      </c>
    </row>
    <row r="6034" spans="1:9" x14ac:dyDescent="0.35">
      <c r="A6034" s="10" t="s">
        <v>25</v>
      </c>
      <c r="B6034">
        <v>1</v>
      </c>
      <c r="C6034" s="5">
        <v>0</v>
      </c>
      <c r="D6034">
        <v>0</v>
      </c>
      <c r="E6034">
        <v>0</v>
      </c>
      <c r="F6034">
        <v>0</v>
      </c>
      <c r="G6034" s="5">
        <v>0</v>
      </c>
      <c r="H6034">
        <v>0</v>
      </c>
      <c r="I6034">
        <v>0</v>
      </c>
    </row>
    <row r="6035" spans="1:9" x14ac:dyDescent="0.35">
      <c r="A6035" s="8" t="s">
        <v>4316</v>
      </c>
      <c r="B6035">
        <v>1</v>
      </c>
      <c r="C6035" s="5">
        <v>2</v>
      </c>
      <c r="D6035">
        <v>2</v>
      </c>
      <c r="E6035">
        <v>2</v>
      </c>
      <c r="F6035">
        <v>0</v>
      </c>
      <c r="G6035" s="5">
        <v>1</v>
      </c>
      <c r="H6035">
        <v>0</v>
      </c>
      <c r="I6035">
        <v>1</v>
      </c>
    </row>
    <row r="6036" spans="1:9" x14ac:dyDescent="0.35">
      <c r="A6036" s="10" t="s">
        <v>268</v>
      </c>
      <c r="B6036">
        <v>1</v>
      </c>
      <c r="C6036" s="5">
        <v>2</v>
      </c>
      <c r="D6036">
        <v>2</v>
      </c>
      <c r="E6036">
        <v>2</v>
      </c>
      <c r="F6036">
        <v>0</v>
      </c>
      <c r="G6036" s="5">
        <v>1</v>
      </c>
      <c r="H6036">
        <v>0</v>
      </c>
      <c r="I6036">
        <v>1</v>
      </c>
    </row>
    <row r="6037" spans="1:9" x14ac:dyDescent="0.35">
      <c r="A6037" s="8" t="s">
        <v>2402</v>
      </c>
      <c r="B6037">
        <v>1</v>
      </c>
      <c r="C6037" s="5">
        <v>8</v>
      </c>
      <c r="D6037">
        <v>8</v>
      </c>
      <c r="E6037">
        <v>3</v>
      </c>
      <c r="F6037">
        <v>0</v>
      </c>
      <c r="G6037" s="5">
        <v>3</v>
      </c>
      <c r="H6037">
        <v>0</v>
      </c>
      <c r="I6037">
        <v>1</v>
      </c>
    </row>
    <row r="6038" spans="1:9" x14ac:dyDescent="0.35">
      <c r="A6038" s="10" t="s">
        <v>407</v>
      </c>
      <c r="B6038">
        <v>1</v>
      </c>
      <c r="C6038" s="5">
        <v>8</v>
      </c>
      <c r="D6038">
        <v>8</v>
      </c>
      <c r="E6038">
        <v>3</v>
      </c>
      <c r="F6038">
        <v>0</v>
      </c>
      <c r="G6038" s="5">
        <v>3</v>
      </c>
      <c r="H6038">
        <v>0</v>
      </c>
      <c r="I6038">
        <v>1</v>
      </c>
    </row>
    <row r="6039" spans="1:9" x14ac:dyDescent="0.35">
      <c r="A6039" s="8" t="s">
        <v>1679</v>
      </c>
      <c r="B6039">
        <v>3</v>
      </c>
      <c r="C6039" s="5">
        <v>23</v>
      </c>
      <c r="D6039">
        <v>7.6666666666666696</v>
      </c>
      <c r="E6039">
        <v>21</v>
      </c>
      <c r="F6039">
        <v>2</v>
      </c>
      <c r="G6039" s="5">
        <v>10</v>
      </c>
      <c r="H6039">
        <v>5</v>
      </c>
      <c r="I6039">
        <v>8</v>
      </c>
    </row>
    <row r="6040" spans="1:9" x14ac:dyDescent="0.35">
      <c r="A6040" s="10" t="s">
        <v>105</v>
      </c>
      <c r="B6040">
        <v>3</v>
      </c>
      <c r="C6040" s="5">
        <v>23</v>
      </c>
      <c r="D6040">
        <v>7.6666666666666696</v>
      </c>
      <c r="E6040">
        <v>21</v>
      </c>
      <c r="F6040">
        <v>2</v>
      </c>
      <c r="G6040" s="5">
        <v>10</v>
      </c>
      <c r="H6040">
        <v>5</v>
      </c>
      <c r="I6040">
        <v>8</v>
      </c>
    </row>
    <row r="6041" spans="1:9" x14ac:dyDescent="0.35">
      <c r="A6041" s="8" t="s">
        <v>5109</v>
      </c>
      <c r="B6041">
        <v>1</v>
      </c>
      <c r="C6041" s="5">
        <v>1</v>
      </c>
      <c r="D6041">
        <v>1</v>
      </c>
      <c r="E6041">
        <v>1</v>
      </c>
      <c r="F6041">
        <v>0</v>
      </c>
      <c r="G6041" s="5">
        <v>1</v>
      </c>
      <c r="H6041">
        <v>0</v>
      </c>
      <c r="I6041">
        <v>1</v>
      </c>
    </row>
    <row r="6042" spans="1:9" x14ac:dyDescent="0.35">
      <c r="A6042" s="10" t="s">
        <v>105</v>
      </c>
      <c r="B6042">
        <v>1</v>
      </c>
      <c r="C6042" s="5">
        <v>1</v>
      </c>
      <c r="D6042">
        <v>1</v>
      </c>
      <c r="E6042">
        <v>1</v>
      </c>
      <c r="F6042">
        <v>0</v>
      </c>
      <c r="G6042" s="5">
        <v>1</v>
      </c>
      <c r="H6042">
        <v>0</v>
      </c>
      <c r="I6042">
        <v>1</v>
      </c>
    </row>
    <row r="6043" spans="1:9" x14ac:dyDescent="0.35">
      <c r="A6043" s="8" t="s">
        <v>5789</v>
      </c>
      <c r="B6043">
        <v>3</v>
      </c>
      <c r="C6043" s="5">
        <v>0</v>
      </c>
      <c r="D6043">
        <v>0</v>
      </c>
      <c r="E6043">
        <v>0</v>
      </c>
      <c r="F6043">
        <v>1</v>
      </c>
      <c r="G6043" s="5">
        <v>0</v>
      </c>
      <c r="H6043">
        <v>0</v>
      </c>
      <c r="I6043">
        <v>0</v>
      </c>
    </row>
    <row r="6044" spans="1:9" x14ac:dyDescent="0.35">
      <c r="A6044" s="10" t="s">
        <v>105</v>
      </c>
      <c r="B6044">
        <v>3</v>
      </c>
      <c r="C6044" s="5">
        <v>0</v>
      </c>
      <c r="D6044">
        <v>0</v>
      </c>
      <c r="E6044">
        <v>0</v>
      </c>
      <c r="F6044">
        <v>1</v>
      </c>
      <c r="G6044" s="5">
        <v>0</v>
      </c>
      <c r="H6044">
        <v>0</v>
      </c>
      <c r="I6044">
        <v>0</v>
      </c>
    </row>
    <row r="6045" spans="1:9" x14ac:dyDescent="0.35">
      <c r="A6045" s="8" t="s">
        <v>4356</v>
      </c>
      <c r="B6045">
        <v>0</v>
      </c>
      <c r="C6045" s="5">
        <v>1</v>
      </c>
      <c r="D6045">
        <v>0</v>
      </c>
      <c r="E6045">
        <v>0</v>
      </c>
      <c r="F6045">
        <v>0</v>
      </c>
      <c r="G6045" s="5">
        <v>1</v>
      </c>
      <c r="H6045">
        <v>0</v>
      </c>
      <c r="I6045">
        <v>0</v>
      </c>
    </row>
    <row r="6046" spans="1:9" x14ac:dyDescent="0.35">
      <c r="A6046" s="10" t="s">
        <v>247</v>
      </c>
      <c r="B6046">
        <v>0</v>
      </c>
      <c r="C6046" s="5">
        <v>1</v>
      </c>
      <c r="D6046">
        <v>0</v>
      </c>
      <c r="E6046">
        <v>0</v>
      </c>
      <c r="F6046">
        <v>0</v>
      </c>
      <c r="G6046" s="5">
        <v>1</v>
      </c>
      <c r="H6046">
        <v>0</v>
      </c>
      <c r="I6046">
        <v>0</v>
      </c>
    </row>
    <row r="6047" spans="1:9" x14ac:dyDescent="0.35">
      <c r="A6047" s="8" t="s">
        <v>5351</v>
      </c>
      <c r="B6047">
        <v>0</v>
      </c>
      <c r="C6047" s="5">
        <v>1</v>
      </c>
      <c r="D6047">
        <v>0</v>
      </c>
      <c r="E6047">
        <v>0</v>
      </c>
      <c r="F6047">
        <v>0</v>
      </c>
      <c r="G6047" s="5">
        <v>0</v>
      </c>
      <c r="H6047">
        <v>0</v>
      </c>
      <c r="I6047">
        <v>0</v>
      </c>
    </row>
    <row r="6048" spans="1:9" x14ac:dyDescent="0.35">
      <c r="A6048" s="10" t="s">
        <v>268</v>
      </c>
      <c r="B6048">
        <v>0</v>
      </c>
      <c r="C6048" s="5">
        <v>1</v>
      </c>
      <c r="D6048">
        <v>0</v>
      </c>
      <c r="E6048">
        <v>0</v>
      </c>
      <c r="F6048">
        <v>0</v>
      </c>
      <c r="G6048" s="5">
        <v>0</v>
      </c>
      <c r="H6048">
        <v>0</v>
      </c>
      <c r="I6048">
        <v>0</v>
      </c>
    </row>
    <row r="6049" spans="1:9" x14ac:dyDescent="0.35">
      <c r="A6049" s="8" t="s">
        <v>4929</v>
      </c>
      <c r="B6049">
        <v>4</v>
      </c>
      <c r="C6049" s="5">
        <v>1</v>
      </c>
      <c r="D6049">
        <v>0.25</v>
      </c>
      <c r="E6049">
        <v>1</v>
      </c>
      <c r="F6049">
        <v>3</v>
      </c>
      <c r="G6049" s="5">
        <v>0</v>
      </c>
      <c r="H6049">
        <v>0</v>
      </c>
      <c r="I6049">
        <v>0</v>
      </c>
    </row>
    <row r="6050" spans="1:9" x14ac:dyDescent="0.35">
      <c r="A6050" s="10" t="s">
        <v>268</v>
      </c>
      <c r="B6050">
        <v>4</v>
      </c>
      <c r="C6050" s="5">
        <v>1</v>
      </c>
      <c r="D6050">
        <v>0.25</v>
      </c>
      <c r="E6050">
        <v>1</v>
      </c>
      <c r="F6050">
        <v>3</v>
      </c>
      <c r="G6050" s="5">
        <v>0</v>
      </c>
      <c r="H6050">
        <v>0</v>
      </c>
      <c r="I6050">
        <v>0</v>
      </c>
    </row>
    <row r="6051" spans="1:9" x14ac:dyDescent="0.35">
      <c r="A6051" s="8" t="s">
        <v>3696</v>
      </c>
      <c r="B6051">
        <v>0</v>
      </c>
      <c r="C6051" s="5">
        <v>2</v>
      </c>
      <c r="D6051">
        <v>0</v>
      </c>
      <c r="E6051">
        <v>0</v>
      </c>
      <c r="F6051">
        <v>0</v>
      </c>
      <c r="G6051" s="5">
        <v>1</v>
      </c>
      <c r="H6051">
        <v>0</v>
      </c>
      <c r="I6051">
        <v>0</v>
      </c>
    </row>
    <row r="6052" spans="1:9" x14ac:dyDescent="0.35">
      <c r="A6052" s="10" t="s">
        <v>247</v>
      </c>
      <c r="B6052">
        <v>0</v>
      </c>
      <c r="C6052" s="5">
        <v>2</v>
      </c>
      <c r="D6052">
        <v>0</v>
      </c>
      <c r="E6052">
        <v>0</v>
      </c>
      <c r="F6052">
        <v>0</v>
      </c>
      <c r="G6052" s="5">
        <v>1</v>
      </c>
      <c r="H6052">
        <v>0</v>
      </c>
      <c r="I6052">
        <v>0</v>
      </c>
    </row>
    <row r="6053" spans="1:9" x14ac:dyDescent="0.35">
      <c r="A6053" s="8" t="s">
        <v>3276</v>
      </c>
      <c r="B6053">
        <v>4</v>
      </c>
      <c r="C6053" s="5">
        <v>3</v>
      </c>
      <c r="D6053">
        <v>0.75</v>
      </c>
      <c r="E6053">
        <v>2</v>
      </c>
      <c r="F6053">
        <v>1</v>
      </c>
      <c r="G6053" s="5">
        <v>0</v>
      </c>
      <c r="H6053">
        <v>0</v>
      </c>
      <c r="I6053">
        <v>0</v>
      </c>
    </row>
    <row r="6054" spans="1:9" x14ac:dyDescent="0.35">
      <c r="A6054" s="10" t="s">
        <v>118</v>
      </c>
      <c r="B6054">
        <v>4</v>
      </c>
      <c r="C6054" s="5">
        <v>3</v>
      </c>
      <c r="D6054">
        <v>0.75</v>
      </c>
      <c r="E6054">
        <v>2</v>
      </c>
      <c r="F6054">
        <v>1</v>
      </c>
      <c r="G6054" s="5">
        <v>0</v>
      </c>
      <c r="H6054">
        <v>0</v>
      </c>
      <c r="I6054">
        <v>0</v>
      </c>
    </row>
    <row r="6055" spans="1:9" x14ac:dyDescent="0.35">
      <c r="A6055" s="8" t="s">
        <v>5352</v>
      </c>
      <c r="B6055">
        <v>0</v>
      </c>
      <c r="C6055" s="5">
        <v>1</v>
      </c>
      <c r="D6055">
        <v>0</v>
      </c>
      <c r="E6055">
        <v>1</v>
      </c>
      <c r="F6055">
        <v>0</v>
      </c>
      <c r="G6055" s="5">
        <v>0</v>
      </c>
      <c r="H6055">
        <v>0</v>
      </c>
      <c r="I6055">
        <v>0</v>
      </c>
    </row>
    <row r="6056" spans="1:9" x14ac:dyDescent="0.35">
      <c r="A6056" s="10" t="s">
        <v>268</v>
      </c>
      <c r="B6056">
        <v>0</v>
      </c>
      <c r="C6056" s="5">
        <v>1</v>
      </c>
      <c r="D6056">
        <v>0</v>
      </c>
      <c r="E6056">
        <v>1</v>
      </c>
      <c r="F6056">
        <v>0</v>
      </c>
      <c r="G6056" s="5">
        <v>0</v>
      </c>
      <c r="H6056">
        <v>0</v>
      </c>
      <c r="I6056">
        <v>0</v>
      </c>
    </row>
    <row r="6057" spans="1:9" x14ac:dyDescent="0.35">
      <c r="A6057" s="8" t="s">
        <v>5887</v>
      </c>
      <c r="B6057">
        <v>1</v>
      </c>
      <c r="C6057" s="5">
        <v>0</v>
      </c>
      <c r="D6057">
        <v>0</v>
      </c>
      <c r="E6057">
        <v>0</v>
      </c>
      <c r="F6057">
        <v>0</v>
      </c>
      <c r="G6057" s="5">
        <v>0</v>
      </c>
      <c r="H6057">
        <v>0</v>
      </c>
      <c r="I6057">
        <v>0</v>
      </c>
    </row>
    <row r="6058" spans="1:9" x14ac:dyDescent="0.35">
      <c r="A6058" s="10" t="s">
        <v>407</v>
      </c>
      <c r="B6058">
        <v>1</v>
      </c>
      <c r="C6058" s="5">
        <v>0</v>
      </c>
      <c r="D6058">
        <v>0</v>
      </c>
      <c r="E6058">
        <v>0</v>
      </c>
      <c r="F6058">
        <v>0</v>
      </c>
      <c r="G6058" s="5">
        <v>0</v>
      </c>
      <c r="H6058">
        <v>0</v>
      </c>
      <c r="I6058">
        <v>0</v>
      </c>
    </row>
    <row r="6059" spans="1:9" x14ac:dyDescent="0.35">
      <c r="A6059" s="8" t="s">
        <v>3003</v>
      </c>
      <c r="B6059">
        <v>3</v>
      </c>
      <c r="C6059" s="5">
        <v>5</v>
      </c>
      <c r="D6059">
        <v>1.6666666666666701</v>
      </c>
      <c r="E6059">
        <v>3</v>
      </c>
      <c r="F6059">
        <v>0</v>
      </c>
      <c r="G6059" s="5">
        <v>2</v>
      </c>
      <c r="H6059">
        <v>0</v>
      </c>
      <c r="I6059">
        <v>2</v>
      </c>
    </row>
    <row r="6060" spans="1:9" x14ac:dyDescent="0.35">
      <c r="A6060" s="10" t="s">
        <v>407</v>
      </c>
      <c r="B6060">
        <v>3</v>
      </c>
      <c r="C6060" s="5">
        <v>5</v>
      </c>
      <c r="D6060">
        <v>1.6666666666666701</v>
      </c>
      <c r="E6060">
        <v>3</v>
      </c>
      <c r="F6060">
        <v>0</v>
      </c>
      <c r="G6060" s="5">
        <v>2</v>
      </c>
      <c r="H6060">
        <v>0</v>
      </c>
      <c r="I6060">
        <v>2</v>
      </c>
    </row>
    <row r="6061" spans="1:9" x14ac:dyDescent="0.35">
      <c r="A6061" s="8" t="s">
        <v>5124</v>
      </c>
      <c r="B6061">
        <v>2</v>
      </c>
      <c r="C6061" s="5">
        <v>1</v>
      </c>
      <c r="D6061">
        <v>0.5</v>
      </c>
      <c r="E6061">
        <v>1</v>
      </c>
      <c r="F6061">
        <v>1</v>
      </c>
      <c r="G6061" s="5">
        <v>1</v>
      </c>
      <c r="H6061">
        <v>1</v>
      </c>
      <c r="I6061">
        <v>1</v>
      </c>
    </row>
    <row r="6062" spans="1:9" x14ac:dyDescent="0.35">
      <c r="A6062" s="10" t="s">
        <v>16</v>
      </c>
      <c r="B6062">
        <v>2</v>
      </c>
      <c r="C6062" s="5">
        <v>1</v>
      </c>
      <c r="D6062">
        <v>0.5</v>
      </c>
      <c r="E6062">
        <v>1</v>
      </c>
      <c r="F6062">
        <v>1</v>
      </c>
      <c r="G6062" s="5">
        <v>1</v>
      </c>
      <c r="H6062">
        <v>1</v>
      </c>
      <c r="I6062">
        <v>1</v>
      </c>
    </row>
    <row r="6063" spans="1:9" x14ac:dyDescent="0.35">
      <c r="A6063" s="8" t="s">
        <v>1753</v>
      </c>
      <c r="B6063">
        <v>1</v>
      </c>
      <c r="C6063" s="5">
        <v>20</v>
      </c>
      <c r="D6063">
        <v>20</v>
      </c>
      <c r="E6063">
        <v>6</v>
      </c>
      <c r="F6063">
        <v>0</v>
      </c>
      <c r="G6063" s="5">
        <v>8</v>
      </c>
      <c r="H6063">
        <v>0</v>
      </c>
      <c r="I6063">
        <v>2</v>
      </c>
    </row>
    <row r="6064" spans="1:9" x14ac:dyDescent="0.35">
      <c r="A6064" s="10" t="s">
        <v>247</v>
      </c>
      <c r="B6064">
        <v>1</v>
      </c>
      <c r="C6064" s="5">
        <v>20</v>
      </c>
      <c r="D6064">
        <v>20</v>
      </c>
      <c r="E6064">
        <v>6</v>
      </c>
      <c r="F6064">
        <v>0</v>
      </c>
      <c r="G6064" s="5">
        <v>8</v>
      </c>
      <c r="H6064">
        <v>0</v>
      </c>
      <c r="I6064">
        <v>2</v>
      </c>
    </row>
    <row r="6065" spans="1:9" x14ac:dyDescent="0.35">
      <c r="A6065" s="8" t="s">
        <v>4438</v>
      </c>
      <c r="B6065">
        <v>0</v>
      </c>
      <c r="C6065" s="5">
        <v>1</v>
      </c>
      <c r="D6065">
        <v>0</v>
      </c>
      <c r="E6065">
        <v>1</v>
      </c>
      <c r="F6065">
        <v>0</v>
      </c>
      <c r="G6065" s="5">
        <v>1</v>
      </c>
      <c r="H6065">
        <v>0</v>
      </c>
      <c r="I6065">
        <v>1</v>
      </c>
    </row>
    <row r="6066" spans="1:9" x14ac:dyDescent="0.35">
      <c r="A6066" s="10" t="s">
        <v>247</v>
      </c>
      <c r="B6066">
        <v>0</v>
      </c>
      <c r="C6066" s="5">
        <v>1</v>
      </c>
      <c r="D6066">
        <v>0</v>
      </c>
      <c r="E6066">
        <v>1</v>
      </c>
      <c r="F6066">
        <v>0</v>
      </c>
      <c r="G6066" s="5">
        <v>1</v>
      </c>
      <c r="H6066">
        <v>0</v>
      </c>
      <c r="I6066">
        <v>1</v>
      </c>
    </row>
    <row r="6067" spans="1:9" x14ac:dyDescent="0.35">
      <c r="A6067" s="8" t="s">
        <v>3620</v>
      </c>
      <c r="B6067">
        <v>1</v>
      </c>
      <c r="C6067" s="5">
        <v>3</v>
      </c>
      <c r="D6067">
        <v>3</v>
      </c>
      <c r="E6067">
        <v>1</v>
      </c>
      <c r="F6067">
        <v>0</v>
      </c>
      <c r="G6067" s="5">
        <v>1</v>
      </c>
      <c r="H6067">
        <v>0</v>
      </c>
      <c r="I6067">
        <v>0</v>
      </c>
    </row>
    <row r="6068" spans="1:9" x14ac:dyDescent="0.35">
      <c r="A6068" s="10" t="s">
        <v>247</v>
      </c>
      <c r="B6068">
        <v>1</v>
      </c>
      <c r="C6068" s="5">
        <v>3</v>
      </c>
      <c r="D6068">
        <v>3</v>
      </c>
      <c r="E6068">
        <v>1</v>
      </c>
      <c r="F6068">
        <v>0</v>
      </c>
      <c r="G6068" s="5">
        <v>1</v>
      </c>
      <c r="H6068">
        <v>0</v>
      </c>
      <c r="I6068">
        <v>0</v>
      </c>
    </row>
    <row r="6069" spans="1:9" x14ac:dyDescent="0.35">
      <c r="A6069" s="8" t="s">
        <v>1569</v>
      </c>
      <c r="B6069">
        <v>29</v>
      </c>
      <c r="C6069" s="5">
        <v>29</v>
      </c>
      <c r="D6069">
        <v>1</v>
      </c>
      <c r="E6069">
        <v>26</v>
      </c>
      <c r="F6069">
        <v>10</v>
      </c>
      <c r="G6069" s="5">
        <v>16</v>
      </c>
      <c r="H6069">
        <v>1.6</v>
      </c>
      <c r="I6069">
        <v>16</v>
      </c>
    </row>
    <row r="6070" spans="1:9" x14ac:dyDescent="0.35">
      <c r="A6070" s="10" t="s">
        <v>34</v>
      </c>
      <c r="B6070">
        <v>29</v>
      </c>
      <c r="C6070" s="5">
        <v>29</v>
      </c>
      <c r="D6070">
        <v>1</v>
      </c>
      <c r="E6070">
        <v>26</v>
      </c>
      <c r="F6070">
        <v>10</v>
      </c>
      <c r="G6070" s="5">
        <v>16</v>
      </c>
      <c r="H6070">
        <v>1.6</v>
      </c>
      <c r="I6070">
        <v>16</v>
      </c>
    </row>
    <row r="6071" spans="1:9" x14ac:dyDescent="0.35">
      <c r="A6071" s="8" t="s">
        <v>606</v>
      </c>
      <c r="B6071">
        <v>0</v>
      </c>
      <c r="C6071" s="5">
        <v>3</v>
      </c>
      <c r="D6071">
        <v>0</v>
      </c>
      <c r="E6071">
        <v>1</v>
      </c>
      <c r="F6071">
        <v>0</v>
      </c>
      <c r="G6071" s="5">
        <v>1</v>
      </c>
      <c r="H6071">
        <v>0</v>
      </c>
      <c r="I6071">
        <v>0</v>
      </c>
    </row>
    <row r="6072" spans="1:9" x14ac:dyDescent="0.35">
      <c r="A6072" s="10" t="s">
        <v>607</v>
      </c>
      <c r="B6072">
        <v>0</v>
      </c>
      <c r="C6072" s="5">
        <v>3</v>
      </c>
      <c r="D6072">
        <v>0</v>
      </c>
      <c r="E6072">
        <v>1</v>
      </c>
      <c r="F6072">
        <v>0</v>
      </c>
      <c r="G6072" s="5">
        <v>1</v>
      </c>
      <c r="H6072">
        <v>0</v>
      </c>
      <c r="I6072">
        <v>0</v>
      </c>
    </row>
    <row r="6073" spans="1:9" x14ac:dyDescent="0.35">
      <c r="A6073" s="8" t="s">
        <v>4529</v>
      </c>
      <c r="B6073">
        <v>0</v>
      </c>
      <c r="C6073" s="5">
        <v>1</v>
      </c>
      <c r="D6073">
        <v>0</v>
      </c>
      <c r="E6073">
        <v>1</v>
      </c>
      <c r="F6073">
        <v>0</v>
      </c>
      <c r="G6073" s="5">
        <v>1</v>
      </c>
      <c r="H6073">
        <v>0</v>
      </c>
      <c r="I6073">
        <v>1</v>
      </c>
    </row>
    <row r="6074" spans="1:9" x14ac:dyDescent="0.35">
      <c r="A6074" s="10" t="s">
        <v>729</v>
      </c>
      <c r="B6074">
        <v>0</v>
      </c>
      <c r="C6074" s="5">
        <v>1</v>
      </c>
      <c r="D6074">
        <v>0</v>
      </c>
      <c r="E6074">
        <v>1</v>
      </c>
      <c r="F6074">
        <v>0</v>
      </c>
      <c r="G6074" s="5">
        <v>1</v>
      </c>
      <c r="H6074">
        <v>0</v>
      </c>
      <c r="I6074">
        <v>1</v>
      </c>
    </row>
    <row r="6075" spans="1:9" x14ac:dyDescent="0.35">
      <c r="A6075" s="8" t="s">
        <v>2238</v>
      </c>
      <c r="B6075">
        <v>0</v>
      </c>
      <c r="C6075" s="5">
        <v>10</v>
      </c>
      <c r="D6075">
        <v>0</v>
      </c>
      <c r="E6075">
        <v>3</v>
      </c>
      <c r="F6075">
        <v>0</v>
      </c>
      <c r="G6075" s="5">
        <v>4</v>
      </c>
      <c r="H6075">
        <v>0</v>
      </c>
      <c r="I6075">
        <v>1</v>
      </c>
    </row>
    <row r="6076" spans="1:9" x14ac:dyDescent="0.35">
      <c r="A6076" s="10" t="s">
        <v>477</v>
      </c>
      <c r="B6076">
        <v>0</v>
      </c>
      <c r="C6076" s="5">
        <v>10</v>
      </c>
      <c r="D6076">
        <v>0</v>
      </c>
      <c r="E6076">
        <v>3</v>
      </c>
      <c r="F6076">
        <v>0</v>
      </c>
      <c r="G6076" s="5">
        <v>4</v>
      </c>
      <c r="H6076">
        <v>0</v>
      </c>
      <c r="I6076">
        <v>1</v>
      </c>
    </row>
    <row r="6077" spans="1:9" x14ac:dyDescent="0.35">
      <c r="A6077" s="8" t="s">
        <v>917</v>
      </c>
      <c r="B6077">
        <v>316</v>
      </c>
      <c r="C6077" s="5">
        <v>435</v>
      </c>
      <c r="D6077">
        <v>1.37658227848101</v>
      </c>
      <c r="E6077">
        <v>143</v>
      </c>
      <c r="F6077">
        <v>121</v>
      </c>
      <c r="G6077" s="5">
        <v>158</v>
      </c>
      <c r="H6077">
        <v>1.3057851239669422</v>
      </c>
      <c r="I6077">
        <v>67</v>
      </c>
    </row>
    <row r="6078" spans="1:9" x14ac:dyDescent="0.35">
      <c r="A6078" s="10" t="s">
        <v>98</v>
      </c>
      <c r="B6078">
        <v>316</v>
      </c>
      <c r="C6078" s="5">
        <v>435</v>
      </c>
      <c r="D6078">
        <v>1.37658227848101</v>
      </c>
      <c r="E6078">
        <v>143</v>
      </c>
      <c r="F6078">
        <v>121</v>
      </c>
      <c r="G6078" s="5">
        <v>158</v>
      </c>
      <c r="H6078">
        <v>1.3057851239669422</v>
      </c>
      <c r="I6078">
        <v>67</v>
      </c>
    </row>
    <row r="6079" spans="1:9" x14ac:dyDescent="0.35">
      <c r="A6079" s="8" t="s">
        <v>4034</v>
      </c>
      <c r="B6079">
        <v>0</v>
      </c>
      <c r="C6079" s="5">
        <v>2</v>
      </c>
      <c r="D6079">
        <v>0</v>
      </c>
      <c r="E6079">
        <v>1</v>
      </c>
      <c r="F6079">
        <v>0</v>
      </c>
      <c r="G6079" s="5">
        <v>0</v>
      </c>
      <c r="H6079">
        <v>0</v>
      </c>
      <c r="I6079">
        <v>0</v>
      </c>
    </row>
    <row r="6080" spans="1:9" x14ac:dyDescent="0.35">
      <c r="A6080" s="10" t="s">
        <v>216</v>
      </c>
      <c r="B6080">
        <v>0</v>
      </c>
      <c r="C6080" s="5">
        <v>2</v>
      </c>
      <c r="D6080">
        <v>0</v>
      </c>
      <c r="E6080">
        <v>1</v>
      </c>
      <c r="F6080">
        <v>0</v>
      </c>
      <c r="G6080" s="5">
        <v>0</v>
      </c>
      <c r="H6080">
        <v>0</v>
      </c>
      <c r="I6080">
        <v>0</v>
      </c>
    </row>
    <row r="6081" spans="1:9" x14ac:dyDescent="0.35">
      <c r="A6081" s="8" t="s">
        <v>3929</v>
      </c>
      <c r="B6081">
        <v>0</v>
      </c>
      <c r="C6081" s="5">
        <v>2</v>
      </c>
      <c r="D6081">
        <v>0</v>
      </c>
      <c r="E6081">
        <v>2</v>
      </c>
      <c r="F6081">
        <v>0</v>
      </c>
      <c r="G6081" s="5">
        <v>2</v>
      </c>
      <c r="H6081">
        <v>0</v>
      </c>
      <c r="I6081">
        <v>2</v>
      </c>
    </row>
    <row r="6082" spans="1:9" x14ac:dyDescent="0.35">
      <c r="A6082" s="10" t="s">
        <v>187</v>
      </c>
      <c r="B6082">
        <v>0</v>
      </c>
      <c r="C6082" s="5">
        <v>2</v>
      </c>
      <c r="D6082">
        <v>0</v>
      </c>
      <c r="E6082">
        <v>2</v>
      </c>
      <c r="F6082">
        <v>0</v>
      </c>
      <c r="G6082" s="5">
        <v>2</v>
      </c>
      <c r="H6082">
        <v>0</v>
      </c>
      <c r="I6082">
        <v>2</v>
      </c>
    </row>
    <row r="6083" spans="1:9" x14ac:dyDescent="0.35">
      <c r="A6083" s="8" t="s">
        <v>5230</v>
      </c>
      <c r="B6083">
        <v>1</v>
      </c>
      <c r="C6083" s="5">
        <v>1</v>
      </c>
      <c r="D6083">
        <v>1</v>
      </c>
      <c r="E6083">
        <v>1</v>
      </c>
      <c r="F6083">
        <v>0</v>
      </c>
      <c r="G6083" s="5">
        <v>0</v>
      </c>
      <c r="H6083">
        <v>0</v>
      </c>
      <c r="I6083">
        <v>0</v>
      </c>
    </row>
    <row r="6084" spans="1:9" x14ac:dyDescent="0.35">
      <c r="A6084" s="10" t="s">
        <v>627</v>
      </c>
      <c r="B6084">
        <v>1</v>
      </c>
      <c r="C6084" s="5">
        <v>1</v>
      </c>
      <c r="D6084">
        <v>1</v>
      </c>
      <c r="E6084">
        <v>1</v>
      </c>
      <c r="F6084">
        <v>0</v>
      </c>
      <c r="G6084" s="5">
        <v>0</v>
      </c>
      <c r="H6084">
        <v>0</v>
      </c>
      <c r="I6084">
        <v>0</v>
      </c>
    </row>
    <row r="6085" spans="1:9" x14ac:dyDescent="0.35">
      <c r="A6085" s="8" t="s">
        <v>3593</v>
      </c>
      <c r="B6085">
        <v>0</v>
      </c>
      <c r="C6085" s="5">
        <v>3</v>
      </c>
      <c r="D6085">
        <v>0</v>
      </c>
      <c r="E6085">
        <v>3</v>
      </c>
      <c r="F6085">
        <v>0</v>
      </c>
      <c r="G6085" s="5">
        <v>2</v>
      </c>
      <c r="H6085">
        <v>0</v>
      </c>
      <c r="I6085">
        <v>2</v>
      </c>
    </row>
    <row r="6086" spans="1:9" x14ac:dyDescent="0.35">
      <c r="A6086" s="10" t="s">
        <v>184</v>
      </c>
      <c r="B6086">
        <v>0</v>
      </c>
      <c r="C6086" s="5">
        <v>3</v>
      </c>
      <c r="D6086">
        <v>0</v>
      </c>
      <c r="E6086">
        <v>3</v>
      </c>
      <c r="F6086">
        <v>0</v>
      </c>
      <c r="G6086" s="5">
        <v>2</v>
      </c>
      <c r="H6086">
        <v>0</v>
      </c>
      <c r="I6086">
        <v>2</v>
      </c>
    </row>
    <row r="6087" spans="1:9" x14ac:dyDescent="0.35">
      <c r="A6087" s="8" t="s">
        <v>4319</v>
      </c>
      <c r="B6087">
        <v>1</v>
      </c>
      <c r="C6087" s="5">
        <v>2</v>
      </c>
      <c r="D6087">
        <v>2</v>
      </c>
      <c r="E6087">
        <v>2</v>
      </c>
      <c r="F6087">
        <v>0</v>
      </c>
      <c r="G6087" s="5">
        <v>0</v>
      </c>
      <c r="H6087">
        <v>0</v>
      </c>
      <c r="I6087">
        <v>0</v>
      </c>
    </row>
    <row r="6088" spans="1:9" x14ac:dyDescent="0.35">
      <c r="A6088" s="10" t="s">
        <v>103</v>
      </c>
      <c r="B6088">
        <v>1</v>
      </c>
      <c r="C6088" s="5">
        <v>2</v>
      </c>
      <c r="D6088">
        <v>2</v>
      </c>
      <c r="E6088">
        <v>2</v>
      </c>
      <c r="F6088">
        <v>0</v>
      </c>
      <c r="G6088" s="5">
        <v>0</v>
      </c>
      <c r="H6088">
        <v>0</v>
      </c>
      <c r="I6088">
        <v>0</v>
      </c>
    </row>
    <row r="6089" spans="1:9" x14ac:dyDescent="0.35">
      <c r="A6089" s="8" t="s">
        <v>3727</v>
      </c>
      <c r="B6089">
        <v>0</v>
      </c>
      <c r="C6089" s="5">
        <v>2</v>
      </c>
      <c r="D6089">
        <v>0</v>
      </c>
      <c r="E6089">
        <v>2</v>
      </c>
      <c r="F6089">
        <v>0</v>
      </c>
      <c r="G6089" s="5">
        <v>1</v>
      </c>
      <c r="H6089">
        <v>0</v>
      </c>
      <c r="I6089">
        <v>1</v>
      </c>
    </row>
    <row r="6090" spans="1:9" x14ac:dyDescent="0.35">
      <c r="A6090" s="10" t="s">
        <v>418</v>
      </c>
      <c r="B6090">
        <v>0</v>
      </c>
      <c r="C6090" s="5">
        <v>2</v>
      </c>
      <c r="D6090">
        <v>0</v>
      </c>
      <c r="E6090">
        <v>2</v>
      </c>
      <c r="F6090">
        <v>0</v>
      </c>
      <c r="G6090" s="5">
        <v>1</v>
      </c>
      <c r="H6090">
        <v>0</v>
      </c>
      <c r="I6090">
        <v>1</v>
      </c>
    </row>
    <row r="6091" spans="1:9" x14ac:dyDescent="0.35">
      <c r="A6091" s="8" t="s">
        <v>5134</v>
      </c>
      <c r="B6091">
        <v>2</v>
      </c>
      <c r="C6091" s="5">
        <v>1</v>
      </c>
      <c r="D6091">
        <v>0.5</v>
      </c>
      <c r="E6091">
        <v>1</v>
      </c>
      <c r="F6091">
        <v>1</v>
      </c>
      <c r="G6091" s="5">
        <v>0</v>
      </c>
      <c r="H6091">
        <v>0</v>
      </c>
      <c r="I6091">
        <v>0</v>
      </c>
    </row>
    <row r="6092" spans="1:9" x14ac:dyDescent="0.35">
      <c r="A6092" s="10" t="s">
        <v>418</v>
      </c>
      <c r="B6092">
        <v>2</v>
      </c>
      <c r="C6092" s="5">
        <v>1</v>
      </c>
      <c r="D6092">
        <v>0.5</v>
      </c>
      <c r="E6092">
        <v>1</v>
      </c>
      <c r="F6092">
        <v>1</v>
      </c>
      <c r="G6092" s="5">
        <v>0</v>
      </c>
      <c r="H6092">
        <v>0</v>
      </c>
      <c r="I6092">
        <v>0</v>
      </c>
    </row>
    <row r="6093" spans="1:9" x14ac:dyDescent="0.35">
      <c r="A6093" s="8" t="s">
        <v>3750</v>
      </c>
      <c r="B6093">
        <v>0</v>
      </c>
      <c r="C6093" s="5">
        <v>2</v>
      </c>
      <c r="D6093">
        <v>0</v>
      </c>
      <c r="E6093">
        <v>0</v>
      </c>
      <c r="F6093">
        <v>0</v>
      </c>
      <c r="G6093" s="5">
        <v>1</v>
      </c>
      <c r="H6093">
        <v>0</v>
      </c>
      <c r="I6093">
        <v>0</v>
      </c>
    </row>
    <row r="6094" spans="1:9" x14ac:dyDescent="0.35">
      <c r="A6094" s="10" t="s">
        <v>194</v>
      </c>
      <c r="B6094">
        <v>0</v>
      </c>
      <c r="C6094" s="5">
        <v>2</v>
      </c>
      <c r="D6094">
        <v>0</v>
      </c>
      <c r="E6094">
        <v>0</v>
      </c>
      <c r="F6094">
        <v>0</v>
      </c>
      <c r="G6094" s="5">
        <v>1</v>
      </c>
      <c r="H6094">
        <v>0</v>
      </c>
      <c r="I6094">
        <v>0</v>
      </c>
    </row>
    <row r="6095" spans="1:9" x14ac:dyDescent="0.35">
      <c r="A6095" s="8" t="s">
        <v>2067</v>
      </c>
      <c r="B6095">
        <v>7</v>
      </c>
      <c r="C6095" s="5">
        <v>13</v>
      </c>
      <c r="D6095">
        <v>1.8571428571428601</v>
      </c>
      <c r="E6095">
        <v>2</v>
      </c>
      <c r="F6095">
        <v>3</v>
      </c>
      <c r="G6095" s="5">
        <v>2</v>
      </c>
      <c r="H6095">
        <v>0.66666666666666663</v>
      </c>
      <c r="I6095">
        <v>1</v>
      </c>
    </row>
    <row r="6096" spans="1:9" x14ac:dyDescent="0.35">
      <c r="A6096" s="10" t="s">
        <v>68</v>
      </c>
      <c r="B6096">
        <v>7</v>
      </c>
      <c r="C6096" s="5">
        <v>13</v>
      </c>
      <c r="D6096">
        <v>1.8571428571428601</v>
      </c>
      <c r="E6096">
        <v>2</v>
      </c>
      <c r="F6096">
        <v>3</v>
      </c>
      <c r="G6096" s="5">
        <v>2</v>
      </c>
      <c r="H6096">
        <v>0.66666666666666663</v>
      </c>
      <c r="I6096">
        <v>1</v>
      </c>
    </row>
    <row r="6097" spans="1:9" x14ac:dyDescent="0.35">
      <c r="A6097" s="8" t="s">
        <v>4693</v>
      </c>
      <c r="B6097">
        <v>0</v>
      </c>
      <c r="C6097" s="5">
        <v>1</v>
      </c>
      <c r="D6097">
        <v>0</v>
      </c>
      <c r="E6097">
        <v>1</v>
      </c>
      <c r="F6097">
        <v>0</v>
      </c>
      <c r="G6097" s="5">
        <v>0</v>
      </c>
      <c r="H6097">
        <v>0</v>
      </c>
      <c r="I6097">
        <v>0</v>
      </c>
    </row>
    <row r="6098" spans="1:9" x14ac:dyDescent="0.35">
      <c r="A6098" s="10" t="s">
        <v>559</v>
      </c>
      <c r="B6098">
        <v>0</v>
      </c>
      <c r="C6098" s="5">
        <v>1</v>
      </c>
      <c r="D6098">
        <v>0</v>
      </c>
      <c r="E6098">
        <v>1</v>
      </c>
      <c r="F6098">
        <v>0</v>
      </c>
      <c r="G6098" s="5">
        <v>0</v>
      </c>
      <c r="H6098">
        <v>0</v>
      </c>
      <c r="I6098">
        <v>0</v>
      </c>
    </row>
    <row r="6099" spans="1:9" x14ac:dyDescent="0.35">
      <c r="A6099" s="8" t="s">
        <v>6057</v>
      </c>
      <c r="B6099">
        <v>2</v>
      </c>
      <c r="C6099" s="5">
        <v>0</v>
      </c>
      <c r="D6099">
        <v>0</v>
      </c>
      <c r="E6099">
        <v>0</v>
      </c>
      <c r="F6099">
        <v>1</v>
      </c>
      <c r="G6099" s="5">
        <v>0</v>
      </c>
      <c r="H6099">
        <v>0</v>
      </c>
      <c r="I6099">
        <v>0</v>
      </c>
    </row>
    <row r="6100" spans="1:9" x14ac:dyDescent="0.35">
      <c r="A6100" s="10" t="s">
        <v>16</v>
      </c>
      <c r="B6100">
        <v>2</v>
      </c>
      <c r="C6100" s="5">
        <v>0</v>
      </c>
      <c r="D6100">
        <v>0</v>
      </c>
      <c r="E6100">
        <v>0</v>
      </c>
      <c r="F6100">
        <v>1</v>
      </c>
      <c r="G6100" s="5">
        <v>0</v>
      </c>
      <c r="H6100">
        <v>0</v>
      </c>
      <c r="I6100">
        <v>0</v>
      </c>
    </row>
    <row r="6101" spans="1:9" x14ac:dyDescent="0.35">
      <c r="A6101" s="8" t="s">
        <v>1114</v>
      </c>
      <c r="B6101">
        <v>3</v>
      </c>
      <c r="C6101" s="5">
        <v>116</v>
      </c>
      <c r="D6101">
        <v>38.6666666666667</v>
      </c>
      <c r="E6101">
        <v>82</v>
      </c>
      <c r="F6101">
        <v>0</v>
      </c>
      <c r="G6101" s="5">
        <v>30</v>
      </c>
      <c r="H6101">
        <v>0</v>
      </c>
      <c r="I6101">
        <v>22</v>
      </c>
    </row>
    <row r="6102" spans="1:9" x14ac:dyDescent="0.35">
      <c r="A6102" s="10" t="s">
        <v>209</v>
      </c>
      <c r="B6102">
        <v>3</v>
      </c>
      <c r="C6102" s="5">
        <v>116</v>
      </c>
      <c r="D6102">
        <v>38.6666666666667</v>
      </c>
      <c r="E6102">
        <v>82</v>
      </c>
      <c r="F6102">
        <v>0</v>
      </c>
      <c r="G6102" s="5">
        <v>30</v>
      </c>
      <c r="H6102">
        <v>0</v>
      </c>
      <c r="I6102">
        <v>22</v>
      </c>
    </row>
    <row r="6103" spans="1:9" x14ac:dyDescent="0.35">
      <c r="A6103" s="8" t="s">
        <v>1418</v>
      </c>
      <c r="B6103">
        <v>0</v>
      </c>
      <c r="C6103" s="5">
        <v>41</v>
      </c>
      <c r="D6103">
        <v>0</v>
      </c>
      <c r="E6103">
        <v>38</v>
      </c>
      <c r="F6103">
        <v>0</v>
      </c>
      <c r="G6103" s="5">
        <v>21</v>
      </c>
      <c r="H6103">
        <v>0</v>
      </c>
      <c r="I6103">
        <v>18</v>
      </c>
    </row>
    <row r="6104" spans="1:9" x14ac:dyDescent="0.35">
      <c r="A6104" s="10" t="s">
        <v>307</v>
      </c>
      <c r="B6104">
        <v>0</v>
      </c>
      <c r="C6104" s="5">
        <v>41</v>
      </c>
      <c r="D6104">
        <v>0</v>
      </c>
      <c r="E6104">
        <v>38</v>
      </c>
      <c r="F6104">
        <v>0</v>
      </c>
      <c r="G6104" s="5">
        <v>21</v>
      </c>
      <c r="H6104">
        <v>0</v>
      </c>
      <c r="I6104">
        <v>18</v>
      </c>
    </row>
    <row r="6105" spans="1:9" x14ac:dyDescent="0.35">
      <c r="A6105" s="8" t="s">
        <v>1289</v>
      </c>
      <c r="B6105">
        <v>0</v>
      </c>
      <c r="C6105" s="5">
        <v>55</v>
      </c>
      <c r="D6105">
        <v>0</v>
      </c>
      <c r="E6105">
        <v>51</v>
      </c>
      <c r="F6105">
        <v>0</v>
      </c>
      <c r="G6105" s="5">
        <v>32</v>
      </c>
      <c r="H6105">
        <v>0</v>
      </c>
      <c r="I6105">
        <v>28</v>
      </c>
    </row>
    <row r="6106" spans="1:9" x14ac:dyDescent="0.35">
      <c r="A6106" s="10" t="s">
        <v>272</v>
      </c>
      <c r="B6106">
        <v>0</v>
      </c>
      <c r="C6106" s="5">
        <v>55</v>
      </c>
      <c r="D6106">
        <v>0</v>
      </c>
      <c r="E6106">
        <v>51</v>
      </c>
      <c r="F6106">
        <v>0</v>
      </c>
      <c r="G6106" s="5">
        <v>32</v>
      </c>
      <c r="H6106">
        <v>0</v>
      </c>
      <c r="I6106">
        <v>28</v>
      </c>
    </row>
    <row r="6107" spans="1:9" x14ac:dyDescent="0.35">
      <c r="A6107" s="8" t="s">
        <v>1462</v>
      </c>
      <c r="B6107">
        <v>0</v>
      </c>
      <c r="C6107" s="5">
        <v>37</v>
      </c>
      <c r="D6107">
        <v>0</v>
      </c>
      <c r="E6107">
        <v>36</v>
      </c>
      <c r="F6107">
        <v>0</v>
      </c>
      <c r="G6107" s="5">
        <v>25</v>
      </c>
      <c r="H6107">
        <v>0</v>
      </c>
      <c r="I6107">
        <v>24</v>
      </c>
    </row>
    <row r="6108" spans="1:9" x14ac:dyDescent="0.35">
      <c r="A6108" s="10" t="s">
        <v>317</v>
      </c>
      <c r="B6108">
        <v>0</v>
      </c>
      <c r="C6108" s="5">
        <v>37</v>
      </c>
      <c r="D6108">
        <v>0</v>
      </c>
      <c r="E6108">
        <v>36</v>
      </c>
      <c r="F6108">
        <v>0</v>
      </c>
      <c r="G6108" s="5">
        <v>25</v>
      </c>
      <c r="H6108">
        <v>0</v>
      </c>
      <c r="I6108">
        <v>24</v>
      </c>
    </row>
    <row r="6109" spans="1:9" x14ac:dyDescent="0.35">
      <c r="A6109" s="8" t="s">
        <v>1233</v>
      </c>
      <c r="B6109">
        <v>1</v>
      </c>
      <c r="C6109" s="5">
        <v>67</v>
      </c>
      <c r="D6109">
        <v>67</v>
      </c>
      <c r="E6109">
        <v>64</v>
      </c>
      <c r="F6109">
        <v>1</v>
      </c>
      <c r="G6109" s="5">
        <v>29</v>
      </c>
      <c r="H6109">
        <v>29</v>
      </c>
      <c r="I6109">
        <v>28</v>
      </c>
    </row>
    <row r="6110" spans="1:9" x14ac:dyDescent="0.35">
      <c r="A6110" s="10" t="s">
        <v>155</v>
      </c>
      <c r="B6110">
        <v>1</v>
      </c>
      <c r="C6110" s="5">
        <v>67</v>
      </c>
      <c r="D6110">
        <v>67</v>
      </c>
      <c r="E6110">
        <v>64</v>
      </c>
      <c r="F6110">
        <v>1</v>
      </c>
      <c r="G6110" s="5">
        <v>29</v>
      </c>
      <c r="H6110">
        <v>29</v>
      </c>
      <c r="I6110">
        <v>28</v>
      </c>
    </row>
    <row r="6111" spans="1:9" x14ac:dyDescent="0.35">
      <c r="A6111" s="8" t="s">
        <v>1501</v>
      </c>
      <c r="B6111">
        <v>0</v>
      </c>
      <c r="C6111" s="5">
        <v>33</v>
      </c>
      <c r="D6111">
        <v>0</v>
      </c>
      <c r="E6111">
        <v>26</v>
      </c>
      <c r="F6111">
        <v>0</v>
      </c>
      <c r="G6111" s="5">
        <v>13</v>
      </c>
      <c r="H6111">
        <v>0</v>
      </c>
      <c r="I6111">
        <v>10</v>
      </c>
    </row>
    <row r="6112" spans="1:9" x14ac:dyDescent="0.35">
      <c r="A6112" s="10" t="s">
        <v>209</v>
      </c>
      <c r="B6112">
        <v>0</v>
      </c>
      <c r="C6112" s="5">
        <v>33</v>
      </c>
      <c r="D6112">
        <v>0</v>
      </c>
      <c r="E6112">
        <v>26</v>
      </c>
      <c r="F6112">
        <v>0</v>
      </c>
      <c r="G6112" s="5">
        <v>13</v>
      </c>
      <c r="H6112">
        <v>0</v>
      </c>
      <c r="I6112">
        <v>10</v>
      </c>
    </row>
    <row r="6113" spans="1:9" x14ac:dyDescent="0.35">
      <c r="A6113" s="8" t="s">
        <v>2692</v>
      </c>
      <c r="B6113">
        <v>0</v>
      </c>
      <c r="C6113" s="5">
        <v>6</v>
      </c>
      <c r="D6113">
        <v>0</v>
      </c>
      <c r="E6113">
        <v>6</v>
      </c>
      <c r="F6113">
        <v>0</v>
      </c>
      <c r="G6113" s="5">
        <v>4</v>
      </c>
      <c r="H6113">
        <v>0</v>
      </c>
      <c r="I6113">
        <v>4</v>
      </c>
    </row>
    <row r="6114" spans="1:9" x14ac:dyDescent="0.35">
      <c r="A6114" s="10" t="s">
        <v>542</v>
      </c>
      <c r="B6114">
        <v>0</v>
      </c>
      <c r="C6114" s="5">
        <v>6</v>
      </c>
      <c r="D6114">
        <v>0</v>
      </c>
      <c r="E6114">
        <v>6</v>
      </c>
      <c r="F6114">
        <v>0</v>
      </c>
      <c r="G6114" s="5">
        <v>4</v>
      </c>
      <c r="H6114">
        <v>0</v>
      </c>
      <c r="I6114">
        <v>4</v>
      </c>
    </row>
    <row r="6115" spans="1:9" x14ac:dyDescent="0.35">
      <c r="A6115" s="8" t="s">
        <v>5421</v>
      </c>
      <c r="B6115">
        <v>0</v>
      </c>
      <c r="C6115" s="5">
        <v>1</v>
      </c>
      <c r="D6115">
        <v>0</v>
      </c>
      <c r="E6115">
        <v>1</v>
      </c>
      <c r="F6115">
        <v>0</v>
      </c>
      <c r="G6115" s="5">
        <v>0</v>
      </c>
      <c r="H6115">
        <v>0</v>
      </c>
      <c r="I6115">
        <v>0</v>
      </c>
    </row>
    <row r="6116" spans="1:9" x14ac:dyDescent="0.35">
      <c r="A6116" s="10" t="s">
        <v>184</v>
      </c>
      <c r="B6116">
        <v>0</v>
      </c>
      <c r="C6116" s="5">
        <v>1</v>
      </c>
      <c r="D6116">
        <v>0</v>
      </c>
      <c r="E6116">
        <v>1</v>
      </c>
      <c r="F6116">
        <v>0</v>
      </c>
      <c r="G6116" s="5">
        <v>0</v>
      </c>
      <c r="H6116">
        <v>0</v>
      </c>
      <c r="I6116">
        <v>0</v>
      </c>
    </row>
    <row r="6117" spans="1:9" x14ac:dyDescent="0.35">
      <c r="A6117" s="8" t="s">
        <v>3943</v>
      </c>
      <c r="B6117">
        <v>3</v>
      </c>
      <c r="C6117" s="5">
        <v>2</v>
      </c>
      <c r="D6117">
        <v>0.66666666666666696</v>
      </c>
      <c r="E6117">
        <v>2</v>
      </c>
      <c r="F6117">
        <v>0</v>
      </c>
      <c r="G6117" s="5">
        <v>1</v>
      </c>
      <c r="H6117">
        <v>0</v>
      </c>
      <c r="I6117">
        <v>1</v>
      </c>
    </row>
    <row r="6118" spans="1:9" x14ac:dyDescent="0.35">
      <c r="A6118" s="10" t="s">
        <v>16</v>
      </c>
      <c r="B6118">
        <v>3</v>
      </c>
      <c r="C6118" s="5">
        <v>2</v>
      </c>
      <c r="D6118">
        <v>0.66666666666666696</v>
      </c>
      <c r="E6118">
        <v>2</v>
      </c>
      <c r="F6118">
        <v>0</v>
      </c>
      <c r="G6118" s="5">
        <v>1</v>
      </c>
      <c r="H6118">
        <v>0</v>
      </c>
      <c r="I6118">
        <v>1</v>
      </c>
    </row>
    <row r="6119" spans="1:9" x14ac:dyDescent="0.35">
      <c r="A6119" s="8" t="s">
        <v>4314</v>
      </c>
      <c r="B6119">
        <v>1</v>
      </c>
      <c r="C6119" s="5">
        <v>2</v>
      </c>
      <c r="D6119">
        <v>2</v>
      </c>
      <c r="E6119">
        <v>1</v>
      </c>
      <c r="F6119">
        <v>0</v>
      </c>
      <c r="G6119" s="5">
        <v>1</v>
      </c>
      <c r="H6119">
        <v>0</v>
      </c>
      <c r="I6119">
        <v>1</v>
      </c>
    </row>
    <row r="6120" spans="1:9" x14ac:dyDescent="0.35">
      <c r="A6120" s="10" t="s">
        <v>105</v>
      </c>
      <c r="B6120">
        <v>1</v>
      </c>
      <c r="C6120" s="5">
        <v>2</v>
      </c>
      <c r="D6120">
        <v>2</v>
      </c>
      <c r="E6120">
        <v>1</v>
      </c>
      <c r="F6120">
        <v>0</v>
      </c>
      <c r="G6120" s="5">
        <v>1</v>
      </c>
      <c r="H6120">
        <v>0</v>
      </c>
      <c r="I6120">
        <v>1</v>
      </c>
    </row>
    <row r="6121" spans="1:9" x14ac:dyDescent="0.35">
      <c r="A6121" s="8" t="s">
        <v>4491</v>
      </c>
      <c r="B6121">
        <v>0</v>
      </c>
      <c r="C6121" s="5">
        <v>1</v>
      </c>
      <c r="D6121">
        <v>0</v>
      </c>
      <c r="E6121">
        <v>0</v>
      </c>
      <c r="F6121">
        <v>0</v>
      </c>
      <c r="G6121" s="5">
        <v>1</v>
      </c>
      <c r="H6121">
        <v>0</v>
      </c>
      <c r="I6121">
        <v>0</v>
      </c>
    </row>
    <row r="6122" spans="1:9" x14ac:dyDescent="0.35">
      <c r="A6122" s="10" t="s">
        <v>78</v>
      </c>
      <c r="B6122">
        <v>0</v>
      </c>
      <c r="C6122" s="5">
        <v>1</v>
      </c>
      <c r="D6122">
        <v>0</v>
      </c>
      <c r="E6122">
        <v>0</v>
      </c>
      <c r="F6122">
        <v>0</v>
      </c>
      <c r="G6122" s="5">
        <v>1</v>
      </c>
      <c r="H6122">
        <v>0</v>
      </c>
      <c r="I6122">
        <v>0</v>
      </c>
    </row>
    <row r="6123" spans="1:9" x14ac:dyDescent="0.35">
      <c r="A6123" s="8" t="s">
        <v>3470</v>
      </c>
      <c r="B6123">
        <v>0</v>
      </c>
      <c r="C6123" s="5">
        <v>3</v>
      </c>
      <c r="D6123">
        <v>0</v>
      </c>
      <c r="E6123">
        <v>3</v>
      </c>
      <c r="F6123">
        <v>0</v>
      </c>
      <c r="G6123" s="5">
        <v>2</v>
      </c>
      <c r="H6123">
        <v>0</v>
      </c>
      <c r="I6123">
        <v>2</v>
      </c>
    </row>
    <row r="6124" spans="1:9" x14ac:dyDescent="0.35">
      <c r="A6124" s="10" t="s">
        <v>78</v>
      </c>
      <c r="B6124">
        <v>0</v>
      </c>
      <c r="C6124" s="5">
        <v>3</v>
      </c>
      <c r="D6124">
        <v>0</v>
      </c>
      <c r="E6124">
        <v>3</v>
      </c>
      <c r="F6124">
        <v>0</v>
      </c>
      <c r="G6124" s="5">
        <v>2</v>
      </c>
      <c r="H6124">
        <v>0</v>
      </c>
      <c r="I6124">
        <v>2</v>
      </c>
    </row>
    <row r="6125" spans="1:9" x14ac:dyDescent="0.35">
      <c r="A6125" s="8" t="s">
        <v>3398</v>
      </c>
      <c r="B6125">
        <v>1</v>
      </c>
      <c r="C6125" s="5">
        <v>3</v>
      </c>
      <c r="D6125">
        <v>3</v>
      </c>
      <c r="E6125">
        <v>2</v>
      </c>
      <c r="F6125">
        <v>1</v>
      </c>
      <c r="G6125" s="5">
        <v>2</v>
      </c>
      <c r="H6125">
        <v>2</v>
      </c>
      <c r="I6125">
        <v>2</v>
      </c>
    </row>
    <row r="6126" spans="1:9" x14ac:dyDescent="0.35">
      <c r="A6126" s="10" t="s">
        <v>299</v>
      </c>
      <c r="B6126">
        <v>1</v>
      </c>
      <c r="C6126" s="5">
        <v>3</v>
      </c>
      <c r="D6126">
        <v>3</v>
      </c>
      <c r="E6126">
        <v>2</v>
      </c>
      <c r="F6126">
        <v>1</v>
      </c>
      <c r="G6126" s="5">
        <v>2</v>
      </c>
      <c r="H6126">
        <v>2</v>
      </c>
      <c r="I6126">
        <v>2</v>
      </c>
    </row>
    <row r="6127" spans="1:9" x14ac:dyDescent="0.35">
      <c r="A6127" s="8" t="s">
        <v>4611</v>
      </c>
      <c r="B6127">
        <v>0</v>
      </c>
      <c r="C6127" s="5">
        <v>1</v>
      </c>
      <c r="D6127">
        <v>0</v>
      </c>
      <c r="E6127">
        <v>1</v>
      </c>
      <c r="F6127">
        <v>0</v>
      </c>
      <c r="G6127" s="5">
        <v>1</v>
      </c>
      <c r="H6127">
        <v>0</v>
      </c>
      <c r="I6127">
        <v>1</v>
      </c>
    </row>
    <row r="6128" spans="1:9" x14ac:dyDescent="0.35">
      <c r="A6128" s="10" t="s">
        <v>418</v>
      </c>
      <c r="B6128">
        <v>0</v>
      </c>
      <c r="C6128" s="5">
        <v>1</v>
      </c>
      <c r="D6128">
        <v>0</v>
      </c>
      <c r="E6128">
        <v>1</v>
      </c>
      <c r="F6128">
        <v>0</v>
      </c>
      <c r="G6128" s="5">
        <v>1</v>
      </c>
      <c r="H6128">
        <v>0</v>
      </c>
      <c r="I6128">
        <v>1</v>
      </c>
    </row>
    <row r="6129" spans="1:9" x14ac:dyDescent="0.35">
      <c r="A6129" s="8" t="s">
        <v>5687</v>
      </c>
      <c r="B6129">
        <v>4</v>
      </c>
      <c r="C6129" s="5">
        <v>0</v>
      </c>
      <c r="D6129">
        <v>0</v>
      </c>
      <c r="E6129">
        <v>0</v>
      </c>
      <c r="F6129">
        <v>2</v>
      </c>
      <c r="G6129" s="5">
        <v>0</v>
      </c>
      <c r="H6129">
        <v>0</v>
      </c>
      <c r="I6129">
        <v>0</v>
      </c>
    </row>
    <row r="6130" spans="1:9" x14ac:dyDescent="0.35">
      <c r="A6130" s="10" t="s">
        <v>352</v>
      </c>
      <c r="B6130">
        <v>4</v>
      </c>
      <c r="C6130" s="5">
        <v>0</v>
      </c>
      <c r="D6130">
        <v>0</v>
      </c>
      <c r="E6130">
        <v>0</v>
      </c>
      <c r="F6130">
        <v>2</v>
      </c>
      <c r="G6130" s="5">
        <v>0</v>
      </c>
      <c r="H6130">
        <v>0</v>
      </c>
      <c r="I6130">
        <v>0</v>
      </c>
    </row>
    <row r="6131" spans="1:9" x14ac:dyDescent="0.35">
      <c r="A6131" s="8" t="s">
        <v>2934</v>
      </c>
      <c r="B6131">
        <v>29</v>
      </c>
      <c r="C6131" s="5">
        <v>5</v>
      </c>
      <c r="D6131">
        <v>0.17241379310344801</v>
      </c>
      <c r="E6131">
        <v>3</v>
      </c>
      <c r="F6131">
        <v>2</v>
      </c>
      <c r="G6131" s="5">
        <v>2</v>
      </c>
      <c r="H6131">
        <v>1</v>
      </c>
      <c r="I6131">
        <v>2</v>
      </c>
    </row>
    <row r="6132" spans="1:9" x14ac:dyDescent="0.35">
      <c r="A6132" s="10" t="s">
        <v>123</v>
      </c>
      <c r="B6132">
        <v>29</v>
      </c>
      <c r="C6132" s="5">
        <v>5</v>
      </c>
      <c r="D6132">
        <v>0.17241379310344801</v>
      </c>
      <c r="E6132">
        <v>3</v>
      </c>
      <c r="F6132">
        <v>2</v>
      </c>
      <c r="G6132" s="5">
        <v>2</v>
      </c>
      <c r="H6132">
        <v>1</v>
      </c>
      <c r="I6132">
        <v>2</v>
      </c>
    </row>
    <row r="6133" spans="1:9" x14ac:dyDescent="0.35">
      <c r="A6133" s="8" t="s">
        <v>6124</v>
      </c>
      <c r="B6133">
        <v>1</v>
      </c>
      <c r="C6133" s="5">
        <v>0</v>
      </c>
      <c r="D6133">
        <v>0</v>
      </c>
      <c r="E6133">
        <v>0</v>
      </c>
      <c r="F6133">
        <v>1</v>
      </c>
      <c r="G6133" s="5">
        <v>0</v>
      </c>
      <c r="H6133">
        <v>0</v>
      </c>
      <c r="I6133">
        <v>0</v>
      </c>
    </row>
    <row r="6134" spans="1:9" x14ac:dyDescent="0.35">
      <c r="A6134" s="10" t="s">
        <v>130</v>
      </c>
      <c r="B6134">
        <v>1</v>
      </c>
      <c r="C6134" s="5">
        <v>0</v>
      </c>
      <c r="D6134">
        <v>0</v>
      </c>
      <c r="E6134">
        <v>0</v>
      </c>
      <c r="F6134">
        <v>1</v>
      </c>
      <c r="G6134" s="5">
        <v>0</v>
      </c>
      <c r="H6134">
        <v>0</v>
      </c>
      <c r="I6134">
        <v>0</v>
      </c>
    </row>
    <row r="6135" spans="1:9" x14ac:dyDescent="0.35">
      <c r="A6135" s="8" t="s">
        <v>825</v>
      </c>
      <c r="B6135">
        <v>34331</v>
      </c>
      <c r="C6135" s="5">
        <v>41779</v>
      </c>
      <c r="D6135">
        <v>1.2169467827910601</v>
      </c>
      <c r="E6135">
        <v>31555</v>
      </c>
      <c r="F6135">
        <v>8773</v>
      </c>
      <c r="G6135" s="5">
        <v>20279</v>
      </c>
      <c r="H6135">
        <v>2.311523994072723</v>
      </c>
      <c r="I6135">
        <v>16614</v>
      </c>
    </row>
    <row r="6136" spans="1:9" x14ac:dyDescent="0.35">
      <c r="A6136" s="10" t="s">
        <v>6</v>
      </c>
      <c r="B6136">
        <v>34331</v>
      </c>
      <c r="C6136" s="5">
        <v>41779</v>
      </c>
      <c r="D6136">
        <v>1.2169467827910601</v>
      </c>
      <c r="E6136">
        <v>31555</v>
      </c>
      <c r="F6136">
        <v>8773</v>
      </c>
      <c r="G6136" s="5">
        <v>20279</v>
      </c>
      <c r="H6136">
        <v>2.311523994072723</v>
      </c>
      <c r="I6136">
        <v>16614</v>
      </c>
    </row>
    <row r="6137" spans="1:9" x14ac:dyDescent="0.35">
      <c r="A6137" s="8" t="s">
        <v>5871</v>
      </c>
      <c r="B6137">
        <v>1</v>
      </c>
      <c r="C6137" s="5">
        <v>0</v>
      </c>
      <c r="D6137">
        <v>0</v>
      </c>
      <c r="E6137">
        <v>0</v>
      </c>
      <c r="F6137">
        <v>1</v>
      </c>
      <c r="G6137" s="5">
        <v>0</v>
      </c>
      <c r="H6137">
        <v>0</v>
      </c>
      <c r="I6137">
        <v>0</v>
      </c>
    </row>
    <row r="6138" spans="1:9" x14ac:dyDescent="0.35">
      <c r="A6138" s="10" t="s">
        <v>421</v>
      </c>
      <c r="B6138">
        <v>1</v>
      </c>
      <c r="C6138" s="5">
        <v>0</v>
      </c>
      <c r="D6138">
        <v>0</v>
      </c>
      <c r="E6138">
        <v>0</v>
      </c>
      <c r="F6138">
        <v>1</v>
      </c>
      <c r="G6138" s="5">
        <v>0</v>
      </c>
      <c r="H6138">
        <v>0</v>
      </c>
      <c r="I6138">
        <v>0</v>
      </c>
    </row>
    <row r="6139" spans="1:9" x14ac:dyDescent="0.35">
      <c r="A6139" s="8" t="s">
        <v>3274</v>
      </c>
      <c r="B6139">
        <v>6</v>
      </c>
      <c r="C6139" s="5">
        <v>3</v>
      </c>
      <c r="D6139">
        <v>0.5</v>
      </c>
      <c r="E6139">
        <v>1</v>
      </c>
      <c r="F6139">
        <v>2</v>
      </c>
      <c r="G6139" s="5">
        <v>2</v>
      </c>
      <c r="H6139">
        <v>1</v>
      </c>
      <c r="I6139">
        <v>1</v>
      </c>
    </row>
    <row r="6140" spans="1:9" x14ac:dyDescent="0.35">
      <c r="A6140" s="10" t="s">
        <v>413</v>
      </c>
      <c r="B6140">
        <v>6</v>
      </c>
      <c r="C6140" s="5">
        <v>3</v>
      </c>
      <c r="D6140">
        <v>0.5</v>
      </c>
      <c r="E6140">
        <v>1</v>
      </c>
      <c r="F6140">
        <v>2</v>
      </c>
      <c r="G6140" s="5">
        <v>2</v>
      </c>
      <c r="H6140">
        <v>1</v>
      </c>
      <c r="I6140">
        <v>1</v>
      </c>
    </row>
    <row r="6141" spans="1:9" x14ac:dyDescent="0.35">
      <c r="A6141" s="8" t="s">
        <v>5452</v>
      </c>
      <c r="B6141">
        <v>0</v>
      </c>
      <c r="C6141" s="5">
        <v>1</v>
      </c>
      <c r="D6141">
        <v>0</v>
      </c>
      <c r="E6141">
        <v>0</v>
      </c>
      <c r="F6141">
        <v>0</v>
      </c>
      <c r="G6141" s="5">
        <v>1</v>
      </c>
      <c r="H6141">
        <v>0</v>
      </c>
      <c r="I6141">
        <v>0</v>
      </c>
    </row>
    <row r="6142" spans="1:9" x14ac:dyDescent="0.35">
      <c r="A6142" s="10" t="s">
        <v>143</v>
      </c>
      <c r="B6142">
        <v>0</v>
      </c>
      <c r="C6142" s="5">
        <v>1</v>
      </c>
      <c r="D6142">
        <v>0</v>
      </c>
      <c r="E6142">
        <v>0</v>
      </c>
      <c r="F6142">
        <v>0</v>
      </c>
      <c r="G6142" s="5">
        <v>1</v>
      </c>
      <c r="H6142">
        <v>0</v>
      </c>
      <c r="I6142">
        <v>0</v>
      </c>
    </row>
    <row r="6143" spans="1:9" x14ac:dyDescent="0.35">
      <c r="A6143" s="8" t="s">
        <v>3078</v>
      </c>
      <c r="B6143">
        <v>0</v>
      </c>
      <c r="C6143" s="5">
        <v>4</v>
      </c>
      <c r="D6143">
        <v>0</v>
      </c>
      <c r="E6143">
        <v>4</v>
      </c>
      <c r="F6143">
        <v>0</v>
      </c>
      <c r="G6143" s="5">
        <v>1</v>
      </c>
      <c r="H6143">
        <v>0</v>
      </c>
      <c r="I6143">
        <v>1</v>
      </c>
    </row>
    <row r="6144" spans="1:9" x14ac:dyDescent="0.35">
      <c r="A6144" s="10" t="s">
        <v>402</v>
      </c>
      <c r="B6144">
        <v>0</v>
      </c>
      <c r="C6144" s="5">
        <v>4</v>
      </c>
      <c r="D6144">
        <v>0</v>
      </c>
      <c r="E6144">
        <v>4</v>
      </c>
      <c r="F6144">
        <v>0</v>
      </c>
      <c r="G6144" s="5">
        <v>1</v>
      </c>
      <c r="H6144">
        <v>0</v>
      </c>
      <c r="I6144">
        <v>1</v>
      </c>
    </row>
    <row r="6145" spans="1:9" x14ac:dyDescent="0.35">
      <c r="A6145" s="8" t="s">
        <v>2726</v>
      </c>
      <c r="B6145">
        <v>13</v>
      </c>
      <c r="C6145" s="5">
        <v>6</v>
      </c>
      <c r="D6145">
        <v>0.46153846153846201</v>
      </c>
      <c r="E6145">
        <v>4</v>
      </c>
      <c r="F6145">
        <v>7</v>
      </c>
      <c r="G6145" s="5">
        <v>3</v>
      </c>
      <c r="H6145">
        <v>0.42857142857142855</v>
      </c>
      <c r="I6145">
        <v>3</v>
      </c>
    </row>
    <row r="6146" spans="1:9" x14ac:dyDescent="0.35">
      <c r="A6146" s="10" t="s">
        <v>331</v>
      </c>
      <c r="B6146">
        <v>13</v>
      </c>
      <c r="C6146" s="5">
        <v>6</v>
      </c>
      <c r="D6146">
        <v>0.46153846153846201</v>
      </c>
      <c r="E6146">
        <v>4</v>
      </c>
      <c r="F6146">
        <v>7</v>
      </c>
      <c r="G6146" s="5">
        <v>3</v>
      </c>
      <c r="H6146">
        <v>0.42857142857142855</v>
      </c>
      <c r="I6146">
        <v>3</v>
      </c>
    </row>
    <row r="6147" spans="1:9" x14ac:dyDescent="0.35">
      <c r="A6147" s="8" t="s">
        <v>2084</v>
      </c>
      <c r="B6147">
        <v>15</v>
      </c>
      <c r="C6147" s="5">
        <v>12</v>
      </c>
      <c r="D6147">
        <v>0.8</v>
      </c>
      <c r="E6147">
        <v>8</v>
      </c>
      <c r="F6147">
        <v>6</v>
      </c>
      <c r="G6147" s="5">
        <v>7</v>
      </c>
      <c r="H6147">
        <v>1.1666666666666667</v>
      </c>
      <c r="I6147">
        <v>6</v>
      </c>
    </row>
    <row r="6148" spans="1:9" x14ac:dyDescent="0.35">
      <c r="A6148" s="10" t="s">
        <v>331</v>
      </c>
      <c r="B6148">
        <v>15</v>
      </c>
      <c r="C6148" s="5">
        <v>12</v>
      </c>
      <c r="D6148">
        <v>0.8</v>
      </c>
      <c r="E6148">
        <v>8</v>
      </c>
      <c r="F6148">
        <v>6</v>
      </c>
      <c r="G6148" s="5">
        <v>7</v>
      </c>
      <c r="H6148">
        <v>1.1666666666666667</v>
      </c>
      <c r="I6148">
        <v>6</v>
      </c>
    </row>
    <row r="6149" spans="1:9" x14ac:dyDescent="0.35">
      <c r="A6149" s="8" t="s">
        <v>3175</v>
      </c>
      <c r="B6149">
        <v>19</v>
      </c>
      <c r="C6149" s="5">
        <v>4</v>
      </c>
      <c r="D6149">
        <v>0.21052631578947401</v>
      </c>
      <c r="E6149">
        <v>1</v>
      </c>
      <c r="F6149">
        <v>5</v>
      </c>
      <c r="G6149" s="5">
        <v>2</v>
      </c>
      <c r="H6149">
        <v>0.4</v>
      </c>
      <c r="I6149">
        <v>1</v>
      </c>
    </row>
    <row r="6150" spans="1:9" x14ac:dyDescent="0.35">
      <c r="A6150" s="10" t="s">
        <v>331</v>
      </c>
      <c r="B6150">
        <v>19</v>
      </c>
      <c r="C6150" s="5">
        <v>4</v>
      </c>
      <c r="D6150">
        <v>0.21052631578947401</v>
      </c>
      <c r="E6150">
        <v>1</v>
      </c>
      <c r="F6150">
        <v>5</v>
      </c>
      <c r="G6150" s="5">
        <v>2</v>
      </c>
      <c r="H6150">
        <v>0.4</v>
      </c>
      <c r="I6150">
        <v>1</v>
      </c>
    </row>
    <row r="6151" spans="1:9" x14ac:dyDescent="0.35">
      <c r="A6151" s="8" t="s">
        <v>3113</v>
      </c>
      <c r="B6151">
        <v>7</v>
      </c>
      <c r="C6151" s="5">
        <v>4</v>
      </c>
      <c r="D6151">
        <v>0.57142857142857095</v>
      </c>
      <c r="E6151">
        <v>1</v>
      </c>
      <c r="F6151">
        <v>2</v>
      </c>
      <c r="G6151" s="5">
        <v>2</v>
      </c>
      <c r="H6151">
        <v>1</v>
      </c>
      <c r="I6151">
        <v>1</v>
      </c>
    </row>
    <row r="6152" spans="1:9" x14ac:dyDescent="0.35">
      <c r="A6152" s="10" t="s">
        <v>331</v>
      </c>
      <c r="B6152">
        <v>7</v>
      </c>
      <c r="C6152" s="5">
        <v>4</v>
      </c>
      <c r="D6152">
        <v>0.57142857142857095</v>
      </c>
      <c r="E6152">
        <v>1</v>
      </c>
      <c r="F6152">
        <v>2</v>
      </c>
      <c r="G6152" s="5">
        <v>2</v>
      </c>
      <c r="H6152">
        <v>1</v>
      </c>
      <c r="I6152">
        <v>1</v>
      </c>
    </row>
    <row r="6153" spans="1:9" x14ac:dyDescent="0.35">
      <c r="A6153" s="8" t="s">
        <v>3031</v>
      </c>
      <c r="B6153">
        <v>3</v>
      </c>
      <c r="C6153" s="5">
        <v>4</v>
      </c>
      <c r="D6153">
        <v>1.3333333333333299</v>
      </c>
      <c r="E6153">
        <v>2</v>
      </c>
      <c r="F6153">
        <v>1</v>
      </c>
      <c r="G6153" s="5">
        <v>2</v>
      </c>
      <c r="H6153">
        <v>2</v>
      </c>
      <c r="I6153">
        <v>1</v>
      </c>
    </row>
    <row r="6154" spans="1:9" x14ac:dyDescent="0.35">
      <c r="A6154" s="10" t="s">
        <v>99</v>
      </c>
      <c r="B6154">
        <v>3</v>
      </c>
      <c r="C6154" s="5">
        <v>4</v>
      </c>
      <c r="D6154">
        <v>1.3333333333333299</v>
      </c>
      <c r="E6154">
        <v>2</v>
      </c>
      <c r="F6154">
        <v>1</v>
      </c>
      <c r="G6154" s="5">
        <v>2</v>
      </c>
      <c r="H6154">
        <v>2</v>
      </c>
      <c r="I6154">
        <v>1</v>
      </c>
    </row>
    <row r="6155" spans="1:9" x14ac:dyDescent="0.35">
      <c r="A6155" s="8" t="s">
        <v>5168</v>
      </c>
      <c r="B6155">
        <v>2</v>
      </c>
      <c r="C6155" s="5">
        <v>1</v>
      </c>
      <c r="D6155">
        <v>0.5</v>
      </c>
      <c r="E6155">
        <v>1</v>
      </c>
      <c r="F6155">
        <v>1</v>
      </c>
      <c r="G6155" s="5">
        <v>1</v>
      </c>
      <c r="H6155">
        <v>1</v>
      </c>
      <c r="I6155">
        <v>1</v>
      </c>
    </row>
    <row r="6156" spans="1:9" x14ac:dyDescent="0.35">
      <c r="A6156" s="10" t="s">
        <v>331</v>
      </c>
      <c r="B6156">
        <v>2</v>
      </c>
      <c r="C6156" s="5">
        <v>1</v>
      </c>
      <c r="D6156">
        <v>0.5</v>
      </c>
      <c r="E6156">
        <v>1</v>
      </c>
      <c r="F6156">
        <v>1</v>
      </c>
      <c r="G6156" s="5">
        <v>1</v>
      </c>
      <c r="H6156">
        <v>1</v>
      </c>
      <c r="I6156">
        <v>1</v>
      </c>
    </row>
    <row r="6157" spans="1:9" x14ac:dyDescent="0.35">
      <c r="A6157" s="8" t="s">
        <v>4207</v>
      </c>
      <c r="B6157">
        <v>0</v>
      </c>
      <c r="C6157" s="5">
        <v>2</v>
      </c>
      <c r="D6157">
        <v>0</v>
      </c>
      <c r="E6157">
        <v>2</v>
      </c>
      <c r="F6157">
        <v>0</v>
      </c>
      <c r="G6157" s="5">
        <v>1</v>
      </c>
      <c r="H6157">
        <v>0</v>
      </c>
      <c r="I6157">
        <v>1</v>
      </c>
    </row>
    <row r="6158" spans="1:9" x14ac:dyDescent="0.35">
      <c r="A6158" s="10" t="s">
        <v>331</v>
      </c>
      <c r="B6158">
        <v>0</v>
      </c>
      <c r="C6158" s="5">
        <v>2</v>
      </c>
      <c r="D6158">
        <v>0</v>
      </c>
      <c r="E6158">
        <v>2</v>
      </c>
      <c r="F6158">
        <v>0</v>
      </c>
      <c r="G6158" s="5">
        <v>1</v>
      </c>
      <c r="H6158">
        <v>0</v>
      </c>
      <c r="I6158">
        <v>1</v>
      </c>
    </row>
    <row r="6159" spans="1:9" x14ac:dyDescent="0.35">
      <c r="A6159" s="8" t="s">
        <v>4855</v>
      </c>
      <c r="B6159">
        <v>0</v>
      </c>
      <c r="C6159" s="5">
        <v>1</v>
      </c>
      <c r="D6159">
        <v>0</v>
      </c>
      <c r="E6159">
        <v>0</v>
      </c>
      <c r="F6159">
        <v>0</v>
      </c>
      <c r="G6159" s="5">
        <v>0</v>
      </c>
      <c r="H6159">
        <v>0</v>
      </c>
      <c r="I6159">
        <v>0</v>
      </c>
    </row>
    <row r="6160" spans="1:9" x14ac:dyDescent="0.35">
      <c r="A6160" s="10" t="s">
        <v>331</v>
      </c>
      <c r="B6160">
        <v>0</v>
      </c>
      <c r="C6160" s="5">
        <v>1</v>
      </c>
      <c r="D6160">
        <v>0</v>
      </c>
      <c r="E6160">
        <v>0</v>
      </c>
      <c r="F6160">
        <v>0</v>
      </c>
      <c r="G6160" s="5">
        <v>0</v>
      </c>
      <c r="H6160">
        <v>0</v>
      </c>
      <c r="I6160">
        <v>0</v>
      </c>
    </row>
    <row r="6161" spans="1:9" x14ac:dyDescent="0.35">
      <c r="A6161" s="8" t="s">
        <v>5905</v>
      </c>
      <c r="B6161">
        <v>1</v>
      </c>
      <c r="C6161" s="5">
        <v>0</v>
      </c>
      <c r="D6161">
        <v>0</v>
      </c>
      <c r="E6161">
        <v>0</v>
      </c>
      <c r="F6161">
        <v>0</v>
      </c>
      <c r="G6161" s="5">
        <v>0</v>
      </c>
      <c r="H6161">
        <v>0</v>
      </c>
      <c r="I6161">
        <v>0</v>
      </c>
    </row>
    <row r="6162" spans="1:9" x14ac:dyDescent="0.35">
      <c r="A6162" s="10" t="s">
        <v>331</v>
      </c>
      <c r="B6162">
        <v>1</v>
      </c>
      <c r="C6162" s="5">
        <v>0</v>
      </c>
      <c r="D6162">
        <v>0</v>
      </c>
      <c r="E6162">
        <v>0</v>
      </c>
      <c r="F6162">
        <v>0</v>
      </c>
      <c r="G6162" s="5">
        <v>0</v>
      </c>
      <c r="H6162">
        <v>0</v>
      </c>
      <c r="I6162">
        <v>0</v>
      </c>
    </row>
    <row r="6163" spans="1:9" x14ac:dyDescent="0.35">
      <c r="A6163" s="8" t="s">
        <v>5299</v>
      </c>
      <c r="B6163">
        <v>13</v>
      </c>
      <c r="C6163" s="5">
        <v>1</v>
      </c>
      <c r="D6163">
        <v>7.69230769230769E-2</v>
      </c>
      <c r="E6163">
        <v>0</v>
      </c>
      <c r="F6163">
        <v>5</v>
      </c>
      <c r="G6163" s="5">
        <v>1</v>
      </c>
      <c r="H6163">
        <v>0.2</v>
      </c>
      <c r="I6163">
        <v>0</v>
      </c>
    </row>
    <row r="6164" spans="1:9" x14ac:dyDescent="0.35">
      <c r="A6164" s="10" t="s">
        <v>331</v>
      </c>
      <c r="B6164">
        <v>13</v>
      </c>
      <c r="C6164" s="5">
        <v>1</v>
      </c>
      <c r="D6164">
        <v>7.69230769230769E-2</v>
      </c>
      <c r="E6164">
        <v>0</v>
      </c>
      <c r="F6164">
        <v>5</v>
      </c>
      <c r="G6164" s="5">
        <v>1</v>
      </c>
      <c r="H6164">
        <v>0.2</v>
      </c>
      <c r="I6164">
        <v>0</v>
      </c>
    </row>
    <row r="6165" spans="1:9" x14ac:dyDescent="0.35">
      <c r="A6165" s="8" t="s">
        <v>4857</v>
      </c>
      <c r="B6165">
        <v>0</v>
      </c>
      <c r="C6165" s="5">
        <v>1</v>
      </c>
      <c r="D6165">
        <v>0</v>
      </c>
      <c r="E6165">
        <v>0</v>
      </c>
      <c r="F6165">
        <v>0</v>
      </c>
      <c r="G6165" s="5">
        <v>0</v>
      </c>
      <c r="H6165">
        <v>0</v>
      </c>
      <c r="I6165">
        <v>0</v>
      </c>
    </row>
    <row r="6166" spans="1:9" x14ac:dyDescent="0.35">
      <c r="A6166" s="10" t="s">
        <v>331</v>
      </c>
      <c r="B6166">
        <v>0</v>
      </c>
      <c r="C6166" s="5">
        <v>1</v>
      </c>
      <c r="D6166">
        <v>0</v>
      </c>
      <c r="E6166">
        <v>0</v>
      </c>
      <c r="F6166">
        <v>0</v>
      </c>
      <c r="G6166" s="5">
        <v>0</v>
      </c>
      <c r="H6166">
        <v>0</v>
      </c>
      <c r="I6166">
        <v>0</v>
      </c>
    </row>
    <row r="6167" spans="1:9" x14ac:dyDescent="0.35">
      <c r="A6167" s="8" t="s">
        <v>2412</v>
      </c>
      <c r="B6167">
        <v>26</v>
      </c>
      <c r="C6167" s="5">
        <v>8</v>
      </c>
      <c r="D6167">
        <v>0.30769230769230799</v>
      </c>
      <c r="E6167">
        <v>5</v>
      </c>
      <c r="F6167">
        <v>11</v>
      </c>
      <c r="G6167" s="5">
        <v>4</v>
      </c>
      <c r="H6167">
        <v>0.36363636363636365</v>
      </c>
      <c r="I6167">
        <v>2</v>
      </c>
    </row>
    <row r="6168" spans="1:9" x14ac:dyDescent="0.35">
      <c r="A6168" s="10" t="s">
        <v>106</v>
      </c>
      <c r="B6168">
        <v>26</v>
      </c>
      <c r="C6168" s="5">
        <v>8</v>
      </c>
      <c r="D6168">
        <v>0.30769230769230799</v>
      </c>
      <c r="E6168">
        <v>5</v>
      </c>
      <c r="F6168">
        <v>11</v>
      </c>
      <c r="G6168" s="5">
        <v>4</v>
      </c>
      <c r="H6168">
        <v>0.36363636363636365</v>
      </c>
      <c r="I6168">
        <v>2</v>
      </c>
    </row>
    <row r="6169" spans="1:9" x14ac:dyDescent="0.35">
      <c r="A6169" s="8" t="s">
        <v>4302</v>
      </c>
      <c r="B6169">
        <v>4</v>
      </c>
      <c r="C6169" s="5">
        <v>2</v>
      </c>
      <c r="D6169">
        <v>0.5</v>
      </c>
      <c r="E6169">
        <v>1</v>
      </c>
      <c r="F6169">
        <v>3</v>
      </c>
      <c r="G6169" s="5">
        <v>0</v>
      </c>
      <c r="H6169">
        <v>0</v>
      </c>
      <c r="I6169">
        <v>0</v>
      </c>
    </row>
    <row r="6170" spans="1:9" x14ac:dyDescent="0.35">
      <c r="A6170" s="10" t="s">
        <v>331</v>
      </c>
      <c r="B6170">
        <v>4</v>
      </c>
      <c r="C6170" s="5">
        <v>2</v>
      </c>
      <c r="D6170">
        <v>0.5</v>
      </c>
      <c r="E6170">
        <v>1</v>
      </c>
      <c r="F6170">
        <v>3</v>
      </c>
      <c r="G6170" s="5">
        <v>0</v>
      </c>
      <c r="H6170">
        <v>0</v>
      </c>
      <c r="I6170">
        <v>0</v>
      </c>
    </row>
    <row r="6171" spans="1:9" x14ac:dyDescent="0.35">
      <c r="A6171" s="8" t="s">
        <v>5737</v>
      </c>
      <c r="B6171">
        <v>27</v>
      </c>
      <c r="C6171" s="5">
        <v>0</v>
      </c>
      <c r="D6171">
        <v>0</v>
      </c>
      <c r="E6171">
        <v>0</v>
      </c>
      <c r="F6171">
        <v>13</v>
      </c>
      <c r="G6171" s="5">
        <v>0</v>
      </c>
      <c r="H6171">
        <v>0</v>
      </c>
      <c r="I6171">
        <v>0</v>
      </c>
    </row>
    <row r="6172" spans="1:9" x14ac:dyDescent="0.35">
      <c r="A6172" s="10" t="s">
        <v>181</v>
      </c>
      <c r="B6172">
        <v>27</v>
      </c>
      <c r="C6172" s="5">
        <v>0</v>
      </c>
      <c r="D6172">
        <v>0</v>
      </c>
      <c r="E6172">
        <v>0</v>
      </c>
      <c r="F6172">
        <v>13</v>
      </c>
      <c r="G6172" s="5">
        <v>0</v>
      </c>
      <c r="H6172">
        <v>0</v>
      </c>
      <c r="I6172">
        <v>0</v>
      </c>
    </row>
    <row r="6173" spans="1:9" x14ac:dyDescent="0.35">
      <c r="A6173" s="8" t="s">
        <v>5846</v>
      </c>
      <c r="B6173">
        <v>1</v>
      </c>
      <c r="C6173" s="5">
        <v>0</v>
      </c>
      <c r="D6173">
        <v>0</v>
      </c>
      <c r="E6173">
        <v>0</v>
      </c>
      <c r="F6173">
        <v>0</v>
      </c>
      <c r="G6173" s="5">
        <v>0</v>
      </c>
      <c r="H6173">
        <v>0</v>
      </c>
      <c r="I6173">
        <v>0</v>
      </c>
    </row>
    <row r="6174" spans="1:9" x14ac:dyDescent="0.35">
      <c r="A6174" s="10" t="s">
        <v>331</v>
      </c>
      <c r="B6174">
        <v>1</v>
      </c>
      <c r="C6174" s="5">
        <v>0</v>
      </c>
      <c r="D6174">
        <v>0</v>
      </c>
      <c r="E6174">
        <v>0</v>
      </c>
      <c r="F6174">
        <v>0</v>
      </c>
      <c r="G6174" s="5">
        <v>0</v>
      </c>
      <c r="H6174">
        <v>0</v>
      </c>
      <c r="I6174">
        <v>0</v>
      </c>
    </row>
    <row r="6175" spans="1:9" x14ac:dyDescent="0.35">
      <c r="A6175" s="8" t="s">
        <v>4858</v>
      </c>
      <c r="B6175">
        <v>0</v>
      </c>
      <c r="C6175" s="5">
        <v>1</v>
      </c>
      <c r="D6175">
        <v>0</v>
      </c>
      <c r="E6175">
        <v>0</v>
      </c>
      <c r="F6175">
        <v>0</v>
      </c>
      <c r="G6175" s="5">
        <v>0</v>
      </c>
      <c r="H6175">
        <v>0</v>
      </c>
      <c r="I6175">
        <v>0</v>
      </c>
    </row>
    <row r="6176" spans="1:9" x14ac:dyDescent="0.35">
      <c r="A6176" s="10" t="s">
        <v>331</v>
      </c>
      <c r="B6176">
        <v>0</v>
      </c>
      <c r="C6176" s="5">
        <v>1</v>
      </c>
      <c r="D6176">
        <v>0</v>
      </c>
      <c r="E6176">
        <v>0</v>
      </c>
      <c r="F6176">
        <v>0</v>
      </c>
      <c r="G6176" s="5">
        <v>0</v>
      </c>
      <c r="H6176">
        <v>0</v>
      </c>
      <c r="I6176">
        <v>0</v>
      </c>
    </row>
    <row r="6177" spans="1:9" x14ac:dyDescent="0.35">
      <c r="A6177" s="8" t="s">
        <v>3277</v>
      </c>
      <c r="B6177">
        <v>11</v>
      </c>
      <c r="C6177" s="5">
        <v>3</v>
      </c>
      <c r="D6177">
        <v>0.27272727272727298</v>
      </c>
      <c r="E6177">
        <v>2</v>
      </c>
      <c r="F6177">
        <v>2</v>
      </c>
      <c r="G6177" s="5">
        <v>2</v>
      </c>
      <c r="H6177">
        <v>1</v>
      </c>
      <c r="I6177">
        <v>2</v>
      </c>
    </row>
    <row r="6178" spans="1:9" x14ac:dyDescent="0.35">
      <c r="A6178" s="10" t="s">
        <v>331</v>
      </c>
      <c r="B6178">
        <v>11</v>
      </c>
      <c r="C6178" s="5">
        <v>3</v>
      </c>
      <c r="D6178">
        <v>0.27272727272727298</v>
      </c>
      <c r="E6178">
        <v>2</v>
      </c>
      <c r="F6178">
        <v>2</v>
      </c>
      <c r="G6178" s="5">
        <v>2</v>
      </c>
      <c r="H6178">
        <v>1</v>
      </c>
      <c r="I6178">
        <v>2</v>
      </c>
    </row>
    <row r="6179" spans="1:9" x14ac:dyDescent="0.35">
      <c r="A6179" s="8" t="s">
        <v>3842</v>
      </c>
      <c r="B6179">
        <v>6</v>
      </c>
      <c r="C6179" s="5">
        <v>2</v>
      </c>
      <c r="D6179">
        <v>0.33333333333333298</v>
      </c>
      <c r="E6179">
        <v>1</v>
      </c>
      <c r="F6179">
        <v>3</v>
      </c>
      <c r="G6179" s="5">
        <v>2</v>
      </c>
      <c r="H6179">
        <v>0.66666666666666663</v>
      </c>
      <c r="I6179">
        <v>1</v>
      </c>
    </row>
    <row r="6180" spans="1:9" x14ac:dyDescent="0.35">
      <c r="A6180" s="10" t="s">
        <v>76</v>
      </c>
      <c r="B6180">
        <v>6</v>
      </c>
      <c r="C6180" s="5">
        <v>2</v>
      </c>
      <c r="D6180">
        <v>0.33333333333333298</v>
      </c>
      <c r="E6180">
        <v>1</v>
      </c>
      <c r="F6180">
        <v>3</v>
      </c>
      <c r="G6180" s="5">
        <v>2</v>
      </c>
      <c r="H6180">
        <v>0.66666666666666663</v>
      </c>
      <c r="I6180">
        <v>1</v>
      </c>
    </row>
    <row r="6181" spans="1:9" x14ac:dyDescent="0.35">
      <c r="A6181" s="8" t="s">
        <v>2933</v>
      </c>
      <c r="B6181">
        <v>3</v>
      </c>
      <c r="C6181" s="5">
        <v>5</v>
      </c>
      <c r="D6181">
        <v>1.6666666666666701</v>
      </c>
      <c r="E6181">
        <v>0</v>
      </c>
      <c r="F6181">
        <v>0</v>
      </c>
      <c r="G6181" s="5">
        <v>1</v>
      </c>
      <c r="H6181">
        <v>0</v>
      </c>
      <c r="I6181">
        <v>0</v>
      </c>
    </row>
    <row r="6182" spans="1:9" x14ac:dyDescent="0.35">
      <c r="A6182" s="10" t="s">
        <v>73</v>
      </c>
      <c r="B6182">
        <v>3</v>
      </c>
      <c r="C6182" s="5">
        <v>5</v>
      </c>
      <c r="D6182">
        <v>1.6666666666666701</v>
      </c>
      <c r="E6182">
        <v>0</v>
      </c>
      <c r="F6182">
        <v>0</v>
      </c>
      <c r="G6182" s="5">
        <v>1</v>
      </c>
      <c r="H6182">
        <v>0</v>
      </c>
      <c r="I6182">
        <v>0</v>
      </c>
    </row>
    <row r="6183" spans="1:9" x14ac:dyDescent="0.35">
      <c r="A6183" s="8" t="s">
        <v>3594</v>
      </c>
      <c r="B6183">
        <v>2</v>
      </c>
      <c r="C6183" s="5">
        <v>3</v>
      </c>
      <c r="D6183">
        <v>1.5</v>
      </c>
      <c r="E6183">
        <v>2</v>
      </c>
      <c r="F6183">
        <v>1</v>
      </c>
      <c r="G6183" s="5">
        <v>1</v>
      </c>
      <c r="H6183">
        <v>1</v>
      </c>
      <c r="I6183">
        <v>1</v>
      </c>
    </row>
    <row r="6184" spans="1:9" x14ac:dyDescent="0.35">
      <c r="A6184" s="10" t="s">
        <v>331</v>
      </c>
      <c r="B6184">
        <v>2</v>
      </c>
      <c r="C6184" s="5">
        <v>3</v>
      </c>
      <c r="D6184">
        <v>1.5</v>
      </c>
      <c r="E6184">
        <v>2</v>
      </c>
      <c r="F6184">
        <v>1</v>
      </c>
      <c r="G6184" s="5">
        <v>1</v>
      </c>
      <c r="H6184">
        <v>1</v>
      </c>
      <c r="I6184">
        <v>1</v>
      </c>
    </row>
    <row r="6185" spans="1:9" x14ac:dyDescent="0.35">
      <c r="A6185" s="8" t="s">
        <v>4846</v>
      </c>
      <c r="B6185">
        <v>0</v>
      </c>
      <c r="C6185" s="5">
        <v>1</v>
      </c>
      <c r="D6185">
        <v>0</v>
      </c>
      <c r="E6185">
        <v>0</v>
      </c>
      <c r="F6185">
        <v>0</v>
      </c>
      <c r="G6185" s="5">
        <v>1</v>
      </c>
      <c r="H6185">
        <v>0</v>
      </c>
      <c r="I6185">
        <v>0</v>
      </c>
    </row>
    <row r="6186" spans="1:9" x14ac:dyDescent="0.35">
      <c r="A6186" s="10" t="s">
        <v>331</v>
      </c>
      <c r="B6186">
        <v>0</v>
      </c>
      <c r="C6186" s="5">
        <v>1</v>
      </c>
      <c r="D6186">
        <v>0</v>
      </c>
      <c r="E6186">
        <v>0</v>
      </c>
      <c r="F6186">
        <v>0</v>
      </c>
      <c r="G6186" s="5">
        <v>1</v>
      </c>
      <c r="H6186">
        <v>0</v>
      </c>
      <c r="I6186">
        <v>0</v>
      </c>
    </row>
    <row r="6187" spans="1:9" x14ac:dyDescent="0.35">
      <c r="A6187" s="8" t="s">
        <v>5993</v>
      </c>
      <c r="B6187">
        <v>2</v>
      </c>
      <c r="C6187" s="5">
        <v>0</v>
      </c>
      <c r="D6187">
        <v>0</v>
      </c>
      <c r="E6187">
        <v>0</v>
      </c>
      <c r="F6187">
        <v>1</v>
      </c>
      <c r="G6187" s="5">
        <v>0</v>
      </c>
      <c r="H6187">
        <v>0</v>
      </c>
      <c r="I6187">
        <v>0</v>
      </c>
    </row>
    <row r="6188" spans="1:9" x14ac:dyDescent="0.35">
      <c r="A6188" s="10" t="s">
        <v>423</v>
      </c>
      <c r="B6188">
        <v>2</v>
      </c>
      <c r="C6188" s="5">
        <v>0</v>
      </c>
      <c r="D6188">
        <v>0</v>
      </c>
      <c r="E6188">
        <v>0</v>
      </c>
      <c r="F6188">
        <v>1</v>
      </c>
      <c r="G6188" s="5">
        <v>0</v>
      </c>
      <c r="H6188">
        <v>0</v>
      </c>
      <c r="I6188">
        <v>0</v>
      </c>
    </row>
    <row r="6189" spans="1:9" x14ac:dyDescent="0.35">
      <c r="A6189" s="8" t="s">
        <v>2230</v>
      </c>
      <c r="B6189">
        <v>26</v>
      </c>
      <c r="C6189" s="5">
        <v>10</v>
      </c>
      <c r="D6189">
        <v>0.38461538461538503</v>
      </c>
      <c r="E6189">
        <v>9</v>
      </c>
      <c r="F6189">
        <v>11</v>
      </c>
      <c r="G6189" s="5">
        <v>4</v>
      </c>
      <c r="H6189">
        <v>0.36363636363636365</v>
      </c>
      <c r="I6189">
        <v>3</v>
      </c>
    </row>
    <row r="6190" spans="1:9" x14ac:dyDescent="0.35">
      <c r="A6190" s="10" t="s">
        <v>106</v>
      </c>
      <c r="B6190">
        <v>26</v>
      </c>
      <c r="C6190" s="5">
        <v>10</v>
      </c>
      <c r="D6190">
        <v>0.38461538461538503</v>
      </c>
      <c r="E6190">
        <v>9</v>
      </c>
      <c r="F6190">
        <v>11</v>
      </c>
      <c r="G6190" s="5">
        <v>4</v>
      </c>
      <c r="H6190">
        <v>0.36363636363636365</v>
      </c>
      <c r="I6190">
        <v>3</v>
      </c>
    </row>
    <row r="6191" spans="1:9" x14ac:dyDescent="0.35">
      <c r="A6191" s="8" t="s">
        <v>3015</v>
      </c>
      <c r="B6191">
        <v>1</v>
      </c>
      <c r="C6191" s="5">
        <v>4</v>
      </c>
      <c r="D6191">
        <v>4</v>
      </c>
      <c r="E6191">
        <v>1</v>
      </c>
      <c r="F6191">
        <v>0</v>
      </c>
      <c r="G6191" s="5">
        <v>0</v>
      </c>
      <c r="H6191">
        <v>0</v>
      </c>
      <c r="I6191">
        <v>0</v>
      </c>
    </row>
    <row r="6192" spans="1:9" x14ac:dyDescent="0.35">
      <c r="A6192" s="10" t="s">
        <v>331</v>
      </c>
      <c r="B6192">
        <v>1</v>
      </c>
      <c r="C6192" s="5">
        <v>4</v>
      </c>
      <c r="D6192">
        <v>4</v>
      </c>
      <c r="E6192">
        <v>1</v>
      </c>
      <c r="F6192">
        <v>0</v>
      </c>
      <c r="G6192" s="5">
        <v>0</v>
      </c>
      <c r="H6192">
        <v>0</v>
      </c>
      <c r="I6192">
        <v>0</v>
      </c>
    </row>
    <row r="6193" spans="1:9" x14ac:dyDescent="0.35">
      <c r="A6193" s="8" t="s">
        <v>3812</v>
      </c>
      <c r="B6193">
        <v>6</v>
      </c>
      <c r="C6193" s="5">
        <v>2</v>
      </c>
      <c r="D6193">
        <v>0.33333333333333298</v>
      </c>
      <c r="E6193">
        <v>2</v>
      </c>
      <c r="F6193">
        <v>4</v>
      </c>
      <c r="G6193" s="5">
        <v>1</v>
      </c>
      <c r="H6193">
        <v>0.25</v>
      </c>
      <c r="I6193">
        <v>1</v>
      </c>
    </row>
    <row r="6194" spans="1:9" x14ac:dyDescent="0.35">
      <c r="A6194" s="10" t="s">
        <v>331</v>
      </c>
      <c r="B6194">
        <v>6</v>
      </c>
      <c r="C6194" s="5">
        <v>2</v>
      </c>
      <c r="D6194">
        <v>0.33333333333333298</v>
      </c>
      <c r="E6194">
        <v>2</v>
      </c>
      <c r="F6194">
        <v>4</v>
      </c>
      <c r="G6194" s="5">
        <v>1</v>
      </c>
      <c r="H6194">
        <v>0.25</v>
      </c>
      <c r="I6194">
        <v>1</v>
      </c>
    </row>
    <row r="6195" spans="1:9" x14ac:dyDescent="0.35">
      <c r="A6195" s="8" t="s">
        <v>5848</v>
      </c>
      <c r="B6195">
        <v>1</v>
      </c>
      <c r="C6195" s="5">
        <v>0</v>
      </c>
      <c r="D6195">
        <v>0</v>
      </c>
      <c r="E6195">
        <v>0</v>
      </c>
      <c r="F6195">
        <v>1</v>
      </c>
      <c r="G6195" s="5">
        <v>0</v>
      </c>
      <c r="H6195">
        <v>0</v>
      </c>
      <c r="I6195">
        <v>0</v>
      </c>
    </row>
    <row r="6196" spans="1:9" x14ac:dyDescent="0.35">
      <c r="A6196" s="10" t="s">
        <v>331</v>
      </c>
      <c r="B6196">
        <v>1</v>
      </c>
      <c r="C6196" s="5">
        <v>0</v>
      </c>
      <c r="D6196">
        <v>0</v>
      </c>
      <c r="E6196">
        <v>0</v>
      </c>
      <c r="F6196">
        <v>1</v>
      </c>
      <c r="G6196" s="5">
        <v>0</v>
      </c>
      <c r="H6196">
        <v>0</v>
      </c>
      <c r="I6196">
        <v>0</v>
      </c>
    </row>
    <row r="6197" spans="1:9" x14ac:dyDescent="0.35">
      <c r="A6197" s="8" t="s">
        <v>5671</v>
      </c>
      <c r="B6197">
        <v>0</v>
      </c>
      <c r="C6197" s="5">
        <v>1</v>
      </c>
      <c r="D6197">
        <v>0</v>
      </c>
      <c r="E6197">
        <v>1</v>
      </c>
      <c r="F6197">
        <v>0</v>
      </c>
      <c r="G6197" s="5">
        <v>1</v>
      </c>
      <c r="H6197">
        <v>0</v>
      </c>
      <c r="I6197">
        <v>1</v>
      </c>
    </row>
    <row r="6198" spans="1:9" x14ac:dyDescent="0.35">
      <c r="A6198" s="10" t="s">
        <v>384</v>
      </c>
      <c r="B6198">
        <v>0</v>
      </c>
      <c r="C6198" s="5">
        <v>1</v>
      </c>
      <c r="D6198">
        <v>0</v>
      </c>
      <c r="E6198">
        <v>1</v>
      </c>
      <c r="F6198">
        <v>0</v>
      </c>
      <c r="G6198" s="5">
        <v>1</v>
      </c>
      <c r="H6198">
        <v>0</v>
      </c>
      <c r="I6198">
        <v>1</v>
      </c>
    </row>
    <row r="6199" spans="1:9" x14ac:dyDescent="0.35">
      <c r="A6199" s="8" t="s">
        <v>5869</v>
      </c>
      <c r="B6199">
        <v>1</v>
      </c>
      <c r="C6199" s="5">
        <v>0</v>
      </c>
      <c r="D6199">
        <v>0</v>
      </c>
      <c r="E6199">
        <v>0</v>
      </c>
      <c r="F6199">
        <v>1</v>
      </c>
      <c r="G6199" s="5">
        <v>0</v>
      </c>
      <c r="H6199">
        <v>0</v>
      </c>
      <c r="I6199">
        <v>0</v>
      </c>
    </row>
    <row r="6200" spans="1:9" x14ac:dyDescent="0.35">
      <c r="A6200" s="10" t="s">
        <v>331</v>
      </c>
      <c r="B6200">
        <v>1</v>
      </c>
      <c r="C6200" s="5">
        <v>0</v>
      </c>
      <c r="D6200">
        <v>0</v>
      </c>
      <c r="E6200">
        <v>0</v>
      </c>
      <c r="F6200">
        <v>1</v>
      </c>
      <c r="G6200" s="5">
        <v>0</v>
      </c>
      <c r="H6200">
        <v>0</v>
      </c>
      <c r="I6200">
        <v>0</v>
      </c>
    </row>
    <row r="6201" spans="1:9" x14ac:dyDescent="0.35">
      <c r="A6201" s="8" t="s">
        <v>5870</v>
      </c>
      <c r="B6201">
        <v>1</v>
      </c>
      <c r="C6201" s="5">
        <v>0</v>
      </c>
      <c r="D6201">
        <v>0</v>
      </c>
      <c r="E6201">
        <v>0</v>
      </c>
      <c r="F6201">
        <v>1</v>
      </c>
      <c r="G6201" s="5">
        <v>0</v>
      </c>
      <c r="H6201">
        <v>0</v>
      </c>
      <c r="I6201">
        <v>0</v>
      </c>
    </row>
    <row r="6202" spans="1:9" x14ac:dyDescent="0.35">
      <c r="A6202" s="10" t="s">
        <v>331</v>
      </c>
      <c r="B6202">
        <v>1</v>
      </c>
      <c r="C6202" s="5">
        <v>0</v>
      </c>
      <c r="D6202">
        <v>0</v>
      </c>
      <c r="E6202">
        <v>0</v>
      </c>
      <c r="F6202">
        <v>1</v>
      </c>
      <c r="G6202" s="5">
        <v>0</v>
      </c>
      <c r="H6202">
        <v>0</v>
      </c>
      <c r="I6202">
        <v>0</v>
      </c>
    </row>
    <row r="6203" spans="1:9" x14ac:dyDescent="0.35">
      <c r="A6203" s="8" t="s">
        <v>4067</v>
      </c>
      <c r="B6203">
        <v>2</v>
      </c>
      <c r="C6203" s="5">
        <v>2</v>
      </c>
      <c r="D6203">
        <v>1</v>
      </c>
      <c r="E6203">
        <v>2</v>
      </c>
      <c r="F6203">
        <v>2</v>
      </c>
      <c r="G6203" s="5">
        <v>1</v>
      </c>
      <c r="H6203">
        <v>0.5</v>
      </c>
      <c r="I6203">
        <v>1</v>
      </c>
    </row>
    <row r="6204" spans="1:9" x14ac:dyDescent="0.35">
      <c r="A6204" s="10" t="s">
        <v>331</v>
      </c>
      <c r="B6204">
        <v>2</v>
      </c>
      <c r="C6204" s="5">
        <v>2</v>
      </c>
      <c r="D6204">
        <v>1</v>
      </c>
      <c r="E6204">
        <v>2</v>
      </c>
      <c r="F6204">
        <v>2</v>
      </c>
      <c r="G6204" s="5">
        <v>1</v>
      </c>
      <c r="H6204">
        <v>0.5</v>
      </c>
      <c r="I6204">
        <v>1</v>
      </c>
    </row>
    <row r="6205" spans="1:9" x14ac:dyDescent="0.35">
      <c r="A6205" s="8" t="s">
        <v>4934</v>
      </c>
      <c r="B6205">
        <v>1</v>
      </c>
      <c r="C6205" s="5">
        <v>1</v>
      </c>
      <c r="D6205">
        <v>1</v>
      </c>
      <c r="E6205">
        <v>1</v>
      </c>
      <c r="F6205">
        <v>1</v>
      </c>
      <c r="G6205" s="5">
        <v>0</v>
      </c>
      <c r="H6205">
        <v>0</v>
      </c>
      <c r="I6205">
        <v>0</v>
      </c>
    </row>
    <row r="6206" spans="1:9" x14ac:dyDescent="0.35">
      <c r="A6206" s="10" t="s">
        <v>331</v>
      </c>
      <c r="B6206">
        <v>1</v>
      </c>
      <c r="C6206" s="5">
        <v>1</v>
      </c>
      <c r="D6206">
        <v>1</v>
      </c>
      <c r="E6206">
        <v>1</v>
      </c>
      <c r="F6206">
        <v>1</v>
      </c>
      <c r="G6206" s="5">
        <v>0</v>
      </c>
      <c r="H6206">
        <v>0</v>
      </c>
      <c r="I6206">
        <v>0</v>
      </c>
    </row>
    <row r="6207" spans="1:9" x14ac:dyDescent="0.35">
      <c r="A6207" s="8" t="s">
        <v>5796</v>
      </c>
      <c r="B6207">
        <v>2</v>
      </c>
      <c r="C6207" s="5">
        <v>0</v>
      </c>
      <c r="D6207">
        <v>0</v>
      </c>
      <c r="E6207">
        <v>0</v>
      </c>
      <c r="F6207">
        <v>1</v>
      </c>
      <c r="G6207" s="5">
        <v>0</v>
      </c>
      <c r="H6207">
        <v>0</v>
      </c>
      <c r="I6207">
        <v>0</v>
      </c>
    </row>
    <row r="6208" spans="1:9" x14ac:dyDescent="0.35">
      <c r="A6208" s="10" t="s">
        <v>331</v>
      </c>
      <c r="B6208">
        <v>2</v>
      </c>
      <c r="C6208" s="5">
        <v>0</v>
      </c>
      <c r="D6208">
        <v>0</v>
      </c>
      <c r="E6208">
        <v>0</v>
      </c>
      <c r="F6208">
        <v>1</v>
      </c>
      <c r="G6208" s="5">
        <v>0</v>
      </c>
      <c r="H6208">
        <v>0</v>
      </c>
      <c r="I6208">
        <v>0</v>
      </c>
    </row>
    <row r="6209" spans="1:9" x14ac:dyDescent="0.35">
      <c r="A6209" s="8" t="s">
        <v>1644</v>
      </c>
      <c r="B6209">
        <v>94</v>
      </c>
      <c r="C6209" s="5">
        <v>24</v>
      </c>
      <c r="D6209">
        <v>0.25531914893617003</v>
      </c>
      <c r="E6209">
        <v>10</v>
      </c>
      <c r="F6209">
        <v>33</v>
      </c>
      <c r="G6209" s="5">
        <v>7</v>
      </c>
      <c r="H6209">
        <v>0.21212121212121213</v>
      </c>
      <c r="I6209">
        <v>3</v>
      </c>
    </row>
    <row r="6210" spans="1:9" x14ac:dyDescent="0.35">
      <c r="A6210" s="10" t="s">
        <v>331</v>
      </c>
      <c r="B6210">
        <v>94</v>
      </c>
      <c r="C6210" s="5">
        <v>24</v>
      </c>
      <c r="D6210">
        <v>0.25531914893617003</v>
      </c>
      <c r="E6210">
        <v>10</v>
      </c>
      <c r="F6210">
        <v>33</v>
      </c>
      <c r="G6210" s="5">
        <v>7</v>
      </c>
      <c r="H6210">
        <v>0.21212121212121213</v>
      </c>
      <c r="I6210">
        <v>3</v>
      </c>
    </row>
    <row r="6211" spans="1:9" x14ac:dyDescent="0.35">
      <c r="A6211" s="8" t="s">
        <v>5718</v>
      </c>
      <c r="B6211">
        <v>13</v>
      </c>
      <c r="C6211" s="5">
        <v>0</v>
      </c>
      <c r="D6211">
        <v>0</v>
      </c>
      <c r="E6211">
        <v>0</v>
      </c>
      <c r="F6211">
        <v>5</v>
      </c>
      <c r="G6211" s="5">
        <v>0</v>
      </c>
      <c r="H6211">
        <v>0</v>
      </c>
      <c r="I6211">
        <v>0</v>
      </c>
    </row>
    <row r="6212" spans="1:9" x14ac:dyDescent="0.35">
      <c r="A6212" s="10" t="s">
        <v>331</v>
      </c>
      <c r="B6212">
        <v>13</v>
      </c>
      <c r="C6212" s="5">
        <v>0</v>
      </c>
      <c r="D6212">
        <v>0</v>
      </c>
      <c r="E6212">
        <v>0</v>
      </c>
      <c r="F6212">
        <v>5</v>
      </c>
      <c r="G6212" s="5">
        <v>0</v>
      </c>
      <c r="H6212">
        <v>0</v>
      </c>
      <c r="I6212">
        <v>0</v>
      </c>
    </row>
    <row r="6213" spans="1:9" x14ac:dyDescent="0.35">
      <c r="A6213" s="8" t="s">
        <v>4935</v>
      </c>
      <c r="B6213">
        <v>1</v>
      </c>
      <c r="C6213" s="5">
        <v>1</v>
      </c>
      <c r="D6213">
        <v>1</v>
      </c>
      <c r="E6213">
        <v>1</v>
      </c>
      <c r="F6213">
        <v>1</v>
      </c>
      <c r="G6213" s="5">
        <v>1</v>
      </c>
      <c r="H6213">
        <v>1</v>
      </c>
      <c r="I6213">
        <v>1</v>
      </c>
    </row>
    <row r="6214" spans="1:9" x14ac:dyDescent="0.35">
      <c r="A6214" s="10" t="s">
        <v>331</v>
      </c>
      <c r="B6214">
        <v>1</v>
      </c>
      <c r="C6214" s="5">
        <v>1</v>
      </c>
      <c r="D6214">
        <v>1</v>
      </c>
      <c r="E6214">
        <v>1</v>
      </c>
      <c r="F6214">
        <v>1</v>
      </c>
      <c r="G6214" s="5">
        <v>1</v>
      </c>
      <c r="H6214">
        <v>1</v>
      </c>
      <c r="I6214">
        <v>1</v>
      </c>
    </row>
    <row r="6215" spans="1:9" x14ac:dyDescent="0.35">
      <c r="A6215" s="8" t="s">
        <v>5868</v>
      </c>
      <c r="B6215">
        <v>1</v>
      </c>
      <c r="C6215" s="5">
        <v>0</v>
      </c>
      <c r="D6215">
        <v>0</v>
      </c>
      <c r="E6215">
        <v>0</v>
      </c>
      <c r="F6215">
        <v>0</v>
      </c>
      <c r="G6215" s="5">
        <v>0</v>
      </c>
      <c r="H6215">
        <v>0</v>
      </c>
      <c r="I6215">
        <v>0</v>
      </c>
    </row>
    <row r="6216" spans="1:9" x14ac:dyDescent="0.35">
      <c r="A6216" s="10" t="s">
        <v>331</v>
      </c>
      <c r="B6216">
        <v>1</v>
      </c>
      <c r="C6216" s="5">
        <v>0</v>
      </c>
      <c r="D6216">
        <v>0</v>
      </c>
      <c r="E6216">
        <v>0</v>
      </c>
      <c r="F6216">
        <v>0</v>
      </c>
      <c r="G6216" s="5">
        <v>0</v>
      </c>
      <c r="H6216">
        <v>0</v>
      </c>
      <c r="I6216">
        <v>0</v>
      </c>
    </row>
    <row r="6217" spans="1:9" x14ac:dyDescent="0.35">
      <c r="A6217" s="8" t="s">
        <v>4627</v>
      </c>
      <c r="B6217">
        <v>0</v>
      </c>
      <c r="C6217" s="5">
        <v>1</v>
      </c>
      <c r="D6217">
        <v>0</v>
      </c>
      <c r="E6217">
        <v>1</v>
      </c>
      <c r="F6217">
        <v>0</v>
      </c>
      <c r="G6217" s="5">
        <v>1</v>
      </c>
      <c r="H6217">
        <v>0</v>
      </c>
      <c r="I6217">
        <v>1</v>
      </c>
    </row>
    <row r="6218" spans="1:9" x14ac:dyDescent="0.35">
      <c r="A6218" s="10" t="s">
        <v>266</v>
      </c>
      <c r="B6218">
        <v>0</v>
      </c>
      <c r="C6218" s="5">
        <v>1</v>
      </c>
      <c r="D6218">
        <v>0</v>
      </c>
      <c r="E6218">
        <v>1</v>
      </c>
      <c r="F6218">
        <v>0</v>
      </c>
      <c r="G6218" s="5">
        <v>1</v>
      </c>
      <c r="H6218">
        <v>0</v>
      </c>
      <c r="I6218">
        <v>1</v>
      </c>
    </row>
    <row r="6219" spans="1:9" x14ac:dyDescent="0.35">
      <c r="A6219" s="8" t="s">
        <v>2221</v>
      </c>
      <c r="B6219">
        <v>0</v>
      </c>
      <c r="C6219" s="5">
        <v>10</v>
      </c>
      <c r="D6219">
        <v>0</v>
      </c>
      <c r="E6219">
        <v>9</v>
      </c>
      <c r="F6219">
        <v>0</v>
      </c>
      <c r="G6219" s="5">
        <v>4</v>
      </c>
      <c r="H6219">
        <v>0</v>
      </c>
      <c r="I6219">
        <v>3</v>
      </c>
    </row>
    <row r="6220" spans="1:9" x14ac:dyDescent="0.35">
      <c r="A6220" s="10" t="s">
        <v>226</v>
      </c>
      <c r="B6220">
        <v>0</v>
      </c>
      <c r="C6220" s="5">
        <v>10</v>
      </c>
      <c r="D6220">
        <v>0</v>
      </c>
      <c r="E6220">
        <v>9</v>
      </c>
      <c r="F6220">
        <v>0</v>
      </c>
      <c r="G6220" s="5">
        <v>4</v>
      </c>
      <c r="H6220">
        <v>0</v>
      </c>
      <c r="I6220">
        <v>3</v>
      </c>
    </row>
    <row r="6221" spans="1:9" x14ac:dyDescent="0.35">
      <c r="A6221" s="8" t="s">
        <v>2783</v>
      </c>
      <c r="B6221">
        <v>20</v>
      </c>
      <c r="C6221" s="5">
        <v>6</v>
      </c>
      <c r="D6221">
        <v>0.3</v>
      </c>
      <c r="E6221">
        <v>4</v>
      </c>
      <c r="F6221">
        <v>2</v>
      </c>
      <c r="G6221" s="5">
        <v>2</v>
      </c>
      <c r="H6221">
        <v>1</v>
      </c>
      <c r="I6221">
        <v>1</v>
      </c>
    </row>
    <row r="6222" spans="1:9" x14ac:dyDescent="0.35">
      <c r="A6222" s="10" t="s">
        <v>106</v>
      </c>
      <c r="B6222">
        <v>20</v>
      </c>
      <c r="C6222" s="5">
        <v>6</v>
      </c>
      <c r="D6222">
        <v>0.3</v>
      </c>
      <c r="E6222">
        <v>4</v>
      </c>
      <c r="F6222">
        <v>2</v>
      </c>
      <c r="G6222" s="5">
        <v>2</v>
      </c>
      <c r="H6222">
        <v>1</v>
      </c>
      <c r="I6222">
        <v>1</v>
      </c>
    </row>
    <row r="6223" spans="1:9" x14ac:dyDescent="0.35">
      <c r="A6223" s="8" t="s">
        <v>5084</v>
      </c>
      <c r="B6223">
        <v>5</v>
      </c>
      <c r="C6223" s="5">
        <v>1</v>
      </c>
      <c r="D6223">
        <v>0.2</v>
      </c>
      <c r="E6223">
        <v>1</v>
      </c>
      <c r="F6223">
        <v>3</v>
      </c>
      <c r="G6223" s="5">
        <v>0</v>
      </c>
      <c r="H6223">
        <v>0</v>
      </c>
      <c r="I6223">
        <v>0</v>
      </c>
    </row>
    <row r="6224" spans="1:9" x14ac:dyDescent="0.35">
      <c r="A6224" s="10" t="s">
        <v>310</v>
      </c>
      <c r="B6224">
        <v>5</v>
      </c>
      <c r="C6224" s="5">
        <v>1</v>
      </c>
      <c r="D6224">
        <v>0.2</v>
      </c>
      <c r="E6224">
        <v>1</v>
      </c>
      <c r="F6224">
        <v>3</v>
      </c>
      <c r="G6224" s="5">
        <v>0</v>
      </c>
      <c r="H6224">
        <v>0</v>
      </c>
      <c r="I6224">
        <v>0</v>
      </c>
    </row>
    <row r="6225" spans="1:9" x14ac:dyDescent="0.35">
      <c r="A6225" s="8" t="s">
        <v>5029</v>
      </c>
      <c r="B6225">
        <v>8</v>
      </c>
      <c r="C6225" s="5">
        <v>1</v>
      </c>
      <c r="D6225">
        <v>0.125</v>
      </c>
      <c r="E6225">
        <v>0</v>
      </c>
      <c r="F6225">
        <v>3</v>
      </c>
      <c r="G6225" s="5">
        <v>0</v>
      </c>
      <c r="H6225">
        <v>0</v>
      </c>
      <c r="I6225">
        <v>0</v>
      </c>
    </row>
    <row r="6226" spans="1:9" x14ac:dyDescent="0.35">
      <c r="A6226" s="10" t="s">
        <v>310</v>
      </c>
      <c r="B6226">
        <v>8</v>
      </c>
      <c r="C6226" s="5">
        <v>1</v>
      </c>
      <c r="D6226">
        <v>0.125</v>
      </c>
      <c r="E6226">
        <v>0</v>
      </c>
      <c r="F6226">
        <v>3</v>
      </c>
      <c r="G6226" s="5">
        <v>0</v>
      </c>
      <c r="H6226">
        <v>0</v>
      </c>
      <c r="I6226">
        <v>0</v>
      </c>
    </row>
    <row r="6227" spans="1:9" x14ac:dyDescent="0.35">
      <c r="A6227" s="8" t="s">
        <v>4644</v>
      </c>
      <c r="B6227">
        <v>0</v>
      </c>
      <c r="C6227" s="5">
        <v>1</v>
      </c>
      <c r="D6227">
        <v>0</v>
      </c>
      <c r="E6227">
        <v>1</v>
      </c>
      <c r="F6227">
        <v>0</v>
      </c>
      <c r="G6227" s="5">
        <v>0</v>
      </c>
      <c r="H6227">
        <v>0</v>
      </c>
      <c r="I6227">
        <v>0</v>
      </c>
    </row>
    <row r="6228" spans="1:9" x14ac:dyDescent="0.35">
      <c r="A6228" s="10" t="s">
        <v>95</v>
      </c>
      <c r="B6228">
        <v>0</v>
      </c>
      <c r="C6228" s="5">
        <v>1</v>
      </c>
      <c r="D6228">
        <v>0</v>
      </c>
      <c r="E6228">
        <v>1</v>
      </c>
      <c r="F6228">
        <v>0</v>
      </c>
      <c r="G6228" s="5">
        <v>0</v>
      </c>
      <c r="H6228">
        <v>0</v>
      </c>
      <c r="I6228">
        <v>0</v>
      </c>
    </row>
    <row r="6229" spans="1:9" x14ac:dyDescent="0.35">
      <c r="A6229" s="8" t="s">
        <v>4361</v>
      </c>
      <c r="B6229">
        <v>0</v>
      </c>
      <c r="C6229" s="5">
        <v>1</v>
      </c>
      <c r="D6229">
        <v>0</v>
      </c>
      <c r="E6229">
        <v>1</v>
      </c>
      <c r="F6229">
        <v>0</v>
      </c>
      <c r="G6229" s="5">
        <v>0</v>
      </c>
      <c r="H6229">
        <v>0</v>
      </c>
      <c r="I6229">
        <v>0</v>
      </c>
    </row>
    <row r="6230" spans="1:9" x14ac:dyDescent="0.35">
      <c r="A6230" s="10" t="s">
        <v>340</v>
      </c>
      <c r="B6230">
        <v>0</v>
      </c>
      <c r="C6230" s="5">
        <v>1</v>
      </c>
      <c r="D6230">
        <v>0</v>
      </c>
      <c r="E6230">
        <v>1</v>
      </c>
      <c r="F6230">
        <v>0</v>
      </c>
      <c r="G6230" s="5">
        <v>0</v>
      </c>
      <c r="H6230">
        <v>0</v>
      </c>
      <c r="I6230">
        <v>0</v>
      </c>
    </row>
    <row r="6231" spans="1:9" x14ac:dyDescent="0.35">
      <c r="A6231" s="8" t="s">
        <v>2155</v>
      </c>
      <c r="B6231">
        <v>6</v>
      </c>
      <c r="C6231" s="5">
        <v>11</v>
      </c>
      <c r="D6231">
        <v>1.8333333333333299</v>
      </c>
      <c r="E6231">
        <v>10</v>
      </c>
      <c r="F6231">
        <v>1</v>
      </c>
      <c r="G6231" s="5">
        <v>9</v>
      </c>
      <c r="H6231">
        <v>9</v>
      </c>
      <c r="I6231">
        <v>9</v>
      </c>
    </row>
    <row r="6232" spans="1:9" x14ac:dyDescent="0.35">
      <c r="A6232" s="10" t="s">
        <v>150</v>
      </c>
      <c r="B6232">
        <v>6</v>
      </c>
      <c r="C6232" s="5">
        <v>11</v>
      </c>
      <c r="D6232">
        <v>1.8333333333333299</v>
      </c>
      <c r="E6232">
        <v>10</v>
      </c>
      <c r="F6232">
        <v>1</v>
      </c>
      <c r="G6232" s="5">
        <v>9</v>
      </c>
      <c r="H6232">
        <v>9</v>
      </c>
      <c r="I6232">
        <v>9</v>
      </c>
    </row>
    <row r="6233" spans="1:9" x14ac:dyDescent="0.35">
      <c r="A6233" s="8" t="s">
        <v>4624</v>
      </c>
      <c r="B6233">
        <v>0</v>
      </c>
      <c r="C6233" s="5">
        <v>1</v>
      </c>
      <c r="D6233">
        <v>0</v>
      </c>
      <c r="E6233">
        <v>1</v>
      </c>
      <c r="F6233">
        <v>0</v>
      </c>
      <c r="G6233" s="5">
        <v>1</v>
      </c>
      <c r="H6233">
        <v>0</v>
      </c>
      <c r="I6233">
        <v>1</v>
      </c>
    </row>
    <row r="6234" spans="1:9" x14ac:dyDescent="0.35">
      <c r="A6234" s="10" t="s">
        <v>723</v>
      </c>
      <c r="B6234">
        <v>0</v>
      </c>
      <c r="C6234" s="5">
        <v>1</v>
      </c>
      <c r="D6234">
        <v>0</v>
      </c>
      <c r="E6234">
        <v>1</v>
      </c>
      <c r="F6234">
        <v>0</v>
      </c>
      <c r="G6234" s="5">
        <v>1</v>
      </c>
      <c r="H6234">
        <v>0</v>
      </c>
      <c r="I6234">
        <v>1</v>
      </c>
    </row>
    <row r="6235" spans="1:9" x14ac:dyDescent="0.35">
      <c r="A6235" s="8" t="s">
        <v>4966</v>
      </c>
      <c r="B6235">
        <v>5</v>
      </c>
      <c r="C6235" s="5">
        <v>1</v>
      </c>
      <c r="D6235">
        <v>0.2</v>
      </c>
      <c r="E6235">
        <v>1</v>
      </c>
      <c r="F6235">
        <v>2</v>
      </c>
      <c r="G6235" s="5">
        <v>0</v>
      </c>
      <c r="H6235">
        <v>0</v>
      </c>
      <c r="I6235">
        <v>0</v>
      </c>
    </row>
    <row r="6236" spans="1:9" x14ac:dyDescent="0.35">
      <c r="A6236" s="10" t="s">
        <v>397</v>
      </c>
      <c r="B6236">
        <v>5</v>
      </c>
      <c r="C6236" s="5">
        <v>1</v>
      </c>
      <c r="D6236">
        <v>0.2</v>
      </c>
      <c r="E6236">
        <v>1</v>
      </c>
      <c r="F6236">
        <v>2</v>
      </c>
      <c r="G6236" s="5">
        <v>0</v>
      </c>
      <c r="H6236">
        <v>0</v>
      </c>
      <c r="I6236">
        <v>0</v>
      </c>
    </row>
    <row r="6237" spans="1:9" x14ac:dyDescent="0.35">
      <c r="A6237" s="8" t="s">
        <v>5558</v>
      </c>
      <c r="B6237">
        <v>0</v>
      </c>
      <c r="C6237" s="5">
        <v>1</v>
      </c>
      <c r="D6237">
        <v>0</v>
      </c>
      <c r="E6237">
        <v>1</v>
      </c>
      <c r="F6237">
        <v>0</v>
      </c>
      <c r="G6237" s="5">
        <v>0</v>
      </c>
      <c r="H6237">
        <v>0</v>
      </c>
      <c r="I6237">
        <v>0</v>
      </c>
    </row>
    <row r="6238" spans="1:9" x14ac:dyDescent="0.35">
      <c r="A6238" s="10" t="s">
        <v>466</v>
      </c>
      <c r="B6238">
        <v>0</v>
      </c>
      <c r="C6238" s="5">
        <v>1</v>
      </c>
      <c r="D6238">
        <v>0</v>
      </c>
      <c r="E6238">
        <v>1</v>
      </c>
      <c r="F6238">
        <v>0</v>
      </c>
      <c r="G6238" s="5">
        <v>0</v>
      </c>
      <c r="H6238">
        <v>0</v>
      </c>
      <c r="I6238">
        <v>0</v>
      </c>
    </row>
    <row r="6239" spans="1:9" x14ac:dyDescent="0.35">
      <c r="A6239" s="8" t="s">
        <v>1746</v>
      </c>
      <c r="B6239">
        <v>5</v>
      </c>
      <c r="C6239" s="5">
        <v>20</v>
      </c>
      <c r="D6239">
        <v>4</v>
      </c>
      <c r="E6239">
        <v>18</v>
      </c>
      <c r="F6239">
        <v>3</v>
      </c>
      <c r="G6239" s="5">
        <v>10</v>
      </c>
      <c r="H6239">
        <v>3.3333333333333335</v>
      </c>
      <c r="I6239">
        <v>9</v>
      </c>
    </row>
    <row r="6240" spans="1:9" x14ac:dyDescent="0.35">
      <c r="A6240" s="10" t="s">
        <v>105</v>
      </c>
      <c r="B6240">
        <v>5</v>
      </c>
      <c r="C6240" s="5">
        <v>20</v>
      </c>
      <c r="D6240">
        <v>4</v>
      </c>
      <c r="E6240">
        <v>18</v>
      </c>
      <c r="F6240">
        <v>3</v>
      </c>
      <c r="G6240" s="5">
        <v>10</v>
      </c>
      <c r="H6240">
        <v>3.3333333333333335</v>
      </c>
      <c r="I6240">
        <v>9</v>
      </c>
    </row>
    <row r="6241" spans="1:9" x14ac:dyDescent="0.35">
      <c r="A6241" s="8" t="s">
        <v>2408</v>
      </c>
      <c r="B6241">
        <v>3</v>
      </c>
      <c r="C6241" s="5">
        <v>8</v>
      </c>
      <c r="D6241">
        <v>2.6666666666666701</v>
      </c>
      <c r="E6241">
        <v>5</v>
      </c>
      <c r="F6241">
        <v>0</v>
      </c>
      <c r="G6241" s="5">
        <v>4</v>
      </c>
      <c r="H6241">
        <v>0</v>
      </c>
      <c r="I6241">
        <v>2</v>
      </c>
    </row>
    <row r="6242" spans="1:9" x14ac:dyDescent="0.35">
      <c r="A6242" s="10" t="s">
        <v>101</v>
      </c>
      <c r="B6242">
        <v>3</v>
      </c>
      <c r="C6242" s="5">
        <v>8</v>
      </c>
      <c r="D6242">
        <v>2.6666666666666701</v>
      </c>
      <c r="E6242">
        <v>5</v>
      </c>
      <c r="F6242">
        <v>0</v>
      </c>
      <c r="G6242" s="5">
        <v>4</v>
      </c>
      <c r="H6242">
        <v>0</v>
      </c>
      <c r="I6242">
        <v>2</v>
      </c>
    </row>
    <row r="6243" spans="1:9" x14ac:dyDescent="0.35">
      <c r="A6243" s="8" t="s">
        <v>2997</v>
      </c>
      <c r="B6243">
        <v>5</v>
      </c>
      <c r="C6243" s="5">
        <v>5</v>
      </c>
      <c r="D6243">
        <v>1</v>
      </c>
      <c r="E6243">
        <v>5</v>
      </c>
      <c r="F6243">
        <v>3</v>
      </c>
      <c r="G6243" s="5">
        <v>3</v>
      </c>
      <c r="H6243">
        <v>1</v>
      </c>
      <c r="I6243">
        <v>3</v>
      </c>
    </row>
    <row r="6244" spans="1:9" x14ac:dyDescent="0.35">
      <c r="A6244" s="10" t="s">
        <v>211</v>
      </c>
      <c r="B6244">
        <v>5</v>
      </c>
      <c r="C6244" s="5">
        <v>5</v>
      </c>
      <c r="D6244">
        <v>1</v>
      </c>
      <c r="E6244">
        <v>5</v>
      </c>
      <c r="F6244">
        <v>3</v>
      </c>
      <c r="G6244" s="5">
        <v>3</v>
      </c>
      <c r="H6244">
        <v>1</v>
      </c>
      <c r="I6244">
        <v>3</v>
      </c>
    </row>
    <row r="6245" spans="1:9" x14ac:dyDescent="0.35">
      <c r="A6245" s="8" t="s">
        <v>5880</v>
      </c>
      <c r="B6245">
        <v>1</v>
      </c>
      <c r="C6245" s="5">
        <v>0</v>
      </c>
      <c r="D6245">
        <v>0</v>
      </c>
      <c r="E6245">
        <v>0</v>
      </c>
      <c r="F6245">
        <v>1</v>
      </c>
      <c r="G6245" s="5">
        <v>0</v>
      </c>
      <c r="H6245">
        <v>0</v>
      </c>
      <c r="I6245">
        <v>0</v>
      </c>
    </row>
    <row r="6246" spans="1:9" x14ac:dyDescent="0.35">
      <c r="A6246" s="10" t="s">
        <v>421</v>
      </c>
      <c r="B6246">
        <v>1</v>
      </c>
      <c r="C6246" s="5">
        <v>0</v>
      </c>
      <c r="D6246">
        <v>0</v>
      </c>
      <c r="E6246">
        <v>0</v>
      </c>
      <c r="F6246">
        <v>1</v>
      </c>
      <c r="G6246" s="5">
        <v>0</v>
      </c>
      <c r="H6246">
        <v>0</v>
      </c>
      <c r="I6246">
        <v>0</v>
      </c>
    </row>
    <row r="6247" spans="1:9" x14ac:dyDescent="0.35">
      <c r="A6247" s="8" t="s">
        <v>5759</v>
      </c>
      <c r="B6247">
        <v>3</v>
      </c>
      <c r="C6247" s="5">
        <v>0</v>
      </c>
      <c r="D6247">
        <v>0</v>
      </c>
      <c r="E6247">
        <v>0</v>
      </c>
      <c r="F6247">
        <v>2</v>
      </c>
      <c r="G6247" s="5">
        <v>0</v>
      </c>
      <c r="H6247">
        <v>0</v>
      </c>
      <c r="I6247">
        <v>0</v>
      </c>
    </row>
    <row r="6248" spans="1:9" x14ac:dyDescent="0.35">
      <c r="A6248" s="10" t="s">
        <v>268</v>
      </c>
      <c r="B6248">
        <v>3</v>
      </c>
      <c r="C6248" s="5">
        <v>0</v>
      </c>
      <c r="D6248">
        <v>0</v>
      </c>
      <c r="E6248">
        <v>0</v>
      </c>
      <c r="F6248">
        <v>2</v>
      </c>
      <c r="G6248" s="5">
        <v>0</v>
      </c>
      <c r="H6248">
        <v>0</v>
      </c>
      <c r="I6248">
        <v>0</v>
      </c>
    </row>
    <row r="6249" spans="1:9" x14ac:dyDescent="0.35">
      <c r="A6249" s="8" t="s">
        <v>2970</v>
      </c>
      <c r="B6249">
        <v>4</v>
      </c>
      <c r="C6249" s="5">
        <v>5</v>
      </c>
      <c r="D6249">
        <v>1.25</v>
      </c>
      <c r="E6249">
        <v>4</v>
      </c>
      <c r="F6249">
        <v>1</v>
      </c>
      <c r="G6249" s="5">
        <v>2</v>
      </c>
      <c r="H6249">
        <v>2</v>
      </c>
      <c r="I6249">
        <v>2</v>
      </c>
    </row>
    <row r="6250" spans="1:9" x14ac:dyDescent="0.35">
      <c r="A6250" s="10" t="s">
        <v>340</v>
      </c>
      <c r="B6250">
        <v>4</v>
      </c>
      <c r="C6250" s="5">
        <v>5</v>
      </c>
      <c r="D6250">
        <v>1.25</v>
      </c>
      <c r="E6250">
        <v>4</v>
      </c>
      <c r="F6250">
        <v>1</v>
      </c>
      <c r="G6250" s="5">
        <v>2</v>
      </c>
      <c r="H6250">
        <v>2</v>
      </c>
      <c r="I6250">
        <v>2</v>
      </c>
    </row>
    <row r="6251" spans="1:9" x14ac:dyDescent="0.35">
      <c r="A6251" s="8" t="s">
        <v>5242</v>
      </c>
      <c r="B6251">
        <v>3</v>
      </c>
      <c r="C6251" s="5">
        <v>1</v>
      </c>
      <c r="D6251">
        <v>0.33333333333333298</v>
      </c>
      <c r="E6251">
        <v>1</v>
      </c>
      <c r="F6251">
        <v>0</v>
      </c>
      <c r="G6251" s="5">
        <v>0</v>
      </c>
      <c r="H6251">
        <v>0</v>
      </c>
      <c r="I6251">
        <v>0</v>
      </c>
    </row>
    <row r="6252" spans="1:9" x14ac:dyDescent="0.35">
      <c r="A6252" s="10" t="s">
        <v>16</v>
      </c>
      <c r="B6252">
        <v>3</v>
      </c>
      <c r="C6252" s="5">
        <v>1</v>
      </c>
      <c r="D6252">
        <v>0.33333333333333298</v>
      </c>
      <c r="E6252">
        <v>1</v>
      </c>
      <c r="F6252">
        <v>0</v>
      </c>
      <c r="G6252" s="5">
        <v>0</v>
      </c>
      <c r="H6252">
        <v>0</v>
      </c>
      <c r="I6252">
        <v>0</v>
      </c>
    </row>
    <row r="6253" spans="1:9" x14ac:dyDescent="0.35">
      <c r="A6253" s="8" t="s">
        <v>3970</v>
      </c>
      <c r="B6253">
        <v>3</v>
      </c>
      <c r="C6253" s="5">
        <v>2</v>
      </c>
      <c r="D6253">
        <v>0.66666666666666696</v>
      </c>
      <c r="E6253">
        <v>2</v>
      </c>
      <c r="F6253">
        <v>2</v>
      </c>
      <c r="G6253" s="5">
        <v>0</v>
      </c>
      <c r="H6253">
        <v>0</v>
      </c>
      <c r="I6253">
        <v>0</v>
      </c>
    </row>
    <row r="6254" spans="1:9" x14ac:dyDescent="0.35">
      <c r="A6254" s="10" t="s">
        <v>650</v>
      </c>
      <c r="B6254">
        <v>3</v>
      </c>
      <c r="C6254" s="5">
        <v>2</v>
      </c>
      <c r="D6254">
        <v>0.66666666666666696</v>
      </c>
      <c r="E6254">
        <v>2</v>
      </c>
      <c r="F6254">
        <v>2</v>
      </c>
      <c r="G6254" s="5">
        <v>0</v>
      </c>
      <c r="H6254">
        <v>0</v>
      </c>
      <c r="I6254">
        <v>0</v>
      </c>
    </row>
    <row r="6255" spans="1:9" x14ac:dyDescent="0.35">
      <c r="A6255" s="8" t="s">
        <v>4041</v>
      </c>
      <c r="B6255">
        <v>0</v>
      </c>
      <c r="C6255" s="5">
        <v>2</v>
      </c>
      <c r="D6255">
        <v>0</v>
      </c>
      <c r="E6255">
        <v>2</v>
      </c>
      <c r="F6255">
        <v>0</v>
      </c>
      <c r="G6255" s="5">
        <v>1</v>
      </c>
      <c r="H6255">
        <v>0</v>
      </c>
      <c r="I6255">
        <v>1</v>
      </c>
    </row>
    <row r="6256" spans="1:9" x14ac:dyDescent="0.35">
      <c r="A6256" s="10" t="s">
        <v>660</v>
      </c>
      <c r="B6256">
        <v>0</v>
      </c>
      <c r="C6256" s="5">
        <v>2</v>
      </c>
      <c r="D6256">
        <v>0</v>
      </c>
      <c r="E6256">
        <v>2</v>
      </c>
      <c r="F6256">
        <v>0</v>
      </c>
      <c r="G6256" s="5">
        <v>1</v>
      </c>
      <c r="H6256">
        <v>0</v>
      </c>
      <c r="I6256">
        <v>1</v>
      </c>
    </row>
    <row r="6257" spans="1:9" x14ac:dyDescent="0.35">
      <c r="A6257" s="8" t="s">
        <v>735</v>
      </c>
      <c r="B6257">
        <v>0</v>
      </c>
      <c r="C6257" s="5">
        <v>1</v>
      </c>
      <c r="D6257">
        <v>0</v>
      </c>
      <c r="E6257">
        <v>1</v>
      </c>
      <c r="F6257">
        <v>0</v>
      </c>
      <c r="G6257" s="5">
        <v>1</v>
      </c>
      <c r="H6257">
        <v>0</v>
      </c>
      <c r="I6257">
        <v>1</v>
      </c>
    </row>
    <row r="6258" spans="1:9" x14ac:dyDescent="0.35">
      <c r="A6258" s="10" t="s">
        <v>736</v>
      </c>
      <c r="B6258">
        <v>0</v>
      </c>
      <c r="C6258" s="5">
        <v>1</v>
      </c>
      <c r="D6258">
        <v>0</v>
      </c>
      <c r="E6258">
        <v>1</v>
      </c>
      <c r="F6258">
        <v>0</v>
      </c>
      <c r="G6258" s="5">
        <v>1</v>
      </c>
      <c r="H6258">
        <v>0</v>
      </c>
      <c r="I6258">
        <v>1</v>
      </c>
    </row>
    <row r="6259" spans="1:9" x14ac:dyDescent="0.35">
      <c r="A6259" s="8" t="s">
        <v>2366</v>
      </c>
      <c r="B6259">
        <v>6</v>
      </c>
      <c r="C6259" s="5">
        <v>8</v>
      </c>
      <c r="D6259">
        <v>1.3333333333333299</v>
      </c>
      <c r="E6259">
        <v>5</v>
      </c>
      <c r="F6259">
        <v>3</v>
      </c>
      <c r="G6259" s="5">
        <v>2</v>
      </c>
      <c r="H6259">
        <v>0.66666666666666663</v>
      </c>
      <c r="I6259">
        <v>2</v>
      </c>
    </row>
    <row r="6260" spans="1:9" x14ac:dyDescent="0.35">
      <c r="A6260" s="10" t="s">
        <v>456</v>
      </c>
      <c r="B6260">
        <v>6</v>
      </c>
      <c r="C6260" s="5">
        <v>8</v>
      </c>
      <c r="D6260">
        <v>1.3333333333333299</v>
      </c>
      <c r="E6260">
        <v>5</v>
      </c>
      <c r="F6260">
        <v>3</v>
      </c>
      <c r="G6260" s="5">
        <v>2</v>
      </c>
      <c r="H6260">
        <v>0.66666666666666663</v>
      </c>
      <c r="I6260">
        <v>2</v>
      </c>
    </row>
    <row r="6261" spans="1:9" x14ac:dyDescent="0.35">
      <c r="A6261" s="8" t="s">
        <v>1665</v>
      </c>
      <c r="B6261">
        <v>36</v>
      </c>
      <c r="C6261" s="5">
        <v>23</v>
      </c>
      <c r="D6261">
        <v>0.63888888888888895</v>
      </c>
      <c r="E6261">
        <v>17</v>
      </c>
      <c r="F6261">
        <v>20</v>
      </c>
      <c r="G6261" s="5">
        <v>10</v>
      </c>
      <c r="H6261">
        <v>0.5</v>
      </c>
      <c r="I6261">
        <v>8</v>
      </c>
    </row>
    <row r="6262" spans="1:9" x14ac:dyDescent="0.35">
      <c r="A6262" s="10" t="s">
        <v>374</v>
      </c>
      <c r="B6262">
        <v>36</v>
      </c>
      <c r="C6262" s="5">
        <v>23</v>
      </c>
      <c r="D6262">
        <v>0.63888888888888895</v>
      </c>
      <c r="E6262">
        <v>17</v>
      </c>
      <c r="F6262">
        <v>20</v>
      </c>
      <c r="G6262" s="5">
        <v>10</v>
      </c>
      <c r="H6262">
        <v>0.5</v>
      </c>
      <c r="I6262">
        <v>8</v>
      </c>
    </row>
    <row r="6263" spans="1:9" x14ac:dyDescent="0.35">
      <c r="A6263" s="8" t="s">
        <v>5715</v>
      </c>
      <c r="B6263">
        <v>2</v>
      </c>
      <c r="C6263" s="5">
        <v>0</v>
      </c>
      <c r="D6263">
        <v>0</v>
      </c>
      <c r="E6263">
        <v>0</v>
      </c>
      <c r="F6263">
        <v>0</v>
      </c>
      <c r="G6263" s="5">
        <v>0</v>
      </c>
      <c r="H6263">
        <v>0</v>
      </c>
      <c r="I6263">
        <v>0</v>
      </c>
    </row>
    <row r="6264" spans="1:9" x14ac:dyDescent="0.35">
      <c r="A6264" s="10" t="s">
        <v>769</v>
      </c>
      <c r="B6264">
        <v>2</v>
      </c>
      <c r="C6264" s="5">
        <v>0</v>
      </c>
      <c r="D6264">
        <v>0</v>
      </c>
      <c r="E6264">
        <v>0</v>
      </c>
      <c r="F6264">
        <v>0</v>
      </c>
      <c r="G6264" s="5">
        <v>0</v>
      </c>
      <c r="H6264">
        <v>0</v>
      </c>
      <c r="I6264">
        <v>0</v>
      </c>
    </row>
    <row r="6265" spans="1:9" x14ac:dyDescent="0.35">
      <c r="A6265" s="8" t="s">
        <v>3111</v>
      </c>
      <c r="B6265">
        <v>0</v>
      </c>
      <c r="C6265" s="5">
        <v>4</v>
      </c>
      <c r="D6265">
        <v>0</v>
      </c>
      <c r="E6265">
        <v>1</v>
      </c>
      <c r="F6265">
        <v>0</v>
      </c>
      <c r="G6265" s="5">
        <v>1</v>
      </c>
      <c r="H6265">
        <v>0</v>
      </c>
      <c r="I6265">
        <v>1</v>
      </c>
    </row>
    <row r="6266" spans="1:9" x14ac:dyDescent="0.35">
      <c r="A6266" s="10" t="s">
        <v>588</v>
      </c>
      <c r="B6266">
        <v>0</v>
      </c>
      <c r="C6266" s="5">
        <v>4</v>
      </c>
      <c r="D6266">
        <v>0</v>
      </c>
      <c r="E6266">
        <v>1</v>
      </c>
      <c r="F6266">
        <v>0</v>
      </c>
      <c r="G6266" s="5">
        <v>1</v>
      </c>
      <c r="H6266">
        <v>0</v>
      </c>
      <c r="I6266">
        <v>1</v>
      </c>
    </row>
    <row r="6267" spans="1:9" x14ac:dyDescent="0.35">
      <c r="A6267" s="8" t="s">
        <v>2935</v>
      </c>
      <c r="B6267">
        <v>3</v>
      </c>
      <c r="C6267" s="5">
        <v>5</v>
      </c>
      <c r="D6267">
        <v>1.6666666666666701</v>
      </c>
      <c r="E6267">
        <v>3</v>
      </c>
      <c r="F6267">
        <v>1</v>
      </c>
      <c r="G6267" s="5">
        <v>5</v>
      </c>
      <c r="H6267">
        <v>5</v>
      </c>
      <c r="I6267">
        <v>3</v>
      </c>
    </row>
    <row r="6268" spans="1:9" x14ac:dyDescent="0.35">
      <c r="A6268" s="10" t="s">
        <v>570</v>
      </c>
      <c r="B6268">
        <v>3</v>
      </c>
      <c r="C6268" s="5">
        <v>5</v>
      </c>
      <c r="D6268">
        <v>1.6666666666666701</v>
      </c>
      <c r="E6268">
        <v>3</v>
      </c>
      <c r="F6268">
        <v>1</v>
      </c>
      <c r="G6268" s="5">
        <v>5</v>
      </c>
      <c r="H6268">
        <v>5</v>
      </c>
      <c r="I6268">
        <v>3</v>
      </c>
    </row>
    <row r="6269" spans="1:9" x14ac:dyDescent="0.35">
      <c r="A6269" s="8" t="s">
        <v>4497</v>
      </c>
      <c r="B6269">
        <v>0</v>
      </c>
      <c r="C6269" s="5">
        <v>1</v>
      </c>
      <c r="D6269">
        <v>0</v>
      </c>
      <c r="E6269">
        <v>0</v>
      </c>
      <c r="F6269">
        <v>0</v>
      </c>
      <c r="G6269" s="5">
        <v>0</v>
      </c>
      <c r="H6269">
        <v>0</v>
      </c>
      <c r="I6269">
        <v>0</v>
      </c>
    </row>
    <row r="6270" spans="1:9" x14ac:dyDescent="0.35">
      <c r="A6270" s="10" t="s">
        <v>730</v>
      </c>
      <c r="B6270">
        <v>0</v>
      </c>
      <c r="C6270" s="5">
        <v>1</v>
      </c>
      <c r="D6270">
        <v>0</v>
      </c>
      <c r="E6270">
        <v>0</v>
      </c>
      <c r="F6270">
        <v>0</v>
      </c>
      <c r="G6270" s="5">
        <v>0</v>
      </c>
      <c r="H6270">
        <v>0</v>
      </c>
      <c r="I6270">
        <v>0</v>
      </c>
    </row>
    <row r="6271" spans="1:9" x14ac:dyDescent="0.35">
      <c r="A6271" s="8" t="s">
        <v>4440</v>
      </c>
      <c r="B6271">
        <v>0</v>
      </c>
      <c r="C6271" s="5">
        <v>1</v>
      </c>
      <c r="D6271">
        <v>0</v>
      </c>
      <c r="E6271">
        <v>1</v>
      </c>
      <c r="F6271">
        <v>0</v>
      </c>
      <c r="G6271" s="5">
        <v>0</v>
      </c>
      <c r="H6271">
        <v>0</v>
      </c>
      <c r="I6271">
        <v>0</v>
      </c>
    </row>
    <row r="6272" spans="1:9" x14ac:dyDescent="0.35">
      <c r="A6272" s="10" t="s">
        <v>700</v>
      </c>
      <c r="B6272">
        <v>0</v>
      </c>
      <c r="C6272" s="5">
        <v>1</v>
      </c>
      <c r="D6272">
        <v>0</v>
      </c>
      <c r="E6272">
        <v>1</v>
      </c>
      <c r="F6272">
        <v>0</v>
      </c>
      <c r="G6272" s="5">
        <v>0</v>
      </c>
      <c r="H6272">
        <v>0</v>
      </c>
      <c r="I6272">
        <v>0</v>
      </c>
    </row>
    <row r="6273" spans="1:9" x14ac:dyDescent="0.35">
      <c r="A6273" s="8" t="s">
        <v>2999</v>
      </c>
      <c r="B6273">
        <v>0</v>
      </c>
      <c r="C6273" s="5">
        <v>5</v>
      </c>
      <c r="D6273">
        <v>0</v>
      </c>
      <c r="E6273">
        <v>3</v>
      </c>
      <c r="F6273">
        <v>0</v>
      </c>
      <c r="G6273" s="5">
        <v>1</v>
      </c>
      <c r="H6273">
        <v>0</v>
      </c>
      <c r="I6273">
        <v>1</v>
      </c>
    </row>
    <row r="6274" spans="1:9" x14ac:dyDescent="0.35">
      <c r="A6274" s="10" t="s">
        <v>569</v>
      </c>
      <c r="B6274">
        <v>0</v>
      </c>
      <c r="C6274" s="5">
        <v>5</v>
      </c>
      <c r="D6274">
        <v>0</v>
      </c>
      <c r="E6274">
        <v>3</v>
      </c>
      <c r="F6274">
        <v>0</v>
      </c>
      <c r="G6274" s="5">
        <v>1</v>
      </c>
      <c r="H6274">
        <v>0</v>
      </c>
      <c r="I6274">
        <v>1</v>
      </c>
    </row>
    <row r="6275" spans="1:9" x14ac:dyDescent="0.35">
      <c r="A6275" s="8" t="s">
        <v>4172</v>
      </c>
      <c r="B6275">
        <v>0</v>
      </c>
      <c r="C6275" s="5">
        <v>2</v>
      </c>
      <c r="D6275">
        <v>0</v>
      </c>
      <c r="E6275">
        <v>1</v>
      </c>
      <c r="F6275">
        <v>0</v>
      </c>
      <c r="G6275" s="5">
        <v>1</v>
      </c>
      <c r="H6275">
        <v>0</v>
      </c>
      <c r="I6275">
        <v>0</v>
      </c>
    </row>
    <row r="6276" spans="1:9" x14ac:dyDescent="0.35">
      <c r="A6276" s="10" t="s">
        <v>676</v>
      </c>
      <c r="B6276">
        <v>0</v>
      </c>
      <c r="C6276" s="5">
        <v>2</v>
      </c>
      <c r="D6276">
        <v>0</v>
      </c>
      <c r="E6276">
        <v>1</v>
      </c>
      <c r="F6276">
        <v>0</v>
      </c>
      <c r="G6276" s="5">
        <v>1</v>
      </c>
      <c r="H6276">
        <v>0</v>
      </c>
      <c r="I6276">
        <v>0</v>
      </c>
    </row>
    <row r="6277" spans="1:9" x14ac:dyDescent="0.35">
      <c r="A6277" s="8" t="s">
        <v>4498</v>
      </c>
      <c r="B6277">
        <v>0</v>
      </c>
      <c r="C6277" s="5">
        <v>1</v>
      </c>
      <c r="D6277">
        <v>0</v>
      </c>
      <c r="E6277">
        <v>0</v>
      </c>
      <c r="F6277">
        <v>0</v>
      </c>
      <c r="G6277" s="5">
        <v>0</v>
      </c>
      <c r="H6277">
        <v>0</v>
      </c>
      <c r="I6277">
        <v>0</v>
      </c>
    </row>
    <row r="6278" spans="1:9" x14ac:dyDescent="0.35">
      <c r="A6278" s="10" t="s">
        <v>717</v>
      </c>
      <c r="B6278">
        <v>0</v>
      </c>
      <c r="C6278" s="5">
        <v>1</v>
      </c>
      <c r="D6278">
        <v>0</v>
      </c>
      <c r="E6278">
        <v>0</v>
      </c>
      <c r="F6278">
        <v>0</v>
      </c>
      <c r="G6278" s="5">
        <v>0</v>
      </c>
      <c r="H6278">
        <v>0</v>
      </c>
      <c r="I6278">
        <v>0</v>
      </c>
    </row>
    <row r="6279" spans="1:9" x14ac:dyDescent="0.35">
      <c r="A6279" s="8" t="s">
        <v>4054</v>
      </c>
      <c r="B6279">
        <v>0</v>
      </c>
      <c r="C6279" s="5">
        <v>2</v>
      </c>
      <c r="D6279">
        <v>0</v>
      </c>
      <c r="E6279">
        <v>0</v>
      </c>
      <c r="F6279">
        <v>0</v>
      </c>
      <c r="G6279" s="5">
        <v>1</v>
      </c>
      <c r="H6279">
        <v>0</v>
      </c>
      <c r="I6279">
        <v>0</v>
      </c>
    </row>
    <row r="6280" spans="1:9" x14ac:dyDescent="0.35">
      <c r="A6280" s="10" t="s">
        <v>646</v>
      </c>
      <c r="B6280">
        <v>0</v>
      </c>
      <c r="C6280" s="5">
        <v>2</v>
      </c>
      <c r="D6280">
        <v>0</v>
      </c>
      <c r="E6280">
        <v>0</v>
      </c>
      <c r="F6280">
        <v>0</v>
      </c>
      <c r="G6280" s="5">
        <v>1</v>
      </c>
      <c r="H6280">
        <v>0</v>
      </c>
      <c r="I6280">
        <v>0</v>
      </c>
    </row>
    <row r="6281" spans="1:9" x14ac:dyDescent="0.35">
      <c r="A6281" s="8" t="s">
        <v>4551</v>
      </c>
      <c r="B6281">
        <v>0</v>
      </c>
      <c r="C6281" s="5">
        <v>1</v>
      </c>
      <c r="D6281">
        <v>0</v>
      </c>
      <c r="E6281">
        <v>0</v>
      </c>
      <c r="F6281">
        <v>0</v>
      </c>
      <c r="G6281" s="5">
        <v>1</v>
      </c>
      <c r="H6281">
        <v>0</v>
      </c>
      <c r="I6281">
        <v>0</v>
      </c>
    </row>
    <row r="6282" spans="1:9" x14ac:dyDescent="0.35">
      <c r="A6282" s="10" t="s">
        <v>731</v>
      </c>
      <c r="B6282">
        <v>0</v>
      </c>
      <c r="C6282" s="5">
        <v>1</v>
      </c>
      <c r="D6282">
        <v>0</v>
      </c>
      <c r="E6282">
        <v>0</v>
      </c>
      <c r="F6282">
        <v>0</v>
      </c>
      <c r="G6282" s="5">
        <v>1</v>
      </c>
      <c r="H6282">
        <v>0</v>
      </c>
      <c r="I6282">
        <v>0</v>
      </c>
    </row>
    <row r="6283" spans="1:9" x14ac:dyDescent="0.35">
      <c r="A6283" s="8" t="s">
        <v>3395</v>
      </c>
      <c r="B6283">
        <v>1</v>
      </c>
      <c r="C6283" s="5">
        <v>3</v>
      </c>
      <c r="D6283">
        <v>3</v>
      </c>
      <c r="E6283">
        <v>2</v>
      </c>
      <c r="F6283">
        <v>0</v>
      </c>
      <c r="G6283" s="5">
        <v>0</v>
      </c>
      <c r="H6283">
        <v>0</v>
      </c>
      <c r="I6283">
        <v>0</v>
      </c>
    </row>
    <row r="6284" spans="1:9" x14ac:dyDescent="0.35">
      <c r="A6284" s="10" t="s">
        <v>618</v>
      </c>
      <c r="B6284">
        <v>1</v>
      </c>
      <c r="C6284" s="5">
        <v>3</v>
      </c>
      <c r="D6284">
        <v>3</v>
      </c>
      <c r="E6284">
        <v>2</v>
      </c>
      <c r="F6284">
        <v>0</v>
      </c>
      <c r="G6284" s="5">
        <v>0</v>
      </c>
      <c r="H6284">
        <v>0</v>
      </c>
      <c r="I6284">
        <v>0</v>
      </c>
    </row>
    <row r="6285" spans="1:9" x14ac:dyDescent="0.35">
      <c r="A6285" s="8" t="s">
        <v>4562</v>
      </c>
      <c r="B6285">
        <v>0</v>
      </c>
      <c r="C6285" s="5">
        <v>1</v>
      </c>
      <c r="D6285">
        <v>0</v>
      </c>
      <c r="E6285">
        <v>0</v>
      </c>
      <c r="F6285">
        <v>0</v>
      </c>
      <c r="G6285" s="5">
        <v>0</v>
      </c>
      <c r="H6285">
        <v>0</v>
      </c>
      <c r="I6285">
        <v>0</v>
      </c>
    </row>
    <row r="6286" spans="1:9" x14ac:dyDescent="0.35">
      <c r="A6286" s="10" t="s">
        <v>608</v>
      </c>
      <c r="B6286">
        <v>0</v>
      </c>
      <c r="C6286" s="5">
        <v>1</v>
      </c>
      <c r="D6286">
        <v>0</v>
      </c>
      <c r="E6286">
        <v>0</v>
      </c>
      <c r="F6286">
        <v>0</v>
      </c>
      <c r="G6286" s="5">
        <v>0</v>
      </c>
      <c r="H6286">
        <v>0</v>
      </c>
      <c r="I6286">
        <v>0</v>
      </c>
    </row>
    <row r="6287" spans="1:9" x14ac:dyDescent="0.35">
      <c r="A6287" s="8" t="s">
        <v>5153</v>
      </c>
      <c r="B6287">
        <v>2</v>
      </c>
      <c r="C6287" s="5">
        <v>1</v>
      </c>
      <c r="D6287">
        <v>0.5</v>
      </c>
      <c r="E6287">
        <v>1</v>
      </c>
      <c r="F6287">
        <v>2</v>
      </c>
      <c r="G6287" s="5">
        <v>0</v>
      </c>
      <c r="H6287">
        <v>0</v>
      </c>
      <c r="I6287">
        <v>0</v>
      </c>
    </row>
    <row r="6288" spans="1:9" x14ac:dyDescent="0.35">
      <c r="A6288" s="10" t="s">
        <v>724</v>
      </c>
      <c r="B6288">
        <v>2</v>
      </c>
      <c r="C6288" s="5">
        <v>1</v>
      </c>
      <c r="D6288">
        <v>0.5</v>
      </c>
      <c r="E6288">
        <v>1</v>
      </c>
      <c r="F6288">
        <v>2</v>
      </c>
      <c r="G6288" s="5">
        <v>0</v>
      </c>
      <c r="H6288">
        <v>0</v>
      </c>
      <c r="I6288">
        <v>0</v>
      </c>
    </row>
    <row r="6289" spans="1:9" x14ac:dyDescent="0.35">
      <c r="A6289" s="8" t="s">
        <v>4500</v>
      </c>
      <c r="B6289">
        <v>0</v>
      </c>
      <c r="C6289" s="5">
        <v>1</v>
      </c>
      <c r="D6289">
        <v>0</v>
      </c>
      <c r="E6289">
        <v>1</v>
      </c>
      <c r="F6289">
        <v>0</v>
      </c>
      <c r="G6289" s="5">
        <v>1</v>
      </c>
      <c r="H6289">
        <v>0</v>
      </c>
      <c r="I6289">
        <v>1</v>
      </c>
    </row>
    <row r="6290" spans="1:9" x14ac:dyDescent="0.35">
      <c r="A6290" s="10" t="s">
        <v>715</v>
      </c>
      <c r="B6290">
        <v>0</v>
      </c>
      <c r="C6290" s="5">
        <v>1</v>
      </c>
      <c r="D6290">
        <v>0</v>
      </c>
      <c r="E6290">
        <v>1</v>
      </c>
      <c r="F6290">
        <v>0</v>
      </c>
      <c r="G6290" s="5">
        <v>1</v>
      </c>
      <c r="H6290">
        <v>0</v>
      </c>
      <c r="I6290">
        <v>1</v>
      </c>
    </row>
    <row r="6291" spans="1:9" x14ac:dyDescent="0.35">
      <c r="A6291" s="8" t="s">
        <v>3837</v>
      </c>
      <c r="B6291">
        <v>0</v>
      </c>
      <c r="C6291" s="5">
        <v>2</v>
      </c>
      <c r="D6291">
        <v>0</v>
      </c>
      <c r="E6291">
        <v>0</v>
      </c>
      <c r="F6291">
        <v>0</v>
      </c>
      <c r="G6291" s="5">
        <v>1</v>
      </c>
      <c r="H6291">
        <v>0</v>
      </c>
      <c r="I6291">
        <v>0</v>
      </c>
    </row>
    <row r="6292" spans="1:9" x14ac:dyDescent="0.35">
      <c r="A6292" s="10" t="s">
        <v>654</v>
      </c>
      <c r="B6292">
        <v>0</v>
      </c>
      <c r="C6292" s="5">
        <v>2</v>
      </c>
      <c r="D6292">
        <v>0</v>
      </c>
      <c r="E6292">
        <v>0</v>
      </c>
      <c r="F6292">
        <v>0</v>
      </c>
      <c r="G6292" s="5">
        <v>1</v>
      </c>
      <c r="H6292">
        <v>0</v>
      </c>
      <c r="I6292">
        <v>0</v>
      </c>
    </row>
    <row r="6293" spans="1:9" x14ac:dyDescent="0.35">
      <c r="A6293" s="8" t="s">
        <v>5955</v>
      </c>
      <c r="B6293">
        <v>1</v>
      </c>
      <c r="C6293" s="5">
        <v>0</v>
      </c>
      <c r="D6293">
        <v>0</v>
      </c>
      <c r="E6293">
        <v>0</v>
      </c>
      <c r="F6293">
        <v>0</v>
      </c>
      <c r="G6293" s="5">
        <v>0</v>
      </c>
      <c r="H6293">
        <v>0</v>
      </c>
      <c r="I6293">
        <v>0</v>
      </c>
    </row>
    <row r="6294" spans="1:9" x14ac:dyDescent="0.35">
      <c r="A6294" s="10" t="s">
        <v>786</v>
      </c>
      <c r="B6294">
        <v>1</v>
      </c>
      <c r="C6294" s="5">
        <v>0</v>
      </c>
      <c r="D6294">
        <v>0</v>
      </c>
      <c r="E6294">
        <v>0</v>
      </c>
      <c r="F6294">
        <v>0</v>
      </c>
      <c r="G6294" s="5">
        <v>0</v>
      </c>
      <c r="H6294">
        <v>0</v>
      </c>
      <c r="I6294">
        <v>0</v>
      </c>
    </row>
    <row r="6295" spans="1:9" x14ac:dyDescent="0.35">
      <c r="A6295" s="8" t="s">
        <v>2954</v>
      </c>
      <c r="B6295">
        <v>6</v>
      </c>
      <c r="C6295" s="5">
        <v>5</v>
      </c>
      <c r="D6295">
        <v>0.83333333333333404</v>
      </c>
      <c r="E6295">
        <v>5</v>
      </c>
      <c r="F6295">
        <v>1</v>
      </c>
      <c r="G6295" s="5">
        <v>1</v>
      </c>
      <c r="H6295">
        <v>1</v>
      </c>
      <c r="I6295">
        <v>1</v>
      </c>
    </row>
    <row r="6296" spans="1:9" x14ac:dyDescent="0.35">
      <c r="A6296" s="10" t="s">
        <v>560</v>
      </c>
      <c r="B6296">
        <v>6</v>
      </c>
      <c r="C6296" s="5">
        <v>5</v>
      </c>
      <c r="D6296">
        <v>0.83333333333333404</v>
      </c>
      <c r="E6296">
        <v>5</v>
      </c>
      <c r="F6296">
        <v>1</v>
      </c>
      <c r="G6296" s="5">
        <v>1</v>
      </c>
      <c r="H6296">
        <v>1</v>
      </c>
      <c r="I6296">
        <v>1</v>
      </c>
    </row>
    <row r="6297" spans="1:9" x14ac:dyDescent="0.35">
      <c r="A6297" s="8" t="s">
        <v>3448</v>
      </c>
      <c r="B6297">
        <v>3</v>
      </c>
      <c r="C6297" s="5">
        <v>3</v>
      </c>
      <c r="D6297">
        <v>1</v>
      </c>
      <c r="E6297">
        <v>2</v>
      </c>
      <c r="F6297">
        <v>0</v>
      </c>
      <c r="G6297" s="5">
        <v>2</v>
      </c>
      <c r="H6297">
        <v>0</v>
      </c>
      <c r="I6297">
        <v>2</v>
      </c>
    </row>
    <row r="6298" spans="1:9" x14ac:dyDescent="0.35">
      <c r="A6298" s="10" t="s">
        <v>482</v>
      </c>
      <c r="B6298">
        <v>3</v>
      </c>
      <c r="C6298" s="5">
        <v>3</v>
      </c>
      <c r="D6298">
        <v>1</v>
      </c>
      <c r="E6298">
        <v>2</v>
      </c>
      <c r="F6298">
        <v>0</v>
      </c>
      <c r="G6298" s="5">
        <v>2</v>
      </c>
      <c r="H6298">
        <v>0</v>
      </c>
      <c r="I6298">
        <v>2</v>
      </c>
    </row>
    <row r="6299" spans="1:9" x14ac:dyDescent="0.35">
      <c r="A6299" s="8" t="s">
        <v>5811</v>
      </c>
      <c r="B6299">
        <v>3</v>
      </c>
      <c r="C6299" s="5">
        <v>0</v>
      </c>
      <c r="D6299">
        <v>0</v>
      </c>
      <c r="E6299">
        <v>0</v>
      </c>
      <c r="F6299">
        <v>1</v>
      </c>
      <c r="G6299" s="5">
        <v>0</v>
      </c>
      <c r="H6299">
        <v>0</v>
      </c>
      <c r="I6299">
        <v>0</v>
      </c>
    </row>
    <row r="6300" spans="1:9" x14ac:dyDescent="0.35">
      <c r="A6300" s="10" t="s">
        <v>713</v>
      </c>
      <c r="B6300">
        <v>3</v>
      </c>
      <c r="C6300" s="5">
        <v>0</v>
      </c>
      <c r="D6300">
        <v>0</v>
      </c>
      <c r="E6300">
        <v>0</v>
      </c>
      <c r="F6300">
        <v>1</v>
      </c>
      <c r="G6300" s="5">
        <v>0</v>
      </c>
      <c r="H6300">
        <v>0</v>
      </c>
      <c r="I6300">
        <v>0</v>
      </c>
    </row>
    <row r="6301" spans="1:9" x14ac:dyDescent="0.35">
      <c r="A6301" s="8" t="s">
        <v>4572</v>
      </c>
      <c r="B6301">
        <v>0</v>
      </c>
      <c r="C6301" s="5">
        <v>1</v>
      </c>
      <c r="D6301">
        <v>0</v>
      </c>
      <c r="E6301">
        <v>0</v>
      </c>
      <c r="F6301">
        <v>0</v>
      </c>
      <c r="G6301" s="5">
        <v>0</v>
      </c>
      <c r="H6301">
        <v>0</v>
      </c>
      <c r="I6301">
        <v>0</v>
      </c>
    </row>
    <row r="6302" spans="1:9" x14ac:dyDescent="0.35">
      <c r="A6302" s="10" t="s">
        <v>648</v>
      </c>
      <c r="B6302">
        <v>0</v>
      </c>
      <c r="C6302" s="5">
        <v>1</v>
      </c>
      <c r="D6302">
        <v>0</v>
      </c>
      <c r="E6302">
        <v>0</v>
      </c>
      <c r="F6302">
        <v>0</v>
      </c>
      <c r="G6302" s="5">
        <v>0</v>
      </c>
      <c r="H6302">
        <v>0</v>
      </c>
      <c r="I6302">
        <v>0</v>
      </c>
    </row>
    <row r="6303" spans="1:9" x14ac:dyDescent="0.35">
      <c r="A6303" s="8" t="s">
        <v>2623</v>
      </c>
      <c r="B6303">
        <v>71</v>
      </c>
      <c r="C6303" s="5">
        <v>7</v>
      </c>
      <c r="D6303">
        <v>9.85915492957746E-2</v>
      </c>
      <c r="E6303">
        <v>1</v>
      </c>
      <c r="F6303">
        <v>1</v>
      </c>
      <c r="G6303" s="5">
        <v>4</v>
      </c>
      <c r="H6303">
        <v>4</v>
      </c>
      <c r="I6303">
        <v>0</v>
      </c>
    </row>
    <row r="6304" spans="1:9" x14ac:dyDescent="0.35">
      <c r="A6304" s="10" t="s">
        <v>516</v>
      </c>
      <c r="B6304">
        <v>71</v>
      </c>
      <c r="C6304" s="5">
        <v>7</v>
      </c>
      <c r="D6304">
        <v>9.85915492957746E-2</v>
      </c>
      <c r="E6304">
        <v>1</v>
      </c>
      <c r="F6304">
        <v>1</v>
      </c>
      <c r="G6304" s="5">
        <v>4</v>
      </c>
      <c r="H6304">
        <v>4</v>
      </c>
      <c r="I6304">
        <v>0</v>
      </c>
    </row>
    <row r="6305" spans="1:9" x14ac:dyDescent="0.35">
      <c r="A6305" s="8" t="s">
        <v>4495</v>
      </c>
      <c r="B6305">
        <v>0</v>
      </c>
      <c r="C6305" s="5">
        <v>1</v>
      </c>
      <c r="D6305">
        <v>0</v>
      </c>
      <c r="E6305">
        <v>0</v>
      </c>
      <c r="F6305">
        <v>0</v>
      </c>
      <c r="G6305" s="5">
        <v>0</v>
      </c>
      <c r="H6305">
        <v>0</v>
      </c>
      <c r="I6305">
        <v>0</v>
      </c>
    </row>
    <row r="6306" spans="1:9" x14ac:dyDescent="0.35">
      <c r="A6306" s="10" t="s">
        <v>717</v>
      </c>
      <c r="B6306">
        <v>0</v>
      </c>
      <c r="C6306" s="5">
        <v>1</v>
      </c>
      <c r="D6306">
        <v>0</v>
      </c>
      <c r="E6306">
        <v>0</v>
      </c>
      <c r="F6306">
        <v>0</v>
      </c>
      <c r="G6306" s="5">
        <v>0</v>
      </c>
      <c r="H6306">
        <v>0</v>
      </c>
      <c r="I6306">
        <v>0</v>
      </c>
    </row>
    <row r="6307" spans="1:9" x14ac:dyDescent="0.35">
      <c r="A6307" s="8" t="s">
        <v>3798</v>
      </c>
      <c r="B6307">
        <v>0</v>
      </c>
      <c r="C6307" s="5">
        <v>2</v>
      </c>
      <c r="D6307">
        <v>0</v>
      </c>
      <c r="E6307">
        <v>1</v>
      </c>
      <c r="F6307">
        <v>0</v>
      </c>
      <c r="G6307" s="5">
        <v>1</v>
      </c>
      <c r="H6307">
        <v>0</v>
      </c>
      <c r="I6307">
        <v>0</v>
      </c>
    </row>
    <row r="6308" spans="1:9" x14ac:dyDescent="0.35">
      <c r="A6308" s="10" t="s">
        <v>659</v>
      </c>
      <c r="B6308">
        <v>0</v>
      </c>
      <c r="C6308" s="5">
        <v>2</v>
      </c>
      <c r="D6308">
        <v>0</v>
      </c>
      <c r="E6308">
        <v>1</v>
      </c>
      <c r="F6308">
        <v>0</v>
      </c>
      <c r="G6308" s="5">
        <v>1</v>
      </c>
      <c r="H6308">
        <v>0</v>
      </c>
      <c r="I6308">
        <v>0</v>
      </c>
    </row>
    <row r="6309" spans="1:9" x14ac:dyDescent="0.35">
      <c r="A6309" s="8" t="s">
        <v>4035</v>
      </c>
      <c r="B6309">
        <v>0</v>
      </c>
      <c r="C6309" s="5">
        <v>2</v>
      </c>
      <c r="D6309">
        <v>0</v>
      </c>
      <c r="E6309">
        <v>0</v>
      </c>
      <c r="F6309">
        <v>0</v>
      </c>
      <c r="G6309" s="5">
        <v>1</v>
      </c>
      <c r="H6309">
        <v>0</v>
      </c>
      <c r="I6309">
        <v>0</v>
      </c>
    </row>
    <row r="6310" spans="1:9" x14ac:dyDescent="0.35">
      <c r="A6310" s="10" t="s">
        <v>520</v>
      </c>
      <c r="B6310">
        <v>0</v>
      </c>
      <c r="C6310" s="5">
        <v>2</v>
      </c>
      <c r="D6310">
        <v>0</v>
      </c>
      <c r="E6310">
        <v>0</v>
      </c>
      <c r="F6310">
        <v>0</v>
      </c>
      <c r="G6310" s="5">
        <v>1</v>
      </c>
      <c r="H6310">
        <v>0</v>
      </c>
      <c r="I6310">
        <v>0</v>
      </c>
    </row>
    <row r="6311" spans="1:9" x14ac:dyDescent="0.35">
      <c r="A6311" s="8" t="s">
        <v>4241</v>
      </c>
      <c r="B6311">
        <v>1</v>
      </c>
      <c r="C6311" s="5">
        <v>2</v>
      </c>
      <c r="D6311">
        <v>2</v>
      </c>
      <c r="E6311">
        <v>1</v>
      </c>
      <c r="F6311">
        <v>0</v>
      </c>
      <c r="G6311" s="5">
        <v>0</v>
      </c>
      <c r="H6311">
        <v>0</v>
      </c>
      <c r="I6311">
        <v>0</v>
      </c>
    </row>
    <row r="6312" spans="1:9" x14ac:dyDescent="0.35">
      <c r="A6312" s="10" t="s">
        <v>696</v>
      </c>
      <c r="B6312">
        <v>1</v>
      </c>
      <c r="C6312" s="5">
        <v>2</v>
      </c>
      <c r="D6312">
        <v>2</v>
      </c>
      <c r="E6312">
        <v>1</v>
      </c>
      <c r="F6312">
        <v>0</v>
      </c>
      <c r="G6312" s="5">
        <v>0</v>
      </c>
      <c r="H6312">
        <v>0</v>
      </c>
      <c r="I6312">
        <v>0</v>
      </c>
    </row>
    <row r="6313" spans="1:9" x14ac:dyDescent="0.35">
      <c r="A6313" s="8" t="s">
        <v>4036</v>
      </c>
      <c r="B6313">
        <v>2</v>
      </c>
      <c r="C6313" s="5">
        <v>2</v>
      </c>
      <c r="D6313">
        <v>1</v>
      </c>
      <c r="E6313">
        <v>1</v>
      </c>
      <c r="F6313">
        <v>2</v>
      </c>
      <c r="G6313" s="5">
        <v>1</v>
      </c>
      <c r="H6313">
        <v>0.5</v>
      </c>
      <c r="I6313">
        <v>1</v>
      </c>
    </row>
    <row r="6314" spans="1:9" x14ac:dyDescent="0.35">
      <c r="A6314" s="10" t="s">
        <v>585</v>
      </c>
      <c r="B6314">
        <v>2</v>
      </c>
      <c r="C6314" s="5">
        <v>2</v>
      </c>
      <c r="D6314">
        <v>1</v>
      </c>
      <c r="E6314">
        <v>1</v>
      </c>
      <c r="F6314">
        <v>2</v>
      </c>
      <c r="G6314" s="5">
        <v>1</v>
      </c>
      <c r="H6314">
        <v>0.5</v>
      </c>
      <c r="I6314">
        <v>1</v>
      </c>
    </row>
    <row r="6315" spans="1:9" x14ac:dyDescent="0.35">
      <c r="A6315" s="8" t="s">
        <v>4552</v>
      </c>
      <c r="B6315">
        <v>0</v>
      </c>
      <c r="C6315" s="5">
        <v>1</v>
      </c>
      <c r="D6315">
        <v>0</v>
      </c>
      <c r="E6315">
        <v>1</v>
      </c>
      <c r="F6315">
        <v>0</v>
      </c>
      <c r="G6315" s="5">
        <v>1</v>
      </c>
      <c r="H6315">
        <v>0</v>
      </c>
      <c r="I6315">
        <v>1</v>
      </c>
    </row>
    <row r="6316" spans="1:9" x14ac:dyDescent="0.35">
      <c r="A6316" s="10" t="s">
        <v>732</v>
      </c>
      <c r="B6316">
        <v>0</v>
      </c>
      <c r="C6316" s="5">
        <v>1</v>
      </c>
      <c r="D6316">
        <v>0</v>
      </c>
      <c r="E6316">
        <v>1</v>
      </c>
      <c r="F6316">
        <v>0</v>
      </c>
      <c r="G6316" s="5">
        <v>1</v>
      </c>
      <c r="H6316">
        <v>0</v>
      </c>
      <c r="I6316">
        <v>1</v>
      </c>
    </row>
    <row r="6317" spans="1:9" x14ac:dyDescent="0.35">
      <c r="A6317" s="8" t="s">
        <v>3197</v>
      </c>
      <c r="B6317">
        <v>2</v>
      </c>
      <c r="C6317" s="5">
        <v>4</v>
      </c>
      <c r="D6317">
        <v>2</v>
      </c>
      <c r="E6317">
        <v>1</v>
      </c>
      <c r="F6317">
        <v>2</v>
      </c>
      <c r="G6317" s="5">
        <v>0</v>
      </c>
      <c r="H6317">
        <v>0</v>
      </c>
      <c r="I6317">
        <v>0</v>
      </c>
    </row>
    <row r="6318" spans="1:9" x14ac:dyDescent="0.35">
      <c r="A6318" s="10" t="s">
        <v>598</v>
      </c>
      <c r="B6318">
        <v>2</v>
      </c>
      <c r="C6318" s="5">
        <v>4</v>
      </c>
      <c r="D6318">
        <v>2</v>
      </c>
      <c r="E6318">
        <v>1</v>
      </c>
      <c r="F6318">
        <v>2</v>
      </c>
      <c r="G6318" s="5">
        <v>0</v>
      </c>
      <c r="H6318">
        <v>0</v>
      </c>
      <c r="I6318">
        <v>0</v>
      </c>
    </row>
    <row r="6319" spans="1:9" x14ac:dyDescent="0.35">
      <c r="A6319" s="8" t="s">
        <v>3640</v>
      </c>
      <c r="B6319">
        <v>3</v>
      </c>
      <c r="C6319" s="5">
        <v>3</v>
      </c>
      <c r="D6319">
        <v>1</v>
      </c>
      <c r="E6319">
        <v>1</v>
      </c>
      <c r="F6319">
        <v>0</v>
      </c>
      <c r="G6319" s="5">
        <v>0</v>
      </c>
      <c r="H6319">
        <v>0</v>
      </c>
      <c r="I6319">
        <v>0</v>
      </c>
    </row>
    <row r="6320" spans="1:9" x14ac:dyDescent="0.35">
      <c r="A6320" s="10" t="s">
        <v>456</v>
      </c>
      <c r="B6320">
        <v>3</v>
      </c>
      <c r="C6320" s="5">
        <v>3</v>
      </c>
      <c r="D6320">
        <v>1</v>
      </c>
      <c r="E6320">
        <v>1</v>
      </c>
      <c r="F6320">
        <v>0</v>
      </c>
      <c r="G6320" s="5">
        <v>0</v>
      </c>
      <c r="H6320">
        <v>0</v>
      </c>
      <c r="I6320">
        <v>0</v>
      </c>
    </row>
    <row r="6321" spans="1:9" x14ac:dyDescent="0.35">
      <c r="A6321" s="8" t="s">
        <v>4071</v>
      </c>
      <c r="B6321">
        <v>0</v>
      </c>
      <c r="C6321" s="5">
        <v>2</v>
      </c>
      <c r="D6321">
        <v>0</v>
      </c>
      <c r="E6321">
        <v>2</v>
      </c>
      <c r="F6321">
        <v>0</v>
      </c>
      <c r="G6321" s="5">
        <v>2</v>
      </c>
      <c r="H6321">
        <v>0</v>
      </c>
      <c r="I6321">
        <v>2</v>
      </c>
    </row>
    <row r="6322" spans="1:9" x14ac:dyDescent="0.35">
      <c r="A6322" s="10" t="s">
        <v>374</v>
      </c>
      <c r="B6322">
        <v>0</v>
      </c>
      <c r="C6322" s="5">
        <v>2</v>
      </c>
      <c r="D6322">
        <v>0</v>
      </c>
      <c r="E6322">
        <v>2</v>
      </c>
      <c r="F6322">
        <v>0</v>
      </c>
      <c r="G6322" s="5">
        <v>2</v>
      </c>
      <c r="H6322">
        <v>0</v>
      </c>
      <c r="I6322">
        <v>2</v>
      </c>
    </row>
    <row r="6323" spans="1:9" x14ac:dyDescent="0.35">
      <c r="A6323" s="8" t="s">
        <v>5833</v>
      </c>
      <c r="B6323">
        <v>1</v>
      </c>
      <c r="C6323" s="5">
        <v>0</v>
      </c>
      <c r="D6323">
        <v>0</v>
      </c>
      <c r="E6323">
        <v>0</v>
      </c>
      <c r="F6323">
        <v>0</v>
      </c>
      <c r="G6323" s="5">
        <v>0</v>
      </c>
      <c r="H6323">
        <v>0</v>
      </c>
      <c r="I6323">
        <v>0</v>
      </c>
    </row>
    <row r="6324" spans="1:9" x14ac:dyDescent="0.35">
      <c r="A6324" s="10" t="s">
        <v>588</v>
      </c>
      <c r="B6324">
        <v>1</v>
      </c>
      <c r="C6324" s="5">
        <v>0</v>
      </c>
      <c r="D6324">
        <v>0</v>
      </c>
      <c r="E6324">
        <v>0</v>
      </c>
      <c r="F6324">
        <v>0</v>
      </c>
      <c r="G6324" s="5">
        <v>0</v>
      </c>
      <c r="H6324">
        <v>0</v>
      </c>
      <c r="I6324">
        <v>0</v>
      </c>
    </row>
    <row r="6325" spans="1:9" x14ac:dyDescent="0.35">
      <c r="A6325" s="8" t="s">
        <v>4609</v>
      </c>
      <c r="B6325">
        <v>0</v>
      </c>
      <c r="C6325" s="5">
        <v>1</v>
      </c>
      <c r="D6325">
        <v>0</v>
      </c>
      <c r="E6325">
        <v>0</v>
      </c>
      <c r="F6325">
        <v>0</v>
      </c>
      <c r="G6325" s="5">
        <v>0</v>
      </c>
      <c r="H6325">
        <v>0</v>
      </c>
      <c r="I6325">
        <v>0</v>
      </c>
    </row>
    <row r="6326" spans="1:9" x14ac:dyDescent="0.35">
      <c r="A6326" s="10" t="s">
        <v>202</v>
      </c>
      <c r="B6326">
        <v>0</v>
      </c>
      <c r="C6326" s="5">
        <v>1</v>
      </c>
      <c r="D6326">
        <v>0</v>
      </c>
      <c r="E6326">
        <v>0</v>
      </c>
      <c r="F6326">
        <v>0</v>
      </c>
      <c r="G6326" s="5">
        <v>0</v>
      </c>
      <c r="H6326">
        <v>0</v>
      </c>
      <c r="I6326">
        <v>0</v>
      </c>
    </row>
    <row r="6327" spans="1:9" x14ac:dyDescent="0.35">
      <c r="A6327" s="8" t="s">
        <v>4952</v>
      </c>
      <c r="B6327">
        <v>1</v>
      </c>
      <c r="C6327" s="5">
        <v>1</v>
      </c>
      <c r="D6327">
        <v>1</v>
      </c>
      <c r="E6327">
        <v>1</v>
      </c>
      <c r="F6327">
        <v>1</v>
      </c>
      <c r="G6327" s="5">
        <v>1</v>
      </c>
      <c r="H6327">
        <v>1</v>
      </c>
      <c r="I6327">
        <v>1</v>
      </c>
    </row>
    <row r="6328" spans="1:9" x14ac:dyDescent="0.35">
      <c r="A6328" s="10" t="s">
        <v>569</v>
      </c>
      <c r="B6328">
        <v>1</v>
      </c>
      <c r="C6328" s="5">
        <v>1</v>
      </c>
      <c r="D6328">
        <v>1</v>
      </c>
      <c r="E6328">
        <v>1</v>
      </c>
      <c r="F6328">
        <v>1</v>
      </c>
      <c r="G6328" s="5">
        <v>1</v>
      </c>
      <c r="H6328">
        <v>1</v>
      </c>
      <c r="I6328">
        <v>1</v>
      </c>
    </row>
    <row r="6329" spans="1:9" x14ac:dyDescent="0.35">
      <c r="A6329" s="8" t="s">
        <v>4641</v>
      </c>
      <c r="B6329">
        <v>0</v>
      </c>
      <c r="C6329" s="5">
        <v>1</v>
      </c>
      <c r="D6329">
        <v>0</v>
      </c>
      <c r="E6329">
        <v>0</v>
      </c>
      <c r="F6329">
        <v>0</v>
      </c>
      <c r="G6329" s="5">
        <v>1</v>
      </c>
      <c r="H6329">
        <v>0</v>
      </c>
      <c r="I6329">
        <v>0</v>
      </c>
    </row>
    <row r="6330" spans="1:9" x14ac:dyDescent="0.35">
      <c r="A6330" s="10" t="s">
        <v>618</v>
      </c>
      <c r="B6330">
        <v>0</v>
      </c>
      <c r="C6330" s="5">
        <v>1</v>
      </c>
      <c r="D6330">
        <v>0</v>
      </c>
      <c r="E6330">
        <v>0</v>
      </c>
      <c r="F6330">
        <v>0</v>
      </c>
      <c r="G6330" s="5">
        <v>1</v>
      </c>
      <c r="H6330">
        <v>0</v>
      </c>
      <c r="I6330">
        <v>0</v>
      </c>
    </row>
    <row r="6331" spans="1:9" x14ac:dyDescent="0.35">
      <c r="A6331" s="8" t="s">
        <v>4587</v>
      </c>
      <c r="B6331">
        <v>0</v>
      </c>
      <c r="C6331" s="5">
        <v>1</v>
      </c>
      <c r="D6331">
        <v>0</v>
      </c>
      <c r="E6331">
        <v>1</v>
      </c>
      <c r="F6331">
        <v>0</v>
      </c>
      <c r="G6331" s="5">
        <v>0</v>
      </c>
      <c r="H6331">
        <v>0</v>
      </c>
      <c r="I6331">
        <v>0</v>
      </c>
    </row>
    <row r="6332" spans="1:9" x14ac:dyDescent="0.35">
      <c r="A6332" s="10" t="s">
        <v>482</v>
      </c>
      <c r="B6332">
        <v>0</v>
      </c>
      <c r="C6332" s="5">
        <v>1</v>
      </c>
      <c r="D6332">
        <v>0</v>
      </c>
      <c r="E6332">
        <v>1</v>
      </c>
      <c r="F6332">
        <v>0</v>
      </c>
      <c r="G6332" s="5">
        <v>0</v>
      </c>
      <c r="H6332">
        <v>0</v>
      </c>
      <c r="I6332">
        <v>0</v>
      </c>
    </row>
    <row r="6333" spans="1:9" x14ac:dyDescent="0.35">
      <c r="A6333" s="8" t="s">
        <v>4592</v>
      </c>
      <c r="B6333">
        <v>0</v>
      </c>
      <c r="C6333" s="5">
        <v>1</v>
      </c>
      <c r="D6333">
        <v>0</v>
      </c>
      <c r="E6333">
        <v>0</v>
      </c>
      <c r="F6333">
        <v>0</v>
      </c>
      <c r="G6333" s="5">
        <v>1</v>
      </c>
      <c r="H6333">
        <v>0</v>
      </c>
      <c r="I6333">
        <v>0</v>
      </c>
    </row>
    <row r="6334" spans="1:9" x14ac:dyDescent="0.35">
      <c r="A6334" s="10" t="s">
        <v>713</v>
      </c>
      <c r="B6334">
        <v>0</v>
      </c>
      <c r="C6334" s="5">
        <v>1</v>
      </c>
      <c r="D6334">
        <v>0</v>
      </c>
      <c r="E6334">
        <v>0</v>
      </c>
      <c r="F6334">
        <v>0</v>
      </c>
      <c r="G6334" s="5">
        <v>1</v>
      </c>
      <c r="H6334">
        <v>0</v>
      </c>
      <c r="I6334">
        <v>0</v>
      </c>
    </row>
    <row r="6335" spans="1:9" x14ac:dyDescent="0.35">
      <c r="A6335" s="8" t="s">
        <v>3973</v>
      </c>
      <c r="B6335">
        <v>0</v>
      </c>
      <c r="C6335" s="5">
        <v>2</v>
      </c>
      <c r="D6335">
        <v>0</v>
      </c>
      <c r="E6335">
        <v>1</v>
      </c>
      <c r="F6335">
        <v>0</v>
      </c>
      <c r="G6335" s="5">
        <v>1</v>
      </c>
      <c r="H6335">
        <v>0</v>
      </c>
      <c r="I6335">
        <v>0</v>
      </c>
    </row>
    <row r="6336" spans="1:9" x14ac:dyDescent="0.35">
      <c r="A6336" s="10" t="s">
        <v>648</v>
      </c>
      <c r="B6336">
        <v>0</v>
      </c>
      <c r="C6336" s="5">
        <v>2</v>
      </c>
      <c r="D6336">
        <v>0</v>
      </c>
      <c r="E6336">
        <v>1</v>
      </c>
      <c r="F6336">
        <v>0</v>
      </c>
      <c r="G6336" s="5">
        <v>1</v>
      </c>
      <c r="H6336">
        <v>0</v>
      </c>
      <c r="I6336">
        <v>0</v>
      </c>
    </row>
    <row r="6337" spans="1:9" x14ac:dyDescent="0.35">
      <c r="A6337" s="8" t="s">
        <v>4634</v>
      </c>
      <c r="B6337">
        <v>0</v>
      </c>
      <c r="C6337" s="5">
        <v>1</v>
      </c>
      <c r="D6337">
        <v>0</v>
      </c>
      <c r="E6337">
        <v>0</v>
      </c>
      <c r="F6337">
        <v>0</v>
      </c>
      <c r="G6337" s="5">
        <v>0</v>
      </c>
      <c r="H6337">
        <v>0</v>
      </c>
      <c r="I6337">
        <v>0</v>
      </c>
    </row>
    <row r="6338" spans="1:9" x14ac:dyDescent="0.35">
      <c r="A6338" s="10" t="s">
        <v>520</v>
      </c>
      <c r="B6338">
        <v>0</v>
      </c>
      <c r="C6338" s="5">
        <v>1</v>
      </c>
      <c r="D6338">
        <v>0</v>
      </c>
      <c r="E6338">
        <v>0</v>
      </c>
      <c r="F6338">
        <v>0</v>
      </c>
      <c r="G6338" s="5">
        <v>0</v>
      </c>
      <c r="H6338">
        <v>0</v>
      </c>
      <c r="I6338">
        <v>0</v>
      </c>
    </row>
    <row r="6339" spans="1:9" x14ac:dyDescent="0.35">
      <c r="A6339" s="8" t="s">
        <v>4960</v>
      </c>
      <c r="B6339">
        <v>1</v>
      </c>
      <c r="C6339" s="5">
        <v>1</v>
      </c>
      <c r="D6339">
        <v>1</v>
      </c>
      <c r="E6339">
        <v>1</v>
      </c>
      <c r="F6339">
        <v>1</v>
      </c>
      <c r="G6339" s="5">
        <v>1</v>
      </c>
      <c r="H6339">
        <v>1</v>
      </c>
      <c r="I6339">
        <v>1</v>
      </c>
    </row>
    <row r="6340" spans="1:9" x14ac:dyDescent="0.35">
      <c r="A6340" s="10" t="s">
        <v>585</v>
      </c>
      <c r="B6340">
        <v>1</v>
      </c>
      <c r="C6340" s="5">
        <v>1</v>
      </c>
      <c r="D6340">
        <v>1</v>
      </c>
      <c r="E6340">
        <v>1</v>
      </c>
      <c r="F6340">
        <v>1</v>
      </c>
      <c r="G6340" s="5">
        <v>1</v>
      </c>
      <c r="H6340">
        <v>1</v>
      </c>
      <c r="I6340">
        <v>1</v>
      </c>
    </row>
    <row r="6341" spans="1:9" x14ac:dyDescent="0.35">
      <c r="A6341" s="8" t="s">
        <v>4744</v>
      </c>
      <c r="B6341">
        <v>0</v>
      </c>
      <c r="C6341" s="5">
        <v>1</v>
      </c>
      <c r="D6341">
        <v>0</v>
      </c>
      <c r="E6341">
        <v>1</v>
      </c>
      <c r="F6341">
        <v>0</v>
      </c>
      <c r="G6341" s="5">
        <v>0</v>
      </c>
      <c r="H6341">
        <v>0</v>
      </c>
      <c r="I6341">
        <v>0</v>
      </c>
    </row>
    <row r="6342" spans="1:9" x14ac:dyDescent="0.35">
      <c r="A6342" s="10" t="s">
        <v>688</v>
      </c>
      <c r="B6342">
        <v>0</v>
      </c>
      <c r="C6342" s="5">
        <v>1</v>
      </c>
      <c r="D6342">
        <v>0</v>
      </c>
      <c r="E6342">
        <v>1</v>
      </c>
      <c r="F6342">
        <v>0</v>
      </c>
      <c r="G6342" s="5">
        <v>0</v>
      </c>
      <c r="H6342">
        <v>0</v>
      </c>
      <c r="I6342">
        <v>0</v>
      </c>
    </row>
    <row r="6343" spans="1:9" x14ac:dyDescent="0.35">
      <c r="A6343" s="8" t="s">
        <v>1595</v>
      </c>
      <c r="B6343">
        <v>13</v>
      </c>
      <c r="C6343" s="5">
        <v>27</v>
      </c>
      <c r="D6343">
        <v>2.0769230769230802</v>
      </c>
      <c r="E6343">
        <v>21</v>
      </c>
      <c r="F6343">
        <v>5</v>
      </c>
      <c r="G6343" s="5">
        <v>9</v>
      </c>
      <c r="H6343">
        <v>1.8</v>
      </c>
      <c r="I6343">
        <v>6</v>
      </c>
    </row>
    <row r="6344" spans="1:9" x14ac:dyDescent="0.35">
      <c r="A6344" s="10" t="s">
        <v>83</v>
      </c>
      <c r="B6344">
        <v>13</v>
      </c>
      <c r="C6344" s="5">
        <v>27</v>
      </c>
      <c r="D6344">
        <v>2.0769230769230802</v>
      </c>
      <c r="E6344">
        <v>21</v>
      </c>
      <c r="F6344">
        <v>5</v>
      </c>
      <c r="G6344" s="5">
        <v>9</v>
      </c>
      <c r="H6344">
        <v>1.8</v>
      </c>
      <c r="I6344">
        <v>6</v>
      </c>
    </row>
    <row r="6345" spans="1:9" x14ac:dyDescent="0.35">
      <c r="A6345" s="8" t="s">
        <v>4140</v>
      </c>
      <c r="B6345">
        <v>0</v>
      </c>
      <c r="C6345" s="5">
        <v>2</v>
      </c>
      <c r="D6345">
        <v>0</v>
      </c>
      <c r="E6345">
        <v>2</v>
      </c>
      <c r="F6345">
        <v>0</v>
      </c>
      <c r="G6345" s="5">
        <v>1</v>
      </c>
      <c r="H6345">
        <v>0</v>
      </c>
      <c r="I6345">
        <v>1</v>
      </c>
    </row>
    <row r="6346" spans="1:9" x14ac:dyDescent="0.35">
      <c r="A6346" s="10" t="s">
        <v>545</v>
      </c>
      <c r="B6346">
        <v>0</v>
      </c>
      <c r="C6346" s="5">
        <v>2</v>
      </c>
      <c r="D6346">
        <v>0</v>
      </c>
      <c r="E6346">
        <v>2</v>
      </c>
      <c r="F6346">
        <v>0</v>
      </c>
      <c r="G6346" s="5">
        <v>1</v>
      </c>
      <c r="H6346">
        <v>0</v>
      </c>
      <c r="I6346">
        <v>1</v>
      </c>
    </row>
    <row r="6347" spans="1:9" x14ac:dyDescent="0.35">
      <c r="A6347" s="8" t="s">
        <v>4387</v>
      </c>
      <c r="B6347">
        <v>0</v>
      </c>
      <c r="C6347" s="5">
        <v>1</v>
      </c>
      <c r="D6347">
        <v>0</v>
      </c>
      <c r="E6347">
        <v>1</v>
      </c>
      <c r="F6347">
        <v>0</v>
      </c>
      <c r="G6347" s="5">
        <v>0</v>
      </c>
      <c r="H6347">
        <v>0</v>
      </c>
      <c r="I6347">
        <v>0</v>
      </c>
    </row>
    <row r="6348" spans="1:9" x14ac:dyDescent="0.35">
      <c r="A6348" s="10" t="s">
        <v>468</v>
      </c>
      <c r="B6348">
        <v>0</v>
      </c>
      <c r="C6348" s="5">
        <v>1</v>
      </c>
      <c r="D6348">
        <v>0</v>
      </c>
      <c r="E6348">
        <v>1</v>
      </c>
      <c r="F6348">
        <v>0</v>
      </c>
      <c r="G6348" s="5">
        <v>0</v>
      </c>
      <c r="H6348">
        <v>0</v>
      </c>
      <c r="I6348">
        <v>0</v>
      </c>
    </row>
    <row r="6349" spans="1:9" x14ac:dyDescent="0.35">
      <c r="A6349" s="8" t="s">
        <v>2616</v>
      </c>
      <c r="B6349">
        <v>5</v>
      </c>
      <c r="C6349" s="5">
        <v>7</v>
      </c>
      <c r="D6349">
        <v>1.4</v>
      </c>
      <c r="E6349">
        <v>4</v>
      </c>
      <c r="F6349">
        <v>5</v>
      </c>
      <c r="G6349" s="5">
        <v>1</v>
      </c>
      <c r="H6349">
        <v>0.2</v>
      </c>
      <c r="I6349">
        <v>1</v>
      </c>
    </row>
    <row r="6350" spans="1:9" x14ac:dyDescent="0.35">
      <c r="A6350" s="10" t="s">
        <v>83</v>
      </c>
      <c r="B6350">
        <v>5</v>
      </c>
      <c r="C6350" s="5">
        <v>7</v>
      </c>
      <c r="D6350">
        <v>1.4</v>
      </c>
      <c r="E6350">
        <v>4</v>
      </c>
      <c r="F6350">
        <v>5</v>
      </c>
      <c r="G6350" s="5">
        <v>1</v>
      </c>
      <c r="H6350">
        <v>0.2</v>
      </c>
      <c r="I6350">
        <v>1</v>
      </c>
    </row>
    <row r="6351" spans="1:9" x14ac:dyDescent="0.35">
      <c r="A6351" s="8" t="s">
        <v>1940</v>
      </c>
      <c r="B6351">
        <v>4</v>
      </c>
      <c r="C6351" s="5">
        <v>15</v>
      </c>
      <c r="D6351">
        <v>3.75</v>
      </c>
      <c r="E6351">
        <v>14</v>
      </c>
      <c r="F6351">
        <v>2</v>
      </c>
      <c r="G6351" s="5">
        <v>9</v>
      </c>
      <c r="H6351">
        <v>4.5</v>
      </c>
      <c r="I6351">
        <v>8</v>
      </c>
    </row>
    <row r="6352" spans="1:9" x14ac:dyDescent="0.35">
      <c r="A6352" s="10" t="s">
        <v>125</v>
      </c>
      <c r="B6352">
        <v>4</v>
      </c>
      <c r="C6352" s="5">
        <v>15</v>
      </c>
      <c r="D6352">
        <v>3.75</v>
      </c>
      <c r="E6352">
        <v>14</v>
      </c>
      <c r="F6352">
        <v>2</v>
      </c>
      <c r="G6352" s="5">
        <v>9</v>
      </c>
      <c r="H6352">
        <v>4.5</v>
      </c>
      <c r="I6352">
        <v>8</v>
      </c>
    </row>
    <row r="6353" spans="1:9" x14ac:dyDescent="0.35">
      <c r="A6353" s="8" t="s">
        <v>4229</v>
      </c>
      <c r="B6353">
        <v>0</v>
      </c>
      <c r="C6353" s="5">
        <v>2</v>
      </c>
      <c r="D6353">
        <v>0</v>
      </c>
      <c r="E6353">
        <v>1</v>
      </c>
      <c r="F6353">
        <v>0</v>
      </c>
      <c r="G6353" s="5">
        <v>0</v>
      </c>
      <c r="H6353">
        <v>0</v>
      </c>
      <c r="I6353">
        <v>0</v>
      </c>
    </row>
    <row r="6354" spans="1:9" x14ac:dyDescent="0.35">
      <c r="A6354" s="10" t="s">
        <v>468</v>
      </c>
      <c r="B6354">
        <v>0</v>
      </c>
      <c r="C6354" s="5">
        <v>2</v>
      </c>
      <c r="D6354">
        <v>0</v>
      </c>
      <c r="E6354">
        <v>1</v>
      </c>
      <c r="F6354">
        <v>0</v>
      </c>
      <c r="G6354" s="5">
        <v>0</v>
      </c>
      <c r="H6354">
        <v>0</v>
      </c>
      <c r="I6354">
        <v>0</v>
      </c>
    </row>
    <row r="6355" spans="1:9" x14ac:dyDescent="0.35">
      <c r="A6355" s="8" t="s">
        <v>1977</v>
      </c>
      <c r="B6355">
        <v>3</v>
      </c>
      <c r="C6355" s="5">
        <v>14</v>
      </c>
      <c r="D6355">
        <v>4.6666666666666696</v>
      </c>
      <c r="E6355">
        <v>8</v>
      </c>
      <c r="F6355">
        <v>0</v>
      </c>
      <c r="G6355" s="5">
        <v>8</v>
      </c>
      <c r="H6355">
        <v>0</v>
      </c>
      <c r="I6355">
        <v>3</v>
      </c>
    </row>
    <row r="6356" spans="1:9" x14ac:dyDescent="0.35">
      <c r="A6356" s="10" t="s">
        <v>70</v>
      </c>
      <c r="B6356">
        <v>3</v>
      </c>
      <c r="C6356" s="5">
        <v>14</v>
      </c>
      <c r="D6356">
        <v>4.6666666666666696</v>
      </c>
      <c r="E6356">
        <v>8</v>
      </c>
      <c r="F6356">
        <v>0</v>
      </c>
      <c r="G6356" s="5">
        <v>8</v>
      </c>
      <c r="H6356">
        <v>0</v>
      </c>
      <c r="I6356">
        <v>3</v>
      </c>
    </row>
    <row r="6357" spans="1:9" x14ac:dyDescent="0.35">
      <c r="A6357" s="8" t="s">
        <v>3833</v>
      </c>
      <c r="B6357">
        <v>0</v>
      </c>
      <c r="C6357" s="5">
        <v>2</v>
      </c>
      <c r="D6357">
        <v>0</v>
      </c>
      <c r="E6357">
        <v>2</v>
      </c>
      <c r="F6357">
        <v>0</v>
      </c>
      <c r="G6357" s="5">
        <v>2</v>
      </c>
      <c r="H6357">
        <v>0</v>
      </c>
      <c r="I6357">
        <v>2</v>
      </c>
    </row>
    <row r="6358" spans="1:9" x14ac:dyDescent="0.35">
      <c r="A6358" s="10" t="s">
        <v>86</v>
      </c>
      <c r="B6358">
        <v>0</v>
      </c>
      <c r="C6358" s="5">
        <v>2</v>
      </c>
      <c r="D6358">
        <v>0</v>
      </c>
      <c r="E6358">
        <v>2</v>
      </c>
      <c r="F6358">
        <v>0</v>
      </c>
      <c r="G6358" s="5">
        <v>2</v>
      </c>
      <c r="H6358">
        <v>0</v>
      </c>
      <c r="I6358">
        <v>2</v>
      </c>
    </row>
    <row r="6359" spans="1:9" x14ac:dyDescent="0.35">
      <c r="A6359" s="8" t="s">
        <v>2086</v>
      </c>
      <c r="B6359">
        <v>7</v>
      </c>
      <c r="C6359" s="5">
        <v>12</v>
      </c>
      <c r="D6359">
        <v>1.71428571428571</v>
      </c>
      <c r="E6359">
        <v>11</v>
      </c>
      <c r="F6359">
        <v>0</v>
      </c>
      <c r="G6359" s="5">
        <v>9</v>
      </c>
      <c r="H6359">
        <v>0</v>
      </c>
      <c r="I6359">
        <v>8</v>
      </c>
    </row>
    <row r="6360" spans="1:9" x14ac:dyDescent="0.35">
      <c r="A6360" s="10" t="s">
        <v>149</v>
      </c>
      <c r="B6360">
        <v>7</v>
      </c>
      <c r="C6360" s="5">
        <v>12</v>
      </c>
      <c r="D6360">
        <v>1.71428571428571</v>
      </c>
      <c r="E6360">
        <v>11</v>
      </c>
      <c r="F6360">
        <v>0</v>
      </c>
      <c r="G6360" s="5">
        <v>9</v>
      </c>
      <c r="H6360">
        <v>0</v>
      </c>
      <c r="I6360">
        <v>8</v>
      </c>
    </row>
    <row r="6361" spans="1:9" x14ac:dyDescent="0.35">
      <c r="A6361" s="8" t="s">
        <v>3200</v>
      </c>
      <c r="B6361">
        <v>1</v>
      </c>
      <c r="C6361" s="5">
        <v>4</v>
      </c>
      <c r="D6361">
        <v>4</v>
      </c>
      <c r="E6361">
        <v>3</v>
      </c>
      <c r="F6361">
        <v>0</v>
      </c>
      <c r="G6361" s="5">
        <v>3</v>
      </c>
      <c r="H6361">
        <v>0</v>
      </c>
      <c r="I6361">
        <v>2</v>
      </c>
    </row>
    <row r="6362" spans="1:9" x14ac:dyDescent="0.35">
      <c r="A6362" s="10" t="s">
        <v>128</v>
      </c>
      <c r="B6362">
        <v>1</v>
      </c>
      <c r="C6362" s="5">
        <v>4</v>
      </c>
      <c r="D6362">
        <v>4</v>
      </c>
      <c r="E6362">
        <v>3</v>
      </c>
      <c r="F6362">
        <v>0</v>
      </c>
      <c r="G6362" s="5">
        <v>3</v>
      </c>
      <c r="H6362">
        <v>0</v>
      </c>
      <c r="I6362">
        <v>2</v>
      </c>
    </row>
    <row r="6363" spans="1:9" x14ac:dyDescent="0.35">
      <c r="A6363" s="8" t="s">
        <v>3889</v>
      </c>
      <c r="B6363">
        <v>0</v>
      </c>
      <c r="C6363" s="5">
        <v>2</v>
      </c>
      <c r="D6363">
        <v>0</v>
      </c>
      <c r="E6363">
        <v>2</v>
      </c>
      <c r="F6363">
        <v>0</v>
      </c>
      <c r="G6363" s="5">
        <v>1</v>
      </c>
      <c r="H6363">
        <v>0</v>
      </c>
      <c r="I6363">
        <v>1</v>
      </c>
    </row>
    <row r="6364" spans="1:9" x14ac:dyDescent="0.35">
      <c r="A6364" s="10" t="s">
        <v>125</v>
      </c>
      <c r="B6364">
        <v>0</v>
      </c>
      <c r="C6364" s="5">
        <v>2</v>
      </c>
      <c r="D6364">
        <v>0</v>
      </c>
      <c r="E6364">
        <v>2</v>
      </c>
      <c r="F6364">
        <v>0</v>
      </c>
      <c r="G6364" s="5">
        <v>1</v>
      </c>
      <c r="H6364">
        <v>0</v>
      </c>
      <c r="I6364">
        <v>1</v>
      </c>
    </row>
    <row r="6365" spans="1:9" x14ac:dyDescent="0.35">
      <c r="A6365" s="8" t="s">
        <v>2194</v>
      </c>
      <c r="B6365">
        <v>9</v>
      </c>
      <c r="C6365" s="5">
        <v>11</v>
      </c>
      <c r="D6365">
        <v>1.2222222222222201</v>
      </c>
      <c r="E6365">
        <v>3</v>
      </c>
      <c r="F6365">
        <v>5</v>
      </c>
      <c r="G6365" s="5">
        <v>3</v>
      </c>
      <c r="H6365">
        <v>0.6</v>
      </c>
      <c r="I6365">
        <v>0</v>
      </c>
    </row>
    <row r="6366" spans="1:9" x14ac:dyDescent="0.35">
      <c r="A6366" s="10" t="s">
        <v>280</v>
      </c>
      <c r="B6366">
        <v>9</v>
      </c>
      <c r="C6366" s="5">
        <v>11</v>
      </c>
      <c r="D6366">
        <v>1.2222222222222201</v>
      </c>
      <c r="E6366">
        <v>3</v>
      </c>
      <c r="F6366">
        <v>5</v>
      </c>
      <c r="G6366" s="5">
        <v>3</v>
      </c>
      <c r="H6366">
        <v>0.6</v>
      </c>
      <c r="I6366">
        <v>0</v>
      </c>
    </row>
    <row r="6367" spans="1:9" x14ac:dyDescent="0.35">
      <c r="A6367" s="8" t="s">
        <v>3109</v>
      </c>
      <c r="B6367">
        <v>1</v>
      </c>
      <c r="C6367" s="5">
        <v>4</v>
      </c>
      <c r="D6367">
        <v>4</v>
      </c>
      <c r="E6367">
        <v>1</v>
      </c>
      <c r="F6367">
        <v>1</v>
      </c>
      <c r="G6367" s="5">
        <v>0</v>
      </c>
      <c r="H6367">
        <v>0</v>
      </c>
      <c r="I6367">
        <v>0</v>
      </c>
    </row>
    <row r="6368" spans="1:9" x14ac:dyDescent="0.35">
      <c r="A6368" s="10" t="s">
        <v>96</v>
      </c>
      <c r="B6368">
        <v>1</v>
      </c>
      <c r="C6368" s="5">
        <v>4</v>
      </c>
      <c r="D6368">
        <v>4</v>
      </c>
      <c r="E6368">
        <v>1</v>
      </c>
      <c r="F6368">
        <v>1</v>
      </c>
      <c r="G6368" s="5">
        <v>0</v>
      </c>
      <c r="H6368">
        <v>0</v>
      </c>
      <c r="I6368">
        <v>0</v>
      </c>
    </row>
    <row r="6369" spans="1:9" x14ac:dyDescent="0.35">
      <c r="A6369" s="8" t="s">
        <v>5360</v>
      </c>
      <c r="B6369">
        <v>0</v>
      </c>
      <c r="C6369" s="5">
        <v>1</v>
      </c>
      <c r="D6369">
        <v>0</v>
      </c>
      <c r="E6369">
        <v>1</v>
      </c>
      <c r="F6369">
        <v>0</v>
      </c>
      <c r="G6369" s="5">
        <v>0</v>
      </c>
      <c r="H6369">
        <v>0</v>
      </c>
      <c r="I6369">
        <v>0</v>
      </c>
    </row>
    <row r="6370" spans="1:9" x14ac:dyDescent="0.35">
      <c r="A6370" s="10" t="s">
        <v>754</v>
      </c>
      <c r="B6370">
        <v>0</v>
      </c>
      <c r="C6370" s="5">
        <v>1</v>
      </c>
      <c r="D6370">
        <v>0</v>
      </c>
      <c r="E6370">
        <v>1</v>
      </c>
      <c r="F6370">
        <v>0</v>
      </c>
      <c r="G6370" s="5">
        <v>0</v>
      </c>
      <c r="H6370">
        <v>0</v>
      </c>
      <c r="I6370">
        <v>0</v>
      </c>
    </row>
    <row r="6371" spans="1:9" x14ac:dyDescent="0.35">
      <c r="A6371" s="8" t="s">
        <v>3052</v>
      </c>
      <c r="B6371">
        <v>0</v>
      </c>
      <c r="C6371" s="5">
        <v>4</v>
      </c>
      <c r="D6371">
        <v>0</v>
      </c>
      <c r="E6371">
        <v>3</v>
      </c>
      <c r="F6371">
        <v>0</v>
      </c>
      <c r="G6371" s="5">
        <v>2</v>
      </c>
      <c r="H6371">
        <v>0</v>
      </c>
      <c r="I6371">
        <v>1</v>
      </c>
    </row>
    <row r="6372" spans="1:9" x14ac:dyDescent="0.35">
      <c r="A6372" s="10" t="s">
        <v>457</v>
      </c>
      <c r="B6372">
        <v>0</v>
      </c>
      <c r="C6372" s="5">
        <v>4</v>
      </c>
      <c r="D6372">
        <v>0</v>
      </c>
      <c r="E6372">
        <v>3</v>
      </c>
      <c r="F6372">
        <v>0</v>
      </c>
      <c r="G6372" s="5">
        <v>2</v>
      </c>
      <c r="H6372">
        <v>0</v>
      </c>
      <c r="I6372">
        <v>1</v>
      </c>
    </row>
    <row r="6373" spans="1:9" x14ac:dyDescent="0.35">
      <c r="A6373" s="8" t="s">
        <v>3704</v>
      </c>
      <c r="B6373">
        <v>1</v>
      </c>
      <c r="C6373" s="5">
        <v>2</v>
      </c>
      <c r="D6373">
        <v>2</v>
      </c>
      <c r="E6373">
        <v>2</v>
      </c>
      <c r="F6373">
        <v>0</v>
      </c>
      <c r="G6373" s="5">
        <v>1</v>
      </c>
      <c r="H6373">
        <v>0</v>
      </c>
      <c r="I6373">
        <v>1</v>
      </c>
    </row>
    <row r="6374" spans="1:9" x14ac:dyDescent="0.35">
      <c r="A6374" s="10" t="s">
        <v>96</v>
      </c>
      <c r="B6374">
        <v>1</v>
      </c>
      <c r="C6374" s="5">
        <v>2</v>
      </c>
      <c r="D6374">
        <v>2</v>
      </c>
      <c r="E6374">
        <v>2</v>
      </c>
      <c r="F6374">
        <v>0</v>
      </c>
      <c r="G6374" s="5">
        <v>1</v>
      </c>
      <c r="H6374">
        <v>0</v>
      </c>
      <c r="I6374">
        <v>1</v>
      </c>
    </row>
    <row r="6375" spans="1:9" x14ac:dyDescent="0.35">
      <c r="A6375" s="8" t="s">
        <v>1385</v>
      </c>
      <c r="B6375">
        <v>18</v>
      </c>
      <c r="C6375" s="5">
        <v>44</v>
      </c>
      <c r="D6375">
        <v>2.4444444444444402</v>
      </c>
      <c r="E6375">
        <v>34</v>
      </c>
      <c r="F6375">
        <v>5</v>
      </c>
      <c r="G6375" s="5">
        <v>13</v>
      </c>
      <c r="H6375">
        <v>2.6</v>
      </c>
      <c r="I6375">
        <v>9</v>
      </c>
    </row>
    <row r="6376" spans="1:9" x14ac:dyDescent="0.35">
      <c r="A6376" s="10" t="s">
        <v>234</v>
      </c>
      <c r="B6376">
        <v>18</v>
      </c>
      <c r="C6376" s="5">
        <v>44</v>
      </c>
      <c r="D6376">
        <v>2.4444444444444402</v>
      </c>
      <c r="E6376">
        <v>34</v>
      </c>
      <c r="F6376">
        <v>5</v>
      </c>
      <c r="G6376" s="5">
        <v>13</v>
      </c>
      <c r="H6376">
        <v>2.6</v>
      </c>
      <c r="I6376">
        <v>9</v>
      </c>
    </row>
    <row r="6377" spans="1:9" x14ac:dyDescent="0.35">
      <c r="A6377" s="8" t="s">
        <v>5404</v>
      </c>
      <c r="B6377">
        <v>0</v>
      </c>
      <c r="C6377" s="5">
        <v>1</v>
      </c>
      <c r="D6377">
        <v>0</v>
      </c>
      <c r="E6377">
        <v>1</v>
      </c>
      <c r="F6377">
        <v>0</v>
      </c>
      <c r="G6377" s="5">
        <v>0</v>
      </c>
      <c r="H6377">
        <v>0</v>
      </c>
      <c r="I6377">
        <v>0</v>
      </c>
    </row>
    <row r="6378" spans="1:9" x14ac:dyDescent="0.35">
      <c r="A6378" s="10" t="s">
        <v>756</v>
      </c>
      <c r="B6378">
        <v>0</v>
      </c>
      <c r="C6378" s="5">
        <v>1</v>
      </c>
      <c r="D6378">
        <v>0</v>
      </c>
      <c r="E6378">
        <v>1</v>
      </c>
      <c r="F6378">
        <v>0</v>
      </c>
      <c r="G6378" s="5">
        <v>0</v>
      </c>
      <c r="H6378">
        <v>0</v>
      </c>
      <c r="I6378">
        <v>0</v>
      </c>
    </row>
    <row r="6379" spans="1:9" x14ac:dyDescent="0.35">
      <c r="A6379" s="8" t="s">
        <v>5483</v>
      </c>
      <c r="B6379">
        <v>0</v>
      </c>
      <c r="C6379" s="5">
        <v>1</v>
      </c>
      <c r="D6379">
        <v>0</v>
      </c>
      <c r="E6379">
        <v>1</v>
      </c>
      <c r="F6379">
        <v>0</v>
      </c>
      <c r="G6379" s="5">
        <v>1</v>
      </c>
      <c r="H6379">
        <v>0</v>
      </c>
      <c r="I6379">
        <v>1</v>
      </c>
    </row>
    <row r="6380" spans="1:9" x14ac:dyDescent="0.35">
      <c r="A6380" s="10" t="s">
        <v>473</v>
      </c>
      <c r="B6380">
        <v>0</v>
      </c>
      <c r="C6380" s="5">
        <v>1</v>
      </c>
      <c r="D6380">
        <v>0</v>
      </c>
      <c r="E6380">
        <v>1</v>
      </c>
      <c r="F6380">
        <v>0</v>
      </c>
      <c r="G6380" s="5">
        <v>1</v>
      </c>
      <c r="H6380">
        <v>0</v>
      </c>
      <c r="I6380">
        <v>1</v>
      </c>
    </row>
    <row r="6381" spans="1:9" x14ac:dyDescent="0.35">
      <c r="A6381" s="8" t="s">
        <v>5614</v>
      </c>
      <c r="B6381">
        <v>0</v>
      </c>
      <c r="C6381" s="5">
        <v>1</v>
      </c>
      <c r="D6381">
        <v>0</v>
      </c>
      <c r="E6381">
        <v>1</v>
      </c>
      <c r="F6381">
        <v>0</v>
      </c>
      <c r="G6381" s="5">
        <v>0</v>
      </c>
      <c r="H6381">
        <v>0</v>
      </c>
      <c r="I6381">
        <v>0</v>
      </c>
    </row>
    <row r="6382" spans="1:9" x14ac:dyDescent="0.35">
      <c r="A6382" s="10" t="s">
        <v>662</v>
      </c>
      <c r="B6382">
        <v>0</v>
      </c>
      <c r="C6382" s="5">
        <v>1</v>
      </c>
      <c r="D6382">
        <v>0</v>
      </c>
      <c r="E6382">
        <v>1</v>
      </c>
      <c r="F6382">
        <v>0</v>
      </c>
      <c r="G6382" s="5">
        <v>0</v>
      </c>
      <c r="H6382">
        <v>0</v>
      </c>
      <c r="I6382">
        <v>0</v>
      </c>
    </row>
    <row r="6383" spans="1:9" x14ac:dyDescent="0.35">
      <c r="A6383" s="8" t="s">
        <v>5027</v>
      </c>
      <c r="B6383">
        <v>1</v>
      </c>
      <c r="C6383" s="5">
        <v>1</v>
      </c>
      <c r="D6383">
        <v>1</v>
      </c>
      <c r="E6383">
        <v>1</v>
      </c>
      <c r="F6383">
        <v>1</v>
      </c>
      <c r="G6383" s="5">
        <v>0</v>
      </c>
      <c r="H6383">
        <v>0</v>
      </c>
      <c r="I6383">
        <v>0</v>
      </c>
    </row>
    <row r="6384" spans="1:9" x14ac:dyDescent="0.35">
      <c r="A6384" s="10" t="s">
        <v>125</v>
      </c>
      <c r="B6384">
        <v>1</v>
      </c>
      <c r="C6384" s="5">
        <v>1</v>
      </c>
      <c r="D6384">
        <v>1</v>
      </c>
      <c r="E6384">
        <v>1</v>
      </c>
      <c r="F6384">
        <v>1</v>
      </c>
      <c r="G6384" s="5">
        <v>0</v>
      </c>
      <c r="H6384">
        <v>0</v>
      </c>
      <c r="I6384">
        <v>0</v>
      </c>
    </row>
    <row r="6385" spans="1:9" x14ac:dyDescent="0.35">
      <c r="A6385" s="8" t="s">
        <v>3216</v>
      </c>
      <c r="B6385">
        <v>0</v>
      </c>
      <c r="C6385" s="5">
        <v>4</v>
      </c>
      <c r="D6385">
        <v>0</v>
      </c>
      <c r="E6385">
        <v>4</v>
      </c>
      <c r="F6385">
        <v>0</v>
      </c>
      <c r="G6385" s="5">
        <v>1</v>
      </c>
      <c r="H6385">
        <v>0</v>
      </c>
      <c r="I6385">
        <v>1</v>
      </c>
    </row>
    <row r="6386" spans="1:9" x14ac:dyDescent="0.35">
      <c r="A6386" s="10" t="s">
        <v>125</v>
      </c>
      <c r="B6386">
        <v>0</v>
      </c>
      <c r="C6386" s="5">
        <v>4</v>
      </c>
      <c r="D6386">
        <v>0</v>
      </c>
      <c r="E6386">
        <v>4</v>
      </c>
      <c r="F6386">
        <v>0</v>
      </c>
      <c r="G6386" s="5">
        <v>1</v>
      </c>
      <c r="H6386">
        <v>0</v>
      </c>
      <c r="I6386">
        <v>1</v>
      </c>
    </row>
    <row r="6387" spans="1:9" x14ac:dyDescent="0.35">
      <c r="A6387" s="8" t="s">
        <v>5486</v>
      </c>
      <c r="B6387">
        <v>0</v>
      </c>
      <c r="C6387" s="5">
        <v>1</v>
      </c>
      <c r="D6387">
        <v>0</v>
      </c>
      <c r="E6387">
        <v>1</v>
      </c>
      <c r="F6387">
        <v>0</v>
      </c>
      <c r="G6387" s="5">
        <v>0</v>
      </c>
      <c r="H6387">
        <v>0</v>
      </c>
      <c r="I6387">
        <v>0</v>
      </c>
    </row>
    <row r="6388" spans="1:9" x14ac:dyDescent="0.35">
      <c r="A6388" s="10" t="s">
        <v>540</v>
      </c>
      <c r="B6388">
        <v>0</v>
      </c>
      <c r="C6388" s="5">
        <v>1</v>
      </c>
      <c r="D6388">
        <v>0</v>
      </c>
      <c r="E6388">
        <v>1</v>
      </c>
      <c r="F6388">
        <v>0</v>
      </c>
      <c r="G6388" s="5">
        <v>0</v>
      </c>
      <c r="H6388">
        <v>0</v>
      </c>
      <c r="I6388">
        <v>0</v>
      </c>
    </row>
    <row r="6389" spans="1:9" x14ac:dyDescent="0.35">
      <c r="A6389" s="8" t="s">
        <v>3779</v>
      </c>
      <c r="B6389">
        <v>0</v>
      </c>
      <c r="C6389" s="5">
        <v>2</v>
      </c>
      <c r="D6389">
        <v>0</v>
      </c>
      <c r="E6389">
        <v>2</v>
      </c>
      <c r="F6389">
        <v>0</v>
      </c>
      <c r="G6389" s="5">
        <v>1</v>
      </c>
      <c r="H6389">
        <v>0</v>
      </c>
      <c r="I6389">
        <v>1</v>
      </c>
    </row>
    <row r="6390" spans="1:9" x14ac:dyDescent="0.35">
      <c r="A6390" s="10" t="s">
        <v>662</v>
      </c>
      <c r="B6390">
        <v>0</v>
      </c>
      <c r="C6390" s="5">
        <v>2</v>
      </c>
      <c r="D6390">
        <v>0</v>
      </c>
      <c r="E6390">
        <v>2</v>
      </c>
      <c r="F6390">
        <v>0</v>
      </c>
      <c r="G6390" s="5">
        <v>1</v>
      </c>
      <c r="H6390">
        <v>0</v>
      </c>
      <c r="I6390">
        <v>1</v>
      </c>
    </row>
    <row r="6391" spans="1:9" x14ac:dyDescent="0.35">
      <c r="A6391" s="8" t="s">
        <v>5163</v>
      </c>
      <c r="B6391">
        <v>2</v>
      </c>
      <c r="C6391" s="5">
        <v>1</v>
      </c>
      <c r="D6391">
        <v>0.5</v>
      </c>
      <c r="E6391">
        <v>1</v>
      </c>
      <c r="F6391">
        <v>0</v>
      </c>
      <c r="G6391" s="5">
        <v>0</v>
      </c>
      <c r="H6391">
        <v>0</v>
      </c>
      <c r="I6391">
        <v>0</v>
      </c>
    </row>
    <row r="6392" spans="1:9" x14ac:dyDescent="0.35">
      <c r="A6392" s="10" t="s">
        <v>691</v>
      </c>
      <c r="B6392">
        <v>2</v>
      </c>
      <c r="C6392" s="5">
        <v>1</v>
      </c>
      <c r="D6392">
        <v>0.5</v>
      </c>
      <c r="E6392">
        <v>1</v>
      </c>
      <c r="F6392">
        <v>0</v>
      </c>
      <c r="G6392" s="5">
        <v>0</v>
      </c>
      <c r="H6392">
        <v>0</v>
      </c>
      <c r="I6392">
        <v>0</v>
      </c>
    </row>
    <row r="6393" spans="1:9" x14ac:dyDescent="0.35">
      <c r="A6393" s="8" t="s">
        <v>5437</v>
      </c>
      <c r="B6393">
        <v>0</v>
      </c>
      <c r="C6393" s="5">
        <v>1</v>
      </c>
      <c r="D6393">
        <v>0</v>
      </c>
      <c r="E6393">
        <v>1</v>
      </c>
      <c r="F6393">
        <v>0</v>
      </c>
      <c r="G6393" s="5">
        <v>0</v>
      </c>
      <c r="H6393">
        <v>0</v>
      </c>
      <c r="I6393">
        <v>0</v>
      </c>
    </row>
    <row r="6394" spans="1:9" x14ac:dyDescent="0.35">
      <c r="A6394" s="10" t="s">
        <v>593</v>
      </c>
      <c r="B6394">
        <v>0</v>
      </c>
      <c r="C6394" s="5">
        <v>1</v>
      </c>
      <c r="D6394">
        <v>0</v>
      </c>
      <c r="E6394">
        <v>1</v>
      </c>
      <c r="F6394">
        <v>0</v>
      </c>
      <c r="G6394" s="5">
        <v>0</v>
      </c>
      <c r="H6394">
        <v>0</v>
      </c>
      <c r="I6394">
        <v>0</v>
      </c>
    </row>
    <row r="6395" spans="1:9" x14ac:dyDescent="0.35">
      <c r="A6395" s="8" t="s">
        <v>5482</v>
      </c>
      <c r="B6395">
        <v>0</v>
      </c>
      <c r="C6395" s="5">
        <v>1</v>
      </c>
      <c r="D6395">
        <v>0</v>
      </c>
      <c r="E6395">
        <v>1</v>
      </c>
      <c r="F6395">
        <v>0</v>
      </c>
      <c r="G6395" s="5">
        <v>1</v>
      </c>
      <c r="H6395">
        <v>0</v>
      </c>
      <c r="I6395">
        <v>1</v>
      </c>
    </row>
    <row r="6396" spans="1:9" x14ac:dyDescent="0.35">
      <c r="A6396" s="10" t="s">
        <v>473</v>
      </c>
      <c r="B6396">
        <v>0</v>
      </c>
      <c r="C6396" s="5">
        <v>1</v>
      </c>
      <c r="D6396">
        <v>0</v>
      </c>
      <c r="E6396">
        <v>1</v>
      </c>
      <c r="F6396">
        <v>0</v>
      </c>
      <c r="G6396" s="5">
        <v>1</v>
      </c>
      <c r="H6396">
        <v>0</v>
      </c>
      <c r="I6396">
        <v>1</v>
      </c>
    </row>
    <row r="6397" spans="1:9" x14ac:dyDescent="0.35">
      <c r="A6397" s="8" t="s">
        <v>5529</v>
      </c>
      <c r="B6397">
        <v>0</v>
      </c>
      <c r="C6397" s="5">
        <v>1</v>
      </c>
      <c r="D6397">
        <v>0</v>
      </c>
      <c r="E6397">
        <v>1</v>
      </c>
      <c r="F6397">
        <v>0</v>
      </c>
      <c r="G6397" s="5">
        <v>1</v>
      </c>
      <c r="H6397">
        <v>0</v>
      </c>
      <c r="I6397">
        <v>1</v>
      </c>
    </row>
    <row r="6398" spans="1:9" x14ac:dyDescent="0.35">
      <c r="A6398" s="10" t="s">
        <v>629</v>
      </c>
      <c r="B6398">
        <v>0</v>
      </c>
      <c r="C6398" s="5">
        <v>1</v>
      </c>
      <c r="D6398">
        <v>0</v>
      </c>
      <c r="E6398">
        <v>1</v>
      </c>
      <c r="F6398">
        <v>0</v>
      </c>
      <c r="G6398" s="5">
        <v>1</v>
      </c>
      <c r="H6398">
        <v>0</v>
      </c>
      <c r="I6398">
        <v>1</v>
      </c>
    </row>
    <row r="6399" spans="1:9" x14ac:dyDescent="0.35">
      <c r="A6399" s="8" t="s">
        <v>5522</v>
      </c>
      <c r="B6399">
        <v>0</v>
      </c>
      <c r="C6399" s="5">
        <v>1</v>
      </c>
      <c r="D6399">
        <v>0</v>
      </c>
      <c r="E6399">
        <v>1</v>
      </c>
      <c r="F6399">
        <v>0</v>
      </c>
      <c r="G6399" s="5">
        <v>1</v>
      </c>
      <c r="H6399">
        <v>0</v>
      </c>
      <c r="I6399">
        <v>1</v>
      </c>
    </row>
    <row r="6400" spans="1:9" x14ac:dyDescent="0.35">
      <c r="A6400" s="10" t="s">
        <v>612</v>
      </c>
      <c r="B6400">
        <v>0</v>
      </c>
      <c r="C6400" s="5">
        <v>1</v>
      </c>
      <c r="D6400">
        <v>0</v>
      </c>
      <c r="E6400">
        <v>1</v>
      </c>
      <c r="F6400">
        <v>0</v>
      </c>
      <c r="G6400" s="5">
        <v>1</v>
      </c>
      <c r="H6400">
        <v>0</v>
      </c>
      <c r="I6400">
        <v>1</v>
      </c>
    </row>
    <row r="6401" spans="1:9" x14ac:dyDescent="0.35">
      <c r="A6401" s="8" t="s">
        <v>5732</v>
      </c>
      <c r="B6401">
        <v>3</v>
      </c>
      <c r="C6401" s="5">
        <v>0</v>
      </c>
      <c r="D6401">
        <v>0</v>
      </c>
      <c r="E6401">
        <v>0</v>
      </c>
      <c r="F6401">
        <v>0</v>
      </c>
      <c r="G6401" s="5">
        <v>0</v>
      </c>
      <c r="H6401">
        <v>0</v>
      </c>
      <c r="I6401">
        <v>0</v>
      </c>
    </row>
    <row r="6402" spans="1:9" x14ac:dyDescent="0.35">
      <c r="A6402" s="10" t="s">
        <v>545</v>
      </c>
      <c r="B6402">
        <v>3</v>
      </c>
      <c r="C6402" s="5">
        <v>0</v>
      </c>
      <c r="D6402">
        <v>0</v>
      </c>
      <c r="E6402">
        <v>0</v>
      </c>
      <c r="F6402">
        <v>0</v>
      </c>
      <c r="G6402" s="5">
        <v>0</v>
      </c>
      <c r="H6402">
        <v>0</v>
      </c>
      <c r="I6402">
        <v>0</v>
      </c>
    </row>
    <row r="6403" spans="1:9" x14ac:dyDescent="0.35">
      <c r="A6403" s="8" t="s">
        <v>5599</v>
      </c>
      <c r="B6403">
        <v>0</v>
      </c>
      <c r="C6403" s="5">
        <v>1</v>
      </c>
      <c r="D6403">
        <v>0</v>
      </c>
      <c r="E6403">
        <v>0</v>
      </c>
      <c r="F6403">
        <v>0</v>
      </c>
      <c r="G6403" s="5">
        <v>0</v>
      </c>
      <c r="H6403">
        <v>0</v>
      </c>
      <c r="I6403">
        <v>0</v>
      </c>
    </row>
    <row r="6404" spans="1:9" x14ac:dyDescent="0.35">
      <c r="A6404" s="10" t="s">
        <v>86</v>
      </c>
      <c r="B6404">
        <v>0</v>
      </c>
      <c r="C6404" s="5">
        <v>1</v>
      </c>
      <c r="D6404">
        <v>0</v>
      </c>
      <c r="E6404">
        <v>0</v>
      </c>
      <c r="F6404">
        <v>0</v>
      </c>
      <c r="G6404" s="5">
        <v>0</v>
      </c>
      <c r="H6404">
        <v>0</v>
      </c>
      <c r="I6404">
        <v>0</v>
      </c>
    </row>
    <row r="6405" spans="1:9" x14ac:dyDescent="0.35">
      <c r="A6405" s="8" t="s">
        <v>5864</v>
      </c>
      <c r="B6405">
        <v>1</v>
      </c>
      <c r="C6405" s="5">
        <v>0</v>
      </c>
      <c r="D6405">
        <v>0</v>
      </c>
      <c r="E6405">
        <v>0</v>
      </c>
      <c r="F6405">
        <v>0</v>
      </c>
      <c r="G6405" s="5">
        <v>0</v>
      </c>
      <c r="H6405">
        <v>0</v>
      </c>
      <c r="I6405">
        <v>0</v>
      </c>
    </row>
    <row r="6406" spans="1:9" x14ac:dyDescent="0.35">
      <c r="A6406" s="10" t="s">
        <v>125</v>
      </c>
      <c r="B6406">
        <v>1</v>
      </c>
      <c r="C6406" s="5">
        <v>0</v>
      </c>
      <c r="D6406">
        <v>0</v>
      </c>
      <c r="E6406">
        <v>0</v>
      </c>
      <c r="F6406">
        <v>0</v>
      </c>
      <c r="G6406" s="5">
        <v>0</v>
      </c>
      <c r="H6406">
        <v>0</v>
      </c>
      <c r="I6406">
        <v>0</v>
      </c>
    </row>
    <row r="6407" spans="1:9" x14ac:dyDescent="0.35">
      <c r="A6407" s="8" t="s">
        <v>4910</v>
      </c>
      <c r="B6407">
        <v>0</v>
      </c>
      <c r="C6407" s="5">
        <v>1</v>
      </c>
      <c r="D6407">
        <v>0</v>
      </c>
      <c r="E6407">
        <v>0</v>
      </c>
      <c r="F6407">
        <v>0</v>
      </c>
      <c r="G6407" s="5">
        <v>0</v>
      </c>
      <c r="H6407">
        <v>0</v>
      </c>
      <c r="I6407">
        <v>0</v>
      </c>
    </row>
    <row r="6408" spans="1:9" x14ac:dyDescent="0.35">
      <c r="A6408" s="10" t="s">
        <v>590</v>
      </c>
      <c r="B6408">
        <v>0</v>
      </c>
      <c r="C6408" s="5">
        <v>1</v>
      </c>
      <c r="D6408">
        <v>0</v>
      </c>
      <c r="E6408">
        <v>0</v>
      </c>
      <c r="F6408">
        <v>0</v>
      </c>
      <c r="G6408" s="5">
        <v>0</v>
      </c>
      <c r="H6408">
        <v>0</v>
      </c>
      <c r="I6408">
        <v>0</v>
      </c>
    </row>
    <row r="6409" spans="1:9" x14ac:dyDescent="0.35">
      <c r="A6409" s="8" t="s">
        <v>2087</v>
      </c>
      <c r="B6409">
        <v>1</v>
      </c>
      <c r="C6409" s="5">
        <v>12</v>
      </c>
      <c r="D6409">
        <v>12</v>
      </c>
      <c r="E6409">
        <v>8</v>
      </c>
      <c r="F6409">
        <v>0</v>
      </c>
      <c r="G6409" s="5">
        <v>7</v>
      </c>
      <c r="H6409">
        <v>0</v>
      </c>
      <c r="I6409">
        <v>6</v>
      </c>
    </row>
    <row r="6410" spans="1:9" x14ac:dyDescent="0.35">
      <c r="A6410" s="10" t="s">
        <v>125</v>
      </c>
      <c r="B6410">
        <v>1</v>
      </c>
      <c r="C6410" s="5">
        <v>12</v>
      </c>
      <c r="D6410">
        <v>12</v>
      </c>
      <c r="E6410">
        <v>8</v>
      </c>
      <c r="F6410">
        <v>0</v>
      </c>
      <c r="G6410" s="5">
        <v>7</v>
      </c>
      <c r="H6410">
        <v>0</v>
      </c>
      <c r="I6410">
        <v>6</v>
      </c>
    </row>
    <row r="6411" spans="1:9" x14ac:dyDescent="0.35">
      <c r="A6411" s="8" t="s">
        <v>2081</v>
      </c>
      <c r="B6411">
        <v>17</v>
      </c>
      <c r="C6411" s="5">
        <v>12</v>
      </c>
      <c r="D6411">
        <v>0.70588235294117596</v>
      </c>
      <c r="E6411">
        <v>9</v>
      </c>
      <c r="F6411">
        <v>4</v>
      </c>
      <c r="G6411" s="5">
        <v>3</v>
      </c>
      <c r="H6411">
        <v>0.75</v>
      </c>
      <c r="I6411">
        <v>3</v>
      </c>
    </row>
    <row r="6412" spans="1:9" x14ac:dyDescent="0.35">
      <c r="A6412" s="10" t="s">
        <v>243</v>
      </c>
      <c r="B6412">
        <v>17</v>
      </c>
      <c r="C6412" s="5">
        <v>12</v>
      </c>
      <c r="D6412">
        <v>0.70588235294117596</v>
      </c>
      <c r="E6412">
        <v>9</v>
      </c>
      <c r="F6412">
        <v>4</v>
      </c>
      <c r="G6412" s="5">
        <v>3</v>
      </c>
      <c r="H6412">
        <v>0.75</v>
      </c>
      <c r="I6412">
        <v>3</v>
      </c>
    </row>
    <row r="6413" spans="1:9" x14ac:dyDescent="0.35">
      <c r="A6413" s="8" t="s">
        <v>3220</v>
      </c>
      <c r="B6413">
        <v>3</v>
      </c>
      <c r="C6413" s="5">
        <v>4</v>
      </c>
      <c r="D6413">
        <v>1.3333333333333299</v>
      </c>
      <c r="E6413">
        <v>4</v>
      </c>
      <c r="F6413">
        <v>1</v>
      </c>
      <c r="G6413" s="5">
        <v>1</v>
      </c>
      <c r="H6413">
        <v>1</v>
      </c>
      <c r="I6413">
        <v>1</v>
      </c>
    </row>
    <row r="6414" spans="1:9" x14ac:dyDescent="0.35">
      <c r="A6414" s="10" t="s">
        <v>125</v>
      </c>
      <c r="B6414">
        <v>3</v>
      </c>
      <c r="C6414" s="5">
        <v>4</v>
      </c>
      <c r="D6414">
        <v>1.3333333333333299</v>
      </c>
      <c r="E6414">
        <v>4</v>
      </c>
      <c r="F6414">
        <v>1</v>
      </c>
      <c r="G6414" s="5">
        <v>1</v>
      </c>
      <c r="H6414">
        <v>1</v>
      </c>
      <c r="I6414">
        <v>1</v>
      </c>
    </row>
    <row r="6415" spans="1:9" x14ac:dyDescent="0.35">
      <c r="A6415" s="8" t="s">
        <v>5034</v>
      </c>
      <c r="B6415">
        <v>1</v>
      </c>
      <c r="C6415" s="5">
        <v>1</v>
      </c>
      <c r="D6415">
        <v>1</v>
      </c>
      <c r="E6415">
        <v>1</v>
      </c>
      <c r="F6415">
        <v>1</v>
      </c>
      <c r="G6415" s="5">
        <v>0</v>
      </c>
      <c r="H6415">
        <v>0</v>
      </c>
      <c r="I6415">
        <v>0</v>
      </c>
    </row>
    <row r="6416" spans="1:9" x14ac:dyDescent="0.35">
      <c r="A6416" s="10" t="s">
        <v>43</v>
      </c>
      <c r="B6416">
        <v>1</v>
      </c>
      <c r="C6416" s="5">
        <v>1</v>
      </c>
      <c r="D6416">
        <v>1</v>
      </c>
      <c r="E6416">
        <v>1</v>
      </c>
      <c r="F6416">
        <v>1</v>
      </c>
      <c r="G6416" s="5">
        <v>0</v>
      </c>
      <c r="H6416">
        <v>0</v>
      </c>
      <c r="I6416">
        <v>0</v>
      </c>
    </row>
    <row r="6417" spans="1:9" x14ac:dyDescent="0.35">
      <c r="A6417" s="8" t="s">
        <v>5300</v>
      </c>
      <c r="B6417">
        <v>1</v>
      </c>
      <c r="C6417" s="5">
        <v>1</v>
      </c>
      <c r="D6417">
        <v>1</v>
      </c>
      <c r="E6417">
        <v>1</v>
      </c>
      <c r="F6417">
        <v>0</v>
      </c>
      <c r="G6417" s="5">
        <v>0</v>
      </c>
      <c r="H6417">
        <v>0</v>
      </c>
      <c r="I6417">
        <v>0</v>
      </c>
    </row>
    <row r="6418" spans="1:9" x14ac:dyDescent="0.35">
      <c r="A6418" s="10" t="s">
        <v>200</v>
      </c>
      <c r="B6418">
        <v>1</v>
      </c>
      <c r="C6418" s="5">
        <v>1</v>
      </c>
      <c r="D6418">
        <v>1</v>
      </c>
      <c r="E6418">
        <v>1</v>
      </c>
      <c r="F6418">
        <v>0</v>
      </c>
      <c r="G6418" s="5">
        <v>0</v>
      </c>
      <c r="H6418">
        <v>0</v>
      </c>
      <c r="I6418">
        <v>0</v>
      </c>
    </row>
    <row r="6419" spans="1:9" x14ac:dyDescent="0.35">
      <c r="A6419" s="8" t="s">
        <v>4118</v>
      </c>
      <c r="B6419">
        <v>0</v>
      </c>
      <c r="C6419" s="5">
        <v>2</v>
      </c>
      <c r="D6419">
        <v>0</v>
      </c>
      <c r="E6419">
        <v>1</v>
      </c>
      <c r="F6419">
        <v>0</v>
      </c>
      <c r="G6419" s="5">
        <v>1</v>
      </c>
      <c r="H6419">
        <v>0</v>
      </c>
      <c r="I6419">
        <v>1</v>
      </c>
    </row>
    <row r="6420" spans="1:9" x14ac:dyDescent="0.35">
      <c r="A6420" s="10" t="s">
        <v>82</v>
      </c>
      <c r="B6420">
        <v>0</v>
      </c>
      <c r="C6420" s="5">
        <v>2</v>
      </c>
      <c r="D6420">
        <v>0</v>
      </c>
      <c r="E6420">
        <v>1</v>
      </c>
      <c r="F6420">
        <v>0</v>
      </c>
      <c r="G6420" s="5">
        <v>1</v>
      </c>
      <c r="H6420">
        <v>0</v>
      </c>
      <c r="I6420">
        <v>1</v>
      </c>
    </row>
    <row r="6421" spans="1:9" x14ac:dyDescent="0.35">
      <c r="A6421" s="8" t="s">
        <v>3121</v>
      </c>
      <c r="B6421">
        <v>0</v>
      </c>
      <c r="C6421" s="5">
        <v>4</v>
      </c>
      <c r="D6421">
        <v>0</v>
      </c>
      <c r="E6421">
        <v>3</v>
      </c>
      <c r="F6421">
        <v>0</v>
      </c>
      <c r="G6421" s="5">
        <v>0</v>
      </c>
      <c r="H6421">
        <v>0</v>
      </c>
      <c r="I6421">
        <v>0</v>
      </c>
    </row>
    <row r="6422" spans="1:9" x14ac:dyDescent="0.35">
      <c r="A6422" s="10" t="s">
        <v>82</v>
      </c>
      <c r="B6422">
        <v>0</v>
      </c>
      <c r="C6422" s="5">
        <v>4</v>
      </c>
      <c r="D6422">
        <v>0</v>
      </c>
      <c r="E6422">
        <v>3</v>
      </c>
      <c r="F6422">
        <v>0</v>
      </c>
      <c r="G6422" s="5">
        <v>0</v>
      </c>
      <c r="H6422">
        <v>0</v>
      </c>
      <c r="I6422">
        <v>0</v>
      </c>
    </row>
    <row r="6423" spans="1:9" x14ac:dyDescent="0.35">
      <c r="A6423" s="8" t="s">
        <v>5975</v>
      </c>
      <c r="B6423">
        <v>1</v>
      </c>
      <c r="C6423" s="5">
        <v>0</v>
      </c>
      <c r="D6423">
        <v>0</v>
      </c>
      <c r="E6423">
        <v>0</v>
      </c>
      <c r="F6423">
        <v>1</v>
      </c>
      <c r="G6423" s="5">
        <v>0</v>
      </c>
      <c r="H6423">
        <v>0</v>
      </c>
      <c r="I6423">
        <v>0</v>
      </c>
    </row>
    <row r="6424" spans="1:9" x14ac:dyDescent="0.35">
      <c r="A6424" s="10" t="s">
        <v>82</v>
      </c>
      <c r="B6424">
        <v>1</v>
      </c>
      <c r="C6424" s="5">
        <v>0</v>
      </c>
      <c r="D6424">
        <v>0</v>
      </c>
      <c r="E6424">
        <v>0</v>
      </c>
      <c r="F6424">
        <v>1</v>
      </c>
      <c r="G6424" s="5">
        <v>0</v>
      </c>
      <c r="H6424">
        <v>0</v>
      </c>
      <c r="I6424">
        <v>0</v>
      </c>
    </row>
    <row r="6425" spans="1:9" x14ac:dyDescent="0.35">
      <c r="A6425" s="8" t="s">
        <v>4948</v>
      </c>
      <c r="B6425">
        <v>1</v>
      </c>
      <c r="C6425" s="5">
        <v>1</v>
      </c>
      <c r="D6425">
        <v>1</v>
      </c>
      <c r="E6425">
        <v>1</v>
      </c>
      <c r="F6425">
        <v>0</v>
      </c>
      <c r="G6425" s="5">
        <v>0</v>
      </c>
      <c r="H6425">
        <v>0</v>
      </c>
      <c r="I6425">
        <v>0</v>
      </c>
    </row>
    <row r="6426" spans="1:9" x14ac:dyDescent="0.35">
      <c r="A6426" s="10" t="s">
        <v>83</v>
      </c>
      <c r="B6426">
        <v>1</v>
      </c>
      <c r="C6426" s="5">
        <v>1</v>
      </c>
      <c r="D6426">
        <v>1</v>
      </c>
      <c r="E6426">
        <v>1</v>
      </c>
      <c r="F6426">
        <v>0</v>
      </c>
      <c r="G6426" s="5">
        <v>0</v>
      </c>
      <c r="H6426">
        <v>0</v>
      </c>
      <c r="I6426">
        <v>0</v>
      </c>
    </row>
    <row r="6427" spans="1:9" x14ac:dyDescent="0.35">
      <c r="A6427" s="8" t="s">
        <v>1251</v>
      </c>
      <c r="B6427">
        <v>52</v>
      </c>
      <c r="C6427" s="5">
        <v>63</v>
      </c>
      <c r="D6427">
        <v>1.2115384615384599</v>
      </c>
      <c r="E6427">
        <v>46</v>
      </c>
      <c r="F6427">
        <v>18</v>
      </c>
      <c r="G6427" s="5">
        <v>18</v>
      </c>
      <c r="H6427">
        <v>1</v>
      </c>
      <c r="I6427">
        <v>15</v>
      </c>
    </row>
    <row r="6428" spans="1:9" x14ac:dyDescent="0.35">
      <c r="A6428" s="10" t="s">
        <v>125</v>
      </c>
      <c r="B6428">
        <v>52</v>
      </c>
      <c r="C6428" s="5">
        <v>63</v>
      </c>
      <c r="D6428">
        <v>1.2115384615384599</v>
      </c>
      <c r="E6428">
        <v>46</v>
      </c>
      <c r="F6428">
        <v>18</v>
      </c>
      <c r="G6428" s="5">
        <v>18</v>
      </c>
      <c r="H6428">
        <v>1</v>
      </c>
      <c r="I6428">
        <v>15</v>
      </c>
    </row>
    <row r="6429" spans="1:9" x14ac:dyDescent="0.35">
      <c r="A6429" s="8" t="s">
        <v>2676</v>
      </c>
      <c r="B6429">
        <v>3</v>
      </c>
      <c r="C6429" s="5">
        <v>6</v>
      </c>
      <c r="D6429">
        <v>2</v>
      </c>
      <c r="E6429">
        <v>5</v>
      </c>
      <c r="F6429">
        <v>1</v>
      </c>
      <c r="G6429" s="5">
        <v>2</v>
      </c>
      <c r="H6429">
        <v>2</v>
      </c>
      <c r="I6429">
        <v>2</v>
      </c>
    </row>
    <row r="6430" spans="1:9" x14ac:dyDescent="0.35">
      <c r="A6430" s="10" t="s">
        <v>234</v>
      </c>
      <c r="B6430">
        <v>3</v>
      </c>
      <c r="C6430" s="5">
        <v>6</v>
      </c>
      <c r="D6430">
        <v>2</v>
      </c>
      <c r="E6430">
        <v>5</v>
      </c>
      <c r="F6430">
        <v>1</v>
      </c>
      <c r="G6430" s="5">
        <v>2</v>
      </c>
      <c r="H6430">
        <v>2</v>
      </c>
      <c r="I6430">
        <v>2</v>
      </c>
    </row>
    <row r="6431" spans="1:9" x14ac:dyDescent="0.35">
      <c r="A6431" s="8" t="s">
        <v>1837</v>
      </c>
      <c r="B6431">
        <v>9</v>
      </c>
      <c r="C6431" s="5">
        <v>17</v>
      </c>
      <c r="D6431">
        <v>1.8888888888888899</v>
      </c>
      <c r="E6431">
        <v>13</v>
      </c>
      <c r="F6431">
        <v>1</v>
      </c>
      <c r="G6431" s="5">
        <v>7</v>
      </c>
      <c r="H6431">
        <v>7</v>
      </c>
      <c r="I6431">
        <v>6</v>
      </c>
    </row>
    <row r="6432" spans="1:9" x14ac:dyDescent="0.35">
      <c r="A6432" s="10" t="s">
        <v>125</v>
      </c>
      <c r="B6432">
        <v>9</v>
      </c>
      <c r="C6432" s="5">
        <v>17</v>
      </c>
      <c r="D6432">
        <v>1.8888888888888899</v>
      </c>
      <c r="E6432">
        <v>13</v>
      </c>
      <c r="F6432">
        <v>1</v>
      </c>
      <c r="G6432" s="5">
        <v>7</v>
      </c>
      <c r="H6432">
        <v>7</v>
      </c>
      <c r="I6432">
        <v>6</v>
      </c>
    </row>
    <row r="6433" spans="1:9" x14ac:dyDescent="0.35">
      <c r="A6433" s="8" t="s">
        <v>3919</v>
      </c>
      <c r="B6433">
        <v>0</v>
      </c>
      <c r="C6433" s="5">
        <v>2</v>
      </c>
      <c r="D6433">
        <v>0</v>
      </c>
      <c r="E6433">
        <v>0</v>
      </c>
      <c r="F6433">
        <v>0</v>
      </c>
      <c r="G6433" s="5">
        <v>1</v>
      </c>
      <c r="H6433">
        <v>0</v>
      </c>
      <c r="I6433">
        <v>0</v>
      </c>
    </row>
    <row r="6434" spans="1:9" x14ac:dyDescent="0.35">
      <c r="A6434" s="10" t="s">
        <v>125</v>
      </c>
      <c r="B6434">
        <v>0</v>
      </c>
      <c r="C6434" s="5">
        <v>2</v>
      </c>
      <c r="D6434">
        <v>0</v>
      </c>
      <c r="E6434">
        <v>0</v>
      </c>
      <c r="F6434">
        <v>0</v>
      </c>
      <c r="G6434" s="5">
        <v>1</v>
      </c>
      <c r="H6434">
        <v>0</v>
      </c>
      <c r="I6434">
        <v>0</v>
      </c>
    </row>
    <row r="6435" spans="1:9" x14ac:dyDescent="0.35">
      <c r="A6435" s="8" t="s">
        <v>996</v>
      </c>
      <c r="B6435">
        <v>171</v>
      </c>
      <c r="C6435" s="5">
        <v>276</v>
      </c>
      <c r="D6435">
        <v>2.0473644003055798</v>
      </c>
      <c r="E6435">
        <v>212</v>
      </c>
      <c r="F6435">
        <v>87</v>
      </c>
      <c r="G6435" s="5">
        <v>113</v>
      </c>
      <c r="H6435">
        <v>1.5878378378378377</v>
      </c>
      <c r="I6435">
        <v>97</v>
      </c>
    </row>
    <row r="6436" spans="1:9" x14ac:dyDescent="0.35">
      <c r="A6436" s="10" t="s">
        <v>83</v>
      </c>
      <c r="B6436">
        <v>154</v>
      </c>
      <c r="C6436" s="5">
        <v>232</v>
      </c>
      <c r="D6436">
        <v>1.5064935064935101</v>
      </c>
      <c r="E6436">
        <v>176</v>
      </c>
      <c r="F6436">
        <v>74</v>
      </c>
      <c r="G6436" s="5">
        <v>87</v>
      </c>
      <c r="H6436">
        <v>1.1756756756756757</v>
      </c>
      <c r="I6436">
        <v>73</v>
      </c>
    </row>
    <row r="6437" spans="1:9" x14ac:dyDescent="0.35">
      <c r="A6437" s="10" t="s">
        <v>125</v>
      </c>
      <c r="B6437">
        <v>17</v>
      </c>
      <c r="C6437" s="5">
        <v>44</v>
      </c>
      <c r="D6437">
        <v>2.5882352941176499</v>
      </c>
      <c r="E6437">
        <v>36</v>
      </c>
      <c r="F6437">
        <v>13</v>
      </c>
      <c r="G6437" s="5">
        <v>26</v>
      </c>
      <c r="H6437">
        <v>2</v>
      </c>
      <c r="I6437">
        <v>24</v>
      </c>
    </row>
    <row r="6438" spans="1:9" x14ac:dyDescent="0.35">
      <c r="A6438" s="8" t="s">
        <v>3377</v>
      </c>
      <c r="B6438">
        <v>0</v>
      </c>
      <c r="C6438" s="5">
        <v>3</v>
      </c>
      <c r="D6438">
        <v>0</v>
      </c>
      <c r="E6438">
        <v>3</v>
      </c>
      <c r="F6438">
        <v>0</v>
      </c>
      <c r="G6438" s="5">
        <v>1</v>
      </c>
      <c r="H6438">
        <v>0</v>
      </c>
      <c r="I6438">
        <v>1</v>
      </c>
    </row>
    <row r="6439" spans="1:9" x14ac:dyDescent="0.35">
      <c r="A6439" s="10" t="s">
        <v>524</v>
      </c>
      <c r="B6439">
        <v>0</v>
      </c>
      <c r="C6439" s="5">
        <v>3</v>
      </c>
      <c r="D6439">
        <v>0</v>
      </c>
      <c r="E6439">
        <v>3</v>
      </c>
      <c r="F6439">
        <v>0</v>
      </c>
      <c r="G6439" s="5">
        <v>1</v>
      </c>
      <c r="H6439">
        <v>0</v>
      </c>
      <c r="I6439">
        <v>1</v>
      </c>
    </row>
    <row r="6440" spans="1:9" x14ac:dyDescent="0.35">
      <c r="A6440" s="8" t="s">
        <v>5527</v>
      </c>
      <c r="B6440">
        <v>0</v>
      </c>
      <c r="C6440" s="5">
        <v>1</v>
      </c>
      <c r="D6440">
        <v>0</v>
      </c>
      <c r="E6440">
        <v>0</v>
      </c>
      <c r="F6440">
        <v>0</v>
      </c>
      <c r="G6440" s="5">
        <v>0</v>
      </c>
      <c r="H6440">
        <v>0</v>
      </c>
      <c r="I6440">
        <v>0</v>
      </c>
    </row>
    <row r="6441" spans="1:9" x14ac:dyDescent="0.35">
      <c r="A6441" s="10" t="s">
        <v>96</v>
      </c>
      <c r="B6441">
        <v>0</v>
      </c>
      <c r="C6441" s="5">
        <v>1</v>
      </c>
      <c r="D6441">
        <v>0</v>
      </c>
      <c r="E6441">
        <v>0</v>
      </c>
      <c r="F6441">
        <v>0</v>
      </c>
      <c r="G6441" s="5">
        <v>0</v>
      </c>
      <c r="H6441">
        <v>0</v>
      </c>
      <c r="I6441">
        <v>0</v>
      </c>
    </row>
    <row r="6442" spans="1:9" x14ac:dyDescent="0.35">
      <c r="A6442" s="8" t="s">
        <v>4137</v>
      </c>
      <c r="B6442">
        <v>3</v>
      </c>
      <c r="C6442" s="5">
        <v>2</v>
      </c>
      <c r="D6442">
        <v>0.66666666666666696</v>
      </c>
      <c r="E6442">
        <v>2</v>
      </c>
      <c r="F6442">
        <v>0</v>
      </c>
      <c r="G6442" s="5">
        <v>0</v>
      </c>
      <c r="H6442">
        <v>0</v>
      </c>
      <c r="I6442">
        <v>0</v>
      </c>
    </row>
    <row r="6443" spans="1:9" x14ac:dyDescent="0.35">
      <c r="A6443" s="10" t="s">
        <v>96</v>
      </c>
      <c r="B6443">
        <v>3</v>
      </c>
      <c r="C6443" s="5">
        <v>2</v>
      </c>
      <c r="D6443">
        <v>0.66666666666666696</v>
      </c>
      <c r="E6443">
        <v>2</v>
      </c>
      <c r="F6443">
        <v>0</v>
      </c>
      <c r="G6443" s="5">
        <v>0</v>
      </c>
      <c r="H6443">
        <v>0</v>
      </c>
      <c r="I6443">
        <v>0</v>
      </c>
    </row>
    <row r="6444" spans="1:9" x14ac:dyDescent="0.35">
      <c r="A6444" s="8" t="s">
        <v>3901</v>
      </c>
      <c r="B6444">
        <v>0</v>
      </c>
      <c r="C6444" s="5">
        <v>2</v>
      </c>
      <c r="D6444">
        <v>0</v>
      </c>
      <c r="E6444">
        <v>2</v>
      </c>
      <c r="F6444">
        <v>0</v>
      </c>
      <c r="G6444" s="5">
        <v>0</v>
      </c>
      <c r="H6444">
        <v>0</v>
      </c>
      <c r="I6444">
        <v>0</v>
      </c>
    </row>
    <row r="6445" spans="1:9" x14ac:dyDescent="0.35">
      <c r="A6445" s="10" t="s">
        <v>86</v>
      </c>
      <c r="B6445">
        <v>0</v>
      </c>
      <c r="C6445" s="5">
        <v>2</v>
      </c>
      <c r="D6445">
        <v>0</v>
      </c>
      <c r="E6445">
        <v>2</v>
      </c>
      <c r="F6445">
        <v>0</v>
      </c>
      <c r="G6445" s="5">
        <v>0</v>
      </c>
      <c r="H6445">
        <v>0</v>
      </c>
      <c r="I6445">
        <v>0</v>
      </c>
    </row>
    <row r="6446" spans="1:9" x14ac:dyDescent="0.35">
      <c r="A6446" s="8" t="s">
        <v>2854</v>
      </c>
      <c r="B6446">
        <v>0</v>
      </c>
      <c r="C6446" s="5">
        <v>5</v>
      </c>
      <c r="D6446">
        <v>0</v>
      </c>
      <c r="E6446">
        <v>5</v>
      </c>
      <c r="F6446">
        <v>0</v>
      </c>
      <c r="G6446" s="5">
        <v>1</v>
      </c>
      <c r="H6446">
        <v>0</v>
      </c>
      <c r="I6446">
        <v>1</v>
      </c>
    </row>
    <row r="6447" spans="1:9" x14ac:dyDescent="0.35">
      <c r="A6447" s="10" t="s">
        <v>414</v>
      </c>
      <c r="B6447">
        <v>0</v>
      </c>
      <c r="C6447" s="5">
        <v>5</v>
      </c>
      <c r="D6447">
        <v>0</v>
      </c>
      <c r="E6447">
        <v>5</v>
      </c>
      <c r="F6447">
        <v>0</v>
      </c>
      <c r="G6447" s="5">
        <v>1</v>
      </c>
      <c r="H6447">
        <v>0</v>
      </c>
      <c r="I6447">
        <v>1</v>
      </c>
    </row>
    <row r="6448" spans="1:9" x14ac:dyDescent="0.35">
      <c r="A6448" s="8" t="s">
        <v>1078</v>
      </c>
      <c r="B6448">
        <v>50</v>
      </c>
      <c r="C6448" s="5">
        <v>132</v>
      </c>
      <c r="D6448">
        <v>2.64</v>
      </c>
      <c r="E6448">
        <v>101</v>
      </c>
      <c r="F6448">
        <v>13</v>
      </c>
      <c r="G6448" s="5">
        <v>68</v>
      </c>
      <c r="H6448">
        <v>5.2307692307692308</v>
      </c>
      <c r="I6448">
        <v>55</v>
      </c>
    </row>
    <row r="6449" spans="1:9" x14ac:dyDescent="0.35">
      <c r="A6449" s="10" t="s">
        <v>86</v>
      </c>
      <c r="B6449">
        <v>50</v>
      </c>
      <c r="C6449" s="5">
        <v>132</v>
      </c>
      <c r="D6449">
        <v>2.64</v>
      </c>
      <c r="E6449">
        <v>101</v>
      </c>
      <c r="F6449">
        <v>13</v>
      </c>
      <c r="G6449" s="5">
        <v>68</v>
      </c>
      <c r="H6449">
        <v>5.2307692307692308</v>
      </c>
      <c r="I6449">
        <v>55</v>
      </c>
    </row>
    <row r="6450" spans="1:9" x14ac:dyDescent="0.35">
      <c r="A6450" s="8" t="s">
        <v>4640</v>
      </c>
      <c r="B6450">
        <v>0</v>
      </c>
      <c r="C6450" s="5">
        <v>1</v>
      </c>
      <c r="D6450">
        <v>0</v>
      </c>
      <c r="E6450">
        <v>1</v>
      </c>
      <c r="F6450">
        <v>0</v>
      </c>
      <c r="G6450" s="5">
        <v>0</v>
      </c>
      <c r="H6450">
        <v>0</v>
      </c>
      <c r="I6450">
        <v>0</v>
      </c>
    </row>
    <row r="6451" spans="1:9" x14ac:dyDescent="0.35">
      <c r="A6451" s="10" t="s">
        <v>82</v>
      </c>
      <c r="B6451">
        <v>0</v>
      </c>
      <c r="C6451" s="5">
        <v>1</v>
      </c>
      <c r="D6451">
        <v>0</v>
      </c>
      <c r="E6451">
        <v>1</v>
      </c>
      <c r="F6451">
        <v>0</v>
      </c>
      <c r="G6451" s="5">
        <v>0</v>
      </c>
      <c r="H6451">
        <v>0</v>
      </c>
      <c r="I6451">
        <v>0</v>
      </c>
    </row>
    <row r="6452" spans="1:9" x14ac:dyDescent="0.35">
      <c r="A6452" s="8" t="s">
        <v>3196</v>
      </c>
      <c r="B6452">
        <v>0</v>
      </c>
      <c r="C6452" s="5">
        <v>4</v>
      </c>
      <c r="D6452">
        <v>0</v>
      </c>
      <c r="E6452">
        <v>1</v>
      </c>
      <c r="F6452">
        <v>0</v>
      </c>
      <c r="G6452" s="5">
        <v>1</v>
      </c>
      <c r="H6452">
        <v>0</v>
      </c>
      <c r="I6452">
        <v>1</v>
      </c>
    </row>
    <row r="6453" spans="1:9" x14ac:dyDescent="0.35">
      <c r="A6453" s="10" t="s">
        <v>96</v>
      </c>
      <c r="B6453">
        <v>0</v>
      </c>
      <c r="C6453" s="5">
        <v>4</v>
      </c>
      <c r="D6453">
        <v>0</v>
      </c>
      <c r="E6453">
        <v>1</v>
      </c>
      <c r="F6453">
        <v>0</v>
      </c>
      <c r="G6453" s="5">
        <v>1</v>
      </c>
      <c r="H6453">
        <v>0</v>
      </c>
      <c r="I6453">
        <v>1</v>
      </c>
    </row>
    <row r="6454" spans="1:9" x14ac:dyDescent="0.35">
      <c r="A6454" s="8" t="s">
        <v>5493</v>
      </c>
      <c r="B6454">
        <v>0</v>
      </c>
      <c r="C6454" s="5">
        <v>1</v>
      </c>
      <c r="D6454">
        <v>0</v>
      </c>
      <c r="E6454">
        <v>1</v>
      </c>
      <c r="F6454">
        <v>0</v>
      </c>
      <c r="G6454" s="5">
        <v>0</v>
      </c>
      <c r="H6454">
        <v>0</v>
      </c>
      <c r="I6454">
        <v>0</v>
      </c>
    </row>
    <row r="6455" spans="1:9" x14ac:dyDescent="0.35">
      <c r="A6455" s="10" t="s">
        <v>473</v>
      </c>
      <c r="B6455">
        <v>0</v>
      </c>
      <c r="C6455" s="5">
        <v>1</v>
      </c>
      <c r="D6455">
        <v>0</v>
      </c>
      <c r="E6455">
        <v>1</v>
      </c>
      <c r="F6455">
        <v>0</v>
      </c>
      <c r="G6455" s="5">
        <v>0</v>
      </c>
      <c r="H6455">
        <v>0</v>
      </c>
      <c r="I6455">
        <v>0</v>
      </c>
    </row>
    <row r="6456" spans="1:9" x14ac:dyDescent="0.35">
      <c r="A6456" s="8" t="s">
        <v>5434</v>
      </c>
      <c r="B6456">
        <v>0</v>
      </c>
      <c r="C6456" s="5">
        <v>1</v>
      </c>
      <c r="D6456">
        <v>0</v>
      </c>
      <c r="E6456">
        <v>1</v>
      </c>
      <c r="F6456">
        <v>0</v>
      </c>
      <c r="G6456" s="5">
        <v>1</v>
      </c>
      <c r="H6456">
        <v>0</v>
      </c>
      <c r="I6456">
        <v>1</v>
      </c>
    </row>
    <row r="6457" spans="1:9" x14ac:dyDescent="0.35">
      <c r="A6457" s="10" t="s">
        <v>414</v>
      </c>
      <c r="B6457">
        <v>0</v>
      </c>
      <c r="C6457" s="5">
        <v>1</v>
      </c>
      <c r="D6457">
        <v>0</v>
      </c>
      <c r="E6457">
        <v>1</v>
      </c>
      <c r="F6457">
        <v>0</v>
      </c>
      <c r="G6457" s="5">
        <v>1</v>
      </c>
      <c r="H6457">
        <v>0</v>
      </c>
      <c r="I6457">
        <v>1</v>
      </c>
    </row>
    <row r="6458" spans="1:9" x14ac:dyDescent="0.35">
      <c r="A6458" s="8" t="s">
        <v>4374</v>
      </c>
      <c r="B6458">
        <v>0</v>
      </c>
      <c r="C6458" s="5">
        <v>1</v>
      </c>
      <c r="D6458">
        <v>0</v>
      </c>
      <c r="E6458">
        <v>1</v>
      </c>
      <c r="F6458">
        <v>0</v>
      </c>
      <c r="G6458" s="5">
        <v>1</v>
      </c>
      <c r="H6458">
        <v>0</v>
      </c>
      <c r="I6458">
        <v>1</v>
      </c>
    </row>
    <row r="6459" spans="1:9" x14ac:dyDescent="0.35">
      <c r="A6459" s="10" t="s">
        <v>468</v>
      </c>
      <c r="B6459">
        <v>0</v>
      </c>
      <c r="C6459" s="5">
        <v>1</v>
      </c>
      <c r="D6459">
        <v>0</v>
      </c>
      <c r="E6459">
        <v>1</v>
      </c>
      <c r="F6459">
        <v>0</v>
      </c>
      <c r="G6459" s="5">
        <v>1</v>
      </c>
      <c r="H6459">
        <v>0</v>
      </c>
      <c r="I6459">
        <v>1</v>
      </c>
    </row>
    <row r="6460" spans="1:9" x14ac:dyDescent="0.35">
      <c r="A6460" s="8" t="s">
        <v>900</v>
      </c>
      <c r="B6460">
        <v>394</v>
      </c>
      <c r="C6460" s="5">
        <v>927</v>
      </c>
      <c r="D6460">
        <v>2.1700494961364525</v>
      </c>
      <c r="E6460">
        <v>686</v>
      </c>
      <c r="F6460">
        <v>129</v>
      </c>
      <c r="G6460" s="5">
        <v>366</v>
      </c>
      <c r="H6460">
        <v>2.6598953637309948</v>
      </c>
      <c r="I6460">
        <v>283</v>
      </c>
    </row>
    <row r="6461" spans="1:9" x14ac:dyDescent="0.35">
      <c r="A6461" s="10" t="s">
        <v>83</v>
      </c>
      <c r="B6461">
        <v>222</v>
      </c>
      <c r="C6461" s="5">
        <v>605</v>
      </c>
      <c r="D6461">
        <v>2.7252252252252198</v>
      </c>
      <c r="E6461">
        <v>434</v>
      </c>
      <c r="F6461">
        <v>67</v>
      </c>
      <c r="G6461" s="5">
        <v>199</v>
      </c>
      <c r="H6461">
        <v>2.9701492537313432</v>
      </c>
      <c r="I6461">
        <v>148</v>
      </c>
    </row>
    <row r="6462" spans="1:9" x14ac:dyDescent="0.35">
      <c r="A6462" s="10" t="s">
        <v>156</v>
      </c>
      <c r="B6462">
        <v>66</v>
      </c>
      <c r="C6462" s="5">
        <v>91</v>
      </c>
      <c r="D6462">
        <v>1.37878787878788</v>
      </c>
      <c r="E6462">
        <v>66</v>
      </c>
      <c r="F6462">
        <v>19</v>
      </c>
      <c r="G6462" s="5">
        <v>32</v>
      </c>
      <c r="H6462">
        <v>1.6842105263157894</v>
      </c>
      <c r="I6462">
        <v>23</v>
      </c>
    </row>
    <row r="6463" spans="1:9" x14ac:dyDescent="0.35">
      <c r="A6463" s="10" t="s">
        <v>96</v>
      </c>
      <c r="B6463">
        <v>37</v>
      </c>
      <c r="C6463" s="5">
        <v>98</v>
      </c>
      <c r="D6463">
        <v>2.64864864864865</v>
      </c>
      <c r="E6463">
        <v>79</v>
      </c>
      <c r="F6463">
        <v>14</v>
      </c>
      <c r="G6463" s="5">
        <v>36</v>
      </c>
      <c r="H6463">
        <v>2.5714285714285716</v>
      </c>
      <c r="I6463">
        <v>30</v>
      </c>
    </row>
    <row r="6464" spans="1:9" x14ac:dyDescent="0.35">
      <c r="A6464" s="10" t="s">
        <v>193</v>
      </c>
      <c r="B6464">
        <v>69</v>
      </c>
      <c r="C6464" s="5">
        <v>133</v>
      </c>
      <c r="D6464">
        <v>1.9275362318840601</v>
      </c>
      <c r="E6464">
        <v>107</v>
      </c>
      <c r="F6464">
        <v>29</v>
      </c>
      <c r="G6464" s="5">
        <v>99</v>
      </c>
      <c r="H6464">
        <v>3.4137931034482758</v>
      </c>
      <c r="I6464">
        <v>82</v>
      </c>
    </row>
    <row r="6465" spans="1:9" x14ac:dyDescent="0.35">
      <c r="A6465" s="8" t="s">
        <v>2246</v>
      </c>
      <c r="B6465">
        <v>1</v>
      </c>
      <c r="C6465" s="5">
        <v>10</v>
      </c>
      <c r="D6465">
        <v>10</v>
      </c>
      <c r="E6465">
        <v>9</v>
      </c>
      <c r="F6465">
        <v>1</v>
      </c>
      <c r="G6465" s="5">
        <v>2</v>
      </c>
      <c r="H6465">
        <v>2</v>
      </c>
      <c r="I6465">
        <v>2</v>
      </c>
    </row>
    <row r="6466" spans="1:9" x14ac:dyDescent="0.35">
      <c r="A6466" s="10" t="s">
        <v>472</v>
      </c>
      <c r="B6466">
        <v>1</v>
      </c>
      <c r="C6466" s="5">
        <v>10</v>
      </c>
      <c r="D6466">
        <v>10</v>
      </c>
      <c r="E6466">
        <v>9</v>
      </c>
      <c r="F6466">
        <v>1</v>
      </c>
      <c r="G6466" s="5">
        <v>2</v>
      </c>
      <c r="H6466">
        <v>2</v>
      </c>
      <c r="I6466">
        <v>2</v>
      </c>
    </row>
    <row r="6467" spans="1:9" x14ac:dyDescent="0.35">
      <c r="A6467" s="8" t="s">
        <v>1329</v>
      </c>
      <c r="B6467">
        <v>47</v>
      </c>
      <c r="C6467" s="5">
        <v>50</v>
      </c>
      <c r="D6467">
        <v>1.0638297872340401</v>
      </c>
      <c r="E6467">
        <v>39</v>
      </c>
      <c r="F6467">
        <v>20</v>
      </c>
      <c r="G6467" s="5">
        <v>23</v>
      </c>
      <c r="H6467">
        <v>1.1499999999999999</v>
      </c>
      <c r="I6467">
        <v>19</v>
      </c>
    </row>
    <row r="6468" spans="1:9" x14ac:dyDescent="0.35">
      <c r="A6468" s="10" t="s">
        <v>112</v>
      </c>
      <c r="B6468">
        <v>47</v>
      </c>
      <c r="C6468" s="5">
        <v>50</v>
      </c>
      <c r="D6468">
        <v>1.0638297872340401</v>
      </c>
      <c r="E6468">
        <v>39</v>
      </c>
      <c r="F6468">
        <v>20</v>
      </c>
      <c r="G6468" s="5">
        <v>23</v>
      </c>
      <c r="H6468">
        <v>1.1499999999999999</v>
      </c>
      <c r="I6468">
        <v>19</v>
      </c>
    </row>
    <row r="6469" spans="1:9" x14ac:dyDescent="0.35">
      <c r="A6469" s="8" t="s">
        <v>5915</v>
      </c>
      <c r="B6469">
        <v>1</v>
      </c>
      <c r="C6469" s="5">
        <v>0</v>
      </c>
      <c r="D6469">
        <v>0</v>
      </c>
      <c r="E6469">
        <v>0</v>
      </c>
      <c r="F6469">
        <v>0</v>
      </c>
      <c r="G6469" s="5">
        <v>0</v>
      </c>
      <c r="H6469">
        <v>0</v>
      </c>
      <c r="I6469">
        <v>0</v>
      </c>
    </row>
    <row r="6470" spans="1:9" x14ac:dyDescent="0.35">
      <c r="A6470" s="10" t="s">
        <v>86</v>
      </c>
      <c r="B6470">
        <v>1</v>
      </c>
      <c r="C6470" s="5">
        <v>0</v>
      </c>
      <c r="D6470">
        <v>0</v>
      </c>
      <c r="E6470">
        <v>0</v>
      </c>
      <c r="F6470">
        <v>0</v>
      </c>
      <c r="G6470" s="5">
        <v>0</v>
      </c>
      <c r="H6470">
        <v>0</v>
      </c>
      <c r="I6470">
        <v>0</v>
      </c>
    </row>
    <row r="6471" spans="1:9" x14ac:dyDescent="0.35">
      <c r="A6471" s="8" t="s">
        <v>3885</v>
      </c>
      <c r="B6471">
        <v>0</v>
      </c>
      <c r="C6471" s="5">
        <v>2</v>
      </c>
      <c r="D6471">
        <v>0</v>
      </c>
      <c r="E6471">
        <v>0</v>
      </c>
      <c r="F6471">
        <v>0</v>
      </c>
      <c r="G6471" s="5">
        <v>0</v>
      </c>
      <c r="H6471">
        <v>0</v>
      </c>
      <c r="I6471">
        <v>0</v>
      </c>
    </row>
    <row r="6472" spans="1:9" x14ac:dyDescent="0.35">
      <c r="A6472" s="10" t="s">
        <v>617</v>
      </c>
      <c r="B6472">
        <v>0</v>
      </c>
      <c r="C6472" s="5">
        <v>2</v>
      </c>
      <c r="D6472">
        <v>0</v>
      </c>
      <c r="E6472">
        <v>0</v>
      </c>
      <c r="F6472">
        <v>0</v>
      </c>
      <c r="G6472" s="5">
        <v>0</v>
      </c>
      <c r="H6472">
        <v>0</v>
      </c>
      <c r="I6472">
        <v>0</v>
      </c>
    </row>
    <row r="6473" spans="1:9" x14ac:dyDescent="0.35">
      <c r="A6473" s="8" t="s">
        <v>3887</v>
      </c>
      <c r="B6473">
        <v>1</v>
      </c>
      <c r="C6473" s="5">
        <v>2</v>
      </c>
      <c r="D6473">
        <v>2</v>
      </c>
      <c r="E6473">
        <v>1</v>
      </c>
      <c r="F6473">
        <v>0</v>
      </c>
      <c r="G6473" s="5">
        <v>0</v>
      </c>
      <c r="H6473">
        <v>0</v>
      </c>
      <c r="I6473">
        <v>0</v>
      </c>
    </row>
    <row r="6474" spans="1:9" x14ac:dyDescent="0.35">
      <c r="A6474" s="10" t="s">
        <v>149</v>
      </c>
      <c r="B6474">
        <v>1</v>
      </c>
      <c r="C6474" s="5">
        <v>2</v>
      </c>
      <c r="D6474">
        <v>2</v>
      </c>
      <c r="E6474">
        <v>1</v>
      </c>
      <c r="F6474">
        <v>0</v>
      </c>
      <c r="G6474" s="5">
        <v>0</v>
      </c>
      <c r="H6474">
        <v>0</v>
      </c>
      <c r="I6474">
        <v>0</v>
      </c>
    </row>
    <row r="6475" spans="1:9" x14ac:dyDescent="0.35">
      <c r="A6475" s="8" t="s">
        <v>1813</v>
      </c>
      <c r="B6475">
        <v>0</v>
      </c>
      <c r="C6475" s="5">
        <v>18</v>
      </c>
      <c r="D6475">
        <v>0</v>
      </c>
      <c r="E6475">
        <v>18</v>
      </c>
      <c r="F6475">
        <v>0</v>
      </c>
      <c r="G6475" s="5">
        <v>9</v>
      </c>
      <c r="H6475">
        <v>0</v>
      </c>
      <c r="I6475">
        <v>9</v>
      </c>
    </row>
    <row r="6476" spans="1:9" x14ac:dyDescent="0.35">
      <c r="A6476" s="10" t="s">
        <v>400</v>
      </c>
      <c r="B6476">
        <v>0</v>
      </c>
      <c r="C6476" s="5">
        <v>18</v>
      </c>
      <c r="D6476">
        <v>0</v>
      </c>
      <c r="E6476">
        <v>18</v>
      </c>
      <c r="F6476">
        <v>0</v>
      </c>
      <c r="G6476" s="5">
        <v>9</v>
      </c>
      <c r="H6476">
        <v>0</v>
      </c>
      <c r="I6476">
        <v>9</v>
      </c>
    </row>
    <row r="6477" spans="1:9" x14ac:dyDescent="0.35">
      <c r="A6477" s="8" t="s">
        <v>3165</v>
      </c>
      <c r="B6477">
        <v>3</v>
      </c>
      <c r="C6477" s="5">
        <v>4</v>
      </c>
      <c r="D6477">
        <v>1.3333333333333299</v>
      </c>
      <c r="E6477">
        <v>3</v>
      </c>
      <c r="F6477">
        <v>0</v>
      </c>
      <c r="G6477" s="5">
        <v>2</v>
      </c>
      <c r="H6477">
        <v>0</v>
      </c>
      <c r="I6477">
        <v>2</v>
      </c>
    </row>
    <row r="6478" spans="1:9" x14ac:dyDescent="0.35">
      <c r="A6478" s="10" t="s">
        <v>149</v>
      </c>
      <c r="B6478">
        <v>3</v>
      </c>
      <c r="C6478" s="5">
        <v>4</v>
      </c>
      <c r="D6478">
        <v>1.3333333333333299</v>
      </c>
      <c r="E6478">
        <v>3</v>
      </c>
      <c r="F6478">
        <v>0</v>
      </c>
      <c r="G6478" s="5">
        <v>2</v>
      </c>
      <c r="H6478">
        <v>0</v>
      </c>
      <c r="I6478">
        <v>2</v>
      </c>
    </row>
    <row r="6479" spans="1:9" x14ac:dyDescent="0.35">
      <c r="A6479" s="8" t="s">
        <v>3017</v>
      </c>
      <c r="B6479">
        <v>0</v>
      </c>
      <c r="C6479" s="5">
        <v>4</v>
      </c>
      <c r="D6479">
        <v>0</v>
      </c>
      <c r="E6479">
        <v>3</v>
      </c>
      <c r="F6479">
        <v>0</v>
      </c>
      <c r="G6479" s="5">
        <v>3</v>
      </c>
      <c r="H6479">
        <v>0</v>
      </c>
      <c r="I6479">
        <v>2</v>
      </c>
    </row>
    <row r="6480" spans="1:9" x14ac:dyDescent="0.35">
      <c r="A6480" s="10" t="s">
        <v>149</v>
      </c>
      <c r="B6480">
        <v>0</v>
      </c>
      <c r="C6480" s="5">
        <v>4</v>
      </c>
      <c r="D6480">
        <v>0</v>
      </c>
      <c r="E6480">
        <v>3</v>
      </c>
      <c r="F6480">
        <v>0</v>
      </c>
      <c r="G6480" s="5">
        <v>3</v>
      </c>
      <c r="H6480">
        <v>0</v>
      </c>
      <c r="I6480">
        <v>2</v>
      </c>
    </row>
    <row r="6481" spans="1:9" x14ac:dyDescent="0.35">
      <c r="A6481" s="8" t="s">
        <v>5091</v>
      </c>
      <c r="B6481">
        <v>1</v>
      </c>
      <c r="C6481" s="5">
        <v>1</v>
      </c>
      <c r="D6481">
        <v>1</v>
      </c>
      <c r="E6481">
        <v>0</v>
      </c>
      <c r="F6481">
        <v>1</v>
      </c>
      <c r="G6481" s="5">
        <v>1</v>
      </c>
      <c r="H6481">
        <v>1</v>
      </c>
      <c r="I6481">
        <v>0</v>
      </c>
    </row>
    <row r="6482" spans="1:9" x14ac:dyDescent="0.35">
      <c r="A6482" s="10" t="s">
        <v>474</v>
      </c>
      <c r="B6482">
        <v>1</v>
      </c>
      <c r="C6482" s="5">
        <v>1</v>
      </c>
      <c r="D6482">
        <v>1</v>
      </c>
      <c r="E6482">
        <v>0</v>
      </c>
      <c r="F6482">
        <v>1</v>
      </c>
      <c r="G6482" s="5">
        <v>1</v>
      </c>
      <c r="H6482">
        <v>1</v>
      </c>
      <c r="I6482">
        <v>0</v>
      </c>
    </row>
    <row r="6483" spans="1:9" x14ac:dyDescent="0.35">
      <c r="A6483" s="8" t="s">
        <v>5580</v>
      </c>
      <c r="B6483">
        <v>0</v>
      </c>
      <c r="C6483" s="5">
        <v>1</v>
      </c>
      <c r="D6483">
        <v>0</v>
      </c>
      <c r="E6483">
        <v>1</v>
      </c>
      <c r="F6483">
        <v>0</v>
      </c>
      <c r="G6483" s="5">
        <v>0</v>
      </c>
      <c r="H6483">
        <v>0</v>
      </c>
      <c r="I6483">
        <v>0</v>
      </c>
    </row>
    <row r="6484" spans="1:9" x14ac:dyDescent="0.35">
      <c r="A6484" s="10" t="s">
        <v>86</v>
      </c>
      <c r="B6484">
        <v>0</v>
      </c>
      <c r="C6484" s="5">
        <v>1</v>
      </c>
      <c r="D6484">
        <v>0</v>
      </c>
      <c r="E6484">
        <v>1</v>
      </c>
      <c r="F6484">
        <v>0</v>
      </c>
      <c r="G6484" s="5">
        <v>0</v>
      </c>
      <c r="H6484">
        <v>0</v>
      </c>
      <c r="I6484">
        <v>0</v>
      </c>
    </row>
    <row r="6485" spans="1:9" x14ac:dyDescent="0.35">
      <c r="A6485" s="8" t="s">
        <v>1243</v>
      </c>
      <c r="B6485">
        <v>29</v>
      </c>
      <c r="C6485" s="5">
        <v>64</v>
      </c>
      <c r="D6485">
        <v>2.2068965517241401</v>
      </c>
      <c r="E6485">
        <v>57</v>
      </c>
      <c r="F6485">
        <v>9</v>
      </c>
      <c r="G6485" s="5">
        <v>29</v>
      </c>
      <c r="H6485">
        <v>3.2222222222222223</v>
      </c>
      <c r="I6485">
        <v>27</v>
      </c>
    </row>
    <row r="6486" spans="1:9" x14ac:dyDescent="0.35">
      <c r="A6486" s="10" t="s">
        <v>250</v>
      </c>
      <c r="B6486">
        <v>29</v>
      </c>
      <c r="C6486" s="5">
        <v>64</v>
      </c>
      <c r="D6486">
        <v>2.2068965517241401</v>
      </c>
      <c r="E6486">
        <v>57</v>
      </c>
      <c r="F6486">
        <v>9</v>
      </c>
      <c r="G6486" s="5">
        <v>29</v>
      </c>
      <c r="H6486">
        <v>3.2222222222222223</v>
      </c>
      <c r="I6486">
        <v>27</v>
      </c>
    </row>
    <row r="6487" spans="1:9" x14ac:dyDescent="0.35">
      <c r="A6487" s="8" t="s">
        <v>3420</v>
      </c>
      <c r="B6487">
        <v>0</v>
      </c>
      <c r="C6487" s="5">
        <v>3</v>
      </c>
      <c r="D6487">
        <v>0</v>
      </c>
      <c r="E6487">
        <v>2</v>
      </c>
      <c r="F6487">
        <v>0</v>
      </c>
      <c r="G6487" s="5">
        <v>2</v>
      </c>
      <c r="H6487">
        <v>0</v>
      </c>
      <c r="I6487">
        <v>1</v>
      </c>
    </row>
    <row r="6488" spans="1:9" x14ac:dyDescent="0.35">
      <c r="A6488" s="10" t="s">
        <v>193</v>
      </c>
      <c r="B6488">
        <v>0</v>
      </c>
      <c r="C6488" s="5">
        <v>3</v>
      </c>
      <c r="D6488">
        <v>0</v>
      </c>
      <c r="E6488">
        <v>2</v>
      </c>
      <c r="F6488">
        <v>0</v>
      </c>
      <c r="G6488" s="5">
        <v>2</v>
      </c>
      <c r="H6488">
        <v>0</v>
      </c>
      <c r="I6488">
        <v>1</v>
      </c>
    </row>
    <row r="6489" spans="1:9" x14ac:dyDescent="0.35">
      <c r="A6489" s="8" t="s">
        <v>1101</v>
      </c>
      <c r="B6489">
        <v>38</v>
      </c>
      <c r="C6489" s="5">
        <v>121</v>
      </c>
      <c r="D6489">
        <v>3.1842105263157898</v>
      </c>
      <c r="E6489">
        <v>84</v>
      </c>
      <c r="F6489">
        <v>10</v>
      </c>
      <c r="G6489" s="5">
        <v>60</v>
      </c>
      <c r="H6489">
        <v>6</v>
      </c>
      <c r="I6489">
        <v>41</v>
      </c>
    </row>
    <row r="6490" spans="1:9" x14ac:dyDescent="0.35">
      <c r="A6490" s="10" t="s">
        <v>200</v>
      </c>
      <c r="B6490">
        <v>38</v>
      </c>
      <c r="C6490" s="5">
        <v>121</v>
      </c>
      <c r="D6490">
        <v>3.1842105263157898</v>
      </c>
      <c r="E6490">
        <v>84</v>
      </c>
      <c r="F6490">
        <v>10</v>
      </c>
      <c r="G6490" s="5">
        <v>60</v>
      </c>
      <c r="H6490">
        <v>6</v>
      </c>
      <c r="I6490">
        <v>41</v>
      </c>
    </row>
    <row r="6491" spans="1:9" x14ac:dyDescent="0.35">
      <c r="A6491" s="8" t="s">
        <v>3011</v>
      </c>
      <c r="B6491">
        <v>0</v>
      </c>
      <c r="C6491" s="5">
        <v>4</v>
      </c>
      <c r="D6491">
        <v>0</v>
      </c>
      <c r="E6491">
        <v>1</v>
      </c>
      <c r="F6491">
        <v>0</v>
      </c>
      <c r="G6491" s="5">
        <v>2</v>
      </c>
      <c r="H6491">
        <v>0</v>
      </c>
      <c r="I6491">
        <v>0</v>
      </c>
    </row>
    <row r="6492" spans="1:9" x14ac:dyDescent="0.35">
      <c r="A6492" s="10" t="s">
        <v>43</v>
      </c>
      <c r="B6492">
        <v>0</v>
      </c>
      <c r="C6492" s="5">
        <v>4</v>
      </c>
      <c r="D6492">
        <v>0</v>
      </c>
      <c r="E6492">
        <v>1</v>
      </c>
      <c r="F6492">
        <v>0</v>
      </c>
      <c r="G6492" s="5">
        <v>2</v>
      </c>
      <c r="H6492">
        <v>0</v>
      </c>
      <c r="I6492">
        <v>0</v>
      </c>
    </row>
    <row r="6493" spans="1:9" x14ac:dyDescent="0.35">
      <c r="A6493" s="8" t="s">
        <v>5378</v>
      </c>
      <c r="B6493">
        <v>0</v>
      </c>
      <c r="C6493" s="5">
        <v>1</v>
      </c>
      <c r="D6493">
        <v>0</v>
      </c>
      <c r="E6493">
        <v>0</v>
      </c>
      <c r="F6493">
        <v>0</v>
      </c>
      <c r="G6493" s="5">
        <v>0</v>
      </c>
      <c r="H6493">
        <v>0</v>
      </c>
      <c r="I6493">
        <v>0</v>
      </c>
    </row>
    <row r="6494" spans="1:9" x14ac:dyDescent="0.35">
      <c r="A6494" s="10" t="s">
        <v>193</v>
      </c>
      <c r="B6494">
        <v>0</v>
      </c>
      <c r="C6494" s="5">
        <v>1</v>
      </c>
      <c r="D6494">
        <v>0</v>
      </c>
      <c r="E6494">
        <v>0</v>
      </c>
      <c r="F6494">
        <v>0</v>
      </c>
      <c r="G6494" s="5">
        <v>0</v>
      </c>
      <c r="H6494">
        <v>0</v>
      </c>
      <c r="I6494">
        <v>0</v>
      </c>
    </row>
    <row r="6495" spans="1:9" x14ac:dyDescent="0.35">
      <c r="A6495" s="8" t="s">
        <v>1761</v>
      </c>
      <c r="B6495">
        <v>11</v>
      </c>
      <c r="C6495" s="5">
        <v>20</v>
      </c>
      <c r="D6495">
        <v>1.8181818181818199</v>
      </c>
      <c r="E6495">
        <v>15</v>
      </c>
      <c r="F6495">
        <v>4</v>
      </c>
      <c r="G6495" s="5">
        <v>8</v>
      </c>
      <c r="H6495">
        <v>2</v>
      </c>
      <c r="I6495">
        <v>7</v>
      </c>
    </row>
    <row r="6496" spans="1:9" x14ac:dyDescent="0.35">
      <c r="A6496" s="10" t="s">
        <v>193</v>
      </c>
      <c r="B6496">
        <v>11</v>
      </c>
      <c r="C6496" s="5">
        <v>20</v>
      </c>
      <c r="D6496">
        <v>1.8181818181818199</v>
      </c>
      <c r="E6496">
        <v>15</v>
      </c>
      <c r="F6496">
        <v>4</v>
      </c>
      <c r="G6496" s="5">
        <v>8</v>
      </c>
      <c r="H6496">
        <v>2</v>
      </c>
      <c r="I6496">
        <v>7</v>
      </c>
    </row>
    <row r="6497" spans="1:9" x14ac:dyDescent="0.35">
      <c r="A6497" s="8" t="s">
        <v>4683</v>
      </c>
      <c r="B6497">
        <v>0</v>
      </c>
      <c r="C6497" s="5">
        <v>1</v>
      </c>
      <c r="D6497">
        <v>0</v>
      </c>
      <c r="E6497">
        <v>1</v>
      </c>
      <c r="F6497">
        <v>0</v>
      </c>
      <c r="G6497" s="5">
        <v>0</v>
      </c>
      <c r="H6497">
        <v>0</v>
      </c>
      <c r="I6497">
        <v>0</v>
      </c>
    </row>
    <row r="6498" spans="1:9" x14ac:dyDescent="0.35">
      <c r="A6498" s="10" t="s">
        <v>243</v>
      </c>
      <c r="B6498">
        <v>0</v>
      </c>
      <c r="C6498" s="5">
        <v>1</v>
      </c>
      <c r="D6498">
        <v>0</v>
      </c>
      <c r="E6498">
        <v>1</v>
      </c>
      <c r="F6498">
        <v>0</v>
      </c>
      <c r="G6498" s="5">
        <v>0</v>
      </c>
      <c r="H6498">
        <v>0</v>
      </c>
      <c r="I6498">
        <v>0</v>
      </c>
    </row>
    <row r="6499" spans="1:9" x14ac:dyDescent="0.35">
      <c r="A6499" s="8" t="s">
        <v>5982</v>
      </c>
      <c r="B6499">
        <v>1</v>
      </c>
      <c r="C6499" s="5">
        <v>0</v>
      </c>
      <c r="D6499">
        <v>0</v>
      </c>
      <c r="E6499">
        <v>0</v>
      </c>
      <c r="F6499">
        <v>1</v>
      </c>
      <c r="G6499" s="5">
        <v>0</v>
      </c>
      <c r="H6499">
        <v>0</v>
      </c>
      <c r="I6499">
        <v>0</v>
      </c>
    </row>
    <row r="6500" spans="1:9" x14ac:dyDescent="0.35">
      <c r="A6500" s="10" t="s">
        <v>243</v>
      </c>
      <c r="B6500">
        <v>1</v>
      </c>
      <c r="C6500" s="5">
        <v>0</v>
      </c>
      <c r="D6500">
        <v>0</v>
      </c>
      <c r="E6500">
        <v>0</v>
      </c>
      <c r="F6500">
        <v>1</v>
      </c>
      <c r="G6500" s="5">
        <v>0</v>
      </c>
      <c r="H6500">
        <v>0</v>
      </c>
      <c r="I6500">
        <v>0</v>
      </c>
    </row>
    <row r="6501" spans="1:9" x14ac:dyDescent="0.35">
      <c r="A6501" s="8" t="s">
        <v>5573</v>
      </c>
      <c r="B6501">
        <v>0</v>
      </c>
      <c r="C6501" s="5">
        <v>1</v>
      </c>
      <c r="D6501">
        <v>0</v>
      </c>
      <c r="E6501">
        <v>1</v>
      </c>
      <c r="F6501">
        <v>0</v>
      </c>
      <c r="G6501" s="5">
        <v>0</v>
      </c>
      <c r="H6501">
        <v>0</v>
      </c>
      <c r="I6501">
        <v>0</v>
      </c>
    </row>
    <row r="6502" spans="1:9" x14ac:dyDescent="0.35">
      <c r="A6502" s="10" t="s">
        <v>86</v>
      </c>
      <c r="B6502">
        <v>0</v>
      </c>
      <c r="C6502" s="5">
        <v>1</v>
      </c>
      <c r="D6502">
        <v>0</v>
      </c>
      <c r="E6502">
        <v>1</v>
      </c>
      <c r="F6502">
        <v>0</v>
      </c>
      <c r="G6502" s="5">
        <v>0</v>
      </c>
      <c r="H6502">
        <v>0</v>
      </c>
      <c r="I6502">
        <v>0</v>
      </c>
    </row>
    <row r="6503" spans="1:9" x14ac:dyDescent="0.35">
      <c r="A6503" s="8" t="s">
        <v>2782</v>
      </c>
      <c r="B6503">
        <v>1</v>
      </c>
      <c r="C6503" s="5">
        <v>6</v>
      </c>
      <c r="D6503">
        <v>6</v>
      </c>
      <c r="E6503">
        <v>6</v>
      </c>
      <c r="F6503">
        <v>0</v>
      </c>
      <c r="G6503" s="5">
        <v>2</v>
      </c>
      <c r="H6503">
        <v>0</v>
      </c>
      <c r="I6503">
        <v>2</v>
      </c>
    </row>
    <row r="6504" spans="1:9" x14ac:dyDescent="0.35">
      <c r="A6504" s="10" t="s">
        <v>200</v>
      </c>
      <c r="B6504">
        <v>1</v>
      </c>
      <c r="C6504" s="5">
        <v>6</v>
      </c>
      <c r="D6504">
        <v>6</v>
      </c>
      <c r="E6504">
        <v>6</v>
      </c>
      <c r="F6504">
        <v>0</v>
      </c>
      <c r="G6504" s="5">
        <v>2</v>
      </c>
      <c r="H6504">
        <v>0</v>
      </c>
      <c r="I6504">
        <v>2</v>
      </c>
    </row>
    <row r="6505" spans="1:9" x14ac:dyDescent="0.35">
      <c r="A6505" s="8" t="s">
        <v>2185</v>
      </c>
      <c r="B6505">
        <v>18</v>
      </c>
      <c r="C6505" s="5">
        <v>11</v>
      </c>
      <c r="D6505">
        <v>0.61111111111111105</v>
      </c>
      <c r="E6505">
        <v>9</v>
      </c>
      <c r="F6505">
        <v>7</v>
      </c>
      <c r="G6505" s="5">
        <v>5</v>
      </c>
      <c r="H6505">
        <v>0.7142857142857143</v>
      </c>
      <c r="I6505">
        <v>4</v>
      </c>
    </row>
    <row r="6506" spans="1:9" x14ac:dyDescent="0.35">
      <c r="A6506" s="10" t="s">
        <v>200</v>
      </c>
      <c r="B6506">
        <v>18</v>
      </c>
      <c r="C6506" s="5">
        <v>11</v>
      </c>
      <c r="D6506">
        <v>0.61111111111111105</v>
      </c>
      <c r="E6506">
        <v>9</v>
      </c>
      <c r="F6506">
        <v>7</v>
      </c>
      <c r="G6506" s="5">
        <v>5</v>
      </c>
      <c r="H6506">
        <v>0.7142857142857143</v>
      </c>
      <c r="I6506">
        <v>4</v>
      </c>
    </row>
    <row r="6507" spans="1:9" x14ac:dyDescent="0.35">
      <c r="A6507" s="8" t="s">
        <v>3244</v>
      </c>
      <c r="B6507">
        <v>0</v>
      </c>
      <c r="C6507" s="5">
        <v>4</v>
      </c>
      <c r="D6507">
        <v>0</v>
      </c>
      <c r="E6507">
        <v>2</v>
      </c>
      <c r="F6507">
        <v>0</v>
      </c>
      <c r="G6507" s="5">
        <v>1</v>
      </c>
      <c r="H6507">
        <v>0</v>
      </c>
      <c r="I6507">
        <v>1</v>
      </c>
    </row>
    <row r="6508" spans="1:9" x14ac:dyDescent="0.35">
      <c r="A6508" s="10" t="s">
        <v>200</v>
      </c>
      <c r="B6508">
        <v>0</v>
      </c>
      <c r="C6508" s="5">
        <v>4</v>
      </c>
      <c r="D6508">
        <v>0</v>
      </c>
      <c r="E6508">
        <v>2</v>
      </c>
      <c r="F6508">
        <v>0</v>
      </c>
      <c r="G6508" s="5">
        <v>1</v>
      </c>
      <c r="H6508">
        <v>0</v>
      </c>
      <c r="I6508">
        <v>1</v>
      </c>
    </row>
    <row r="6509" spans="1:9" x14ac:dyDescent="0.35">
      <c r="A6509" s="8" t="s">
        <v>4947</v>
      </c>
      <c r="B6509">
        <v>1</v>
      </c>
      <c r="C6509" s="5">
        <v>1</v>
      </c>
      <c r="D6509">
        <v>1</v>
      </c>
      <c r="E6509">
        <v>0</v>
      </c>
      <c r="F6509">
        <v>0</v>
      </c>
      <c r="G6509" s="5">
        <v>1</v>
      </c>
      <c r="H6509">
        <v>0</v>
      </c>
      <c r="I6509">
        <v>0</v>
      </c>
    </row>
    <row r="6510" spans="1:9" x14ac:dyDescent="0.35">
      <c r="A6510" s="10" t="s">
        <v>83</v>
      </c>
      <c r="B6510">
        <v>1</v>
      </c>
      <c r="C6510" s="5">
        <v>1</v>
      </c>
      <c r="D6510">
        <v>1</v>
      </c>
      <c r="E6510">
        <v>0</v>
      </c>
      <c r="F6510">
        <v>0</v>
      </c>
      <c r="G6510" s="5">
        <v>1</v>
      </c>
      <c r="H6510">
        <v>0</v>
      </c>
      <c r="I6510">
        <v>0</v>
      </c>
    </row>
    <row r="6511" spans="1:9" x14ac:dyDescent="0.35">
      <c r="A6511" s="8" t="s">
        <v>969</v>
      </c>
      <c r="B6511">
        <v>234</v>
      </c>
      <c r="C6511" s="5">
        <v>285</v>
      </c>
      <c r="D6511">
        <v>1.2179487179487201</v>
      </c>
      <c r="E6511">
        <v>237</v>
      </c>
      <c r="F6511">
        <v>97</v>
      </c>
      <c r="G6511" s="5">
        <v>150</v>
      </c>
      <c r="H6511">
        <v>1.5463917525773196</v>
      </c>
      <c r="I6511">
        <v>133</v>
      </c>
    </row>
    <row r="6512" spans="1:9" x14ac:dyDescent="0.35">
      <c r="A6512" s="10" t="s">
        <v>86</v>
      </c>
      <c r="B6512">
        <v>234</v>
      </c>
      <c r="C6512" s="5">
        <v>285</v>
      </c>
      <c r="D6512">
        <v>1.2179487179487201</v>
      </c>
      <c r="E6512">
        <v>237</v>
      </c>
      <c r="F6512">
        <v>97</v>
      </c>
      <c r="G6512" s="5">
        <v>150</v>
      </c>
      <c r="H6512">
        <v>1.5463917525773196</v>
      </c>
      <c r="I6512">
        <v>133</v>
      </c>
    </row>
    <row r="6513" spans="1:9" x14ac:dyDescent="0.35">
      <c r="A6513" s="8" t="s">
        <v>3524</v>
      </c>
      <c r="B6513">
        <v>0</v>
      </c>
      <c r="C6513" s="5">
        <v>3</v>
      </c>
      <c r="D6513">
        <v>0</v>
      </c>
      <c r="E6513">
        <v>3</v>
      </c>
      <c r="F6513">
        <v>0</v>
      </c>
      <c r="G6513" s="5">
        <v>2</v>
      </c>
      <c r="H6513">
        <v>0</v>
      </c>
      <c r="I6513">
        <v>2</v>
      </c>
    </row>
    <row r="6514" spans="1:9" x14ac:dyDescent="0.35">
      <c r="A6514" s="10" t="s">
        <v>200</v>
      </c>
      <c r="B6514">
        <v>0</v>
      </c>
      <c r="C6514" s="5">
        <v>3</v>
      </c>
      <c r="D6514">
        <v>0</v>
      </c>
      <c r="E6514">
        <v>3</v>
      </c>
      <c r="F6514">
        <v>0</v>
      </c>
      <c r="G6514" s="5">
        <v>2</v>
      </c>
      <c r="H6514">
        <v>0</v>
      </c>
      <c r="I6514">
        <v>2</v>
      </c>
    </row>
    <row r="6515" spans="1:9" x14ac:dyDescent="0.35">
      <c r="A6515" s="8" t="s">
        <v>2473</v>
      </c>
      <c r="B6515">
        <v>0</v>
      </c>
      <c r="C6515" s="5">
        <v>8</v>
      </c>
      <c r="D6515">
        <v>0</v>
      </c>
      <c r="E6515">
        <v>8</v>
      </c>
      <c r="F6515">
        <v>0</v>
      </c>
      <c r="G6515" s="5">
        <v>5</v>
      </c>
      <c r="H6515">
        <v>0</v>
      </c>
      <c r="I6515">
        <v>5</v>
      </c>
    </row>
    <row r="6516" spans="1:9" x14ac:dyDescent="0.35">
      <c r="A6516" s="10" t="s">
        <v>501</v>
      </c>
      <c r="B6516">
        <v>0</v>
      </c>
      <c r="C6516" s="5">
        <v>8</v>
      </c>
      <c r="D6516">
        <v>0</v>
      </c>
      <c r="E6516">
        <v>8</v>
      </c>
      <c r="F6516">
        <v>0</v>
      </c>
      <c r="G6516" s="5">
        <v>5</v>
      </c>
      <c r="H6516">
        <v>0</v>
      </c>
      <c r="I6516">
        <v>5</v>
      </c>
    </row>
    <row r="6517" spans="1:9" x14ac:dyDescent="0.35">
      <c r="A6517" s="8" t="s">
        <v>2163</v>
      </c>
      <c r="B6517">
        <v>8</v>
      </c>
      <c r="C6517" s="5">
        <v>11</v>
      </c>
      <c r="D6517">
        <v>1.375</v>
      </c>
      <c r="E6517">
        <v>10</v>
      </c>
      <c r="F6517">
        <v>4</v>
      </c>
      <c r="G6517" s="5">
        <v>5</v>
      </c>
      <c r="H6517">
        <v>1.25</v>
      </c>
      <c r="I6517">
        <v>4</v>
      </c>
    </row>
    <row r="6518" spans="1:9" x14ac:dyDescent="0.35">
      <c r="A6518" s="10" t="s">
        <v>125</v>
      </c>
      <c r="B6518">
        <v>8</v>
      </c>
      <c r="C6518" s="5">
        <v>11</v>
      </c>
      <c r="D6518">
        <v>1.375</v>
      </c>
      <c r="E6518">
        <v>10</v>
      </c>
      <c r="F6518">
        <v>4</v>
      </c>
      <c r="G6518" s="5">
        <v>5</v>
      </c>
      <c r="H6518">
        <v>1.25</v>
      </c>
      <c r="I6518">
        <v>4</v>
      </c>
    </row>
    <row r="6519" spans="1:9" x14ac:dyDescent="0.35">
      <c r="A6519" s="8" t="s">
        <v>2196</v>
      </c>
      <c r="B6519">
        <v>5</v>
      </c>
      <c r="C6519" s="5">
        <v>10</v>
      </c>
      <c r="D6519">
        <v>2</v>
      </c>
      <c r="E6519">
        <v>8</v>
      </c>
      <c r="F6519">
        <v>0</v>
      </c>
      <c r="G6519" s="5">
        <v>5</v>
      </c>
      <c r="H6519">
        <v>0</v>
      </c>
      <c r="I6519">
        <v>4</v>
      </c>
    </row>
    <row r="6520" spans="1:9" x14ac:dyDescent="0.35">
      <c r="A6520" s="10" t="s">
        <v>86</v>
      </c>
      <c r="B6520">
        <v>5</v>
      </c>
      <c r="C6520" s="5">
        <v>10</v>
      </c>
      <c r="D6520">
        <v>2</v>
      </c>
      <c r="E6520">
        <v>8</v>
      </c>
      <c r="F6520">
        <v>0</v>
      </c>
      <c r="G6520" s="5">
        <v>5</v>
      </c>
      <c r="H6520">
        <v>0</v>
      </c>
      <c r="I6520">
        <v>4</v>
      </c>
    </row>
    <row r="6521" spans="1:9" x14ac:dyDescent="0.35">
      <c r="A6521" s="8" t="s">
        <v>2642</v>
      </c>
      <c r="B6521">
        <v>4</v>
      </c>
      <c r="C6521" s="5">
        <v>6</v>
      </c>
      <c r="D6521">
        <v>1.5</v>
      </c>
      <c r="E6521">
        <v>6</v>
      </c>
      <c r="F6521">
        <v>2</v>
      </c>
      <c r="G6521" s="5">
        <v>2</v>
      </c>
      <c r="H6521">
        <v>1</v>
      </c>
      <c r="I6521">
        <v>2</v>
      </c>
    </row>
    <row r="6522" spans="1:9" x14ac:dyDescent="0.35">
      <c r="A6522" s="10" t="s">
        <v>149</v>
      </c>
      <c r="B6522">
        <v>4</v>
      </c>
      <c r="C6522" s="5">
        <v>6</v>
      </c>
      <c r="D6522">
        <v>1.5</v>
      </c>
      <c r="E6522">
        <v>6</v>
      </c>
      <c r="F6522">
        <v>2</v>
      </c>
      <c r="G6522" s="5">
        <v>2</v>
      </c>
      <c r="H6522">
        <v>1</v>
      </c>
      <c r="I6522">
        <v>2</v>
      </c>
    </row>
    <row r="6523" spans="1:9" x14ac:dyDescent="0.35">
      <c r="A6523" s="8" t="s">
        <v>5371</v>
      </c>
      <c r="B6523">
        <v>0</v>
      </c>
      <c r="C6523" s="5">
        <v>1</v>
      </c>
      <c r="D6523">
        <v>0</v>
      </c>
      <c r="E6523">
        <v>0</v>
      </c>
      <c r="F6523">
        <v>0</v>
      </c>
      <c r="G6523" s="5">
        <v>0</v>
      </c>
      <c r="H6523">
        <v>0</v>
      </c>
      <c r="I6523">
        <v>0</v>
      </c>
    </row>
    <row r="6524" spans="1:9" x14ac:dyDescent="0.35">
      <c r="A6524" s="10" t="s">
        <v>665</v>
      </c>
      <c r="B6524">
        <v>0</v>
      </c>
      <c r="C6524" s="5">
        <v>1</v>
      </c>
      <c r="D6524">
        <v>0</v>
      </c>
      <c r="E6524">
        <v>0</v>
      </c>
      <c r="F6524">
        <v>0</v>
      </c>
      <c r="G6524" s="5">
        <v>0</v>
      </c>
      <c r="H6524">
        <v>0</v>
      </c>
      <c r="I6524">
        <v>0</v>
      </c>
    </row>
    <row r="6525" spans="1:9" x14ac:dyDescent="0.35">
      <c r="A6525" s="8" t="s">
        <v>2507</v>
      </c>
      <c r="B6525">
        <v>0</v>
      </c>
      <c r="C6525" s="5">
        <v>7</v>
      </c>
      <c r="D6525">
        <v>0</v>
      </c>
      <c r="E6525">
        <v>7</v>
      </c>
      <c r="F6525">
        <v>0</v>
      </c>
      <c r="G6525" s="5">
        <v>4</v>
      </c>
      <c r="H6525">
        <v>0</v>
      </c>
      <c r="I6525">
        <v>4</v>
      </c>
    </row>
    <row r="6526" spans="1:9" x14ac:dyDescent="0.35">
      <c r="A6526" s="10" t="s">
        <v>448</v>
      </c>
      <c r="B6526">
        <v>0</v>
      </c>
      <c r="C6526" s="5">
        <v>7</v>
      </c>
      <c r="D6526">
        <v>0</v>
      </c>
      <c r="E6526">
        <v>7</v>
      </c>
      <c r="F6526">
        <v>0</v>
      </c>
      <c r="G6526" s="5">
        <v>4</v>
      </c>
      <c r="H6526">
        <v>0</v>
      </c>
      <c r="I6526">
        <v>4</v>
      </c>
    </row>
    <row r="6527" spans="1:9" x14ac:dyDescent="0.35">
      <c r="A6527" s="8" t="s">
        <v>5658</v>
      </c>
      <c r="B6527">
        <v>0</v>
      </c>
      <c r="C6527" s="5">
        <v>1</v>
      </c>
      <c r="D6527">
        <v>0</v>
      </c>
      <c r="E6527">
        <v>1</v>
      </c>
      <c r="F6527">
        <v>0</v>
      </c>
      <c r="G6527" s="5">
        <v>1</v>
      </c>
      <c r="H6527">
        <v>0</v>
      </c>
      <c r="I6527">
        <v>1</v>
      </c>
    </row>
    <row r="6528" spans="1:9" x14ac:dyDescent="0.35">
      <c r="A6528" s="10" t="s">
        <v>96</v>
      </c>
      <c r="B6528">
        <v>0</v>
      </c>
      <c r="C6528" s="5">
        <v>1</v>
      </c>
      <c r="D6528">
        <v>0</v>
      </c>
      <c r="E6528">
        <v>1</v>
      </c>
      <c r="F6528">
        <v>0</v>
      </c>
      <c r="G6528" s="5">
        <v>1</v>
      </c>
      <c r="H6528">
        <v>0</v>
      </c>
      <c r="I6528">
        <v>1</v>
      </c>
    </row>
    <row r="6529" spans="1:9" x14ac:dyDescent="0.35">
      <c r="A6529" s="8" t="s">
        <v>5863</v>
      </c>
      <c r="B6529">
        <v>1</v>
      </c>
      <c r="C6529" s="5">
        <v>0</v>
      </c>
      <c r="D6529">
        <v>0</v>
      </c>
      <c r="E6529">
        <v>0</v>
      </c>
      <c r="F6529">
        <v>0</v>
      </c>
      <c r="G6529" s="5">
        <v>0</v>
      </c>
      <c r="H6529">
        <v>0</v>
      </c>
      <c r="I6529">
        <v>0</v>
      </c>
    </row>
    <row r="6530" spans="1:9" x14ac:dyDescent="0.35">
      <c r="A6530" s="10" t="s">
        <v>125</v>
      </c>
      <c r="B6530">
        <v>1</v>
      </c>
      <c r="C6530" s="5">
        <v>0</v>
      </c>
      <c r="D6530">
        <v>0</v>
      </c>
      <c r="E6530">
        <v>0</v>
      </c>
      <c r="F6530">
        <v>0</v>
      </c>
      <c r="G6530" s="5">
        <v>0</v>
      </c>
      <c r="H6530">
        <v>0</v>
      </c>
      <c r="I6530">
        <v>0</v>
      </c>
    </row>
    <row r="6531" spans="1:9" x14ac:dyDescent="0.35">
      <c r="A6531" s="8" t="s">
        <v>2781</v>
      </c>
      <c r="B6531">
        <v>2</v>
      </c>
      <c r="C6531" s="5">
        <v>6</v>
      </c>
      <c r="D6531">
        <v>3</v>
      </c>
      <c r="E6531">
        <v>3</v>
      </c>
      <c r="F6531">
        <v>0</v>
      </c>
      <c r="G6531" s="5">
        <v>2</v>
      </c>
      <c r="H6531">
        <v>0</v>
      </c>
      <c r="I6531">
        <v>1</v>
      </c>
    </row>
    <row r="6532" spans="1:9" x14ac:dyDescent="0.35">
      <c r="A6532" s="10" t="s">
        <v>82</v>
      </c>
      <c r="B6532">
        <v>2</v>
      </c>
      <c r="C6532" s="5">
        <v>6</v>
      </c>
      <c r="D6532">
        <v>3</v>
      </c>
      <c r="E6532">
        <v>3</v>
      </c>
      <c r="F6532">
        <v>0</v>
      </c>
      <c r="G6532" s="5">
        <v>2</v>
      </c>
      <c r="H6532">
        <v>0</v>
      </c>
      <c r="I6532">
        <v>1</v>
      </c>
    </row>
    <row r="6533" spans="1:9" x14ac:dyDescent="0.35">
      <c r="A6533" s="8" t="s">
        <v>5222</v>
      </c>
      <c r="B6533">
        <v>3</v>
      </c>
      <c r="C6533" s="5">
        <v>1</v>
      </c>
      <c r="D6533">
        <v>0.33333333333333298</v>
      </c>
      <c r="E6533">
        <v>1</v>
      </c>
      <c r="F6533">
        <v>0</v>
      </c>
      <c r="G6533" s="5">
        <v>1</v>
      </c>
      <c r="H6533">
        <v>0</v>
      </c>
      <c r="I6533">
        <v>1</v>
      </c>
    </row>
    <row r="6534" spans="1:9" x14ac:dyDescent="0.35">
      <c r="A6534" s="10" t="s">
        <v>86</v>
      </c>
      <c r="B6534">
        <v>3</v>
      </c>
      <c r="C6534" s="5">
        <v>1</v>
      </c>
      <c r="D6534">
        <v>0.33333333333333298</v>
      </c>
      <c r="E6534">
        <v>1</v>
      </c>
      <c r="F6534">
        <v>0</v>
      </c>
      <c r="G6534" s="5">
        <v>1</v>
      </c>
      <c r="H6534">
        <v>0</v>
      </c>
      <c r="I6534">
        <v>1</v>
      </c>
    </row>
    <row r="6535" spans="1:9" x14ac:dyDescent="0.35">
      <c r="A6535" s="8" t="s">
        <v>4251</v>
      </c>
      <c r="B6535">
        <v>0</v>
      </c>
      <c r="C6535" s="5">
        <v>2</v>
      </c>
      <c r="D6535">
        <v>0</v>
      </c>
      <c r="E6535">
        <v>2</v>
      </c>
      <c r="F6535">
        <v>0</v>
      </c>
      <c r="G6535" s="5">
        <v>2</v>
      </c>
      <c r="H6535">
        <v>0</v>
      </c>
      <c r="I6535">
        <v>2</v>
      </c>
    </row>
    <row r="6536" spans="1:9" x14ac:dyDescent="0.35">
      <c r="A6536" s="10" t="s">
        <v>524</v>
      </c>
      <c r="B6536">
        <v>0</v>
      </c>
      <c r="C6536" s="5">
        <v>2</v>
      </c>
      <c r="D6536">
        <v>0</v>
      </c>
      <c r="E6536">
        <v>2</v>
      </c>
      <c r="F6536">
        <v>0</v>
      </c>
      <c r="G6536" s="5">
        <v>2</v>
      </c>
      <c r="H6536">
        <v>0</v>
      </c>
      <c r="I6536">
        <v>2</v>
      </c>
    </row>
    <row r="6537" spans="1:9" x14ac:dyDescent="0.35">
      <c r="A6537" s="8" t="s">
        <v>2749</v>
      </c>
      <c r="B6537">
        <v>14</v>
      </c>
      <c r="C6537" s="5">
        <v>6</v>
      </c>
      <c r="D6537">
        <v>0.42857142857142899</v>
      </c>
      <c r="E6537">
        <v>2</v>
      </c>
      <c r="F6537">
        <v>4</v>
      </c>
      <c r="G6537" s="5">
        <v>3</v>
      </c>
      <c r="H6537">
        <v>0.75</v>
      </c>
      <c r="I6537">
        <v>1</v>
      </c>
    </row>
    <row r="6538" spans="1:9" x14ac:dyDescent="0.35">
      <c r="A6538" s="10" t="s">
        <v>86</v>
      </c>
      <c r="B6538">
        <v>14</v>
      </c>
      <c r="C6538" s="5">
        <v>6</v>
      </c>
      <c r="D6538">
        <v>0.42857142857142899</v>
      </c>
      <c r="E6538">
        <v>2</v>
      </c>
      <c r="F6538">
        <v>4</v>
      </c>
      <c r="G6538" s="5">
        <v>3</v>
      </c>
      <c r="H6538">
        <v>0.75</v>
      </c>
      <c r="I6538">
        <v>1</v>
      </c>
    </row>
    <row r="6539" spans="1:9" x14ac:dyDescent="0.35">
      <c r="A6539" s="8" t="s">
        <v>5357</v>
      </c>
      <c r="B6539">
        <v>0</v>
      </c>
      <c r="C6539" s="5">
        <v>1</v>
      </c>
      <c r="D6539">
        <v>0</v>
      </c>
      <c r="E6539">
        <v>0</v>
      </c>
      <c r="F6539">
        <v>0</v>
      </c>
      <c r="G6539" s="5">
        <v>1</v>
      </c>
      <c r="H6539">
        <v>0</v>
      </c>
      <c r="I6539">
        <v>0</v>
      </c>
    </row>
    <row r="6540" spans="1:9" x14ac:dyDescent="0.35">
      <c r="A6540" s="10" t="s">
        <v>149</v>
      </c>
      <c r="B6540">
        <v>0</v>
      </c>
      <c r="C6540" s="5">
        <v>1</v>
      </c>
      <c r="D6540">
        <v>0</v>
      </c>
      <c r="E6540">
        <v>0</v>
      </c>
      <c r="F6540">
        <v>0</v>
      </c>
      <c r="G6540" s="5">
        <v>1</v>
      </c>
      <c r="H6540">
        <v>0</v>
      </c>
      <c r="I6540">
        <v>0</v>
      </c>
    </row>
    <row r="6541" spans="1:9" x14ac:dyDescent="0.35">
      <c r="A6541" s="8" t="s">
        <v>3827</v>
      </c>
      <c r="B6541">
        <v>0</v>
      </c>
      <c r="C6541" s="5">
        <v>2</v>
      </c>
      <c r="D6541">
        <v>0</v>
      </c>
      <c r="E6541">
        <v>1</v>
      </c>
      <c r="F6541">
        <v>0</v>
      </c>
      <c r="G6541" s="5">
        <v>0</v>
      </c>
      <c r="H6541">
        <v>0</v>
      </c>
      <c r="I6541">
        <v>0</v>
      </c>
    </row>
    <row r="6542" spans="1:9" x14ac:dyDescent="0.35">
      <c r="A6542" s="10" t="s">
        <v>112</v>
      </c>
      <c r="B6542">
        <v>0</v>
      </c>
      <c r="C6542" s="5">
        <v>2</v>
      </c>
      <c r="D6542">
        <v>0</v>
      </c>
      <c r="E6542">
        <v>1</v>
      </c>
      <c r="F6542">
        <v>0</v>
      </c>
      <c r="G6542" s="5">
        <v>0</v>
      </c>
      <c r="H6542">
        <v>0</v>
      </c>
      <c r="I6542">
        <v>0</v>
      </c>
    </row>
    <row r="6543" spans="1:9" x14ac:dyDescent="0.35">
      <c r="A6543" s="8" t="s">
        <v>2331</v>
      </c>
      <c r="B6543">
        <v>1</v>
      </c>
      <c r="C6543" s="5">
        <v>9</v>
      </c>
      <c r="D6543">
        <v>9</v>
      </c>
      <c r="E6543">
        <v>7</v>
      </c>
      <c r="F6543">
        <v>0</v>
      </c>
      <c r="G6543" s="5">
        <v>5</v>
      </c>
      <c r="H6543">
        <v>0</v>
      </c>
      <c r="I6543">
        <v>4</v>
      </c>
    </row>
    <row r="6544" spans="1:9" x14ac:dyDescent="0.35">
      <c r="A6544" s="10" t="s">
        <v>156</v>
      </c>
      <c r="B6544">
        <v>1</v>
      </c>
      <c r="C6544" s="5">
        <v>9</v>
      </c>
      <c r="D6544">
        <v>9</v>
      </c>
      <c r="E6544">
        <v>7</v>
      </c>
      <c r="F6544">
        <v>0</v>
      </c>
      <c r="G6544" s="5">
        <v>5</v>
      </c>
      <c r="H6544">
        <v>0</v>
      </c>
      <c r="I6544">
        <v>4</v>
      </c>
    </row>
    <row r="6545" spans="1:9" x14ac:dyDescent="0.35">
      <c r="A6545" s="8" t="s">
        <v>3117</v>
      </c>
      <c r="B6545">
        <v>2</v>
      </c>
      <c r="C6545" s="5">
        <v>4</v>
      </c>
      <c r="D6545">
        <v>2</v>
      </c>
      <c r="E6545">
        <v>4</v>
      </c>
      <c r="F6545">
        <v>1</v>
      </c>
      <c r="G6545" s="5">
        <v>2</v>
      </c>
      <c r="H6545">
        <v>2</v>
      </c>
      <c r="I6545">
        <v>2</v>
      </c>
    </row>
    <row r="6546" spans="1:9" x14ac:dyDescent="0.35">
      <c r="A6546" s="10" t="s">
        <v>86</v>
      </c>
      <c r="B6546">
        <v>2</v>
      </c>
      <c r="C6546" s="5">
        <v>4</v>
      </c>
      <c r="D6546">
        <v>2</v>
      </c>
      <c r="E6546">
        <v>4</v>
      </c>
      <c r="F6546">
        <v>1</v>
      </c>
      <c r="G6546" s="5">
        <v>2</v>
      </c>
      <c r="H6546">
        <v>2</v>
      </c>
      <c r="I6546">
        <v>2</v>
      </c>
    </row>
    <row r="6547" spans="1:9" x14ac:dyDescent="0.35">
      <c r="A6547" s="8" t="s">
        <v>1741</v>
      </c>
      <c r="B6547">
        <v>18</v>
      </c>
      <c r="C6547" s="5">
        <v>20</v>
      </c>
      <c r="D6547">
        <v>1.1111111111111101</v>
      </c>
      <c r="E6547">
        <v>14</v>
      </c>
      <c r="F6547">
        <v>6</v>
      </c>
      <c r="G6547" s="5">
        <v>9</v>
      </c>
      <c r="H6547">
        <v>1.5</v>
      </c>
      <c r="I6547">
        <v>7</v>
      </c>
    </row>
    <row r="6548" spans="1:9" x14ac:dyDescent="0.35">
      <c r="A6548" s="10" t="s">
        <v>82</v>
      </c>
      <c r="B6548">
        <v>18</v>
      </c>
      <c r="C6548" s="5">
        <v>20</v>
      </c>
      <c r="D6548">
        <v>1.1111111111111101</v>
      </c>
      <c r="E6548">
        <v>14</v>
      </c>
      <c r="F6548">
        <v>6</v>
      </c>
      <c r="G6548" s="5">
        <v>9</v>
      </c>
      <c r="H6548">
        <v>1.5</v>
      </c>
      <c r="I6548">
        <v>7</v>
      </c>
    </row>
    <row r="6549" spans="1:9" x14ac:dyDescent="0.35">
      <c r="A6549" s="8" t="s">
        <v>5433</v>
      </c>
      <c r="B6549">
        <v>0</v>
      </c>
      <c r="C6549" s="5">
        <v>1</v>
      </c>
      <c r="D6549">
        <v>0</v>
      </c>
      <c r="E6549">
        <v>1</v>
      </c>
      <c r="F6549">
        <v>0</v>
      </c>
      <c r="G6549" s="5">
        <v>1</v>
      </c>
      <c r="H6549">
        <v>0</v>
      </c>
      <c r="I6549">
        <v>1</v>
      </c>
    </row>
    <row r="6550" spans="1:9" x14ac:dyDescent="0.35">
      <c r="A6550" s="10" t="s">
        <v>414</v>
      </c>
      <c r="B6550">
        <v>0</v>
      </c>
      <c r="C6550" s="5">
        <v>1</v>
      </c>
      <c r="D6550">
        <v>0</v>
      </c>
      <c r="E6550">
        <v>1</v>
      </c>
      <c r="F6550">
        <v>0</v>
      </c>
      <c r="G6550" s="5">
        <v>1</v>
      </c>
      <c r="H6550">
        <v>0</v>
      </c>
      <c r="I6550">
        <v>1</v>
      </c>
    </row>
    <row r="6551" spans="1:9" x14ac:dyDescent="0.35">
      <c r="A6551" s="8" t="s">
        <v>2543</v>
      </c>
      <c r="B6551">
        <v>0</v>
      </c>
      <c r="C6551" s="5">
        <v>7</v>
      </c>
      <c r="D6551">
        <v>0</v>
      </c>
      <c r="E6551">
        <v>7</v>
      </c>
      <c r="F6551">
        <v>0</v>
      </c>
      <c r="G6551" s="5">
        <v>4</v>
      </c>
      <c r="H6551">
        <v>0</v>
      </c>
      <c r="I6551">
        <v>4</v>
      </c>
    </row>
    <row r="6552" spans="1:9" x14ac:dyDescent="0.35">
      <c r="A6552" s="10" t="s">
        <v>414</v>
      </c>
      <c r="B6552">
        <v>0</v>
      </c>
      <c r="C6552" s="5">
        <v>7</v>
      </c>
      <c r="D6552">
        <v>0</v>
      </c>
      <c r="E6552">
        <v>7</v>
      </c>
      <c r="F6552">
        <v>0</v>
      </c>
      <c r="G6552" s="5">
        <v>4</v>
      </c>
      <c r="H6552">
        <v>0</v>
      </c>
      <c r="I6552">
        <v>4</v>
      </c>
    </row>
    <row r="6553" spans="1:9" x14ac:dyDescent="0.35">
      <c r="A6553" s="8" t="s">
        <v>5425</v>
      </c>
      <c r="B6553">
        <v>0</v>
      </c>
      <c r="C6553" s="5">
        <v>1</v>
      </c>
      <c r="D6553">
        <v>0</v>
      </c>
      <c r="E6553">
        <v>1</v>
      </c>
      <c r="F6553">
        <v>0</v>
      </c>
      <c r="G6553" s="5">
        <v>0</v>
      </c>
      <c r="H6553">
        <v>0</v>
      </c>
      <c r="I6553">
        <v>0</v>
      </c>
    </row>
    <row r="6554" spans="1:9" x14ac:dyDescent="0.35">
      <c r="A6554" s="10" t="s">
        <v>367</v>
      </c>
      <c r="B6554">
        <v>0</v>
      </c>
      <c r="C6554" s="5">
        <v>1</v>
      </c>
      <c r="D6554">
        <v>0</v>
      </c>
      <c r="E6554">
        <v>1</v>
      </c>
      <c r="F6554">
        <v>0</v>
      </c>
      <c r="G6554" s="5">
        <v>0</v>
      </c>
      <c r="H6554">
        <v>0</v>
      </c>
      <c r="I6554">
        <v>0</v>
      </c>
    </row>
    <row r="6555" spans="1:9" x14ac:dyDescent="0.35">
      <c r="A6555" s="8" t="s">
        <v>2268</v>
      </c>
      <c r="B6555">
        <v>0</v>
      </c>
      <c r="C6555" s="5">
        <v>10</v>
      </c>
      <c r="D6555">
        <v>0</v>
      </c>
      <c r="E6555">
        <v>7</v>
      </c>
      <c r="F6555">
        <v>0</v>
      </c>
      <c r="G6555" s="5">
        <v>7</v>
      </c>
      <c r="H6555">
        <v>0</v>
      </c>
      <c r="I6555">
        <v>4</v>
      </c>
    </row>
    <row r="6556" spans="1:9" x14ac:dyDescent="0.35">
      <c r="A6556" s="10" t="s">
        <v>125</v>
      </c>
      <c r="B6556">
        <v>0</v>
      </c>
      <c r="C6556" s="5">
        <v>10</v>
      </c>
      <c r="D6556">
        <v>0</v>
      </c>
      <c r="E6556">
        <v>7</v>
      </c>
      <c r="F6556">
        <v>0</v>
      </c>
      <c r="G6556" s="5">
        <v>7</v>
      </c>
      <c r="H6556">
        <v>0</v>
      </c>
      <c r="I6556">
        <v>4</v>
      </c>
    </row>
    <row r="6557" spans="1:9" x14ac:dyDescent="0.35">
      <c r="A6557" s="8" t="s">
        <v>5473</v>
      </c>
      <c r="B6557">
        <v>0</v>
      </c>
      <c r="C6557" s="5">
        <v>1</v>
      </c>
      <c r="D6557">
        <v>0</v>
      </c>
      <c r="E6557">
        <v>1</v>
      </c>
      <c r="F6557">
        <v>0</v>
      </c>
      <c r="G6557" s="5">
        <v>1</v>
      </c>
      <c r="H6557">
        <v>0</v>
      </c>
      <c r="I6557">
        <v>1</v>
      </c>
    </row>
    <row r="6558" spans="1:9" x14ac:dyDescent="0.35">
      <c r="A6558" s="10" t="s">
        <v>485</v>
      </c>
      <c r="B6558">
        <v>0</v>
      </c>
      <c r="C6558" s="5">
        <v>1</v>
      </c>
      <c r="D6558">
        <v>0</v>
      </c>
      <c r="E6558">
        <v>1</v>
      </c>
      <c r="F6558">
        <v>0</v>
      </c>
      <c r="G6558" s="5">
        <v>1</v>
      </c>
      <c r="H6558">
        <v>0</v>
      </c>
      <c r="I6558">
        <v>1</v>
      </c>
    </row>
    <row r="6559" spans="1:9" x14ac:dyDescent="0.35">
      <c r="A6559" s="8" t="s">
        <v>3189</v>
      </c>
      <c r="B6559">
        <v>1</v>
      </c>
      <c r="C6559" s="5">
        <v>4</v>
      </c>
      <c r="D6559">
        <v>4</v>
      </c>
      <c r="E6559">
        <v>4</v>
      </c>
      <c r="F6559">
        <v>1</v>
      </c>
      <c r="G6559" s="5">
        <v>1</v>
      </c>
      <c r="H6559">
        <v>1</v>
      </c>
      <c r="I6559">
        <v>1</v>
      </c>
    </row>
    <row r="6560" spans="1:9" x14ac:dyDescent="0.35">
      <c r="A6560" s="10" t="s">
        <v>473</v>
      </c>
      <c r="B6560">
        <v>1</v>
      </c>
      <c r="C6560" s="5">
        <v>4</v>
      </c>
      <c r="D6560">
        <v>4</v>
      </c>
      <c r="E6560">
        <v>4</v>
      </c>
      <c r="F6560">
        <v>1</v>
      </c>
      <c r="G6560" s="5">
        <v>1</v>
      </c>
      <c r="H6560">
        <v>1</v>
      </c>
      <c r="I6560">
        <v>1</v>
      </c>
    </row>
    <row r="6561" spans="1:9" x14ac:dyDescent="0.35">
      <c r="A6561" s="8" t="s">
        <v>2764</v>
      </c>
      <c r="B6561">
        <v>0</v>
      </c>
      <c r="C6561" s="5">
        <v>6</v>
      </c>
      <c r="D6561">
        <v>0</v>
      </c>
      <c r="E6561">
        <v>5</v>
      </c>
      <c r="F6561">
        <v>0</v>
      </c>
      <c r="G6561" s="5">
        <v>3</v>
      </c>
      <c r="H6561">
        <v>0</v>
      </c>
      <c r="I6561">
        <v>2</v>
      </c>
    </row>
    <row r="6562" spans="1:9" x14ac:dyDescent="0.35">
      <c r="A6562" s="10" t="s">
        <v>524</v>
      </c>
      <c r="B6562">
        <v>0</v>
      </c>
      <c r="C6562" s="5">
        <v>6</v>
      </c>
      <c r="D6562">
        <v>0</v>
      </c>
      <c r="E6562">
        <v>5</v>
      </c>
      <c r="F6562">
        <v>0</v>
      </c>
      <c r="G6562" s="5">
        <v>3</v>
      </c>
      <c r="H6562">
        <v>0</v>
      </c>
      <c r="I6562">
        <v>2</v>
      </c>
    </row>
    <row r="6563" spans="1:9" x14ac:dyDescent="0.35">
      <c r="A6563" s="8" t="s">
        <v>5426</v>
      </c>
      <c r="B6563">
        <v>0</v>
      </c>
      <c r="C6563" s="5">
        <v>1</v>
      </c>
      <c r="D6563">
        <v>0</v>
      </c>
      <c r="E6563">
        <v>1</v>
      </c>
      <c r="F6563">
        <v>0</v>
      </c>
      <c r="G6563" s="5">
        <v>0</v>
      </c>
      <c r="H6563">
        <v>0</v>
      </c>
      <c r="I6563">
        <v>0</v>
      </c>
    </row>
    <row r="6564" spans="1:9" x14ac:dyDescent="0.35">
      <c r="A6564" s="10" t="s">
        <v>367</v>
      </c>
      <c r="B6564">
        <v>0</v>
      </c>
      <c r="C6564" s="5">
        <v>1</v>
      </c>
      <c r="D6564">
        <v>0</v>
      </c>
      <c r="E6564">
        <v>1</v>
      </c>
      <c r="F6564">
        <v>0</v>
      </c>
      <c r="G6564" s="5">
        <v>0</v>
      </c>
      <c r="H6564">
        <v>0</v>
      </c>
      <c r="I6564">
        <v>0</v>
      </c>
    </row>
    <row r="6565" spans="1:9" x14ac:dyDescent="0.35">
      <c r="A6565" s="8" t="s">
        <v>5321</v>
      </c>
      <c r="B6565">
        <v>0</v>
      </c>
      <c r="C6565" s="5">
        <v>1</v>
      </c>
      <c r="D6565">
        <v>0</v>
      </c>
      <c r="E6565">
        <v>1</v>
      </c>
      <c r="F6565">
        <v>0</v>
      </c>
      <c r="G6565" s="5">
        <v>0</v>
      </c>
      <c r="H6565">
        <v>0</v>
      </c>
      <c r="I6565">
        <v>0</v>
      </c>
    </row>
    <row r="6566" spans="1:9" x14ac:dyDescent="0.35">
      <c r="A6566" s="10" t="s">
        <v>149</v>
      </c>
      <c r="B6566">
        <v>0</v>
      </c>
      <c r="C6566" s="5">
        <v>1</v>
      </c>
      <c r="D6566">
        <v>0</v>
      </c>
      <c r="E6566">
        <v>1</v>
      </c>
      <c r="F6566">
        <v>0</v>
      </c>
      <c r="G6566" s="5">
        <v>0</v>
      </c>
      <c r="H6566">
        <v>0</v>
      </c>
      <c r="I6566">
        <v>0</v>
      </c>
    </row>
    <row r="6567" spans="1:9" x14ac:dyDescent="0.35">
      <c r="A6567" s="8" t="s">
        <v>5331</v>
      </c>
      <c r="B6567">
        <v>0</v>
      </c>
      <c r="C6567" s="5">
        <v>1</v>
      </c>
      <c r="D6567">
        <v>0</v>
      </c>
      <c r="E6567">
        <v>1</v>
      </c>
      <c r="F6567">
        <v>0</v>
      </c>
      <c r="G6567" s="5">
        <v>1</v>
      </c>
      <c r="H6567">
        <v>0</v>
      </c>
      <c r="I6567">
        <v>1</v>
      </c>
    </row>
    <row r="6568" spans="1:9" x14ac:dyDescent="0.35">
      <c r="A6568" s="10" t="s">
        <v>524</v>
      </c>
      <c r="B6568">
        <v>0</v>
      </c>
      <c r="C6568" s="5">
        <v>1</v>
      </c>
      <c r="D6568">
        <v>0</v>
      </c>
      <c r="E6568">
        <v>1</v>
      </c>
      <c r="F6568">
        <v>0</v>
      </c>
      <c r="G6568" s="5">
        <v>1</v>
      </c>
      <c r="H6568">
        <v>0</v>
      </c>
      <c r="I6568">
        <v>1</v>
      </c>
    </row>
    <row r="6569" spans="1:9" x14ac:dyDescent="0.35">
      <c r="A6569" s="8" t="s">
        <v>3548</v>
      </c>
      <c r="B6569">
        <v>3</v>
      </c>
      <c r="C6569" s="5">
        <v>3</v>
      </c>
      <c r="D6569">
        <v>1</v>
      </c>
      <c r="E6569">
        <v>2</v>
      </c>
      <c r="F6569">
        <v>0</v>
      </c>
      <c r="G6569" s="5">
        <v>1</v>
      </c>
      <c r="H6569">
        <v>0</v>
      </c>
      <c r="I6569">
        <v>0</v>
      </c>
    </row>
    <row r="6570" spans="1:9" x14ac:dyDescent="0.35">
      <c r="A6570" s="10" t="s">
        <v>125</v>
      </c>
      <c r="B6570">
        <v>3</v>
      </c>
      <c r="C6570" s="5">
        <v>3</v>
      </c>
      <c r="D6570">
        <v>1</v>
      </c>
      <c r="E6570">
        <v>2</v>
      </c>
      <c r="F6570">
        <v>0</v>
      </c>
      <c r="G6570" s="5">
        <v>1</v>
      </c>
      <c r="H6570">
        <v>0</v>
      </c>
      <c r="I6570">
        <v>0</v>
      </c>
    </row>
    <row r="6571" spans="1:9" x14ac:dyDescent="0.35">
      <c r="A6571" s="8" t="s">
        <v>5769</v>
      </c>
      <c r="B6571">
        <v>3</v>
      </c>
      <c r="C6571" s="5">
        <v>0</v>
      </c>
      <c r="D6571">
        <v>0</v>
      </c>
      <c r="E6571">
        <v>0</v>
      </c>
      <c r="F6571">
        <v>0</v>
      </c>
      <c r="G6571" s="5">
        <v>0</v>
      </c>
      <c r="H6571">
        <v>0</v>
      </c>
      <c r="I6571">
        <v>0</v>
      </c>
    </row>
    <row r="6572" spans="1:9" x14ac:dyDescent="0.35">
      <c r="A6572" s="10" t="s">
        <v>86</v>
      </c>
      <c r="B6572">
        <v>3</v>
      </c>
      <c r="C6572" s="5">
        <v>0</v>
      </c>
      <c r="D6572">
        <v>0</v>
      </c>
      <c r="E6572">
        <v>0</v>
      </c>
      <c r="F6572">
        <v>0</v>
      </c>
      <c r="G6572" s="5">
        <v>0</v>
      </c>
      <c r="H6572">
        <v>0</v>
      </c>
      <c r="I6572">
        <v>0</v>
      </c>
    </row>
    <row r="6573" spans="1:9" x14ac:dyDescent="0.35">
      <c r="A6573" s="8" t="s">
        <v>1325</v>
      </c>
      <c r="B6573">
        <v>78</v>
      </c>
      <c r="C6573" s="5">
        <v>102</v>
      </c>
      <c r="D6573">
        <v>2.1926870748299319</v>
      </c>
      <c r="E6573">
        <v>78</v>
      </c>
      <c r="F6573">
        <v>28</v>
      </c>
      <c r="G6573" s="5">
        <v>35</v>
      </c>
      <c r="H6573">
        <v>2.5305010893246185</v>
      </c>
      <c r="I6573">
        <v>30</v>
      </c>
    </row>
    <row r="6574" spans="1:9" x14ac:dyDescent="0.35">
      <c r="A6574" s="10" t="s">
        <v>125</v>
      </c>
      <c r="B6574">
        <v>24</v>
      </c>
      <c r="C6574" s="5">
        <v>51</v>
      </c>
      <c r="D6574">
        <v>2.125</v>
      </c>
      <c r="E6574">
        <v>38</v>
      </c>
      <c r="F6574">
        <v>9</v>
      </c>
      <c r="G6574" s="5">
        <v>13</v>
      </c>
      <c r="H6574">
        <v>1.4444444444444444</v>
      </c>
      <c r="I6574">
        <v>10</v>
      </c>
    </row>
    <row r="6575" spans="1:9" x14ac:dyDescent="0.35">
      <c r="A6575" s="10" t="s">
        <v>156</v>
      </c>
      <c r="B6575">
        <v>49</v>
      </c>
      <c r="C6575" s="5">
        <v>32</v>
      </c>
      <c r="D6575">
        <v>0.65306122448979598</v>
      </c>
      <c r="E6575">
        <v>26</v>
      </c>
      <c r="F6575">
        <v>17</v>
      </c>
      <c r="G6575" s="5">
        <v>11</v>
      </c>
      <c r="H6575">
        <v>0.6470588235294118</v>
      </c>
      <c r="I6575">
        <v>11</v>
      </c>
    </row>
    <row r="6576" spans="1:9" x14ac:dyDescent="0.35">
      <c r="A6576" s="10" t="s">
        <v>86</v>
      </c>
      <c r="B6576">
        <v>5</v>
      </c>
      <c r="C6576" s="5">
        <v>19</v>
      </c>
      <c r="D6576">
        <v>3.8</v>
      </c>
      <c r="E6576">
        <v>14</v>
      </c>
      <c r="F6576">
        <v>2</v>
      </c>
      <c r="G6576" s="5">
        <v>11</v>
      </c>
      <c r="H6576">
        <v>5.5</v>
      </c>
      <c r="I6576">
        <v>9</v>
      </c>
    </row>
    <row r="6577" spans="1:9" x14ac:dyDescent="0.35">
      <c r="A6577" s="8" t="s">
        <v>3336</v>
      </c>
      <c r="B6577">
        <v>1</v>
      </c>
      <c r="C6577" s="5">
        <v>3</v>
      </c>
      <c r="D6577">
        <v>3</v>
      </c>
      <c r="E6577">
        <v>1</v>
      </c>
      <c r="F6577">
        <v>0</v>
      </c>
      <c r="G6577" s="5">
        <v>2</v>
      </c>
      <c r="H6577">
        <v>0</v>
      </c>
      <c r="I6577">
        <v>1</v>
      </c>
    </row>
    <row r="6578" spans="1:9" x14ac:dyDescent="0.35">
      <c r="A6578" s="10" t="s">
        <v>83</v>
      </c>
      <c r="B6578">
        <v>1</v>
      </c>
      <c r="C6578" s="5">
        <v>3</v>
      </c>
      <c r="D6578">
        <v>3</v>
      </c>
      <c r="E6578">
        <v>1</v>
      </c>
      <c r="F6578">
        <v>0</v>
      </c>
      <c r="G6578" s="5">
        <v>2</v>
      </c>
      <c r="H6578">
        <v>0</v>
      </c>
      <c r="I6578">
        <v>1</v>
      </c>
    </row>
    <row r="6579" spans="1:9" x14ac:dyDescent="0.35">
      <c r="A6579" s="8" t="s">
        <v>5964</v>
      </c>
      <c r="B6579">
        <v>1</v>
      </c>
      <c r="C6579" s="5">
        <v>0</v>
      </c>
      <c r="D6579">
        <v>0</v>
      </c>
      <c r="E6579">
        <v>0</v>
      </c>
      <c r="F6579">
        <v>1</v>
      </c>
      <c r="G6579" s="5">
        <v>0</v>
      </c>
      <c r="H6579">
        <v>0</v>
      </c>
      <c r="I6579">
        <v>0</v>
      </c>
    </row>
    <row r="6580" spans="1:9" x14ac:dyDescent="0.35">
      <c r="A6580" s="10" t="s">
        <v>787</v>
      </c>
      <c r="B6580">
        <v>1</v>
      </c>
      <c r="C6580" s="5">
        <v>0</v>
      </c>
      <c r="D6580">
        <v>0</v>
      </c>
      <c r="E6580">
        <v>0</v>
      </c>
      <c r="F6580">
        <v>1</v>
      </c>
      <c r="G6580" s="5">
        <v>0</v>
      </c>
      <c r="H6580">
        <v>0</v>
      </c>
      <c r="I6580">
        <v>0</v>
      </c>
    </row>
    <row r="6581" spans="1:9" x14ac:dyDescent="0.35">
      <c r="A6581" s="8" t="s">
        <v>2679</v>
      </c>
      <c r="B6581">
        <v>0</v>
      </c>
      <c r="C6581" s="5">
        <v>6</v>
      </c>
      <c r="D6581">
        <v>0</v>
      </c>
      <c r="E6581">
        <v>6</v>
      </c>
      <c r="F6581">
        <v>0</v>
      </c>
      <c r="G6581" s="5">
        <v>1</v>
      </c>
      <c r="H6581">
        <v>0</v>
      </c>
      <c r="I6581">
        <v>1</v>
      </c>
    </row>
    <row r="6582" spans="1:9" x14ac:dyDescent="0.35">
      <c r="A6582" s="10" t="s">
        <v>291</v>
      </c>
      <c r="B6582">
        <v>0</v>
      </c>
      <c r="C6582" s="5">
        <v>6</v>
      </c>
      <c r="D6582">
        <v>0</v>
      </c>
      <c r="E6582">
        <v>6</v>
      </c>
      <c r="F6582">
        <v>0</v>
      </c>
      <c r="G6582" s="5">
        <v>1</v>
      </c>
      <c r="H6582">
        <v>0</v>
      </c>
      <c r="I6582">
        <v>1</v>
      </c>
    </row>
    <row r="6583" spans="1:9" x14ac:dyDescent="0.35">
      <c r="A6583" s="8" t="s">
        <v>5992</v>
      </c>
      <c r="B6583">
        <v>2</v>
      </c>
      <c r="C6583" s="5">
        <v>0</v>
      </c>
      <c r="D6583">
        <v>0</v>
      </c>
      <c r="E6583">
        <v>0</v>
      </c>
      <c r="F6583">
        <v>1</v>
      </c>
      <c r="G6583" s="5">
        <v>0</v>
      </c>
      <c r="H6583">
        <v>0</v>
      </c>
      <c r="I6583">
        <v>0</v>
      </c>
    </row>
    <row r="6584" spans="1:9" x14ac:dyDescent="0.35">
      <c r="A6584" s="10" t="s">
        <v>125</v>
      </c>
      <c r="B6584">
        <v>2</v>
      </c>
      <c r="C6584" s="5">
        <v>0</v>
      </c>
      <c r="D6584">
        <v>0</v>
      </c>
      <c r="E6584">
        <v>0</v>
      </c>
      <c r="F6584">
        <v>1</v>
      </c>
      <c r="G6584" s="5">
        <v>0</v>
      </c>
      <c r="H6584">
        <v>0</v>
      </c>
      <c r="I6584">
        <v>0</v>
      </c>
    </row>
    <row r="6585" spans="1:9" x14ac:dyDescent="0.35">
      <c r="A6585" s="8" t="s">
        <v>3531</v>
      </c>
      <c r="B6585">
        <v>0</v>
      </c>
      <c r="C6585" s="5">
        <v>3</v>
      </c>
      <c r="D6585">
        <v>0</v>
      </c>
      <c r="E6585">
        <v>3</v>
      </c>
      <c r="F6585">
        <v>0</v>
      </c>
      <c r="G6585" s="5">
        <v>2</v>
      </c>
      <c r="H6585">
        <v>0</v>
      </c>
      <c r="I6585">
        <v>2</v>
      </c>
    </row>
    <row r="6586" spans="1:9" x14ac:dyDescent="0.35">
      <c r="A6586" s="10" t="s">
        <v>593</v>
      </c>
      <c r="B6586">
        <v>0</v>
      </c>
      <c r="C6586" s="5">
        <v>3</v>
      </c>
      <c r="D6586">
        <v>0</v>
      </c>
      <c r="E6586">
        <v>3</v>
      </c>
      <c r="F6586">
        <v>0</v>
      </c>
      <c r="G6586" s="5">
        <v>2</v>
      </c>
      <c r="H6586">
        <v>0</v>
      </c>
      <c r="I6586">
        <v>2</v>
      </c>
    </row>
    <row r="6587" spans="1:9" x14ac:dyDescent="0.35">
      <c r="A6587" s="8" t="s">
        <v>3166</v>
      </c>
      <c r="B6587">
        <v>1</v>
      </c>
      <c r="C6587" s="5">
        <v>4</v>
      </c>
      <c r="D6587">
        <v>4</v>
      </c>
      <c r="E6587">
        <v>4</v>
      </c>
      <c r="F6587">
        <v>1</v>
      </c>
      <c r="G6587" s="5">
        <v>3</v>
      </c>
      <c r="H6587">
        <v>3</v>
      </c>
      <c r="I6587">
        <v>3</v>
      </c>
    </row>
    <row r="6588" spans="1:9" x14ac:dyDescent="0.35">
      <c r="A6588" s="10" t="s">
        <v>593</v>
      </c>
      <c r="B6588">
        <v>1</v>
      </c>
      <c r="C6588" s="5">
        <v>4</v>
      </c>
      <c r="D6588">
        <v>4</v>
      </c>
      <c r="E6588">
        <v>4</v>
      </c>
      <c r="F6588">
        <v>1</v>
      </c>
      <c r="G6588" s="5">
        <v>3</v>
      </c>
      <c r="H6588">
        <v>3</v>
      </c>
      <c r="I6588">
        <v>3</v>
      </c>
    </row>
    <row r="6589" spans="1:9" x14ac:dyDescent="0.35">
      <c r="A6589" s="8" t="s">
        <v>5610</v>
      </c>
      <c r="B6589">
        <v>0</v>
      </c>
      <c r="C6589" s="5">
        <v>1</v>
      </c>
      <c r="D6589">
        <v>0</v>
      </c>
      <c r="E6589">
        <v>1</v>
      </c>
      <c r="F6589">
        <v>0</v>
      </c>
      <c r="G6589" s="5">
        <v>1</v>
      </c>
      <c r="H6589">
        <v>0</v>
      </c>
      <c r="I6589">
        <v>1</v>
      </c>
    </row>
    <row r="6590" spans="1:9" x14ac:dyDescent="0.35">
      <c r="A6590" s="10" t="s">
        <v>501</v>
      </c>
      <c r="B6590">
        <v>0</v>
      </c>
      <c r="C6590" s="5">
        <v>1</v>
      </c>
      <c r="D6590">
        <v>0</v>
      </c>
      <c r="E6590">
        <v>1</v>
      </c>
      <c r="F6590">
        <v>0</v>
      </c>
      <c r="G6590" s="5">
        <v>1</v>
      </c>
      <c r="H6590">
        <v>0</v>
      </c>
      <c r="I6590">
        <v>1</v>
      </c>
    </row>
    <row r="6591" spans="1:9" x14ac:dyDescent="0.35">
      <c r="A6591" s="8" t="s">
        <v>4015</v>
      </c>
      <c r="B6591">
        <v>0</v>
      </c>
      <c r="C6591" s="5">
        <v>2</v>
      </c>
      <c r="D6591">
        <v>0</v>
      </c>
      <c r="E6591">
        <v>2</v>
      </c>
      <c r="F6591">
        <v>0</v>
      </c>
      <c r="G6591" s="5">
        <v>1</v>
      </c>
      <c r="H6591">
        <v>0</v>
      </c>
      <c r="I6591">
        <v>1</v>
      </c>
    </row>
    <row r="6592" spans="1:9" x14ac:dyDescent="0.35">
      <c r="A6592" s="10" t="s">
        <v>602</v>
      </c>
      <c r="B6592">
        <v>0</v>
      </c>
      <c r="C6592" s="5">
        <v>2</v>
      </c>
      <c r="D6592">
        <v>0</v>
      </c>
      <c r="E6592">
        <v>2</v>
      </c>
      <c r="F6592">
        <v>0</v>
      </c>
      <c r="G6592" s="5">
        <v>1</v>
      </c>
      <c r="H6592">
        <v>0</v>
      </c>
      <c r="I6592">
        <v>1</v>
      </c>
    </row>
    <row r="6593" spans="1:9" x14ac:dyDescent="0.35">
      <c r="A6593" s="8" t="s">
        <v>5369</v>
      </c>
      <c r="B6593">
        <v>0</v>
      </c>
      <c r="C6593" s="5">
        <v>1</v>
      </c>
      <c r="D6593">
        <v>0</v>
      </c>
      <c r="E6593">
        <v>1</v>
      </c>
      <c r="F6593">
        <v>0</v>
      </c>
      <c r="G6593" s="5">
        <v>1</v>
      </c>
      <c r="H6593">
        <v>0</v>
      </c>
      <c r="I6593">
        <v>1</v>
      </c>
    </row>
    <row r="6594" spans="1:9" x14ac:dyDescent="0.35">
      <c r="A6594" s="10" t="s">
        <v>457</v>
      </c>
      <c r="B6594">
        <v>0</v>
      </c>
      <c r="C6594" s="5">
        <v>1</v>
      </c>
      <c r="D6594">
        <v>0</v>
      </c>
      <c r="E6594">
        <v>1</v>
      </c>
      <c r="F6594">
        <v>0</v>
      </c>
      <c r="G6594" s="5">
        <v>1</v>
      </c>
      <c r="H6594">
        <v>0</v>
      </c>
      <c r="I6594">
        <v>1</v>
      </c>
    </row>
    <row r="6595" spans="1:9" x14ac:dyDescent="0.35">
      <c r="A6595" s="8" t="s">
        <v>1240</v>
      </c>
      <c r="B6595">
        <v>35</v>
      </c>
      <c r="C6595" s="5">
        <v>65</v>
      </c>
      <c r="D6595">
        <v>1.8571428571428601</v>
      </c>
      <c r="E6595">
        <v>44</v>
      </c>
      <c r="F6595">
        <v>12</v>
      </c>
      <c r="G6595" s="5">
        <v>31</v>
      </c>
      <c r="H6595">
        <v>2.5833333333333335</v>
      </c>
      <c r="I6595">
        <v>22</v>
      </c>
    </row>
    <row r="6596" spans="1:9" x14ac:dyDescent="0.35">
      <c r="A6596" s="10" t="s">
        <v>125</v>
      </c>
      <c r="B6596">
        <v>35</v>
      </c>
      <c r="C6596" s="5">
        <v>65</v>
      </c>
      <c r="D6596">
        <v>1.8571428571428601</v>
      </c>
      <c r="E6596">
        <v>44</v>
      </c>
      <c r="F6596">
        <v>12</v>
      </c>
      <c r="G6596" s="5">
        <v>31</v>
      </c>
      <c r="H6596">
        <v>2.5833333333333335</v>
      </c>
      <c r="I6596">
        <v>22</v>
      </c>
    </row>
    <row r="6597" spans="1:9" x14ac:dyDescent="0.35">
      <c r="A6597" s="8" t="s">
        <v>2394</v>
      </c>
      <c r="B6597">
        <v>4</v>
      </c>
      <c r="C6597" s="5">
        <v>8</v>
      </c>
      <c r="D6597">
        <v>2</v>
      </c>
      <c r="E6597">
        <v>6</v>
      </c>
      <c r="F6597">
        <v>1</v>
      </c>
      <c r="G6597" s="5">
        <v>3</v>
      </c>
      <c r="H6597">
        <v>3</v>
      </c>
      <c r="I6597">
        <v>2</v>
      </c>
    </row>
    <row r="6598" spans="1:9" x14ac:dyDescent="0.35">
      <c r="A6598" s="10" t="s">
        <v>86</v>
      </c>
      <c r="B6598">
        <v>4</v>
      </c>
      <c r="C6598" s="5">
        <v>8</v>
      </c>
      <c r="D6598">
        <v>2</v>
      </c>
      <c r="E6598">
        <v>6</v>
      </c>
      <c r="F6598">
        <v>1</v>
      </c>
      <c r="G6598" s="5">
        <v>3</v>
      </c>
      <c r="H6598">
        <v>3</v>
      </c>
      <c r="I6598">
        <v>2</v>
      </c>
    </row>
    <row r="6599" spans="1:9" x14ac:dyDescent="0.35">
      <c r="A6599" s="8" t="s">
        <v>5480</v>
      </c>
      <c r="B6599">
        <v>0</v>
      </c>
      <c r="C6599" s="5">
        <v>1</v>
      </c>
      <c r="D6599">
        <v>0</v>
      </c>
      <c r="E6599">
        <v>1</v>
      </c>
      <c r="F6599">
        <v>0</v>
      </c>
      <c r="G6599" s="5">
        <v>1</v>
      </c>
      <c r="H6599">
        <v>0</v>
      </c>
      <c r="I6599">
        <v>1</v>
      </c>
    </row>
    <row r="6600" spans="1:9" x14ac:dyDescent="0.35">
      <c r="A6600" s="10" t="s">
        <v>473</v>
      </c>
      <c r="B6600">
        <v>0</v>
      </c>
      <c r="C6600" s="5">
        <v>1</v>
      </c>
      <c r="D6600">
        <v>0</v>
      </c>
      <c r="E6600">
        <v>1</v>
      </c>
      <c r="F6600">
        <v>0</v>
      </c>
      <c r="G6600" s="5">
        <v>1</v>
      </c>
      <c r="H6600">
        <v>0</v>
      </c>
      <c r="I6600">
        <v>1</v>
      </c>
    </row>
    <row r="6601" spans="1:9" x14ac:dyDescent="0.35">
      <c r="A6601" s="8" t="s">
        <v>5657</v>
      </c>
      <c r="B6601">
        <v>0</v>
      </c>
      <c r="C6601" s="5">
        <v>1</v>
      </c>
      <c r="D6601">
        <v>0</v>
      </c>
      <c r="E6601">
        <v>0</v>
      </c>
      <c r="F6601">
        <v>0</v>
      </c>
      <c r="G6601" s="5">
        <v>0</v>
      </c>
      <c r="H6601">
        <v>0</v>
      </c>
      <c r="I6601">
        <v>0</v>
      </c>
    </row>
    <row r="6602" spans="1:9" x14ac:dyDescent="0.35">
      <c r="A6602" s="10" t="s">
        <v>125</v>
      </c>
      <c r="B6602">
        <v>0</v>
      </c>
      <c r="C6602" s="5">
        <v>1</v>
      </c>
      <c r="D6602">
        <v>0</v>
      </c>
      <c r="E6602">
        <v>0</v>
      </c>
      <c r="F6602">
        <v>0</v>
      </c>
      <c r="G6602" s="5">
        <v>0</v>
      </c>
      <c r="H6602">
        <v>0</v>
      </c>
      <c r="I6602">
        <v>0</v>
      </c>
    </row>
    <row r="6603" spans="1:9" x14ac:dyDescent="0.35">
      <c r="A6603" s="8" t="s">
        <v>5726</v>
      </c>
      <c r="B6603">
        <v>4</v>
      </c>
      <c r="C6603" s="5">
        <v>0</v>
      </c>
      <c r="D6603">
        <v>0</v>
      </c>
      <c r="E6603">
        <v>0</v>
      </c>
      <c r="F6603">
        <v>0</v>
      </c>
      <c r="G6603" s="5">
        <v>0</v>
      </c>
      <c r="H6603">
        <v>0</v>
      </c>
      <c r="I6603">
        <v>0</v>
      </c>
    </row>
    <row r="6604" spans="1:9" x14ac:dyDescent="0.35">
      <c r="A6604" s="10" t="s">
        <v>474</v>
      </c>
      <c r="B6604">
        <v>4</v>
      </c>
      <c r="C6604" s="5">
        <v>0</v>
      </c>
      <c r="D6604">
        <v>0</v>
      </c>
      <c r="E6604">
        <v>0</v>
      </c>
      <c r="F6604">
        <v>0</v>
      </c>
      <c r="G6604" s="5">
        <v>0</v>
      </c>
      <c r="H6604">
        <v>0</v>
      </c>
      <c r="I6604">
        <v>0</v>
      </c>
    </row>
    <row r="6605" spans="1:9" x14ac:dyDescent="0.35">
      <c r="A6605" s="8" t="s">
        <v>5466</v>
      </c>
      <c r="B6605">
        <v>0</v>
      </c>
      <c r="C6605" s="5">
        <v>1</v>
      </c>
      <c r="D6605">
        <v>0</v>
      </c>
      <c r="E6605">
        <v>0</v>
      </c>
      <c r="F6605">
        <v>0</v>
      </c>
      <c r="G6605" s="5">
        <v>0</v>
      </c>
      <c r="H6605">
        <v>0</v>
      </c>
      <c r="I6605">
        <v>0</v>
      </c>
    </row>
    <row r="6606" spans="1:9" x14ac:dyDescent="0.35">
      <c r="A6606" s="10" t="s">
        <v>637</v>
      </c>
      <c r="B6606">
        <v>0</v>
      </c>
      <c r="C6606" s="5">
        <v>1</v>
      </c>
      <c r="D6606">
        <v>0</v>
      </c>
      <c r="E6606">
        <v>0</v>
      </c>
      <c r="F6606">
        <v>0</v>
      </c>
      <c r="G6606" s="5">
        <v>0</v>
      </c>
      <c r="H6606">
        <v>0</v>
      </c>
      <c r="I6606">
        <v>0</v>
      </c>
    </row>
    <row r="6607" spans="1:9" x14ac:dyDescent="0.35">
      <c r="A6607" s="8" t="s">
        <v>5549</v>
      </c>
      <c r="B6607">
        <v>0</v>
      </c>
      <c r="C6607" s="5">
        <v>1</v>
      </c>
      <c r="D6607">
        <v>0</v>
      </c>
      <c r="E6607">
        <v>0</v>
      </c>
      <c r="F6607">
        <v>0</v>
      </c>
      <c r="G6607" s="5">
        <v>1</v>
      </c>
      <c r="H6607">
        <v>0</v>
      </c>
      <c r="I6607">
        <v>0</v>
      </c>
    </row>
    <row r="6608" spans="1:9" x14ac:dyDescent="0.35">
      <c r="A6608" s="10" t="s">
        <v>295</v>
      </c>
      <c r="B6608">
        <v>0</v>
      </c>
      <c r="C6608" s="5">
        <v>1</v>
      </c>
      <c r="D6608">
        <v>0</v>
      </c>
      <c r="E6608">
        <v>0</v>
      </c>
      <c r="F6608">
        <v>0</v>
      </c>
      <c r="G6608" s="5">
        <v>1</v>
      </c>
      <c r="H6608">
        <v>0</v>
      </c>
      <c r="I6608">
        <v>0</v>
      </c>
    </row>
    <row r="6609" spans="1:9" x14ac:dyDescent="0.35">
      <c r="A6609" s="8" t="s">
        <v>5413</v>
      </c>
      <c r="B6609">
        <v>0</v>
      </c>
      <c r="C6609" s="5">
        <v>1</v>
      </c>
      <c r="D6609">
        <v>0</v>
      </c>
      <c r="E6609">
        <v>1</v>
      </c>
      <c r="F6609">
        <v>0</v>
      </c>
      <c r="G6609" s="5">
        <v>0</v>
      </c>
      <c r="H6609">
        <v>0</v>
      </c>
      <c r="I6609">
        <v>0</v>
      </c>
    </row>
    <row r="6610" spans="1:9" x14ac:dyDescent="0.35">
      <c r="A6610" s="10" t="s">
        <v>400</v>
      </c>
      <c r="B6610">
        <v>0</v>
      </c>
      <c r="C6610" s="5">
        <v>1</v>
      </c>
      <c r="D6610">
        <v>0</v>
      </c>
      <c r="E6610">
        <v>1</v>
      </c>
      <c r="F6610">
        <v>0</v>
      </c>
      <c r="G6610" s="5">
        <v>0</v>
      </c>
      <c r="H6610">
        <v>0</v>
      </c>
      <c r="I6610">
        <v>0</v>
      </c>
    </row>
    <row r="6611" spans="1:9" x14ac:dyDescent="0.35">
      <c r="A6611" s="8" t="s">
        <v>3737</v>
      </c>
      <c r="B6611">
        <v>0</v>
      </c>
      <c r="C6611" s="5">
        <v>2</v>
      </c>
      <c r="D6611">
        <v>0</v>
      </c>
      <c r="E6611">
        <v>1</v>
      </c>
      <c r="F6611">
        <v>0</v>
      </c>
      <c r="G6611" s="5">
        <v>1</v>
      </c>
      <c r="H6611">
        <v>0</v>
      </c>
      <c r="I6611">
        <v>1</v>
      </c>
    </row>
    <row r="6612" spans="1:9" x14ac:dyDescent="0.35">
      <c r="A6612" s="10" t="s">
        <v>475</v>
      </c>
      <c r="B6612">
        <v>0</v>
      </c>
      <c r="C6612" s="5">
        <v>2</v>
      </c>
      <c r="D6612">
        <v>0</v>
      </c>
      <c r="E6612">
        <v>1</v>
      </c>
      <c r="F6612">
        <v>0</v>
      </c>
      <c r="G6612" s="5">
        <v>1</v>
      </c>
      <c r="H6612">
        <v>0</v>
      </c>
      <c r="I6612">
        <v>1</v>
      </c>
    </row>
    <row r="6613" spans="1:9" x14ac:dyDescent="0.35">
      <c r="A6613" s="8" t="s">
        <v>3361</v>
      </c>
      <c r="B6613">
        <v>1</v>
      </c>
      <c r="C6613" s="5">
        <v>3</v>
      </c>
      <c r="D6613">
        <v>3</v>
      </c>
      <c r="E6613">
        <v>2</v>
      </c>
      <c r="F6613">
        <v>0</v>
      </c>
      <c r="G6613" s="5">
        <v>1</v>
      </c>
      <c r="H6613">
        <v>0</v>
      </c>
      <c r="I6613">
        <v>1</v>
      </c>
    </row>
    <row r="6614" spans="1:9" x14ac:dyDescent="0.35">
      <c r="A6614" s="10" t="s">
        <v>112</v>
      </c>
      <c r="B6614">
        <v>1</v>
      </c>
      <c r="C6614" s="5">
        <v>3</v>
      </c>
      <c r="D6614">
        <v>3</v>
      </c>
      <c r="E6614">
        <v>2</v>
      </c>
      <c r="F6614">
        <v>0</v>
      </c>
      <c r="G6614" s="5">
        <v>1</v>
      </c>
      <c r="H6614">
        <v>0</v>
      </c>
      <c r="I6614">
        <v>1</v>
      </c>
    </row>
    <row r="6615" spans="1:9" x14ac:dyDescent="0.35">
      <c r="A6615" s="8" t="s">
        <v>4252</v>
      </c>
      <c r="B6615">
        <v>0</v>
      </c>
      <c r="C6615" s="5">
        <v>2</v>
      </c>
      <c r="D6615">
        <v>0</v>
      </c>
      <c r="E6615">
        <v>1</v>
      </c>
      <c r="F6615">
        <v>0</v>
      </c>
      <c r="G6615" s="5">
        <v>1</v>
      </c>
      <c r="H6615">
        <v>0</v>
      </c>
      <c r="I6615">
        <v>1</v>
      </c>
    </row>
    <row r="6616" spans="1:9" x14ac:dyDescent="0.35">
      <c r="A6616" s="10" t="s">
        <v>524</v>
      </c>
      <c r="B6616">
        <v>0</v>
      </c>
      <c r="C6616" s="5">
        <v>2</v>
      </c>
      <c r="D6616">
        <v>0</v>
      </c>
      <c r="E6616">
        <v>1</v>
      </c>
      <c r="F6616">
        <v>0</v>
      </c>
      <c r="G6616" s="5">
        <v>1</v>
      </c>
      <c r="H6616">
        <v>0</v>
      </c>
      <c r="I6616">
        <v>1</v>
      </c>
    </row>
    <row r="6617" spans="1:9" x14ac:dyDescent="0.35">
      <c r="A6617" s="8" t="s">
        <v>4363</v>
      </c>
      <c r="B6617">
        <v>0</v>
      </c>
      <c r="C6617" s="5">
        <v>1</v>
      </c>
      <c r="D6617">
        <v>0</v>
      </c>
      <c r="E6617">
        <v>1</v>
      </c>
      <c r="F6617">
        <v>0</v>
      </c>
      <c r="G6617" s="5">
        <v>1</v>
      </c>
      <c r="H6617">
        <v>0</v>
      </c>
      <c r="I6617">
        <v>1</v>
      </c>
    </row>
    <row r="6618" spans="1:9" x14ac:dyDescent="0.35">
      <c r="A6618" s="10" t="s">
        <v>708</v>
      </c>
      <c r="B6618">
        <v>0</v>
      </c>
      <c r="C6618" s="5">
        <v>1</v>
      </c>
      <c r="D6618">
        <v>0</v>
      </c>
      <c r="E6618">
        <v>1</v>
      </c>
      <c r="F6618">
        <v>0</v>
      </c>
      <c r="G6618" s="5">
        <v>1</v>
      </c>
      <c r="H6618">
        <v>0</v>
      </c>
      <c r="I6618">
        <v>1</v>
      </c>
    </row>
    <row r="6619" spans="1:9" x14ac:dyDescent="0.35">
      <c r="A6619" s="8" t="s">
        <v>5460</v>
      </c>
      <c r="B6619">
        <v>0</v>
      </c>
      <c r="C6619" s="5">
        <v>1</v>
      </c>
      <c r="D6619">
        <v>0</v>
      </c>
      <c r="E6619">
        <v>1</v>
      </c>
      <c r="F6619">
        <v>0</v>
      </c>
      <c r="G6619" s="5">
        <v>1</v>
      </c>
      <c r="H6619">
        <v>0</v>
      </c>
      <c r="I6619">
        <v>1</v>
      </c>
    </row>
    <row r="6620" spans="1:9" x14ac:dyDescent="0.35">
      <c r="A6620" s="10" t="s">
        <v>761</v>
      </c>
      <c r="B6620">
        <v>0</v>
      </c>
      <c r="C6620" s="5">
        <v>1</v>
      </c>
      <c r="D6620">
        <v>0</v>
      </c>
      <c r="E6620">
        <v>1</v>
      </c>
      <c r="F6620">
        <v>0</v>
      </c>
      <c r="G6620" s="5">
        <v>1</v>
      </c>
      <c r="H6620">
        <v>0</v>
      </c>
      <c r="I6620">
        <v>1</v>
      </c>
    </row>
    <row r="6621" spans="1:9" x14ac:dyDescent="0.35">
      <c r="A6621" s="8" t="s">
        <v>4448</v>
      </c>
      <c r="B6621">
        <v>0</v>
      </c>
      <c r="C6621" s="5">
        <v>1</v>
      </c>
      <c r="D6621">
        <v>0</v>
      </c>
      <c r="E6621">
        <v>1</v>
      </c>
      <c r="F6621">
        <v>0</v>
      </c>
      <c r="G6621" s="5">
        <v>0</v>
      </c>
      <c r="H6621">
        <v>0</v>
      </c>
      <c r="I6621">
        <v>0</v>
      </c>
    </row>
    <row r="6622" spans="1:9" x14ac:dyDescent="0.35">
      <c r="A6622" s="10" t="s">
        <v>703</v>
      </c>
      <c r="B6622">
        <v>0</v>
      </c>
      <c r="C6622" s="5">
        <v>1</v>
      </c>
      <c r="D6622">
        <v>0</v>
      </c>
      <c r="E6622">
        <v>1</v>
      </c>
      <c r="F6622">
        <v>0</v>
      </c>
      <c r="G6622" s="5">
        <v>0</v>
      </c>
      <c r="H6622">
        <v>0</v>
      </c>
      <c r="I6622">
        <v>0</v>
      </c>
    </row>
    <row r="6623" spans="1:9" x14ac:dyDescent="0.35">
      <c r="A6623" s="8" t="s">
        <v>2663</v>
      </c>
      <c r="B6623">
        <v>0</v>
      </c>
      <c r="C6623" s="5">
        <v>6</v>
      </c>
      <c r="D6623">
        <v>0</v>
      </c>
      <c r="E6623">
        <v>4</v>
      </c>
      <c r="F6623">
        <v>0</v>
      </c>
      <c r="G6623" s="5">
        <v>1</v>
      </c>
      <c r="H6623">
        <v>0</v>
      </c>
      <c r="I6623">
        <v>1</v>
      </c>
    </row>
    <row r="6624" spans="1:9" x14ac:dyDescent="0.35">
      <c r="A6624" s="10" t="s">
        <v>82</v>
      </c>
      <c r="B6624">
        <v>0</v>
      </c>
      <c r="C6624" s="5">
        <v>6</v>
      </c>
      <c r="D6624">
        <v>0</v>
      </c>
      <c r="E6624">
        <v>4</v>
      </c>
      <c r="F6624">
        <v>0</v>
      </c>
      <c r="G6624" s="5">
        <v>1</v>
      </c>
      <c r="H6624">
        <v>0</v>
      </c>
      <c r="I6624">
        <v>1</v>
      </c>
    </row>
    <row r="6625" spans="1:9" x14ac:dyDescent="0.35">
      <c r="A6625" s="8" t="s">
        <v>2886</v>
      </c>
      <c r="B6625">
        <v>0</v>
      </c>
      <c r="C6625" s="5">
        <v>5</v>
      </c>
      <c r="D6625">
        <v>0</v>
      </c>
      <c r="E6625">
        <v>3</v>
      </c>
      <c r="F6625">
        <v>0</v>
      </c>
      <c r="G6625" s="5">
        <v>0</v>
      </c>
      <c r="H6625">
        <v>0</v>
      </c>
      <c r="I6625">
        <v>0</v>
      </c>
    </row>
    <row r="6626" spans="1:9" x14ac:dyDescent="0.35">
      <c r="A6626" s="10" t="s">
        <v>82</v>
      </c>
      <c r="B6626">
        <v>0</v>
      </c>
      <c r="C6626" s="5">
        <v>5</v>
      </c>
      <c r="D6626">
        <v>0</v>
      </c>
      <c r="E6626">
        <v>3</v>
      </c>
      <c r="F6626">
        <v>0</v>
      </c>
      <c r="G6626" s="5">
        <v>0</v>
      </c>
      <c r="H6626">
        <v>0</v>
      </c>
      <c r="I6626">
        <v>0</v>
      </c>
    </row>
    <row r="6627" spans="1:9" x14ac:dyDescent="0.35">
      <c r="A6627" s="8" t="s">
        <v>4185</v>
      </c>
      <c r="B6627">
        <v>0</v>
      </c>
      <c r="C6627" s="5">
        <v>2</v>
      </c>
      <c r="D6627">
        <v>0</v>
      </c>
      <c r="E6627">
        <v>1</v>
      </c>
      <c r="F6627">
        <v>0</v>
      </c>
      <c r="G6627" s="5">
        <v>1</v>
      </c>
      <c r="H6627">
        <v>0</v>
      </c>
      <c r="I6627">
        <v>0</v>
      </c>
    </row>
    <row r="6628" spans="1:9" x14ac:dyDescent="0.35">
      <c r="A6628" s="10" t="s">
        <v>684</v>
      </c>
      <c r="B6628">
        <v>0</v>
      </c>
      <c r="C6628" s="5">
        <v>2</v>
      </c>
      <c r="D6628">
        <v>0</v>
      </c>
      <c r="E6628">
        <v>1</v>
      </c>
      <c r="F6628">
        <v>0</v>
      </c>
      <c r="G6628" s="5">
        <v>1</v>
      </c>
      <c r="H6628">
        <v>0</v>
      </c>
      <c r="I6628">
        <v>0</v>
      </c>
    </row>
    <row r="6629" spans="1:9" x14ac:dyDescent="0.35">
      <c r="A6629" s="8" t="s">
        <v>5304</v>
      </c>
      <c r="B6629">
        <v>0</v>
      </c>
      <c r="C6629" s="5">
        <v>1</v>
      </c>
      <c r="D6629">
        <v>0</v>
      </c>
      <c r="E6629">
        <v>1</v>
      </c>
      <c r="F6629">
        <v>0</v>
      </c>
      <c r="G6629" s="5">
        <v>1</v>
      </c>
      <c r="H6629">
        <v>0</v>
      </c>
      <c r="I6629">
        <v>1</v>
      </c>
    </row>
    <row r="6630" spans="1:9" x14ac:dyDescent="0.35">
      <c r="A6630" s="10" t="s">
        <v>128</v>
      </c>
      <c r="B6630">
        <v>0</v>
      </c>
      <c r="C6630" s="5">
        <v>1</v>
      </c>
      <c r="D6630">
        <v>0</v>
      </c>
      <c r="E6630">
        <v>1</v>
      </c>
      <c r="F6630">
        <v>0</v>
      </c>
      <c r="G6630" s="5">
        <v>1</v>
      </c>
      <c r="H6630">
        <v>0</v>
      </c>
      <c r="I6630">
        <v>1</v>
      </c>
    </row>
    <row r="6631" spans="1:9" x14ac:dyDescent="0.35">
      <c r="A6631" s="8" t="s">
        <v>3768</v>
      </c>
      <c r="B6631">
        <v>9</v>
      </c>
      <c r="C6631" s="5">
        <v>2</v>
      </c>
      <c r="D6631">
        <v>0.22222222222222199</v>
      </c>
      <c r="E6631">
        <v>2</v>
      </c>
      <c r="F6631">
        <v>5</v>
      </c>
      <c r="G6631" s="5">
        <v>0</v>
      </c>
      <c r="H6631">
        <v>0</v>
      </c>
      <c r="I6631">
        <v>0</v>
      </c>
    </row>
    <row r="6632" spans="1:9" x14ac:dyDescent="0.35">
      <c r="A6632" s="10" t="s">
        <v>86</v>
      </c>
      <c r="B6632">
        <v>9</v>
      </c>
      <c r="C6632" s="5">
        <v>2</v>
      </c>
      <c r="D6632">
        <v>0.22222222222222199</v>
      </c>
      <c r="E6632">
        <v>2</v>
      </c>
      <c r="F6632">
        <v>5</v>
      </c>
      <c r="G6632" s="5">
        <v>0</v>
      </c>
      <c r="H6632">
        <v>0</v>
      </c>
      <c r="I6632">
        <v>0</v>
      </c>
    </row>
    <row r="6633" spans="1:9" x14ac:dyDescent="0.35">
      <c r="A6633" s="8" t="s">
        <v>5420</v>
      </c>
      <c r="B6633">
        <v>0</v>
      </c>
      <c r="C6633" s="5">
        <v>1</v>
      </c>
      <c r="D6633">
        <v>0</v>
      </c>
      <c r="E6633">
        <v>1</v>
      </c>
      <c r="F6633">
        <v>0</v>
      </c>
      <c r="G6633" s="5">
        <v>1</v>
      </c>
      <c r="H6633">
        <v>0</v>
      </c>
      <c r="I6633">
        <v>1</v>
      </c>
    </row>
    <row r="6634" spans="1:9" x14ac:dyDescent="0.35">
      <c r="A6634" s="10" t="s">
        <v>760</v>
      </c>
      <c r="B6634">
        <v>0</v>
      </c>
      <c r="C6634" s="5">
        <v>1</v>
      </c>
      <c r="D6634">
        <v>0</v>
      </c>
      <c r="E6634">
        <v>1</v>
      </c>
      <c r="F6634">
        <v>0</v>
      </c>
      <c r="G6634" s="5">
        <v>1</v>
      </c>
      <c r="H6634">
        <v>0</v>
      </c>
      <c r="I6634">
        <v>1</v>
      </c>
    </row>
    <row r="6635" spans="1:9" x14ac:dyDescent="0.35">
      <c r="A6635" s="8" t="s">
        <v>3870</v>
      </c>
      <c r="B6635">
        <v>1</v>
      </c>
      <c r="C6635" s="5">
        <v>2</v>
      </c>
      <c r="D6635">
        <v>2</v>
      </c>
      <c r="E6635">
        <v>1</v>
      </c>
      <c r="F6635">
        <v>1</v>
      </c>
      <c r="G6635" s="5">
        <v>1</v>
      </c>
      <c r="H6635">
        <v>1</v>
      </c>
      <c r="I6635">
        <v>1</v>
      </c>
    </row>
    <row r="6636" spans="1:9" x14ac:dyDescent="0.35">
      <c r="A6636" s="10" t="s">
        <v>82</v>
      </c>
      <c r="B6636">
        <v>1</v>
      </c>
      <c r="C6636" s="5">
        <v>2</v>
      </c>
      <c r="D6636">
        <v>2</v>
      </c>
      <c r="E6636">
        <v>1</v>
      </c>
      <c r="F6636">
        <v>1</v>
      </c>
      <c r="G6636" s="5">
        <v>1</v>
      </c>
      <c r="H6636">
        <v>1</v>
      </c>
      <c r="I6636">
        <v>1</v>
      </c>
    </row>
    <row r="6637" spans="1:9" x14ac:dyDescent="0.35">
      <c r="A6637" s="8" t="s">
        <v>2525</v>
      </c>
      <c r="B6637">
        <v>3</v>
      </c>
      <c r="C6637" s="5">
        <v>7</v>
      </c>
      <c r="D6637">
        <v>2.3333333333333299</v>
      </c>
      <c r="E6637">
        <v>5</v>
      </c>
      <c r="F6637">
        <v>0</v>
      </c>
      <c r="G6637" s="5">
        <v>5</v>
      </c>
      <c r="H6637">
        <v>0</v>
      </c>
      <c r="I6637">
        <v>4</v>
      </c>
    </row>
    <row r="6638" spans="1:9" x14ac:dyDescent="0.35">
      <c r="A6638" s="10" t="s">
        <v>82</v>
      </c>
      <c r="B6638">
        <v>3</v>
      </c>
      <c r="C6638" s="5">
        <v>7</v>
      </c>
      <c r="D6638">
        <v>2.3333333333333299</v>
      </c>
      <c r="E6638">
        <v>5</v>
      </c>
      <c r="F6638">
        <v>0</v>
      </c>
      <c r="G6638" s="5">
        <v>5</v>
      </c>
      <c r="H6638">
        <v>0</v>
      </c>
      <c r="I6638">
        <v>4</v>
      </c>
    </row>
    <row r="6639" spans="1:9" x14ac:dyDescent="0.35">
      <c r="A6639" s="8" t="s">
        <v>3147</v>
      </c>
      <c r="B6639">
        <v>3</v>
      </c>
      <c r="C6639" s="5">
        <v>4</v>
      </c>
      <c r="D6639">
        <v>1.3333333333333299</v>
      </c>
      <c r="E6639">
        <v>3</v>
      </c>
      <c r="F6639">
        <v>0</v>
      </c>
      <c r="G6639" s="5">
        <v>0</v>
      </c>
      <c r="H6639">
        <v>0</v>
      </c>
      <c r="I6639">
        <v>0</v>
      </c>
    </row>
    <row r="6640" spans="1:9" x14ac:dyDescent="0.35">
      <c r="A6640" s="10" t="s">
        <v>250</v>
      </c>
      <c r="B6640">
        <v>3</v>
      </c>
      <c r="C6640" s="5">
        <v>4</v>
      </c>
      <c r="D6640">
        <v>1.3333333333333299</v>
      </c>
      <c r="E6640">
        <v>3</v>
      </c>
      <c r="F6640">
        <v>0</v>
      </c>
      <c r="G6640" s="5">
        <v>0</v>
      </c>
      <c r="H6640">
        <v>0</v>
      </c>
      <c r="I6640">
        <v>0</v>
      </c>
    </row>
    <row r="6641" spans="1:9" x14ac:dyDescent="0.35">
      <c r="A6641" s="8" t="s">
        <v>5638</v>
      </c>
      <c r="B6641">
        <v>0</v>
      </c>
      <c r="C6641" s="5">
        <v>1</v>
      </c>
      <c r="D6641">
        <v>0</v>
      </c>
      <c r="E6641">
        <v>1</v>
      </c>
      <c r="F6641">
        <v>0</v>
      </c>
      <c r="G6641" s="5">
        <v>0</v>
      </c>
      <c r="H6641">
        <v>0</v>
      </c>
      <c r="I6641">
        <v>0</v>
      </c>
    </row>
    <row r="6642" spans="1:9" x14ac:dyDescent="0.35">
      <c r="A6642" s="10" t="s">
        <v>125</v>
      </c>
      <c r="B6642">
        <v>0</v>
      </c>
      <c r="C6642" s="5">
        <v>1</v>
      </c>
      <c r="D6642">
        <v>0</v>
      </c>
      <c r="E6642">
        <v>1</v>
      </c>
      <c r="F6642">
        <v>0</v>
      </c>
      <c r="G6642" s="5">
        <v>0</v>
      </c>
      <c r="H6642">
        <v>0</v>
      </c>
      <c r="I6642">
        <v>0</v>
      </c>
    </row>
    <row r="6643" spans="1:9" x14ac:dyDescent="0.35">
      <c r="A6643" s="8" t="s">
        <v>5635</v>
      </c>
      <c r="B6643">
        <v>0</v>
      </c>
      <c r="C6643" s="5">
        <v>1</v>
      </c>
      <c r="D6643">
        <v>0</v>
      </c>
      <c r="E6643">
        <v>0</v>
      </c>
      <c r="F6643">
        <v>0</v>
      </c>
      <c r="G6643" s="5">
        <v>0</v>
      </c>
      <c r="H6643">
        <v>0</v>
      </c>
      <c r="I6643">
        <v>0</v>
      </c>
    </row>
    <row r="6644" spans="1:9" x14ac:dyDescent="0.35">
      <c r="A6644" s="10" t="s">
        <v>125</v>
      </c>
      <c r="B6644">
        <v>0</v>
      </c>
      <c r="C6644" s="5">
        <v>1</v>
      </c>
      <c r="D6644">
        <v>0</v>
      </c>
      <c r="E6644">
        <v>0</v>
      </c>
      <c r="F6644">
        <v>0</v>
      </c>
      <c r="G6644" s="5">
        <v>0</v>
      </c>
      <c r="H6644">
        <v>0</v>
      </c>
      <c r="I6644">
        <v>0</v>
      </c>
    </row>
    <row r="6645" spans="1:9" x14ac:dyDescent="0.35">
      <c r="A6645" s="8" t="s">
        <v>4223</v>
      </c>
      <c r="B6645">
        <v>0</v>
      </c>
      <c r="C6645" s="5">
        <v>2</v>
      </c>
      <c r="D6645">
        <v>0</v>
      </c>
      <c r="E6645">
        <v>2</v>
      </c>
      <c r="F6645">
        <v>0</v>
      </c>
      <c r="G6645" s="5">
        <v>2</v>
      </c>
      <c r="H6645">
        <v>0</v>
      </c>
      <c r="I6645">
        <v>2</v>
      </c>
    </row>
    <row r="6646" spans="1:9" x14ac:dyDescent="0.35">
      <c r="A6646" s="10" t="s">
        <v>524</v>
      </c>
      <c r="B6646">
        <v>0</v>
      </c>
      <c r="C6646" s="5">
        <v>2</v>
      </c>
      <c r="D6646">
        <v>0</v>
      </c>
      <c r="E6646">
        <v>2</v>
      </c>
      <c r="F6646">
        <v>0</v>
      </c>
      <c r="G6646" s="5">
        <v>2</v>
      </c>
      <c r="H6646">
        <v>0</v>
      </c>
      <c r="I6646">
        <v>2</v>
      </c>
    </row>
    <row r="6647" spans="1:9" x14ac:dyDescent="0.35">
      <c r="A6647" s="8" t="s">
        <v>3472</v>
      </c>
      <c r="B6647">
        <v>0</v>
      </c>
      <c r="C6647" s="5">
        <v>3</v>
      </c>
      <c r="D6647">
        <v>0</v>
      </c>
      <c r="E6647">
        <v>3</v>
      </c>
      <c r="F6647">
        <v>0</v>
      </c>
      <c r="G6647" s="5">
        <v>2</v>
      </c>
      <c r="H6647">
        <v>0</v>
      </c>
      <c r="I6647">
        <v>2</v>
      </c>
    </row>
    <row r="6648" spans="1:9" x14ac:dyDescent="0.35">
      <c r="A6648" s="10" t="s">
        <v>43</v>
      </c>
      <c r="B6648">
        <v>0</v>
      </c>
      <c r="C6648" s="5">
        <v>3</v>
      </c>
      <c r="D6648">
        <v>0</v>
      </c>
      <c r="E6648">
        <v>3</v>
      </c>
      <c r="F6648">
        <v>0</v>
      </c>
      <c r="G6648" s="5">
        <v>2</v>
      </c>
      <c r="H6648">
        <v>0</v>
      </c>
      <c r="I6648">
        <v>2</v>
      </c>
    </row>
    <row r="6649" spans="1:9" x14ac:dyDescent="0.35">
      <c r="A6649" s="8" t="s">
        <v>5432</v>
      </c>
      <c r="B6649">
        <v>0</v>
      </c>
      <c r="C6649" s="5">
        <v>1</v>
      </c>
      <c r="D6649">
        <v>0</v>
      </c>
      <c r="E6649">
        <v>1</v>
      </c>
      <c r="F6649">
        <v>0</v>
      </c>
      <c r="G6649" s="5">
        <v>1</v>
      </c>
      <c r="H6649">
        <v>0</v>
      </c>
      <c r="I6649">
        <v>1</v>
      </c>
    </row>
    <row r="6650" spans="1:9" x14ac:dyDescent="0.35">
      <c r="A6650" s="10" t="s">
        <v>367</v>
      </c>
      <c r="B6650">
        <v>0</v>
      </c>
      <c r="C6650" s="5">
        <v>1</v>
      </c>
      <c r="D6650">
        <v>0</v>
      </c>
      <c r="E6650">
        <v>1</v>
      </c>
      <c r="F6650">
        <v>0</v>
      </c>
      <c r="G6650" s="5">
        <v>1</v>
      </c>
      <c r="H6650">
        <v>0</v>
      </c>
      <c r="I6650">
        <v>1</v>
      </c>
    </row>
    <row r="6651" spans="1:9" x14ac:dyDescent="0.35">
      <c r="A6651" s="8" t="s">
        <v>3323</v>
      </c>
      <c r="B6651">
        <v>11</v>
      </c>
      <c r="C6651" s="5">
        <v>3</v>
      </c>
      <c r="D6651">
        <v>0.27272727272727298</v>
      </c>
      <c r="E6651">
        <v>3</v>
      </c>
      <c r="F6651">
        <v>3</v>
      </c>
      <c r="G6651" s="5">
        <v>2</v>
      </c>
      <c r="H6651">
        <v>0.66666666666666663</v>
      </c>
      <c r="I6651">
        <v>2</v>
      </c>
    </row>
    <row r="6652" spans="1:9" x14ac:dyDescent="0.35">
      <c r="A6652" s="10" t="s">
        <v>125</v>
      </c>
      <c r="B6652">
        <v>11</v>
      </c>
      <c r="C6652" s="5">
        <v>3</v>
      </c>
      <c r="D6652">
        <v>0.27272727272727298</v>
      </c>
      <c r="E6652">
        <v>3</v>
      </c>
      <c r="F6652">
        <v>3</v>
      </c>
      <c r="G6652" s="5">
        <v>2</v>
      </c>
      <c r="H6652">
        <v>0.66666666666666663</v>
      </c>
      <c r="I6652">
        <v>2</v>
      </c>
    </row>
    <row r="6653" spans="1:9" x14ac:dyDescent="0.35">
      <c r="A6653" s="8" t="s">
        <v>4430</v>
      </c>
      <c r="B6653">
        <v>0</v>
      </c>
      <c r="C6653" s="5">
        <v>1</v>
      </c>
      <c r="D6653">
        <v>0</v>
      </c>
      <c r="E6653">
        <v>0</v>
      </c>
      <c r="F6653">
        <v>0</v>
      </c>
      <c r="G6653" s="5">
        <v>1</v>
      </c>
      <c r="H6653">
        <v>0</v>
      </c>
      <c r="I6653">
        <v>0</v>
      </c>
    </row>
    <row r="6654" spans="1:9" x14ac:dyDescent="0.35">
      <c r="A6654" s="10" t="s">
        <v>468</v>
      </c>
      <c r="B6654">
        <v>0</v>
      </c>
      <c r="C6654" s="5">
        <v>1</v>
      </c>
      <c r="D6654">
        <v>0</v>
      </c>
      <c r="E6654">
        <v>0</v>
      </c>
      <c r="F6654">
        <v>0</v>
      </c>
      <c r="G6654" s="5">
        <v>1</v>
      </c>
      <c r="H6654">
        <v>0</v>
      </c>
      <c r="I6654">
        <v>0</v>
      </c>
    </row>
    <row r="6655" spans="1:9" x14ac:dyDescent="0.35">
      <c r="A6655" s="8" t="s">
        <v>5943</v>
      </c>
      <c r="B6655">
        <v>1</v>
      </c>
      <c r="C6655" s="5">
        <v>0</v>
      </c>
      <c r="D6655">
        <v>0</v>
      </c>
      <c r="E6655">
        <v>0</v>
      </c>
      <c r="F6655">
        <v>0</v>
      </c>
      <c r="G6655" s="5">
        <v>0</v>
      </c>
      <c r="H6655">
        <v>0</v>
      </c>
      <c r="I6655">
        <v>0</v>
      </c>
    </row>
    <row r="6656" spans="1:9" x14ac:dyDescent="0.35">
      <c r="A6656" s="10" t="s">
        <v>501</v>
      </c>
      <c r="B6656">
        <v>1</v>
      </c>
      <c r="C6656" s="5">
        <v>0</v>
      </c>
      <c r="D6656">
        <v>0</v>
      </c>
      <c r="E6656">
        <v>0</v>
      </c>
      <c r="F6656">
        <v>0</v>
      </c>
      <c r="G6656" s="5">
        <v>0</v>
      </c>
      <c r="H6656">
        <v>0</v>
      </c>
      <c r="I6656">
        <v>0</v>
      </c>
    </row>
    <row r="6657" spans="1:9" x14ac:dyDescent="0.35">
      <c r="A6657" s="8" t="s">
        <v>4968</v>
      </c>
      <c r="B6657">
        <v>4</v>
      </c>
      <c r="C6657" s="5">
        <v>1</v>
      </c>
      <c r="D6657">
        <v>0.25</v>
      </c>
      <c r="E6657">
        <v>1</v>
      </c>
      <c r="F6657">
        <v>2</v>
      </c>
      <c r="G6657" s="5">
        <v>1</v>
      </c>
      <c r="H6657">
        <v>0.5</v>
      </c>
      <c r="I6657">
        <v>1</v>
      </c>
    </row>
    <row r="6658" spans="1:9" x14ac:dyDescent="0.35">
      <c r="A6658" s="10" t="s">
        <v>243</v>
      </c>
      <c r="B6658">
        <v>4</v>
      </c>
      <c r="C6658" s="5">
        <v>1</v>
      </c>
      <c r="D6658">
        <v>0.25</v>
      </c>
      <c r="E6658">
        <v>1</v>
      </c>
      <c r="F6658">
        <v>2</v>
      </c>
      <c r="G6658" s="5">
        <v>1</v>
      </c>
      <c r="H6658">
        <v>0.5</v>
      </c>
      <c r="I6658">
        <v>1</v>
      </c>
    </row>
    <row r="6659" spans="1:9" x14ac:dyDescent="0.35">
      <c r="A6659" s="8" t="s">
        <v>2025</v>
      </c>
      <c r="B6659">
        <v>9</v>
      </c>
      <c r="C6659" s="5">
        <v>18</v>
      </c>
      <c r="D6659">
        <v>1.9166666666666701</v>
      </c>
      <c r="E6659">
        <v>16</v>
      </c>
      <c r="F6659">
        <v>4</v>
      </c>
      <c r="G6659" s="5">
        <v>10</v>
      </c>
      <c r="H6659">
        <v>2.5</v>
      </c>
      <c r="I6659">
        <v>9</v>
      </c>
    </row>
    <row r="6660" spans="1:9" x14ac:dyDescent="0.35">
      <c r="A6660" s="10" t="s">
        <v>125</v>
      </c>
      <c r="B6660">
        <v>6</v>
      </c>
      <c r="C6660" s="5">
        <v>13</v>
      </c>
      <c r="D6660">
        <v>2.1666666666666701</v>
      </c>
      <c r="E6660">
        <v>11</v>
      </c>
      <c r="F6660">
        <v>2</v>
      </c>
      <c r="G6660" s="5">
        <v>7</v>
      </c>
      <c r="H6660">
        <v>3.5</v>
      </c>
      <c r="I6660">
        <v>6</v>
      </c>
    </row>
    <row r="6661" spans="1:9" x14ac:dyDescent="0.35">
      <c r="A6661" s="10" t="s">
        <v>156</v>
      </c>
      <c r="B6661">
        <v>3</v>
      </c>
      <c r="C6661" s="5">
        <v>5</v>
      </c>
      <c r="D6661">
        <v>1.6666666666666701</v>
      </c>
      <c r="E6661">
        <v>5</v>
      </c>
      <c r="F6661">
        <v>2</v>
      </c>
      <c r="G6661" s="5">
        <v>3</v>
      </c>
      <c r="H6661">
        <v>1.5</v>
      </c>
      <c r="I6661">
        <v>3</v>
      </c>
    </row>
    <row r="6662" spans="1:9" x14ac:dyDescent="0.35">
      <c r="A6662" s="8" t="s">
        <v>3563</v>
      </c>
      <c r="B6662">
        <v>3</v>
      </c>
      <c r="C6662" s="5">
        <v>3</v>
      </c>
      <c r="D6662">
        <v>1</v>
      </c>
      <c r="E6662">
        <v>2</v>
      </c>
      <c r="F6662">
        <v>1</v>
      </c>
      <c r="G6662" s="5">
        <v>1</v>
      </c>
      <c r="H6662">
        <v>1</v>
      </c>
      <c r="I6662">
        <v>1</v>
      </c>
    </row>
    <row r="6663" spans="1:9" x14ac:dyDescent="0.35">
      <c r="A6663" s="10" t="s">
        <v>125</v>
      </c>
      <c r="B6663">
        <v>3</v>
      </c>
      <c r="C6663" s="5">
        <v>3</v>
      </c>
      <c r="D6663">
        <v>1</v>
      </c>
      <c r="E6663">
        <v>2</v>
      </c>
      <c r="F6663">
        <v>1</v>
      </c>
      <c r="G6663" s="5">
        <v>1</v>
      </c>
      <c r="H6663">
        <v>1</v>
      </c>
      <c r="I6663">
        <v>1</v>
      </c>
    </row>
    <row r="6664" spans="1:9" x14ac:dyDescent="0.35">
      <c r="A6664" s="8" t="s">
        <v>5086</v>
      </c>
      <c r="B6664">
        <v>1</v>
      </c>
      <c r="C6664" s="5">
        <v>1</v>
      </c>
      <c r="D6664">
        <v>1</v>
      </c>
      <c r="E6664">
        <v>1</v>
      </c>
      <c r="F6664">
        <v>1</v>
      </c>
      <c r="G6664" s="5">
        <v>1</v>
      </c>
      <c r="H6664">
        <v>1</v>
      </c>
      <c r="I6664">
        <v>1</v>
      </c>
    </row>
    <row r="6665" spans="1:9" x14ac:dyDescent="0.35">
      <c r="A6665" s="10" t="s">
        <v>125</v>
      </c>
      <c r="B6665">
        <v>1</v>
      </c>
      <c r="C6665" s="5">
        <v>1</v>
      </c>
      <c r="D6665">
        <v>1</v>
      </c>
      <c r="E6665">
        <v>1</v>
      </c>
      <c r="F6665">
        <v>1</v>
      </c>
      <c r="G6665" s="5">
        <v>1</v>
      </c>
      <c r="H6665">
        <v>1</v>
      </c>
      <c r="I6665">
        <v>1</v>
      </c>
    </row>
    <row r="6666" spans="1:9" x14ac:dyDescent="0.35">
      <c r="A6666" s="8" t="s">
        <v>5380</v>
      </c>
      <c r="B6666">
        <v>0</v>
      </c>
      <c r="C6666" s="5">
        <v>1</v>
      </c>
      <c r="D6666">
        <v>0</v>
      </c>
      <c r="E6666">
        <v>0</v>
      </c>
      <c r="F6666">
        <v>0</v>
      </c>
      <c r="G6666" s="5">
        <v>1</v>
      </c>
      <c r="H6666">
        <v>0</v>
      </c>
      <c r="I6666">
        <v>0</v>
      </c>
    </row>
    <row r="6667" spans="1:9" x14ac:dyDescent="0.35">
      <c r="A6667" s="10" t="s">
        <v>200</v>
      </c>
      <c r="B6667">
        <v>0</v>
      </c>
      <c r="C6667" s="5">
        <v>1</v>
      </c>
      <c r="D6667">
        <v>0</v>
      </c>
      <c r="E6667">
        <v>0</v>
      </c>
      <c r="F6667">
        <v>0</v>
      </c>
      <c r="G6667" s="5">
        <v>1</v>
      </c>
      <c r="H6667">
        <v>0</v>
      </c>
      <c r="I6667">
        <v>0</v>
      </c>
    </row>
    <row r="6668" spans="1:9" x14ac:dyDescent="0.35">
      <c r="A6668" s="8" t="s">
        <v>5418</v>
      </c>
      <c r="B6668">
        <v>0</v>
      </c>
      <c r="C6668" s="5">
        <v>1</v>
      </c>
      <c r="D6668">
        <v>0</v>
      </c>
      <c r="E6668">
        <v>1</v>
      </c>
      <c r="F6668">
        <v>0</v>
      </c>
      <c r="G6668" s="5">
        <v>0</v>
      </c>
      <c r="H6668">
        <v>0</v>
      </c>
      <c r="I6668">
        <v>0</v>
      </c>
    </row>
    <row r="6669" spans="1:9" x14ac:dyDescent="0.35">
      <c r="A6669" s="10" t="s">
        <v>414</v>
      </c>
      <c r="B6669">
        <v>0</v>
      </c>
      <c r="C6669" s="5">
        <v>1</v>
      </c>
      <c r="D6669">
        <v>0</v>
      </c>
      <c r="E6669">
        <v>1</v>
      </c>
      <c r="F6669">
        <v>0</v>
      </c>
      <c r="G6669" s="5">
        <v>0</v>
      </c>
      <c r="H6669">
        <v>0</v>
      </c>
      <c r="I6669">
        <v>0</v>
      </c>
    </row>
    <row r="6670" spans="1:9" x14ac:dyDescent="0.35">
      <c r="A6670" s="8" t="s">
        <v>2870</v>
      </c>
      <c r="B6670">
        <v>0</v>
      </c>
      <c r="C6670" s="5">
        <v>5</v>
      </c>
      <c r="D6670">
        <v>0</v>
      </c>
      <c r="E6670">
        <v>5</v>
      </c>
      <c r="F6670">
        <v>0</v>
      </c>
      <c r="G6670" s="5">
        <v>3</v>
      </c>
      <c r="H6670">
        <v>0</v>
      </c>
      <c r="I6670">
        <v>3</v>
      </c>
    </row>
    <row r="6671" spans="1:9" x14ac:dyDescent="0.35">
      <c r="A6671" s="10" t="s">
        <v>414</v>
      </c>
      <c r="B6671">
        <v>0</v>
      </c>
      <c r="C6671" s="5">
        <v>5</v>
      </c>
      <c r="D6671">
        <v>0</v>
      </c>
      <c r="E6671">
        <v>5</v>
      </c>
      <c r="F6671">
        <v>0</v>
      </c>
      <c r="G6671" s="5">
        <v>3</v>
      </c>
      <c r="H6671">
        <v>0</v>
      </c>
      <c r="I6671">
        <v>3</v>
      </c>
    </row>
    <row r="6672" spans="1:9" x14ac:dyDescent="0.35">
      <c r="A6672" s="8" t="s">
        <v>5539</v>
      </c>
      <c r="B6672">
        <v>0</v>
      </c>
      <c r="C6672" s="5">
        <v>1</v>
      </c>
      <c r="D6672">
        <v>0</v>
      </c>
      <c r="E6672">
        <v>1</v>
      </c>
      <c r="F6672">
        <v>0</v>
      </c>
      <c r="G6672" s="5">
        <v>1</v>
      </c>
      <c r="H6672">
        <v>0</v>
      </c>
      <c r="I6672">
        <v>1</v>
      </c>
    </row>
    <row r="6673" spans="1:9" x14ac:dyDescent="0.35">
      <c r="A6673" s="10" t="s">
        <v>125</v>
      </c>
      <c r="B6673">
        <v>0</v>
      </c>
      <c r="C6673" s="5">
        <v>1</v>
      </c>
      <c r="D6673">
        <v>0</v>
      </c>
      <c r="E6673">
        <v>1</v>
      </c>
      <c r="F6673">
        <v>0</v>
      </c>
      <c r="G6673" s="5">
        <v>1</v>
      </c>
      <c r="H6673">
        <v>0</v>
      </c>
      <c r="I6673">
        <v>1</v>
      </c>
    </row>
    <row r="6674" spans="1:9" x14ac:dyDescent="0.35">
      <c r="A6674" s="8" t="s">
        <v>3612</v>
      </c>
      <c r="B6674">
        <v>1</v>
      </c>
      <c r="C6674" s="5">
        <v>3</v>
      </c>
      <c r="D6674">
        <v>3</v>
      </c>
      <c r="E6674">
        <v>3</v>
      </c>
      <c r="F6674">
        <v>0</v>
      </c>
      <c r="G6674" s="5">
        <v>2</v>
      </c>
      <c r="H6674">
        <v>0</v>
      </c>
      <c r="I6674">
        <v>2</v>
      </c>
    </row>
    <row r="6675" spans="1:9" x14ac:dyDescent="0.35">
      <c r="A6675" s="10" t="s">
        <v>604</v>
      </c>
      <c r="B6675">
        <v>1</v>
      </c>
      <c r="C6675" s="5">
        <v>3</v>
      </c>
      <c r="D6675">
        <v>3</v>
      </c>
      <c r="E6675">
        <v>3</v>
      </c>
      <c r="F6675">
        <v>0</v>
      </c>
      <c r="G6675" s="5">
        <v>2</v>
      </c>
      <c r="H6675">
        <v>0</v>
      </c>
      <c r="I6675">
        <v>2</v>
      </c>
    </row>
    <row r="6676" spans="1:9" x14ac:dyDescent="0.35">
      <c r="A6676" s="8" t="s">
        <v>5340</v>
      </c>
      <c r="B6676">
        <v>0</v>
      </c>
      <c r="C6676" s="5">
        <v>1</v>
      </c>
      <c r="D6676">
        <v>0</v>
      </c>
      <c r="E6676">
        <v>1</v>
      </c>
      <c r="F6676">
        <v>0</v>
      </c>
      <c r="G6676" s="5">
        <v>0</v>
      </c>
      <c r="H6676">
        <v>0</v>
      </c>
      <c r="I6676">
        <v>0</v>
      </c>
    </row>
    <row r="6677" spans="1:9" x14ac:dyDescent="0.35">
      <c r="A6677" s="10" t="s">
        <v>83</v>
      </c>
      <c r="B6677">
        <v>0</v>
      </c>
      <c r="C6677" s="5">
        <v>1</v>
      </c>
      <c r="D6677">
        <v>0</v>
      </c>
      <c r="E6677">
        <v>1</v>
      </c>
      <c r="F6677">
        <v>0</v>
      </c>
      <c r="G6677" s="5">
        <v>0</v>
      </c>
      <c r="H6677">
        <v>0</v>
      </c>
      <c r="I6677">
        <v>0</v>
      </c>
    </row>
    <row r="6678" spans="1:9" x14ac:dyDescent="0.35">
      <c r="A6678" s="8" t="s">
        <v>5918</v>
      </c>
      <c r="B6678">
        <v>1</v>
      </c>
      <c r="C6678" s="5">
        <v>0</v>
      </c>
      <c r="D6678">
        <v>0</v>
      </c>
      <c r="E6678">
        <v>0</v>
      </c>
      <c r="F6678">
        <v>0</v>
      </c>
      <c r="G6678" s="5">
        <v>0</v>
      </c>
      <c r="H6678">
        <v>0</v>
      </c>
      <c r="I6678">
        <v>0</v>
      </c>
    </row>
    <row r="6679" spans="1:9" x14ac:dyDescent="0.35">
      <c r="A6679" s="10" t="s">
        <v>125</v>
      </c>
      <c r="B6679">
        <v>1</v>
      </c>
      <c r="C6679" s="5">
        <v>0</v>
      </c>
      <c r="D6679">
        <v>0</v>
      </c>
      <c r="E6679">
        <v>0</v>
      </c>
      <c r="F6679">
        <v>0</v>
      </c>
      <c r="G6679" s="5">
        <v>0</v>
      </c>
      <c r="H6679">
        <v>0</v>
      </c>
      <c r="I6679">
        <v>0</v>
      </c>
    </row>
    <row r="6680" spans="1:9" x14ac:dyDescent="0.35">
      <c r="A6680" s="8" t="s">
        <v>2236</v>
      </c>
      <c r="B6680">
        <v>2</v>
      </c>
      <c r="C6680" s="5">
        <v>10</v>
      </c>
      <c r="D6680">
        <v>5</v>
      </c>
      <c r="E6680">
        <v>9</v>
      </c>
      <c r="F6680">
        <v>0</v>
      </c>
      <c r="G6680" s="5">
        <v>3</v>
      </c>
      <c r="H6680">
        <v>0</v>
      </c>
      <c r="I6680">
        <v>3</v>
      </c>
    </row>
    <row r="6681" spans="1:9" x14ac:dyDescent="0.35">
      <c r="A6681" s="10" t="s">
        <v>86</v>
      </c>
      <c r="B6681">
        <v>2</v>
      </c>
      <c r="C6681" s="5">
        <v>10</v>
      </c>
      <c r="D6681">
        <v>5</v>
      </c>
      <c r="E6681">
        <v>9</v>
      </c>
      <c r="F6681">
        <v>0</v>
      </c>
      <c r="G6681" s="5">
        <v>3</v>
      </c>
      <c r="H6681">
        <v>0</v>
      </c>
      <c r="I6681">
        <v>3</v>
      </c>
    </row>
    <row r="6682" spans="1:9" x14ac:dyDescent="0.35">
      <c r="A6682" s="8" t="s">
        <v>5431</v>
      </c>
      <c r="B6682">
        <v>0</v>
      </c>
      <c r="C6682" s="5">
        <v>1</v>
      </c>
      <c r="D6682">
        <v>0</v>
      </c>
      <c r="E6682">
        <v>1</v>
      </c>
      <c r="F6682">
        <v>0</v>
      </c>
      <c r="G6682" s="5">
        <v>1</v>
      </c>
      <c r="H6682">
        <v>0</v>
      </c>
      <c r="I6682">
        <v>1</v>
      </c>
    </row>
    <row r="6683" spans="1:9" x14ac:dyDescent="0.35">
      <c r="A6683" s="10" t="s">
        <v>367</v>
      </c>
      <c r="B6683">
        <v>0</v>
      </c>
      <c r="C6683" s="5">
        <v>1</v>
      </c>
      <c r="D6683">
        <v>0</v>
      </c>
      <c r="E6683">
        <v>1</v>
      </c>
      <c r="F6683">
        <v>0</v>
      </c>
      <c r="G6683" s="5">
        <v>1</v>
      </c>
      <c r="H6683">
        <v>0</v>
      </c>
      <c r="I6683">
        <v>1</v>
      </c>
    </row>
    <row r="6684" spans="1:9" x14ac:dyDescent="0.35">
      <c r="A6684" s="8" t="s">
        <v>3610</v>
      </c>
      <c r="B6684">
        <v>0</v>
      </c>
      <c r="C6684" s="5">
        <v>3</v>
      </c>
      <c r="D6684">
        <v>0</v>
      </c>
      <c r="E6684">
        <v>3</v>
      </c>
      <c r="F6684">
        <v>0</v>
      </c>
      <c r="G6684" s="5">
        <v>1</v>
      </c>
      <c r="H6684">
        <v>0</v>
      </c>
      <c r="I6684">
        <v>1</v>
      </c>
    </row>
    <row r="6685" spans="1:9" x14ac:dyDescent="0.35">
      <c r="A6685" s="10" t="s">
        <v>604</v>
      </c>
      <c r="B6685">
        <v>0</v>
      </c>
      <c r="C6685" s="5">
        <v>3</v>
      </c>
      <c r="D6685">
        <v>0</v>
      </c>
      <c r="E6685">
        <v>3</v>
      </c>
      <c r="F6685">
        <v>0</v>
      </c>
      <c r="G6685" s="5">
        <v>1</v>
      </c>
      <c r="H6685">
        <v>0</v>
      </c>
      <c r="I6685">
        <v>1</v>
      </c>
    </row>
    <row r="6686" spans="1:9" x14ac:dyDescent="0.35">
      <c r="A6686" s="8" t="s">
        <v>5430</v>
      </c>
      <c r="B6686">
        <v>0</v>
      </c>
      <c r="C6686" s="5">
        <v>1</v>
      </c>
      <c r="D6686">
        <v>0</v>
      </c>
      <c r="E6686">
        <v>1</v>
      </c>
      <c r="F6686">
        <v>0</v>
      </c>
      <c r="G6686" s="5">
        <v>1</v>
      </c>
      <c r="H6686">
        <v>0</v>
      </c>
      <c r="I6686">
        <v>1</v>
      </c>
    </row>
    <row r="6687" spans="1:9" x14ac:dyDescent="0.35">
      <c r="A6687" s="10" t="s">
        <v>367</v>
      </c>
      <c r="B6687">
        <v>0</v>
      </c>
      <c r="C6687" s="5">
        <v>1</v>
      </c>
      <c r="D6687">
        <v>0</v>
      </c>
      <c r="E6687">
        <v>1</v>
      </c>
      <c r="F6687">
        <v>0</v>
      </c>
      <c r="G6687" s="5">
        <v>1</v>
      </c>
      <c r="H6687">
        <v>0</v>
      </c>
      <c r="I6687">
        <v>1</v>
      </c>
    </row>
    <row r="6688" spans="1:9" x14ac:dyDescent="0.35">
      <c r="A6688" s="8" t="s">
        <v>5429</v>
      </c>
      <c r="B6688">
        <v>0</v>
      </c>
      <c r="C6688" s="5">
        <v>1</v>
      </c>
      <c r="D6688">
        <v>0</v>
      </c>
      <c r="E6688">
        <v>1</v>
      </c>
      <c r="F6688">
        <v>0</v>
      </c>
      <c r="G6688" s="5">
        <v>1</v>
      </c>
      <c r="H6688">
        <v>0</v>
      </c>
      <c r="I6688">
        <v>1</v>
      </c>
    </row>
    <row r="6689" spans="1:9" x14ac:dyDescent="0.35">
      <c r="A6689" s="10" t="s">
        <v>367</v>
      </c>
      <c r="B6689">
        <v>0</v>
      </c>
      <c r="C6689" s="5">
        <v>1</v>
      </c>
      <c r="D6689">
        <v>0</v>
      </c>
      <c r="E6689">
        <v>1</v>
      </c>
      <c r="F6689">
        <v>0</v>
      </c>
      <c r="G6689" s="5">
        <v>1</v>
      </c>
      <c r="H6689">
        <v>0</v>
      </c>
      <c r="I6689">
        <v>1</v>
      </c>
    </row>
    <row r="6690" spans="1:9" x14ac:dyDescent="0.35">
      <c r="A6690" s="8" t="s">
        <v>5577</v>
      </c>
      <c r="B6690">
        <v>0</v>
      </c>
      <c r="C6690" s="5">
        <v>1</v>
      </c>
      <c r="D6690">
        <v>0</v>
      </c>
      <c r="E6690">
        <v>1</v>
      </c>
      <c r="F6690">
        <v>0</v>
      </c>
      <c r="G6690" s="5">
        <v>1</v>
      </c>
      <c r="H6690">
        <v>0</v>
      </c>
      <c r="I6690">
        <v>1</v>
      </c>
    </row>
    <row r="6691" spans="1:9" x14ac:dyDescent="0.35">
      <c r="A6691" s="10" t="s">
        <v>86</v>
      </c>
      <c r="B6691">
        <v>0</v>
      </c>
      <c r="C6691" s="5">
        <v>1</v>
      </c>
      <c r="D6691">
        <v>0</v>
      </c>
      <c r="E6691">
        <v>1</v>
      </c>
      <c r="F6691">
        <v>0</v>
      </c>
      <c r="G6691" s="5">
        <v>1</v>
      </c>
      <c r="H6691">
        <v>0</v>
      </c>
      <c r="I6691">
        <v>1</v>
      </c>
    </row>
    <row r="6692" spans="1:9" x14ac:dyDescent="0.35">
      <c r="A6692" s="8" t="s">
        <v>3396</v>
      </c>
      <c r="B6692">
        <v>0</v>
      </c>
      <c r="C6692" s="5">
        <v>5</v>
      </c>
      <c r="D6692">
        <v>0</v>
      </c>
      <c r="E6692">
        <v>4</v>
      </c>
      <c r="F6692">
        <v>0</v>
      </c>
      <c r="G6692" s="5">
        <v>2</v>
      </c>
      <c r="H6692">
        <v>0</v>
      </c>
      <c r="I6692">
        <v>2</v>
      </c>
    </row>
    <row r="6693" spans="1:9" x14ac:dyDescent="0.35">
      <c r="A6693" s="10" t="s">
        <v>629</v>
      </c>
      <c r="B6693">
        <v>0</v>
      </c>
      <c r="C6693" s="5">
        <v>2</v>
      </c>
      <c r="D6693">
        <v>0</v>
      </c>
      <c r="E6693">
        <v>2</v>
      </c>
      <c r="F6693">
        <v>0</v>
      </c>
      <c r="G6693" s="5">
        <v>1</v>
      </c>
      <c r="H6693">
        <v>0</v>
      </c>
      <c r="I6693">
        <v>1</v>
      </c>
    </row>
    <row r="6694" spans="1:9" x14ac:dyDescent="0.35">
      <c r="A6694" s="10" t="s">
        <v>612</v>
      </c>
      <c r="B6694">
        <v>0</v>
      </c>
      <c r="C6694" s="5">
        <v>3</v>
      </c>
      <c r="D6694">
        <v>0</v>
      </c>
      <c r="E6694">
        <v>2</v>
      </c>
      <c r="F6694">
        <v>0</v>
      </c>
      <c r="G6694" s="5">
        <v>1</v>
      </c>
      <c r="H6694">
        <v>0</v>
      </c>
      <c r="I6694">
        <v>1</v>
      </c>
    </row>
    <row r="6695" spans="1:9" x14ac:dyDescent="0.35">
      <c r="A6695" s="8" t="s">
        <v>3682</v>
      </c>
      <c r="B6695">
        <v>2</v>
      </c>
      <c r="C6695" s="5">
        <v>3</v>
      </c>
      <c r="D6695">
        <v>1.5</v>
      </c>
      <c r="E6695">
        <v>2</v>
      </c>
      <c r="F6695">
        <v>1</v>
      </c>
      <c r="G6695" s="5">
        <v>3</v>
      </c>
      <c r="H6695">
        <v>3</v>
      </c>
      <c r="I6695">
        <v>2</v>
      </c>
    </row>
    <row r="6696" spans="1:9" x14ac:dyDescent="0.35">
      <c r="A6696" s="10" t="s">
        <v>629</v>
      </c>
      <c r="B6696">
        <v>2</v>
      </c>
      <c r="C6696" s="5">
        <v>3</v>
      </c>
      <c r="D6696">
        <v>1.5</v>
      </c>
      <c r="E6696">
        <v>2</v>
      </c>
      <c r="F6696">
        <v>1</v>
      </c>
      <c r="G6696" s="5">
        <v>3</v>
      </c>
      <c r="H6696">
        <v>3</v>
      </c>
      <c r="I6696">
        <v>2</v>
      </c>
    </row>
    <row r="6697" spans="1:9" x14ac:dyDescent="0.35">
      <c r="A6697" s="8" t="s">
        <v>2998</v>
      </c>
      <c r="B6697">
        <v>5</v>
      </c>
      <c r="C6697" s="5">
        <v>5</v>
      </c>
      <c r="D6697">
        <v>1</v>
      </c>
      <c r="E6697">
        <v>4</v>
      </c>
      <c r="F6697">
        <v>0</v>
      </c>
      <c r="G6697" s="5">
        <v>1</v>
      </c>
      <c r="H6697">
        <v>0</v>
      </c>
      <c r="I6697">
        <v>1</v>
      </c>
    </row>
    <row r="6698" spans="1:9" x14ac:dyDescent="0.35">
      <c r="A6698" s="10" t="s">
        <v>125</v>
      </c>
      <c r="B6698">
        <v>5</v>
      </c>
      <c r="C6698" s="5">
        <v>5</v>
      </c>
      <c r="D6698">
        <v>1</v>
      </c>
      <c r="E6698">
        <v>4</v>
      </c>
      <c r="F6698">
        <v>0</v>
      </c>
      <c r="G6698" s="5">
        <v>1</v>
      </c>
      <c r="H6698">
        <v>0</v>
      </c>
      <c r="I6698">
        <v>1</v>
      </c>
    </row>
    <row r="6699" spans="1:9" x14ac:dyDescent="0.35">
      <c r="A6699" s="8" t="s">
        <v>5364</v>
      </c>
      <c r="B6699">
        <v>0</v>
      </c>
      <c r="C6699" s="5">
        <v>1</v>
      </c>
      <c r="D6699">
        <v>0</v>
      </c>
      <c r="E6699">
        <v>0</v>
      </c>
      <c r="F6699">
        <v>0</v>
      </c>
      <c r="G6699" s="5">
        <v>1</v>
      </c>
      <c r="H6699">
        <v>0</v>
      </c>
      <c r="I6699">
        <v>0</v>
      </c>
    </row>
    <row r="6700" spans="1:9" x14ac:dyDescent="0.35">
      <c r="A6700" s="10" t="s">
        <v>741</v>
      </c>
      <c r="B6700">
        <v>0</v>
      </c>
      <c r="C6700" s="5">
        <v>1</v>
      </c>
      <c r="D6700">
        <v>0</v>
      </c>
      <c r="E6700">
        <v>0</v>
      </c>
      <c r="F6700">
        <v>0</v>
      </c>
      <c r="G6700" s="5">
        <v>1</v>
      </c>
      <c r="H6700">
        <v>0</v>
      </c>
      <c r="I6700">
        <v>0</v>
      </c>
    </row>
    <row r="6701" spans="1:9" x14ac:dyDescent="0.35">
      <c r="A6701" s="8" t="s">
        <v>5956</v>
      </c>
      <c r="B6701">
        <v>1</v>
      </c>
      <c r="C6701" s="5">
        <v>0</v>
      </c>
      <c r="D6701">
        <v>0</v>
      </c>
      <c r="E6701">
        <v>0</v>
      </c>
      <c r="F6701">
        <v>0</v>
      </c>
      <c r="G6701" s="5">
        <v>0</v>
      </c>
      <c r="H6701">
        <v>0</v>
      </c>
      <c r="I6701">
        <v>0</v>
      </c>
    </row>
    <row r="6702" spans="1:9" x14ac:dyDescent="0.35">
      <c r="A6702" s="10" t="s">
        <v>305</v>
      </c>
      <c r="B6702">
        <v>1</v>
      </c>
      <c r="C6702" s="5">
        <v>0</v>
      </c>
      <c r="D6702">
        <v>0</v>
      </c>
      <c r="E6702">
        <v>0</v>
      </c>
      <c r="F6702">
        <v>0</v>
      </c>
      <c r="G6702" s="5">
        <v>0</v>
      </c>
      <c r="H6702">
        <v>0</v>
      </c>
      <c r="I6702">
        <v>0</v>
      </c>
    </row>
    <row r="6703" spans="1:9" x14ac:dyDescent="0.35">
      <c r="A6703" s="8" t="s">
        <v>5152</v>
      </c>
      <c r="B6703">
        <v>2</v>
      </c>
      <c r="C6703" s="5">
        <v>1</v>
      </c>
      <c r="D6703">
        <v>0.5</v>
      </c>
      <c r="E6703">
        <v>1</v>
      </c>
      <c r="F6703">
        <v>1</v>
      </c>
      <c r="G6703" s="5">
        <v>0</v>
      </c>
      <c r="H6703">
        <v>0</v>
      </c>
      <c r="I6703">
        <v>0</v>
      </c>
    </row>
    <row r="6704" spans="1:9" x14ac:dyDescent="0.35">
      <c r="A6704" s="10" t="s">
        <v>125</v>
      </c>
      <c r="B6704">
        <v>2</v>
      </c>
      <c r="C6704" s="5">
        <v>1</v>
      </c>
      <c r="D6704">
        <v>0.5</v>
      </c>
      <c r="E6704">
        <v>1</v>
      </c>
      <c r="F6704">
        <v>1</v>
      </c>
      <c r="G6704" s="5">
        <v>0</v>
      </c>
      <c r="H6704">
        <v>0</v>
      </c>
      <c r="I6704">
        <v>0</v>
      </c>
    </row>
    <row r="6705" spans="1:9" x14ac:dyDescent="0.35">
      <c r="A6705" s="8" t="s">
        <v>4423</v>
      </c>
      <c r="B6705">
        <v>0</v>
      </c>
      <c r="C6705" s="5">
        <v>1</v>
      </c>
      <c r="D6705">
        <v>0</v>
      </c>
      <c r="E6705">
        <v>1</v>
      </c>
      <c r="F6705">
        <v>0</v>
      </c>
      <c r="G6705" s="5">
        <v>0</v>
      </c>
      <c r="H6705">
        <v>0</v>
      </c>
      <c r="I6705">
        <v>0</v>
      </c>
    </row>
    <row r="6706" spans="1:9" x14ac:dyDescent="0.35">
      <c r="A6706" s="10" t="s">
        <v>70</v>
      </c>
      <c r="B6706">
        <v>0</v>
      </c>
      <c r="C6706" s="5">
        <v>1</v>
      </c>
      <c r="D6706">
        <v>0</v>
      </c>
      <c r="E6706">
        <v>1</v>
      </c>
      <c r="F6706">
        <v>0</v>
      </c>
      <c r="G6706" s="5">
        <v>0</v>
      </c>
      <c r="H6706">
        <v>0</v>
      </c>
      <c r="I6706">
        <v>0</v>
      </c>
    </row>
    <row r="6707" spans="1:9" x14ac:dyDescent="0.35">
      <c r="A6707" s="8" t="s">
        <v>3744</v>
      </c>
      <c r="B6707">
        <v>0</v>
      </c>
      <c r="C6707" s="5">
        <v>2</v>
      </c>
      <c r="D6707">
        <v>0</v>
      </c>
      <c r="E6707">
        <v>2</v>
      </c>
      <c r="F6707">
        <v>0</v>
      </c>
      <c r="G6707" s="5">
        <v>1</v>
      </c>
      <c r="H6707">
        <v>0</v>
      </c>
      <c r="I6707">
        <v>1</v>
      </c>
    </row>
    <row r="6708" spans="1:9" x14ac:dyDescent="0.35">
      <c r="A6708" s="10" t="s">
        <v>305</v>
      </c>
      <c r="B6708">
        <v>0</v>
      </c>
      <c r="C6708" s="5">
        <v>2</v>
      </c>
      <c r="D6708">
        <v>0</v>
      </c>
      <c r="E6708">
        <v>2</v>
      </c>
      <c r="F6708">
        <v>0</v>
      </c>
      <c r="G6708" s="5">
        <v>1</v>
      </c>
      <c r="H6708">
        <v>0</v>
      </c>
      <c r="I6708">
        <v>1</v>
      </c>
    </row>
    <row r="6709" spans="1:9" x14ac:dyDescent="0.35">
      <c r="A6709" s="8" t="s">
        <v>5966</v>
      </c>
      <c r="B6709">
        <v>1</v>
      </c>
      <c r="C6709" s="5">
        <v>0</v>
      </c>
      <c r="D6709">
        <v>0</v>
      </c>
      <c r="E6709">
        <v>0</v>
      </c>
      <c r="F6709">
        <v>1</v>
      </c>
      <c r="G6709" s="5">
        <v>0</v>
      </c>
      <c r="H6709">
        <v>0</v>
      </c>
      <c r="I6709">
        <v>0</v>
      </c>
    </row>
    <row r="6710" spans="1:9" x14ac:dyDescent="0.35">
      <c r="A6710" s="10" t="s">
        <v>305</v>
      </c>
      <c r="B6710">
        <v>1</v>
      </c>
      <c r="C6710" s="5">
        <v>0</v>
      </c>
      <c r="D6710">
        <v>0</v>
      </c>
      <c r="E6710">
        <v>0</v>
      </c>
      <c r="F6710">
        <v>1</v>
      </c>
      <c r="G6710" s="5">
        <v>0</v>
      </c>
      <c r="H6710">
        <v>0</v>
      </c>
      <c r="I6710">
        <v>0</v>
      </c>
    </row>
    <row r="6711" spans="1:9" x14ac:dyDescent="0.35">
      <c r="A6711" s="8" t="s">
        <v>5962</v>
      </c>
      <c r="B6711">
        <v>1</v>
      </c>
      <c r="C6711" s="5">
        <v>0</v>
      </c>
      <c r="D6711">
        <v>0</v>
      </c>
      <c r="E6711">
        <v>0</v>
      </c>
      <c r="F6711">
        <v>0</v>
      </c>
      <c r="G6711" s="5">
        <v>0</v>
      </c>
      <c r="H6711">
        <v>0</v>
      </c>
      <c r="I6711">
        <v>0</v>
      </c>
    </row>
    <row r="6712" spans="1:9" x14ac:dyDescent="0.35">
      <c r="A6712" s="10" t="s">
        <v>691</v>
      </c>
      <c r="B6712">
        <v>1</v>
      </c>
      <c r="C6712" s="5">
        <v>0</v>
      </c>
      <c r="D6712">
        <v>0</v>
      </c>
      <c r="E6712">
        <v>0</v>
      </c>
      <c r="F6712">
        <v>0</v>
      </c>
      <c r="G6712" s="5">
        <v>0</v>
      </c>
      <c r="H6712">
        <v>0</v>
      </c>
      <c r="I6712">
        <v>0</v>
      </c>
    </row>
    <row r="6713" spans="1:9" x14ac:dyDescent="0.35">
      <c r="A6713" s="8" t="s">
        <v>5450</v>
      </c>
      <c r="B6713">
        <v>0</v>
      </c>
      <c r="C6713" s="5">
        <v>1</v>
      </c>
      <c r="D6713">
        <v>0</v>
      </c>
      <c r="E6713">
        <v>1</v>
      </c>
      <c r="F6713">
        <v>0</v>
      </c>
      <c r="G6713" s="5">
        <v>1</v>
      </c>
      <c r="H6713">
        <v>0</v>
      </c>
      <c r="I6713">
        <v>1</v>
      </c>
    </row>
    <row r="6714" spans="1:9" x14ac:dyDescent="0.35">
      <c r="A6714" s="10" t="s">
        <v>400</v>
      </c>
      <c r="B6714">
        <v>0</v>
      </c>
      <c r="C6714" s="5">
        <v>1</v>
      </c>
      <c r="D6714">
        <v>0</v>
      </c>
      <c r="E6714">
        <v>1</v>
      </c>
      <c r="F6714">
        <v>0</v>
      </c>
      <c r="G6714" s="5">
        <v>1</v>
      </c>
      <c r="H6714">
        <v>0</v>
      </c>
      <c r="I6714">
        <v>1</v>
      </c>
    </row>
    <row r="6715" spans="1:9" x14ac:dyDescent="0.35">
      <c r="A6715" s="8" t="s">
        <v>5545</v>
      </c>
      <c r="B6715">
        <v>0</v>
      </c>
      <c r="C6715" s="5">
        <v>1</v>
      </c>
      <c r="D6715">
        <v>0</v>
      </c>
      <c r="E6715">
        <v>1</v>
      </c>
      <c r="F6715">
        <v>0</v>
      </c>
      <c r="G6715" s="5">
        <v>0</v>
      </c>
      <c r="H6715">
        <v>0</v>
      </c>
      <c r="I6715">
        <v>0</v>
      </c>
    </row>
    <row r="6716" spans="1:9" x14ac:dyDescent="0.35">
      <c r="A6716" s="10" t="s">
        <v>86</v>
      </c>
      <c r="B6716">
        <v>0</v>
      </c>
      <c r="C6716" s="5">
        <v>1</v>
      </c>
      <c r="D6716">
        <v>0</v>
      </c>
      <c r="E6716">
        <v>1</v>
      </c>
      <c r="F6716">
        <v>0</v>
      </c>
      <c r="G6716" s="5">
        <v>0</v>
      </c>
      <c r="H6716">
        <v>0</v>
      </c>
      <c r="I6716">
        <v>0</v>
      </c>
    </row>
    <row r="6717" spans="1:9" x14ac:dyDescent="0.35">
      <c r="A6717" s="8" t="s">
        <v>2911</v>
      </c>
      <c r="B6717">
        <v>0</v>
      </c>
      <c r="C6717" s="5">
        <v>5</v>
      </c>
      <c r="D6717">
        <v>0</v>
      </c>
      <c r="E6717">
        <v>5</v>
      </c>
      <c r="F6717">
        <v>0</v>
      </c>
      <c r="G6717" s="5">
        <v>2</v>
      </c>
      <c r="H6717">
        <v>0</v>
      </c>
      <c r="I6717">
        <v>2</v>
      </c>
    </row>
    <row r="6718" spans="1:9" x14ac:dyDescent="0.35">
      <c r="A6718" s="10" t="s">
        <v>467</v>
      </c>
      <c r="B6718">
        <v>0</v>
      </c>
      <c r="C6718" s="5">
        <v>5</v>
      </c>
      <c r="D6718">
        <v>0</v>
      </c>
      <c r="E6718">
        <v>5</v>
      </c>
      <c r="F6718">
        <v>0</v>
      </c>
      <c r="G6718" s="5">
        <v>2</v>
      </c>
      <c r="H6718">
        <v>0</v>
      </c>
      <c r="I6718">
        <v>2</v>
      </c>
    </row>
    <row r="6719" spans="1:9" x14ac:dyDescent="0.35">
      <c r="A6719" s="8" t="s">
        <v>4333</v>
      </c>
      <c r="B6719">
        <v>0</v>
      </c>
      <c r="C6719" s="5">
        <v>2</v>
      </c>
      <c r="D6719">
        <v>0</v>
      </c>
      <c r="E6719">
        <v>2</v>
      </c>
      <c r="F6719">
        <v>0</v>
      </c>
      <c r="G6719" s="5">
        <v>2</v>
      </c>
      <c r="H6719">
        <v>0</v>
      </c>
      <c r="I6719">
        <v>2</v>
      </c>
    </row>
    <row r="6720" spans="1:9" x14ac:dyDescent="0.35">
      <c r="A6720" s="10" t="s">
        <v>675</v>
      </c>
      <c r="B6720">
        <v>0</v>
      </c>
      <c r="C6720" s="5">
        <v>2</v>
      </c>
      <c r="D6720">
        <v>0</v>
      </c>
      <c r="E6720">
        <v>2</v>
      </c>
      <c r="F6720">
        <v>0</v>
      </c>
      <c r="G6720" s="5">
        <v>2</v>
      </c>
      <c r="H6720">
        <v>0</v>
      </c>
      <c r="I6720">
        <v>2</v>
      </c>
    </row>
    <row r="6721" spans="1:9" x14ac:dyDescent="0.35">
      <c r="A6721" s="8" t="s">
        <v>4097</v>
      </c>
      <c r="B6721">
        <v>0</v>
      </c>
      <c r="C6721" s="5">
        <v>2</v>
      </c>
      <c r="D6721">
        <v>0</v>
      </c>
      <c r="E6721">
        <v>2</v>
      </c>
      <c r="F6721">
        <v>0</v>
      </c>
      <c r="G6721" s="5">
        <v>0</v>
      </c>
      <c r="H6721">
        <v>0</v>
      </c>
      <c r="I6721">
        <v>0</v>
      </c>
    </row>
    <row r="6722" spans="1:9" x14ac:dyDescent="0.35">
      <c r="A6722" s="10" t="s">
        <v>70</v>
      </c>
      <c r="B6722">
        <v>0</v>
      </c>
      <c r="C6722" s="5">
        <v>2</v>
      </c>
      <c r="D6722">
        <v>0</v>
      </c>
      <c r="E6722">
        <v>2</v>
      </c>
      <c r="F6722">
        <v>0</v>
      </c>
      <c r="G6722" s="5">
        <v>0</v>
      </c>
      <c r="H6722">
        <v>0</v>
      </c>
      <c r="I6722">
        <v>0</v>
      </c>
    </row>
    <row r="6723" spans="1:9" x14ac:dyDescent="0.35">
      <c r="A6723" s="8" t="s">
        <v>5605</v>
      </c>
      <c r="B6723">
        <v>0</v>
      </c>
      <c r="C6723" s="5">
        <v>1</v>
      </c>
      <c r="D6723">
        <v>0</v>
      </c>
      <c r="E6723">
        <v>1</v>
      </c>
      <c r="F6723">
        <v>0</v>
      </c>
      <c r="G6723" s="5">
        <v>0</v>
      </c>
      <c r="H6723">
        <v>0</v>
      </c>
      <c r="I6723">
        <v>0</v>
      </c>
    </row>
    <row r="6724" spans="1:9" x14ac:dyDescent="0.35">
      <c r="A6724" s="10" t="s">
        <v>501</v>
      </c>
      <c r="B6724">
        <v>0</v>
      </c>
      <c r="C6724" s="5">
        <v>1</v>
      </c>
      <c r="D6724">
        <v>0</v>
      </c>
      <c r="E6724">
        <v>1</v>
      </c>
      <c r="F6724">
        <v>0</v>
      </c>
      <c r="G6724" s="5">
        <v>0</v>
      </c>
      <c r="H6724">
        <v>0</v>
      </c>
      <c r="I6724">
        <v>0</v>
      </c>
    </row>
    <row r="6725" spans="1:9" x14ac:dyDescent="0.35">
      <c r="A6725" s="8" t="s">
        <v>5977</v>
      </c>
      <c r="B6725">
        <v>1</v>
      </c>
      <c r="C6725" s="5">
        <v>0</v>
      </c>
      <c r="D6725">
        <v>0</v>
      </c>
      <c r="E6725">
        <v>0</v>
      </c>
      <c r="F6725">
        <v>1</v>
      </c>
      <c r="G6725" s="5">
        <v>0</v>
      </c>
      <c r="H6725">
        <v>0</v>
      </c>
      <c r="I6725">
        <v>0</v>
      </c>
    </row>
    <row r="6726" spans="1:9" x14ac:dyDescent="0.35">
      <c r="A6726" s="10" t="s">
        <v>82</v>
      </c>
      <c r="B6726">
        <v>1</v>
      </c>
      <c r="C6726" s="5">
        <v>0</v>
      </c>
      <c r="D6726">
        <v>0</v>
      </c>
      <c r="E6726">
        <v>0</v>
      </c>
      <c r="F6726">
        <v>1</v>
      </c>
      <c r="G6726" s="5">
        <v>0</v>
      </c>
      <c r="H6726">
        <v>0</v>
      </c>
      <c r="I6726">
        <v>0</v>
      </c>
    </row>
    <row r="6727" spans="1:9" x14ac:dyDescent="0.35">
      <c r="A6727" s="8" t="s">
        <v>5654</v>
      </c>
      <c r="B6727">
        <v>0</v>
      </c>
      <c r="C6727" s="5">
        <v>1</v>
      </c>
      <c r="D6727">
        <v>0</v>
      </c>
      <c r="E6727">
        <v>0</v>
      </c>
      <c r="F6727">
        <v>0</v>
      </c>
      <c r="G6727" s="5">
        <v>1</v>
      </c>
      <c r="H6727">
        <v>0</v>
      </c>
      <c r="I6727">
        <v>0</v>
      </c>
    </row>
    <row r="6728" spans="1:9" x14ac:dyDescent="0.35">
      <c r="A6728" s="10" t="s">
        <v>96</v>
      </c>
      <c r="B6728">
        <v>0</v>
      </c>
      <c r="C6728" s="5">
        <v>1</v>
      </c>
      <c r="D6728">
        <v>0</v>
      </c>
      <c r="E6728">
        <v>0</v>
      </c>
      <c r="F6728">
        <v>0</v>
      </c>
      <c r="G6728" s="5">
        <v>1</v>
      </c>
      <c r="H6728">
        <v>0</v>
      </c>
      <c r="I6728">
        <v>0</v>
      </c>
    </row>
    <row r="6729" spans="1:9" x14ac:dyDescent="0.35">
      <c r="A6729" s="8" t="s">
        <v>3673</v>
      </c>
      <c r="B6729">
        <v>0</v>
      </c>
      <c r="C6729" s="5">
        <v>3</v>
      </c>
      <c r="D6729">
        <v>0</v>
      </c>
      <c r="E6729">
        <v>2</v>
      </c>
      <c r="F6729">
        <v>0</v>
      </c>
      <c r="G6729" s="5">
        <v>0</v>
      </c>
      <c r="H6729">
        <v>0</v>
      </c>
      <c r="I6729">
        <v>0</v>
      </c>
    </row>
    <row r="6730" spans="1:9" x14ac:dyDescent="0.35">
      <c r="A6730" s="10" t="s">
        <v>96</v>
      </c>
      <c r="B6730">
        <v>0</v>
      </c>
      <c r="C6730" s="5">
        <v>3</v>
      </c>
      <c r="D6730">
        <v>0</v>
      </c>
      <c r="E6730">
        <v>2</v>
      </c>
      <c r="F6730">
        <v>0</v>
      </c>
      <c r="G6730" s="5">
        <v>0</v>
      </c>
      <c r="H6730">
        <v>0</v>
      </c>
      <c r="I6730">
        <v>0</v>
      </c>
    </row>
    <row r="6731" spans="1:9" x14ac:dyDescent="0.35">
      <c r="A6731" s="8" t="s">
        <v>1392</v>
      </c>
      <c r="B6731">
        <v>39</v>
      </c>
      <c r="C6731" s="5">
        <v>44</v>
      </c>
      <c r="D6731">
        <v>1.12820512820513</v>
      </c>
      <c r="E6731">
        <v>29</v>
      </c>
      <c r="F6731">
        <v>9</v>
      </c>
      <c r="G6731" s="5">
        <v>16</v>
      </c>
      <c r="H6731">
        <v>1.7777777777777777</v>
      </c>
      <c r="I6731">
        <v>13</v>
      </c>
    </row>
    <row r="6732" spans="1:9" x14ac:dyDescent="0.35">
      <c r="A6732" s="10" t="s">
        <v>82</v>
      </c>
      <c r="B6732">
        <v>39</v>
      </c>
      <c r="C6732" s="5">
        <v>44</v>
      </c>
      <c r="D6732">
        <v>1.12820512820513</v>
      </c>
      <c r="E6732">
        <v>29</v>
      </c>
      <c r="F6732">
        <v>9</v>
      </c>
      <c r="G6732" s="5">
        <v>16</v>
      </c>
      <c r="H6732">
        <v>1.7777777777777777</v>
      </c>
      <c r="I6732">
        <v>13</v>
      </c>
    </row>
    <row r="6733" spans="1:9" x14ac:dyDescent="0.35">
      <c r="A6733" s="8" t="s">
        <v>5106</v>
      </c>
      <c r="B6733">
        <v>1</v>
      </c>
      <c r="C6733" s="5">
        <v>1</v>
      </c>
      <c r="D6733">
        <v>1</v>
      </c>
      <c r="E6733">
        <v>1</v>
      </c>
      <c r="F6733">
        <v>1</v>
      </c>
      <c r="G6733" s="5">
        <v>0</v>
      </c>
      <c r="H6733">
        <v>0</v>
      </c>
      <c r="I6733">
        <v>0</v>
      </c>
    </row>
    <row r="6734" spans="1:9" x14ac:dyDescent="0.35">
      <c r="A6734" s="10" t="s">
        <v>125</v>
      </c>
      <c r="B6734">
        <v>1</v>
      </c>
      <c r="C6734" s="5">
        <v>1</v>
      </c>
      <c r="D6734">
        <v>1</v>
      </c>
      <c r="E6734">
        <v>1</v>
      </c>
      <c r="F6734">
        <v>1</v>
      </c>
      <c r="G6734" s="5">
        <v>0</v>
      </c>
      <c r="H6734">
        <v>0</v>
      </c>
      <c r="I6734">
        <v>0</v>
      </c>
    </row>
    <row r="6735" spans="1:9" x14ac:dyDescent="0.35">
      <c r="A6735" s="8" t="s">
        <v>3846</v>
      </c>
      <c r="B6735">
        <v>0</v>
      </c>
      <c r="C6735" s="5">
        <v>2</v>
      </c>
      <c r="D6735">
        <v>0</v>
      </c>
      <c r="E6735">
        <v>2</v>
      </c>
      <c r="F6735">
        <v>0</v>
      </c>
      <c r="G6735" s="5">
        <v>0</v>
      </c>
      <c r="H6735">
        <v>0</v>
      </c>
      <c r="I6735">
        <v>0</v>
      </c>
    </row>
    <row r="6736" spans="1:9" x14ac:dyDescent="0.35">
      <c r="A6736" s="10" t="s">
        <v>86</v>
      </c>
      <c r="B6736">
        <v>0</v>
      </c>
      <c r="C6736" s="5">
        <v>2</v>
      </c>
      <c r="D6736">
        <v>0</v>
      </c>
      <c r="E6736">
        <v>2</v>
      </c>
      <c r="F6736">
        <v>0</v>
      </c>
      <c r="G6736" s="5">
        <v>0</v>
      </c>
      <c r="H6736">
        <v>0</v>
      </c>
      <c r="I6736">
        <v>0</v>
      </c>
    </row>
    <row r="6737" spans="1:9" x14ac:dyDescent="0.35">
      <c r="A6737" s="8" t="s">
        <v>5475</v>
      </c>
      <c r="B6737">
        <v>0</v>
      </c>
      <c r="C6737" s="5">
        <v>1</v>
      </c>
      <c r="D6737">
        <v>0</v>
      </c>
      <c r="E6737">
        <v>1</v>
      </c>
      <c r="F6737">
        <v>0</v>
      </c>
      <c r="G6737" s="5">
        <v>1</v>
      </c>
      <c r="H6737">
        <v>0</v>
      </c>
      <c r="I6737">
        <v>1</v>
      </c>
    </row>
    <row r="6738" spans="1:9" x14ac:dyDescent="0.35">
      <c r="A6738" s="10" t="s">
        <v>473</v>
      </c>
      <c r="B6738">
        <v>0</v>
      </c>
      <c r="C6738" s="5">
        <v>1</v>
      </c>
      <c r="D6738">
        <v>0</v>
      </c>
      <c r="E6738">
        <v>1</v>
      </c>
      <c r="F6738">
        <v>0</v>
      </c>
      <c r="G6738" s="5">
        <v>1</v>
      </c>
      <c r="H6738">
        <v>0</v>
      </c>
      <c r="I6738">
        <v>1</v>
      </c>
    </row>
    <row r="6739" spans="1:9" x14ac:dyDescent="0.35">
      <c r="A6739" s="8" t="s">
        <v>5051</v>
      </c>
      <c r="B6739">
        <v>1</v>
      </c>
      <c r="C6739" s="5">
        <v>1</v>
      </c>
      <c r="D6739">
        <v>1</v>
      </c>
      <c r="E6739">
        <v>0</v>
      </c>
      <c r="F6739">
        <v>1</v>
      </c>
      <c r="G6739" s="5">
        <v>1</v>
      </c>
      <c r="H6739">
        <v>1</v>
      </c>
      <c r="I6739">
        <v>0</v>
      </c>
    </row>
    <row r="6740" spans="1:9" x14ac:dyDescent="0.35">
      <c r="A6740" s="10" t="s">
        <v>149</v>
      </c>
      <c r="B6740">
        <v>1</v>
      </c>
      <c r="C6740" s="5">
        <v>1</v>
      </c>
      <c r="D6740">
        <v>1</v>
      </c>
      <c r="E6740">
        <v>0</v>
      </c>
      <c r="F6740">
        <v>1</v>
      </c>
      <c r="G6740" s="5">
        <v>1</v>
      </c>
      <c r="H6740">
        <v>1</v>
      </c>
      <c r="I6740">
        <v>0</v>
      </c>
    </row>
    <row r="6741" spans="1:9" x14ac:dyDescent="0.35">
      <c r="A6741" s="8" t="s">
        <v>5323</v>
      </c>
      <c r="B6741">
        <v>0</v>
      </c>
      <c r="C6741" s="5">
        <v>1</v>
      </c>
      <c r="D6741">
        <v>0</v>
      </c>
      <c r="E6741">
        <v>1</v>
      </c>
      <c r="F6741">
        <v>0</v>
      </c>
      <c r="G6741" s="5">
        <v>0</v>
      </c>
      <c r="H6741">
        <v>0</v>
      </c>
      <c r="I6741">
        <v>0</v>
      </c>
    </row>
    <row r="6742" spans="1:9" x14ac:dyDescent="0.35">
      <c r="A6742" s="10" t="s">
        <v>149</v>
      </c>
      <c r="B6742">
        <v>0</v>
      </c>
      <c r="C6742" s="5">
        <v>1</v>
      </c>
      <c r="D6742">
        <v>0</v>
      </c>
      <c r="E6742">
        <v>1</v>
      </c>
      <c r="F6742">
        <v>0</v>
      </c>
      <c r="G6742" s="5">
        <v>0</v>
      </c>
      <c r="H6742">
        <v>0</v>
      </c>
      <c r="I6742">
        <v>0</v>
      </c>
    </row>
    <row r="6743" spans="1:9" x14ac:dyDescent="0.35">
      <c r="A6743" s="8" t="s">
        <v>6044</v>
      </c>
      <c r="B6743">
        <v>2</v>
      </c>
      <c r="C6743" s="5">
        <v>0</v>
      </c>
      <c r="D6743">
        <v>0</v>
      </c>
      <c r="E6743">
        <v>0</v>
      </c>
      <c r="F6743">
        <v>1</v>
      </c>
      <c r="G6743" s="5">
        <v>0</v>
      </c>
      <c r="H6743">
        <v>0</v>
      </c>
      <c r="I6743">
        <v>0</v>
      </c>
    </row>
    <row r="6744" spans="1:9" x14ac:dyDescent="0.35">
      <c r="A6744" s="10" t="s">
        <v>43</v>
      </c>
      <c r="B6744">
        <v>2</v>
      </c>
      <c r="C6744" s="5">
        <v>0</v>
      </c>
      <c r="D6744">
        <v>0</v>
      </c>
      <c r="E6744">
        <v>0</v>
      </c>
      <c r="F6744">
        <v>1</v>
      </c>
      <c r="G6744" s="5">
        <v>0</v>
      </c>
      <c r="H6744">
        <v>0</v>
      </c>
      <c r="I6744">
        <v>0</v>
      </c>
    </row>
    <row r="6745" spans="1:9" x14ac:dyDescent="0.35">
      <c r="A6745" s="8" t="s">
        <v>2010</v>
      </c>
      <c r="B6745">
        <v>17</v>
      </c>
      <c r="C6745" s="5">
        <v>14</v>
      </c>
      <c r="D6745">
        <v>0.82352941176470595</v>
      </c>
      <c r="E6745">
        <v>12</v>
      </c>
      <c r="F6745">
        <v>6</v>
      </c>
      <c r="G6745" s="5">
        <v>5</v>
      </c>
      <c r="H6745">
        <v>0.83333333333333337</v>
      </c>
      <c r="I6745">
        <v>5</v>
      </c>
    </row>
    <row r="6746" spans="1:9" x14ac:dyDescent="0.35">
      <c r="A6746" s="10" t="s">
        <v>43</v>
      </c>
      <c r="B6746">
        <v>17</v>
      </c>
      <c r="C6746" s="5">
        <v>14</v>
      </c>
      <c r="D6746">
        <v>0.82352941176470595</v>
      </c>
      <c r="E6746">
        <v>12</v>
      </c>
      <c r="F6746">
        <v>6</v>
      </c>
      <c r="G6746" s="5">
        <v>5</v>
      </c>
      <c r="H6746">
        <v>0.83333333333333337</v>
      </c>
      <c r="I6746">
        <v>5</v>
      </c>
    </row>
    <row r="6747" spans="1:9" x14ac:dyDescent="0.35">
      <c r="A6747" s="8" t="s">
        <v>3718</v>
      </c>
      <c r="B6747">
        <v>0</v>
      </c>
      <c r="C6747" s="5">
        <v>2</v>
      </c>
      <c r="D6747">
        <v>0</v>
      </c>
      <c r="E6747">
        <v>2</v>
      </c>
      <c r="F6747">
        <v>0</v>
      </c>
      <c r="G6747" s="5">
        <v>2</v>
      </c>
      <c r="H6747">
        <v>0</v>
      </c>
      <c r="I6747">
        <v>2</v>
      </c>
    </row>
    <row r="6748" spans="1:9" x14ac:dyDescent="0.35">
      <c r="A6748" s="10" t="s">
        <v>611</v>
      </c>
      <c r="B6748">
        <v>0</v>
      </c>
      <c r="C6748" s="5">
        <v>2</v>
      </c>
      <c r="D6748">
        <v>0</v>
      </c>
      <c r="E6748">
        <v>2</v>
      </c>
      <c r="F6748">
        <v>0</v>
      </c>
      <c r="G6748" s="5">
        <v>2</v>
      </c>
      <c r="H6748">
        <v>0</v>
      </c>
      <c r="I6748">
        <v>2</v>
      </c>
    </row>
    <row r="6749" spans="1:9" x14ac:dyDescent="0.35">
      <c r="A6749" s="8" t="s">
        <v>5540</v>
      </c>
      <c r="B6749">
        <v>0</v>
      </c>
      <c r="C6749" s="5">
        <v>1</v>
      </c>
      <c r="D6749">
        <v>0</v>
      </c>
      <c r="E6749">
        <v>0</v>
      </c>
      <c r="F6749">
        <v>0</v>
      </c>
      <c r="G6749" s="5">
        <v>0</v>
      </c>
      <c r="H6749">
        <v>0</v>
      </c>
      <c r="I6749">
        <v>0</v>
      </c>
    </row>
    <row r="6750" spans="1:9" x14ac:dyDescent="0.35">
      <c r="A6750" s="10" t="s">
        <v>764</v>
      </c>
      <c r="B6750">
        <v>0</v>
      </c>
      <c r="C6750" s="5">
        <v>1</v>
      </c>
      <c r="D6750">
        <v>0</v>
      </c>
      <c r="E6750">
        <v>0</v>
      </c>
      <c r="F6750">
        <v>0</v>
      </c>
      <c r="G6750" s="5">
        <v>0</v>
      </c>
      <c r="H6750">
        <v>0</v>
      </c>
      <c r="I6750">
        <v>0</v>
      </c>
    </row>
    <row r="6751" spans="1:9" x14ac:dyDescent="0.35">
      <c r="A6751" s="8" t="s">
        <v>5330</v>
      </c>
      <c r="B6751">
        <v>0</v>
      </c>
      <c r="C6751" s="5">
        <v>1</v>
      </c>
      <c r="D6751">
        <v>0</v>
      </c>
      <c r="E6751">
        <v>1</v>
      </c>
      <c r="F6751">
        <v>0</v>
      </c>
      <c r="G6751" s="5">
        <v>1</v>
      </c>
      <c r="H6751">
        <v>0</v>
      </c>
      <c r="I6751">
        <v>1</v>
      </c>
    </row>
    <row r="6752" spans="1:9" x14ac:dyDescent="0.35">
      <c r="A6752" s="10" t="s">
        <v>750</v>
      </c>
      <c r="B6752">
        <v>0</v>
      </c>
      <c r="C6752" s="5">
        <v>1</v>
      </c>
      <c r="D6752">
        <v>0</v>
      </c>
      <c r="E6752">
        <v>1</v>
      </c>
      <c r="F6752">
        <v>0</v>
      </c>
      <c r="G6752" s="5">
        <v>1</v>
      </c>
      <c r="H6752">
        <v>0</v>
      </c>
      <c r="I6752">
        <v>1</v>
      </c>
    </row>
    <row r="6753" spans="1:9" x14ac:dyDescent="0.35">
      <c r="A6753" s="8" t="s">
        <v>5132</v>
      </c>
      <c r="B6753">
        <v>2</v>
      </c>
      <c r="C6753" s="5">
        <v>1</v>
      </c>
      <c r="D6753">
        <v>0.5</v>
      </c>
      <c r="E6753">
        <v>1</v>
      </c>
      <c r="F6753">
        <v>1</v>
      </c>
      <c r="G6753" s="5">
        <v>0</v>
      </c>
      <c r="H6753">
        <v>0</v>
      </c>
      <c r="I6753">
        <v>0</v>
      </c>
    </row>
    <row r="6754" spans="1:9" x14ac:dyDescent="0.35">
      <c r="A6754" s="10" t="s">
        <v>82</v>
      </c>
      <c r="B6754">
        <v>2</v>
      </c>
      <c r="C6754" s="5">
        <v>1</v>
      </c>
      <c r="D6754">
        <v>0.5</v>
      </c>
      <c r="E6754">
        <v>1</v>
      </c>
      <c r="F6754">
        <v>1</v>
      </c>
      <c r="G6754" s="5">
        <v>0</v>
      </c>
      <c r="H6754">
        <v>0</v>
      </c>
      <c r="I6754">
        <v>0</v>
      </c>
    </row>
    <row r="6755" spans="1:9" x14ac:dyDescent="0.35">
      <c r="A6755" s="8" t="s">
        <v>3935</v>
      </c>
      <c r="B6755">
        <v>2</v>
      </c>
      <c r="C6755" s="5">
        <v>2</v>
      </c>
      <c r="D6755">
        <v>1</v>
      </c>
      <c r="E6755">
        <v>2</v>
      </c>
      <c r="F6755">
        <v>0</v>
      </c>
      <c r="G6755" s="5">
        <v>1</v>
      </c>
      <c r="H6755">
        <v>0</v>
      </c>
      <c r="I6755">
        <v>1</v>
      </c>
    </row>
    <row r="6756" spans="1:9" x14ac:dyDescent="0.35">
      <c r="A6756" s="10" t="s">
        <v>82</v>
      </c>
      <c r="B6756">
        <v>2</v>
      </c>
      <c r="C6756" s="5">
        <v>2</v>
      </c>
      <c r="D6756">
        <v>1</v>
      </c>
      <c r="E6756">
        <v>2</v>
      </c>
      <c r="F6756">
        <v>0</v>
      </c>
      <c r="G6756" s="5">
        <v>1</v>
      </c>
      <c r="H6756">
        <v>0</v>
      </c>
      <c r="I6756">
        <v>1</v>
      </c>
    </row>
    <row r="6757" spans="1:9" x14ac:dyDescent="0.35">
      <c r="A6757" s="8" t="s">
        <v>2847</v>
      </c>
      <c r="B6757">
        <v>0</v>
      </c>
      <c r="C6757" s="5">
        <v>5</v>
      </c>
      <c r="D6757">
        <v>0</v>
      </c>
      <c r="E6757">
        <v>5</v>
      </c>
      <c r="F6757">
        <v>0</v>
      </c>
      <c r="G6757" s="5">
        <v>3</v>
      </c>
      <c r="H6757">
        <v>0</v>
      </c>
      <c r="I6757">
        <v>3</v>
      </c>
    </row>
    <row r="6758" spans="1:9" x14ac:dyDescent="0.35">
      <c r="A6758" s="10" t="s">
        <v>448</v>
      </c>
      <c r="B6758">
        <v>0</v>
      </c>
      <c r="C6758" s="5">
        <v>5</v>
      </c>
      <c r="D6758">
        <v>0</v>
      </c>
      <c r="E6758">
        <v>5</v>
      </c>
      <c r="F6758">
        <v>0</v>
      </c>
      <c r="G6758" s="5">
        <v>3</v>
      </c>
      <c r="H6758">
        <v>0</v>
      </c>
      <c r="I6758">
        <v>3</v>
      </c>
    </row>
    <row r="6759" spans="1:9" x14ac:dyDescent="0.35">
      <c r="A6759" s="8" t="s">
        <v>3093</v>
      </c>
      <c r="B6759">
        <v>1</v>
      </c>
      <c r="C6759" s="5">
        <v>4</v>
      </c>
      <c r="D6759">
        <v>4</v>
      </c>
      <c r="E6759">
        <v>3</v>
      </c>
      <c r="F6759">
        <v>1</v>
      </c>
      <c r="G6759" s="5">
        <v>1</v>
      </c>
      <c r="H6759">
        <v>1</v>
      </c>
      <c r="I6759">
        <v>1</v>
      </c>
    </row>
    <row r="6760" spans="1:9" x14ac:dyDescent="0.35">
      <c r="A6760" s="10" t="s">
        <v>86</v>
      </c>
      <c r="B6760">
        <v>1</v>
      </c>
      <c r="C6760" s="5">
        <v>4</v>
      </c>
      <c r="D6760">
        <v>4</v>
      </c>
      <c r="E6760">
        <v>3</v>
      </c>
      <c r="F6760">
        <v>1</v>
      </c>
      <c r="G6760" s="5">
        <v>1</v>
      </c>
      <c r="H6760">
        <v>1</v>
      </c>
      <c r="I6760">
        <v>1</v>
      </c>
    </row>
    <row r="6761" spans="1:9" x14ac:dyDescent="0.35">
      <c r="A6761" s="8" t="s">
        <v>2022</v>
      </c>
      <c r="B6761">
        <v>1</v>
      </c>
      <c r="C6761" s="5">
        <v>13</v>
      </c>
      <c r="D6761">
        <v>13</v>
      </c>
      <c r="E6761">
        <v>9</v>
      </c>
      <c r="F6761">
        <v>0</v>
      </c>
      <c r="G6761" s="5">
        <v>7</v>
      </c>
      <c r="H6761">
        <v>0</v>
      </c>
      <c r="I6761">
        <v>5</v>
      </c>
    </row>
    <row r="6762" spans="1:9" x14ac:dyDescent="0.35">
      <c r="A6762" s="10" t="s">
        <v>86</v>
      </c>
      <c r="B6762">
        <v>1</v>
      </c>
      <c r="C6762" s="5">
        <v>13</v>
      </c>
      <c r="D6762">
        <v>13</v>
      </c>
      <c r="E6762">
        <v>9</v>
      </c>
      <c r="F6762">
        <v>0</v>
      </c>
      <c r="G6762" s="5">
        <v>7</v>
      </c>
      <c r="H6762">
        <v>0</v>
      </c>
      <c r="I6762">
        <v>5</v>
      </c>
    </row>
    <row r="6763" spans="1:9" x14ac:dyDescent="0.35">
      <c r="A6763" s="8" t="s">
        <v>5937</v>
      </c>
      <c r="B6763">
        <v>1</v>
      </c>
      <c r="C6763" s="5">
        <v>0</v>
      </c>
      <c r="D6763">
        <v>0</v>
      </c>
      <c r="E6763">
        <v>0</v>
      </c>
      <c r="F6763">
        <v>1</v>
      </c>
      <c r="G6763" s="5">
        <v>0</v>
      </c>
      <c r="H6763">
        <v>0</v>
      </c>
      <c r="I6763">
        <v>0</v>
      </c>
    </row>
    <row r="6764" spans="1:9" x14ac:dyDescent="0.35">
      <c r="A6764" s="10" t="s">
        <v>784</v>
      </c>
      <c r="B6764">
        <v>1</v>
      </c>
      <c r="C6764" s="5">
        <v>0</v>
      </c>
      <c r="D6764">
        <v>0</v>
      </c>
      <c r="E6764">
        <v>0</v>
      </c>
      <c r="F6764">
        <v>1</v>
      </c>
      <c r="G6764" s="5">
        <v>0</v>
      </c>
      <c r="H6764">
        <v>0</v>
      </c>
      <c r="I6764">
        <v>0</v>
      </c>
    </row>
    <row r="6765" spans="1:9" x14ac:dyDescent="0.35">
      <c r="A6765" s="8" t="s">
        <v>5662</v>
      </c>
      <c r="B6765">
        <v>0</v>
      </c>
      <c r="C6765" s="5">
        <v>1</v>
      </c>
      <c r="D6765">
        <v>0</v>
      </c>
      <c r="E6765">
        <v>1</v>
      </c>
      <c r="F6765">
        <v>0</v>
      </c>
      <c r="G6765" s="5">
        <v>1</v>
      </c>
      <c r="H6765">
        <v>0</v>
      </c>
      <c r="I6765">
        <v>1</v>
      </c>
    </row>
    <row r="6766" spans="1:9" x14ac:dyDescent="0.35">
      <c r="A6766" s="10" t="s">
        <v>96</v>
      </c>
      <c r="B6766">
        <v>0</v>
      </c>
      <c r="C6766" s="5">
        <v>1</v>
      </c>
      <c r="D6766">
        <v>0</v>
      </c>
      <c r="E6766">
        <v>1</v>
      </c>
      <c r="F6766">
        <v>0</v>
      </c>
      <c r="G6766" s="5">
        <v>1</v>
      </c>
      <c r="H6766">
        <v>0</v>
      </c>
      <c r="I6766">
        <v>1</v>
      </c>
    </row>
    <row r="6767" spans="1:9" x14ac:dyDescent="0.35">
      <c r="A6767" s="8" t="s">
        <v>4325</v>
      </c>
      <c r="B6767">
        <v>0</v>
      </c>
      <c r="C6767" s="5">
        <v>2</v>
      </c>
      <c r="D6767">
        <v>0</v>
      </c>
      <c r="E6767">
        <v>2</v>
      </c>
      <c r="F6767">
        <v>0</v>
      </c>
      <c r="G6767" s="5">
        <v>0</v>
      </c>
      <c r="H6767">
        <v>0</v>
      </c>
      <c r="I6767">
        <v>0</v>
      </c>
    </row>
    <row r="6768" spans="1:9" x14ac:dyDescent="0.35">
      <c r="A6768" s="10" t="s">
        <v>674</v>
      </c>
      <c r="B6768">
        <v>0</v>
      </c>
      <c r="C6768" s="5">
        <v>2</v>
      </c>
      <c r="D6768">
        <v>0</v>
      </c>
      <c r="E6768">
        <v>2</v>
      </c>
      <c r="F6768">
        <v>0</v>
      </c>
      <c r="G6768" s="5">
        <v>0</v>
      </c>
      <c r="H6768">
        <v>0</v>
      </c>
      <c r="I6768">
        <v>0</v>
      </c>
    </row>
    <row r="6769" spans="1:9" x14ac:dyDescent="0.35">
      <c r="A6769" s="8" t="s">
        <v>5387</v>
      </c>
      <c r="B6769">
        <v>0</v>
      </c>
      <c r="C6769" s="5">
        <v>1</v>
      </c>
      <c r="D6769">
        <v>0</v>
      </c>
      <c r="E6769">
        <v>1</v>
      </c>
      <c r="F6769">
        <v>0</v>
      </c>
      <c r="G6769" s="5">
        <v>0</v>
      </c>
      <c r="H6769">
        <v>0</v>
      </c>
      <c r="I6769">
        <v>0</v>
      </c>
    </row>
    <row r="6770" spans="1:9" x14ac:dyDescent="0.35">
      <c r="A6770" s="10" t="s">
        <v>662</v>
      </c>
      <c r="B6770">
        <v>0</v>
      </c>
      <c r="C6770" s="5">
        <v>1</v>
      </c>
      <c r="D6770">
        <v>0</v>
      </c>
      <c r="E6770">
        <v>1</v>
      </c>
      <c r="F6770">
        <v>0</v>
      </c>
      <c r="G6770" s="5">
        <v>0</v>
      </c>
      <c r="H6770">
        <v>0</v>
      </c>
      <c r="I6770">
        <v>0</v>
      </c>
    </row>
    <row r="6771" spans="1:9" x14ac:dyDescent="0.35">
      <c r="A6771" s="8" t="s">
        <v>5389</v>
      </c>
      <c r="B6771">
        <v>0</v>
      </c>
      <c r="C6771" s="5">
        <v>1</v>
      </c>
      <c r="D6771">
        <v>0</v>
      </c>
      <c r="E6771">
        <v>1</v>
      </c>
      <c r="F6771">
        <v>0</v>
      </c>
      <c r="G6771" s="5">
        <v>1</v>
      </c>
      <c r="H6771">
        <v>0</v>
      </c>
      <c r="I6771">
        <v>1</v>
      </c>
    </row>
    <row r="6772" spans="1:9" x14ac:dyDescent="0.35">
      <c r="A6772" s="10" t="s">
        <v>662</v>
      </c>
      <c r="B6772">
        <v>0</v>
      </c>
      <c r="C6772" s="5">
        <v>1</v>
      </c>
      <c r="D6772">
        <v>0</v>
      </c>
      <c r="E6772">
        <v>1</v>
      </c>
      <c r="F6772">
        <v>0</v>
      </c>
      <c r="G6772" s="5">
        <v>1</v>
      </c>
      <c r="H6772">
        <v>0</v>
      </c>
      <c r="I6772">
        <v>1</v>
      </c>
    </row>
    <row r="6773" spans="1:9" x14ac:dyDescent="0.35">
      <c r="A6773" s="8" t="s">
        <v>5105</v>
      </c>
      <c r="B6773">
        <v>1</v>
      </c>
      <c r="C6773" s="5">
        <v>1</v>
      </c>
      <c r="D6773">
        <v>1</v>
      </c>
      <c r="E6773">
        <v>1</v>
      </c>
      <c r="F6773">
        <v>0</v>
      </c>
      <c r="G6773" s="5">
        <v>0</v>
      </c>
      <c r="H6773">
        <v>0</v>
      </c>
      <c r="I6773">
        <v>0</v>
      </c>
    </row>
    <row r="6774" spans="1:9" x14ac:dyDescent="0.35">
      <c r="A6774" s="10" t="s">
        <v>125</v>
      </c>
      <c r="B6774">
        <v>1</v>
      </c>
      <c r="C6774" s="5">
        <v>1</v>
      </c>
      <c r="D6774">
        <v>1</v>
      </c>
      <c r="E6774">
        <v>1</v>
      </c>
      <c r="F6774">
        <v>0</v>
      </c>
      <c r="G6774" s="5">
        <v>0</v>
      </c>
      <c r="H6774">
        <v>0</v>
      </c>
      <c r="I6774">
        <v>0</v>
      </c>
    </row>
    <row r="6775" spans="1:9" x14ac:dyDescent="0.35">
      <c r="A6775" s="8" t="s">
        <v>3528</v>
      </c>
      <c r="B6775">
        <v>2</v>
      </c>
      <c r="C6775" s="5">
        <v>3</v>
      </c>
      <c r="D6775">
        <v>1.5</v>
      </c>
      <c r="E6775">
        <v>2</v>
      </c>
      <c r="F6775">
        <v>0</v>
      </c>
      <c r="G6775" s="5">
        <v>0</v>
      </c>
      <c r="H6775">
        <v>0</v>
      </c>
      <c r="I6775">
        <v>0</v>
      </c>
    </row>
    <row r="6776" spans="1:9" x14ac:dyDescent="0.35">
      <c r="A6776" s="10" t="s">
        <v>243</v>
      </c>
      <c r="B6776">
        <v>2</v>
      </c>
      <c r="C6776" s="5">
        <v>3</v>
      </c>
      <c r="D6776">
        <v>1.5</v>
      </c>
      <c r="E6776">
        <v>2</v>
      </c>
      <c r="F6776">
        <v>0</v>
      </c>
      <c r="G6776" s="5">
        <v>0</v>
      </c>
      <c r="H6776">
        <v>0</v>
      </c>
      <c r="I6776">
        <v>0</v>
      </c>
    </row>
    <row r="6777" spans="1:9" x14ac:dyDescent="0.35">
      <c r="A6777" s="8" t="s">
        <v>4336</v>
      </c>
      <c r="B6777">
        <v>0</v>
      </c>
      <c r="C6777" s="5">
        <v>2</v>
      </c>
      <c r="D6777">
        <v>0</v>
      </c>
      <c r="E6777">
        <v>2</v>
      </c>
      <c r="F6777">
        <v>0</v>
      </c>
      <c r="G6777" s="5">
        <v>1</v>
      </c>
      <c r="H6777">
        <v>0</v>
      </c>
      <c r="I6777">
        <v>1</v>
      </c>
    </row>
    <row r="6778" spans="1:9" x14ac:dyDescent="0.35">
      <c r="A6778" s="10" t="s">
        <v>674</v>
      </c>
      <c r="B6778">
        <v>0</v>
      </c>
      <c r="C6778" s="5">
        <v>2</v>
      </c>
      <c r="D6778">
        <v>0</v>
      </c>
      <c r="E6778">
        <v>2</v>
      </c>
      <c r="F6778">
        <v>0</v>
      </c>
      <c r="G6778" s="5">
        <v>1</v>
      </c>
      <c r="H6778">
        <v>0</v>
      </c>
      <c r="I6778">
        <v>1</v>
      </c>
    </row>
    <row r="6779" spans="1:9" x14ac:dyDescent="0.35">
      <c r="A6779" s="8" t="s">
        <v>5367</v>
      </c>
      <c r="B6779">
        <v>0</v>
      </c>
      <c r="C6779" s="5">
        <v>1</v>
      </c>
      <c r="D6779">
        <v>0</v>
      </c>
      <c r="E6779">
        <v>1</v>
      </c>
      <c r="F6779">
        <v>0</v>
      </c>
      <c r="G6779" s="5">
        <v>1</v>
      </c>
      <c r="H6779">
        <v>0</v>
      </c>
      <c r="I6779">
        <v>1</v>
      </c>
    </row>
    <row r="6780" spans="1:9" x14ac:dyDescent="0.35">
      <c r="A6780" s="10" t="s">
        <v>452</v>
      </c>
      <c r="B6780">
        <v>0</v>
      </c>
      <c r="C6780" s="5">
        <v>1</v>
      </c>
      <c r="D6780">
        <v>0</v>
      </c>
      <c r="E6780">
        <v>1</v>
      </c>
      <c r="F6780">
        <v>0</v>
      </c>
      <c r="G6780" s="5">
        <v>1</v>
      </c>
      <c r="H6780">
        <v>0</v>
      </c>
      <c r="I6780">
        <v>1</v>
      </c>
    </row>
    <row r="6781" spans="1:9" x14ac:dyDescent="0.35">
      <c r="A6781" s="8" t="s">
        <v>3797</v>
      </c>
      <c r="B6781">
        <v>0</v>
      </c>
      <c r="C6781" s="5">
        <v>2</v>
      </c>
      <c r="D6781">
        <v>0</v>
      </c>
      <c r="E6781">
        <v>2</v>
      </c>
      <c r="F6781">
        <v>0</v>
      </c>
      <c r="G6781" s="5">
        <v>2</v>
      </c>
      <c r="H6781">
        <v>0</v>
      </c>
      <c r="I6781">
        <v>2</v>
      </c>
    </row>
    <row r="6782" spans="1:9" x14ac:dyDescent="0.35">
      <c r="A6782" s="10" t="s">
        <v>86</v>
      </c>
      <c r="B6782">
        <v>0</v>
      </c>
      <c r="C6782" s="5">
        <v>2</v>
      </c>
      <c r="D6782">
        <v>0</v>
      </c>
      <c r="E6782">
        <v>2</v>
      </c>
      <c r="F6782">
        <v>0</v>
      </c>
      <c r="G6782" s="5">
        <v>2</v>
      </c>
      <c r="H6782">
        <v>0</v>
      </c>
      <c r="I6782">
        <v>2</v>
      </c>
    </row>
    <row r="6783" spans="1:9" x14ac:dyDescent="0.35">
      <c r="A6783" s="8" t="s">
        <v>5546</v>
      </c>
      <c r="B6783">
        <v>0</v>
      </c>
      <c r="C6783" s="5">
        <v>1</v>
      </c>
      <c r="D6783">
        <v>0</v>
      </c>
      <c r="E6783">
        <v>1</v>
      </c>
      <c r="F6783">
        <v>0</v>
      </c>
      <c r="G6783" s="5">
        <v>1</v>
      </c>
      <c r="H6783">
        <v>0</v>
      </c>
      <c r="I6783">
        <v>1</v>
      </c>
    </row>
    <row r="6784" spans="1:9" x14ac:dyDescent="0.35">
      <c r="A6784" s="10" t="s">
        <v>501</v>
      </c>
      <c r="B6784">
        <v>0</v>
      </c>
      <c r="C6784" s="5">
        <v>1</v>
      </c>
      <c r="D6784">
        <v>0</v>
      </c>
      <c r="E6784">
        <v>1</v>
      </c>
      <c r="F6784">
        <v>0</v>
      </c>
      <c r="G6784" s="5">
        <v>1</v>
      </c>
      <c r="H6784">
        <v>0</v>
      </c>
      <c r="I6784">
        <v>1</v>
      </c>
    </row>
    <row r="6785" spans="1:9" x14ac:dyDescent="0.35">
      <c r="A6785" s="8" t="s">
        <v>4100</v>
      </c>
      <c r="B6785">
        <v>2</v>
      </c>
      <c r="C6785" s="5">
        <v>2</v>
      </c>
      <c r="D6785">
        <v>1</v>
      </c>
      <c r="E6785">
        <v>1</v>
      </c>
      <c r="F6785">
        <v>0</v>
      </c>
      <c r="G6785" s="5">
        <v>0</v>
      </c>
      <c r="H6785">
        <v>0</v>
      </c>
      <c r="I6785">
        <v>0</v>
      </c>
    </row>
    <row r="6786" spans="1:9" x14ac:dyDescent="0.35">
      <c r="A6786" s="10" t="s">
        <v>691</v>
      </c>
      <c r="B6786">
        <v>2</v>
      </c>
      <c r="C6786" s="5">
        <v>2</v>
      </c>
      <c r="D6786">
        <v>1</v>
      </c>
      <c r="E6786">
        <v>1</v>
      </c>
      <c r="F6786">
        <v>0</v>
      </c>
      <c r="G6786" s="5">
        <v>0</v>
      </c>
      <c r="H6786">
        <v>0</v>
      </c>
      <c r="I6786">
        <v>0</v>
      </c>
    </row>
    <row r="6787" spans="1:9" x14ac:dyDescent="0.35">
      <c r="A6787" s="8" t="s">
        <v>3983</v>
      </c>
      <c r="B6787">
        <v>0</v>
      </c>
      <c r="C6787" s="5">
        <v>2</v>
      </c>
      <c r="D6787">
        <v>0</v>
      </c>
      <c r="E6787">
        <v>2</v>
      </c>
      <c r="F6787">
        <v>0</v>
      </c>
      <c r="G6787" s="5">
        <v>1</v>
      </c>
      <c r="H6787">
        <v>0</v>
      </c>
      <c r="I6787">
        <v>1</v>
      </c>
    </row>
    <row r="6788" spans="1:9" x14ac:dyDescent="0.35">
      <c r="A6788" s="10" t="s">
        <v>602</v>
      </c>
      <c r="B6788">
        <v>0</v>
      </c>
      <c r="C6788" s="5">
        <v>2</v>
      </c>
      <c r="D6788">
        <v>0</v>
      </c>
      <c r="E6788">
        <v>2</v>
      </c>
      <c r="F6788">
        <v>0</v>
      </c>
      <c r="G6788" s="5">
        <v>1</v>
      </c>
      <c r="H6788">
        <v>0</v>
      </c>
      <c r="I6788">
        <v>1</v>
      </c>
    </row>
    <row r="6789" spans="1:9" x14ac:dyDescent="0.35">
      <c r="A6789" s="8" t="s">
        <v>3347</v>
      </c>
      <c r="B6789">
        <v>0</v>
      </c>
      <c r="C6789" s="5">
        <v>3</v>
      </c>
      <c r="D6789">
        <v>0</v>
      </c>
      <c r="E6789">
        <v>3</v>
      </c>
      <c r="F6789">
        <v>0</v>
      </c>
      <c r="G6789" s="5">
        <v>1</v>
      </c>
      <c r="H6789">
        <v>0</v>
      </c>
      <c r="I6789">
        <v>1</v>
      </c>
    </row>
    <row r="6790" spans="1:9" x14ac:dyDescent="0.35">
      <c r="A6790" s="10" t="s">
        <v>457</v>
      </c>
      <c r="B6790">
        <v>0</v>
      </c>
      <c r="C6790" s="5">
        <v>3</v>
      </c>
      <c r="D6790">
        <v>0</v>
      </c>
      <c r="E6790">
        <v>3</v>
      </c>
      <c r="F6790">
        <v>0</v>
      </c>
      <c r="G6790" s="5">
        <v>1</v>
      </c>
      <c r="H6790">
        <v>0</v>
      </c>
      <c r="I6790">
        <v>1</v>
      </c>
    </row>
    <row r="6791" spans="1:9" x14ac:dyDescent="0.35">
      <c r="A6791" s="8" t="s">
        <v>5467</v>
      </c>
      <c r="B6791">
        <v>0</v>
      </c>
      <c r="C6791" s="5">
        <v>1</v>
      </c>
      <c r="D6791">
        <v>0</v>
      </c>
      <c r="E6791">
        <v>1</v>
      </c>
      <c r="F6791">
        <v>0</v>
      </c>
      <c r="G6791" s="5">
        <v>0</v>
      </c>
      <c r="H6791">
        <v>0</v>
      </c>
      <c r="I6791">
        <v>0</v>
      </c>
    </row>
    <row r="6792" spans="1:9" x14ac:dyDescent="0.35">
      <c r="A6792" s="10" t="s">
        <v>637</v>
      </c>
      <c r="B6792">
        <v>0</v>
      </c>
      <c r="C6792" s="5">
        <v>1</v>
      </c>
      <c r="D6792">
        <v>0</v>
      </c>
      <c r="E6792">
        <v>1</v>
      </c>
      <c r="F6792">
        <v>0</v>
      </c>
      <c r="G6792" s="5">
        <v>0</v>
      </c>
      <c r="H6792">
        <v>0</v>
      </c>
      <c r="I6792">
        <v>0</v>
      </c>
    </row>
    <row r="6793" spans="1:9" x14ac:dyDescent="0.35">
      <c r="A6793" s="8" t="s">
        <v>2875</v>
      </c>
      <c r="B6793">
        <v>0</v>
      </c>
      <c r="C6793" s="5">
        <v>5</v>
      </c>
      <c r="D6793">
        <v>0</v>
      </c>
      <c r="E6793">
        <v>5</v>
      </c>
      <c r="F6793">
        <v>0</v>
      </c>
      <c r="G6793" s="5">
        <v>2</v>
      </c>
      <c r="H6793">
        <v>0</v>
      </c>
      <c r="I6793">
        <v>2</v>
      </c>
    </row>
    <row r="6794" spans="1:9" x14ac:dyDescent="0.35">
      <c r="A6794" s="10" t="s">
        <v>86</v>
      </c>
      <c r="B6794">
        <v>0</v>
      </c>
      <c r="C6794" s="5">
        <v>5</v>
      </c>
      <c r="D6794">
        <v>0</v>
      </c>
      <c r="E6794">
        <v>5</v>
      </c>
      <c r="F6794">
        <v>0</v>
      </c>
      <c r="G6794" s="5">
        <v>2</v>
      </c>
      <c r="H6794">
        <v>0</v>
      </c>
      <c r="I6794">
        <v>2</v>
      </c>
    </row>
    <row r="6795" spans="1:9" x14ac:dyDescent="0.35">
      <c r="A6795" s="8" t="s">
        <v>5647</v>
      </c>
      <c r="B6795">
        <v>0</v>
      </c>
      <c r="C6795" s="5">
        <v>1</v>
      </c>
      <c r="D6795">
        <v>0</v>
      </c>
      <c r="E6795">
        <v>1</v>
      </c>
      <c r="F6795">
        <v>0</v>
      </c>
      <c r="G6795" s="5">
        <v>1</v>
      </c>
      <c r="H6795">
        <v>0</v>
      </c>
      <c r="I6795">
        <v>1</v>
      </c>
    </row>
    <row r="6796" spans="1:9" x14ac:dyDescent="0.35">
      <c r="A6796" s="10" t="s">
        <v>767</v>
      </c>
      <c r="B6796">
        <v>0</v>
      </c>
      <c r="C6796" s="5">
        <v>1</v>
      </c>
      <c r="D6796">
        <v>0</v>
      </c>
      <c r="E6796">
        <v>1</v>
      </c>
      <c r="F6796">
        <v>0</v>
      </c>
      <c r="G6796" s="5">
        <v>1</v>
      </c>
      <c r="H6796">
        <v>0</v>
      </c>
      <c r="I6796">
        <v>1</v>
      </c>
    </row>
    <row r="6797" spans="1:9" x14ac:dyDescent="0.35">
      <c r="A6797" s="8" t="s">
        <v>3021</v>
      </c>
      <c r="B6797">
        <v>0</v>
      </c>
      <c r="C6797" s="5">
        <v>4</v>
      </c>
      <c r="D6797">
        <v>0</v>
      </c>
      <c r="E6797">
        <v>4</v>
      </c>
      <c r="F6797">
        <v>0</v>
      </c>
      <c r="G6797" s="5">
        <v>1</v>
      </c>
      <c r="H6797">
        <v>0</v>
      </c>
      <c r="I6797">
        <v>1</v>
      </c>
    </row>
    <row r="6798" spans="1:9" x14ac:dyDescent="0.35">
      <c r="A6798" s="10" t="s">
        <v>601</v>
      </c>
      <c r="B6798">
        <v>0</v>
      </c>
      <c r="C6798" s="5">
        <v>4</v>
      </c>
      <c r="D6798">
        <v>0</v>
      </c>
      <c r="E6798">
        <v>4</v>
      </c>
      <c r="F6798">
        <v>0</v>
      </c>
      <c r="G6798" s="5">
        <v>1</v>
      </c>
      <c r="H6798">
        <v>0</v>
      </c>
      <c r="I6798">
        <v>1</v>
      </c>
    </row>
    <row r="6799" spans="1:9" x14ac:dyDescent="0.35">
      <c r="A6799" s="8" t="s">
        <v>5057</v>
      </c>
      <c r="B6799">
        <v>1</v>
      </c>
      <c r="C6799" s="5">
        <v>1</v>
      </c>
      <c r="D6799">
        <v>1</v>
      </c>
      <c r="E6799">
        <v>0</v>
      </c>
      <c r="F6799">
        <v>0</v>
      </c>
      <c r="G6799" s="5">
        <v>0</v>
      </c>
      <c r="H6799">
        <v>0</v>
      </c>
      <c r="I6799">
        <v>0</v>
      </c>
    </row>
    <row r="6800" spans="1:9" x14ac:dyDescent="0.35">
      <c r="A6800" s="10" t="s">
        <v>86</v>
      </c>
      <c r="B6800">
        <v>1</v>
      </c>
      <c r="C6800" s="5">
        <v>1</v>
      </c>
      <c r="D6800">
        <v>1</v>
      </c>
      <c r="E6800">
        <v>0</v>
      </c>
      <c r="F6800">
        <v>0</v>
      </c>
      <c r="G6800" s="5">
        <v>0</v>
      </c>
      <c r="H6800">
        <v>0</v>
      </c>
      <c r="I6800">
        <v>0</v>
      </c>
    </row>
    <row r="6801" spans="1:9" x14ac:dyDescent="0.35">
      <c r="A6801" s="8" t="s">
        <v>5829</v>
      </c>
      <c r="B6801">
        <v>6</v>
      </c>
      <c r="C6801" s="5">
        <v>0</v>
      </c>
      <c r="D6801">
        <v>0</v>
      </c>
      <c r="E6801">
        <v>0</v>
      </c>
      <c r="F6801">
        <v>1</v>
      </c>
      <c r="G6801" s="5">
        <v>0</v>
      </c>
      <c r="H6801">
        <v>0</v>
      </c>
      <c r="I6801">
        <v>0</v>
      </c>
    </row>
    <row r="6802" spans="1:9" x14ac:dyDescent="0.35">
      <c r="A6802" s="10" t="s">
        <v>125</v>
      </c>
      <c r="B6802">
        <v>6</v>
      </c>
      <c r="C6802" s="5">
        <v>0</v>
      </c>
      <c r="D6802">
        <v>0</v>
      </c>
      <c r="E6802">
        <v>0</v>
      </c>
      <c r="F6802">
        <v>1</v>
      </c>
      <c r="G6802" s="5">
        <v>0</v>
      </c>
      <c r="H6802">
        <v>0</v>
      </c>
      <c r="I6802">
        <v>0</v>
      </c>
    </row>
    <row r="6803" spans="1:9" x14ac:dyDescent="0.35">
      <c r="A6803" s="8" t="s">
        <v>3023</v>
      </c>
      <c r="B6803">
        <v>0</v>
      </c>
      <c r="C6803" s="5">
        <v>4</v>
      </c>
      <c r="D6803">
        <v>0</v>
      </c>
      <c r="E6803">
        <v>2</v>
      </c>
      <c r="F6803">
        <v>0</v>
      </c>
      <c r="G6803" s="5">
        <v>0</v>
      </c>
      <c r="H6803">
        <v>0</v>
      </c>
      <c r="I6803">
        <v>0</v>
      </c>
    </row>
    <row r="6804" spans="1:9" x14ac:dyDescent="0.35">
      <c r="A6804" s="10" t="s">
        <v>96</v>
      </c>
      <c r="B6804">
        <v>0</v>
      </c>
      <c r="C6804" s="5">
        <v>4</v>
      </c>
      <c r="D6804">
        <v>0</v>
      </c>
      <c r="E6804">
        <v>2</v>
      </c>
      <c r="F6804">
        <v>0</v>
      </c>
      <c r="G6804" s="5">
        <v>0</v>
      </c>
      <c r="H6804">
        <v>0</v>
      </c>
      <c r="I6804">
        <v>0</v>
      </c>
    </row>
    <row r="6805" spans="1:9" x14ac:dyDescent="0.35">
      <c r="A6805" s="8" t="s">
        <v>5620</v>
      </c>
      <c r="B6805">
        <v>0</v>
      </c>
      <c r="C6805" s="5">
        <v>1</v>
      </c>
      <c r="D6805">
        <v>0</v>
      </c>
      <c r="E6805">
        <v>1</v>
      </c>
      <c r="F6805">
        <v>0</v>
      </c>
      <c r="G6805" s="5">
        <v>0</v>
      </c>
      <c r="H6805">
        <v>0</v>
      </c>
      <c r="I6805">
        <v>0</v>
      </c>
    </row>
    <row r="6806" spans="1:9" x14ac:dyDescent="0.35">
      <c r="A6806" s="10" t="s">
        <v>86</v>
      </c>
      <c r="B6806">
        <v>0</v>
      </c>
      <c r="C6806" s="5">
        <v>1</v>
      </c>
      <c r="D6806">
        <v>0</v>
      </c>
      <c r="E6806">
        <v>1</v>
      </c>
      <c r="F6806">
        <v>0</v>
      </c>
      <c r="G6806" s="5">
        <v>0</v>
      </c>
      <c r="H6806">
        <v>0</v>
      </c>
      <c r="I6806">
        <v>0</v>
      </c>
    </row>
    <row r="6807" spans="1:9" x14ac:dyDescent="0.35">
      <c r="A6807" s="8" t="s">
        <v>2665</v>
      </c>
      <c r="B6807">
        <v>3</v>
      </c>
      <c r="C6807" s="5">
        <v>6</v>
      </c>
      <c r="D6807">
        <v>2</v>
      </c>
      <c r="E6807">
        <v>6</v>
      </c>
      <c r="F6807">
        <v>2</v>
      </c>
      <c r="G6807" s="5">
        <v>1</v>
      </c>
      <c r="H6807">
        <v>0.5</v>
      </c>
      <c r="I6807">
        <v>1</v>
      </c>
    </row>
    <row r="6808" spans="1:9" x14ac:dyDescent="0.35">
      <c r="A6808" s="10" t="s">
        <v>125</v>
      </c>
      <c r="B6808">
        <v>3</v>
      </c>
      <c r="C6808" s="5">
        <v>6</v>
      </c>
      <c r="D6808">
        <v>2</v>
      </c>
      <c r="E6808">
        <v>6</v>
      </c>
      <c r="F6808">
        <v>2</v>
      </c>
      <c r="G6808" s="5">
        <v>1</v>
      </c>
      <c r="H6808">
        <v>0.5</v>
      </c>
      <c r="I6808">
        <v>1</v>
      </c>
    </row>
    <row r="6809" spans="1:9" x14ac:dyDescent="0.35">
      <c r="A6809" s="8" t="s">
        <v>5668</v>
      </c>
      <c r="B6809">
        <v>0</v>
      </c>
      <c r="C6809" s="5">
        <v>1</v>
      </c>
      <c r="D6809">
        <v>0</v>
      </c>
      <c r="E6809">
        <v>1</v>
      </c>
      <c r="F6809">
        <v>0</v>
      </c>
      <c r="G6809" s="5">
        <v>1</v>
      </c>
      <c r="H6809">
        <v>0</v>
      </c>
      <c r="I6809">
        <v>1</v>
      </c>
    </row>
    <row r="6810" spans="1:9" x14ac:dyDescent="0.35">
      <c r="A6810" s="10" t="s">
        <v>662</v>
      </c>
      <c r="B6810">
        <v>0</v>
      </c>
      <c r="C6810" s="5">
        <v>1</v>
      </c>
      <c r="D6810">
        <v>0</v>
      </c>
      <c r="E6810">
        <v>1</v>
      </c>
      <c r="F6810">
        <v>0</v>
      </c>
      <c r="G6810" s="5">
        <v>1</v>
      </c>
      <c r="H6810">
        <v>0</v>
      </c>
      <c r="I6810">
        <v>1</v>
      </c>
    </row>
    <row r="6811" spans="1:9" x14ac:dyDescent="0.35">
      <c r="A6811" s="8" t="s">
        <v>2909</v>
      </c>
      <c r="B6811">
        <v>1</v>
      </c>
      <c r="C6811" s="5">
        <v>5</v>
      </c>
      <c r="D6811">
        <v>5</v>
      </c>
      <c r="E6811">
        <v>5</v>
      </c>
      <c r="F6811">
        <v>1</v>
      </c>
      <c r="G6811" s="5">
        <v>2</v>
      </c>
      <c r="H6811">
        <v>2</v>
      </c>
      <c r="I6811">
        <v>2</v>
      </c>
    </row>
    <row r="6812" spans="1:9" x14ac:dyDescent="0.35">
      <c r="A6812" s="10" t="s">
        <v>452</v>
      </c>
      <c r="B6812">
        <v>1</v>
      </c>
      <c r="C6812" s="5">
        <v>5</v>
      </c>
      <c r="D6812">
        <v>5</v>
      </c>
      <c r="E6812">
        <v>5</v>
      </c>
      <c r="F6812">
        <v>1</v>
      </c>
      <c r="G6812" s="5">
        <v>2</v>
      </c>
      <c r="H6812">
        <v>2</v>
      </c>
      <c r="I6812">
        <v>2</v>
      </c>
    </row>
    <row r="6813" spans="1:9" x14ac:dyDescent="0.35">
      <c r="A6813" s="8" t="s">
        <v>3623</v>
      </c>
      <c r="B6813">
        <v>0</v>
      </c>
      <c r="C6813" s="5">
        <v>3</v>
      </c>
      <c r="D6813">
        <v>0</v>
      </c>
      <c r="E6813">
        <v>1</v>
      </c>
      <c r="F6813">
        <v>0</v>
      </c>
      <c r="G6813" s="5">
        <v>1</v>
      </c>
      <c r="H6813">
        <v>0</v>
      </c>
      <c r="I6813">
        <v>0</v>
      </c>
    </row>
    <row r="6814" spans="1:9" x14ac:dyDescent="0.35">
      <c r="A6814" s="10" t="s">
        <v>400</v>
      </c>
      <c r="B6814">
        <v>0</v>
      </c>
      <c r="C6814" s="5">
        <v>3</v>
      </c>
      <c r="D6814">
        <v>0</v>
      </c>
      <c r="E6814">
        <v>1</v>
      </c>
      <c r="F6814">
        <v>0</v>
      </c>
      <c r="G6814" s="5">
        <v>1</v>
      </c>
      <c r="H6814">
        <v>0</v>
      </c>
      <c r="I6814">
        <v>0</v>
      </c>
    </row>
    <row r="6815" spans="1:9" x14ac:dyDescent="0.35">
      <c r="A6815" s="8" t="s">
        <v>3205</v>
      </c>
      <c r="B6815">
        <v>0</v>
      </c>
      <c r="C6815" s="5">
        <v>4</v>
      </c>
      <c r="D6815">
        <v>0</v>
      </c>
      <c r="E6815">
        <v>4</v>
      </c>
      <c r="F6815">
        <v>0</v>
      </c>
      <c r="G6815" s="5">
        <v>2</v>
      </c>
      <c r="H6815">
        <v>0</v>
      </c>
      <c r="I6815">
        <v>2</v>
      </c>
    </row>
    <row r="6816" spans="1:9" x14ac:dyDescent="0.35">
      <c r="A6816" s="10" t="s">
        <v>373</v>
      </c>
      <c r="B6816">
        <v>0</v>
      </c>
      <c r="C6816" s="5">
        <v>4</v>
      </c>
      <c r="D6816">
        <v>0</v>
      </c>
      <c r="E6816">
        <v>4</v>
      </c>
      <c r="F6816">
        <v>0</v>
      </c>
      <c r="G6816" s="5">
        <v>2</v>
      </c>
      <c r="H6816">
        <v>0</v>
      </c>
      <c r="I6816">
        <v>2</v>
      </c>
    </row>
    <row r="6817" spans="1:9" x14ac:dyDescent="0.35">
      <c r="A6817" s="8" t="s">
        <v>3732</v>
      </c>
      <c r="B6817">
        <v>0</v>
      </c>
      <c r="C6817" s="5">
        <v>2</v>
      </c>
      <c r="D6817">
        <v>0</v>
      </c>
      <c r="E6817">
        <v>2</v>
      </c>
      <c r="F6817">
        <v>0</v>
      </c>
      <c r="G6817" s="5">
        <v>1</v>
      </c>
      <c r="H6817">
        <v>0</v>
      </c>
      <c r="I6817">
        <v>1</v>
      </c>
    </row>
    <row r="6818" spans="1:9" x14ac:dyDescent="0.35">
      <c r="A6818" s="10" t="s">
        <v>665</v>
      </c>
      <c r="B6818">
        <v>0</v>
      </c>
      <c r="C6818" s="5">
        <v>2</v>
      </c>
      <c r="D6818">
        <v>0</v>
      </c>
      <c r="E6818">
        <v>2</v>
      </c>
      <c r="F6818">
        <v>0</v>
      </c>
      <c r="G6818" s="5">
        <v>1</v>
      </c>
      <c r="H6818">
        <v>0</v>
      </c>
      <c r="I6818">
        <v>1</v>
      </c>
    </row>
    <row r="6819" spans="1:9" x14ac:dyDescent="0.35">
      <c r="A6819" s="8" t="s">
        <v>1846</v>
      </c>
      <c r="B6819">
        <v>6</v>
      </c>
      <c r="C6819" s="5">
        <v>17</v>
      </c>
      <c r="D6819">
        <v>2.8333333333333299</v>
      </c>
      <c r="E6819">
        <v>12</v>
      </c>
      <c r="F6819">
        <v>1</v>
      </c>
      <c r="G6819" s="5">
        <v>9</v>
      </c>
      <c r="H6819">
        <v>9</v>
      </c>
      <c r="I6819">
        <v>7</v>
      </c>
    </row>
    <row r="6820" spans="1:9" x14ac:dyDescent="0.35">
      <c r="A6820" s="10" t="s">
        <v>96</v>
      </c>
      <c r="B6820">
        <v>6</v>
      </c>
      <c r="C6820" s="5">
        <v>17</v>
      </c>
      <c r="D6820">
        <v>2.8333333333333299</v>
      </c>
      <c r="E6820">
        <v>12</v>
      </c>
      <c r="F6820">
        <v>1</v>
      </c>
      <c r="G6820" s="5">
        <v>9</v>
      </c>
      <c r="H6820">
        <v>9</v>
      </c>
      <c r="I6820">
        <v>7</v>
      </c>
    </row>
    <row r="6821" spans="1:9" x14ac:dyDescent="0.35">
      <c r="A6821" s="8" t="s">
        <v>2136</v>
      </c>
      <c r="B6821">
        <v>2</v>
      </c>
      <c r="C6821" s="5">
        <v>11</v>
      </c>
      <c r="D6821">
        <v>5.5</v>
      </c>
      <c r="E6821">
        <v>8</v>
      </c>
      <c r="F6821">
        <v>2</v>
      </c>
      <c r="G6821" s="5">
        <v>5</v>
      </c>
      <c r="H6821">
        <v>2.5</v>
      </c>
      <c r="I6821">
        <v>2</v>
      </c>
    </row>
    <row r="6822" spans="1:9" x14ac:dyDescent="0.35">
      <c r="A6822" s="10" t="s">
        <v>86</v>
      </c>
      <c r="B6822">
        <v>2</v>
      </c>
      <c r="C6822" s="5">
        <v>11</v>
      </c>
      <c r="D6822">
        <v>5.5</v>
      </c>
      <c r="E6822">
        <v>8</v>
      </c>
      <c r="F6822">
        <v>2</v>
      </c>
      <c r="G6822" s="5">
        <v>5</v>
      </c>
      <c r="H6822">
        <v>2.5</v>
      </c>
      <c r="I6822">
        <v>2</v>
      </c>
    </row>
    <row r="6823" spans="1:9" x14ac:dyDescent="0.35">
      <c r="A6823" s="8" t="s">
        <v>1964</v>
      </c>
      <c r="B6823">
        <v>9</v>
      </c>
      <c r="C6823" s="5">
        <v>14</v>
      </c>
      <c r="D6823">
        <v>1.55555555555556</v>
      </c>
      <c r="E6823">
        <v>10</v>
      </c>
      <c r="F6823">
        <v>2</v>
      </c>
      <c r="G6823" s="5">
        <v>4</v>
      </c>
      <c r="H6823">
        <v>2</v>
      </c>
      <c r="I6823">
        <v>2</v>
      </c>
    </row>
    <row r="6824" spans="1:9" x14ac:dyDescent="0.35">
      <c r="A6824" s="10" t="s">
        <v>193</v>
      </c>
      <c r="B6824">
        <v>9</v>
      </c>
      <c r="C6824" s="5">
        <v>14</v>
      </c>
      <c r="D6824">
        <v>1.55555555555556</v>
      </c>
      <c r="E6824">
        <v>10</v>
      </c>
      <c r="F6824">
        <v>2</v>
      </c>
      <c r="G6824" s="5">
        <v>4</v>
      </c>
      <c r="H6824">
        <v>2</v>
      </c>
      <c r="I6824">
        <v>2</v>
      </c>
    </row>
    <row r="6825" spans="1:9" x14ac:dyDescent="0.35">
      <c r="A6825" s="8" t="s">
        <v>3741</v>
      </c>
      <c r="B6825">
        <v>0</v>
      </c>
      <c r="C6825" s="5">
        <v>2</v>
      </c>
      <c r="D6825">
        <v>0</v>
      </c>
      <c r="E6825">
        <v>2</v>
      </c>
      <c r="F6825">
        <v>0</v>
      </c>
      <c r="G6825" s="5">
        <v>2</v>
      </c>
      <c r="H6825">
        <v>0</v>
      </c>
      <c r="I6825">
        <v>2</v>
      </c>
    </row>
    <row r="6826" spans="1:9" x14ac:dyDescent="0.35">
      <c r="A6826" s="10" t="s">
        <v>662</v>
      </c>
      <c r="B6826">
        <v>0</v>
      </c>
      <c r="C6826" s="5">
        <v>2</v>
      </c>
      <c r="D6826">
        <v>0</v>
      </c>
      <c r="E6826">
        <v>2</v>
      </c>
      <c r="F6826">
        <v>0</v>
      </c>
      <c r="G6826" s="5">
        <v>2</v>
      </c>
      <c r="H6826">
        <v>0</v>
      </c>
      <c r="I6826">
        <v>2</v>
      </c>
    </row>
    <row r="6827" spans="1:9" x14ac:dyDescent="0.35">
      <c r="A6827" s="8" t="s">
        <v>3101</v>
      </c>
      <c r="B6827">
        <v>0</v>
      </c>
      <c r="C6827" s="5">
        <v>4</v>
      </c>
      <c r="D6827">
        <v>0</v>
      </c>
      <c r="E6827">
        <v>4</v>
      </c>
      <c r="F6827">
        <v>0</v>
      </c>
      <c r="G6827" s="5">
        <v>1</v>
      </c>
      <c r="H6827">
        <v>0</v>
      </c>
      <c r="I6827">
        <v>1</v>
      </c>
    </row>
    <row r="6828" spans="1:9" x14ac:dyDescent="0.35">
      <c r="A6828" s="10" t="s">
        <v>501</v>
      </c>
      <c r="B6828">
        <v>0</v>
      </c>
      <c r="C6828" s="5">
        <v>4</v>
      </c>
      <c r="D6828">
        <v>0</v>
      </c>
      <c r="E6828">
        <v>4</v>
      </c>
      <c r="F6828">
        <v>0</v>
      </c>
      <c r="G6828" s="5">
        <v>1</v>
      </c>
      <c r="H6828">
        <v>0</v>
      </c>
      <c r="I6828">
        <v>1</v>
      </c>
    </row>
    <row r="6829" spans="1:9" x14ac:dyDescent="0.35">
      <c r="A6829" s="8" t="s">
        <v>2892</v>
      </c>
      <c r="B6829">
        <v>0</v>
      </c>
      <c r="C6829" s="5">
        <v>5</v>
      </c>
      <c r="D6829">
        <v>0</v>
      </c>
      <c r="E6829">
        <v>4</v>
      </c>
      <c r="F6829">
        <v>0</v>
      </c>
      <c r="G6829" s="5">
        <v>5</v>
      </c>
      <c r="H6829">
        <v>0</v>
      </c>
      <c r="I6829">
        <v>4</v>
      </c>
    </row>
    <row r="6830" spans="1:9" x14ac:dyDescent="0.35">
      <c r="A6830" s="10" t="s">
        <v>414</v>
      </c>
      <c r="B6830">
        <v>0</v>
      </c>
      <c r="C6830" s="5">
        <v>5</v>
      </c>
      <c r="D6830">
        <v>0</v>
      </c>
      <c r="E6830">
        <v>4</v>
      </c>
      <c r="F6830">
        <v>0</v>
      </c>
      <c r="G6830" s="5">
        <v>5</v>
      </c>
      <c r="H6830">
        <v>0</v>
      </c>
      <c r="I6830">
        <v>4</v>
      </c>
    </row>
    <row r="6831" spans="1:9" x14ac:dyDescent="0.35">
      <c r="A6831" s="8" t="s">
        <v>5661</v>
      </c>
      <c r="B6831">
        <v>0</v>
      </c>
      <c r="C6831" s="5">
        <v>1</v>
      </c>
      <c r="D6831">
        <v>0</v>
      </c>
      <c r="E6831">
        <v>0</v>
      </c>
      <c r="F6831">
        <v>0</v>
      </c>
      <c r="G6831" s="5">
        <v>0</v>
      </c>
      <c r="H6831">
        <v>0</v>
      </c>
      <c r="I6831">
        <v>0</v>
      </c>
    </row>
    <row r="6832" spans="1:9" x14ac:dyDescent="0.35">
      <c r="A6832" s="10" t="s">
        <v>96</v>
      </c>
      <c r="B6832">
        <v>0</v>
      </c>
      <c r="C6832" s="5">
        <v>1</v>
      </c>
      <c r="D6832">
        <v>0</v>
      </c>
      <c r="E6832">
        <v>0</v>
      </c>
      <c r="F6832">
        <v>0</v>
      </c>
      <c r="G6832" s="5">
        <v>0</v>
      </c>
      <c r="H6832">
        <v>0</v>
      </c>
      <c r="I6832">
        <v>0</v>
      </c>
    </row>
    <row r="6833" spans="1:9" x14ac:dyDescent="0.35">
      <c r="A6833" s="8" t="s">
        <v>1594</v>
      </c>
      <c r="B6833">
        <v>28</v>
      </c>
      <c r="C6833" s="5">
        <v>42</v>
      </c>
      <c r="D6833">
        <v>1.54385964912281</v>
      </c>
      <c r="E6833">
        <v>28</v>
      </c>
      <c r="F6833">
        <v>10</v>
      </c>
      <c r="G6833" s="5">
        <v>20</v>
      </c>
      <c r="H6833">
        <v>2.125</v>
      </c>
      <c r="I6833">
        <v>13</v>
      </c>
    </row>
    <row r="6834" spans="1:9" x14ac:dyDescent="0.35">
      <c r="A6834" s="10" t="s">
        <v>112</v>
      </c>
      <c r="B6834">
        <v>19</v>
      </c>
      <c r="C6834" s="5">
        <v>27</v>
      </c>
      <c r="D6834">
        <v>1.42105263157895</v>
      </c>
      <c r="E6834">
        <v>18</v>
      </c>
      <c r="F6834">
        <v>6</v>
      </c>
      <c r="G6834" s="5">
        <v>9</v>
      </c>
      <c r="H6834">
        <v>1.5</v>
      </c>
      <c r="I6834">
        <v>6</v>
      </c>
    </row>
    <row r="6835" spans="1:9" x14ac:dyDescent="0.35">
      <c r="A6835" s="10" t="s">
        <v>200</v>
      </c>
      <c r="B6835">
        <v>9</v>
      </c>
      <c r="C6835" s="5">
        <v>15</v>
      </c>
      <c r="D6835">
        <v>1.6666666666666701</v>
      </c>
      <c r="E6835">
        <v>10</v>
      </c>
      <c r="F6835">
        <v>4</v>
      </c>
      <c r="G6835" s="5">
        <v>11</v>
      </c>
      <c r="H6835">
        <v>2.75</v>
      </c>
      <c r="I6835">
        <v>7</v>
      </c>
    </row>
    <row r="6836" spans="1:9" x14ac:dyDescent="0.35">
      <c r="A6836" s="8" t="s">
        <v>3553</v>
      </c>
      <c r="B6836">
        <v>0</v>
      </c>
      <c r="C6836" s="5">
        <v>3</v>
      </c>
      <c r="D6836">
        <v>0</v>
      </c>
      <c r="E6836">
        <v>2</v>
      </c>
      <c r="F6836">
        <v>0</v>
      </c>
      <c r="G6836" s="5">
        <v>0</v>
      </c>
      <c r="H6836">
        <v>0</v>
      </c>
      <c r="I6836">
        <v>0</v>
      </c>
    </row>
    <row r="6837" spans="1:9" x14ac:dyDescent="0.35">
      <c r="A6837" s="10" t="s">
        <v>414</v>
      </c>
      <c r="B6837">
        <v>0</v>
      </c>
      <c r="C6837" s="5">
        <v>3</v>
      </c>
      <c r="D6837">
        <v>0</v>
      </c>
      <c r="E6837">
        <v>2</v>
      </c>
      <c r="F6837">
        <v>0</v>
      </c>
      <c r="G6837" s="5">
        <v>0</v>
      </c>
      <c r="H6837">
        <v>0</v>
      </c>
      <c r="I6837">
        <v>0</v>
      </c>
    </row>
    <row r="6838" spans="1:9" x14ac:dyDescent="0.35">
      <c r="A6838" s="8" t="s">
        <v>2660</v>
      </c>
      <c r="B6838">
        <v>0</v>
      </c>
      <c r="C6838" s="5">
        <v>6</v>
      </c>
      <c r="D6838">
        <v>0</v>
      </c>
      <c r="E6838">
        <v>6</v>
      </c>
      <c r="F6838">
        <v>0</v>
      </c>
      <c r="G6838" s="5">
        <v>3</v>
      </c>
      <c r="H6838">
        <v>0</v>
      </c>
      <c r="I6838">
        <v>3</v>
      </c>
    </row>
    <row r="6839" spans="1:9" x14ac:dyDescent="0.35">
      <c r="A6839" s="10" t="s">
        <v>540</v>
      </c>
      <c r="B6839">
        <v>0</v>
      </c>
      <c r="C6839" s="5">
        <v>6</v>
      </c>
      <c r="D6839">
        <v>0</v>
      </c>
      <c r="E6839">
        <v>6</v>
      </c>
      <c r="F6839">
        <v>0</v>
      </c>
      <c r="G6839" s="5">
        <v>3</v>
      </c>
      <c r="H6839">
        <v>0</v>
      </c>
      <c r="I6839">
        <v>3</v>
      </c>
    </row>
    <row r="6840" spans="1:9" x14ac:dyDescent="0.35">
      <c r="A6840" s="8" t="s">
        <v>5532</v>
      </c>
      <c r="B6840">
        <v>0</v>
      </c>
      <c r="C6840" s="5">
        <v>1</v>
      </c>
      <c r="D6840">
        <v>0</v>
      </c>
      <c r="E6840">
        <v>0</v>
      </c>
      <c r="F6840">
        <v>0</v>
      </c>
      <c r="G6840" s="5">
        <v>0</v>
      </c>
      <c r="H6840">
        <v>0</v>
      </c>
      <c r="I6840">
        <v>0</v>
      </c>
    </row>
    <row r="6841" spans="1:9" x14ac:dyDescent="0.35">
      <c r="A6841" s="10" t="s">
        <v>125</v>
      </c>
      <c r="B6841">
        <v>0</v>
      </c>
      <c r="C6841" s="5">
        <v>1</v>
      </c>
      <c r="D6841">
        <v>0</v>
      </c>
      <c r="E6841">
        <v>0</v>
      </c>
      <c r="F6841">
        <v>0</v>
      </c>
      <c r="G6841" s="5">
        <v>0</v>
      </c>
      <c r="H6841">
        <v>0</v>
      </c>
      <c r="I6841">
        <v>0</v>
      </c>
    </row>
    <row r="6842" spans="1:9" x14ac:dyDescent="0.35">
      <c r="A6842" s="8" t="s">
        <v>5148</v>
      </c>
      <c r="B6842">
        <v>2</v>
      </c>
      <c r="C6842" s="5">
        <v>1</v>
      </c>
      <c r="D6842">
        <v>0.5</v>
      </c>
      <c r="E6842">
        <v>0</v>
      </c>
      <c r="F6842">
        <v>1</v>
      </c>
      <c r="G6842" s="5">
        <v>1</v>
      </c>
      <c r="H6842">
        <v>1</v>
      </c>
      <c r="I6842">
        <v>0</v>
      </c>
    </row>
    <row r="6843" spans="1:9" x14ac:dyDescent="0.35">
      <c r="A6843" s="10" t="s">
        <v>82</v>
      </c>
      <c r="B6843">
        <v>2</v>
      </c>
      <c r="C6843" s="5">
        <v>1</v>
      </c>
      <c r="D6843">
        <v>0.5</v>
      </c>
      <c r="E6843">
        <v>0</v>
      </c>
      <c r="F6843">
        <v>1</v>
      </c>
      <c r="G6843" s="5">
        <v>1</v>
      </c>
      <c r="H6843">
        <v>1</v>
      </c>
      <c r="I6843">
        <v>0</v>
      </c>
    </row>
    <row r="6844" spans="1:9" x14ac:dyDescent="0.35">
      <c r="A6844" s="8" t="s">
        <v>2945</v>
      </c>
      <c r="B6844">
        <v>3</v>
      </c>
      <c r="C6844" s="5">
        <v>5</v>
      </c>
      <c r="D6844">
        <v>1.6666666666666701</v>
      </c>
      <c r="E6844">
        <v>4</v>
      </c>
      <c r="F6844">
        <v>1</v>
      </c>
      <c r="G6844" s="5">
        <v>3</v>
      </c>
      <c r="H6844">
        <v>3</v>
      </c>
      <c r="I6844">
        <v>3</v>
      </c>
    </row>
    <row r="6845" spans="1:9" x14ac:dyDescent="0.35">
      <c r="A6845" s="10" t="s">
        <v>86</v>
      </c>
      <c r="B6845">
        <v>3</v>
      </c>
      <c r="C6845" s="5">
        <v>5</v>
      </c>
      <c r="D6845">
        <v>1.6666666666666701</v>
      </c>
      <c r="E6845">
        <v>4</v>
      </c>
      <c r="F6845">
        <v>1</v>
      </c>
      <c r="G6845" s="5">
        <v>3</v>
      </c>
      <c r="H6845">
        <v>3</v>
      </c>
      <c r="I6845">
        <v>3</v>
      </c>
    </row>
    <row r="6846" spans="1:9" x14ac:dyDescent="0.35">
      <c r="A6846" s="8" t="s">
        <v>3544</v>
      </c>
      <c r="B6846">
        <v>0</v>
      </c>
      <c r="C6846" s="5">
        <v>3</v>
      </c>
      <c r="D6846">
        <v>0</v>
      </c>
      <c r="E6846">
        <v>3</v>
      </c>
      <c r="F6846">
        <v>0</v>
      </c>
      <c r="G6846" s="5">
        <v>1</v>
      </c>
      <c r="H6846">
        <v>0</v>
      </c>
      <c r="I6846">
        <v>1</v>
      </c>
    </row>
    <row r="6847" spans="1:9" x14ac:dyDescent="0.35">
      <c r="A6847" s="10" t="s">
        <v>545</v>
      </c>
      <c r="B6847">
        <v>0</v>
      </c>
      <c r="C6847" s="5">
        <v>3</v>
      </c>
      <c r="D6847">
        <v>0</v>
      </c>
      <c r="E6847">
        <v>3</v>
      </c>
      <c r="F6847">
        <v>0</v>
      </c>
      <c r="G6847" s="5">
        <v>1</v>
      </c>
      <c r="H6847">
        <v>0</v>
      </c>
      <c r="I6847">
        <v>1</v>
      </c>
    </row>
    <row r="6848" spans="1:9" x14ac:dyDescent="0.35">
      <c r="A6848" s="8" t="s">
        <v>5503</v>
      </c>
      <c r="B6848">
        <v>0</v>
      </c>
      <c r="C6848" s="5">
        <v>1</v>
      </c>
      <c r="D6848">
        <v>0</v>
      </c>
      <c r="E6848">
        <v>1</v>
      </c>
      <c r="F6848">
        <v>0</v>
      </c>
      <c r="G6848" s="5">
        <v>0</v>
      </c>
      <c r="H6848">
        <v>0</v>
      </c>
      <c r="I6848">
        <v>0</v>
      </c>
    </row>
    <row r="6849" spans="1:9" x14ac:dyDescent="0.35">
      <c r="A6849" s="10" t="s">
        <v>400</v>
      </c>
      <c r="B6849">
        <v>0</v>
      </c>
      <c r="C6849" s="5">
        <v>1</v>
      </c>
      <c r="D6849">
        <v>0</v>
      </c>
      <c r="E6849">
        <v>1</v>
      </c>
      <c r="F6849">
        <v>0</v>
      </c>
      <c r="G6849" s="5">
        <v>0</v>
      </c>
      <c r="H6849">
        <v>0</v>
      </c>
      <c r="I6849">
        <v>0</v>
      </c>
    </row>
    <row r="6850" spans="1:9" x14ac:dyDescent="0.35">
      <c r="A6850" s="8" t="s">
        <v>3697</v>
      </c>
      <c r="B6850">
        <v>0</v>
      </c>
      <c r="C6850" s="5">
        <v>2</v>
      </c>
      <c r="D6850">
        <v>0</v>
      </c>
      <c r="E6850">
        <v>2</v>
      </c>
      <c r="F6850">
        <v>0</v>
      </c>
      <c r="G6850" s="5">
        <v>0</v>
      </c>
      <c r="H6850">
        <v>0</v>
      </c>
      <c r="I6850">
        <v>0</v>
      </c>
    </row>
    <row r="6851" spans="1:9" x14ac:dyDescent="0.35">
      <c r="A6851" s="10" t="s">
        <v>609</v>
      </c>
      <c r="B6851">
        <v>0</v>
      </c>
      <c r="C6851" s="5">
        <v>2</v>
      </c>
      <c r="D6851">
        <v>0</v>
      </c>
      <c r="E6851">
        <v>2</v>
      </c>
      <c r="F6851">
        <v>0</v>
      </c>
      <c r="G6851" s="5">
        <v>0</v>
      </c>
      <c r="H6851">
        <v>0</v>
      </c>
      <c r="I6851">
        <v>0</v>
      </c>
    </row>
    <row r="6852" spans="1:9" x14ac:dyDescent="0.35">
      <c r="A6852" s="8" t="s">
        <v>5108</v>
      </c>
      <c r="B6852">
        <v>1</v>
      </c>
      <c r="C6852" s="5">
        <v>1</v>
      </c>
      <c r="D6852">
        <v>1</v>
      </c>
      <c r="E6852">
        <v>0</v>
      </c>
      <c r="F6852">
        <v>0</v>
      </c>
      <c r="G6852" s="5">
        <v>1</v>
      </c>
      <c r="H6852">
        <v>0</v>
      </c>
      <c r="I6852">
        <v>0</v>
      </c>
    </row>
    <row r="6853" spans="1:9" x14ac:dyDescent="0.35">
      <c r="A6853" s="10" t="s">
        <v>604</v>
      </c>
      <c r="B6853">
        <v>1</v>
      </c>
      <c r="C6853" s="5">
        <v>1</v>
      </c>
      <c r="D6853">
        <v>1</v>
      </c>
      <c r="E6853">
        <v>0</v>
      </c>
      <c r="F6853">
        <v>0</v>
      </c>
      <c r="G6853" s="5">
        <v>1</v>
      </c>
      <c r="H6853">
        <v>0</v>
      </c>
      <c r="I6853">
        <v>0</v>
      </c>
    </row>
    <row r="6854" spans="1:9" x14ac:dyDescent="0.35">
      <c r="A6854" s="8" t="s">
        <v>5581</v>
      </c>
      <c r="B6854">
        <v>0</v>
      </c>
      <c r="C6854" s="5">
        <v>1</v>
      </c>
      <c r="D6854">
        <v>0</v>
      </c>
      <c r="E6854">
        <v>1</v>
      </c>
      <c r="F6854">
        <v>0</v>
      </c>
      <c r="G6854" s="5">
        <v>1</v>
      </c>
      <c r="H6854">
        <v>0</v>
      </c>
      <c r="I6854">
        <v>1</v>
      </c>
    </row>
    <row r="6855" spans="1:9" x14ac:dyDescent="0.35">
      <c r="A6855" s="10" t="s">
        <v>662</v>
      </c>
      <c r="B6855">
        <v>0</v>
      </c>
      <c r="C6855" s="5">
        <v>1</v>
      </c>
      <c r="D6855">
        <v>0</v>
      </c>
      <c r="E6855">
        <v>1</v>
      </c>
      <c r="F6855">
        <v>0</v>
      </c>
      <c r="G6855" s="5">
        <v>1</v>
      </c>
      <c r="H6855">
        <v>0</v>
      </c>
      <c r="I6855">
        <v>1</v>
      </c>
    </row>
    <row r="6856" spans="1:9" x14ac:dyDescent="0.35">
      <c r="A6856" s="8" t="s">
        <v>5561</v>
      </c>
      <c r="B6856">
        <v>0</v>
      </c>
      <c r="C6856" s="5">
        <v>1</v>
      </c>
      <c r="D6856">
        <v>0</v>
      </c>
      <c r="E6856">
        <v>1</v>
      </c>
      <c r="F6856">
        <v>0</v>
      </c>
      <c r="G6856" s="5">
        <v>1</v>
      </c>
      <c r="H6856">
        <v>0</v>
      </c>
      <c r="I6856">
        <v>1</v>
      </c>
    </row>
    <row r="6857" spans="1:9" x14ac:dyDescent="0.35">
      <c r="A6857" s="10" t="s">
        <v>764</v>
      </c>
      <c r="B6857">
        <v>0</v>
      </c>
      <c r="C6857" s="5">
        <v>1</v>
      </c>
      <c r="D6857">
        <v>0</v>
      </c>
      <c r="E6857">
        <v>1</v>
      </c>
      <c r="F6857">
        <v>0</v>
      </c>
      <c r="G6857" s="5">
        <v>1</v>
      </c>
      <c r="H6857">
        <v>0</v>
      </c>
      <c r="I6857">
        <v>1</v>
      </c>
    </row>
    <row r="6858" spans="1:9" x14ac:dyDescent="0.35">
      <c r="A6858" s="8" t="s">
        <v>5652</v>
      </c>
      <c r="B6858">
        <v>0</v>
      </c>
      <c r="C6858" s="5">
        <v>1</v>
      </c>
      <c r="D6858">
        <v>0</v>
      </c>
      <c r="E6858">
        <v>1</v>
      </c>
      <c r="F6858">
        <v>0</v>
      </c>
      <c r="G6858" s="5">
        <v>1</v>
      </c>
      <c r="H6858">
        <v>0</v>
      </c>
      <c r="I6858">
        <v>1</v>
      </c>
    </row>
    <row r="6859" spans="1:9" x14ac:dyDescent="0.35">
      <c r="A6859" s="10" t="s">
        <v>442</v>
      </c>
      <c r="B6859">
        <v>0</v>
      </c>
      <c r="C6859" s="5">
        <v>1</v>
      </c>
      <c r="D6859">
        <v>0</v>
      </c>
      <c r="E6859">
        <v>1</v>
      </c>
      <c r="F6859">
        <v>0</v>
      </c>
      <c r="G6859" s="5">
        <v>1</v>
      </c>
      <c r="H6859">
        <v>0</v>
      </c>
      <c r="I6859">
        <v>1</v>
      </c>
    </row>
    <row r="6860" spans="1:9" x14ac:dyDescent="0.35">
      <c r="A6860" s="8" t="s">
        <v>5604</v>
      </c>
      <c r="B6860">
        <v>0</v>
      </c>
      <c r="C6860" s="5">
        <v>1</v>
      </c>
      <c r="D6860">
        <v>0</v>
      </c>
      <c r="E6860">
        <v>1</v>
      </c>
      <c r="F6860">
        <v>0</v>
      </c>
      <c r="G6860" s="5">
        <v>1</v>
      </c>
      <c r="H6860">
        <v>0</v>
      </c>
      <c r="I6860">
        <v>1</v>
      </c>
    </row>
    <row r="6861" spans="1:9" x14ac:dyDescent="0.35">
      <c r="A6861" s="10" t="s">
        <v>501</v>
      </c>
      <c r="B6861">
        <v>0</v>
      </c>
      <c r="C6861" s="5">
        <v>1</v>
      </c>
      <c r="D6861">
        <v>0</v>
      </c>
      <c r="E6861">
        <v>1</v>
      </c>
      <c r="F6861">
        <v>0</v>
      </c>
      <c r="G6861" s="5">
        <v>1</v>
      </c>
      <c r="H6861">
        <v>0</v>
      </c>
      <c r="I6861">
        <v>1</v>
      </c>
    </row>
    <row r="6862" spans="1:9" x14ac:dyDescent="0.35">
      <c r="A6862" s="8" t="s">
        <v>5663</v>
      </c>
      <c r="B6862">
        <v>0</v>
      </c>
      <c r="C6862" s="5">
        <v>1</v>
      </c>
      <c r="D6862">
        <v>0</v>
      </c>
      <c r="E6862">
        <v>1</v>
      </c>
      <c r="F6862">
        <v>0</v>
      </c>
      <c r="G6862" s="5">
        <v>1</v>
      </c>
      <c r="H6862">
        <v>0</v>
      </c>
      <c r="I6862">
        <v>1</v>
      </c>
    </row>
    <row r="6863" spans="1:9" x14ac:dyDescent="0.35">
      <c r="A6863" s="10" t="s">
        <v>609</v>
      </c>
      <c r="B6863">
        <v>0</v>
      </c>
      <c r="C6863" s="5">
        <v>1</v>
      </c>
      <c r="D6863">
        <v>0</v>
      </c>
      <c r="E6863">
        <v>1</v>
      </c>
      <c r="F6863">
        <v>0</v>
      </c>
      <c r="G6863" s="5">
        <v>1</v>
      </c>
      <c r="H6863">
        <v>0</v>
      </c>
      <c r="I6863">
        <v>1</v>
      </c>
    </row>
    <row r="6864" spans="1:9" x14ac:dyDescent="0.35">
      <c r="A6864" s="8" t="s">
        <v>5329</v>
      </c>
      <c r="B6864">
        <v>0</v>
      </c>
      <c r="C6864" s="5">
        <v>1</v>
      </c>
      <c r="D6864">
        <v>0</v>
      </c>
      <c r="E6864">
        <v>1</v>
      </c>
      <c r="F6864">
        <v>0</v>
      </c>
      <c r="G6864" s="5">
        <v>1</v>
      </c>
      <c r="H6864">
        <v>0</v>
      </c>
      <c r="I6864">
        <v>1</v>
      </c>
    </row>
    <row r="6865" spans="1:9" x14ac:dyDescent="0.35">
      <c r="A6865" s="10" t="s">
        <v>749</v>
      </c>
      <c r="B6865">
        <v>0</v>
      </c>
      <c r="C6865" s="5">
        <v>1</v>
      </c>
      <c r="D6865">
        <v>0</v>
      </c>
      <c r="E6865">
        <v>1</v>
      </c>
      <c r="F6865">
        <v>0</v>
      </c>
      <c r="G6865" s="5">
        <v>1</v>
      </c>
      <c r="H6865">
        <v>0</v>
      </c>
      <c r="I6865">
        <v>1</v>
      </c>
    </row>
    <row r="6866" spans="1:9" x14ac:dyDescent="0.35">
      <c r="A6866" s="8" t="s">
        <v>5400</v>
      </c>
      <c r="B6866">
        <v>0</v>
      </c>
      <c r="C6866" s="5">
        <v>1</v>
      </c>
      <c r="D6866">
        <v>0</v>
      </c>
      <c r="E6866">
        <v>1</v>
      </c>
      <c r="F6866">
        <v>0</v>
      </c>
      <c r="G6866" s="5">
        <v>1</v>
      </c>
      <c r="H6866">
        <v>0</v>
      </c>
      <c r="I6866">
        <v>1</v>
      </c>
    </row>
    <row r="6867" spans="1:9" x14ac:dyDescent="0.35">
      <c r="A6867" s="10" t="s">
        <v>749</v>
      </c>
      <c r="B6867">
        <v>0</v>
      </c>
      <c r="C6867" s="5">
        <v>1</v>
      </c>
      <c r="D6867">
        <v>0</v>
      </c>
      <c r="E6867">
        <v>1</v>
      </c>
      <c r="F6867">
        <v>0</v>
      </c>
      <c r="G6867" s="5">
        <v>1</v>
      </c>
      <c r="H6867">
        <v>0</v>
      </c>
      <c r="I6867">
        <v>1</v>
      </c>
    </row>
    <row r="6868" spans="1:9" x14ac:dyDescent="0.35">
      <c r="A6868" s="8" t="s">
        <v>5634</v>
      </c>
      <c r="B6868">
        <v>0</v>
      </c>
      <c r="C6868" s="5">
        <v>1</v>
      </c>
      <c r="D6868">
        <v>0</v>
      </c>
      <c r="E6868">
        <v>1</v>
      </c>
      <c r="F6868">
        <v>0</v>
      </c>
      <c r="G6868" s="5">
        <v>1</v>
      </c>
      <c r="H6868">
        <v>0</v>
      </c>
      <c r="I6868">
        <v>1</v>
      </c>
    </row>
    <row r="6869" spans="1:9" x14ac:dyDescent="0.35">
      <c r="A6869" s="10" t="s">
        <v>764</v>
      </c>
      <c r="B6869">
        <v>0</v>
      </c>
      <c r="C6869" s="5">
        <v>1</v>
      </c>
      <c r="D6869">
        <v>0</v>
      </c>
      <c r="E6869">
        <v>1</v>
      </c>
      <c r="F6869">
        <v>0</v>
      </c>
      <c r="G6869" s="5">
        <v>1</v>
      </c>
      <c r="H6869">
        <v>0</v>
      </c>
      <c r="I6869">
        <v>1</v>
      </c>
    </row>
    <row r="6870" spans="1:9" x14ac:dyDescent="0.35">
      <c r="A6870" s="8" t="s">
        <v>5363</v>
      </c>
      <c r="B6870">
        <v>0</v>
      </c>
      <c r="C6870" s="5">
        <v>1</v>
      </c>
      <c r="D6870">
        <v>0</v>
      </c>
      <c r="E6870">
        <v>1</v>
      </c>
      <c r="F6870">
        <v>0</v>
      </c>
      <c r="G6870" s="5">
        <v>0</v>
      </c>
      <c r="H6870">
        <v>0</v>
      </c>
      <c r="I6870">
        <v>0</v>
      </c>
    </row>
    <row r="6871" spans="1:9" x14ac:dyDescent="0.35">
      <c r="A6871" s="10" t="s">
        <v>741</v>
      </c>
      <c r="B6871">
        <v>0</v>
      </c>
      <c r="C6871" s="5">
        <v>1</v>
      </c>
      <c r="D6871">
        <v>0</v>
      </c>
      <c r="E6871">
        <v>1</v>
      </c>
      <c r="F6871">
        <v>0</v>
      </c>
      <c r="G6871" s="5">
        <v>0</v>
      </c>
      <c r="H6871">
        <v>0</v>
      </c>
      <c r="I6871">
        <v>0</v>
      </c>
    </row>
    <row r="6872" spans="1:9" x14ac:dyDescent="0.35">
      <c r="A6872" s="8" t="s">
        <v>5428</v>
      </c>
      <c r="B6872">
        <v>0</v>
      </c>
      <c r="C6872" s="5">
        <v>1</v>
      </c>
      <c r="D6872">
        <v>0</v>
      </c>
      <c r="E6872">
        <v>1</v>
      </c>
      <c r="F6872">
        <v>0</v>
      </c>
      <c r="G6872" s="5">
        <v>1</v>
      </c>
      <c r="H6872">
        <v>0</v>
      </c>
      <c r="I6872">
        <v>1</v>
      </c>
    </row>
    <row r="6873" spans="1:9" x14ac:dyDescent="0.35">
      <c r="A6873" s="10" t="s">
        <v>367</v>
      </c>
      <c r="B6873">
        <v>0</v>
      </c>
      <c r="C6873" s="5">
        <v>1</v>
      </c>
      <c r="D6873">
        <v>0</v>
      </c>
      <c r="E6873">
        <v>1</v>
      </c>
      <c r="F6873">
        <v>0</v>
      </c>
      <c r="G6873" s="5">
        <v>1</v>
      </c>
      <c r="H6873">
        <v>0</v>
      </c>
      <c r="I6873">
        <v>1</v>
      </c>
    </row>
    <row r="6874" spans="1:9" x14ac:dyDescent="0.35">
      <c r="A6874" s="8" t="s">
        <v>2091</v>
      </c>
      <c r="B6874">
        <v>0</v>
      </c>
      <c r="C6874" s="5">
        <v>12</v>
      </c>
      <c r="D6874">
        <v>0</v>
      </c>
      <c r="E6874">
        <v>12</v>
      </c>
      <c r="F6874">
        <v>0</v>
      </c>
      <c r="G6874" s="5">
        <v>5</v>
      </c>
      <c r="H6874">
        <v>0</v>
      </c>
      <c r="I6874">
        <v>5</v>
      </c>
    </row>
    <row r="6875" spans="1:9" x14ac:dyDescent="0.35">
      <c r="A6875" s="10" t="s">
        <v>86</v>
      </c>
      <c r="B6875">
        <v>0</v>
      </c>
      <c r="C6875" s="5">
        <v>12</v>
      </c>
      <c r="D6875">
        <v>0</v>
      </c>
      <c r="E6875">
        <v>12</v>
      </c>
      <c r="F6875">
        <v>0</v>
      </c>
      <c r="G6875" s="5">
        <v>5</v>
      </c>
      <c r="H6875">
        <v>0</v>
      </c>
      <c r="I6875">
        <v>5</v>
      </c>
    </row>
    <row r="6876" spans="1:9" x14ac:dyDescent="0.35">
      <c r="A6876" s="8" t="s">
        <v>5867</v>
      </c>
      <c r="B6876">
        <v>1</v>
      </c>
      <c r="C6876" s="5">
        <v>0</v>
      </c>
      <c r="D6876">
        <v>0</v>
      </c>
      <c r="E6876">
        <v>0</v>
      </c>
      <c r="F6876">
        <v>0</v>
      </c>
      <c r="G6876" s="5">
        <v>0</v>
      </c>
      <c r="H6876">
        <v>0</v>
      </c>
      <c r="I6876">
        <v>0</v>
      </c>
    </row>
    <row r="6877" spans="1:9" x14ac:dyDescent="0.35">
      <c r="A6877" s="10" t="s">
        <v>83</v>
      </c>
      <c r="B6877">
        <v>1</v>
      </c>
      <c r="C6877" s="5">
        <v>0</v>
      </c>
      <c r="D6877">
        <v>0</v>
      </c>
      <c r="E6877">
        <v>0</v>
      </c>
      <c r="F6877">
        <v>0</v>
      </c>
      <c r="G6877" s="5">
        <v>0</v>
      </c>
      <c r="H6877">
        <v>0</v>
      </c>
      <c r="I6877">
        <v>0</v>
      </c>
    </row>
    <row r="6878" spans="1:9" x14ac:dyDescent="0.35">
      <c r="A6878" s="8" t="s">
        <v>4107</v>
      </c>
      <c r="B6878">
        <v>0</v>
      </c>
      <c r="C6878" s="5">
        <v>2</v>
      </c>
      <c r="D6878">
        <v>0</v>
      </c>
      <c r="E6878">
        <v>0</v>
      </c>
      <c r="F6878">
        <v>0</v>
      </c>
      <c r="G6878" s="5">
        <v>1</v>
      </c>
      <c r="H6878">
        <v>0</v>
      </c>
      <c r="I6878">
        <v>0</v>
      </c>
    </row>
    <row r="6879" spans="1:9" x14ac:dyDescent="0.35">
      <c r="A6879" s="10" t="s">
        <v>243</v>
      </c>
      <c r="B6879">
        <v>0</v>
      </c>
      <c r="C6879" s="5">
        <v>2</v>
      </c>
      <c r="D6879">
        <v>0</v>
      </c>
      <c r="E6879">
        <v>0</v>
      </c>
      <c r="F6879">
        <v>0</v>
      </c>
      <c r="G6879" s="5">
        <v>1</v>
      </c>
      <c r="H6879">
        <v>0</v>
      </c>
      <c r="I6879">
        <v>0</v>
      </c>
    </row>
    <row r="6880" spans="1:9" x14ac:dyDescent="0.35">
      <c r="A6880" s="8" t="s">
        <v>5748</v>
      </c>
      <c r="B6880">
        <v>3</v>
      </c>
      <c r="C6880" s="5">
        <v>0</v>
      </c>
      <c r="D6880">
        <v>0</v>
      </c>
      <c r="E6880">
        <v>0</v>
      </c>
      <c r="F6880">
        <v>3</v>
      </c>
      <c r="G6880" s="5">
        <v>0</v>
      </c>
      <c r="H6880">
        <v>0</v>
      </c>
      <c r="I6880">
        <v>0</v>
      </c>
    </row>
    <row r="6881" spans="1:9" x14ac:dyDescent="0.35">
      <c r="A6881" s="10" t="s">
        <v>83</v>
      </c>
      <c r="B6881">
        <v>3</v>
      </c>
      <c r="C6881" s="5">
        <v>0</v>
      </c>
      <c r="D6881">
        <v>0</v>
      </c>
      <c r="E6881">
        <v>0</v>
      </c>
      <c r="F6881">
        <v>3</v>
      </c>
      <c r="G6881" s="5">
        <v>0</v>
      </c>
      <c r="H6881">
        <v>0</v>
      </c>
      <c r="I6881">
        <v>0</v>
      </c>
    </row>
    <row r="6882" spans="1:9" x14ac:dyDescent="0.35">
      <c r="A6882" s="8" t="s">
        <v>3335</v>
      </c>
      <c r="B6882">
        <v>1</v>
      </c>
      <c r="C6882" s="5">
        <v>3</v>
      </c>
      <c r="D6882">
        <v>3</v>
      </c>
      <c r="E6882">
        <v>2</v>
      </c>
      <c r="F6882">
        <v>0</v>
      </c>
      <c r="G6882" s="5">
        <v>1</v>
      </c>
      <c r="H6882">
        <v>0</v>
      </c>
      <c r="I6882">
        <v>0</v>
      </c>
    </row>
    <row r="6883" spans="1:9" x14ac:dyDescent="0.35">
      <c r="A6883" s="10" t="s">
        <v>83</v>
      </c>
      <c r="B6883">
        <v>1</v>
      </c>
      <c r="C6883" s="5">
        <v>3</v>
      </c>
      <c r="D6883">
        <v>3</v>
      </c>
      <c r="E6883">
        <v>2</v>
      </c>
      <c r="F6883">
        <v>0</v>
      </c>
      <c r="G6883" s="5">
        <v>1</v>
      </c>
      <c r="H6883">
        <v>0</v>
      </c>
      <c r="I6883">
        <v>0</v>
      </c>
    </row>
    <row r="6884" spans="1:9" x14ac:dyDescent="0.35">
      <c r="A6884" s="8" t="s">
        <v>5516</v>
      </c>
      <c r="B6884">
        <v>0</v>
      </c>
      <c r="C6884" s="5">
        <v>1</v>
      </c>
      <c r="D6884">
        <v>0</v>
      </c>
      <c r="E6884">
        <v>1</v>
      </c>
      <c r="F6884">
        <v>0</v>
      </c>
      <c r="G6884" s="5">
        <v>1</v>
      </c>
      <c r="H6884">
        <v>0</v>
      </c>
      <c r="I6884">
        <v>1</v>
      </c>
    </row>
    <row r="6885" spans="1:9" x14ac:dyDescent="0.35">
      <c r="A6885" s="10" t="s">
        <v>373</v>
      </c>
      <c r="B6885">
        <v>0</v>
      </c>
      <c r="C6885" s="5">
        <v>1</v>
      </c>
      <c r="D6885">
        <v>0</v>
      </c>
      <c r="E6885">
        <v>1</v>
      </c>
      <c r="F6885">
        <v>0</v>
      </c>
      <c r="G6885" s="5">
        <v>1</v>
      </c>
      <c r="H6885">
        <v>0</v>
      </c>
      <c r="I6885">
        <v>1</v>
      </c>
    </row>
    <row r="6886" spans="1:9" x14ac:dyDescent="0.35">
      <c r="A6886" s="8" t="s">
        <v>3103</v>
      </c>
      <c r="B6886">
        <v>1</v>
      </c>
      <c r="C6886" s="5">
        <v>4</v>
      </c>
      <c r="D6886">
        <v>4</v>
      </c>
      <c r="E6886">
        <v>2</v>
      </c>
      <c r="F6886">
        <v>0</v>
      </c>
      <c r="G6886" s="5">
        <v>0</v>
      </c>
      <c r="H6886">
        <v>0</v>
      </c>
      <c r="I6886">
        <v>0</v>
      </c>
    </row>
    <row r="6887" spans="1:9" x14ac:dyDescent="0.35">
      <c r="A6887" s="10" t="s">
        <v>86</v>
      </c>
      <c r="B6887">
        <v>1</v>
      </c>
      <c r="C6887" s="5">
        <v>4</v>
      </c>
      <c r="D6887">
        <v>4</v>
      </c>
      <c r="E6887">
        <v>2</v>
      </c>
      <c r="F6887">
        <v>0</v>
      </c>
      <c r="G6887" s="5">
        <v>0</v>
      </c>
      <c r="H6887">
        <v>0</v>
      </c>
      <c r="I6887">
        <v>0</v>
      </c>
    </row>
    <row r="6888" spans="1:9" x14ac:dyDescent="0.35">
      <c r="A6888" s="8" t="s">
        <v>2894</v>
      </c>
      <c r="B6888">
        <v>0</v>
      </c>
      <c r="C6888" s="5">
        <v>5</v>
      </c>
      <c r="D6888">
        <v>0</v>
      </c>
      <c r="E6888">
        <v>5</v>
      </c>
      <c r="F6888">
        <v>0</v>
      </c>
      <c r="G6888" s="5">
        <v>1</v>
      </c>
      <c r="H6888">
        <v>0</v>
      </c>
      <c r="I6888">
        <v>1</v>
      </c>
    </row>
    <row r="6889" spans="1:9" x14ac:dyDescent="0.35">
      <c r="A6889" s="10" t="s">
        <v>414</v>
      </c>
      <c r="B6889">
        <v>0</v>
      </c>
      <c r="C6889" s="5">
        <v>5</v>
      </c>
      <c r="D6889">
        <v>0</v>
      </c>
      <c r="E6889">
        <v>5</v>
      </c>
      <c r="F6889">
        <v>0</v>
      </c>
      <c r="G6889" s="5">
        <v>1</v>
      </c>
      <c r="H6889">
        <v>0</v>
      </c>
      <c r="I6889">
        <v>1</v>
      </c>
    </row>
    <row r="6890" spans="1:9" x14ac:dyDescent="0.35">
      <c r="A6890" s="8" t="s">
        <v>2961</v>
      </c>
      <c r="B6890">
        <v>9</v>
      </c>
      <c r="C6890" s="5">
        <v>5</v>
      </c>
      <c r="D6890">
        <v>0.55555555555555602</v>
      </c>
      <c r="E6890">
        <v>5</v>
      </c>
      <c r="F6890">
        <v>4</v>
      </c>
      <c r="G6890" s="5">
        <v>3</v>
      </c>
      <c r="H6890">
        <v>0.75</v>
      </c>
      <c r="I6890">
        <v>3</v>
      </c>
    </row>
    <row r="6891" spans="1:9" x14ac:dyDescent="0.35">
      <c r="A6891" s="10" t="s">
        <v>243</v>
      </c>
      <c r="B6891">
        <v>9</v>
      </c>
      <c r="C6891" s="5">
        <v>5</v>
      </c>
      <c r="D6891">
        <v>0.55555555555555602</v>
      </c>
      <c r="E6891">
        <v>5</v>
      </c>
      <c r="F6891">
        <v>4</v>
      </c>
      <c r="G6891" s="5">
        <v>3</v>
      </c>
      <c r="H6891">
        <v>0.75</v>
      </c>
      <c r="I6891">
        <v>3</v>
      </c>
    </row>
    <row r="6892" spans="1:9" x14ac:dyDescent="0.35">
      <c r="A6892" s="8" t="s">
        <v>4122</v>
      </c>
      <c r="B6892">
        <v>0</v>
      </c>
      <c r="C6892" s="5">
        <v>2</v>
      </c>
      <c r="D6892">
        <v>0</v>
      </c>
      <c r="E6892">
        <v>2</v>
      </c>
      <c r="F6892">
        <v>0</v>
      </c>
      <c r="G6892" s="5">
        <v>1</v>
      </c>
      <c r="H6892">
        <v>0</v>
      </c>
      <c r="I6892">
        <v>1</v>
      </c>
    </row>
    <row r="6893" spans="1:9" x14ac:dyDescent="0.35">
      <c r="A6893" s="10" t="s">
        <v>243</v>
      </c>
      <c r="B6893">
        <v>0</v>
      </c>
      <c r="C6893" s="5">
        <v>2</v>
      </c>
      <c r="D6893">
        <v>0</v>
      </c>
      <c r="E6893">
        <v>2</v>
      </c>
      <c r="F6893">
        <v>0</v>
      </c>
      <c r="G6893" s="5">
        <v>1</v>
      </c>
      <c r="H6893">
        <v>0</v>
      </c>
      <c r="I6893">
        <v>1</v>
      </c>
    </row>
    <row r="6894" spans="1:9" x14ac:dyDescent="0.35">
      <c r="A6894" s="8" t="s">
        <v>5996</v>
      </c>
      <c r="B6894">
        <v>2</v>
      </c>
      <c r="C6894" s="5">
        <v>0</v>
      </c>
      <c r="D6894">
        <v>0</v>
      </c>
      <c r="E6894">
        <v>0</v>
      </c>
      <c r="F6894">
        <v>2</v>
      </c>
      <c r="G6894" s="5">
        <v>0</v>
      </c>
      <c r="H6894">
        <v>0</v>
      </c>
      <c r="I6894">
        <v>0</v>
      </c>
    </row>
    <row r="6895" spans="1:9" x14ac:dyDescent="0.35">
      <c r="A6895" s="10" t="s">
        <v>86</v>
      </c>
      <c r="B6895">
        <v>2</v>
      </c>
      <c r="C6895" s="5">
        <v>0</v>
      </c>
      <c r="D6895">
        <v>0</v>
      </c>
      <c r="E6895">
        <v>0</v>
      </c>
      <c r="F6895">
        <v>2</v>
      </c>
      <c r="G6895" s="5">
        <v>0</v>
      </c>
      <c r="H6895">
        <v>0</v>
      </c>
      <c r="I6895">
        <v>0</v>
      </c>
    </row>
    <row r="6896" spans="1:9" x14ac:dyDescent="0.35">
      <c r="A6896" s="8" t="s">
        <v>3225</v>
      </c>
      <c r="B6896">
        <v>0</v>
      </c>
      <c r="C6896" s="5">
        <v>4</v>
      </c>
      <c r="D6896">
        <v>0</v>
      </c>
      <c r="E6896">
        <v>4</v>
      </c>
      <c r="F6896">
        <v>0</v>
      </c>
      <c r="G6896" s="5">
        <v>2</v>
      </c>
      <c r="H6896">
        <v>0</v>
      </c>
      <c r="I6896">
        <v>2</v>
      </c>
    </row>
    <row r="6897" spans="1:9" x14ac:dyDescent="0.35">
      <c r="A6897" s="10" t="s">
        <v>112</v>
      </c>
      <c r="B6897">
        <v>0</v>
      </c>
      <c r="C6897" s="5">
        <v>4</v>
      </c>
      <c r="D6897">
        <v>0</v>
      </c>
      <c r="E6897">
        <v>4</v>
      </c>
      <c r="F6897">
        <v>0</v>
      </c>
      <c r="G6897" s="5">
        <v>2</v>
      </c>
      <c r="H6897">
        <v>0</v>
      </c>
      <c r="I6897">
        <v>2</v>
      </c>
    </row>
    <row r="6898" spans="1:9" x14ac:dyDescent="0.35">
      <c r="A6898" s="8" t="s">
        <v>1497</v>
      </c>
      <c r="B6898">
        <v>22</v>
      </c>
      <c r="C6898" s="5">
        <v>89</v>
      </c>
      <c r="D6898">
        <v>3.236111111111112</v>
      </c>
      <c r="E6898">
        <v>64</v>
      </c>
      <c r="F6898">
        <v>6</v>
      </c>
      <c r="G6898" s="5">
        <v>34</v>
      </c>
      <c r="H6898">
        <v>2.3611111111111112</v>
      </c>
      <c r="I6898">
        <v>24</v>
      </c>
    </row>
    <row r="6899" spans="1:9" x14ac:dyDescent="0.35">
      <c r="A6899" s="10" t="s">
        <v>70</v>
      </c>
      <c r="B6899">
        <v>11</v>
      </c>
      <c r="C6899" s="5">
        <v>33</v>
      </c>
      <c r="D6899">
        <v>3</v>
      </c>
      <c r="E6899">
        <v>21</v>
      </c>
      <c r="F6899">
        <v>3</v>
      </c>
      <c r="G6899" s="5">
        <v>8</v>
      </c>
      <c r="H6899">
        <v>2.6666666666666665</v>
      </c>
      <c r="I6899">
        <v>4</v>
      </c>
    </row>
    <row r="6900" spans="1:9" x14ac:dyDescent="0.35">
      <c r="A6900" s="10" t="s">
        <v>295</v>
      </c>
      <c r="B6900">
        <v>2</v>
      </c>
      <c r="C6900" s="5">
        <v>6</v>
      </c>
      <c r="D6900">
        <v>3</v>
      </c>
      <c r="E6900">
        <v>5</v>
      </c>
      <c r="F6900">
        <v>0</v>
      </c>
      <c r="G6900" s="5">
        <v>0</v>
      </c>
      <c r="H6900">
        <v>0</v>
      </c>
      <c r="I6900">
        <v>0</v>
      </c>
    </row>
    <row r="6901" spans="1:9" x14ac:dyDescent="0.35">
      <c r="A6901" s="10" t="s">
        <v>149</v>
      </c>
      <c r="B6901">
        <v>4</v>
      </c>
      <c r="C6901" s="5">
        <v>17</v>
      </c>
      <c r="D6901">
        <v>4.25</v>
      </c>
      <c r="E6901">
        <v>13</v>
      </c>
      <c r="F6901">
        <v>0</v>
      </c>
      <c r="G6901" s="5">
        <v>7</v>
      </c>
      <c r="H6901">
        <v>0</v>
      </c>
      <c r="I6901">
        <v>5</v>
      </c>
    </row>
    <row r="6902" spans="1:9" x14ac:dyDescent="0.35">
      <c r="A6902" s="10" t="s">
        <v>112</v>
      </c>
      <c r="B6902">
        <v>2</v>
      </c>
      <c r="C6902" s="5">
        <v>7</v>
      </c>
      <c r="D6902">
        <v>3.5</v>
      </c>
      <c r="E6902">
        <v>6</v>
      </c>
      <c r="F6902">
        <v>1</v>
      </c>
      <c r="G6902" s="5">
        <v>5</v>
      </c>
      <c r="H6902">
        <v>5</v>
      </c>
      <c r="I6902">
        <v>4</v>
      </c>
    </row>
    <row r="6903" spans="1:9" x14ac:dyDescent="0.35">
      <c r="A6903" s="10" t="s">
        <v>43</v>
      </c>
      <c r="B6903">
        <v>0</v>
      </c>
      <c r="C6903" s="5">
        <v>9</v>
      </c>
      <c r="D6903">
        <v>0</v>
      </c>
      <c r="E6903">
        <v>6</v>
      </c>
      <c r="F6903">
        <v>0</v>
      </c>
      <c r="G6903" s="5">
        <v>1</v>
      </c>
      <c r="H6903">
        <v>0</v>
      </c>
      <c r="I6903">
        <v>1</v>
      </c>
    </row>
    <row r="6904" spans="1:9" x14ac:dyDescent="0.35">
      <c r="A6904" s="10" t="s">
        <v>193</v>
      </c>
      <c r="B6904">
        <v>3</v>
      </c>
      <c r="C6904" s="5">
        <v>17</v>
      </c>
      <c r="D6904">
        <v>5.6666666666666696</v>
      </c>
      <c r="E6904">
        <v>13</v>
      </c>
      <c r="F6904">
        <v>2</v>
      </c>
      <c r="G6904" s="5">
        <v>13</v>
      </c>
      <c r="H6904">
        <v>6.5</v>
      </c>
      <c r="I6904">
        <v>10</v>
      </c>
    </row>
    <row r="6905" spans="1:9" x14ac:dyDescent="0.35">
      <c r="A6905" s="8" t="s">
        <v>3585</v>
      </c>
      <c r="B6905">
        <v>0</v>
      </c>
      <c r="C6905" s="5">
        <v>3</v>
      </c>
      <c r="D6905">
        <v>0</v>
      </c>
      <c r="E6905">
        <v>3</v>
      </c>
      <c r="F6905">
        <v>0</v>
      </c>
      <c r="G6905" s="5">
        <v>3</v>
      </c>
      <c r="H6905">
        <v>0</v>
      </c>
      <c r="I6905">
        <v>3</v>
      </c>
    </row>
    <row r="6906" spans="1:9" x14ac:dyDescent="0.35">
      <c r="A6906" s="10" t="s">
        <v>149</v>
      </c>
      <c r="B6906">
        <v>0</v>
      </c>
      <c r="C6906" s="5">
        <v>3</v>
      </c>
      <c r="D6906">
        <v>0</v>
      </c>
      <c r="E6906">
        <v>3</v>
      </c>
      <c r="F6906">
        <v>0</v>
      </c>
      <c r="G6906" s="5">
        <v>3</v>
      </c>
      <c r="H6906">
        <v>0</v>
      </c>
      <c r="I6906">
        <v>3</v>
      </c>
    </row>
    <row r="6907" spans="1:9" x14ac:dyDescent="0.35">
      <c r="A6907" s="8" t="s">
        <v>3865</v>
      </c>
      <c r="B6907">
        <v>0</v>
      </c>
      <c r="C6907" s="5">
        <v>2</v>
      </c>
      <c r="D6907">
        <v>0</v>
      </c>
      <c r="E6907">
        <v>1</v>
      </c>
      <c r="F6907">
        <v>0</v>
      </c>
      <c r="G6907" s="5">
        <v>1</v>
      </c>
      <c r="H6907">
        <v>0</v>
      </c>
      <c r="I6907">
        <v>0</v>
      </c>
    </row>
    <row r="6908" spans="1:9" x14ac:dyDescent="0.35">
      <c r="A6908" s="10" t="s">
        <v>112</v>
      </c>
      <c r="B6908">
        <v>0</v>
      </c>
      <c r="C6908" s="5">
        <v>2</v>
      </c>
      <c r="D6908">
        <v>0</v>
      </c>
      <c r="E6908">
        <v>1</v>
      </c>
      <c r="F6908">
        <v>0</v>
      </c>
      <c r="G6908" s="5">
        <v>1</v>
      </c>
      <c r="H6908">
        <v>0</v>
      </c>
      <c r="I6908">
        <v>0</v>
      </c>
    </row>
    <row r="6909" spans="1:9" x14ac:dyDescent="0.35">
      <c r="A6909" s="8" t="s">
        <v>3269</v>
      </c>
      <c r="B6909">
        <v>0</v>
      </c>
      <c r="C6909" s="5">
        <v>3</v>
      </c>
      <c r="D6909">
        <v>0</v>
      </c>
      <c r="E6909">
        <v>2</v>
      </c>
      <c r="F6909">
        <v>0</v>
      </c>
      <c r="G6909" s="5">
        <v>1</v>
      </c>
      <c r="H6909">
        <v>0</v>
      </c>
      <c r="I6909">
        <v>0</v>
      </c>
    </row>
    <row r="6910" spans="1:9" x14ac:dyDescent="0.35">
      <c r="A6910" s="10" t="s">
        <v>604</v>
      </c>
      <c r="B6910">
        <v>0</v>
      </c>
      <c r="C6910" s="5">
        <v>3</v>
      </c>
      <c r="D6910">
        <v>0</v>
      </c>
      <c r="E6910">
        <v>2</v>
      </c>
      <c r="F6910">
        <v>0</v>
      </c>
      <c r="G6910" s="5">
        <v>1</v>
      </c>
      <c r="H6910">
        <v>0</v>
      </c>
      <c r="I6910">
        <v>0</v>
      </c>
    </row>
    <row r="6911" spans="1:9" x14ac:dyDescent="0.35">
      <c r="A6911" s="8" t="s">
        <v>5362</v>
      </c>
      <c r="B6911">
        <v>0</v>
      </c>
      <c r="C6911" s="5">
        <v>1</v>
      </c>
      <c r="D6911">
        <v>0</v>
      </c>
      <c r="E6911">
        <v>0</v>
      </c>
      <c r="F6911">
        <v>0</v>
      </c>
      <c r="G6911" s="5">
        <v>1</v>
      </c>
      <c r="H6911">
        <v>0</v>
      </c>
      <c r="I6911">
        <v>0</v>
      </c>
    </row>
    <row r="6912" spans="1:9" x14ac:dyDescent="0.35">
      <c r="A6912" s="10" t="s">
        <v>754</v>
      </c>
      <c r="B6912">
        <v>0</v>
      </c>
      <c r="C6912" s="5">
        <v>1</v>
      </c>
      <c r="D6912">
        <v>0</v>
      </c>
      <c r="E6912">
        <v>0</v>
      </c>
      <c r="F6912">
        <v>0</v>
      </c>
      <c r="G6912" s="5">
        <v>1</v>
      </c>
      <c r="H6912">
        <v>0</v>
      </c>
      <c r="I6912">
        <v>0</v>
      </c>
    </row>
    <row r="6913" spans="1:9" x14ac:dyDescent="0.35">
      <c r="A6913" s="8" t="s">
        <v>5530</v>
      </c>
      <c r="B6913">
        <v>0</v>
      </c>
      <c r="C6913" s="5">
        <v>1</v>
      </c>
      <c r="D6913">
        <v>0</v>
      </c>
      <c r="E6913">
        <v>1</v>
      </c>
      <c r="F6913">
        <v>0</v>
      </c>
      <c r="G6913" s="5">
        <v>1</v>
      </c>
      <c r="H6913">
        <v>0</v>
      </c>
      <c r="I6913">
        <v>1</v>
      </c>
    </row>
    <row r="6914" spans="1:9" x14ac:dyDescent="0.35">
      <c r="A6914" s="10" t="s">
        <v>125</v>
      </c>
      <c r="B6914">
        <v>0</v>
      </c>
      <c r="C6914" s="5">
        <v>1</v>
      </c>
      <c r="D6914">
        <v>0</v>
      </c>
      <c r="E6914">
        <v>1</v>
      </c>
      <c r="F6914">
        <v>0</v>
      </c>
      <c r="G6914" s="5">
        <v>1</v>
      </c>
      <c r="H6914">
        <v>0</v>
      </c>
      <c r="I6914">
        <v>1</v>
      </c>
    </row>
    <row r="6915" spans="1:9" x14ac:dyDescent="0.35">
      <c r="A6915" s="8" t="s">
        <v>1539</v>
      </c>
      <c r="B6915">
        <v>14</v>
      </c>
      <c r="C6915" s="5">
        <v>31</v>
      </c>
      <c r="D6915">
        <v>2.21428571428571</v>
      </c>
      <c r="E6915">
        <v>26</v>
      </c>
      <c r="F6915">
        <v>4</v>
      </c>
      <c r="G6915" s="5">
        <v>8</v>
      </c>
      <c r="H6915">
        <v>2</v>
      </c>
      <c r="I6915">
        <v>6</v>
      </c>
    </row>
    <row r="6916" spans="1:9" x14ac:dyDescent="0.35">
      <c r="A6916" s="10" t="s">
        <v>43</v>
      </c>
      <c r="B6916">
        <v>14</v>
      </c>
      <c r="C6916" s="5">
        <v>31</v>
      </c>
      <c r="D6916">
        <v>2.21428571428571</v>
      </c>
      <c r="E6916">
        <v>26</v>
      </c>
      <c r="F6916">
        <v>4</v>
      </c>
      <c r="G6916" s="5">
        <v>8</v>
      </c>
      <c r="H6916">
        <v>2</v>
      </c>
      <c r="I6916">
        <v>6</v>
      </c>
    </row>
    <row r="6917" spans="1:9" x14ac:dyDescent="0.35">
      <c r="A6917" s="8" t="s">
        <v>2869</v>
      </c>
      <c r="B6917">
        <v>0</v>
      </c>
      <c r="C6917" s="5">
        <v>5</v>
      </c>
      <c r="D6917">
        <v>0</v>
      </c>
      <c r="E6917">
        <v>5</v>
      </c>
      <c r="F6917">
        <v>0</v>
      </c>
      <c r="G6917" s="5">
        <v>2</v>
      </c>
      <c r="H6917">
        <v>0</v>
      </c>
      <c r="I6917">
        <v>2</v>
      </c>
    </row>
    <row r="6918" spans="1:9" x14ac:dyDescent="0.35">
      <c r="A6918" s="10" t="s">
        <v>545</v>
      </c>
      <c r="B6918">
        <v>0</v>
      </c>
      <c r="C6918" s="5">
        <v>5</v>
      </c>
      <c r="D6918">
        <v>0</v>
      </c>
      <c r="E6918">
        <v>5</v>
      </c>
      <c r="F6918">
        <v>0</v>
      </c>
      <c r="G6918" s="5">
        <v>2</v>
      </c>
      <c r="H6918">
        <v>0</v>
      </c>
      <c r="I6918">
        <v>2</v>
      </c>
    </row>
    <row r="6919" spans="1:9" x14ac:dyDescent="0.35">
      <c r="A6919" s="8" t="s">
        <v>5333</v>
      </c>
      <c r="B6919">
        <v>0</v>
      </c>
      <c r="C6919" s="5">
        <v>1</v>
      </c>
      <c r="D6919">
        <v>0</v>
      </c>
      <c r="E6919">
        <v>1</v>
      </c>
      <c r="F6919">
        <v>0</v>
      </c>
      <c r="G6919" s="5">
        <v>0</v>
      </c>
      <c r="H6919">
        <v>0</v>
      </c>
      <c r="I6919">
        <v>0</v>
      </c>
    </row>
    <row r="6920" spans="1:9" x14ac:dyDescent="0.35">
      <c r="A6920" s="10" t="s">
        <v>524</v>
      </c>
      <c r="B6920">
        <v>0</v>
      </c>
      <c r="C6920" s="5">
        <v>1</v>
      </c>
      <c r="D6920">
        <v>0</v>
      </c>
      <c r="E6920">
        <v>1</v>
      </c>
      <c r="F6920">
        <v>0</v>
      </c>
      <c r="G6920" s="5">
        <v>0</v>
      </c>
      <c r="H6920">
        <v>0</v>
      </c>
      <c r="I6920">
        <v>0</v>
      </c>
    </row>
    <row r="6921" spans="1:9" x14ac:dyDescent="0.35">
      <c r="A6921" s="8" t="s">
        <v>3505</v>
      </c>
      <c r="B6921">
        <v>0</v>
      </c>
      <c r="C6921" s="5">
        <v>3</v>
      </c>
      <c r="D6921">
        <v>0</v>
      </c>
      <c r="E6921">
        <v>3</v>
      </c>
      <c r="F6921">
        <v>0</v>
      </c>
      <c r="G6921" s="5">
        <v>1</v>
      </c>
      <c r="H6921">
        <v>0</v>
      </c>
      <c r="I6921">
        <v>1</v>
      </c>
    </row>
    <row r="6922" spans="1:9" x14ac:dyDescent="0.35">
      <c r="A6922" s="10" t="s">
        <v>545</v>
      </c>
      <c r="B6922">
        <v>0</v>
      </c>
      <c r="C6922" s="5">
        <v>3</v>
      </c>
      <c r="D6922">
        <v>0</v>
      </c>
      <c r="E6922">
        <v>3</v>
      </c>
      <c r="F6922">
        <v>0</v>
      </c>
      <c r="G6922" s="5">
        <v>1</v>
      </c>
      <c r="H6922">
        <v>0</v>
      </c>
      <c r="I6922">
        <v>1</v>
      </c>
    </row>
    <row r="6923" spans="1:9" x14ac:dyDescent="0.35">
      <c r="A6923" s="8" t="s">
        <v>5543</v>
      </c>
      <c r="B6923">
        <v>0</v>
      </c>
      <c r="C6923" s="5">
        <v>1</v>
      </c>
      <c r="D6923">
        <v>0</v>
      </c>
      <c r="E6923">
        <v>1</v>
      </c>
      <c r="F6923">
        <v>0</v>
      </c>
      <c r="G6923" s="5">
        <v>1</v>
      </c>
      <c r="H6923">
        <v>0</v>
      </c>
      <c r="I6923">
        <v>1</v>
      </c>
    </row>
    <row r="6924" spans="1:9" x14ac:dyDescent="0.35">
      <c r="A6924" s="10" t="s">
        <v>662</v>
      </c>
      <c r="B6924">
        <v>0</v>
      </c>
      <c r="C6924" s="5">
        <v>1</v>
      </c>
      <c r="D6924">
        <v>0</v>
      </c>
      <c r="E6924">
        <v>1</v>
      </c>
      <c r="F6924">
        <v>0</v>
      </c>
      <c r="G6924" s="5">
        <v>1</v>
      </c>
      <c r="H6924">
        <v>0</v>
      </c>
      <c r="I6924">
        <v>1</v>
      </c>
    </row>
    <row r="6925" spans="1:9" x14ac:dyDescent="0.35">
      <c r="A6925" s="8" t="s">
        <v>4678</v>
      </c>
      <c r="B6925">
        <v>0</v>
      </c>
      <c r="C6925" s="5">
        <v>1</v>
      </c>
      <c r="D6925">
        <v>0</v>
      </c>
      <c r="E6925">
        <v>1</v>
      </c>
      <c r="F6925">
        <v>0</v>
      </c>
      <c r="G6925" s="5">
        <v>1</v>
      </c>
      <c r="H6925">
        <v>0</v>
      </c>
      <c r="I6925">
        <v>1</v>
      </c>
    </row>
    <row r="6926" spans="1:9" x14ac:dyDescent="0.35">
      <c r="A6926" s="10" t="s">
        <v>243</v>
      </c>
      <c r="B6926">
        <v>0</v>
      </c>
      <c r="C6926" s="5">
        <v>1</v>
      </c>
      <c r="D6926">
        <v>0</v>
      </c>
      <c r="E6926">
        <v>1</v>
      </c>
      <c r="F6926">
        <v>0</v>
      </c>
      <c r="G6926" s="5">
        <v>1</v>
      </c>
      <c r="H6926">
        <v>0</v>
      </c>
      <c r="I6926">
        <v>1</v>
      </c>
    </row>
    <row r="6927" spans="1:9" x14ac:dyDescent="0.35">
      <c r="A6927" s="8" t="s">
        <v>3334</v>
      </c>
      <c r="B6927">
        <v>1</v>
      </c>
      <c r="C6927" s="5">
        <v>3</v>
      </c>
      <c r="D6927">
        <v>3</v>
      </c>
      <c r="E6927">
        <v>3</v>
      </c>
      <c r="F6927">
        <v>1</v>
      </c>
      <c r="G6927" s="5">
        <v>0</v>
      </c>
      <c r="H6927">
        <v>0</v>
      </c>
      <c r="I6927">
        <v>0</v>
      </c>
    </row>
    <row r="6928" spans="1:9" x14ac:dyDescent="0.35">
      <c r="A6928" s="10" t="s">
        <v>112</v>
      </c>
      <c r="B6928">
        <v>1</v>
      </c>
      <c r="C6928" s="5">
        <v>3</v>
      </c>
      <c r="D6928">
        <v>3</v>
      </c>
      <c r="E6928">
        <v>3</v>
      </c>
      <c r="F6928">
        <v>1</v>
      </c>
      <c r="G6928" s="5">
        <v>0</v>
      </c>
      <c r="H6928">
        <v>0</v>
      </c>
      <c r="I6928">
        <v>0</v>
      </c>
    </row>
    <row r="6929" spans="1:9" x14ac:dyDescent="0.35">
      <c r="A6929" s="8" t="s">
        <v>5318</v>
      </c>
      <c r="B6929">
        <v>0</v>
      </c>
      <c r="C6929" s="5">
        <v>1</v>
      </c>
      <c r="D6929">
        <v>0</v>
      </c>
      <c r="E6929">
        <v>1</v>
      </c>
      <c r="F6929">
        <v>0</v>
      </c>
      <c r="G6929" s="5">
        <v>1</v>
      </c>
      <c r="H6929">
        <v>0</v>
      </c>
      <c r="I6929">
        <v>1</v>
      </c>
    </row>
    <row r="6930" spans="1:9" x14ac:dyDescent="0.35">
      <c r="A6930" s="10" t="s">
        <v>604</v>
      </c>
      <c r="B6930">
        <v>0</v>
      </c>
      <c r="C6930" s="5">
        <v>1</v>
      </c>
      <c r="D6930">
        <v>0</v>
      </c>
      <c r="E6930">
        <v>1</v>
      </c>
      <c r="F6930">
        <v>0</v>
      </c>
      <c r="G6930" s="5">
        <v>1</v>
      </c>
      <c r="H6930">
        <v>0</v>
      </c>
      <c r="I6930">
        <v>1</v>
      </c>
    </row>
    <row r="6931" spans="1:9" x14ac:dyDescent="0.35">
      <c r="A6931" s="8" t="s">
        <v>1280</v>
      </c>
      <c r="B6931">
        <v>53</v>
      </c>
      <c r="C6931" s="5">
        <v>81</v>
      </c>
      <c r="D6931">
        <v>1.98106060606061</v>
      </c>
      <c r="E6931">
        <v>62</v>
      </c>
      <c r="F6931">
        <v>20</v>
      </c>
      <c r="G6931" s="5">
        <v>43</v>
      </c>
      <c r="H6931">
        <v>5.1944444444444446</v>
      </c>
      <c r="I6931">
        <v>33</v>
      </c>
    </row>
    <row r="6932" spans="1:9" x14ac:dyDescent="0.35">
      <c r="A6932" s="10" t="s">
        <v>83</v>
      </c>
      <c r="B6932">
        <v>44</v>
      </c>
      <c r="C6932" s="5">
        <v>57</v>
      </c>
      <c r="D6932">
        <v>1.2954545454545501</v>
      </c>
      <c r="E6932">
        <v>43</v>
      </c>
      <c r="F6932">
        <v>18</v>
      </c>
      <c r="G6932" s="5">
        <v>25</v>
      </c>
      <c r="H6932">
        <v>1.3888888888888888</v>
      </c>
      <c r="I6932">
        <v>17</v>
      </c>
    </row>
    <row r="6933" spans="1:9" x14ac:dyDescent="0.35">
      <c r="A6933" s="10" t="s">
        <v>125</v>
      </c>
      <c r="B6933">
        <v>9</v>
      </c>
      <c r="C6933" s="5">
        <v>24</v>
      </c>
      <c r="D6933">
        <v>2.6666666666666701</v>
      </c>
      <c r="E6933">
        <v>19</v>
      </c>
      <c r="F6933">
        <v>2</v>
      </c>
      <c r="G6933" s="5">
        <v>18</v>
      </c>
      <c r="H6933">
        <v>9</v>
      </c>
      <c r="I6933">
        <v>16</v>
      </c>
    </row>
    <row r="6934" spans="1:9" x14ac:dyDescent="0.35">
      <c r="A6934" s="8" t="s">
        <v>5427</v>
      </c>
      <c r="B6934">
        <v>0</v>
      </c>
      <c r="C6934" s="5">
        <v>1</v>
      </c>
      <c r="D6934">
        <v>0</v>
      </c>
      <c r="E6934">
        <v>1</v>
      </c>
      <c r="F6934">
        <v>0</v>
      </c>
      <c r="G6934" s="5">
        <v>1</v>
      </c>
      <c r="H6934">
        <v>0</v>
      </c>
      <c r="I6934">
        <v>1</v>
      </c>
    </row>
    <row r="6935" spans="1:9" x14ac:dyDescent="0.35">
      <c r="A6935" s="10" t="s">
        <v>367</v>
      </c>
      <c r="B6935">
        <v>0</v>
      </c>
      <c r="C6935" s="5">
        <v>1</v>
      </c>
      <c r="D6935">
        <v>0</v>
      </c>
      <c r="E6935">
        <v>1</v>
      </c>
      <c r="F6935">
        <v>0</v>
      </c>
      <c r="G6935" s="5">
        <v>1</v>
      </c>
      <c r="H6935">
        <v>0</v>
      </c>
      <c r="I6935">
        <v>1</v>
      </c>
    </row>
    <row r="6936" spans="1:9" x14ac:dyDescent="0.35">
      <c r="A6936" s="8" t="s">
        <v>3550</v>
      </c>
      <c r="B6936">
        <v>0</v>
      </c>
      <c r="C6936" s="5">
        <v>3</v>
      </c>
      <c r="D6936">
        <v>0</v>
      </c>
      <c r="E6936">
        <v>1</v>
      </c>
      <c r="F6936">
        <v>0</v>
      </c>
      <c r="G6936" s="5">
        <v>1</v>
      </c>
      <c r="H6936">
        <v>0</v>
      </c>
      <c r="I6936">
        <v>1</v>
      </c>
    </row>
    <row r="6937" spans="1:9" x14ac:dyDescent="0.35">
      <c r="A6937" s="10" t="s">
        <v>70</v>
      </c>
      <c r="B6937">
        <v>0</v>
      </c>
      <c r="C6937" s="5">
        <v>3</v>
      </c>
      <c r="D6937">
        <v>0</v>
      </c>
      <c r="E6937">
        <v>1</v>
      </c>
      <c r="F6937">
        <v>0</v>
      </c>
      <c r="G6937" s="5">
        <v>1</v>
      </c>
      <c r="H6937">
        <v>0</v>
      </c>
      <c r="I6937">
        <v>1</v>
      </c>
    </row>
    <row r="6938" spans="1:9" x14ac:dyDescent="0.35">
      <c r="A6938" s="8" t="s">
        <v>5648</v>
      </c>
      <c r="B6938">
        <v>0</v>
      </c>
      <c r="C6938" s="5">
        <v>1</v>
      </c>
      <c r="D6938">
        <v>0</v>
      </c>
      <c r="E6938">
        <v>1</v>
      </c>
      <c r="F6938">
        <v>0</v>
      </c>
      <c r="G6938" s="5">
        <v>0</v>
      </c>
      <c r="H6938">
        <v>0</v>
      </c>
      <c r="I6938">
        <v>0</v>
      </c>
    </row>
    <row r="6939" spans="1:9" x14ac:dyDescent="0.35">
      <c r="A6939" s="10" t="s">
        <v>96</v>
      </c>
      <c r="B6939">
        <v>0</v>
      </c>
      <c r="C6939" s="5">
        <v>1</v>
      </c>
      <c r="D6939">
        <v>0</v>
      </c>
      <c r="E6939">
        <v>1</v>
      </c>
      <c r="F6939">
        <v>0</v>
      </c>
      <c r="G6939" s="5">
        <v>0</v>
      </c>
      <c r="H6939">
        <v>0</v>
      </c>
      <c r="I6939">
        <v>0</v>
      </c>
    </row>
    <row r="6940" spans="1:9" x14ac:dyDescent="0.35">
      <c r="A6940" s="8" t="s">
        <v>5650</v>
      </c>
      <c r="B6940">
        <v>0</v>
      </c>
      <c r="C6940" s="5">
        <v>1</v>
      </c>
      <c r="D6940">
        <v>0</v>
      </c>
      <c r="E6940">
        <v>0</v>
      </c>
      <c r="F6940">
        <v>0</v>
      </c>
      <c r="G6940" s="5">
        <v>0</v>
      </c>
      <c r="H6940">
        <v>0</v>
      </c>
      <c r="I6940">
        <v>0</v>
      </c>
    </row>
    <row r="6941" spans="1:9" x14ac:dyDescent="0.35">
      <c r="A6941" s="10" t="s">
        <v>96</v>
      </c>
      <c r="B6941">
        <v>0</v>
      </c>
      <c r="C6941" s="5">
        <v>1</v>
      </c>
      <c r="D6941">
        <v>0</v>
      </c>
      <c r="E6941">
        <v>0</v>
      </c>
      <c r="F6941">
        <v>0</v>
      </c>
      <c r="G6941" s="5">
        <v>0</v>
      </c>
      <c r="H6941">
        <v>0</v>
      </c>
      <c r="I6941">
        <v>0</v>
      </c>
    </row>
    <row r="6942" spans="1:9" x14ac:dyDescent="0.35">
      <c r="A6942" s="8" t="s">
        <v>5861</v>
      </c>
      <c r="B6942">
        <v>1</v>
      </c>
      <c r="C6942" s="5">
        <v>0</v>
      </c>
      <c r="D6942">
        <v>0</v>
      </c>
      <c r="E6942">
        <v>0</v>
      </c>
      <c r="F6942">
        <v>1</v>
      </c>
      <c r="G6942" s="5">
        <v>0</v>
      </c>
      <c r="H6942">
        <v>0</v>
      </c>
      <c r="I6942">
        <v>0</v>
      </c>
    </row>
    <row r="6943" spans="1:9" x14ac:dyDescent="0.35">
      <c r="A6943" s="10" t="s">
        <v>70</v>
      </c>
      <c r="B6943">
        <v>1</v>
      </c>
      <c r="C6943" s="5">
        <v>0</v>
      </c>
      <c r="D6943">
        <v>0</v>
      </c>
      <c r="E6943">
        <v>0</v>
      </c>
      <c r="F6943">
        <v>1</v>
      </c>
      <c r="G6943" s="5">
        <v>0</v>
      </c>
      <c r="H6943">
        <v>0</v>
      </c>
      <c r="I6943">
        <v>0</v>
      </c>
    </row>
    <row r="6944" spans="1:9" x14ac:dyDescent="0.35">
      <c r="A6944" s="8" t="s">
        <v>5375</v>
      </c>
      <c r="B6944">
        <v>0</v>
      </c>
      <c r="C6944" s="5">
        <v>1</v>
      </c>
      <c r="D6944">
        <v>0</v>
      </c>
      <c r="E6944">
        <v>1</v>
      </c>
      <c r="F6944">
        <v>0</v>
      </c>
      <c r="G6944" s="5">
        <v>1</v>
      </c>
      <c r="H6944">
        <v>0</v>
      </c>
      <c r="I6944">
        <v>1</v>
      </c>
    </row>
    <row r="6945" spans="1:9" x14ac:dyDescent="0.35">
      <c r="A6945" s="10" t="s">
        <v>457</v>
      </c>
      <c r="B6945">
        <v>0</v>
      </c>
      <c r="C6945" s="5">
        <v>1</v>
      </c>
      <c r="D6945">
        <v>0</v>
      </c>
      <c r="E6945">
        <v>1</v>
      </c>
      <c r="F6945">
        <v>0</v>
      </c>
      <c r="G6945" s="5">
        <v>1</v>
      </c>
      <c r="H6945">
        <v>0</v>
      </c>
      <c r="I6945">
        <v>1</v>
      </c>
    </row>
    <row r="6946" spans="1:9" x14ac:dyDescent="0.35">
      <c r="A6946" s="8" t="s">
        <v>5383</v>
      </c>
      <c r="B6946">
        <v>0</v>
      </c>
      <c r="C6946" s="5">
        <v>1</v>
      </c>
      <c r="D6946">
        <v>0</v>
      </c>
      <c r="E6946">
        <v>1</v>
      </c>
      <c r="F6946">
        <v>0</v>
      </c>
      <c r="G6946" s="5">
        <v>1</v>
      </c>
      <c r="H6946">
        <v>0</v>
      </c>
      <c r="I6946">
        <v>1</v>
      </c>
    </row>
    <row r="6947" spans="1:9" x14ac:dyDescent="0.35">
      <c r="A6947" s="10" t="s">
        <v>452</v>
      </c>
      <c r="B6947">
        <v>0</v>
      </c>
      <c r="C6947" s="5">
        <v>1</v>
      </c>
      <c r="D6947">
        <v>0</v>
      </c>
      <c r="E6947">
        <v>1</v>
      </c>
      <c r="F6947">
        <v>0</v>
      </c>
      <c r="G6947" s="5">
        <v>1</v>
      </c>
      <c r="H6947">
        <v>0</v>
      </c>
      <c r="I6947">
        <v>1</v>
      </c>
    </row>
    <row r="6948" spans="1:9" x14ac:dyDescent="0.35">
      <c r="A6948" s="8" t="s">
        <v>4753</v>
      </c>
      <c r="B6948">
        <v>0</v>
      </c>
      <c r="C6948" s="5">
        <v>1</v>
      </c>
      <c r="D6948">
        <v>0</v>
      </c>
      <c r="E6948">
        <v>1</v>
      </c>
      <c r="F6948">
        <v>0</v>
      </c>
      <c r="G6948" s="5">
        <v>0</v>
      </c>
      <c r="H6948">
        <v>0</v>
      </c>
      <c r="I6948">
        <v>0</v>
      </c>
    </row>
    <row r="6949" spans="1:9" x14ac:dyDescent="0.35">
      <c r="A6949" s="10" t="s">
        <v>622</v>
      </c>
      <c r="B6949">
        <v>0</v>
      </c>
      <c r="C6949" s="5">
        <v>1</v>
      </c>
      <c r="D6949">
        <v>0</v>
      </c>
      <c r="E6949">
        <v>1</v>
      </c>
      <c r="F6949">
        <v>0</v>
      </c>
      <c r="G6949" s="5">
        <v>0</v>
      </c>
      <c r="H6949">
        <v>0</v>
      </c>
      <c r="I6949">
        <v>0</v>
      </c>
    </row>
    <row r="6950" spans="1:9" x14ac:dyDescent="0.35">
      <c r="A6950" s="8" t="s">
        <v>4235</v>
      </c>
      <c r="B6950">
        <v>0</v>
      </c>
      <c r="C6950" s="5">
        <v>2</v>
      </c>
      <c r="D6950">
        <v>0</v>
      </c>
      <c r="E6950">
        <v>2</v>
      </c>
      <c r="F6950">
        <v>0</v>
      </c>
      <c r="G6950" s="5">
        <v>1</v>
      </c>
      <c r="H6950">
        <v>0</v>
      </c>
      <c r="I6950">
        <v>1</v>
      </c>
    </row>
    <row r="6951" spans="1:9" x14ac:dyDescent="0.35">
      <c r="A6951" s="10" t="s">
        <v>400</v>
      </c>
      <c r="B6951">
        <v>0</v>
      </c>
      <c r="C6951" s="5">
        <v>2</v>
      </c>
      <c r="D6951">
        <v>0</v>
      </c>
      <c r="E6951">
        <v>2</v>
      </c>
      <c r="F6951">
        <v>0</v>
      </c>
      <c r="G6951" s="5">
        <v>1</v>
      </c>
      <c r="H6951">
        <v>0</v>
      </c>
      <c r="I6951">
        <v>1</v>
      </c>
    </row>
    <row r="6952" spans="1:9" x14ac:dyDescent="0.35">
      <c r="A6952" s="8" t="s">
        <v>3634</v>
      </c>
      <c r="B6952">
        <v>0</v>
      </c>
      <c r="C6952" s="5">
        <v>3</v>
      </c>
      <c r="D6952">
        <v>0</v>
      </c>
      <c r="E6952">
        <v>2</v>
      </c>
      <c r="F6952">
        <v>0</v>
      </c>
      <c r="G6952" s="5">
        <v>1</v>
      </c>
      <c r="H6952">
        <v>0</v>
      </c>
      <c r="I6952">
        <v>0</v>
      </c>
    </row>
    <row r="6953" spans="1:9" x14ac:dyDescent="0.35">
      <c r="A6953" s="10" t="s">
        <v>96</v>
      </c>
      <c r="B6953">
        <v>0</v>
      </c>
      <c r="C6953" s="5">
        <v>3</v>
      </c>
      <c r="D6953">
        <v>0</v>
      </c>
      <c r="E6953">
        <v>2</v>
      </c>
      <c r="F6953">
        <v>0</v>
      </c>
      <c r="G6953" s="5">
        <v>1</v>
      </c>
      <c r="H6953">
        <v>0</v>
      </c>
      <c r="I6953">
        <v>0</v>
      </c>
    </row>
    <row r="6954" spans="1:9" x14ac:dyDescent="0.35">
      <c r="A6954" s="8" t="s">
        <v>5498</v>
      </c>
      <c r="B6954">
        <v>0</v>
      </c>
      <c r="C6954" s="5">
        <v>1</v>
      </c>
      <c r="D6954">
        <v>0</v>
      </c>
      <c r="E6954">
        <v>1</v>
      </c>
      <c r="F6954">
        <v>0</v>
      </c>
      <c r="G6954" s="5">
        <v>1</v>
      </c>
      <c r="H6954">
        <v>0</v>
      </c>
      <c r="I6954">
        <v>1</v>
      </c>
    </row>
    <row r="6955" spans="1:9" x14ac:dyDescent="0.35">
      <c r="A6955" s="10" t="s">
        <v>400</v>
      </c>
      <c r="B6955">
        <v>0</v>
      </c>
      <c r="C6955" s="5">
        <v>1</v>
      </c>
      <c r="D6955">
        <v>0</v>
      </c>
      <c r="E6955">
        <v>1</v>
      </c>
      <c r="F6955">
        <v>0</v>
      </c>
      <c r="G6955" s="5">
        <v>1</v>
      </c>
      <c r="H6955">
        <v>0</v>
      </c>
      <c r="I6955">
        <v>1</v>
      </c>
    </row>
    <row r="6956" spans="1:9" x14ac:dyDescent="0.35">
      <c r="A6956" s="8" t="s">
        <v>1510</v>
      </c>
      <c r="B6956">
        <v>16</v>
      </c>
      <c r="C6956" s="5">
        <v>32</v>
      </c>
      <c r="D6956">
        <v>2</v>
      </c>
      <c r="E6956">
        <v>20</v>
      </c>
      <c r="F6956">
        <v>2</v>
      </c>
      <c r="G6956" s="5">
        <v>16</v>
      </c>
      <c r="H6956">
        <v>8</v>
      </c>
      <c r="I6956">
        <v>7</v>
      </c>
    </row>
    <row r="6957" spans="1:9" x14ac:dyDescent="0.35">
      <c r="A6957" s="10" t="s">
        <v>43</v>
      </c>
      <c r="B6957">
        <v>16</v>
      </c>
      <c r="C6957" s="5">
        <v>32</v>
      </c>
      <c r="D6957">
        <v>2</v>
      </c>
      <c r="E6957">
        <v>20</v>
      </c>
      <c r="F6957">
        <v>2</v>
      </c>
      <c r="G6957" s="5">
        <v>16</v>
      </c>
      <c r="H6957">
        <v>8</v>
      </c>
      <c r="I6957">
        <v>7</v>
      </c>
    </row>
    <row r="6958" spans="1:9" x14ac:dyDescent="0.35">
      <c r="A6958" s="8" t="s">
        <v>4357</v>
      </c>
      <c r="B6958">
        <v>0</v>
      </c>
      <c r="C6958" s="5">
        <v>1</v>
      </c>
      <c r="D6958">
        <v>0</v>
      </c>
      <c r="E6958">
        <v>0</v>
      </c>
      <c r="F6958">
        <v>0</v>
      </c>
      <c r="G6958" s="5">
        <v>1</v>
      </c>
      <c r="H6958">
        <v>0</v>
      </c>
      <c r="I6958">
        <v>0</v>
      </c>
    </row>
    <row r="6959" spans="1:9" x14ac:dyDescent="0.35">
      <c r="A6959" s="10" t="s">
        <v>668</v>
      </c>
      <c r="B6959">
        <v>0</v>
      </c>
      <c r="C6959" s="5">
        <v>1</v>
      </c>
      <c r="D6959">
        <v>0</v>
      </c>
      <c r="E6959">
        <v>0</v>
      </c>
      <c r="F6959">
        <v>0</v>
      </c>
      <c r="G6959" s="5">
        <v>1</v>
      </c>
      <c r="H6959">
        <v>0</v>
      </c>
      <c r="I6959">
        <v>0</v>
      </c>
    </row>
    <row r="6960" spans="1:9" x14ac:dyDescent="0.35">
      <c r="A6960" s="8" t="s">
        <v>1895</v>
      </c>
      <c r="B6960">
        <v>0</v>
      </c>
      <c r="C6960" s="5">
        <v>16</v>
      </c>
      <c r="D6960">
        <v>0</v>
      </c>
      <c r="E6960">
        <v>15</v>
      </c>
      <c r="F6960">
        <v>0</v>
      </c>
      <c r="G6960" s="5">
        <v>10</v>
      </c>
      <c r="H6960">
        <v>0</v>
      </c>
      <c r="I6960">
        <v>9</v>
      </c>
    </row>
    <row r="6961" spans="1:9" x14ac:dyDescent="0.35">
      <c r="A6961" s="10" t="s">
        <v>37</v>
      </c>
      <c r="B6961">
        <v>0</v>
      </c>
      <c r="C6961" s="5">
        <v>16</v>
      </c>
      <c r="D6961">
        <v>0</v>
      </c>
      <c r="E6961">
        <v>15</v>
      </c>
      <c r="F6961">
        <v>0</v>
      </c>
      <c r="G6961" s="5">
        <v>10</v>
      </c>
      <c r="H6961">
        <v>0</v>
      </c>
      <c r="I6961">
        <v>9</v>
      </c>
    </row>
    <row r="6962" spans="1:9" x14ac:dyDescent="0.35">
      <c r="A6962" s="8" t="s">
        <v>3032</v>
      </c>
      <c r="B6962">
        <v>0</v>
      </c>
      <c r="C6962" s="5">
        <v>4</v>
      </c>
      <c r="D6962">
        <v>0</v>
      </c>
      <c r="E6962">
        <v>4</v>
      </c>
      <c r="F6962">
        <v>0</v>
      </c>
      <c r="G6962" s="5">
        <v>1</v>
      </c>
      <c r="H6962">
        <v>0</v>
      </c>
      <c r="I6962">
        <v>1</v>
      </c>
    </row>
    <row r="6963" spans="1:9" x14ac:dyDescent="0.35">
      <c r="A6963" s="10" t="s">
        <v>586</v>
      </c>
      <c r="B6963">
        <v>0</v>
      </c>
      <c r="C6963" s="5">
        <v>4</v>
      </c>
      <c r="D6963">
        <v>0</v>
      </c>
      <c r="E6963">
        <v>4</v>
      </c>
      <c r="F6963">
        <v>0</v>
      </c>
      <c r="G6963" s="5">
        <v>1</v>
      </c>
      <c r="H6963">
        <v>0</v>
      </c>
      <c r="I6963">
        <v>1</v>
      </c>
    </row>
    <row r="6964" spans="1:9" x14ac:dyDescent="0.35">
      <c r="A6964" s="8" t="s">
        <v>1750</v>
      </c>
      <c r="B6964">
        <v>1</v>
      </c>
      <c r="C6964" s="5">
        <v>20</v>
      </c>
      <c r="D6964">
        <v>20</v>
      </c>
      <c r="E6964">
        <v>18</v>
      </c>
      <c r="F6964">
        <v>1</v>
      </c>
      <c r="G6964" s="5">
        <v>12</v>
      </c>
      <c r="H6964">
        <v>12</v>
      </c>
      <c r="I6964">
        <v>10</v>
      </c>
    </row>
    <row r="6965" spans="1:9" x14ac:dyDescent="0.35">
      <c r="A6965" s="10" t="s">
        <v>389</v>
      </c>
      <c r="B6965">
        <v>1</v>
      </c>
      <c r="C6965" s="5">
        <v>20</v>
      </c>
      <c r="D6965">
        <v>20</v>
      </c>
      <c r="E6965">
        <v>18</v>
      </c>
      <c r="F6965">
        <v>1</v>
      </c>
      <c r="G6965" s="5">
        <v>12</v>
      </c>
      <c r="H6965">
        <v>12</v>
      </c>
      <c r="I6965">
        <v>10</v>
      </c>
    </row>
    <row r="6966" spans="1:9" x14ac:dyDescent="0.35">
      <c r="A6966" s="8" t="s">
        <v>1410</v>
      </c>
      <c r="B6966">
        <v>0</v>
      </c>
      <c r="C6966" s="5">
        <v>42</v>
      </c>
      <c r="D6966">
        <v>0</v>
      </c>
      <c r="E6966">
        <v>40</v>
      </c>
      <c r="F6966">
        <v>0</v>
      </c>
      <c r="G6966" s="5">
        <v>20</v>
      </c>
      <c r="H6966">
        <v>0</v>
      </c>
      <c r="I6966">
        <v>19</v>
      </c>
    </row>
    <row r="6967" spans="1:9" x14ac:dyDescent="0.35">
      <c r="A6967" s="10" t="s">
        <v>290</v>
      </c>
      <c r="B6967">
        <v>0</v>
      </c>
      <c r="C6967" s="5">
        <v>42</v>
      </c>
      <c r="D6967">
        <v>0</v>
      </c>
      <c r="E6967">
        <v>40</v>
      </c>
      <c r="F6967">
        <v>0</v>
      </c>
      <c r="G6967" s="5">
        <v>20</v>
      </c>
      <c r="H6967">
        <v>0</v>
      </c>
      <c r="I6967">
        <v>19</v>
      </c>
    </row>
    <row r="6968" spans="1:9" x14ac:dyDescent="0.35">
      <c r="A6968" s="8" t="s">
        <v>4310</v>
      </c>
      <c r="B6968">
        <v>0</v>
      </c>
      <c r="C6968" s="5">
        <v>2</v>
      </c>
      <c r="D6968">
        <v>0</v>
      </c>
      <c r="E6968">
        <v>1</v>
      </c>
      <c r="F6968">
        <v>0</v>
      </c>
      <c r="G6968" s="5">
        <v>2</v>
      </c>
      <c r="H6968">
        <v>0</v>
      </c>
      <c r="I6968">
        <v>1</v>
      </c>
    </row>
    <row r="6969" spans="1:9" x14ac:dyDescent="0.35">
      <c r="A6969" s="10" t="s">
        <v>586</v>
      </c>
      <c r="B6969">
        <v>0</v>
      </c>
      <c r="C6969" s="5">
        <v>2</v>
      </c>
      <c r="D6969">
        <v>0</v>
      </c>
      <c r="E6969">
        <v>1</v>
      </c>
      <c r="F6969">
        <v>0</v>
      </c>
      <c r="G6969" s="5">
        <v>2</v>
      </c>
      <c r="H6969">
        <v>0</v>
      </c>
      <c r="I6969">
        <v>1</v>
      </c>
    </row>
    <row r="6970" spans="1:9" x14ac:dyDescent="0.35">
      <c r="A6970" s="8" t="s">
        <v>3250</v>
      </c>
      <c r="B6970">
        <v>1</v>
      </c>
      <c r="C6970" s="5">
        <v>4</v>
      </c>
      <c r="D6970">
        <v>4</v>
      </c>
      <c r="E6970">
        <v>3</v>
      </c>
      <c r="F6970">
        <v>0</v>
      </c>
      <c r="G6970" s="5">
        <v>3</v>
      </c>
      <c r="H6970">
        <v>0</v>
      </c>
      <c r="I6970">
        <v>2</v>
      </c>
    </row>
    <row r="6971" spans="1:9" x14ac:dyDescent="0.35">
      <c r="A6971" s="10" t="s">
        <v>222</v>
      </c>
      <c r="B6971">
        <v>1</v>
      </c>
      <c r="C6971" s="5">
        <v>4</v>
      </c>
      <c r="D6971">
        <v>4</v>
      </c>
      <c r="E6971">
        <v>3</v>
      </c>
      <c r="F6971">
        <v>0</v>
      </c>
      <c r="G6971" s="5">
        <v>3</v>
      </c>
      <c r="H6971">
        <v>0</v>
      </c>
      <c r="I6971">
        <v>2</v>
      </c>
    </row>
    <row r="6972" spans="1:9" x14ac:dyDescent="0.35">
      <c r="A6972" s="8" t="s">
        <v>4803</v>
      </c>
      <c r="B6972">
        <v>0</v>
      </c>
      <c r="C6972" s="5">
        <v>1</v>
      </c>
      <c r="D6972">
        <v>0</v>
      </c>
      <c r="E6972">
        <v>1</v>
      </c>
      <c r="F6972">
        <v>0</v>
      </c>
      <c r="G6972" s="5">
        <v>0</v>
      </c>
      <c r="H6972">
        <v>0</v>
      </c>
      <c r="I6972">
        <v>0</v>
      </c>
    </row>
    <row r="6973" spans="1:9" x14ac:dyDescent="0.35">
      <c r="A6973" s="10" t="s">
        <v>222</v>
      </c>
      <c r="B6973">
        <v>0</v>
      </c>
      <c r="C6973" s="5">
        <v>1</v>
      </c>
      <c r="D6973">
        <v>0</v>
      </c>
      <c r="E6973">
        <v>1</v>
      </c>
      <c r="F6973">
        <v>0</v>
      </c>
      <c r="G6973" s="5">
        <v>0</v>
      </c>
      <c r="H6973">
        <v>0</v>
      </c>
      <c r="I6973">
        <v>0</v>
      </c>
    </row>
    <row r="6974" spans="1:9" x14ac:dyDescent="0.35">
      <c r="A6974" s="8" t="s">
        <v>2819</v>
      </c>
      <c r="B6974">
        <v>0</v>
      </c>
      <c r="C6974" s="5">
        <v>5</v>
      </c>
      <c r="D6974">
        <v>0</v>
      </c>
      <c r="E6974">
        <v>1</v>
      </c>
      <c r="F6974">
        <v>0</v>
      </c>
      <c r="G6974" s="5">
        <v>1</v>
      </c>
      <c r="H6974">
        <v>0</v>
      </c>
      <c r="I6974">
        <v>0</v>
      </c>
    </row>
    <row r="6975" spans="1:9" x14ac:dyDescent="0.35">
      <c r="A6975" s="10" t="s">
        <v>57</v>
      </c>
      <c r="B6975">
        <v>0</v>
      </c>
      <c r="C6975" s="5">
        <v>5</v>
      </c>
      <c r="D6975">
        <v>0</v>
      </c>
      <c r="E6975">
        <v>1</v>
      </c>
      <c r="F6975">
        <v>0</v>
      </c>
      <c r="G6975" s="5">
        <v>1</v>
      </c>
      <c r="H6975">
        <v>0</v>
      </c>
      <c r="I6975">
        <v>0</v>
      </c>
    </row>
    <row r="6976" spans="1:9" x14ac:dyDescent="0.35">
      <c r="A6976" s="8" t="s">
        <v>3410</v>
      </c>
      <c r="B6976">
        <v>0</v>
      </c>
      <c r="C6976" s="5">
        <v>3</v>
      </c>
      <c r="D6976">
        <v>0</v>
      </c>
      <c r="E6976">
        <v>2</v>
      </c>
      <c r="F6976">
        <v>0</v>
      </c>
      <c r="G6976" s="5">
        <v>0</v>
      </c>
      <c r="H6976">
        <v>0</v>
      </c>
      <c r="I6976">
        <v>0</v>
      </c>
    </row>
    <row r="6977" spans="1:9" x14ac:dyDescent="0.35">
      <c r="A6977" s="10" t="s">
        <v>57</v>
      </c>
      <c r="B6977">
        <v>0</v>
      </c>
      <c r="C6977" s="5">
        <v>3</v>
      </c>
      <c r="D6977">
        <v>0</v>
      </c>
      <c r="E6977">
        <v>2</v>
      </c>
      <c r="F6977">
        <v>0</v>
      </c>
      <c r="G6977" s="5">
        <v>0</v>
      </c>
      <c r="H6977">
        <v>0</v>
      </c>
      <c r="I6977">
        <v>0</v>
      </c>
    </row>
    <row r="6978" spans="1:9" x14ac:dyDescent="0.35">
      <c r="A6978" s="8" t="s">
        <v>3924</v>
      </c>
      <c r="B6978">
        <v>2</v>
      </c>
      <c r="C6978" s="5">
        <v>2</v>
      </c>
      <c r="D6978">
        <v>1</v>
      </c>
      <c r="E6978">
        <v>2</v>
      </c>
      <c r="F6978">
        <v>0</v>
      </c>
      <c r="G6978" s="5">
        <v>2</v>
      </c>
      <c r="H6978">
        <v>0</v>
      </c>
      <c r="I6978">
        <v>2</v>
      </c>
    </row>
    <row r="6979" spans="1:9" x14ac:dyDescent="0.35">
      <c r="A6979" s="10" t="s">
        <v>16</v>
      </c>
      <c r="B6979">
        <v>2</v>
      </c>
      <c r="C6979" s="5">
        <v>2</v>
      </c>
      <c r="D6979">
        <v>1</v>
      </c>
      <c r="E6979">
        <v>2</v>
      </c>
      <c r="F6979">
        <v>0</v>
      </c>
      <c r="G6979" s="5">
        <v>2</v>
      </c>
      <c r="H6979">
        <v>0</v>
      </c>
      <c r="I6979">
        <v>2</v>
      </c>
    </row>
    <row r="6980" spans="1:9" x14ac:dyDescent="0.35">
      <c r="A6980" s="8" t="s">
        <v>1224</v>
      </c>
      <c r="B6980">
        <v>10</v>
      </c>
      <c r="C6980" s="5">
        <v>69</v>
      </c>
      <c r="D6980">
        <v>6.9</v>
      </c>
      <c r="E6980">
        <v>59</v>
      </c>
      <c r="F6980">
        <v>2</v>
      </c>
      <c r="G6980" s="5">
        <v>32</v>
      </c>
      <c r="H6980">
        <v>16</v>
      </c>
      <c r="I6980">
        <v>28</v>
      </c>
    </row>
    <row r="6981" spans="1:9" x14ac:dyDescent="0.35">
      <c r="A6981" s="10" t="s">
        <v>40</v>
      </c>
      <c r="B6981">
        <v>10</v>
      </c>
      <c r="C6981" s="5">
        <v>69</v>
      </c>
      <c r="D6981">
        <v>6.9</v>
      </c>
      <c r="E6981">
        <v>59</v>
      </c>
      <c r="F6981">
        <v>2</v>
      </c>
      <c r="G6981" s="5">
        <v>32</v>
      </c>
      <c r="H6981">
        <v>16</v>
      </c>
      <c r="I6981">
        <v>28</v>
      </c>
    </row>
    <row r="6982" spans="1:9" x14ac:dyDescent="0.35">
      <c r="A6982" s="8" t="s">
        <v>2914</v>
      </c>
      <c r="B6982">
        <v>6</v>
      </c>
      <c r="C6982" s="5">
        <v>5</v>
      </c>
      <c r="D6982">
        <v>0.83333333333333404</v>
      </c>
      <c r="E6982">
        <v>3</v>
      </c>
      <c r="F6982">
        <v>2</v>
      </c>
      <c r="G6982" s="5">
        <v>3</v>
      </c>
      <c r="H6982">
        <v>1.5</v>
      </c>
      <c r="I6982">
        <v>2</v>
      </c>
    </row>
    <row r="6983" spans="1:9" x14ac:dyDescent="0.35">
      <c r="A6983" s="10" t="s">
        <v>298</v>
      </c>
      <c r="B6983">
        <v>6</v>
      </c>
      <c r="C6983" s="5">
        <v>5</v>
      </c>
      <c r="D6983">
        <v>0.83333333333333404</v>
      </c>
      <c r="E6983">
        <v>3</v>
      </c>
      <c r="F6983">
        <v>2</v>
      </c>
      <c r="G6983" s="5">
        <v>3</v>
      </c>
      <c r="H6983">
        <v>1.5</v>
      </c>
      <c r="I6983">
        <v>2</v>
      </c>
    </row>
    <row r="6984" spans="1:9" x14ac:dyDescent="0.35">
      <c r="A6984" s="8" t="s">
        <v>1376</v>
      </c>
      <c r="B6984">
        <v>103</v>
      </c>
      <c r="C6984" s="5">
        <v>45</v>
      </c>
      <c r="D6984">
        <v>0.43689320388349501</v>
      </c>
      <c r="E6984">
        <v>32</v>
      </c>
      <c r="F6984">
        <v>41</v>
      </c>
      <c r="G6984" s="5">
        <v>17</v>
      </c>
      <c r="H6984">
        <v>0.41463414634146339</v>
      </c>
      <c r="I6984">
        <v>13</v>
      </c>
    </row>
    <row r="6985" spans="1:9" x14ac:dyDescent="0.35">
      <c r="A6985" s="10" t="s">
        <v>298</v>
      </c>
      <c r="B6985">
        <v>103</v>
      </c>
      <c r="C6985" s="5">
        <v>45</v>
      </c>
      <c r="D6985">
        <v>0.43689320388349501</v>
      </c>
      <c r="E6985">
        <v>32</v>
      </c>
      <c r="F6985">
        <v>41</v>
      </c>
      <c r="G6985" s="5">
        <v>17</v>
      </c>
      <c r="H6985">
        <v>0.41463414634146339</v>
      </c>
      <c r="I6985">
        <v>13</v>
      </c>
    </row>
    <row r="6986" spans="1:9" x14ac:dyDescent="0.35">
      <c r="A6986" s="8" t="s">
        <v>1226</v>
      </c>
      <c r="B6986">
        <v>132</v>
      </c>
      <c r="C6986" s="5">
        <v>69</v>
      </c>
      <c r="D6986">
        <v>0.52272727272727304</v>
      </c>
      <c r="E6986">
        <v>51</v>
      </c>
      <c r="F6986">
        <v>58</v>
      </c>
      <c r="G6986" s="5">
        <v>26</v>
      </c>
      <c r="H6986">
        <v>0.44827586206896552</v>
      </c>
      <c r="I6986">
        <v>20</v>
      </c>
    </row>
    <row r="6987" spans="1:9" x14ac:dyDescent="0.35">
      <c r="A6987" s="10" t="s">
        <v>168</v>
      </c>
      <c r="B6987">
        <v>132</v>
      </c>
      <c r="C6987" s="5">
        <v>69</v>
      </c>
      <c r="D6987">
        <v>0.52272727272727304</v>
      </c>
      <c r="E6987">
        <v>51</v>
      </c>
      <c r="F6987">
        <v>58</v>
      </c>
      <c r="G6987" s="5">
        <v>26</v>
      </c>
      <c r="H6987">
        <v>0.44827586206896552</v>
      </c>
      <c r="I6987">
        <v>20</v>
      </c>
    </row>
    <row r="6988" spans="1:9" x14ac:dyDescent="0.35">
      <c r="A6988" s="8" t="s">
        <v>1649</v>
      </c>
      <c r="B6988">
        <v>61</v>
      </c>
      <c r="C6988" s="5">
        <v>24</v>
      </c>
      <c r="D6988">
        <v>0.39344262295082</v>
      </c>
      <c r="E6988">
        <v>18</v>
      </c>
      <c r="F6988">
        <v>16</v>
      </c>
      <c r="G6988" s="5">
        <v>14</v>
      </c>
      <c r="H6988">
        <v>0.875</v>
      </c>
      <c r="I6988">
        <v>10</v>
      </c>
    </row>
    <row r="6989" spans="1:9" x14ac:dyDescent="0.35">
      <c r="A6989" s="10" t="s">
        <v>168</v>
      </c>
      <c r="B6989">
        <v>61</v>
      </c>
      <c r="C6989" s="5">
        <v>24</v>
      </c>
      <c r="D6989">
        <v>0.39344262295082</v>
      </c>
      <c r="E6989">
        <v>18</v>
      </c>
      <c r="F6989">
        <v>16</v>
      </c>
      <c r="G6989" s="5">
        <v>14</v>
      </c>
      <c r="H6989">
        <v>0.875</v>
      </c>
      <c r="I6989">
        <v>10</v>
      </c>
    </row>
    <row r="6990" spans="1:9" x14ac:dyDescent="0.35">
      <c r="A6990" s="8" t="s">
        <v>4976</v>
      </c>
      <c r="B6990">
        <v>1</v>
      </c>
      <c r="C6990" s="5">
        <v>1</v>
      </c>
      <c r="D6990">
        <v>1</v>
      </c>
      <c r="E6990">
        <v>1</v>
      </c>
      <c r="F6990">
        <v>0</v>
      </c>
      <c r="G6990" s="5">
        <v>1</v>
      </c>
      <c r="H6990">
        <v>0</v>
      </c>
      <c r="I6990">
        <v>1</v>
      </c>
    </row>
    <row r="6991" spans="1:9" x14ac:dyDescent="0.35">
      <c r="A6991" s="10" t="s">
        <v>264</v>
      </c>
      <c r="B6991">
        <v>1</v>
      </c>
      <c r="C6991" s="5">
        <v>1</v>
      </c>
      <c r="D6991">
        <v>1</v>
      </c>
      <c r="E6991">
        <v>1</v>
      </c>
      <c r="F6991">
        <v>0</v>
      </c>
      <c r="G6991" s="5">
        <v>1</v>
      </c>
      <c r="H6991">
        <v>0</v>
      </c>
      <c r="I6991">
        <v>1</v>
      </c>
    </row>
    <row r="6992" spans="1:9" x14ac:dyDescent="0.35">
      <c r="A6992" s="8" t="s">
        <v>2858</v>
      </c>
      <c r="B6992">
        <v>1</v>
      </c>
      <c r="C6992" s="5">
        <v>5</v>
      </c>
      <c r="D6992">
        <v>5</v>
      </c>
      <c r="E6992">
        <v>3</v>
      </c>
      <c r="F6992">
        <v>0</v>
      </c>
      <c r="G6992" s="5">
        <v>2</v>
      </c>
      <c r="H6992">
        <v>0</v>
      </c>
      <c r="I6992">
        <v>1</v>
      </c>
    </row>
    <row r="6993" spans="1:9" x14ac:dyDescent="0.35">
      <c r="A6993" s="10" t="s">
        <v>178</v>
      </c>
      <c r="B6993">
        <v>1</v>
      </c>
      <c r="C6993" s="5">
        <v>5</v>
      </c>
      <c r="D6993">
        <v>5</v>
      </c>
      <c r="E6993">
        <v>3</v>
      </c>
      <c r="F6993">
        <v>0</v>
      </c>
      <c r="G6993" s="5">
        <v>2</v>
      </c>
      <c r="H6993">
        <v>0</v>
      </c>
      <c r="I6993">
        <v>1</v>
      </c>
    </row>
    <row r="6994" spans="1:9" x14ac:dyDescent="0.35">
      <c r="A6994" s="8" t="s">
        <v>4494</v>
      </c>
      <c r="B6994">
        <v>0</v>
      </c>
      <c r="C6994" s="5">
        <v>1</v>
      </c>
      <c r="D6994">
        <v>0</v>
      </c>
      <c r="E6994">
        <v>0</v>
      </c>
      <c r="F6994">
        <v>0</v>
      </c>
      <c r="G6994" s="5">
        <v>0</v>
      </c>
      <c r="H6994">
        <v>0</v>
      </c>
      <c r="I6994">
        <v>0</v>
      </c>
    </row>
    <row r="6995" spans="1:9" x14ac:dyDescent="0.35">
      <c r="A6995" s="10" t="s">
        <v>168</v>
      </c>
      <c r="B6995">
        <v>0</v>
      </c>
      <c r="C6995" s="5">
        <v>1</v>
      </c>
      <c r="D6995">
        <v>0</v>
      </c>
      <c r="E6995">
        <v>0</v>
      </c>
      <c r="F6995">
        <v>0</v>
      </c>
      <c r="G6995" s="5">
        <v>0</v>
      </c>
      <c r="H6995">
        <v>0</v>
      </c>
      <c r="I6995">
        <v>0</v>
      </c>
    </row>
    <row r="6996" spans="1:9" x14ac:dyDescent="0.35">
      <c r="A6996" s="8" t="s">
        <v>875</v>
      </c>
      <c r="B6996">
        <v>406</v>
      </c>
      <c r="C6996" s="5">
        <v>1017</v>
      </c>
      <c r="D6996">
        <v>2.5049261083743799</v>
      </c>
      <c r="E6996">
        <v>793</v>
      </c>
      <c r="F6996">
        <v>67</v>
      </c>
      <c r="G6996" s="5">
        <v>531</v>
      </c>
      <c r="H6996">
        <v>7.9253731343283578</v>
      </c>
      <c r="I6996">
        <v>448</v>
      </c>
    </row>
    <row r="6997" spans="1:9" x14ac:dyDescent="0.35">
      <c r="A6997" s="10" t="s">
        <v>60</v>
      </c>
      <c r="B6997">
        <v>406</v>
      </c>
      <c r="C6997" s="5">
        <v>1017</v>
      </c>
      <c r="D6997">
        <v>2.5049261083743799</v>
      </c>
      <c r="E6997">
        <v>793</v>
      </c>
      <c r="F6997">
        <v>67</v>
      </c>
      <c r="G6997" s="5">
        <v>531</v>
      </c>
      <c r="H6997">
        <v>7.9253731343283578</v>
      </c>
      <c r="I6997">
        <v>448</v>
      </c>
    </row>
    <row r="6998" spans="1:9" x14ac:dyDescent="0.35">
      <c r="A6998" s="8" t="s">
        <v>922</v>
      </c>
      <c r="B6998">
        <v>140</v>
      </c>
      <c r="C6998" s="5">
        <v>403</v>
      </c>
      <c r="D6998">
        <v>2.8785714285714299</v>
      </c>
      <c r="E6998">
        <v>252</v>
      </c>
      <c r="F6998">
        <v>25</v>
      </c>
      <c r="G6998" s="5">
        <v>184</v>
      </c>
      <c r="H6998">
        <v>7.36</v>
      </c>
      <c r="I6998">
        <v>133</v>
      </c>
    </row>
    <row r="6999" spans="1:9" x14ac:dyDescent="0.35">
      <c r="A6999" s="10" t="s">
        <v>101</v>
      </c>
      <c r="B6999">
        <v>140</v>
      </c>
      <c r="C6999" s="5">
        <v>403</v>
      </c>
      <c r="D6999">
        <v>2.8785714285714299</v>
      </c>
      <c r="E6999">
        <v>252</v>
      </c>
      <c r="F6999">
        <v>25</v>
      </c>
      <c r="G6999" s="5">
        <v>184</v>
      </c>
      <c r="H6999">
        <v>7.36</v>
      </c>
      <c r="I6999">
        <v>133</v>
      </c>
    </row>
    <row r="7000" spans="1:9" x14ac:dyDescent="0.35">
      <c r="A7000" s="8" t="s">
        <v>2689</v>
      </c>
      <c r="B7000">
        <v>3</v>
      </c>
      <c r="C7000" s="5">
        <v>6</v>
      </c>
      <c r="D7000">
        <v>2</v>
      </c>
      <c r="E7000">
        <v>2</v>
      </c>
      <c r="F7000">
        <v>0</v>
      </c>
      <c r="G7000" s="5">
        <v>2</v>
      </c>
      <c r="H7000">
        <v>0</v>
      </c>
      <c r="I7000">
        <v>2</v>
      </c>
    </row>
    <row r="7001" spans="1:9" x14ac:dyDescent="0.35">
      <c r="A7001" s="10" t="s">
        <v>421</v>
      </c>
      <c r="B7001">
        <v>3</v>
      </c>
      <c r="C7001" s="5">
        <v>6</v>
      </c>
      <c r="D7001">
        <v>2</v>
      </c>
      <c r="E7001">
        <v>2</v>
      </c>
      <c r="F7001">
        <v>0</v>
      </c>
      <c r="G7001" s="5">
        <v>2</v>
      </c>
      <c r="H7001">
        <v>0</v>
      </c>
      <c r="I7001">
        <v>2</v>
      </c>
    </row>
    <row r="7002" spans="1:9" x14ac:dyDescent="0.35">
      <c r="A7002" s="8" t="s">
        <v>3867</v>
      </c>
      <c r="B7002">
        <v>0</v>
      </c>
      <c r="C7002" s="5">
        <v>2</v>
      </c>
      <c r="D7002">
        <v>0</v>
      </c>
      <c r="E7002">
        <v>2</v>
      </c>
      <c r="F7002">
        <v>0</v>
      </c>
      <c r="G7002" s="5">
        <v>1</v>
      </c>
      <c r="H7002">
        <v>0</v>
      </c>
      <c r="I7002">
        <v>1</v>
      </c>
    </row>
    <row r="7003" spans="1:9" x14ac:dyDescent="0.35">
      <c r="A7003" s="10" t="s">
        <v>119</v>
      </c>
      <c r="B7003">
        <v>0</v>
      </c>
      <c r="C7003" s="5">
        <v>2</v>
      </c>
      <c r="D7003">
        <v>0</v>
      </c>
      <c r="E7003">
        <v>2</v>
      </c>
      <c r="F7003">
        <v>0</v>
      </c>
      <c r="G7003" s="5">
        <v>1</v>
      </c>
      <c r="H7003">
        <v>0</v>
      </c>
      <c r="I7003">
        <v>1</v>
      </c>
    </row>
    <row r="7004" spans="1:9" x14ac:dyDescent="0.35">
      <c r="A7004" s="8" t="s">
        <v>1806</v>
      </c>
      <c r="B7004">
        <v>12</v>
      </c>
      <c r="C7004" s="5">
        <v>18</v>
      </c>
      <c r="D7004">
        <v>1.5</v>
      </c>
      <c r="E7004">
        <v>8</v>
      </c>
      <c r="F7004">
        <v>5</v>
      </c>
      <c r="G7004" s="5">
        <v>9</v>
      </c>
      <c r="H7004">
        <v>1.8</v>
      </c>
      <c r="I7004">
        <v>3</v>
      </c>
    </row>
    <row r="7005" spans="1:9" x14ac:dyDescent="0.35">
      <c r="A7005" s="10" t="s">
        <v>310</v>
      </c>
      <c r="B7005">
        <v>12</v>
      </c>
      <c r="C7005" s="5">
        <v>18</v>
      </c>
      <c r="D7005">
        <v>1.5</v>
      </c>
      <c r="E7005">
        <v>8</v>
      </c>
      <c r="F7005">
        <v>5</v>
      </c>
      <c r="G7005" s="5">
        <v>9</v>
      </c>
      <c r="H7005">
        <v>1.8</v>
      </c>
      <c r="I7005">
        <v>3</v>
      </c>
    </row>
    <row r="7006" spans="1:9" x14ac:dyDescent="0.35">
      <c r="A7006" s="8" t="s">
        <v>5629</v>
      </c>
      <c r="B7006">
        <v>0</v>
      </c>
      <c r="C7006" s="5">
        <v>1</v>
      </c>
      <c r="D7006">
        <v>0</v>
      </c>
      <c r="E7006">
        <v>1</v>
      </c>
      <c r="F7006">
        <v>0</v>
      </c>
      <c r="G7006" s="5">
        <v>1</v>
      </c>
      <c r="H7006">
        <v>0</v>
      </c>
      <c r="I7006">
        <v>1</v>
      </c>
    </row>
    <row r="7007" spans="1:9" x14ac:dyDescent="0.35">
      <c r="A7007" s="10" t="s">
        <v>239</v>
      </c>
      <c r="B7007">
        <v>0</v>
      </c>
      <c r="C7007" s="5">
        <v>1</v>
      </c>
      <c r="D7007">
        <v>0</v>
      </c>
      <c r="E7007">
        <v>1</v>
      </c>
      <c r="F7007">
        <v>0</v>
      </c>
      <c r="G7007" s="5">
        <v>1</v>
      </c>
      <c r="H7007">
        <v>0</v>
      </c>
      <c r="I7007">
        <v>1</v>
      </c>
    </row>
    <row r="7008" spans="1:9" x14ac:dyDescent="0.35">
      <c r="A7008" s="8" t="s">
        <v>4306</v>
      </c>
      <c r="B7008">
        <v>0</v>
      </c>
      <c r="C7008" s="5">
        <v>2</v>
      </c>
      <c r="D7008">
        <v>0</v>
      </c>
      <c r="E7008">
        <v>2</v>
      </c>
      <c r="F7008">
        <v>0</v>
      </c>
      <c r="G7008" s="5">
        <v>2</v>
      </c>
      <c r="H7008">
        <v>0</v>
      </c>
      <c r="I7008">
        <v>2</v>
      </c>
    </row>
    <row r="7009" spans="1:9" x14ac:dyDescent="0.35">
      <c r="A7009" s="10" t="s">
        <v>355</v>
      </c>
      <c r="B7009">
        <v>0</v>
      </c>
      <c r="C7009" s="5">
        <v>2</v>
      </c>
      <c r="D7009">
        <v>0</v>
      </c>
      <c r="E7009">
        <v>2</v>
      </c>
      <c r="F7009">
        <v>0</v>
      </c>
      <c r="G7009" s="5">
        <v>2</v>
      </c>
      <c r="H7009">
        <v>0</v>
      </c>
      <c r="I7009">
        <v>2</v>
      </c>
    </row>
    <row r="7010" spans="1:9" x14ac:dyDescent="0.35">
      <c r="A7010" s="8" t="s">
        <v>2542</v>
      </c>
      <c r="B7010">
        <v>3</v>
      </c>
      <c r="C7010" s="5">
        <v>7</v>
      </c>
      <c r="D7010">
        <v>2.3333333333333299</v>
      </c>
      <c r="E7010">
        <v>5</v>
      </c>
      <c r="F7010">
        <v>3</v>
      </c>
      <c r="G7010" s="5">
        <v>2</v>
      </c>
      <c r="H7010">
        <v>0.66666666666666663</v>
      </c>
      <c r="I7010">
        <v>2</v>
      </c>
    </row>
    <row r="7011" spans="1:9" x14ac:dyDescent="0.35">
      <c r="A7011" s="10" t="s">
        <v>466</v>
      </c>
      <c r="B7011">
        <v>3</v>
      </c>
      <c r="C7011" s="5">
        <v>7</v>
      </c>
      <c r="D7011">
        <v>2.3333333333333299</v>
      </c>
      <c r="E7011">
        <v>5</v>
      </c>
      <c r="F7011">
        <v>3</v>
      </c>
      <c r="G7011" s="5">
        <v>2</v>
      </c>
      <c r="H7011">
        <v>0.66666666666666663</v>
      </c>
      <c r="I7011">
        <v>2</v>
      </c>
    </row>
    <row r="7012" spans="1:9" x14ac:dyDescent="0.35">
      <c r="A7012" s="8" t="s">
        <v>5574</v>
      </c>
      <c r="B7012">
        <v>0</v>
      </c>
      <c r="C7012" s="5">
        <v>1</v>
      </c>
      <c r="D7012">
        <v>0</v>
      </c>
      <c r="E7012">
        <v>1</v>
      </c>
      <c r="F7012">
        <v>0</v>
      </c>
      <c r="G7012" s="5">
        <v>1</v>
      </c>
      <c r="H7012">
        <v>0</v>
      </c>
      <c r="I7012">
        <v>1</v>
      </c>
    </row>
    <row r="7013" spans="1:9" x14ac:dyDescent="0.35">
      <c r="A7013" s="10" t="s">
        <v>384</v>
      </c>
      <c r="B7013">
        <v>0</v>
      </c>
      <c r="C7013" s="5">
        <v>1</v>
      </c>
      <c r="D7013">
        <v>0</v>
      </c>
      <c r="E7013">
        <v>1</v>
      </c>
      <c r="F7013">
        <v>0</v>
      </c>
      <c r="G7013" s="5">
        <v>1</v>
      </c>
      <c r="H7013">
        <v>0</v>
      </c>
      <c r="I7013">
        <v>1</v>
      </c>
    </row>
    <row r="7014" spans="1:9" x14ac:dyDescent="0.35">
      <c r="A7014" s="8" t="s">
        <v>3554</v>
      </c>
      <c r="B7014">
        <v>2</v>
      </c>
      <c r="C7014" s="5">
        <v>3</v>
      </c>
      <c r="D7014">
        <v>1.5</v>
      </c>
      <c r="E7014">
        <v>3</v>
      </c>
      <c r="F7014">
        <v>0</v>
      </c>
      <c r="G7014" s="5">
        <v>2</v>
      </c>
      <c r="H7014">
        <v>0</v>
      </c>
      <c r="I7014">
        <v>2</v>
      </c>
    </row>
    <row r="7015" spans="1:9" x14ac:dyDescent="0.35">
      <c r="A7015" s="10" t="s">
        <v>16</v>
      </c>
      <c r="B7015">
        <v>2</v>
      </c>
      <c r="C7015" s="5">
        <v>3</v>
      </c>
      <c r="D7015">
        <v>1.5</v>
      </c>
      <c r="E7015">
        <v>3</v>
      </c>
      <c r="F7015">
        <v>0</v>
      </c>
      <c r="G7015" s="5">
        <v>2</v>
      </c>
      <c r="H7015">
        <v>0</v>
      </c>
      <c r="I7015">
        <v>2</v>
      </c>
    </row>
    <row r="7016" spans="1:9" x14ac:dyDescent="0.35">
      <c r="A7016" s="8" t="s">
        <v>4028</v>
      </c>
      <c r="B7016">
        <v>0</v>
      </c>
      <c r="C7016" s="5">
        <v>2</v>
      </c>
      <c r="D7016">
        <v>0</v>
      </c>
      <c r="E7016">
        <v>2</v>
      </c>
      <c r="F7016">
        <v>0</v>
      </c>
      <c r="G7016" s="5">
        <v>1</v>
      </c>
      <c r="H7016">
        <v>0</v>
      </c>
      <c r="I7016">
        <v>1</v>
      </c>
    </row>
    <row r="7017" spans="1:9" x14ac:dyDescent="0.35">
      <c r="A7017" s="10" t="s">
        <v>168</v>
      </c>
      <c r="B7017">
        <v>0</v>
      </c>
      <c r="C7017" s="5">
        <v>2</v>
      </c>
      <c r="D7017">
        <v>0</v>
      </c>
      <c r="E7017">
        <v>2</v>
      </c>
      <c r="F7017">
        <v>0</v>
      </c>
      <c r="G7017" s="5">
        <v>1</v>
      </c>
      <c r="H7017">
        <v>0</v>
      </c>
      <c r="I7017">
        <v>1</v>
      </c>
    </row>
    <row r="7018" spans="1:9" x14ac:dyDescent="0.35">
      <c r="A7018" s="8" t="s">
        <v>5339</v>
      </c>
      <c r="B7018">
        <v>0</v>
      </c>
      <c r="C7018" s="5">
        <v>1</v>
      </c>
      <c r="D7018">
        <v>0</v>
      </c>
      <c r="E7018">
        <v>1</v>
      </c>
      <c r="F7018">
        <v>0</v>
      </c>
      <c r="G7018" s="5">
        <v>1</v>
      </c>
      <c r="H7018">
        <v>0</v>
      </c>
      <c r="I7018">
        <v>1</v>
      </c>
    </row>
    <row r="7019" spans="1:9" x14ac:dyDescent="0.35">
      <c r="A7019" s="10" t="s">
        <v>229</v>
      </c>
      <c r="B7019">
        <v>0</v>
      </c>
      <c r="C7019" s="5">
        <v>1</v>
      </c>
      <c r="D7019">
        <v>0</v>
      </c>
      <c r="E7019">
        <v>1</v>
      </c>
      <c r="F7019">
        <v>0</v>
      </c>
      <c r="G7019" s="5">
        <v>1</v>
      </c>
      <c r="H7019">
        <v>0</v>
      </c>
      <c r="I7019">
        <v>1</v>
      </c>
    </row>
    <row r="7020" spans="1:9" x14ac:dyDescent="0.35">
      <c r="A7020" s="8" t="s">
        <v>2239</v>
      </c>
      <c r="B7020">
        <v>0</v>
      </c>
      <c r="C7020" s="5">
        <v>10</v>
      </c>
      <c r="D7020">
        <v>0</v>
      </c>
      <c r="E7020">
        <v>8</v>
      </c>
      <c r="F7020">
        <v>0</v>
      </c>
      <c r="G7020" s="5">
        <v>5</v>
      </c>
      <c r="H7020">
        <v>0</v>
      </c>
      <c r="I7020">
        <v>4</v>
      </c>
    </row>
    <row r="7021" spans="1:9" x14ac:dyDescent="0.35">
      <c r="A7021" s="10" t="s">
        <v>229</v>
      </c>
      <c r="B7021">
        <v>0</v>
      </c>
      <c r="C7021" s="5">
        <v>10</v>
      </c>
      <c r="D7021">
        <v>0</v>
      </c>
      <c r="E7021">
        <v>8</v>
      </c>
      <c r="F7021">
        <v>0</v>
      </c>
      <c r="G7021" s="5">
        <v>5</v>
      </c>
      <c r="H7021">
        <v>0</v>
      </c>
      <c r="I7021">
        <v>4</v>
      </c>
    </row>
    <row r="7022" spans="1:9" x14ac:dyDescent="0.35">
      <c r="A7022" s="8" t="s">
        <v>2907</v>
      </c>
      <c r="B7022">
        <v>2</v>
      </c>
      <c r="C7022" s="5">
        <v>5</v>
      </c>
      <c r="D7022">
        <v>2.5</v>
      </c>
      <c r="E7022">
        <v>5</v>
      </c>
      <c r="F7022">
        <v>0</v>
      </c>
      <c r="G7022" s="5">
        <v>1</v>
      </c>
      <c r="H7022">
        <v>0</v>
      </c>
      <c r="I7022">
        <v>1</v>
      </c>
    </row>
    <row r="7023" spans="1:9" x14ac:dyDescent="0.35">
      <c r="A7023" s="10" t="s">
        <v>214</v>
      </c>
      <c r="B7023">
        <v>2</v>
      </c>
      <c r="C7023" s="5">
        <v>5</v>
      </c>
      <c r="D7023">
        <v>2.5</v>
      </c>
      <c r="E7023">
        <v>5</v>
      </c>
      <c r="F7023">
        <v>0</v>
      </c>
      <c r="G7023" s="5">
        <v>1</v>
      </c>
      <c r="H7023">
        <v>0</v>
      </c>
      <c r="I7023">
        <v>1</v>
      </c>
    </row>
    <row r="7024" spans="1:9" x14ac:dyDescent="0.35">
      <c r="A7024" s="8" t="s">
        <v>2650</v>
      </c>
      <c r="B7024">
        <v>6</v>
      </c>
      <c r="C7024" s="5">
        <v>6</v>
      </c>
      <c r="D7024">
        <v>1</v>
      </c>
      <c r="E7024">
        <v>5</v>
      </c>
      <c r="F7024">
        <v>3</v>
      </c>
      <c r="G7024" s="5">
        <v>2</v>
      </c>
      <c r="H7024">
        <v>0.66666666666666663</v>
      </c>
      <c r="I7024">
        <v>2</v>
      </c>
    </row>
    <row r="7025" spans="1:9" x14ac:dyDescent="0.35">
      <c r="A7025" s="10" t="s">
        <v>181</v>
      </c>
      <c r="B7025">
        <v>6</v>
      </c>
      <c r="C7025" s="5">
        <v>6</v>
      </c>
      <c r="D7025">
        <v>1</v>
      </c>
      <c r="E7025">
        <v>5</v>
      </c>
      <c r="F7025">
        <v>3</v>
      </c>
      <c r="G7025" s="5">
        <v>2</v>
      </c>
      <c r="H7025">
        <v>0.66666666666666663</v>
      </c>
      <c r="I7025">
        <v>2</v>
      </c>
    </row>
    <row r="7026" spans="1:9" x14ac:dyDescent="0.35">
      <c r="A7026" s="8" t="s">
        <v>4248</v>
      </c>
      <c r="B7026">
        <v>0</v>
      </c>
      <c r="C7026" s="5">
        <v>2</v>
      </c>
      <c r="D7026">
        <v>0</v>
      </c>
      <c r="E7026">
        <v>1</v>
      </c>
      <c r="F7026">
        <v>0</v>
      </c>
      <c r="G7026" s="5">
        <v>2</v>
      </c>
      <c r="H7026">
        <v>0</v>
      </c>
      <c r="I7026">
        <v>1</v>
      </c>
    </row>
    <row r="7027" spans="1:9" x14ac:dyDescent="0.35">
      <c r="A7027" s="10" t="s">
        <v>229</v>
      </c>
      <c r="B7027">
        <v>0</v>
      </c>
      <c r="C7027" s="5">
        <v>2</v>
      </c>
      <c r="D7027">
        <v>0</v>
      </c>
      <c r="E7027">
        <v>1</v>
      </c>
      <c r="F7027">
        <v>0</v>
      </c>
      <c r="G7027" s="5">
        <v>2</v>
      </c>
      <c r="H7027">
        <v>0</v>
      </c>
      <c r="I7027">
        <v>1</v>
      </c>
    </row>
    <row r="7028" spans="1:9" x14ac:dyDescent="0.35">
      <c r="A7028" s="8" t="s">
        <v>5601</v>
      </c>
      <c r="B7028">
        <v>0</v>
      </c>
      <c r="C7028" s="5">
        <v>1</v>
      </c>
      <c r="D7028">
        <v>0</v>
      </c>
      <c r="E7028">
        <v>1</v>
      </c>
      <c r="F7028">
        <v>0</v>
      </c>
      <c r="G7028" s="5">
        <v>1</v>
      </c>
      <c r="H7028">
        <v>0</v>
      </c>
      <c r="I7028">
        <v>1</v>
      </c>
    </row>
    <row r="7029" spans="1:9" x14ac:dyDescent="0.35">
      <c r="A7029" s="10" t="s">
        <v>16</v>
      </c>
      <c r="B7029">
        <v>0</v>
      </c>
      <c r="C7029" s="5">
        <v>1</v>
      </c>
      <c r="D7029">
        <v>0</v>
      </c>
      <c r="E7029">
        <v>1</v>
      </c>
      <c r="F7029">
        <v>0</v>
      </c>
      <c r="G7029" s="5">
        <v>1</v>
      </c>
      <c r="H7029">
        <v>0</v>
      </c>
      <c r="I7029">
        <v>1</v>
      </c>
    </row>
    <row r="7030" spans="1:9" x14ac:dyDescent="0.35">
      <c r="A7030" s="8" t="s">
        <v>1939</v>
      </c>
      <c r="B7030">
        <v>4</v>
      </c>
      <c r="C7030" s="5">
        <v>15</v>
      </c>
      <c r="D7030">
        <v>3.75</v>
      </c>
      <c r="E7030">
        <v>14</v>
      </c>
      <c r="F7030">
        <v>2</v>
      </c>
      <c r="G7030" s="5">
        <v>7</v>
      </c>
      <c r="H7030">
        <v>3.5</v>
      </c>
      <c r="I7030">
        <v>7</v>
      </c>
    </row>
    <row r="7031" spans="1:9" x14ac:dyDescent="0.35">
      <c r="A7031" s="10" t="s">
        <v>316</v>
      </c>
      <c r="B7031">
        <v>4</v>
      </c>
      <c r="C7031" s="5">
        <v>15</v>
      </c>
      <c r="D7031">
        <v>3.75</v>
      </c>
      <c r="E7031">
        <v>14</v>
      </c>
      <c r="F7031">
        <v>2</v>
      </c>
      <c r="G7031" s="5">
        <v>7</v>
      </c>
      <c r="H7031">
        <v>3.5</v>
      </c>
      <c r="I7031">
        <v>7</v>
      </c>
    </row>
    <row r="7032" spans="1:9" x14ac:dyDescent="0.35">
      <c r="A7032" s="8" t="s">
        <v>5583</v>
      </c>
      <c r="B7032">
        <v>0</v>
      </c>
      <c r="C7032" s="5">
        <v>1</v>
      </c>
      <c r="D7032">
        <v>0</v>
      </c>
      <c r="E7032">
        <v>1</v>
      </c>
      <c r="F7032">
        <v>0</v>
      </c>
      <c r="G7032" s="5">
        <v>0</v>
      </c>
      <c r="H7032">
        <v>0</v>
      </c>
      <c r="I7032">
        <v>0</v>
      </c>
    </row>
    <row r="7033" spans="1:9" x14ac:dyDescent="0.35">
      <c r="A7033" s="10" t="s">
        <v>466</v>
      </c>
      <c r="B7033">
        <v>0</v>
      </c>
      <c r="C7033" s="5">
        <v>1</v>
      </c>
      <c r="D7033">
        <v>0</v>
      </c>
      <c r="E7033">
        <v>1</v>
      </c>
      <c r="F7033">
        <v>0</v>
      </c>
      <c r="G7033" s="5">
        <v>0</v>
      </c>
      <c r="H7033">
        <v>0</v>
      </c>
      <c r="I7033">
        <v>0</v>
      </c>
    </row>
    <row r="7034" spans="1:9" x14ac:dyDescent="0.35">
      <c r="A7034" s="8" t="s">
        <v>2002</v>
      </c>
      <c r="B7034">
        <v>11</v>
      </c>
      <c r="C7034" s="5">
        <v>14</v>
      </c>
      <c r="D7034">
        <v>1.27272727272727</v>
      </c>
      <c r="E7034">
        <v>11</v>
      </c>
      <c r="F7034">
        <v>4</v>
      </c>
      <c r="G7034" s="5">
        <v>6</v>
      </c>
      <c r="H7034">
        <v>1.5</v>
      </c>
      <c r="I7034">
        <v>5</v>
      </c>
    </row>
    <row r="7035" spans="1:9" x14ac:dyDescent="0.35">
      <c r="A7035" s="10" t="s">
        <v>48</v>
      </c>
      <c r="B7035">
        <v>11</v>
      </c>
      <c r="C7035" s="5">
        <v>14</v>
      </c>
      <c r="D7035">
        <v>1.27272727272727</v>
      </c>
      <c r="E7035">
        <v>11</v>
      </c>
      <c r="F7035">
        <v>4</v>
      </c>
      <c r="G7035" s="5">
        <v>6</v>
      </c>
      <c r="H7035">
        <v>1.5</v>
      </c>
      <c r="I7035">
        <v>5</v>
      </c>
    </row>
    <row r="7036" spans="1:9" x14ac:dyDescent="0.35">
      <c r="A7036" s="8" t="s">
        <v>1521</v>
      </c>
      <c r="B7036">
        <v>5</v>
      </c>
      <c r="C7036" s="5">
        <v>32</v>
      </c>
      <c r="D7036">
        <v>6.4</v>
      </c>
      <c r="E7036">
        <v>28</v>
      </c>
      <c r="F7036">
        <v>1</v>
      </c>
      <c r="G7036" s="5">
        <v>18</v>
      </c>
      <c r="H7036">
        <v>18</v>
      </c>
      <c r="I7036">
        <v>16</v>
      </c>
    </row>
    <row r="7037" spans="1:9" x14ac:dyDescent="0.35">
      <c r="A7037" s="10" t="s">
        <v>196</v>
      </c>
      <c r="B7037">
        <v>5</v>
      </c>
      <c r="C7037" s="5">
        <v>32</v>
      </c>
      <c r="D7037">
        <v>6.4</v>
      </c>
      <c r="E7037">
        <v>28</v>
      </c>
      <c r="F7037">
        <v>1</v>
      </c>
      <c r="G7037" s="5">
        <v>18</v>
      </c>
      <c r="H7037">
        <v>18</v>
      </c>
      <c r="I7037">
        <v>16</v>
      </c>
    </row>
    <row r="7038" spans="1:9" x14ac:dyDescent="0.35">
      <c r="A7038" s="8" t="s">
        <v>1520</v>
      </c>
      <c r="B7038">
        <v>9</v>
      </c>
      <c r="C7038" s="5">
        <v>32</v>
      </c>
      <c r="D7038">
        <v>3.5555555555555598</v>
      </c>
      <c r="E7038">
        <v>26</v>
      </c>
      <c r="F7038">
        <v>3</v>
      </c>
      <c r="G7038" s="5">
        <v>12</v>
      </c>
      <c r="H7038">
        <v>4</v>
      </c>
      <c r="I7038">
        <v>11</v>
      </c>
    </row>
    <row r="7039" spans="1:9" x14ac:dyDescent="0.35">
      <c r="A7039" s="10" t="s">
        <v>16</v>
      </c>
      <c r="B7039">
        <v>9</v>
      </c>
      <c r="C7039" s="5">
        <v>32</v>
      </c>
      <c r="D7039">
        <v>3.5555555555555598</v>
      </c>
      <c r="E7039">
        <v>26</v>
      </c>
      <c r="F7039">
        <v>3</v>
      </c>
      <c r="G7039" s="5">
        <v>12</v>
      </c>
      <c r="H7039">
        <v>4</v>
      </c>
      <c r="I7039">
        <v>11</v>
      </c>
    </row>
    <row r="7040" spans="1:9" x14ac:dyDescent="0.35">
      <c r="A7040" s="8" t="s">
        <v>5491</v>
      </c>
      <c r="B7040">
        <v>0</v>
      </c>
      <c r="C7040" s="5">
        <v>1</v>
      </c>
      <c r="D7040">
        <v>0</v>
      </c>
      <c r="E7040">
        <v>1</v>
      </c>
      <c r="F7040">
        <v>0</v>
      </c>
      <c r="G7040" s="5">
        <v>1</v>
      </c>
      <c r="H7040">
        <v>0</v>
      </c>
      <c r="I7040">
        <v>1</v>
      </c>
    </row>
    <row r="7041" spans="1:9" x14ac:dyDescent="0.35">
      <c r="A7041" s="10" t="s">
        <v>229</v>
      </c>
      <c r="B7041">
        <v>0</v>
      </c>
      <c r="C7041" s="5">
        <v>1</v>
      </c>
      <c r="D7041">
        <v>0</v>
      </c>
      <c r="E7041">
        <v>1</v>
      </c>
      <c r="F7041">
        <v>0</v>
      </c>
      <c r="G7041" s="5">
        <v>1</v>
      </c>
      <c r="H7041">
        <v>0</v>
      </c>
      <c r="I7041">
        <v>1</v>
      </c>
    </row>
    <row r="7042" spans="1:9" x14ac:dyDescent="0.35">
      <c r="A7042" s="8" t="s">
        <v>5565</v>
      </c>
      <c r="B7042">
        <v>0</v>
      </c>
      <c r="C7042" s="5">
        <v>1</v>
      </c>
      <c r="D7042">
        <v>0</v>
      </c>
      <c r="E7042">
        <v>1</v>
      </c>
      <c r="F7042">
        <v>0</v>
      </c>
      <c r="G7042" s="5">
        <v>1</v>
      </c>
      <c r="H7042">
        <v>0</v>
      </c>
      <c r="I7042">
        <v>1</v>
      </c>
    </row>
    <row r="7043" spans="1:9" x14ac:dyDescent="0.35">
      <c r="A7043" s="10" t="s">
        <v>328</v>
      </c>
      <c r="B7043">
        <v>0</v>
      </c>
      <c r="C7043" s="5">
        <v>1</v>
      </c>
      <c r="D7043">
        <v>0</v>
      </c>
      <c r="E7043">
        <v>1</v>
      </c>
      <c r="F7043">
        <v>0</v>
      </c>
      <c r="G7043" s="5">
        <v>1</v>
      </c>
      <c r="H7043">
        <v>0</v>
      </c>
      <c r="I7043">
        <v>1</v>
      </c>
    </row>
    <row r="7044" spans="1:9" x14ac:dyDescent="0.35">
      <c r="A7044" s="8" t="s">
        <v>1804</v>
      </c>
      <c r="B7044">
        <v>12</v>
      </c>
      <c r="C7044" s="5">
        <v>18</v>
      </c>
      <c r="D7044">
        <v>1.5</v>
      </c>
      <c r="E7044">
        <v>15</v>
      </c>
      <c r="F7044">
        <v>1</v>
      </c>
      <c r="G7044" s="5">
        <v>1</v>
      </c>
      <c r="H7044">
        <v>1</v>
      </c>
      <c r="I7044">
        <v>1</v>
      </c>
    </row>
    <row r="7045" spans="1:9" x14ac:dyDescent="0.35">
      <c r="A7045" s="10" t="s">
        <v>16</v>
      </c>
      <c r="B7045">
        <v>12</v>
      </c>
      <c r="C7045" s="5">
        <v>18</v>
      </c>
      <c r="D7045">
        <v>1.5</v>
      </c>
      <c r="E7045">
        <v>15</v>
      </c>
      <c r="F7045">
        <v>1</v>
      </c>
      <c r="G7045" s="5">
        <v>1</v>
      </c>
      <c r="H7045">
        <v>1</v>
      </c>
      <c r="I7045">
        <v>1</v>
      </c>
    </row>
    <row r="7046" spans="1:9" x14ac:dyDescent="0.35">
      <c r="A7046" s="8" t="s">
        <v>2482</v>
      </c>
      <c r="B7046">
        <v>17</v>
      </c>
      <c r="C7046" s="5">
        <v>7</v>
      </c>
      <c r="D7046">
        <v>0.41176470588235298</v>
      </c>
      <c r="E7046">
        <v>4</v>
      </c>
      <c r="F7046">
        <v>6</v>
      </c>
      <c r="G7046" s="5">
        <v>4</v>
      </c>
      <c r="H7046">
        <v>0.66666666666666663</v>
      </c>
      <c r="I7046">
        <v>3</v>
      </c>
    </row>
    <row r="7047" spans="1:9" x14ac:dyDescent="0.35">
      <c r="A7047" s="10" t="s">
        <v>16</v>
      </c>
      <c r="B7047">
        <v>17</v>
      </c>
      <c r="C7047" s="5">
        <v>7</v>
      </c>
      <c r="D7047">
        <v>0.41176470588235298</v>
      </c>
      <c r="E7047">
        <v>4</v>
      </c>
      <c r="F7047">
        <v>6</v>
      </c>
      <c r="G7047" s="5">
        <v>4</v>
      </c>
      <c r="H7047">
        <v>0.66666666666666663</v>
      </c>
      <c r="I7047">
        <v>3</v>
      </c>
    </row>
    <row r="7048" spans="1:9" x14ac:dyDescent="0.35">
      <c r="A7048" s="8" t="s">
        <v>6053</v>
      </c>
      <c r="B7048">
        <v>2</v>
      </c>
      <c r="C7048" s="5">
        <v>0</v>
      </c>
      <c r="D7048">
        <v>0</v>
      </c>
      <c r="E7048">
        <v>0</v>
      </c>
      <c r="F7048">
        <v>0</v>
      </c>
      <c r="G7048" s="5">
        <v>0</v>
      </c>
      <c r="H7048">
        <v>0</v>
      </c>
      <c r="I7048">
        <v>0</v>
      </c>
    </row>
    <row r="7049" spans="1:9" x14ac:dyDescent="0.35">
      <c r="A7049" s="10" t="s">
        <v>16</v>
      </c>
      <c r="B7049">
        <v>2</v>
      </c>
      <c r="C7049" s="5">
        <v>0</v>
      </c>
      <c r="D7049">
        <v>0</v>
      </c>
      <c r="E7049">
        <v>0</v>
      </c>
      <c r="F7049">
        <v>0</v>
      </c>
      <c r="G7049" s="5">
        <v>0</v>
      </c>
      <c r="H7049">
        <v>0</v>
      </c>
      <c r="I7049">
        <v>0</v>
      </c>
    </row>
    <row r="7050" spans="1:9" x14ac:dyDescent="0.35">
      <c r="A7050" s="8" t="s">
        <v>3471</v>
      </c>
      <c r="B7050">
        <v>2</v>
      </c>
      <c r="C7050" s="5">
        <v>3</v>
      </c>
      <c r="D7050">
        <v>1.5</v>
      </c>
      <c r="E7050">
        <v>2</v>
      </c>
      <c r="F7050">
        <v>1</v>
      </c>
      <c r="G7050" s="5">
        <v>2</v>
      </c>
      <c r="H7050">
        <v>2</v>
      </c>
      <c r="I7050">
        <v>2</v>
      </c>
    </row>
    <row r="7051" spans="1:9" x14ac:dyDescent="0.35">
      <c r="A7051" s="10" t="s">
        <v>352</v>
      </c>
      <c r="B7051">
        <v>2</v>
      </c>
      <c r="C7051" s="5">
        <v>3</v>
      </c>
      <c r="D7051">
        <v>1.5</v>
      </c>
      <c r="E7051">
        <v>2</v>
      </c>
      <c r="F7051">
        <v>1</v>
      </c>
      <c r="G7051" s="5">
        <v>2</v>
      </c>
      <c r="H7051">
        <v>2</v>
      </c>
      <c r="I7051">
        <v>2</v>
      </c>
    </row>
    <row r="7052" spans="1:9" x14ac:dyDescent="0.35">
      <c r="A7052" s="8" t="s">
        <v>1099</v>
      </c>
      <c r="B7052">
        <v>121</v>
      </c>
      <c r="C7052" s="5">
        <v>121</v>
      </c>
      <c r="D7052">
        <v>1</v>
      </c>
      <c r="E7052">
        <v>103</v>
      </c>
      <c r="F7052">
        <v>40</v>
      </c>
      <c r="G7052" s="5">
        <v>63</v>
      </c>
      <c r="H7052">
        <v>1.575</v>
      </c>
      <c r="I7052">
        <v>56</v>
      </c>
    </row>
    <row r="7053" spans="1:9" x14ac:dyDescent="0.35">
      <c r="A7053" s="10" t="s">
        <v>168</v>
      </c>
      <c r="B7053">
        <v>121</v>
      </c>
      <c r="C7053" s="5">
        <v>121</v>
      </c>
      <c r="D7053">
        <v>1</v>
      </c>
      <c r="E7053">
        <v>103</v>
      </c>
      <c r="F7053">
        <v>40</v>
      </c>
      <c r="G7053" s="5">
        <v>63</v>
      </c>
      <c r="H7053">
        <v>1.575</v>
      </c>
      <c r="I7053">
        <v>56</v>
      </c>
    </row>
    <row r="7054" spans="1:9" x14ac:dyDescent="0.35">
      <c r="A7054" s="8" t="s">
        <v>1146</v>
      </c>
      <c r="B7054">
        <v>89</v>
      </c>
      <c r="C7054" s="5">
        <v>101</v>
      </c>
      <c r="D7054">
        <v>1.1348314606741601</v>
      </c>
      <c r="E7054">
        <v>73</v>
      </c>
      <c r="F7054">
        <v>27</v>
      </c>
      <c r="G7054" s="5">
        <v>39</v>
      </c>
      <c r="H7054">
        <v>1.4444444444444444</v>
      </c>
      <c r="I7054">
        <v>29</v>
      </c>
    </row>
    <row r="7055" spans="1:9" x14ac:dyDescent="0.35">
      <c r="A7055" s="10" t="s">
        <v>168</v>
      </c>
      <c r="B7055">
        <v>89</v>
      </c>
      <c r="C7055" s="5">
        <v>101</v>
      </c>
      <c r="D7055">
        <v>1.1348314606741601</v>
      </c>
      <c r="E7055">
        <v>73</v>
      </c>
      <c r="F7055">
        <v>27</v>
      </c>
      <c r="G7055" s="5">
        <v>39</v>
      </c>
      <c r="H7055">
        <v>1.4444444444444444</v>
      </c>
      <c r="I7055">
        <v>29</v>
      </c>
    </row>
    <row r="7056" spans="1:9" x14ac:dyDescent="0.35">
      <c r="A7056" s="8" t="s">
        <v>3619</v>
      </c>
      <c r="B7056">
        <v>6</v>
      </c>
      <c r="C7056" s="5">
        <v>3</v>
      </c>
      <c r="D7056">
        <v>0.5</v>
      </c>
      <c r="E7056">
        <v>2</v>
      </c>
      <c r="F7056">
        <v>2</v>
      </c>
      <c r="G7056" s="5">
        <v>2</v>
      </c>
      <c r="H7056">
        <v>1</v>
      </c>
      <c r="I7056">
        <v>2</v>
      </c>
    </row>
    <row r="7057" spans="1:9" x14ac:dyDescent="0.35">
      <c r="A7057" s="10" t="s">
        <v>615</v>
      </c>
      <c r="B7057">
        <v>6</v>
      </c>
      <c r="C7057" s="5">
        <v>3</v>
      </c>
      <c r="D7057">
        <v>0.5</v>
      </c>
      <c r="E7057">
        <v>2</v>
      </c>
      <c r="F7057">
        <v>2</v>
      </c>
      <c r="G7057" s="5">
        <v>2</v>
      </c>
      <c r="H7057">
        <v>1</v>
      </c>
      <c r="I7057">
        <v>2</v>
      </c>
    </row>
    <row r="7058" spans="1:9" x14ac:dyDescent="0.35">
      <c r="A7058" s="8" t="s">
        <v>4996</v>
      </c>
      <c r="B7058">
        <v>4</v>
      </c>
      <c r="C7058" s="5">
        <v>1</v>
      </c>
      <c r="D7058">
        <v>0.25</v>
      </c>
      <c r="E7058">
        <v>1</v>
      </c>
      <c r="F7058">
        <v>2</v>
      </c>
      <c r="G7058" s="5">
        <v>1</v>
      </c>
      <c r="H7058">
        <v>0.5</v>
      </c>
      <c r="I7058">
        <v>1</v>
      </c>
    </row>
    <row r="7059" spans="1:9" x14ac:dyDescent="0.35">
      <c r="A7059" s="10" t="s">
        <v>615</v>
      </c>
      <c r="B7059">
        <v>4</v>
      </c>
      <c r="C7059" s="5">
        <v>1</v>
      </c>
      <c r="D7059">
        <v>0.25</v>
      </c>
      <c r="E7059">
        <v>1</v>
      </c>
      <c r="F7059">
        <v>2</v>
      </c>
      <c r="G7059" s="5">
        <v>1</v>
      </c>
      <c r="H7059">
        <v>0.5</v>
      </c>
      <c r="I7059">
        <v>1</v>
      </c>
    </row>
    <row r="7060" spans="1:9" x14ac:dyDescent="0.35">
      <c r="A7060" s="8" t="s">
        <v>2242</v>
      </c>
      <c r="B7060">
        <v>1</v>
      </c>
      <c r="C7060" s="5">
        <v>10</v>
      </c>
      <c r="D7060">
        <v>10</v>
      </c>
      <c r="E7060">
        <v>8</v>
      </c>
      <c r="F7060">
        <v>1</v>
      </c>
      <c r="G7060" s="5">
        <v>5</v>
      </c>
      <c r="H7060">
        <v>5</v>
      </c>
      <c r="I7060">
        <v>4</v>
      </c>
    </row>
    <row r="7061" spans="1:9" x14ac:dyDescent="0.35">
      <c r="A7061" s="10" t="s">
        <v>229</v>
      </c>
      <c r="B7061">
        <v>1</v>
      </c>
      <c r="C7061" s="5">
        <v>10</v>
      </c>
      <c r="D7061">
        <v>10</v>
      </c>
      <c r="E7061">
        <v>8</v>
      </c>
      <c r="F7061">
        <v>1</v>
      </c>
      <c r="G7061" s="5">
        <v>5</v>
      </c>
      <c r="H7061">
        <v>5</v>
      </c>
      <c r="I7061">
        <v>4</v>
      </c>
    </row>
    <row r="7062" spans="1:9" x14ac:dyDescent="0.35">
      <c r="A7062" s="8" t="s">
        <v>4219</v>
      </c>
      <c r="B7062">
        <v>4</v>
      </c>
      <c r="C7062" s="5">
        <v>2</v>
      </c>
      <c r="D7062">
        <v>0.5</v>
      </c>
      <c r="E7062">
        <v>0</v>
      </c>
      <c r="F7062">
        <v>2</v>
      </c>
      <c r="G7062" s="5">
        <v>0</v>
      </c>
      <c r="H7062">
        <v>0</v>
      </c>
      <c r="I7062">
        <v>0</v>
      </c>
    </row>
    <row r="7063" spans="1:9" x14ac:dyDescent="0.35">
      <c r="A7063" s="10" t="s">
        <v>225</v>
      </c>
      <c r="B7063">
        <v>4</v>
      </c>
      <c r="C7063" s="5">
        <v>2</v>
      </c>
      <c r="D7063">
        <v>0.5</v>
      </c>
      <c r="E7063">
        <v>0</v>
      </c>
      <c r="F7063">
        <v>2</v>
      </c>
      <c r="G7063" s="5">
        <v>0</v>
      </c>
      <c r="H7063">
        <v>0</v>
      </c>
      <c r="I7063">
        <v>0</v>
      </c>
    </row>
    <row r="7064" spans="1:9" x14ac:dyDescent="0.35">
      <c r="A7064" s="8" t="s">
        <v>6052</v>
      </c>
      <c r="B7064">
        <v>2</v>
      </c>
      <c r="C7064" s="5">
        <v>0</v>
      </c>
      <c r="D7064">
        <v>0</v>
      </c>
      <c r="E7064">
        <v>0</v>
      </c>
      <c r="F7064">
        <v>0</v>
      </c>
      <c r="G7064" s="5">
        <v>0</v>
      </c>
      <c r="H7064">
        <v>0</v>
      </c>
      <c r="I7064">
        <v>0</v>
      </c>
    </row>
    <row r="7065" spans="1:9" x14ac:dyDescent="0.35">
      <c r="A7065" s="10" t="s">
        <v>16</v>
      </c>
      <c r="B7065">
        <v>2</v>
      </c>
      <c r="C7065" s="5">
        <v>0</v>
      </c>
      <c r="D7065">
        <v>0</v>
      </c>
      <c r="E7065">
        <v>0</v>
      </c>
      <c r="F7065">
        <v>0</v>
      </c>
      <c r="G7065" s="5">
        <v>0</v>
      </c>
      <c r="H7065">
        <v>0</v>
      </c>
      <c r="I7065">
        <v>0</v>
      </c>
    </row>
    <row r="7066" spans="1:9" x14ac:dyDescent="0.35">
      <c r="A7066" s="8" t="s">
        <v>2341</v>
      </c>
      <c r="B7066">
        <v>5</v>
      </c>
      <c r="C7066" s="5">
        <v>9</v>
      </c>
      <c r="D7066">
        <v>1.8</v>
      </c>
      <c r="E7066">
        <v>7</v>
      </c>
      <c r="F7066">
        <v>1</v>
      </c>
      <c r="G7066" s="5">
        <v>5</v>
      </c>
      <c r="H7066">
        <v>5</v>
      </c>
      <c r="I7066">
        <v>4</v>
      </c>
    </row>
    <row r="7067" spans="1:9" x14ac:dyDescent="0.35">
      <c r="A7067" s="10" t="s">
        <v>95</v>
      </c>
      <c r="B7067">
        <v>5</v>
      </c>
      <c r="C7067" s="5">
        <v>9</v>
      </c>
      <c r="D7067">
        <v>1.8</v>
      </c>
      <c r="E7067">
        <v>7</v>
      </c>
      <c r="F7067">
        <v>1</v>
      </c>
      <c r="G7067" s="5">
        <v>5</v>
      </c>
      <c r="H7067">
        <v>5</v>
      </c>
      <c r="I7067">
        <v>4</v>
      </c>
    </row>
    <row r="7068" spans="1:9" x14ac:dyDescent="0.35">
      <c r="A7068" s="8" t="s">
        <v>5316</v>
      </c>
      <c r="B7068">
        <v>0</v>
      </c>
      <c r="C7068" s="5">
        <v>1</v>
      </c>
      <c r="D7068">
        <v>0</v>
      </c>
      <c r="E7068">
        <v>0</v>
      </c>
      <c r="F7068">
        <v>0</v>
      </c>
      <c r="G7068" s="5">
        <v>0</v>
      </c>
      <c r="H7068">
        <v>0</v>
      </c>
      <c r="I7068">
        <v>0</v>
      </c>
    </row>
    <row r="7069" spans="1:9" x14ac:dyDescent="0.35">
      <c r="A7069" s="10" t="s">
        <v>16</v>
      </c>
      <c r="B7069">
        <v>0</v>
      </c>
      <c r="C7069" s="5">
        <v>1</v>
      </c>
      <c r="D7069">
        <v>0</v>
      </c>
      <c r="E7069">
        <v>0</v>
      </c>
      <c r="F7069">
        <v>0</v>
      </c>
      <c r="G7069" s="5">
        <v>0</v>
      </c>
      <c r="H7069">
        <v>0</v>
      </c>
      <c r="I7069">
        <v>0</v>
      </c>
    </row>
    <row r="7070" spans="1:9" x14ac:dyDescent="0.35">
      <c r="A7070" s="8" t="s">
        <v>5885</v>
      </c>
      <c r="B7070">
        <v>1</v>
      </c>
      <c r="C7070" s="5">
        <v>0</v>
      </c>
      <c r="D7070">
        <v>0</v>
      </c>
      <c r="E7070">
        <v>0</v>
      </c>
      <c r="F7070">
        <v>0</v>
      </c>
      <c r="G7070" s="5">
        <v>0</v>
      </c>
      <c r="H7070">
        <v>0</v>
      </c>
      <c r="I7070">
        <v>0</v>
      </c>
    </row>
    <row r="7071" spans="1:9" x14ac:dyDescent="0.35">
      <c r="A7071" s="10" t="s">
        <v>281</v>
      </c>
      <c r="B7071">
        <v>1</v>
      </c>
      <c r="C7071" s="5">
        <v>0</v>
      </c>
      <c r="D7071">
        <v>0</v>
      </c>
      <c r="E7071">
        <v>0</v>
      </c>
      <c r="F7071">
        <v>0</v>
      </c>
      <c r="G7071" s="5">
        <v>0</v>
      </c>
      <c r="H7071">
        <v>0</v>
      </c>
      <c r="I7071">
        <v>0</v>
      </c>
    </row>
    <row r="7072" spans="1:9" x14ac:dyDescent="0.35">
      <c r="A7072" s="8" t="s">
        <v>4813</v>
      </c>
      <c r="B7072">
        <v>0</v>
      </c>
      <c r="C7072" s="5">
        <v>1</v>
      </c>
      <c r="D7072">
        <v>0</v>
      </c>
      <c r="E7072">
        <v>1</v>
      </c>
      <c r="F7072">
        <v>0</v>
      </c>
      <c r="G7072" s="5">
        <v>1</v>
      </c>
      <c r="H7072">
        <v>0</v>
      </c>
      <c r="I7072">
        <v>1</v>
      </c>
    </row>
    <row r="7073" spans="1:9" x14ac:dyDescent="0.35">
      <c r="A7073" s="10" t="s">
        <v>130</v>
      </c>
      <c r="B7073">
        <v>0</v>
      </c>
      <c r="C7073" s="5">
        <v>1</v>
      </c>
      <c r="D7073">
        <v>0</v>
      </c>
      <c r="E7073">
        <v>1</v>
      </c>
      <c r="F7073">
        <v>0</v>
      </c>
      <c r="G7073" s="5">
        <v>1</v>
      </c>
      <c r="H7073">
        <v>0</v>
      </c>
      <c r="I7073">
        <v>1</v>
      </c>
    </row>
    <row r="7074" spans="1:9" x14ac:dyDescent="0.35">
      <c r="A7074" s="8" t="s">
        <v>1455</v>
      </c>
      <c r="B7074">
        <v>33</v>
      </c>
      <c r="C7074" s="5">
        <v>38</v>
      </c>
      <c r="D7074">
        <v>1.15151515151515</v>
      </c>
      <c r="E7074">
        <v>30</v>
      </c>
      <c r="F7074">
        <v>6</v>
      </c>
      <c r="G7074" s="5">
        <v>12</v>
      </c>
      <c r="H7074">
        <v>2</v>
      </c>
      <c r="I7074">
        <v>11</v>
      </c>
    </row>
    <row r="7075" spans="1:9" x14ac:dyDescent="0.35">
      <c r="A7075" s="10" t="s">
        <v>316</v>
      </c>
      <c r="B7075">
        <v>33</v>
      </c>
      <c r="C7075" s="5">
        <v>38</v>
      </c>
      <c r="D7075">
        <v>1.15151515151515</v>
      </c>
      <c r="E7075">
        <v>30</v>
      </c>
      <c r="F7075">
        <v>6</v>
      </c>
      <c r="G7075" s="5">
        <v>12</v>
      </c>
      <c r="H7075">
        <v>2</v>
      </c>
      <c r="I7075">
        <v>11</v>
      </c>
    </row>
    <row r="7076" spans="1:9" x14ac:dyDescent="0.35">
      <c r="A7076" s="8" t="s">
        <v>3500</v>
      </c>
      <c r="B7076">
        <v>0</v>
      </c>
      <c r="C7076" s="5">
        <v>3</v>
      </c>
      <c r="D7076">
        <v>0</v>
      </c>
      <c r="E7076">
        <v>2</v>
      </c>
      <c r="F7076">
        <v>0</v>
      </c>
      <c r="G7076" s="5">
        <v>2</v>
      </c>
      <c r="H7076">
        <v>0</v>
      </c>
      <c r="I7076">
        <v>1</v>
      </c>
    </row>
    <row r="7077" spans="1:9" x14ac:dyDescent="0.35">
      <c r="A7077" s="10" t="s">
        <v>16</v>
      </c>
      <c r="B7077">
        <v>0</v>
      </c>
      <c r="C7077" s="5">
        <v>3</v>
      </c>
      <c r="D7077">
        <v>0</v>
      </c>
      <c r="E7077">
        <v>2</v>
      </c>
      <c r="F7077">
        <v>0</v>
      </c>
      <c r="G7077" s="5">
        <v>2</v>
      </c>
      <c r="H7077">
        <v>0</v>
      </c>
      <c r="I7077">
        <v>1</v>
      </c>
    </row>
    <row r="7078" spans="1:9" x14ac:dyDescent="0.35">
      <c r="A7078" s="8" t="s">
        <v>3012</v>
      </c>
      <c r="B7078">
        <v>2</v>
      </c>
      <c r="C7078" s="5">
        <v>4</v>
      </c>
      <c r="D7078">
        <v>2</v>
      </c>
      <c r="E7078">
        <v>2</v>
      </c>
      <c r="F7078">
        <v>0</v>
      </c>
      <c r="G7078" s="5">
        <v>2</v>
      </c>
      <c r="H7078">
        <v>0</v>
      </c>
      <c r="I7078">
        <v>1</v>
      </c>
    </row>
    <row r="7079" spans="1:9" x14ac:dyDescent="0.35">
      <c r="A7079" s="10" t="s">
        <v>268</v>
      </c>
      <c r="B7079">
        <v>2</v>
      </c>
      <c r="C7079" s="5">
        <v>4</v>
      </c>
      <c r="D7079">
        <v>2</v>
      </c>
      <c r="E7079">
        <v>2</v>
      </c>
      <c r="F7079">
        <v>0</v>
      </c>
      <c r="G7079" s="5">
        <v>2</v>
      </c>
      <c r="H7079">
        <v>0</v>
      </c>
      <c r="I7079">
        <v>1</v>
      </c>
    </row>
    <row r="7080" spans="1:9" x14ac:dyDescent="0.35">
      <c r="A7080" s="8" t="s">
        <v>5541</v>
      </c>
      <c r="B7080">
        <v>0</v>
      </c>
      <c r="C7080" s="5">
        <v>1</v>
      </c>
      <c r="D7080">
        <v>0</v>
      </c>
      <c r="E7080">
        <v>0</v>
      </c>
      <c r="F7080">
        <v>0</v>
      </c>
      <c r="G7080" s="5">
        <v>0</v>
      </c>
      <c r="H7080">
        <v>0</v>
      </c>
      <c r="I7080">
        <v>0</v>
      </c>
    </row>
    <row r="7081" spans="1:9" x14ac:dyDescent="0.35">
      <c r="A7081" s="10" t="s">
        <v>620</v>
      </c>
      <c r="B7081">
        <v>0</v>
      </c>
      <c r="C7081" s="5">
        <v>1</v>
      </c>
      <c r="D7081">
        <v>0</v>
      </c>
      <c r="E7081">
        <v>0</v>
      </c>
      <c r="F7081">
        <v>0</v>
      </c>
      <c r="G7081" s="5">
        <v>0</v>
      </c>
      <c r="H7081">
        <v>0</v>
      </c>
      <c r="I7081">
        <v>0</v>
      </c>
    </row>
    <row r="7082" spans="1:9" x14ac:dyDescent="0.35">
      <c r="A7082" s="8" t="s">
        <v>2006</v>
      </c>
      <c r="B7082">
        <v>17</v>
      </c>
      <c r="C7082" s="5">
        <v>14</v>
      </c>
      <c r="D7082">
        <v>0.82352941176470595</v>
      </c>
      <c r="E7082">
        <v>9</v>
      </c>
      <c r="F7082">
        <v>3</v>
      </c>
      <c r="G7082" s="5">
        <v>5</v>
      </c>
      <c r="H7082">
        <v>1.6666666666666667</v>
      </c>
      <c r="I7082">
        <v>4</v>
      </c>
    </row>
    <row r="7083" spans="1:9" x14ac:dyDescent="0.35">
      <c r="A7083" s="10" t="s">
        <v>16</v>
      </c>
      <c r="B7083">
        <v>17</v>
      </c>
      <c r="C7083" s="5">
        <v>14</v>
      </c>
      <c r="D7083">
        <v>0.82352941176470595</v>
      </c>
      <c r="E7083">
        <v>9</v>
      </c>
      <c r="F7083">
        <v>3</v>
      </c>
      <c r="G7083" s="5">
        <v>5</v>
      </c>
      <c r="H7083">
        <v>1.6666666666666667</v>
      </c>
      <c r="I7083">
        <v>4</v>
      </c>
    </row>
    <row r="7084" spans="1:9" x14ac:dyDescent="0.35">
      <c r="A7084" s="8" t="s">
        <v>4431</v>
      </c>
      <c r="B7084">
        <v>0</v>
      </c>
      <c r="C7084" s="5">
        <v>1</v>
      </c>
      <c r="D7084">
        <v>0</v>
      </c>
      <c r="E7084">
        <v>1</v>
      </c>
      <c r="F7084">
        <v>0</v>
      </c>
      <c r="G7084" s="5">
        <v>1</v>
      </c>
      <c r="H7084">
        <v>0</v>
      </c>
      <c r="I7084">
        <v>1</v>
      </c>
    </row>
    <row r="7085" spans="1:9" x14ac:dyDescent="0.35">
      <c r="A7085" s="10" t="s">
        <v>225</v>
      </c>
      <c r="B7085">
        <v>0</v>
      </c>
      <c r="C7085" s="5">
        <v>1</v>
      </c>
      <c r="D7085">
        <v>0</v>
      </c>
      <c r="E7085">
        <v>1</v>
      </c>
      <c r="F7085">
        <v>0</v>
      </c>
      <c r="G7085" s="5">
        <v>1</v>
      </c>
      <c r="H7085">
        <v>0</v>
      </c>
      <c r="I7085">
        <v>1</v>
      </c>
    </row>
    <row r="7086" spans="1:9" x14ac:dyDescent="0.35">
      <c r="A7086" s="8" t="s">
        <v>4056</v>
      </c>
      <c r="B7086">
        <v>0</v>
      </c>
      <c r="C7086" s="5">
        <v>2</v>
      </c>
      <c r="D7086">
        <v>0</v>
      </c>
      <c r="E7086">
        <v>2</v>
      </c>
      <c r="F7086">
        <v>0</v>
      </c>
      <c r="G7086" s="5">
        <v>1</v>
      </c>
      <c r="H7086">
        <v>0</v>
      </c>
      <c r="I7086">
        <v>1</v>
      </c>
    </row>
    <row r="7087" spans="1:9" x14ac:dyDescent="0.35">
      <c r="A7087" s="10" t="s">
        <v>625</v>
      </c>
      <c r="B7087">
        <v>0</v>
      </c>
      <c r="C7087" s="5">
        <v>2</v>
      </c>
      <c r="D7087">
        <v>0</v>
      </c>
      <c r="E7087">
        <v>2</v>
      </c>
      <c r="F7087">
        <v>0</v>
      </c>
      <c r="G7087" s="5">
        <v>1</v>
      </c>
      <c r="H7087">
        <v>0</v>
      </c>
      <c r="I7087">
        <v>1</v>
      </c>
    </row>
    <row r="7088" spans="1:9" x14ac:dyDescent="0.35">
      <c r="A7088" s="8" t="s">
        <v>1584</v>
      </c>
      <c r="B7088">
        <v>22</v>
      </c>
      <c r="C7088" s="5">
        <v>28</v>
      </c>
      <c r="D7088">
        <v>1.27272727272727</v>
      </c>
      <c r="E7088">
        <v>11</v>
      </c>
      <c r="F7088">
        <v>7</v>
      </c>
      <c r="G7088" s="5">
        <v>9</v>
      </c>
      <c r="H7088">
        <v>1.2857142857142858</v>
      </c>
      <c r="I7088">
        <v>2</v>
      </c>
    </row>
    <row r="7089" spans="1:9" x14ac:dyDescent="0.35">
      <c r="A7089" s="10" t="s">
        <v>355</v>
      </c>
      <c r="B7089">
        <v>22</v>
      </c>
      <c r="C7089" s="5">
        <v>28</v>
      </c>
      <c r="D7089">
        <v>1.27272727272727</v>
      </c>
      <c r="E7089">
        <v>11</v>
      </c>
      <c r="F7089">
        <v>7</v>
      </c>
      <c r="G7089" s="5">
        <v>9</v>
      </c>
      <c r="H7089">
        <v>1.2857142857142858</v>
      </c>
      <c r="I7089">
        <v>2</v>
      </c>
    </row>
    <row r="7090" spans="1:9" x14ac:dyDescent="0.35">
      <c r="A7090" s="8" t="s">
        <v>6142</v>
      </c>
      <c r="B7090">
        <v>1</v>
      </c>
      <c r="C7090" s="5">
        <v>0</v>
      </c>
      <c r="D7090">
        <v>0</v>
      </c>
      <c r="E7090">
        <v>0</v>
      </c>
      <c r="F7090">
        <v>0</v>
      </c>
      <c r="G7090" s="5">
        <v>0</v>
      </c>
      <c r="H7090">
        <v>0</v>
      </c>
      <c r="I7090">
        <v>0</v>
      </c>
    </row>
    <row r="7091" spans="1:9" x14ac:dyDescent="0.35">
      <c r="A7091" s="10" t="s">
        <v>16</v>
      </c>
      <c r="B7091">
        <v>1</v>
      </c>
      <c r="C7091" s="5">
        <v>0</v>
      </c>
      <c r="D7091">
        <v>0</v>
      </c>
      <c r="E7091">
        <v>0</v>
      </c>
      <c r="F7091">
        <v>0</v>
      </c>
      <c r="G7091" s="5">
        <v>0</v>
      </c>
      <c r="H7091">
        <v>0</v>
      </c>
      <c r="I7091">
        <v>0</v>
      </c>
    </row>
    <row r="7092" spans="1:9" x14ac:dyDescent="0.35">
      <c r="A7092" s="8" t="s">
        <v>2362</v>
      </c>
      <c r="B7092">
        <v>0</v>
      </c>
      <c r="C7092" s="5">
        <v>8</v>
      </c>
      <c r="D7092">
        <v>0</v>
      </c>
      <c r="E7092">
        <v>8</v>
      </c>
      <c r="F7092">
        <v>0</v>
      </c>
      <c r="G7092" s="5">
        <v>3</v>
      </c>
      <c r="H7092">
        <v>0</v>
      </c>
      <c r="I7092">
        <v>3</v>
      </c>
    </row>
    <row r="7093" spans="1:9" x14ac:dyDescent="0.35">
      <c r="A7093" s="10" t="s">
        <v>95</v>
      </c>
      <c r="B7093">
        <v>0</v>
      </c>
      <c r="C7093" s="5">
        <v>8</v>
      </c>
      <c r="D7093">
        <v>0</v>
      </c>
      <c r="E7093">
        <v>8</v>
      </c>
      <c r="F7093">
        <v>0</v>
      </c>
      <c r="G7093" s="5">
        <v>3</v>
      </c>
      <c r="H7093">
        <v>0</v>
      </c>
      <c r="I7093">
        <v>3</v>
      </c>
    </row>
    <row r="7094" spans="1:9" x14ac:dyDescent="0.35">
      <c r="A7094" s="8" t="s">
        <v>1803</v>
      </c>
      <c r="B7094">
        <v>12</v>
      </c>
      <c r="C7094" s="5">
        <v>18</v>
      </c>
      <c r="D7094">
        <v>1.5</v>
      </c>
      <c r="E7094">
        <v>11</v>
      </c>
      <c r="F7094">
        <v>4</v>
      </c>
      <c r="G7094" s="5">
        <v>9</v>
      </c>
      <c r="H7094">
        <v>2.25</v>
      </c>
      <c r="I7094">
        <v>6</v>
      </c>
    </row>
    <row r="7095" spans="1:9" x14ac:dyDescent="0.35">
      <c r="A7095" s="10" t="s">
        <v>104</v>
      </c>
      <c r="B7095">
        <v>12</v>
      </c>
      <c r="C7095" s="5">
        <v>18</v>
      </c>
      <c r="D7095">
        <v>1.5</v>
      </c>
      <c r="E7095">
        <v>11</v>
      </c>
      <c r="F7095">
        <v>4</v>
      </c>
      <c r="G7095" s="5">
        <v>9</v>
      </c>
      <c r="H7095">
        <v>2.25</v>
      </c>
      <c r="I7095">
        <v>6</v>
      </c>
    </row>
    <row r="7096" spans="1:9" x14ac:dyDescent="0.35">
      <c r="A7096" s="8" t="s">
        <v>3329</v>
      </c>
      <c r="B7096">
        <v>4</v>
      </c>
      <c r="C7096" s="5">
        <v>3</v>
      </c>
      <c r="D7096">
        <v>0.75</v>
      </c>
      <c r="E7096">
        <v>3</v>
      </c>
      <c r="F7096">
        <v>1</v>
      </c>
      <c r="G7096" s="5">
        <v>2</v>
      </c>
      <c r="H7096">
        <v>2</v>
      </c>
      <c r="I7096">
        <v>2</v>
      </c>
    </row>
    <row r="7097" spans="1:9" x14ac:dyDescent="0.35">
      <c r="A7097" s="10" t="s">
        <v>105</v>
      </c>
      <c r="B7097">
        <v>4</v>
      </c>
      <c r="C7097" s="5">
        <v>3</v>
      </c>
      <c r="D7097">
        <v>0.75</v>
      </c>
      <c r="E7097">
        <v>3</v>
      </c>
      <c r="F7097">
        <v>1</v>
      </c>
      <c r="G7097" s="5">
        <v>2</v>
      </c>
      <c r="H7097">
        <v>2</v>
      </c>
      <c r="I7097">
        <v>2</v>
      </c>
    </row>
    <row r="7098" spans="1:9" x14ac:dyDescent="0.35">
      <c r="A7098" s="8" t="s">
        <v>3240</v>
      </c>
      <c r="B7098">
        <v>2</v>
      </c>
      <c r="C7098" s="5">
        <v>4</v>
      </c>
      <c r="D7098">
        <v>2</v>
      </c>
      <c r="E7098">
        <v>3</v>
      </c>
      <c r="F7098">
        <v>0</v>
      </c>
      <c r="G7098" s="5">
        <v>3</v>
      </c>
      <c r="H7098">
        <v>0</v>
      </c>
      <c r="I7098">
        <v>2</v>
      </c>
    </row>
    <row r="7099" spans="1:9" x14ac:dyDescent="0.35">
      <c r="A7099" s="10" t="s">
        <v>58</v>
      </c>
      <c r="B7099">
        <v>2</v>
      </c>
      <c r="C7099" s="5">
        <v>4</v>
      </c>
      <c r="D7099">
        <v>2</v>
      </c>
      <c r="E7099">
        <v>3</v>
      </c>
      <c r="F7099">
        <v>0</v>
      </c>
      <c r="G7099" s="5">
        <v>3</v>
      </c>
      <c r="H7099">
        <v>0</v>
      </c>
      <c r="I7099">
        <v>2</v>
      </c>
    </row>
    <row r="7100" spans="1:9" x14ac:dyDescent="0.35">
      <c r="A7100" s="8" t="s">
        <v>3459</v>
      </c>
      <c r="B7100">
        <v>1</v>
      </c>
      <c r="C7100" s="5">
        <v>3</v>
      </c>
      <c r="D7100">
        <v>3</v>
      </c>
      <c r="E7100">
        <v>1</v>
      </c>
      <c r="F7100">
        <v>0</v>
      </c>
      <c r="G7100" s="5">
        <v>1</v>
      </c>
      <c r="H7100">
        <v>0</v>
      </c>
      <c r="I7100">
        <v>0</v>
      </c>
    </row>
    <row r="7101" spans="1:9" x14ac:dyDescent="0.35">
      <c r="A7101" s="10" t="s">
        <v>95</v>
      </c>
      <c r="B7101">
        <v>1</v>
      </c>
      <c r="C7101" s="5">
        <v>3</v>
      </c>
      <c r="D7101">
        <v>3</v>
      </c>
      <c r="E7101">
        <v>1</v>
      </c>
      <c r="F7101">
        <v>0</v>
      </c>
      <c r="G7101" s="5">
        <v>1</v>
      </c>
      <c r="H7101">
        <v>0</v>
      </c>
      <c r="I7101">
        <v>0</v>
      </c>
    </row>
    <row r="7102" spans="1:9" x14ac:dyDescent="0.35">
      <c r="A7102" s="8" t="s">
        <v>5327</v>
      </c>
      <c r="B7102">
        <v>0</v>
      </c>
      <c r="C7102" s="5">
        <v>1</v>
      </c>
      <c r="D7102">
        <v>0</v>
      </c>
      <c r="E7102">
        <v>1</v>
      </c>
      <c r="F7102">
        <v>0</v>
      </c>
      <c r="G7102" s="5">
        <v>1</v>
      </c>
      <c r="H7102">
        <v>0</v>
      </c>
      <c r="I7102">
        <v>1</v>
      </c>
    </row>
    <row r="7103" spans="1:9" x14ac:dyDescent="0.35">
      <c r="A7103" s="10" t="s">
        <v>16</v>
      </c>
      <c r="B7103">
        <v>0</v>
      </c>
      <c r="C7103" s="5">
        <v>1</v>
      </c>
      <c r="D7103">
        <v>0</v>
      </c>
      <c r="E7103">
        <v>1</v>
      </c>
      <c r="F7103">
        <v>0</v>
      </c>
      <c r="G7103" s="5">
        <v>1</v>
      </c>
      <c r="H7103">
        <v>0</v>
      </c>
      <c r="I7103">
        <v>1</v>
      </c>
    </row>
    <row r="7104" spans="1:9" x14ac:dyDescent="0.35">
      <c r="A7104" s="8" t="s">
        <v>920</v>
      </c>
      <c r="B7104">
        <v>190</v>
      </c>
      <c r="C7104" s="5">
        <v>416</v>
      </c>
      <c r="D7104">
        <v>2.18947368421053</v>
      </c>
      <c r="E7104">
        <v>341</v>
      </c>
      <c r="F7104">
        <v>56</v>
      </c>
      <c r="G7104" s="5">
        <v>191</v>
      </c>
      <c r="H7104">
        <v>3.4107142857142856</v>
      </c>
      <c r="I7104">
        <v>172</v>
      </c>
    </row>
    <row r="7105" spans="1:9" x14ac:dyDescent="0.35">
      <c r="A7105" s="10" t="s">
        <v>100</v>
      </c>
      <c r="B7105">
        <v>190</v>
      </c>
      <c r="C7105" s="5">
        <v>416</v>
      </c>
      <c r="D7105">
        <v>2.18947368421053</v>
      </c>
      <c r="E7105">
        <v>341</v>
      </c>
      <c r="F7105">
        <v>56</v>
      </c>
      <c r="G7105" s="5">
        <v>191</v>
      </c>
      <c r="H7105">
        <v>3.4107142857142856</v>
      </c>
      <c r="I7105">
        <v>172</v>
      </c>
    </row>
    <row r="7106" spans="1:9" x14ac:dyDescent="0.35">
      <c r="A7106" s="8" t="s">
        <v>3944</v>
      </c>
      <c r="B7106">
        <v>0</v>
      </c>
      <c r="C7106" s="5">
        <v>2</v>
      </c>
      <c r="D7106">
        <v>0</v>
      </c>
      <c r="E7106">
        <v>1</v>
      </c>
      <c r="F7106">
        <v>0</v>
      </c>
      <c r="G7106" s="5">
        <v>1</v>
      </c>
      <c r="H7106">
        <v>0</v>
      </c>
      <c r="I7106">
        <v>1</v>
      </c>
    </row>
    <row r="7107" spans="1:9" x14ac:dyDescent="0.35">
      <c r="A7107" s="10" t="s">
        <v>233</v>
      </c>
      <c r="B7107">
        <v>0</v>
      </c>
      <c r="C7107" s="5">
        <v>2</v>
      </c>
      <c r="D7107">
        <v>0</v>
      </c>
      <c r="E7107">
        <v>1</v>
      </c>
      <c r="F7107">
        <v>0</v>
      </c>
      <c r="G7107" s="5">
        <v>1</v>
      </c>
      <c r="H7107">
        <v>0</v>
      </c>
      <c r="I7107">
        <v>1</v>
      </c>
    </row>
    <row r="7108" spans="1:9" x14ac:dyDescent="0.35">
      <c r="A7108" s="8" t="s">
        <v>1955</v>
      </c>
      <c r="B7108">
        <v>17</v>
      </c>
      <c r="C7108" s="5">
        <v>15</v>
      </c>
      <c r="D7108">
        <v>0.88235294117647101</v>
      </c>
      <c r="E7108">
        <v>7</v>
      </c>
      <c r="F7108">
        <v>10</v>
      </c>
      <c r="G7108" s="5">
        <v>5</v>
      </c>
      <c r="H7108">
        <v>0.5</v>
      </c>
      <c r="I7108">
        <v>4</v>
      </c>
    </row>
    <row r="7109" spans="1:9" x14ac:dyDescent="0.35">
      <c r="A7109" s="10" t="s">
        <v>50</v>
      </c>
      <c r="B7109">
        <v>17</v>
      </c>
      <c r="C7109" s="5">
        <v>15</v>
      </c>
      <c r="D7109">
        <v>0.88235294117647101</v>
      </c>
      <c r="E7109">
        <v>7</v>
      </c>
      <c r="F7109">
        <v>10</v>
      </c>
      <c r="G7109" s="5">
        <v>5</v>
      </c>
      <c r="H7109">
        <v>0.5</v>
      </c>
      <c r="I7109">
        <v>4</v>
      </c>
    </row>
    <row r="7110" spans="1:9" x14ac:dyDescent="0.35">
      <c r="A7110" s="8" t="s">
        <v>1642</v>
      </c>
      <c r="B7110">
        <v>25</v>
      </c>
      <c r="C7110" s="5">
        <v>24</v>
      </c>
      <c r="D7110">
        <v>0.96</v>
      </c>
      <c r="E7110">
        <v>15</v>
      </c>
      <c r="F7110">
        <v>4</v>
      </c>
      <c r="G7110" s="5">
        <v>14</v>
      </c>
      <c r="H7110">
        <v>3.5</v>
      </c>
      <c r="I7110">
        <v>11</v>
      </c>
    </row>
    <row r="7111" spans="1:9" x14ac:dyDescent="0.35">
      <c r="A7111" s="10" t="s">
        <v>105</v>
      </c>
      <c r="B7111">
        <v>25</v>
      </c>
      <c r="C7111" s="5">
        <v>24</v>
      </c>
      <c r="D7111">
        <v>0.96</v>
      </c>
      <c r="E7111">
        <v>15</v>
      </c>
      <c r="F7111">
        <v>4</v>
      </c>
      <c r="G7111" s="5">
        <v>14</v>
      </c>
      <c r="H7111">
        <v>3.5</v>
      </c>
      <c r="I7111">
        <v>11</v>
      </c>
    </row>
    <row r="7112" spans="1:9" x14ac:dyDescent="0.35">
      <c r="A7112" s="8" t="s">
        <v>1876</v>
      </c>
      <c r="B7112">
        <v>81</v>
      </c>
      <c r="C7112" s="5">
        <v>16</v>
      </c>
      <c r="D7112">
        <v>0.19753086419753099</v>
      </c>
      <c r="E7112">
        <v>9</v>
      </c>
      <c r="F7112">
        <v>38</v>
      </c>
      <c r="G7112" s="5">
        <v>7</v>
      </c>
      <c r="H7112">
        <v>0.18421052631578946</v>
      </c>
      <c r="I7112">
        <v>4</v>
      </c>
    </row>
    <row r="7113" spans="1:9" x14ac:dyDescent="0.35">
      <c r="A7113" s="10" t="s">
        <v>50</v>
      </c>
      <c r="B7113">
        <v>81</v>
      </c>
      <c r="C7113" s="5">
        <v>16</v>
      </c>
      <c r="D7113">
        <v>0.19753086419753099</v>
      </c>
      <c r="E7113">
        <v>9</v>
      </c>
      <c r="F7113">
        <v>38</v>
      </c>
      <c r="G7113" s="5">
        <v>7</v>
      </c>
      <c r="H7113">
        <v>0.18421052631578946</v>
      </c>
      <c r="I7113">
        <v>4</v>
      </c>
    </row>
    <row r="7114" spans="1:9" x14ac:dyDescent="0.35">
      <c r="A7114" s="8" t="s">
        <v>2771</v>
      </c>
      <c r="B7114">
        <v>0</v>
      </c>
      <c r="C7114" s="5">
        <v>6</v>
      </c>
      <c r="D7114">
        <v>0</v>
      </c>
      <c r="E7114">
        <v>0</v>
      </c>
      <c r="F7114">
        <v>0</v>
      </c>
      <c r="G7114" s="5">
        <v>1</v>
      </c>
      <c r="H7114">
        <v>0</v>
      </c>
      <c r="I7114">
        <v>0</v>
      </c>
    </row>
    <row r="7115" spans="1:9" x14ac:dyDescent="0.35">
      <c r="A7115" s="10" t="s">
        <v>425</v>
      </c>
      <c r="B7115">
        <v>0</v>
      </c>
      <c r="C7115" s="5">
        <v>6</v>
      </c>
      <c r="D7115">
        <v>0</v>
      </c>
      <c r="E7115">
        <v>0</v>
      </c>
      <c r="F7115">
        <v>0</v>
      </c>
      <c r="G7115" s="5">
        <v>1</v>
      </c>
      <c r="H7115">
        <v>0</v>
      </c>
      <c r="I7115">
        <v>0</v>
      </c>
    </row>
    <row r="7116" spans="1:9" x14ac:dyDescent="0.35">
      <c r="A7116" s="8" t="s">
        <v>3203</v>
      </c>
      <c r="B7116">
        <v>6</v>
      </c>
      <c r="C7116" s="5">
        <v>4</v>
      </c>
      <c r="D7116">
        <v>0.66666666666666696</v>
      </c>
      <c r="E7116">
        <v>2</v>
      </c>
      <c r="F7116">
        <v>0</v>
      </c>
      <c r="G7116" s="5">
        <v>1</v>
      </c>
      <c r="H7116">
        <v>0</v>
      </c>
      <c r="I7116">
        <v>1</v>
      </c>
    </row>
    <row r="7117" spans="1:9" x14ac:dyDescent="0.35">
      <c r="A7117" s="10" t="s">
        <v>425</v>
      </c>
      <c r="B7117">
        <v>6</v>
      </c>
      <c r="C7117" s="5">
        <v>4</v>
      </c>
      <c r="D7117">
        <v>0.66666666666666696</v>
      </c>
      <c r="E7117">
        <v>2</v>
      </c>
      <c r="F7117">
        <v>0</v>
      </c>
      <c r="G7117" s="5">
        <v>1</v>
      </c>
      <c r="H7117">
        <v>0</v>
      </c>
      <c r="I7117">
        <v>1</v>
      </c>
    </row>
    <row r="7118" spans="1:9" x14ac:dyDescent="0.35">
      <c r="A7118" s="8" t="s">
        <v>959</v>
      </c>
      <c r="B7118">
        <v>408</v>
      </c>
      <c r="C7118" s="5">
        <v>302</v>
      </c>
      <c r="D7118">
        <v>0.74019607843137303</v>
      </c>
      <c r="E7118">
        <v>235</v>
      </c>
      <c r="F7118">
        <v>101</v>
      </c>
      <c r="G7118" s="5">
        <v>129</v>
      </c>
      <c r="H7118">
        <v>1.2772277227722773</v>
      </c>
      <c r="I7118">
        <v>107</v>
      </c>
    </row>
    <row r="7119" spans="1:9" x14ac:dyDescent="0.35">
      <c r="A7119" s="10" t="s">
        <v>109</v>
      </c>
      <c r="B7119">
        <v>408</v>
      </c>
      <c r="C7119" s="5">
        <v>302</v>
      </c>
      <c r="D7119">
        <v>0.74019607843137303</v>
      </c>
      <c r="E7119">
        <v>235</v>
      </c>
      <c r="F7119">
        <v>101</v>
      </c>
      <c r="G7119" s="5">
        <v>129</v>
      </c>
      <c r="H7119">
        <v>1.2772277227722773</v>
      </c>
      <c r="I7119">
        <v>107</v>
      </c>
    </row>
    <row r="7120" spans="1:9" x14ac:dyDescent="0.35">
      <c r="A7120" s="8" t="s">
        <v>877</v>
      </c>
      <c r="B7120">
        <v>106</v>
      </c>
      <c r="C7120" s="5">
        <v>994</v>
      </c>
      <c r="D7120">
        <v>9.3773584905660403</v>
      </c>
      <c r="E7120">
        <v>705</v>
      </c>
      <c r="F7120">
        <v>3</v>
      </c>
      <c r="G7120" s="5">
        <v>626</v>
      </c>
      <c r="H7120">
        <v>208.66666666666666</v>
      </c>
      <c r="I7120">
        <v>577</v>
      </c>
    </row>
    <row r="7121" spans="1:9" x14ac:dyDescent="0.35">
      <c r="A7121" s="10" t="s">
        <v>62</v>
      </c>
      <c r="B7121">
        <v>106</v>
      </c>
      <c r="C7121" s="5">
        <v>994</v>
      </c>
      <c r="D7121">
        <v>9.3773584905660403</v>
      </c>
      <c r="E7121">
        <v>705</v>
      </c>
      <c r="F7121">
        <v>3</v>
      </c>
      <c r="G7121" s="5">
        <v>626</v>
      </c>
      <c r="H7121">
        <v>208.66666666666666</v>
      </c>
      <c r="I7121">
        <v>577</v>
      </c>
    </row>
    <row r="7122" spans="1:9" x14ac:dyDescent="0.35">
      <c r="A7122" s="8" t="s">
        <v>2165</v>
      </c>
      <c r="B7122">
        <v>1</v>
      </c>
      <c r="C7122" s="5">
        <v>11</v>
      </c>
      <c r="D7122">
        <v>11</v>
      </c>
      <c r="E7122">
        <v>8</v>
      </c>
      <c r="F7122">
        <v>0</v>
      </c>
      <c r="G7122" s="5">
        <v>4</v>
      </c>
      <c r="H7122">
        <v>0</v>
      </c>
      <c r="I7122">
        <v>2</v>
      </c>
    </row>
    <row r="7123" spans="1:9" x14ac:dyDescent="0.35">
      <c r="A7123" s="10" t="s">
        <v>462</v>
      </c>
      <c r="B7123">
        <v>1</v>
      </c>
      <c r="C7123" s="5">
        <v>11</v>
      </c>
      <c r="D7123">
        <v>11</v>
      </c>
      <c r="E7123">
        <v>8</v>
      </c>
      <c r="F7123">
        <v>0</v>
      </c>
      <c r="G7123" s="5">
        <v>4</v>
      </c>
      <c r="H7123">
        <v>0</v>
      </c>
      <c r="I7123">
        <v>2</v>
      </c>
    </row>
    <row r="7124" spans="1:9" x14ac:dyDescent="0.35">
      <c r="A7124" s="8" t="s">
        <v>4681</v>
      </c>
      <c r="B7124">
        <v>0</v>
      </c>
      <c r="C7124" s="5">
        <v>1</v>
      </c>
      <c r="D7124">
        <v>0</v>
      </c>
      <c r="E7124">
        <v>1</v>
      </c>
      <c r="F7124">
        <v>0</v>
      </c>
      <c r="G7124" s="5">
        <v>0</v>
      </c>
      <c r="H7124">
        <v>0</v>
      </c>
      <c r="I7124">
        <v>0</v>
      </c>
    </row>
    <row r="7125" spans="1:9" x14ac:dyDescent="0.35">
      <c r="A7125" s="10" t="s">
        <v>494</v>
      </c>
      <c r="B7125">
        <v>0</v>
      </c>
      <c r="C7125" s="5">
        <v>1</v>
      </c>
      <c r="D7125">
        <v>0</v>
      </c>
      <c r="E7125">
        <v>1</v>
      </c>
      <c r="F7125">
        <v>0</v>
      </c>
      <c r="G7125" s="5">
        <v>0</v>
      </c>
      <c r="H7125">
        <v>0</v>
      </c>
      <c r="I7125">
        <v>0</v>
      </c>
    </row>
    <row r="7126" spans="1:9" x14ac:dyDescent="0.35">
      <c r="A7126" s="8" t="s">
        <v>2882</v>
      </c>
      <c r="B7126">
        <v>0</v>
      </c>
      <c r="C7126" s="5">
        <v>5</v>
      </c>
      <c r="D7126">
        <v>0</v>
      </c>
      <c r="E7126">
        <v>5</v>
      </c>
      <c r="F7126">
        <v>0</v>
      </c>
      <c r="G7126" s="5">
        <v>1</v>
      </c>
      <c r="H7126">
        <v>0</v>
      </c>
      <c r="I7126">
        <v>1</v>
      </c>
    </row>
    <row r="7127" spans="1:9" x14ac:dyDescent="0.35">
      <c r="A7127" s="10" t="s">
        <v>307</v>
      </c>
      <c r="B7127">
        <v>0</v>
      </c>
      <c r="C7127" s="5">
        <v>5</v>
      </c>
      <c r="D7127">
        <v>0</v>
      </c>
      <c r="E7127">
        <v>5</v>
      </c>
      <c r="F7127">
        <v>0</v>
      </c>
      <c r="G7127" s="5">
        <v>1</v>
      </c>
      <c r="H7127">
        <v>0</v>
      </c>
      <c r="I7127">
        <v>1</v>
      </c>
    </row>
    <row r="7128" spans="1:9" x14ac:dyDescent="0.35">
      <c r="A7128" s="8" t="s">
        <v>1975</v>
      </c>
      <c r="B7128">
        <v>7</v>
      </c>
      <c r="C7128" s="5">
        <v>14</v>
      </c>
      <c r="D7128">
        <v>2</v>
      </c>
      <c r="E7128">
        <v>10</v>
      </c>
      <c r="F7128">
        <v>3</v>
      </c>
      <c r="G7128" s="5">
        <v>6</v>
      </c>
      <c r="H7128">
        <v>2</v>
      </c>
      <c r="I7128">
        <v>6</v>
      </c>
    </row>
    <row r="7129" spans="1:9" x14ac:dyDescent="0.35">
      <c r="A7129" s="10" t="s">
        <v>221</v>
      </c>
      <c r="B7129">
        <v>7</v>
      </c>
      <c r="C7129" s="5">
        <v>14</v>
      </c>
      <c r="D7129">
        <v>2</v>
      </c>
      <c r="E7129">
        <v>10</v>
      </c>
      <c r="F7129">
        <v>3</v>
      </c>
      <c r="G7129" s="5">
        <v>6</v>
      </c>
      <c r="H7129">
        <v>2</v>
      </c>
      <c r="I7129">
        <v>6</v>
      </c>
    </row>
    <row r="7130" spans="1:9" x14ac:dyDescent="0.35">
      <c r="A7130" s="8" t="s">
        <v>1660</v>
      </c>
      <c r="B7130">
        <v>5</v>
      </c>
      <c r="C7130" s="5">
        <v>24</v>
      </c>
      <c r="D7130">
        <v>4.8</v>
      </c>
      <c r="E7130">
        <v>23</v>
      </c>
      <c r="F7130">
        <v>5</v>
      </c>
      <c r="G7130" s="5">
        <v>19</v>
      </c>
      <c r="H7130">
        <v>3.8</v>
      </c>
      <c r="I7130">
        <v>18</v>
      </c>
    </row>
    <row r="7131" spans="1:9" x14ac:dyDescent="0.35">
      <c r="A7131" s="10" t="s">
        <v>372</v>
      </c>
      <c r="B7131">
        <v>5</v>
      </c>
      <c r="C7131" s="5">
        <v>24</v>
      </c>
      <c r="D7131">
        <v>4.8</v>
      </c>
      <c r="E7131">
        <v>23</v>
      </c>
      <c r="F7131">
        <v>5</v>
      </c>
      <c r="G7131" s="5">
        <v>19</v>
      </c>
      <c r="H7131">
        <v>3.8</v>
      </c>
      <c r="I7131">
        <v>18</v>
      </c>
    </row>
    <row r="7132" spans="1:9" x14ac:dyDescent="0.35">
      <c r="A7132" s="8" t="s">
        <v>1934</v>
      </c>
      <c r="B7132">
        <v>0</v>
      </c>
      <c r="C7132" s="5">
        <v>15</v>
      </c>
      <c r="D7132">
        <v>0</v>
      </c>
      <c r="E7132">
        <v>14</v>
      </c>
      <c r="F7132">
        <v>0</v>
      </c>
      <c r="G7132" s="5">
        <v>5</v>
      </c>
      <c r="H7132">
        <v>0</v>
      </c>
      <c r="I7132">
        <v>5</v>
      </c>
    </row>
    <row r="7133" spans="1:9" x14ac:dyDescent="0.35">
      <c r="A7133" s="10" t="s">
        <v>272</v>
      </c>
      <c r="B7133">
        <v>0</v>
      </c>
      <c r="C7133" s="5">
        <v>15</v>
      </c>
      <c r="D7133">
        <v>0</v>
      </c>
      <c r="E7133">
        <v>14</v>
      </c>
      <c r="F7133">
        <v>0</v>
      </c>
      <c r="G7133" s="5">
        <v>5</v>
      </c>
      <c r="H7133">
        <v>0</v>
      </c>
      <c r="I7133">
        <v>5</v>
      </c>
    </row>
    <row r="7134" spans="1:9" x14ac:dyDescent="0.35">
      <c r="A7134" s="8" t="s">
        <v>4233</v>
      </c>
      <c r="B7134">
        <v>0</v>
      </c>
      <c r="C7134" s="5">
        <v>2</v>
      </c>
      <c r="D7134">
        <v>0</v>
      </c>
      <c r="E7134">
        <v>2</v>
      </c>
      <c r="F7134">
        <v>0</v>
      </c>
      <c r="G7134" s="5">
        <v>0</v>
      </c>
      <c r="H7134">
        <v>0</v>
      </c>
      <c r="I7134">
        <v>0</v>
      </c>
    </row>
    <row r="7135" spans="1:9" x14ac:dyDescent="0.35">
      <c r="A7135" s="10" t="s">
        <v>211</v>
      </c>
      <c r="B7135">
        <v>0</v>
      </c>
      <c r="C7135" s="5">
        <v>2</v>
      </c>
      <c r="D7135">
        <v>0</v>
      </c>
      <c r="E7135">
        <v>2</v>
      </c>
      <c r="F7135">
        <v>0</v>
      </c>
      <c r="G7135" s="5">
        <v>0</v>
      </c>
      <c r="H7135">
        <v>0</v>
      </c>
      <c r="I7135">
        <v>0</v>
      </c>
    </row>
    <row r="7136" spans="1:9" x14ac:dyDescent="0.35">
      <c r="A7136" s="8" t="s">
        <v>5883</v>
      </c>
      <c r="B7136">
        <v>1</v>
      </c>
      <c r="C7136" s="5">
        <v>0</v>
      </c>
      <c r="D7136">
        <v>0</v>
      </c>
      <c r="E7136">
        <v>0</v>
      </c>
      <c r="F7136">
        <v>0</v>
      </c>
      <c r="G7136" s="5">
        <v>0</v>
      </c>
      <c r="H7136">
        <v>0</v>
      </c>
      <c r="I7136">
        <v>0</v>
      </c>
    </row>
    <row r="7137" spans="1:9" x14ac:dyDescent="0.35">
      <c r="A7137" s="10" t="s">
        <v>264</v>
      </c>
      <c r="B7137">
        <v>1</v>
      </c>
      <c r="C7137" s="5">
        <v>0</v>
      </c>
      <c r="D7137">
        <v>0</v>
      </c>
      <c r="E7137">
        <v>0</v>
      </c>
      <c r="F7137">
        <v>0</v>
      </c>
      <c r="G7137" s="5">
        <v>0</v>
      </c>
      <c r="H7137">
        <v>0</v>
      </c>
      <c r="I7137">
        <v>0</v>
      </c>
    </row>
    <row r="7138" spans="1:9" x14ac:dyDescent="0.35">
      <c r="A7138" s="8" t="s">
        <v>2232</v>
      </c>
      <c r="B7138">
        <v>14</v>
      </c>
      <c r="C7138" s="5">
        <v>10</v>
      </c>
      <c r="D7138">
        <v>0.71428571428571397</v>
      </c>
      <c r="E7138">
        <v>9</v>
      </c>
      <c r="F7138">
        <v>1</v>
      </c>
      <c r="G7138" s="5">
        <v>6</v>
      </c>
      <c r="H7138">
        <v>6</v>
      </c>
      <c r="I7138">
        <v>5</v>
      </c>
    </row>
    <row r="7139" spans="1:9" x14ac:dyDescent="0.35">
      <c r="A7139" s="10" t="s">
        <v>264</v>
      </c>
      <c r="B7139">
        <v>14</v>
      </c>
      <c r="C7139" s="5">
        <v>10</v>
      </c>
      <c r="D7139">
        <v>0.71428571428571397</v>
      </c>
      <c r="E7139">
        <v>9</v>
      </c>
      <c r="F7139">
        <v>1</v>
      </c>
      <c r="G7139" s="5">
        <v>6</v>
      </c>
      <c r="H7139">
        <v>6</v>
      </c>
      <c r="I7139">
        <v>5</v>
      </c>
    </row>
    <row r="7140" spans="1:9" x14ac:dyDescent="0.35">
      <c r="A7140" s="8" t="s">
        <v>3148</v>
      </c>
      <c r="B7140">
        <v>7</v>
      </c>
      <c r="C7140" s="5">
        <v>4</v>
      </c>
      <c r="D7140">
        <v>0.57142857142857095</v>
      </c>
      <c r="E7140">
        <v>1</v>
      </c>
      <c r="F7140">
        <v>1</v>
      </c>
      <c r="G7140" s="5">
        <v>1</v>
      </c>
      <c r="H7140">
        <v>1</v>
      </c>
      <c r="I7140">
        <v>1</v>
      </c>
    </row>
    <row r="7141" spans="1:9" x14ac:dyDescent="0.35">
      <c r="A7141" s="10" t="s">
        <v>231</v>
      </c>
      <c r="B7141">
        <v>7</v>
      </c>
      <c r="C7141" s="5">
        <v>4</v>
      </c>
      <c r="D7141">
        <v>0.57142857142857095</v>
      </c>
      <c r="E7141">
        <v>1</v>
      </c>
      <c r="F7141">
        <v>1</v>
      </c>
      <c r="G7141" s="5">
        <v>1</v>
      </c>
      <c r="H7141">
        <v>1</v>
      </c>
      <c r="I7141">
        <v>1</v>
      </c>
    </row>
    <row r="7142" spans="1:9" x14ac:dyDescent="0.35">
      <c r="A7142" s="8" t="s">
        <v>2207</v>
      </c>
      <c r="B7142">
        <v>46</v>
      </c>
      <c r="C7142" s="5">
        <v>10</v>
      </c>
      <c r="D7142">
        <v>0.217391304347826</v>
      </c>
      <c r="E7142">
        <v>6</v>
      </c>
      <c r="F7142">
        <v>17</v>
      </c>
      <c r="G7142" s="5">
        <v>3</v>
      </c>
      <c r="H7142">
        <v>0.17647058823529413</v>
      </c>
      <c r="I7142">
        <v>2</v>
      </c>
    </row>
    <row r="7143" spans="1:9" x14ac:dyDescent="0.35">
      <c r="A7143" s="10" t="s">
        <v>299</v>
      </c>
      <c r="B7143">
        <v>46</v>
      </c>
      <c r="C7143" s="5">
        <v>10</v>
      </c>
      <c r="D7143">
        <v>0.217391304347826</v>
      </c>
      <c r="E7143">
        <v>6</v>
      </c>
      <c r="F7143">
        <v>17</v>
      </c>
      <c r="G7143" s="5">
        <v>3</v>
      </c>
      <c r="H7143">
        <v>0.17647058823529413</v>
      </c>
      <c r="I7143">
        <v>2</v>
      </c>
    </row>
    <row r="7144" spans="1:9" x14ac:dyDescent="0.35">
      <c r="A7144" s="8" t="s">
        <v>1119</v>
      </c>
      <c r="B7144">
        <v>238</v>
      </c>
      <c r="C7144" s="5">
        <v>113</v>
      </c>
      <c r="D7144">
        <v>0.47478991596638698</v>
      </c>
      <c r="E7144">
        <v>75</v>
      </c>
      <c r="F7144">
        <v>87</v>
      </c>
      <c r="G7144" s="5">
        <v>61</v>
      </c>
      <c r="H7144">
        <v>0.70114942528735635</v>
      </c>
      <c r="I7144">
        <v>44</v>
      </c>
    </row>
    <row r="7145" spans="1:9" x14ac:dyDescent="0.35">
      <c r="A7145" s="10" t="s">
        <v>123</v>
      </c>
      <c r="B7145">
        <v>238</v>
      </c>
      <c r="C7145" s="5">
        <v>113</v>
      </c>
      <c r="D7145">
        <v>0.47478991596638698</v>
      </c>
      <c r="E7145">
        <v>75</v>
      </c>
      <c r="F7145">
        <v>87</v>
      </c>
      <c r="G7145" s="5">
        <v>61</v>
      </c>
      <c r="H7145">
        <v>0.70114942528735635</v>
      </c>
      <c r="I7145">
        <v>44</v>
      </c>
    </row>
    <row r="7146" spans="1:9" x14ac:dyDescent="0.35">
      <c r="A7146" s="8" t="s">
        <v>2255</v>
      </c>
      <c r="B7146">
        <v>1</v>
      </c>
      <c r="C7146" s="5">
        <v>10</v>
      </c>
      <c r="D7146">
        <v>10</v>
      </c>
      <c r="E7146">
        <v>7</v>
      </c>
      <c r="F7146">
        <v>0</v>
      </c>
      <c r="G7146" s="5">
        <v>3</v>
      </c>
      <c r="H7146">
        <v>0</v>
      </c>
      <c r="I7146">
        <v>2</v>
      </c>
    </row>
    <row r="7147" spans="1:9" x14ac:dyDescent="0.35">
      <c r="A7147" s="10" t="s">
        <v>26</v>
      </c>
      <c r="B7147">
        <v>1</v>
      </c>
      <c r="C7147" s="5">
        <v>10</v>
      </c>
      <c r="D7147">
        <v>10</v>
      </c>
      <c r="E7147">
        <v>7</v>
      </c>
      <c r="F7147">
        <v>0</v>
      </c>
      <c r="G7147" s="5">
        <v>3</v>
      </c>
      <c r="H7147">
        <v>0</v>
      </c>
      <c r="I7147">
        <v>2</v>
      </c>
    </row>
    <row r="7148" spans="1:9" x14ac:dyDescent="0.35">
      <c r="A7148" s="8" t="s">
        <v>2330</v>
      </c>
      <c r="B7148">
        <v>13</v>
      </c>
      <c r="C7148" s="5">
        <v>9</v>
      </c>
      <c r="D7148">
        <v>0.69230769230769196</v>
      </c>
      <c r="E7148">
        <v>8</v>
      </c>
      <c r="F7148">
        <v>3</v>
      </c>
      <c r="G7148" s="5">
        <v>4</v>
      </c>
      <c r="H7148">
        <v>1.3333333333333333</v>
      </c>
      <c r="I7148">
        <v>4</v>
      </c>
    </row>
    <row r="7149" spans="1:9" x14ac:dyDescent="0.35">
      <c r="A7149" s="10" t="s">
        <v>231</v>
      </c>
      <c r="B7149">
        <v>13</v>
      </c>
      <c r="C7149" s="5">
        <v>9</v>
      </c>
      <c r="D7149">
        <v>0.69230769230769196</v>
      </c>
      <c r="E7149">
        <v>8</v>
      </c>
      <c r="F7149">
        <v>3</v>
      </c>
      <c r="G7149" s="5">
        <v>4</v>
      </c>
      <c r="H7149">
        <v>1.3333333333333333</v>
      </c>
      <c r="I7149">
        <v>4</v>
      </c>
    </row>
    <row r="7150" spans="1:9" x14ac:dyDescent="0.35">
      <c r="A7150" s="8" t="s">
        <v>3906</v>
      </c>
      <c r="B7150">
        <v>0</v>
      </c>
      <c r="C7150" s="5">
        <v>2</v>
      </c>
      <c r="D7150">
        <v>0</v>
      </c>
      <c r="E7150">
        <v>2</v>
      </c>
      <c r="F7150">
        <v>0</v>
      </c>
      <c r="G7150" s="5">
        <v>0</v>
      </c>
      <c r="H7150">
        <v>0</v>
      </c>
      <c r="I7150">
        <v>0</v>
      </c>
    </row>
    <row r="7151" spans="1:9" x14ac:dyDescent="0.35">
      <c r="A7151" s="10" t="s">
        <v>264</v>
      </c>
      <c r="B7151">
        <v>0</v>
      </c>
      <c r="C7151" s="5">
        <v>2</v>
      </c>
      <c r="D7151">
        <v>0</v>
      </c>
      <c r="E7151">
        <v>2</v>
      </c>
      <c r="F7151">
        <v>0</v>
      </c>
      <c r="G7151" s="5">
        <v>0</v>
      </c>
      <c r="H7151">
        <v>0</v>
      </c>
      <c r="I7151">
        <v>0</v>
      </c>
    </row>
    <row r="7152" spans="1:9" x14ac:dyDescent="0.35">
      <c r="A7152" s="8" t="s">
        <v>5655</v>
      </c>
      <c r="B7152">
        <v>0</v>
      </c>
      <c r="C7152" s="5">
        <v>1</v>
      </c>
      <c r="D7152">
        <v>0</v>
      </c>
      <c r="E7152">
        <v>1</v>
      </c>
      <c r="F7152">
        <v>0</v>
      </c>
      <c r="G7152" s="5">
        <v>0</v>
      </c>
      <c r="H7152">
        <v>0</v>
      </c>
      <c r="I7152">
        <v>0</v>
      </c>
    </row>
    <row r="7153" spans="1:9" x14ac:dyDescent="0.35">
      <c r="A7153" s="10" t="s">
        <v>123</v>
      </c>
      <c r="B7153">
        <v>0</v>
      </c>
      <c r="C7153" s="5">
        <v>1</v>
      </c>
      <c r="D7153">
        <v>0</v>
      </c>
      <c r="E7153">
        <v>1</v>
      </c>
      <c r="F7153">
        <v>0</v>
      </c>
      <c r="G7153" s="5">
        <v>0</v>
      </c>
      <c r="H7153">
        <v>0</v>
      </c>
      <c r="I7153">
        <v>0</v>
      </c>
    </row>
    <row r="7154" spans="1:9" x14ac:dyDescent="0.35">
      <c r="A7154" s="8" t="s">
        <v>1635</v>
      </c>
      <c r="B7154">
        <v>19</v>
      </c>
      <c r="C7154" s="5">
        <v>25</v>
      </c>
      <c r="D7154">
        <v>1.31578947368421</v>
      </c>
      <c r="E7154">
        <v>17</v>
      </c>
      <c r="F7154">
        <v>5</v>
      </c>
      <c r="G7154" s="5">
        <v>7</v>
      </c>
      <c r="H7154">
        <v>1.4</v>
      </c>
      <c r="I7154">
        <v>7</v>
      </c>
    </row>
    <row r="7155" spans="1:9" x14ac:dyDescent="0.35">
      <c r="A7155" s="10" t="s">
        <v>365</v>
      </c>
      <c r="B7155">
        <v>19</v>
      </c>
      <c r="C7155" s="5">
        <v>25</v>
      </c>
      <c r="D7155">
        <v>1.31578947368421</v>
      </c>
      <c r="E7155">
        <v>17</v>
      </c>
      <c r="F7155">
        <v>5</v>
      </c>
      <c r="G7155" s="5">
        <v>7</v>
      </c>
      <c r="H7155">
        <v>1.4</v>
      </c>
      <c r="I7155">
        <v>7</v>
      </c>
    </row>
    <row r="7156" spans="1:9" x14ac:dyDescent="0.35">
      <c r="A7156" s="8" t="s">
        <v>5901</v>
      </c>
      <c r="B7156">
        <v>1</v>
      </c>
      <c r="C7156" s="5">
        <v>0</v>
      </c>
      <c r="D7156">
        <v>0</v>
      </c>
      <c r="E7156">
        <v>0</v>
      </c>
      <c r="F7156">
        <v>0</v>
      </c>
      <c r="G7156" s="5">
        <v>0</v>
      </c>
      <c r="H7156">
        <v>0</v>
      </c>
      <c r="I7156">
        <v>0</v>
      </c>
    </row>
    <row r="7157" spans="1:9" x14ac:dyDescent="0.35">
      <c r="A7157" s="10" t="s">
        <v>340</v>
      </c>
      <c r="B7157">
        <v>1</v>
      </c>
      <c r="C7157" s="5">
        <v>0</v>
      </c>
      <c r="D7157">
        <v>0</v>
      </c>
      <c r="E7157">
        <v>0</v>
      </c>
      <c r="F7157">
        <v>0</v>
      </c>
      <c r="G7157" s="5">
        <v>0</v>
      </c>
      <c r="H7157">
        <v>0</v>
      </c>
      <c r="I7157">
        <v>0</v>
      </c>
    </row>
    <row r="7158" spans="1:9" x14ac:dyDescent="0.35">
      <c r="A7158" s="8" t="s">
        <v>3322</v>
      </c>
      <c r="B7158">
        <v>0</v>
      </c>
      <c r="C7158" s="5">
        <v>3</v>
      </c>
      <c r="D7158">
        <v>0</v>
      </c>
      <c r="E7158">
        <v>3</v>
      </c>
      <c r="F7158">
        <v>0</v>
      </c>
      <c r="G7158" s="5">
        <v>2</v>
      </c>
      <c r="H7158">
        <v>0</v>
      </c>
      <c r="I7158">
        <v>2</v>
      </c>
    </row>
    <row r="7159" spans="1:9" x14ac:dyDescent="0.35">
      <c r="A7159" s="10" t="s">
        <v>107</v>
      </c>
      <c r="B7159">
        <v>0</v>
      </c>
      <c r="C7159" s="5">
        <v>3</v>
      </c>
      <c r="D7159">
        <v>0</v>
      </c>
      <c r="E7159">
        <v>3</v>
      </c>
      <c r="F7159">
        <v>0</v>
      </c>
      <c r="G7159" s="5">
        <v>2</v>
      </c>
      <c r="H7159">
        <v>0</v>
      </c>
      <c r="I7159">
        <v>2</v>
      </c>
    </row>
    <row r="7160" spans="1:9" x14ac:dyDescent="0.35">
      <c r="A7160" s="8" t="s">
        <v>4760</v>
      </c>
      <c r="B7160">
        <v>0</v>
      </c>
      <c r="C7160" s="5">
        <v>1</v>
      </c>
      <c r="D7160">
        <v>0</v>
      </c>
      <c r="E7160">
        <v>0</v>
      </c>
      <c r="F7160">
        <v>0</v>
      </c>
      <c r="G7160" s="5">
        <v>0</v>
      </c>
      <c r="H7160">
        <v>0</v>
      </c>
      <c r="I7160">
        <v>0</v>
      </c>
    </row>
    <row r="7161" spans="1:9" x14ac:dyDescent="0.35">
      <c r="A7161" s="10" t="s">
        <v>314</v>
      </c>
      <c r="B7161">
        <v>0</v>
      </c>
      <c r="C7161" s="5">
        <v>1</v>
      </c>
      <c r="D7161">
        <v>0</v>
      </c>
      <c r="E7161">
        <v>0</v>
      </c>
      <c r="F7161">
        <v>0</v>
      </c>
      <c r="G7161" s="5">
        <v>0</v>
      </c>
      <c r="H7161">
        <v>0</v>
      </c>
      <c r="I7161">
        <v>0</v>
      </c>
    </row>
    <row r="7162" spans="1:9" x14ac:dyDescent="0.35">
      <c r="A7162" s="8" t="s">
        <v>5097</v>
      </c>
      <c r="B7162">
        <v>6</v>
      </c>
      <c r="C7162" s="5">
        <v>1</v>
      </c>
      <c r="D7162">
        <v>0.16666666666666699</v>
      </c>
      <c r="E7162">
        <v>1</v>
      </c>
      <c r="F7162">
        <v>1</v>
      </c>
      <c r="G7162" s="5">
        <v>0</v>
      </c>
      <c r="H7162">
        <v>0</v>
      </c>
      <c r="I7162">
        <v>0</v>
      </c>
    </row>
    <row r="7163" spans="1:9" x14ac:dyDescent="0.35">
      <c r="A7163" s="10" t="s">
        <v>95</v>
      </c>
      <c r="B7163">
        <v>6</v>
      </c>
      <c r="C7163" s="5">
        <v>1</v>
      </c>
      <c r="D7163">
        <v>0.16666666666666699</v>
      </c>
      <c r="E7163">
        <v>1</v>
      </c>
      <c r="F7163">
        <v>1</v>
      </c>
      <c r="G7163" s="5">
        <v>0</v>
      </c>
      <c r="H7163">
        <v>0</v>
      </c>
      <c r="I7163">
        <v>0</v>
      </c>
    </row>
    <row r="7164" spans="1:9" x14ac:dyDescent="0.35">
      <c r="A7164" s="8" t="s">
        <v>4777</v>
      </c>
      <c r="B7164">
        <v>0</v>
      </c>
      <c r="C7164" s="5">
        <v>1</v>
      </c>
      <c r="D7164">
        <v>0</v>
      </c>
      <c r="E7164">
        <v>1</v>
      </c>
      <c r="F7164">
        <v>0</v>
      </c>
      <c r="G7164" s="5">
        <v>0</v>
      </c>
      <c r="H7164">
        <v>0</v>
      </c>
      <c r="I7164">
        <v>0</v>
      </c>
    </row>
    <row r="7165" spans="1:9" x14ac:dyDescent="0.35">
      <c r="A7165" s="10" t="s">
        <v>84</v>
      </c>
      <c r="B7165">
        <v>0</v>
      </c>
      <c r="C7165" s="5">
        <v>1</v>
      </c>
      <c r="D7165">
        <v>0</v>
      </c>
      <c r="E7165">
        <v>1</v>
      </c>
      <c r="F7165">
        <v>0</v>
      </c>
      <c r="G7165" s="5">
        <v>0</v>
      </c>
      <c r="H7165">
        <v>0</v>
      </c>
      <c r="I7165">
        <v>0</v>
      </c>
    </row>
    <row r="7166" spans="1:9" x14ac:dyDescent="0.35">
      <c r="A7166" s="8" t="s">
        <v>1278</v>
      </c>
      <c r="B7166">
        <v>7</v>
      </c>
      <c r="C7166" s="5">
        <v>58</v>
      </c>
      <c r="D7166">
        <v>8.28571428571429</v>
      </c>
      <c r="E7166">
        <v>54</v>
      </c>
      <c r="F7166">
        <v>6</v>
      </c>
      <c r="G7166" s="5">
        <v>32</v>
      </c>
      <c r="H7166">
        <v>5.333333333333333</v>
      </c>
      <c r="I7166">
        <v>29</v>
      </c>
    </row>
    <row r="7167" spans="1:9" x14ac:dyDescent="0.35">
      <c r="A7167" s="10" t="s">
        <v>269</v>
      </c>
      <c r="B7167">
        <v>7</v>
      </c>
      <c r="C7167" s="5">
        <v>58</v>
      </c>
      <c r="D7167">
        <v>8.28571428571429</v>
      </c>
      <c r="E7167">
        <v>54</v>
      </c>
      <c r="F7167">
        <v>6</v>
      </c>
      <c r="G7167" s="5">
        <v>32</v>
      </c>
      <c r="H7167">
        <v>5.333333333333333</v>
      </c>
      <c r="I7167">
        <v>29</v>
      </c>
    </row>
    <row r="7168" spans="1:9" x14ac:dyDescent="0.35">
      <c r="A7168" s="8" t="s">
        <v>1681</v>
      </c>
      <c r="B7168">
        <v>1</v>
      </c>
      <c r="C7168" s="5">
        <v>23</v>
      </c>
      <c r="D7168">
        <v>23</v>
      </c>
      <c r="E7168">
        <v>22</v>
      </c>
      <c r="F7168">
        <v>1</v>
      </c>
      <c r="G7168" s="5">
        <v>16</v>
      </c>
      <c r="H7168">
        <v>16</v>
      </c>
      <c r="I7168">
        <v>15</v>
      </c>
    </row>
    <row r="7169" spans="1:9" x14ac:dyDescent="0.35">
      <c r="A7169" s="10" t="s">
        <v>269</v>
      </c>
      <c r="B7169">
        <v>1</v>
      </c>
      <c r="C7169" s="5">
        <v>23</v>
      </c>
      <c r="D7169">
        <v>23</v>
      </c>
      <c r="E7169">
        <v>22</v>
      </c>
      <c r="F7169">
        <v>1</v>
      </c>
      <c r="G7169" s="5">
        <v>16</v>
      </c>
      <c r="H7169">
        <v>16</v>
      </c>
      <c r="I7169">
        <v>15</v>
      </c>
    </row>
    <row r="7170" spans="1:9" x14ac:dyDescent="0.35">
      <c r="A7170" s="8" t="s">
        <v>3044</v>
      </c>
      <c r="B7170">
        <v>3</v>
      </c>
      <c r="C7170" s="5">
        <v>4</v>
      </c>
      <c r="D7170">
        <v>1.3333333333333299</v>
      </c>
      <c r="E7170">
        <v>3</v>
      </c>
      <c r="F7170">
        <v>0</v>
      </c>
      <c r="G7170" s="5">
        <v>1</v>
      </c>
      <c r="H7170">
        <v>0</v>
      </c>
      <c r="I7170">
        <v>1</v>
      </c>
    </row>
    <row r="7171" spans="1:9" x14ac:dyDescent="0.35">
      <c r="A7171" s="10" t="s">
        <v>599</v>
      </c>
      <c r="B7171">
        <v>3</v>
      </c>
      <c r="C7171" s="5">
        <v>4</v>
      </c>
      <c r="D7171">
        <v>1.3333333333333299</v>
      </c>
      <c r="E7171">
        <v>3</v>
      </c>
      <c r="F7171">
        <v>0</v>
      </c>
      <c r="G7171" s="5">
        <v>1</v>
      </c>
      <c r="H7171">
        <v>0</v>
      </c>
      <c r="I7171">
        <v>1</v>
      </c>
    </row>
    <row r="7172" spans="1:9" x14ac:dyDescent="0.35">
      <c r="A7172" s="8" t="s">
        <v>2365</v>
      </c>
      <c r="B7172">
        <v>1</v>
      </c>
      <c r="C7172" s="5">
        <v>8</v>
      </c>
      <c r="D7172">
        <v>8</v>
      </c>
      <c r="E7172">
        <v>7</v>
      </c>
      <c r="F7172">
        <v>0</v>
      </c>
      <c r="G7172" s="5">
        <v>5</v>
      </c>
      <c r="H7172">
        <v>0</v>
      </c>
      <c r="I7172">
        <v>5</v>
      </c>
    </row>
    <row r="7173" spans="1:9" x14ac:dyDescent="0.35">
      <c r="A7173" s="10" t="s">
        <v>211</v>
      </c>
      <c r="B7173">
        <v>1</v>
      </c>
      <c r="C7173" s="5">
        <v>8</v>
      </c>
      <c r="D7173">
        <v>8</v>
      </c>
      <c r="E7173">
        <v>7</v>
      </c>
      <c r="F7173">
        <v>0</v>
      </c>
      <c r="G7173" s="5">
        <v>5</v>
      </c>
      <c r="H7173">
        <v>0</v>
      </c>
      <c r="I7173">
        <v>5</v>
      </c>
    </row>
    <row r="7174" spans="1:9" x14ac:dyDescent="0.35">
      <c r="A7174" s="8" t="s">
        <v>3000</v>
      </c>
      <c r="B7174">
        <v>3</v>
      </c>
      <c r="C7174" s="5">
        <v>5</v>
      </c>
      <c r="D7174">
        <v>1.6666666666666701</v>
      </c>
      <c r="E7174">
        <v>3</v>
      </c>
      <c r="F7174">
        <v>1</v>
      </c>
      <c r="G7174" s="5">
        <v>3</v>
      </c>
      <c r="H7174">
        <v>3</v>
      </c>
      <c r="I7174">
        <v>2</v>
      </c>
    </row>
    <row r="7175" spans="1:9" x14ac:dyDescent="0.35">
      <c r="A7175" s="10" t="s">
        <v>105</v>
      </c>
      <c r="B7175">
        <v>3</v>
      </c>
      <c r="C7175" s="5">
        <v>5</v>
      </c>
      <c r="D7175">
        <v>1.6666666666666701</v>
      </c>
      <c r="E7175">
        <v>3</v>
      </c>
      <c r="F7175">
        <v>1</v>
      </c>
      <c r="G7175" s="5">
        <v>3</v>
      </c>
      <c r="H7175">
        <v>3</v>
      </c>
      <c r="I7175">
        <v>2</v>
      </c>
    </row>
    <row r="7176" spans="1:9" x14ac:dyDescent="0.35">
      <c r="A7176" s="8" t="s">
        <v>4023</v>
      </c>
      <c r="B7176">
        <v>0</v>
      </c>
      <c r="C7176" s="5">
        <v>2</v>
      </c>
      <c r="D7176">
        <v>0</v>
      </c>
      <c r="E7176">
        <v>2</v>
      </c>
      <c r="F7176">
        <v>0</v>
      </c>
      <c r="G7176" s="5">
        <v>1</v>
      </c>
      <c r="H7176">
        <v>0</v>
      </c>
      <c r="I7176">
        <v>1</v>
      </c>
    </row>
    <row r="7177" spans="1:9" x14ac:dyDescent="0.35">
      <c r="A7177" s="10" t="s">
        <v>216</v>
      </c>
      <c r="B7177">
        <v>0</v>
      </c>
      <c r="C7177" s="5">
        <v>2</v>
      </c>
      <c r="D7177">
        <v>0</v>
      </c>
      <c r="E7177">
        <v>2</v>
      </c>
      <c r="F7177">
        <v>0</v>
      </c>
      <c r="G7177" s="5">
        <v>1</v>
      </c>
      <c r="H7177">
        <v>0</v>
      </c>
      <c r="I7177">
        <v>1</v>
      </c>
    </row>
    <row r="7178" spans="1:9" x14ac:dyDescent="0.35">
      <c r="A7178" s="8" t="s">
        <v>4465</v>
      </c>
      <c r="B7178">
        <v>0</v>
      </c>
      <c r="C7178" s="5">
        <v>1</v>
      </c>
      <c r="D7178">
        <v>0</v>
      </c>
      <c r="E7178">
        <v>1</v>
      </c>
      <c r="F7178">
        <v>0</v>
      </c>
      <c r="G7178" s="5">
        <v>0</v>
      </c>
      <c r="H7178">
        <v>0</v>
      </c>
      <c r="I7178">
        <v>0</v>
      </c>
    </row>
    <row r="7179" spans="1:9" x14ac:dyDescent="0.35">
      <c r="A7179" s="10" t="s">
        <v>216</v>
      </c>
      <c r="B7179">
        <v>0</v>
      </c>
      <c r="C7179" s="5">
        <v>1</v>
      </c>
      <c r="D7179">
        <v>0</v>
      </c>
      <c r="E7179">
        <v>1</v>
      </c>
      <c r="F7179">
        <v>0</v>
      </c>
      <c r="G7179" s="5">
        <v>0</v>
      </c>
      <c r="H7179">
        <v>0</v>
      </c>
      <c r="I7179">
        <v>0</v>
      </c>
    </row>
    <row r="7180" spans="1:9" x14ac:dyDescent="0.35">
      <c r="A7180" s="8" t="s">
        <v>3792</v>
      </c>
      <c r="B7180">
        <v>0</v>
      </c>
      <c r="C7180" s="5">
        <v>2</v>
      </c>
      <c r="D7180">
        <v>0</v>
      </c>
      <c r="E7180">
        <v>1</v>
      </c>
      <c r="F7180">
        <v>0</v>
      </c>
      <c r="G7180" s="5">
        <v>0</v>
      </c>
      <c r="H7180">
        <v>0</v>
      </c>
      <c r="I7180">
        <v>0</v>
      </c>
    </row>
    <row r="7181" spans="1:9" x14ac:dyDescent="0.35">
      <c r="A7181" s="10" t="s">
        <v>150</v>
      </c>
      <c r="B7181">
        <v>0</v>
      </c>
      <c r="C7181" s="5">
        <v>2</v>
      </c>
      <c r="D7181">
        <v>0</v>
      </c>
      <c r="E7181">
        <v>1</v>
      </c>
      <c r="F7181">
        <v>0</v>
      </c>
      <c r="G7181" s="5">
        <v>0</v>
      </c>
      <c r="H7181">
        <v>0</v>
      </c>
      <c r="I7181">
        <v>0</v>
      </c>
    </row>
    <row r="7182" spans="1:9" x14ac:dyDescent="0.35">
      <c r="A7182" s="8" t="s">
        <v>1009</v>
      </c>
      <c r="B7182">
        <v>547</v>
      </c>
      <c r="C7182" s="5">
        <v>208</v>
      </c>
      <c r="D7182">
        <v>0.38025594149908598</v>
      </c>
      <c r="E7182">
        <v>138</v>
      </c>
      <c r="F7182">
        <v>215</v>
      </c>
      <c r="G7182" s="5">
        <v>84</v>
      </c>
      <c r="H7182">
        <v>0.39069767441860465</v>
      </c>
      <c r="I7182">
        <v>64</v>
      </c>
    </row>
    <row r="7183" spans="1:9" x14ac:dyDescent="0.35">
      <c r="A7183" s="10" t="s">
        <v>123</v>
      </c>
      <c r="B7183">
        <v>547</v>
      </c>
      <c r="C7183" s="5">
        <v>208</v>
      </c>
      <c r="D7183">
        <v>0.38025594149908598</v>
      </c>
      <c r="E7183">
        <v>138</v>
      </c>
      <c r="F7183">
        <v>215</v>
      </c>
      <c r="G7183" s="5">
        <v>84</v>
      </c>
      <c r="H7183">
        <v>0.39069767441860465</v>
      </c>
      <c r="I7183">
        <v>64</v>
      </c>
    </row>
    <row r="7184" spans="1:9" x14ac:dyDescent="0.35">
      <c r="A7184" s="8" t="s">
        <v>3480</v>
      </c>
      <c r="B7184">
        <v>0</v>
      </c>
      <c r="C7184" s="5">
        <v>3</v>
      </c>
      <c r="D7184">
        <v>0</v>
      </c>
      <c r="E7184">
        <v>2</v>
      </c>
      <c r="F7184">
        <v>0</v>
      </c>
      <c r="G7184" s="5">
        <v>1</v>
      </c>
      <c r="H7184">
        <v>0</v>
      </c>
      <c r="I7184">
        <v>0</v>
      </c>
    </row>
    <row r="7185" spans="1:9" x14ac:dyDescent="0.35">
      <c r="A7185" s="10" t="s">
        <v>181</v>
      </c>
      <c r="B7185">
        <v>0</v>
      </c>
      <c r="C7185" s="5">
        <v>3</v>
      </c>
      <c r="D7185">
        <v>0</v>
      </c>
      <c r="E7185">
        <v>2</v>
      </c>
      <c r="F7185">
        <v>0</v>
      </c>
      <c r="G7185" s="5">
        <v>1</v>
      </c>
      <c r="H7185">
        <v>0</v>
      </c>
      <c r="I7185">
        <v>0</v>
      </c>
    </row>
    <row r="7186" spans="1:9" x14ac:dyDescent="0.35">
      <c r="A7186" s="8" t="s">
        <v>2756</v>
      </c>
      <c r="B7186">
        <v>9</v>
      </c>
      <c r="C7186" s="5">
        <v>6</v>
      </c>
      <c r="D7186">
        <v>0.66666666666666696</v>
      </c>
      <c r="E7186">
        <v>5</v>
      </c>
      <c r="F7186">
        <v>3</v>
      </c>
      <c r="G7186" s="5">
        <v>2</v>
      </c>
      <c r="H7186">
        <v>0.66666666666666663</v>
      </c>
      <c r="I7186">
        <v>2</v>
      </c>
    </row>
    <row r="7187" spans="1:9" x14ac:dyDescent="0.35">
      <c r="A7187" s="10" t="s">
        <v>216</v>
      </c>
      <c r="B7187">
        <v>9</v>
      </c>
      <c r="C7187" s="5">
        <v>6</v>
      </c>
      <c r="D7187">
        <v>0.66666666666666696</v>
      </c>
      <c r="E7187">
        <v>5</v>
      </c>
      <c r="F7187">
        <v>3</v>
      </c>
      <c r="G7187" s="5">
        <v>2</v>
      </c>
      <c r="H7187">
        <v>0.66666666666666663</v>
      </c>
      <c r="I7187">
        <v>2</v>
      </c>
    </row>
    <row r="7188" spans="1:9" x14ac:dyDescent="0.35">
      <c r="A7188" s="8" t="s">
        <v>4620</v>
      </c>
      <c r="B7188">
        <v>0</v>
      </c>
      <c r="C7188" s="5">
        <v>1</v>
      </c>
      <c r="D7188">
        <v>0</v>
      </c>
      <c r="E7188">
        <v>0</v>
      </c>
      <c r="F7188">
        <v>0</v>
      </c>
      <c r="G7188" s="5">
        <v>0</v>
      </c>
      <c r="H7188">
        <v>0</v>
      </c>
      <c r="I7188">
        <v>0</v>
      </c>
    </row>
    <row r="7189" spans="1:9" x14ac:dyDescent="0.35">
      <c r="A7189" s="10" t="s">
        <v>266</v>
      </c>
      <c r="B7189">
        <v>0</v>
      </c>
      <c r="C7189" s="5">
        <v>1</v>
      </c>
      <c r="D7189">
        <v>0</v>
      </c>
      <c r="E7189">
        <v>0</v>
      </c>
      <c r="F7189">
        <v>0</v>
      </c>
      <c r="G7189" s="5">
        <v>0</v>
      </c>
      <c r="H7189">
        <v>0</v>
      </c>
      <c r="I7189">
        <v>0</v>
      </c>
    </row>
    <row r="7190" spans="1:9" x14ac:dyDescent="0.35">
      <c r="A7190" s="8" t="s">
        <v>5264</v>
      </c>
      <c r="B7190">
        <v>3</v>
      </c>
      <c r="C7190" s="5">
        <v>1</v>
      </c>
      <c r="D7190">
        <v>0.33333333333333298</v>
      </c>
      <c r="E7190">
        <v>0</v>
      </c>
      <c r="F7190">
        <v>0</v>
      </c>
      <c r="G7190" s="5">
        <v>0</v>
      </c>
      <c r="H7190">
        <v>0</v>
      </c>
      <c r="I7190">
        <v>0</v>
      </c>
    </row>
    <row r="7191" spans="1:9" x14ac:dyDescent="0.35">
      <c r="A7191" s="10" t="s">
        <v>424</v>
      </c>
      <c r="B7191">
        <v>3</v>
      </c>
      <c r="C7191" s="5">
        <v>1</v>
      </c>
      <c r="D7191">
        <v>0.33333333333333298</v>
      </c>
      <c r="E7191">
        <v>0</v>
      </c>
      <c r="F7191">
        <v>0</v>
      </c>
      <c r="G7191" s="5">
        <v>0</v>
      </c>
      <c r="H7191">
        <v>0</v>
      </c>
      <c r="I7191">
        <v>0</v>
      </c>
    </row>
    <row r="7192" spans="1:9" x14ac:dyDescent="0.35">
      <c r="A7192" s="8" t="s">
        <v>3450</v>
      </c>
      <c r="B7192">
        <v>5</v>
      </c>
      <c r="C7192" s="5">
        <v>3</v>
      </c>
      <c r="D7192">
        <v>0.6</v>
      </c>
      <c r="E7192">
        <v>3</v>
      </c>
      <c r="F7192">
        <v>2</v>
      </c>
      <c r="G7192" s="5">
        <v>2</v>
      </c>
      <c r="H7192">
        <v>1</v>
      </c>
      <c r="I7192">
        <v>2</v>
      </c>
    </row>
    <row r="7193" spans="1:9" x14ac:dyDescent="0.35">
      <c r="A7193" s="10" t="s">
        <v>181</v>
      </c>
      <c r="B7193">
        <v>5</v>
      </c>
      <c r="C7193" s="5">
        <v>3</v>
      </c>
      <c r="D7193">
        <v>0.6</v>
      </c>
      <c r="E7193">
        <v>3</v>
      </c>
      <c r="F7193">
        <v>2</v>
      </c>
      <c r="G7193" s="5">
        <v>2</v>
      </c>
      <c r="H7193">
        <v>1</v>
      </c>
      <c r="I7193">
        <v>2</v>
      </c>
    </row>
    <row r="7194" spans="1:9" x14ac:dyDescent="0.35">
      <c r="A7194" s="8" t="s">
        <v>976</v>
      </c>
      <c r="B7194">
        <v>232</v>
      </c>
      <c r="C7194" s="5">
        <v>272</v>
      </c>
      <c r="D7194">
        <v>1.17241379310345</v>
      </c>
      <c r="E7194">
        <v>218</v>
      </c>
      <c r="F7194">
        <v>75</v>
      </c>
      <c r="G7194" s="5">
        <v>112</v>
      </c>
      <c r="H7194">
        <v>1.4933333333333334</v>
      </c>
      <c r="I7194">
        <v>98</v>
      </c>
    </row>
    <row r="7195" spans="1:9" x14ac:dyDescent="0.35">
      <c r="A7195" s="10" t="s">
        <v>134</v>
      </c>
      <c r="B7195">
        <v>232</v>
      </c>
      <c r="C7195" s="5">
        <v>272</v>
      </c>
      <c r="D7195">
        <v>1.17241379310345</v>
      </c>
      <c r="E7195">
        <v>218</v>
      </c>
      <c r="F7195">
        <v>75</v>
      </c>
      <c r="G7195" s="5">
        <v>112</v>
      </c>
      <c r="H7195">
        <v>1.4933333333333334</v>
      </c>
      <c r="I7195">
        <v>98</v>
      </c>
    </row>
    <row r="7196" spans="1:9" x14ac:dyDescent="0.35">
      <c r="A7196" s="8" t="s">
        <v>3578</v>
      </c>
      <c r="B7196">
        <v>3</v>
      </c>
      <c r="C7196" s="5">
        <v>3</v>
      </c>
      <c r="D7196">
        <v>1</v>
      </c>
      <c r="E7196">
        <v>3</v>
      </c>
      <c r="F7196">
        <v>1</v>
      </c>
      <c r="G7196" s="5">
        <v>1</v>
      </c>
      <c r="H7196">
        <v>1</v>
      </c>
      <c r="I7196">
        <v>1</v>
      </c>
    </row>
    <row r="7197" spans="1:9" x14ac:dyDescent="0.35">
      <c r="A7197" s="10" t="s">
        <v>443</v>
      </c>
      <c r="B7197">
        <v>3</v>
      </c>
      <c r="C7197" s="5">
        <v>3</v>
      </c>
      <c r="D7197">
        <v>1</v>
      </c>
      <c r="E7197">
        <v>3</v>
      </c>
      <c r="F7197">
        <v>1</v>
      </c>
      <c r="G7197" s="5">
        <v>1</v>
      </c>
      <c r="H7197">
        <v>1</v>
      </c>
      <c r="I7197">
        <v>1</v>
      </c>
    </row>
    <row r="7198" spans="1:9" x14ac:dyDescent="0.35">
      <c r="A7198" s="8" t="s">
        <v>3006</v>
      </c>
      <c r="B7198">
        <v>3</v>
      </c>
      <c r="C7198" s="5">
        <v>5</v>
      </c>
      <c r="D7198">
        <v>1.6666666666666701</v>
      </c>
      <c r="E7198">
        <v>5</v>
      </c>
      <c r="F7198">
        <v>0</v>
      </c>
      <c r="G7198" s="5">
        <v>1</v>
      </c>
      <c r="H7198">
        <v>0</v>
      </c>
      <c r="I7198">
        <v>1</v>
      </c>
    </row>
    <row r="7199" spans="1:9" x14ac:dyDescent="0.35">
      <c r="A7199" s="10" t="s">
        <v>443</v>
      </c>
      <c r="B7199">
        <v>3</v>
      </c>
      <c r="C7199" s="5">
        <v>5</v>
      </c>
      <c r="D7199">
        <v>1.6666666666666701</v>
      </c>
      <c r="E7199">
        <v>5</v>
      </c>
      <c r="F7199">
        <v>0</v>
      </c>
      <c r="G7199" s="5">
        <v>1</v>
      </c>
      <c r="H7199">
        <v>0</v>
      </c>
      <c r="I7199">
        <v>1</v>
      </c>
    </row>
    <row r="7200" spans="1:9" x14ac:dyDescent="0.35">
      <c r="A7200" s="8" t="s">
        <v>1359</v>
      </c>
      <c r="B7200">
        <v>43</v>
      </c>
      <c r="C7200" s="5">
        <v>47</v>
      </c>
      <c r="D7200">
        <v>1.0930232558139501</v>
      </c>
      <c r="E7200">
        <v>39</v>
      </c>
      <c r="F7200">
        <v>9</v>
      </c>
      <c r="G7200" s="5">
        <v>15</v>
      </c>
      <c r="H7200">
        <v>1.6666666666666667</v>
      </c>
      <c r="I7200">
        <v>14</v>
      </c>
    </row>
    <row r="7201" spans="1:9" x14ac:dyDescent="0.35">
      <c r="A7201" s="10" t="s">
        <v>289</v>
      </c>
      <c r="B7201">
        <v>43</v>
      </c>
      <c r="C7201" s="5">
        <v>47</v>
      </c>
      <c r="D7201">
        <v>1.0930232558139501</v>
      </c>
      <c r="E7201">
        <v>39</v>
      </c>
      <c r="F7201">
        <v>9</v>
      </c>
      <c r="G7201" s="5">
        <v>15</v>
      </c>
      <c r="H7201">
        <v>1.6666666666666667</v>
      </c>
      <c r="I7201">
        <v>14</v>
      </c>
    </row>
    <row r="7202" spans="1:9" x14ac:dyDescent="0.35">
      <c r="A7202" s="8" t="s">
        <v>4657</v>
      </c>
      <c r="B7202">
        <v>0</v>
      </c>
      <c r="C7202" s="5">
        <v>1</v>
      </c>
      <c r="D7202">
        <v>0</v>
      </c>
      <c r="E7202">
        <v>1</v>
      </c>
      <c r="F7202">
        <v>0</v>
      </c>
      <c r="G7202" s="5">
        <v>0</v>
      </c>
      <c r="H7202">
        <v>0</v>
      </c>
      <c r="I7202">
        <v>0</v>
      </c>
    </row>
    <row r="7203" spans="1:9" x14ac:dyDescent="0.35">
      <c r="A7203" s="10" t="s">
        <v>95</v>
      </c>
      <c r="B7203">
        <v>0</v>
      </c>
      <c r="C7203" s="5">
        <v>1</v>
      </c>
      <c r="D7203">
        <v>0</v>
      </c>
      <c r="E7203">
        <v>1</v>
      </c>
      <c r="F7203">
        <v>0</v>
      </c>
      <c r="G7203" s="5">
        <v>0</v>
      </c>
      <c r="H7203">
        <v>0</v>
      </c>
      <c r="I7203">
        <v>0</v>
      </c>
    </row>
    <row r="7204" spans="1:9" x14ac:dyDescent="0.35">
      <c r="A7204" s="8" t="s">
        <v>1903</v>
      </c>
      <c r="B7204">
        <v>1</v>
      </c>
      <c r="C7204" s="5">
        <v>16</v>
      </c>
      <c r="D7204">
        <v>16</v>
      </c>
      <c r="E7204">
        <v>16</v>
      </c>
      <c r="F7204">
        <v>1</v>
      </c>
      <c r="G7204" s="5">
        <v>10</v>
      </c>
      <c r="H7204">
        <v>10</v>
      </c>
      <c r="I7204">
        <v>10</v>
      </c>
    </row>
    <row r="7205" spans="1:9" x14ac:dyDescent="0.35">
      <c r="A7205" s="10" t="s">
        <v>420</v>
      </c>
      <c r="B7205">
        <v>1</v>
      </c>
      <c r="C7205" s="5">
        <v>16</v>
      </c>
      <c r="D7205">
        <v>16</v>
      </c>
      <c r="E7205">
        <v>16</v>
      </c>
      <c r="F7205">
        <v>1</v>
      </c>
      <c r="G7205" s="5">
        <v>10</v>
      </c>
      <c r="H7205">
        <v>10</v>
      </c>
      <c r="I7205">
        <v>10</v>
      </c>
    </row>
    <row r="7206" spans="1:9" x14ac:dyDescent="0.35">
      <c r="A7206" s="8" t="s">
        <v>2254</v>
      </c>
      <c r="B7206">
        <v>10</v>
      </c>
      <c r="C7206" s="5">
        <v>10</v>
      </c>
      <c r="D7206">
        <v>1</v>
      </c>
      <c r="E7206">
        <v>9</v>
      </c>
      <c r="F7206">
        <v>1</v>
      </c>
      <c r="G7206" s="5">
        <v>4</v>
      </c>
      <c r="H7206">
        <v>4</v>
      </c>
      <c r="I7206">
        <v>4</v>
      </c>
    </row>
    <row r="7207" spans="1:9" x14ac:dyDescent="0.35">
      <c r="A7207" s="10" t="s">
        <v>105</v>
      </c>
      <c r="B7207">
        <v>10</v>
      </c>
      <c r="C7207" s="5">
        <v>10</v>
      </c>
      <c r="D7207">
        <v>1</v>
      </c>
      <c r="E7207">
        <v>9</v>
      </c>
      <c r="F7207">
        <v>1</v>
      </c>
      <c r="G7207" s="5">
        <v>4</v>
      </c>
      <c r="H7207">
        <v>4</v>
      </c>
      <c r="I7207">
        <v>4</v>
      </c>
    </row>
    <row r="7208" spans="1:9" x14ac:dyDescent="0.35">
      <c r="A7208" s="8" t="s">
        <v>4925</v>
      </c>
      <c r="B7208">
        <v>1</v>
      </c>
      <c r="C7208" s="5">
        <v>1</v>
      </c>
      <c r="D7208">
        <v>1</v>
      </c>
      <c r="E7208">
        <v>1</v>
      </c>
      <c r="F7208">
        <v>0</v>
      </c>
      <c r="G7208" s="5">
        <v>0</v>
      </c>
      <c r="H7208">
        <v>0</v>
      </c>
      <c r="I7208">
        <v>0</v>
      </c>
    </row>
    <row r="7209" spans="1:9" x14ac:dyDescent="0.35">
      <c r="A7209" s="10" t="s">
        <v>225</v>
      </c>
      <c r="B7209">
        <v>1</v>
      </c>
      <c r="C7209" s="5">
        <v>1</v>
      </c>
      <c r="D7209">
        <v>1</v>
      </c>
      <c r="E7209">
        <v>1</v>
      </c>
      <c r="F7209">
        <v>0</v>
      </c>
      <c r="G7209" s="5">
        <v>0</v>
      </c>
      <c r="H7209">
        <v>0</v>
      </c>
      <c r="I7209">
        <v>0</v>
      </c>
    </row>
    <row r="7210" spans="1:9" x14ac:dyDescent="0.35">
      <c r="A7210" s="8" t="s">
        <v>3243</v>
      </c>
      <c r="B7210">
        <v>8</v>
      </c>
      <c r="C7210" s="5">
        <v>4</v>
      </c>
      <c r="D7210">
        <v>0.5</v>
      </c>
      <c r="E7210">
        <v>4</v>
      </c>
      <c r="F7210">
        <v>3</v>
      </c>
      <c r="G7210" s="5">
        <v>3</v>
      </c>
      <c r="H7210">
        <v>1</v>
      </c>
      <c r="I7210">
        <v>3</v>
      </c>
    </row>
    <row r="7211" spans="1:9" x14ac:dyDescent="0.35">
      <c r="A7211" s="10" t="s">
        <v>340</v>
      </c>
      <c r="B7211">
        <v>8</v>
      </c>
      <c r="C7211" s="5">
        <v>4</v>
      </c>
      <c r="D7211">
        <v>0.5</v>
      </c>
      <c r="E7211">
        <v>4</v>
      </c>
      <c r="F7211">
        <v>3</v>
      </c>
      <c r="G7211" s="5">
        <v>3</v>
      </c>
      <c r="H7211">
        <v>1</v>
      </c>
      <c r="I7211">
        <v>3</v>
      </c>
    </row>
    <row r="7212" spans="1:9" x14ac:dyDescent="0.35">
      <c r="A7212" s="8" t="s">
        <v>2100</v>
      </c>
      <c r="B7212">
        <v>23</v>
      </c>
      <c r="C7212" s="5">
        <v>12</v>
      </c>
      <c r="D7212">
        <v>0.52173913043478304</v>
      </c>
      <c r="E7212">
        <v>11</v>
      </c>
      <c r="F7212">
        <v>11</v>
      </c>
      <c r="G7212" s="5">
        <v>5</v>
      </c>
      <c r="H7212">
        <v>0.45454545454545453</v>
      </c>
      <c r="I7212">
        <v>4</v>
      </c>
    </row>
    <row r="7213" spans="1:9" x14ac:dyDescent="0.35">
      <c r="A7213" s="10" t="s">
        <v>225</v>
      </c>
      <c r="B7213">
        <v>23</v>
      </c>
      <c r="C7213" s="5">
        <v>12</v>
      </c>
      <c r="D7213">
        <v>0.52173913043478304</v>
      </c>
      <c r="E7213">
        <v>11</v>
      </c>
      <c r="F7213">
        <v>11</v>
      </c>
      <c r="G7213" s="5">
        <v>5</v>
      </c>
      <c r="H7213">
        <v>0.45454545454545453</v>
      </c>
      <c r="I7213">
        <v>4</v>
      </c>
    </row>
    <row r="7214" spans="1:9" x14ac:dyDescent="0.35">
      <c r="A7214" s="8" t="s">
        <v>1651</v>
      </c>
      <c r="B7214">
        <v>3</v>
      </c>
      <c r="C7214" s="5">
        <v>24</v>
      </c>
      <c r="D7214">
        <v>8</v>
      </c>
      <c r="E7214">
        <v>20</v>
      </c>
      <c r="F7214">
        <v>1</v>
      </c>
      <c r="G7214" s="5">
        <v>14</v>
      </c>
      <c r="H7214">
        <v>14</v>
      </c>
      <c r="I7214">
        <v>13</v>
      </c>
    </row>
    <row r="7215" spans="1:9" x14ac:dyDescent="0.35">
      <c r="A7215" s="10" t="s">
        <v>95</v>
      </c>
      <c r="B7215">
        <v>3</v>
      </c>
      <c r="C7215" s="5">
        <v>24</v>
      </c>
      <c r="D7215">
        <v>8</v>
      </c>
      <c r="E7215">
        <v>20</v>
      </c>
      <c r="F7215">
        <v>1</v>
      </c>
      <c r="G7215" s="5">
        <v>14</v>
      </c>
      <c r="H7215">
        <v>14</v>
      </c>
      <c r="I7215">
        <v>13</v>
      </c>
    </row>
    <row r="7216" spans="1:9" x14ac:dyDescent="0.35">
      <c r="A7216" s="8" t="s">
        <v>4353</v>
      </c>
      <c r="B7216">
        <v>0</v>
      </c>
      <c r="C7216" s="5">
        <v>1</v>
      </c>
      <c r="D7216">
        <v>0</v>
      </c>
      <c r="E7216">
        <v>1</v>
      </c>
      <c r="F7216">
        <v>0</v>
      </c>
      <c r="G7216" s="5">
        <v>0</v>
      </c>
      <c r="H7216">
        <v>0</v>
      </c>
      <c r="I7216">
        <v>0</v>
      </c>
    </row>
    <row r="7217" spans="1:9" x14ac:dyDescent="0.35">
      <c r="A7217" s="10" t="s">
        <v>225</v>
      </c>
      <c r="B7217">
        <v>0</v>
      </c>
      <c r="C7217" s="5">
        <v>1</v>
      </c>
      <c r="D7217">
        <v>0</v>
      </c>
      <c r="E7217">
        <v>1</v>
      </c>
      <c r="F7217">
        <v>0</v>
      </c>
      <c r="G7217" s="5">
        <v>0</v>
      </c>
      <c r="H7217">
        <v>0</v>
      </c>
      <c r="I7217">
        <v>0</v>
      </c>
    </row>
    <row r="7218" spans="1:9" x14ac:dyDescent="0.35">
      <c r="A7218" s="8" t="s">
        <v>5053</v>
      </c>
      <c r="B7218">
        <v>9</v>
      </c>
      <c r="C7218" s="5">
        <v>1</v>
      </c>
      <c r="D7218">
        <v>0.11111111111111099</v>
      </c>
      <c r="E7218">
        <v>1</v>
      </c>
      <c r="F7218">
        <v>2</v>
      </c>
      <c r="G7218" s="5">
        <v>1</v>
      </c>
      <c r="H7218">
        <v>0.5</v>
      </c>
      <c r="I7218">
        <v>1</v>
      </c>
    </row>
    <row r="7219" spans="1:9" x14ac:dyDescent="0.35">
      <c r="A7219" s="10" t="s">
        <v>340</v>
      </c>
      <c r="B7219">
        <v>9</v>
      </c>
      <c r="C7219" s="5">
        <v>1</v>
      </c>
      <c r="D7219">
        <v>0.11111111111111099</v>
      </c>
      <c r="E7219">
        <v>1</v>
      </c>
      <c r="F7219">
        <v>2</v>
      </c>
      <c r="G7219" s="5">
        <v>1</v>
      </c>
      <c r="H7219">
        <v>0.5</v>
      </c>
      <c r="I7219">
        <v>1</v>
      </c>
    </row>
    <row r="7220" spans="1:9" x14ac:dyDescent="0.35">
      <c r="A7220" s="8" t="s">
        <v>5004</v>
      </c>
      <c r="B7220">
        <v>1</v>
      </c>
      <c r="C7220" s="5">
        <v>1</v>
      </c>
      <c r="D7220">
        <v>1</v>
      </c>
      <c r="E7220">
        <v>1</v>
      </c>
      <c r="F7220">
        <v>0</v>
      </c>
      <c r="G7220" s="5">
        <v>0</v>
      </c>
      <c r="H7220">
        <v>0</v>
      </c>
      <c r="I7220">
        <v>0</v>
      </c>
    </row>
    <row r="7221" spans="1:9" x14ac:dyDescent="0.35">
      <c r="A7221" s="10" t="s">
        <v>134</v>
      </c>
      <c r="B7221">
        <v>1</v>
      </c>
      <c r="C7221" s="5">
        <v>1</v>
      </c>
      <c r="D7221">
        <v>1</v>
      </c>
      <c r="E7221">
        <v>1</v>
      </c>
      <c r="F7221">
        <v>0</v>
      </c>
      <c r="G7221" s="5">
        <v>0</v>
      </c>
      <c r="H7221">
        <v>0</v>
      </c>
      <c r="I7221">
        <v>0</v>
      </c>
    </row>
    <row r="7222" spans="1:9" x14ac:dyDescent="0.35">
      <c r="A7222" s="8" t="s">
        <v>5042</v>
      </c>
      <c r="B7222">
        <v>12</v>
      </c>
      <c r="C7222" s="5">
        <v>1</v>
      </c>
      <c r="D7222">
        <v>8.3333333333333301E-2</v>
      </c>
      <c r="E7222">
        <v>1</v>
      </c>
      <c r="F7222">
        <v>10</v>
      </c>
      <c r="G7222" s="5">
        <v>1</v>
      </c>
      <c r="H7222">
        <v>0.1</v>
      </c>
      <c r="I7222">
        <v>1</v>
      </c>
    </row>
    <row r="7223" spans="1:9" x14ac:dyDescent="0.35">
      <c r="A7223" s="10" t="s">
        <v>268</v>
      </c>
      <c r="B7223">
        <v>12</v>
      </c>
      <c r="C7223" s="5">
        <v>1</v>
      </c>
      <c r="D7223">
        <v>8.3333333333333301E-2</v>
      </c>
      <c r="E7223">
        <v>1</v>
      </c>
      <c r="F7223">
        <v>10</v>
      </c>
      <c r="G7223" s="5">
        <v>1</v>
      </c>
      <c r="H7223">
        <v>0.1</v>
      </c>
      <c r="I7223">
        <v>1</v>
      </c>
    </row>
    <row r="7224" spans="1:9" x14ac:dyDescent="0.35">
      <c r="A7224" s="8" t="s">
        <v>3685</v>
      </c>
      <c r="B7224">
        <v>0</v>
      </c>
      <c r="C7224" s="5">
        <v>3</v>
      </c>
      <c r="D7224">
        <v>0</v>
      </c>
      <c r="E7224">
        <v>2</v>
      </c>
      <c r="F7224">
        <v>0</v>
      </c>
      <c r="G7224" s="5">
        <v>0</v>
      </c>
      <c r="H7224">
        <v>0</v>
      </c>
      <c r="I7224">
        <v>0</v>
      </c>
    </row>
    <row r="7225" spans="1:9" x14ac:dyDescent="0.35">
      <c r="A7225" s="10" t="s">
        <v>105</v>
      </c>
      <c r="B7225">
        <v>0</v>
      </c>
      <c r="C7225" s="5">
        <v>3</v>
      </c>
      <c r="D7225">
        <v>0</v>
      </c>
      <c r="E7225">
        <v>2</v>
      </c>
      <c r="F7225">
        <v>0</v>
      </c>
      <c r="G7225" s="5">
        <v>0</v>
      </c>
      <c r="H7225">
        <v>0</v>
      </c>
      <c r="I7225">
        <v>0</v>
      </c>
    </row>
    <row r="7226" spans="1:9" x14ac:dyDescent="0.35">
      <c r="A7226" s="8" t="s">
        <v>2796</v>
      </c>
      <c r="B7226">
        <v>1</v>
      </c>
      <c r="C7226" s="5">
        <v>6</v>
      </c>
      <c r="D7226">
        <v>6</v>
      </c>
      <c r="E7226">
        <v>5</v>
      </c>
      <c r="F7226">
        <v>0</v>
      </c>
      <c r="G7226" s="5">
        <v>1</v>
      </c>
      <c r="H7226">
        <v>0</v>
      </c>
      <c r="I7226">
        <v>1</v>
      </c>
    </row>
    <row r="7227" spans="1:9" x14ac:dyDescent="0.35">
      <c r="A7227" s="10" t="s">
        <v>184</v>
      </c>
      <c r="B7227">
        <v>1</v>
      </c>
      <c r="C7227" s="5">
        <v>6</v>
      </c>
      <c r="D7227">
        <v>6</v>
      </c>
      <c r="E7227">
        <v>5</v>
      </c>
      <c r="F7227">
        <v>0</v>
      </c>
      <c r="G7227" s="5">
        <v>1</v>
      </c>
      <c r="H7227">
        <v>0</v>
      </c>
      <c r="I7227">
        <v>1</v>
      </c>
    </row>
    <row r="7228" spans="1:9" x14ac:dyDescent="0.35">
      <c r="A7228" s="8" t="s">
        <v>2904</v>
      </c>
      <c r="B7228">
        <v>1</v>
      </c>
      <c r="C7228" s="5">
        <v>5</v>
      </c>
      <c r="D7228">
        <v>5</v>
      </c>
      <c r="E7228">
        <v>4</v>
      </c>
      <c r="F7228">
        <v>0</v>
      </c>
      <c r="G7228" s="5">
        <v>2</v>
      </c>
      <c r="H7228">
        <v>0</v>
      </c>
      <c r="I7228">
        <v>1</v>
      </c>
    </row>
    <row r="7229" spans="1:9" x14ac:dyDescent="0.35">
      <c r="A7229" s="10" t="s">
        <v>211</v>
      </c>
      <c r="B7229">
        <v>1</v>
      </c>
      <c r="C7229" s="5">
        <v>5</v>
      </c>
      <c r="D7229">
        <v>5</v>
      </c>
      <c r="E7229">
        <v>4</v>
      </c>
      <c r="F7229">
        <v>0</v>
      </c>
      <c r="G7229" s="5">
        <v>2</v>
      </c>
      <c r="H7229">
        <v>0</v>
      </c>
      <c r="I7229">
        <v>1</v>
      </c>
    </row>
    <row r="7230" spans="1:9" x14ac:dyDescent="0.35">
      <c r="A7230" s="8" t="s">
        <v>1121</v>
      </c>
      <c r="B7230">
        <v>58</v>
      </c>
      <c r="C7230" s="5">
        <v>113</v>
      </c>
      <c r="D7230">
        <v>1.94827586206897</v>
      </c>
      <c r="E7230">
        <v>79</v>
      </c>
      <c r="F7230">
        <v>15</v>
      </c>
      <c r="G7230" s="5">
        <v>55</v>
      </c>
      <c r="H7230">
        <v>3.6666666666666665</v>
      </c>
      <c r="I7230">
        <v>39</v>
      </c>
    </row>
    <row r="7231" spans="1:9" x14ac:dyDescent="0.35">
      <c r="A7231" s="10" t="s">
        <v>211</v>
      </c>
      <c r="B7231">
        <v>58</v>
      </c>
      <c r="C7231" s="5">
        <v>113</v>
      </c>
      <c r="D7231">
        <v>1.94827586206897</v>
      </c>
      <c r="E7231">
        <v>79</v>
      </c>
      <c r="F7231">
        <v>15</v>
      </c>
      <c r="G7231" s="5">
        <v>55</v>
      </c>
      <c r="H7231">
        <v>3.6666666666666665</v>
      </c>
      <c r="I7231">
        <v>39</v>
      </c>
    </row>
    <row r="7232" spans="1:9" x14ac:dyDescent="0.35">
      <c r="A7232" s="8" t="s">
        <v>4009</v>
      </c>
      <c r="B7232">
        <v>2</v>
      </c>
      <c r="C7232" s="5">
        <v>2</v>
      </c>
      <c r="D7232">
        <v>1</v>
      </c>
      <c r="E7232">
        <v>1</v>
      </c>
      <c r="F7232">
        <v>1</v>
      </c>
      <c r="G7232" s="5">
        <v>1</v>
      </c>
      <c r="H7232">
        <v>1</v>
      </c>
      <c r="I7232">
        <v>0</v>
      </c>
    </row>
    <row r="7233" spans="1:9" x14ac:dyDescent="0.35">
      <c r="A7233" s="10" t="s">
        <v>351</v>
      </c>
      <c r="B7233">
        <v>2</v>
      </c>
      <c r="C7233" s="5">
        <v>2</v>
      </c>
      <c r="D7233">
        <v>1</v>
      </c>
      <c r="E7233">
        <v>1</v>
      </c>
      <c r="F7233">
        <v>1</v>
      </c>
      <c r="G7233" s="5">
        <v>1</v>
      </c>
      <c r="H7233">
        <v>1</v>
      </c>
      <c r="I7233">
        <v>0</v>
      </c>
    </row>
    <row r="7234" spans="1:9" x14ac:dyDescent="0.35">
      <c r="A7234" s="8" t="s">
        <v>5139</v>
      </c>
      <c r="B7234">
        <v>2</v>
      </c>
      <c r="C7234" s="5">
        <v>1</v>
      </c>
      <c r="D7234">
        <v>0.5</v>
      </c>
      <c r="E7234">
        <v>1</v>
      </c>
      <c r="F7234">
        <v>0</v>
      </c>
      <c r="G7234" s="5">
        <v>0</v>
      </c>
      <c r="H7234">
        <v>0</v>
      </c>
      <c r="I7234">
        <v>0</v>
      </c>
    </row>
    <row r="7235" spans="1:9" x14ac:dyDescent="0.35">
      <c r="A7235" s="10" t="s">
        <v>95</v>
      </c>
      <c r="B7235">
        <v>2</v>
      </c>
      <c r="C7235" s="5">
        <v>1</v>
      </c>
      <c r="D7235">
        <v>0.5</v>
      </c>
      <c r="E7235">
        <v>1</v>
      </c>
      <c r="F7235">
        <v>0</v>
      </c>
      <c r="G7235" s="5">
        <v>0</v>
      </c>
      <c r="H7235">
        <v>0</v>
      </c>
      <c r="I7235">
        <v>0</v>
      </c>
    </row>
    <row r="7236" spans="1:9" x14ac:dyDescent="0.35">
      <c r="A7236" s="8" t="s">
        <v>3530</v>
      </c>
      <c r="B7236">
        <v>7</v>
      </c>
      <c r="C7236" s="5">
        <v>3</v>
      </c>
      <c r="D7236">
        <v>0.42857142857142899</v>
      </c>
      <c r="E7236">
        <v>3</v>
      </c>
      <c r="F7236">
        <v>4</v>
      </c>
      <c r="G7236" s="5">
        <v>0</v>
      </c>
      <c r="H7236">
        <v>0</v>
      </c>
      <c r="I7236">
        <v>0</v>
      </c>
    </row>
    <row r="7237" spans="1:9" x14ac:dyDescent="0.35">
      <c r="A7237" s="10" t="s">
        <v>105</v>
      </c>
      <c r="B7237">
        <v>7</v>
      </c>
      <c r="C7237" s="5">
        <v>3</v>
      </c>
      <c r="D7237">
        <v>0.42857142857142899</v>
      </c>
      <c r="E7237">
        <v>3</v>
      </c>
      <c r="F7237">
        <v>4</v>
      </c>
      <c r="G7237" s="5">
        <v>0</v>
      </c>
      <c r="H7237">
        <v>0</v>
      </c>
      <c r="I7237">
        <v>0</v>
      </c>
    </row>
    <row r="7238" spans="1:9" x14ac:dyDescent="0.35">
      <c r="A7238" s="8" t="s">
        <v>3063</v>
      </c>
      <c r="B7238">
        <v>1</v>
      </c>
      <c r="C7238" s="5">
        <v>4</v>
      </c>
      <c r="D7238">
        <v>4</v>
      </c>
      <c r="E7238">
        <v>3</v>
      </c>
      <c r="F7238">
        <v>1</v>
      </c>
      <c r="G7238" s="5">
        <v>1</v>
      </c>
      <c r="H7238">
        <v>1</v>
      </c>
      <c r="I7238">
        <v>1</v>
      </c>
    </row>
    <row r="7239" spans="1:9" x14ac:dyDescent="0.35">
      <c r="A7239" s="10" t="s">
        <v>443</v>
      </c>
      <c r="B7239">
        <v>1</v>
      </c>
      <c r="C7239" s="5">
        <v>4</v>
      </c>
      <c r="D7239">
        <v>4</v>
      </c>
      <c r="E7239">
        <v>3</v>
      </c>
      <c r="F7239">
        <v>1</v>
      </c>
      <c r="G7239" s="5">
        <v>1</v>
      </c>
      <c r="H7239">
        <v>1</v>
      </c>
      <c r="I7239">
        <v>1</v>
      </c>
    </row>
    <row r="7240" spans="1:9" x14ac:dyDescent="0.35">
      <c r="A7240" s="8" t="s">
        <v>4645</v>
      </c>
      <c r="B7240">
        <v>0</v>
      </c>
      <c r="C7240" s="5">
        <v>1</v>
      </c>
      <c r="D7240">
        <v>0</v>
      </c>
      <c r="E7240">
        <v>1</v>
      </c>
      <c r="F7240">
        <v>0</v>
      </c>
      <c r="G7240" s="5">
        <v>1</v>
      </c>
      <c r="H7240">
        <v>0</v>
      </c>
      <c r="I7240">
        <v>1</v>
      </c>
    </row>
    <row r="7241" spans="1:9" x14ac:dyDescent="0.35">
      <c r="A7241" s="10" t="s">
        <v>95</v>
      </c>
      <c r="B7241">
        <v>0</v>
      </c>
      <c r="C7241" s="5">
        <v>1</v>
      </c>
      <c r="D7241">
        <v>0</v>
      </c>
      <c r="E7241">
        <v>1</v>
      </c>
      <c r="F7241">
        <v>0</v>
      </c>
      <c r="G7241" s="5">
        <v>1</v>
      </c>
      <c r="H7241">
        <v>0</v>
      </c>
      <c r="I7241">
        <v>1</v>
      </c>
    </row>
    <row r="7242" spans="1:9" x14ac:dyDescent="0.35">
      <c r="A7242" s="8" t="s">
        <v>5778</v>
      </c>
      <c r="B7242">
        <v>5</v>
      </c>
      <c r="C7242" s="5">
        <v>0</v>
      </c>
      <c r="D7242">
        <v>0</v>
      </c>
      <c r="E7242">
        <v>0</v>
      </c>
      <c r="F7242">
        <v>2</v>
      </c>
      <c r="G7242" s="5">
        <v>0</v>
      </c>
      <c r="H7242">
        <v>0</v>
      </c>
      <c r="I7242">
        <v>0</v>
      </c>
    </row>
    <row r="7243" spans="1:9" x14ac:dyDescent="0.35">
      <c r="A7243" s="10" t="s">
        <v>418</v>
      </c>
      <c r="B7243">
        <v>5</v>
      </c>
      <c r="C7243" s="5">
        <v>0</v>
      </c>
      <c r="D7243">
        <v>0</v>
      </c>
      <c r="E7243">
        <v>0</v>
      </c>
      <c r="F7243">
        <v>2</v>
      </c>
      <c r="G7243" s="5">
        <v>0</v>
      </c>
      <c r="H7243">
        <v>0</v>
      </c>
      <c r="I7243">
        <v>0</v>
      </c>
    </row>
    <row r="7244" spans="1:9" x14ac:dyDescent="0.35">
      <c r="A7244" s="8" t="s">
        <v>1725</v>
      </c>
      <c r="B7244">
        <v>72</v>
      </c>
      <c r="C7244" s="5">
        <v>21</v>
      </c>
      <c r="D7244">
        <v>0.29166666666666702</v>
      </c>
      <c r="E7244">
        <v>19</v>
      </c>
      <c r="F7244">
        <v>15</v>
      </c>
      <c r="G7244" s="5">
        <v>7</v>
      </c>
      <c r="H7244">
        <v>0.46666666666666667</v>
      </c>
      <c r="I7244">
        <v>6</v>
      </c>
    </row>
    <row r="7245" spans="1:9" x14ac:dyDescent="0.35">
      <c r="A7245" s="10" t="s">
        <v>385</v>
      </c>
      <c r="B7245">
        <v>72</v>
      </c>
      <c r="C7245" s="5">
        <v>21</v>
      </c>
      <c r="D7245">
        <v>0.29166666666666702</v>
      </c>
      <c r="E7245">
        <v>19</v>
      </c>
      <c r="F7245">
        <v>15</v>
      </c>
      <c r="G7245" s="5">
        <v>7</v>
      </c>
      <c r="H7245">
        <v>0.46666666666666667</v>
      </c>
      <c r="I7245">
        <v>6</v>
      </c>
    </row>
    <row r="7246" spans="1:9" x14ac:dyDescent="0.35">
      <c r="A7246" s="8" t="s">
        <v>5938</v>
      </c>
      <c r="B7246">
        <v>1</v>
      </c>
      <c r="C7246" s="5">
        <v>0</v>
      </c>
      <c r="D7246">
        <v>0</v>
      </c>
      <c r="E7246">
        <v>0</v>
      </c>
      <c r="F7246">
        <v>1</v>
      </c>
      <c r="G7246" s="5">
        <v>0</v>
      </c>
      <c r="H7246">
        <v>0</v>
      </c>
      <c r="I7246">
        <v>0</v>
      </c>
    </row>
    <row r="7247" spans="1:9" x14ac:dyDescent="0.35">
      <c r="A7247" s="10" t="s">
        <v>211</v>
      </c>
      <c r="B7247">
        <v>1</v>
      </c>
      <c r="C7247" s="5">
        <v>0</v>
      </c>
      <c r="D7247">
        <v>0</v>
      </c>
      <c r="E7247">
        <v>0</v>
      </c>
      <c r="F7247">
        <v>1</v>
      </c>
      <c r="G7247" s="5">
        <v>0</v>
      </c>
      <c r="H7247">
        <v>0</v>
      </c>
      <c r="I7247">
        <v>0</v>
      </c>
    </row>
    <row r="7248" spans="1:9" x14ac:dyDescent="0.35">
      <c r="A7248" s="8" t="s">
        <v>1471</v>
      </c>
      <c r="B7248">
        <v>5</v>
      </c>
      <c r="C7248" s="5">
        <v>36</v>
      </c>
      <c r="D7248">
        <v>7.2</v>
      </c>
      <c r="E7248">
        <v>21</v>
      </c>
      <c r="F7248">
        <v>1</v>
      </c>
      <c r="G7248" s="5">
        <v>14</v>
      </c>
      <c r="H7248">
        <v>14</v>
      </c>
      <c r="I7248">
        <v>6</v>
      </c>
    </row>
    <row r="7249" spans="1:9" x14ac:dyDescent="0.35">
      <c r="A7249" s="10" t="s">
        <v>69</v>
      </c>
      <c r="B7249">
        <v>5</v>
      </c>
      <c r="C7249" s="5">
        <v>36</v>
      </c>
      <c r="D7249">
        <v>7.2</v>
      </c>
      <c r="E7249">
        <v>21</v>
      </c>
      <c r="F7249">
        <v>1</v>
      </c>
      <c r="G7249" s="5">
        <v>14</v>
      </c>
      <c r="H7249">
        <v>14</v>
      </c>
      <c r="I7249">
        <v>6</v>
      </c>
    </row>
    <row r="7250" spans="1:9" x14ac:dyDescent="0.35">
      <c r="A7250" s="8" t="s">
        <v>6050</v>
      </c>
      <c r="B7250">
        <v>2</v>
      </c>
      <c r="C7250" s="5">
        <v>0</v>
      </c>
      <c r="D7250">
        <v>0</v>
      </c>
      <c r="E7250">
        <v>0</v>
      </c>
      <c r="F7250">
        <v>1</v>
      </c>
      <c r="G7250" s="5">
        <v>0</v>
      </c>
      <c r="H7250">
        <v>0</v>
      </c>
      <c r="I7250">
        <v>0</v>
      </c>
    </row>
    <row r="7251" spans="1:9" x14ac:dyDescent="0.35">
      <c r="A7251" s="10" t="s">
        <v>643</v>
      </c>
      <c r="B7251">
        <v>2</v>
      </c>
      <c r="C7251" s="5">
        <v>0</v>
      </c>
      <c r="D7251">
        <v>0</v>
      </c>
      <c r="E7251">
        <v>0</v>
      </c>
      <c r="F7251">
        <v>1</v>
      </c>
      <c r="G7251" s="5">
        <v>0</v>
      </c>
      <c r="H7251">
        <v>0</v>
      </c>
      <c r="I7251">
        <v>0</v>
      </c>
    </row>
    <row r="7252" spans="1:9" x14ac:dyDescent="0.35">
      <c r="A7252" s="8" t="s">
        <v>1223</v>
      </c>
      <c r="B7252">
        <v>20</v>
      </c>
      <c r="C7252" s="5">
        <v>70</v>
      </c>
      <c r="D7252">
        <v>3.5</v>
      </c>
      <c r="E7252">
        <v>57</v>
      </c>
      <c r="F7252">
        <v>1</v>
      </c>
      <c r="G7252" s="5">
        <v>27</v>
      </c>
      <c r="H7252">
        <v>27</v>
      </c>
      <c r="I7252">
        <v>24</v>
      </c>
    </row>
    <row r="7253" spans="1:9" x14ac:dyDescent="0.35">
      <c r="A7253" s="10" t="s">
        <v>254</v>
      </c>
      <c r="B7253">
        <v>20</v>
      </c>
      <c r="C7253" s="5">
        <v>70</v>
      </c>
      <c r="D7253">
        <v>3.5</v>
      </c>
      <c r="E7253">
        <v>57</v>
      </c>
      <c r="F7253">
        <v>1</v>
      </c>
      <c r="G7253" s="5">
        <v>27</v>
      </c>
      <c r="H7253">
        <v>27</v>
      </c>
      <c r="I7253">
        <v>24</v>
      </c>
    </row>
    <row r="7254" spans="1:9" x14ac:dyDescent="0.35">
      <c r="A7254" s="8" t="s">
        <v>1139</v>
      </c>
      <c r="B7254">
        <v>42</v>
      </c>
      <c r="C7254" s="5">
        <v>104</v>
      </c>
      <c r="D7254">
        <v>2.4761904761904798</v>
      </c>
      <c r="E7254">
        <v>75</v>
      </c>
      <c r="F7254">
        <v>10</v>
      </c>
      <c r="G7254" s="5">
        <v>46</v>
      </c>
      <c r="H7254">
        <v>4.5999999999999996</v>
      </c>
      <c r="I7254">
        <v>33</v>
      </c>
    </row>
    <row r="7255" spans="1:9" x14ac:dyDescent="0.35">
      <c r="A7255" s="10" t="s">
        <v>184</v>
      </c>
      <c r="B7255">
        <v>42</v>
      </c>
      <c r="C7255" s="5">
        <v>104</v>
      </c>
      <c r="D7255">
        <v>2.4761904761904798</v>
      </c>
      <c r="E7255">
        <v>75</v>
      </c>
      <c r="F7255">
        <v>10</v>
      </c>
      <c r="G7255" s="5">
        <v>46</v>
      </c>
      <c r="H7255">
        <v>4.5999999999999996</v>
      </c>
      <c r="I7255">
        <v>33</v>
      </c>
    </row>
    <row r="7256" spans="1:9" x14ac:dyDescent="0.35">
      <c r="A7256" s="8" t="s">
        <v>5666</v>
      </c>
      <c r="B7256">
        <v>0</v>
      </c>
      <c r="C7256" s="5">
        <v>1</v>
      </c>
      <c r="D7256">
        <v>0</v>
      </c>
      <c r="E7256">
        <v>1</v>
      </c>
      <c r="F7256">
        <v>0</v>
      </c>
      <c r="G7256" s="5">
        <v>1</v>
      </c>
      <c r="H7256">
        <v>0</v>
      </c>
      <c r="I7256">
        <v>1</v>
      </c>
    </row>
    <row r="7257" spans="1:9" x14ac:dyDescent="0.35">
      <c r="A7257" s="10" t="s">
        <v>663</v>
      </c>
      <c r="B7257">
        <v>0</v>
      </c>
      <c r="C7257" s="5">
        <v>1</v>
      </c>
      <c r="D7257">
        <v>0</v>
      </c>
      <c r="E7257">
        <v>1</v>
      </c>
      <c r="F7257">
        <v>0</v>
      </c>
      <c r="G7257" s="5">
        <v>1</v>
      </c>
      <c r="H7257">
        <v>0</v>
      </c>
      <c r="I7257">
        <v>1</v>
      </c>
    </row>
    <row r="7258" spans="1:9" x14ac:dyDescent="0.35">
      <c r="A7258" s="8" t="s">
        <v>5423</v>
      </c>
      <c r="B7258">
        <v>0</v>
      </c>
      <c r="C7258" s="5">
        <v>1</v>
      </c>
      <c r="D7258">
        <v>0</v>
      </c>
      <c r="E7258">
        <v>1</v>
      </c>
      <c r="F7258">
        <v>0</v>
      </c>
      <c r="G7258" s="5">
        <v>0</v>
      </c>
      <c r="H7258">
        <v>0</v>
      </c>
      <c r="I7258">
        <v>0</v>
      </c>
    </row>
    <row r="7259" spans="1:9" x14ac:dyDescent="0.35">
      <c r="A7259" s="10" t="s">
        <v>184</v>
      </c>
      <c r="B7259">
        <v>0</v>
      </c>
      <c r="C7259" s="5">
        <v>1</v>
      </c>
      <c r="D7259">
        <v>0</v>
      </c>
      <c r="E7259">
        <v>1</v>
      </c>
      <c r="F7259">
        <v>0</v>
      </c>
      <c r="G7259" s="5">
        <v>0</v>
      </c>
      <c r="H7259">
        <v>0</v>
      </c>
      <c r="I7259">
        <v>0</v>
      </c>
    </row>
    <row r="7260" spans="1:9" x14ac:dyDescent="0.35">
      <c r="A7260" s="8" t="s">
        <v>1980</v>
      </c>
      <c r="B7260">
        <v>2</v>
      </c>
      <c r="C7260" s="5">
        <v>14</v>
      </c>
      <c r="D7260">
        <v>7</v>
      </c>
      <c r="E7260">
        <v>6</v>
      </c>
      <c r="F7260">
        <v>1</v>
      </c>
      <c r="G7260" s="5">
        <v>6</v>
      </c>
      <c r="H7260">
        <v>6</v>
      </c>
      <c r="I7260">
        <v>3</v>
      </c>
    </row>
    <row r="7261" spans="1:9" x14ac:dyDescent="0.35">
      <c r="A7261" s="10" t="s">
        <v>88</v>
      </c>
      <c r="B7261">
        <v>2</v>
      </c>
      <c r="C7261" s="5">
        <v>14</v>
      </c>
      <c r="D7261">
        <v>7</v>
      </c>
      <c r="E7261">
        <v>6</v>
      </c>
      <c r="F7261">
        <v>1</v>
      </c>
      <c r="G7261" s="5">
        <v>6</v>
      </c>
      <c r="H7261">
        <v>6</v>
      </c>
      <c r="I7261">
        <v>3</v>
      </c>
    </row>
    <row r="7262" spans="1:9" x14ac:dyDescent="0.35">
      <c r="A7262" s="8" t="s">
        <v>5551</v>
      </c>
      <c r="B7262">
        <v>0</v>
      </c>
      <c r="C7262" s="5">
        <v>1</v>
      </c>
      <c r="D7262">
        <v>0</v>
      </c>
      <c r="E7262">
        <v>0</v>
      </c>
      <c r="F7262">
        <v>0</v>
      </c>
      <c r="G7262" s="5">
        <v>1</v>
      </c>
      <c r="H7262">
        <v>0</v>
      </c>
      <c r="I7262">
        <v>0</v>
      </c>
    </row>
    <row r="7263" spans="1:9" x14ac:dyDescent="0.35">
      <c r="A7263" s="10" t="s">
        <v>384</v>
      </c>
      <c r="B7263">
        <v>0</v>
      </c>
      <c r="C7263" s="5">
        <v>1</v>
      </c>
      <c r="D7263">
        <v>0</v>
      </c>
      <c r="E7263">
        <v>0</v>
      </c>
      <c r="F7263">
        <v>0</v>
      </c>
      <c r="G7263" s="5">
        <v>1</v>
      </c>
      <c r="H7263">
        <v>0</v>
      </c>
      <c r="I7263">
        <v>0</v>
      </c>
    </row>
    <row r="7264" spans="1:9" x14ac:dyDescent="0.35">
      <c r="A7264" s="8" t="s">
        <v>4335</v>
      </c>
      <c r="B7264">
        <v>1</v>
      </c>
      <c r="C7264" s="5">
        <v>2</v>
      </c>
      <c r="D7264">
        <v>2</v>
      </c>
      <c r="E7264">
        <v>2</v>
      </c>
      <c r="F7264">
        <v>1</v>
      </c>
      <c r="G7264" s="5">
        <v>1</v>
      </c>
      <c r="H7264">
        <v>1</v>
      </c>
      <c r="I7264">
        <v>1</v>
      </c>
    </row>
    <row r="7265" spans="1:9" x14ac:dyDescent="0.35">
      <c r="A7265" s="10" t="s">
        <v>407</v>
      </c>
      <c r="B7265">
        <v>1</v>
      </c>
      <c r="C7265" s="5">
        <v>2</v>
      </c>
      <c r="D7265">
        <v>2</v>
      </c>
      <c r="E7265">
        <v>2</v>
      </c>
      <c r="F7265">
        <v>1</v>
      </c>
      <c r="G7265" s="5">
        <v>1</v>
      </c>
      <c r="H7265">
        <v>1</v>
      </c>
      <c r="I7265">
        <v>1</v>
      </c>
    </row>
    <row r="7266" spans="1:9" x14ac:dyDescent="0.35">
      <c r="A7266" s="8" t="s">
        <v>3537</v>
      </c>
      <c r="B7266">
        <v>0</v>
      </c>
      <c r="C7266" s="5">
        <v>3</v>
      </c>
      <c r="D7266">
        <v>0</v>
      </c>
      <c r="E7266">
        <v>3</v>
      </c>
      <c r="F7266">
        <v>0</v>
      </c>
      <c r="G7266" s="5">
        <v>2</v>
      </c>
      <c r="H7266">
        <v>0</v>
      </c>
      <c r="I7266">
        <v>2</v>
      </c>
    </row>
    <row r="7267" spans="1:9" x14ac:dyDescent="0.35">
      <c r="A7267" s="10" t="s">
        <v>407</v>
      </c>
      <c r="B7267">
        <v>0</v>
      </c>
      <c r="C7267" s="5">
        <v>3</v>
      </c>
      <c r="D7267">
        <v>0</v>
      </c>
      <c r="E7267">
        <v>3</v>
      </c>
      <c r="F7267">
        <v>0</v>
      </c>
      <c r="G7267" s="5">
        <v>2</v>
      </c>
      <c r="H7267">
        <v>0</v>
      </c>
      <c r="I7267">
        <v>2</v>
      </c>
    </row>
    <row r="7268" spans="1:9" x14ac:dyDescent="0.35">
      <c r="A7268" s="8" t="s">
        <v>5812</v>
      </c>
      <c r="B7268">
        <v>3</v>
      </c>
      <c r="C7268" s="5">
        <v>0</v>
      </c>
      <c r="D7268">
        <v>0</v>
      </c>
      <c r="E7268">
        <v>0</v>
      </c>
      <c r="F7268">
        <v>0</v>
      </c>
      <c r="G7268" s="5">
        <v>0</v>
      </c>
      <c r="H7268">
        <v>0</v>
      </c>
      <c r="I7268">
        <v>0</v>
      </c>
    </row>
    <row r="7269" spans="1:9" x14ac:dyDescent="0.35">
      <c r="A7269" s="10" t="s">
        <v>324</v>
      </c>
      <c r="B7269">
        <v>3</v>
      </c>
      <c r="C7269" s="5">
        <v>0</v>
      </c>
      <c r="D7269">
        <v>0</v>
      </c>
      <c r="E7269">
        <v>0</v>
      </c>
      <c r="F7269">
        <v>0</v>
      </c>
      <c r="G7269" s="5">
        <v>0</v>
      </c>
      <c r="H7269">
        <v>0</v>
      </c>
      <c r="I7269">
        <v>0</v>
      </c>
    </row>
    <row r="7270" spans="1:9" x14ac:dyDescent="0.35">
      <c r="A7270" s="8" t="s">
        <v>1885</v>
      </c>
      <c r="B7270">
        <v>18</v>
      </c>
      <c r="C7270" s="5">
        <v>16</v>
      </c>
      <c r="D7270">
        <v>0.88888888888888895</v>
      </c>
      <c r="E7270">
        <v>13</v>
      </c>
      <c r="F7270">
        <v>2</v>
      </c>
      <c r="G7270" s="5">
        <v>7</v>
      </c>
      <c r="H7270">
        <v>3.5</v>
      </c>
      <c r="I7270">
        <v>6</v>
      </c>
    </row>
    <row r="7271" spans="1:9" x14ac:dyDescent="0.35">
      <c r="A7271" s="10" t="s">
        <v>407</v>
      </c>
      <c r="B7271">
        <v>18</v>
      </c>
      <c r="C7271" s="5">
        <v>16</v>
      </c>
      <c r="D7271">
        <v>0.88888888888888895</v>
      </c>
      <c r="E7271">
        <v>13</v>
      </c>
      <c r="F7271">
        <v>2</v>
      </c>
      <c r="G7271" s="5">
        <v>7</v>
      </c>
      <c r="H7271">
        <v>3.5</v>
      </c>
      <c r="I7271">
        <v>6</v>
      </c>
    </row>
    <row r="7272" spans="1:9" x14ac:dyDescent="0.35">
      <c r="A7272" s="8" t="s">
        <v>2508</v>
      </c>
      <c r="B7272">
        <v>2</v>
      </c>
      <c r="C7272" s="5">
        <v>7</v>
      </c>
      <c r="D7272">
        <v>3.5</v>
      </c>
      <c r="E7272">
        <v>3</v>
      </c>
      <c r="F7272">
        <v>1</v>
      </c>
      <c r="G7272" s="5">
        <v>5</v>
      </c>
      <c r="H7272">
        <v>5</v>
      </c>
      <c r="I7272">
        <v>2</v>
      </c>
    </row>
    <row r="7273" spans="1:9" x14ac:dyDescent="0.35">
      <c r="A7273" s="10" t="s">
        <v>211</v>
      </c>
      <c r="B7273">
        <v>2</v>
      </c>
      <c r="C7273" s="5">
        <v>7</v>
      </c>
      <c r="D7273">
        <v>3.5</v>
      </c>
      <c r="E7273">
        <v>3</v>
      </c>
      <c r="F7273">
        <v>1</v>
      </c>
      <c r="G7273" s="5">
        <v>5</v>
      </c>
      <c r="H7273">
        <v>5</v>
      </c>
      <c r="I7273">
        <v>2</v>
      </c>
    </row>
    <row r="7274" spans="1:9" x14ac:dyDescent="0.35">
      <c r="A7274" s="8" t="s">
        <v>3364</v>
      </c>
      <c r="B7274">
        <v>0</v>
      </c>
      <c r="C7274" s="5">
        <v>3</v>
      </c>
      <c r="D7274">
        <v>0</v>
      </c>
      <c r="E7274">
        <v>2</v>
      </c>
      <c r="F7274">
        <v>0</v>
      </c>
      <c r="G7274" s="5">
        <v>2</v>
      </c>
      <c r="H7274">
        <v>0</v>
      </c>
      <c r="I7274">
        <v>1</v>
      </c>
    </row>
    <row r="7275" spans="1:9" x14ac:dyDescent="0.35">
      <c r="A7275" s="10" t="s">
        <v>211</v>
      </c>
      <c r="B7275">
        <v>0</v>
      </c>
      <c r="C7275" s="5">
        <v>3</v>
      </c>
      <c r="D7275">
        <v>0</v>
      </c>
      <c r="E7275">
        <v>2</v>
      </c>
      <c r="F7275">
        <v>0</v>
      </c>
      <c r="G7275" s="5">
        <v>2</v>
      </c>
      <c r="H7275">
        <v>0</v>
      </c>
      <c r="I7275">
        <v>1</v>
      </c>
    </row>
    <row r="7276" spans="1:9" x14ac:dyDescent="0.35">
      <c r="A7276" s="8" t="s">
        <v>6051</v>
      </c>
      <c r="B7276">
        <v>2</v>
      </c>
      <c r="C7276" s="5">
        <v>0</v>
      </c>
      <c r="D7276">
        <v>0</v>
      </c>
      <c r="E7276">
        <v>0</v>
      </c>
      <c r="F7276">
        <v>0</v>
      </c>
      <c r="G7276" s="5">
        <v>0</v>
      </c>
      <c r="H7276">
        <v>0</v>
      </c>
      <c r="I7276">
        <v>0</v>
      </c>
    </row>
    <row r="7277" spans="1:9" x14ac:dyDescent="0.35">
      <c r="A7277" s="10" t="s">
        <v>309</v>
      </c>
      <c r="B7277">
        <v>2</v>
      </c>
      <c r="C7277" s="5">
        <v>0</v>
      </c>
      <c r="D7277">
        <v>0</v>
      </c>
      <c r="E7277">
        <v>0</v>
      </c>
      <c r="F7277">
        <v>0</v>
      </c>
      <c r="G7277" s="5">
        <v>0</v>
      </c>
      <c r="H7277">
        <v>0</v>
      </c>
      <c r="I7277">
        <v>0</v>
      </c>
    </row>
    <row r="7278" spans="1:9" x14ac:dyDescent="0.35">
      <c r="A7278" s="8" t="s">
        <v>1055</v>
      </c>
      <c r="B7278">
        <v>58</v>
      </c>
      <c r="C7278" s="5">
        <v>150</v>
      </c>
      <c r="D7278">
        <v>2.5862068965517202</v>
      </c>
      <c r="E7278">
        <v>106</v>
      </c>
      <c r="F7278">
        <v>32</v>
      </c>
      <c r="G7278" s="5">
        <v>70</v>
      </c>
      <c r="H7278">
        <v>2.1875</v>
      </c>
      <c r="I7278">
        <v>48</v>
      </c>
    </row>
    <row r="7279" spans="1:9" x14ac:dyDescent="0.35">
      <c r="A7279" s="10" t="s">
        <v>179</v>
      </c>
      <c r="B7279">
        <v>58</v>
      </c>
      <c r="C7279" s="5">
        <v>150</v>
      </c>
      <c r="D7279">
        <v>2.5862068965517202</v>
      </c>
      <c r="E7279">
        <v>106</v>
      </c>
      <c r="F7279">
        <v>32</v>
      </c>
      <c r="G7279" s="5">
        <v>70</v>
      </c>
      <c r="H7279">
        <v>2.1875</v>
      </c>
      <c r="I7279">
        <v>48</v>
      </c>
    </row>
    <row r="7280" spans="1:9" x14ac:dyDescent="0.35">
      <c r="A7280" s="8" t="s">
        <v>1683</v>
      </c>
      <c r="B7280">
        <v>10</v>
      </c>
      <c r="C7280" s="5">
        <v>23</v>
      </c>
      <c r="D7280">
        <v>2.2999999999999998</v>
      </c>
      <c r="E7280">
        <v>20</v>
      </c>
      <c r="F7280">
        <v>3</v>
      </c>
      <c r="G7280" s="5">
        <v>10</v>
      </c>
      <c r="H7280">
        <v>3.3333333333333335</v>
      </c>
      <c r="I7280">
        <v>9</v>
      </c>
    </row>
    <row r="7281" spans="1:9" x14ac:dyDescent="0.35">
      <c r="A7281" s="10" t="s">
        <v>211</v>
      </c>
      <c r="B7281">
        <v>10</v>
      </c>
      <c r="C7281" s="5">
        <v>23</v>
      </c>
      <c r="D7281">
        <v>2.2999999999999998</v>
      </c>
      <c r="E7281">
        <v>20</v>
      </c>
      <c r="F7281">
        <v>3</v>
      </c>
      <c r="G7281" s="5">
        <v>10</v>
      </c>
      <c r="H7281">
        <v>3.3333333333333335</v>
      </c>
      <c r="I7281">
        <v>9</v>
      </c>
    </row>
    <row r="7282" spans="1:9" x14ac:dyDescent="0.35">
      <c r="A7282" s="8" t="s">
        <v>5797</v>
      </c>
      <c r="B7282">
        <v>6</v>
      </c>
      <c r="C7282" s="5">
        <v>0</v>
      </c>
      <c r="D7282">
        <v>0</v>
      </c>
      <c r="E7282">
        <v>0</v>
      </c>
      <c r="F7282">
        <v>0</v>
      </c>
      <c r="G7282" s="5">
        <v>0</v>
      </c>
      <c r="H7282">
        <v>0</v>
      </c>
      <c r="I7282">
        <v>0</v>
      </c>
    </row>
    <row r="7283" spans="1:9" x14ac:dyDescent="0.35">
      <c r="A7283" s="10" t="s">
        <v>459</v>
      </c>
      <c r="B7283">
        <v>6</v>
      </c>
      <c r="C7283" s="5">
        <v>0</v>
      </c>
      <c r="D7283">
        <v>0</v>
      </c>
      <c r="E7283">
        <v>0</v>
      </c>
      <c r="F7283">
        <v>0</v>
      </c>
      <c r="G7283" s="5">
        <v>0</v>
      </c>
      <c r="H7283">
        <v>0</v>
      </c>
      <c r="I7283">
        <v>0</v>
      </c>
    </row>
    <row r="7284" spans="1:9" x14ac:dyDescent="0.35">
      <c r="A7284" s="8" t="s">
        <v>1833</v>
      </c>
      <c r="B7284">
        <v>8</v>
      </c>
      <c r="C7284" s="5">
        <v>18</v>
      </c>
      <c r="D7284">
        <v>2.25</v>
      </c>
      <c r="E7284">
        <v>15</v>
      </c>
      <c r="F7284">
        <v>3</v>
      </c>
      <c r="G7284" s="5">
        <v>12</v>
      </c>
      <c r="H7284">
        <v>4</v>
      </c>
      <c r="I7284">
        <v>12</v>
      </c>
    </row>
    <row r="7285" spans="1:9" x14ac:dyDescent="0.35">
      <c r="A7285" s="10" t="s">
        <v>365</v>
      </c>
      <c r="B7285">
        <v>8</v>
      </c>
      <c r="C7285" s="5">
        <v>18</v>
      </c>
      <c r="D7285">
        <v>2.25</v>
      </c>
      <c r="E7285">
        <v>15</v>
      </c>
      <c r="F7285">
        <v>3</v>
      </c>
      <c r="G7285" s="5">
        <v>12</v>
      </c>
      <c r="H7285">
        <v>4</v>
      </c>
      <c r="I7285">
        <v>12</v>
      </c>
    </row>
    <row r="7286" spans="1:9" x14ac:dyDescent="0.35">
      <c r="A7286" s="8" t="s">
        <v>5110</v>
      </c>
      <c r="B7286">
        <v>1</v>
      </c>
      <c r="C7286" s="5">
        <v>1</v>
      </c>
      <c r="D7286">
        <v>1</v>
      </c>
      <c r="E7286">
        <v>1</v>
      </c>
      <c r="F7286">
        <v>0</v>
      </c>
      <c r="G7286" s="5">
        <v>1</v>
      </c>
      <c r="H7286">
        <v>0</v>
      </c>
      <c r="I7286">
        <v>1</v>
      </c>
    </row>
    <row r="7287" spans="1:9" x14ac:dyDescent="0.35">
      <c r="A7287" s="10" t="s">
        <v>105</v>
      </c>
      <c r="B7287">
        <v>1</v>
      </c>
      <c r="C7287" s="5">
        <v>1</v>
      </c>
      <c r="D7287">
        <v>1</v>
      </c>
      <c r="E7287">
        <v>1</v>
      </c>
      <c r="F7287">
        <v>0</v>
      </c>
      <c r="G7287" s="5">
        <v>1</v>
      </c>
      <c r="H7287">
        <v>0</v>
      </c>
      <c r="I7287">
        <v>1</v>
      </c>
    </row>
    <row r="7288" spans="1:9" x14ac:dyDescent="0.35">
      <c r="A7288" s="8" t="s">
        <v>3736</v>
      </c>
      <c r="B7288">
        <v>5</v>
      </c>
      <c r="C7288" s="5">
        <v>2</v>
      </c>
      <c r="D7288">
        <v>0.4</v>
      </c>
      <c r="E7288">
        <v>2</v>
      </c>
      <c r="F7288">
        <v>0</v>
      </c>
      <c r="G7288" s="5">
        <v>1</v>
      </c>
      <c r="H7288">
        <v>0</v>
      </c>
      <c r="I7288">
        <v>1</v>
      </c>
    </row>
    <row r="7289" spans="1:9" x14ac:dyDescent="0.35">
      <c r="A7289" s="10" t="s">
        <v>407</v>
      </c>
      <c r="B7289">
        <v>5</v>
      </c>
      <c r="C7289" s="5">
        <v>2</v>
      </c>
      <c r="D7289">
        <v>0.4</v>
      </c>
      <c r="E7289">
        <v>2</v>
      </c>
      <c r="F7289">
        <v>0</v>
      </c>
      <c r="G7289" s="5">
        <v>1</v>
      </c>
      <c r="H7289">
        <v>0</v>
      </c>
      <c r="I7289">
        <v>1</v>
      </c>
    </row>
    <row r="7290" spans="1:9" x14ac:dyDescent="0.35">
      <c r="A7290" s="8" t="s">
        <v>4441</v>
      </c>
      <c r="B7290">
        <v>0</v>
      </c>
      <c r="C7290" s="5">
        <v>1</v>
      </c>
      <c r="D7290">
        <v>0</v>
      </c>
      <c r="E7290">
        <v>1</v>
      </c>
      <c r="F7290">
        <v>0</v>
      </c>
      <c r="G7290" s="5">
        <v>1</v>
      </c>
      <c r="H7290">
        <v>0</v>
      </c>
      <c r="I7290">
        <v>1</v>
      </c>
    </row>
    <row r="7291" spans="1:9" x14ac:dyDescent="0.35">
      <c r="A7291" s="10" t="s">
        <v>407</v>
      </c>
      <c r="B7291">
        <v>0</v>
      </c>
      <c r="C7291" s="5">
        <v>1</v>
      </c>
      <c r="D7291">
        <v>0</v>
      </c>
      <c r="E7291">
        <v>1</v>
      </c>
      <c r="F7291">
        <v>0</v>
      </c>
      <c r="G7291" s="5">
        <v>1</v>
      </c>
      <c r="H7291">
        <v>0</v>
      </c>
      <c r="I7291">
        <v>1</v>
      </c>
    </row>
    <row r="7292" spans="1:9" x14ac:dyDescent="0.35">
      <c r="A7292" s="8" t="s">
        <v>5261</v>
      </c>
      <c r="B7292">
        <v>1</v>
      </c>
      <c r="C7292" s="5">
        <v>1</v>
      </c>
      <c r="D7292">
        <v>1</v>
      </c>
      <c r="E7292">
        <v>1</v>
      </c>
      <c r="F7292">
        <v>0</v>
      </c>
      <c r="G7292" s="5">
        <v>1</v>
      </c>
      <c r="H7292">
        <v>0</v>
      </c>
      <c r="I7292">
        <v>1</v>
      </c>
    </row>
    <row r="7293" spans="1:9" x14ac:dyDescent="0.35">
      <c r="A7293" s="10" t="s">
        <v>26</v>
      </c>
      <c r="B7293">
        <v>1</v>
      </c>
      <c r="C7293" s="5">
        <v>1</v>
      </c>
      <c r="D7293">
        <v>1</v>
      </c>
      <c r="E7293">
        <v>1</v>
      </c>
      <c r="F7293">
        <v>0</v>
      </c>
      <c r="G7293" s="5">
        <v>1</v>
      </c>
      <c r="H7293">
        <v>0</v>
      </c>
      <c r="I7293">
        <v>1</v>
      </c>
    </row>
    <row r="7294" spans="1:9" x14ac:dyDescent="0.35">
      <c r="A7294" s="8" t="s">
        <v>2400</v>
      </c>
      <c r="B7294">
        <v>1</v>
      </c>
      <c r="C7294" s="5">
        <v>8</v>
      </c>
      <c r="D7294">
        <v>8</v>
      </c>
      <c r="E7294">
        <v>5</v>
      </c>
      <c r="F7294">
        <v>0</v>
      </c>
      <c r="G7294" s="5">
        <v>4</v>
      </c>
      <c r="H7294">
        <v>0</v>
      </c>
      <c r="I7294">
        <v>3</v>
      </c>
    </row>
    <row r="7295" spans="1:9" x14ac:dyDescent="0.35">
      <c r="A7295" s="10" t="s">
        <v>416</v>
      </c>
      <c r="B7295">
        <v>1</v>
      </c>
      <c r="C7295" s="5">
        <v>8</v>
      </c>
      <c r="D7295">
        <v>8</v>
      </c>
      <c r="E7295">
        <v>5</v>
      </c>
      <c r="F7295">
        <v>0</v>
      </c>
      <c r="G7295" s="5">
        <v>4</v>
      </c>
      <c r="H7295">
        <v>0</v>
      </c>
      <c r="I7295">
        <v>3</v>
      </c>
    </row>
    <row r="7296" spans="1:9" x14ac:dyDescent="0.35">
      <c r="A7296" s="8" t="s">
        <v>1141</v>
      </c>
      <c r="B7296">
        <v>48</v>
      </c>
      <c r="C7296" s="5">
        <v>102</v>
      </c>
      <c r="D7296">
        <v>2.125</v>
      </c>
      <c r="E7296">
        <v>78</v>
      </c>
      <c r="F7296">
        <v>8</v>
      </c>
      <c r="G7296" s="5">
        <v>41</v>
      </c>
      <c r="H7296">
        <v>5.125</v>
      </c>
      <c r="I7296">
        <v>34</v>
      </c>
    </row>
    <row r="7297" spans="1:9" x14ac:dyDescent="0.35">
      <c r="A7297" s="10" t="s">
        <v>223</v>
      </c>
      <c r="B7297">
        <v>48</v>
      </c>
      <c r="C7297" s="5">
        <v>102</v>
      </c>
      <c r="D7297">
        <v>2.125</v>
      </c>
      <c r="E7297">
        <v>78</v>
      </c>
      <c r="F7297">
        <v>8</v>
      </c>
      <c r="G7297" s="5">
        <v>41</v>
      </c>
      <c r="H7297">
        <v>5.125</v>
      </c>
      <c r="I7297">
        <v>34</v>
      </c>
    </row>
    <row r="7298" spans="1:9" x14ac:dyDescent="0.35">
      <c r="A7298" s="8" t="s">
        <v>2776</v>
      </c>
      <c r="B7298">
        <v>12</v>
      </c>
      <c r="C7298" s="5">
        <v>6</v>
      </c>
      <c r="D7298">
        <v>0.5</v>
      </c>
      <c r="E7298">
        <v>4</v>
      </c>
      <c r="F7298">
        <v>1</v>
      </c>
      <c r="G7298" s="5">
        <v>0</v>
      </c>
      <c r="H7298">
        <v>0</v>
      </c>
      <c r="I7298">
        <v>0</v>
      </c>
    </row>
    <row r="7299" spans="1:9" x14ac:dyDescent="0.35">
      <c r="A7299" s="10" t="s">
        <v>268</v>
      </c>
      <c r="B7299">
        <v>12</v>
      </c>
      <c r="C7299" s="5">
        <v>6</v>
      </c>
      <c r="D7299">
        <v>0.5</v>
      </c>
      <c r="E7299">
        <v>4</v>
      </c>
      <c r="F7299">
        <v>1</v>
      </c>
      <c r="G7299" s="5">
        <v>0</v>
      </c>
      <c r="H7299">
        <v>0</v>
      </c>
      <c r="I7299">
        <v>0</v>
      </c>
    </row>
    <row r="7300" spans="1:9" x14ac:dyDescent="0.35">
      <c r="A7300" s="8" t="s">
        <v>5315</v>
      </c>
      <c r="B7300">
        <v>0</v>
      </c>
      <c r="C7300" s="5">
        <v>1</v>
      </c>
      <c r="D7300">
        <v>0</v>
      </c>
      <c r="E7300">
        <v>0</v>
      </c>
      <c r="F7300">
        <v>0</v>
      </c>
      <c r="G7300" s="5">
        <v>0</v>
      </c>
      <c r="H7300">
        <v>0</v>
      </c>
      <c r="I7300">
        <v>0</v>
      </c>
    </row>
    <row r="7301" spans="1:9" x14ac:dyDescent="0.35">
      <c r="A7301" s="10" t="s">
        <v>268</v>
      </c>
      <c r="B7301">
        <v>0</v>
      </c>
      <c r="C7301" s="5">
        <v>1</v>
      </c>
      <c r="D7301">
        <v>0</v>
      </c>
      <c r="E7301">
        <v>0</v>
      </c>
      <c r="F7301">
        <v>0</v>
      </c>
      <c r="G7301" s="5">
        <v>0</v>
      </c>
      <c r="H7301">
        <v>0</v>
      </c>
      <c r="I7301">
        <v>0</v>
      </c>
    </row>
    <row r="7302" spans="1:9" x14ac:dyDescent="0.35">
      <c r="A7302" s="8" t="s">
        <v>859</v>
      </c>
      <c r="B7302">
        <v>749</v>
      </c>
      <c r="C7302" s="5">
        <v>1646</v>
      </c>
      <c r="D7302">
        <v>2.1975967957276401</v>
      </c>
      <c r="E7302">
        <v>1305</v>
      </c>
      <c r="F7302">
        <v>206</v>
      </c>
      <c r="G7302" s="5">
        <v>716</v>
      </c>
      <c r="H7302">
        <v>3.4757281553398056</v>
      </c>
      <c r="I7302">
        <v>581</v>
      </c>
    </row>
    <row r="7303" spans="1:9" x14ac:dyDescent="0.35">
      <c r="A7303" s="10" t="s">
        <v>46</v>
      </c>
      <c r="B7303">
        <v>749</v>
      </c>
      <c r="C7303" s="5">
        <v>1646</v>
      </c>
      <c r="D7303">
        <v>2.1975967957276401</v>
      </c>
      <c r="E7303">
        <v>1305</v>
      </c>
      <c r="F7303">
        <v>206</v>
      </c>
      <c r="G7303" s="5">
        <v>716</v>
      </c>
      <c r="H7303">
        <v>3.4757281553398056</v>
      </c>
      <c r="I7303">
        <v>581</v>
      </c>
    </row>
    <row r="7304" spans="1:9" x14ac:dyDescent="0.35">
      <c r="A7304" s="8" t="s">
        <v>3788</v>
      </c>
      <c r="B7304">
        <v>0</v>
      </c>
      <c r="C7304" s="5">
        <v>2</v>
      </c>
      <c r="D7304">
        <v>0</v>
      </c>
      <c r="E7304">
        <v>1</v>
      </c>
      <c r="F7304">
        <v>0</v>
      </c>
      <c r="G7304" s="5">
        <v>1</v>
      </c>
      <c r="H7304">
        <v>0</v>
      </c>
      <c r="I7304">
        <v>1</v>
      </c>
    </row>
    <row r="7305" spans="1:9" x14ac:dyDescent="0.35">
      <c r="A7305" s="10" t="s">
        <v>289</v>
      </c>
      <c r="B7305">
        <v>0</v>
      </c>
      <c r="C7305" s="5">
        <v>2</v>
      </c>
      <c r="D7305">
        <v>0</v>
      </c>
      <c r="E7305">
        <v>1</v>
      </c>
      <c r="F7305">
        <v>0</v>
      </c>
      <c r="G7305" s="5">
        <v>1</v>
      </c>
      <c r="H7305">
        <v>0</v>
      </c>
      <c r="I7305">
        <v>1</v>
      </c>
    </row>
    <row r="7306" spans="1:9" x14ac:dyDescent="0.35">
      <c r="A7306" s="8" t="s">
        <v>2912</v>
      </c>
      <c r="B7306">
        <v>0</v>
      </c>
      <c r="C7306" s="5">
        <v>5</v>
      </c>
      <c r="D7306">
        <v>0</v>
      </c>
      <c r="E7306">
        <v>0</v>
      </c>
      <c r="F7306">
        <v>0</v>
      </c>
      <c r="G7306" s="5">
        <v>1</v>
      </c>
      <c r="H7306">
        <v>0</v>
      </c>
      <c r="I7306">
        <v>0</v>
      </c>
    </row>
    <row r="7307" spans="1:9" x14ac:dyDescent="0.35">
      <c r="A7307" s="10" t="s">
        <v>48</v>
      </c>
      <c r="B7307">
        <v>0</v>
      </c>
      <c r="C7307" s="5">
        <v>5</v>
      </c>
      <c r="D7307">
        <v>0</v>
      </c>
      <c r="E7307">
        <v>0</v>
      </c>
      <c r="F7307">
        <v>0</v>
      </c>
      <c r="G7307" s="5">
        <v>1</v>
      </c>
      <c r="H7307">
        <v>0</v>
      </c>
      <c r="I7307">
        <v>0</v>
      </c>
    </row>
    <row r="7308" spans="1:9" x14ac:dyDescent="0.35">
      <c r="A7308" s="8" t="s">
        <v>3905</v>
      </c>
      <c r="B7308">
        <v>0</v>
      </c>
      <c r="C7308" s="5">
        <v>2</v>
      </c>
      <c r="D7308">
        <v>0</v>
      </c>
      <c r="E7308">
        <v>2</v>
      </c>
      <c r="F7308">
        <v>0</v>
      </c>
      <c r="G7308" s="5">
        <v>1</v>
      </c>
      <c r="H7308">
        <v>0</v>
      </c>
      <c r="I7308">
        <v>1</v>
      </c>
    </row>
    <row r="7309" spans="1:9" x14ac:dyDescent="0.35">
      <c r="A7309" s="10" t="s">
        <v>407</v>
      </c>
      <c r="B7309">
        <v>0</v>
      </c>
      <c r="C7309" s="5">
        <v>2</v>
      </c>
      <c r="D7309">
        <v>0</v>
      </c>
      <c r="E7309">
        <v>2</v>
      </c>
      <c r="F7309">
        <v>0</v>
      </c>
      <c r="G7309" s="5">
        <v>1</v>
      </c>
      <c r="H7309">
        <v>0</v>
      </c>
      <c r="I7309">
        <v>1</v>
      </c>
    </row>
    <row r="7310" spans="1:9" x14ac:dyDescent="0.35">
      <c r="A7310" s="8" t="s">
        <v>4761</v>
      </c>
      <c r="B7310">
        <v>0</v>
      </c>
      <c r="C7310" s="5">
        <v>1</v>
      </c>
      <c r="D7310">
        <v>0</v>
      </c>
      <c r="E7310">
        <v>1</v>
      </c>
      <c r="F7310">
        <v>0</v>
      </c>
      <c r="G7310" s="5">
        <v>0</v>
      </c>
      <c r="H7310">
        <v>0</v>
      </c>
      <c r="I7310">
        <v>0</v>
      </c>
    </row>
    <row r="7311" spans="1:9" x14ac:dyDescent="0.35">
      <c r="A7311" s="10" t="s">
        <v>407</v>
      </c>
      <c r="B7311">
        <v>0</v>
      </c>
      <c r="C7311" s="5">
        <v>1</v>
      </c>
      <c r="D7311">
        <v>0</v>
      </c>
      <c r="E7311">
        <v>1</v>
      </c>
      <c r="F7311">
        <v>0</v>
      </c>
      <c r="G7311" s="5">
        <v>0</v>
      </c>
      <c r="H7311">
        <v>0</v>
      </c>
      <c r="I7311">
        <v>0</v>
      </c>
    </row>
    <row r="7312" spans="1:9" x14ac:dyDescent="0.35">
      <c r="A7312" s="8" t="s">
        <v>1483</v>
      </c>
      <c r="B7312">
        <v>13</v>
      </c>
      <c r="C7312" s="5">
        <v>34</v>
      </c>
      <c r="D7312">
        <v>2.6153846153846199</v>
      </c>
      <c r="E7312">
        <v>25</v>
      </c>
      <c r="F7312">
        <v>4</v>
      </c>
      <c r="G7312" s="5">
        <v>15</v>
      </c>
      <c r="H7312">
        <v>3.75</v>
      </c>
      <c r="I7312">
        <v>14</v>
      </c>
    </row>
    <row r="7313" spans="1:9" x14ac:dyDescent="0.35">
      <c r="A7313" s="10" t="s">
        <v>88</v>
      </c>
      <c r="B7313">
        <v>13</v>
      </c>
      <c r="C7313" s="5">
        <v>34</v>
      </c>
      <c r="D7313">
        <v>2.6153846153846199</v>
      </c>
      <c r="E7313">
        <v>25</v>
      </c>
      <c r="F7313">
        <v>4</v>
      </c>
      <c r="G7313" s="5">
        <v>15</v>
      </c>
      <c r="H7313">
        <v>3.75</v>
      </c>
      <c r="I7313">
        <v>14</v>
      </c>
    </row>
    <row r="7314" spans="1:9" x14ac:dyDescent="0.35">
      <c r="A7314" s="8" t="s">
        <v>1375</v>
      </c>
      <c r="B7314">
        <v>31</v>
      </c>
      <c r="C7314" s="5">
        <v>45</v>
      </c>
      <c r="D7314">
        <v>1.45161290322581</v>
      </c>
      <c r="E7314">
        <v>29</v>
      </c>
      <c r="F7314">
        <v>4</v>
      </c>
      <c r="G7314" s="5">
        <v>20</v>
      </c>
      <c r="H7314">
        <v>5</v>
      </c>
      <c r="I7314">
        <v>15</v>
      </c>
    </row>
    <row r="7315" spans="1:9" x14ac:dyDescent="0.35">
      <c r="A7315" s="10" t="s">
        <v>122</v>
      </c>
      <c r="B7315">
        <v>31</v>
      </c>
      <c r="C7315" s="5">
        <v>45</v>
      </c>
      <c r="D7315">
        <v>1.45161290322581</v>
      </c>
      <c r="E7315">
        <v>29</v>
      </c>
      <c r="F7315">
        <v>4</v>
      </c>
      <c r="G7315" s="5">
        <v>20</v>
      </c>
      <c r="H7315">
        <v>5</v>
      </c>
      <c r="I7315">
        <v>15</v>
      </c>
    </row>
    <row r="7316" spans="1:9" x14ac:dyDescent="0.35">
      <c r="A7316" s="8" t="s">
        <v>1172</v>
      </c>
      <c r="B7316">
        <v>59</v>
      </c>
      <c r="C7316" s="5">
        <v>90</v>
      </c>
      <c r="D7316">
        <v>1.5254237288135599</v>
      </c>
      <c r="E7316">
        <v>67</v>
      </c>
      <c r="F7316">
        <v>22</v>
      </c>
      <c r="G7316" s="5">
        <v>32</v>
      </c>
      <c r="H7316">
        <v>1.4545454545454546</v>
      </c>
      <c r="I7316">
        <v>27</v>
      </c>
    </row>
    <row r="7317" spans="1:9" x14ac:dyDescent="0.35">
      <c r="A7317" s="10" t="s">
        <v>51</v>
      </c>
      <c r="B7317">
        <v>59</v>
      </c>
      <c r="C7317" s="5">
        <v>90</v>
      </c>
      <c r="D7317">
        <v>1.5254237288135599</v>
      </c>
      <c r="E7317">
        <v>67</v>
      </c>
      <c r="F7317">
        <v>22</v>
      </c>
      <c r="G7317" s="5">
        <v>32</v>
      </c>
      <c r="H7317">
        <v>1.4545454545454546</v>
      </c>
      <c r="I7317">
        <v>27</v>
      </c>
    </row>
    <row r="7318" spans="1:9" x14ac:dyDescent="0.35">
      <c r="A7318" s="8" t="s">
        <v>5073</v>
      </c>
      <c r="B7318">
        <v>6</v>
      </c>
      <c r="C7318" s="5">
        <v>1</v>
      </c>
      <c r="D7318">
        <v>0.16666666666666699</v>
      </c>
      <c r="E7318">
        <v>1</v>
      </c>
      <c r="F7318">
        <v>3</v>
      </c>
      <c r="G7318" s="5">
        <v>0</v>
      </c>
      <c r="H7318">
        <v>0</v>
      </c>
      <c r="I7318">
        <v>0</v>
      </c>
    </row>
    <row r="7319" spans="1:9" x14ac:dyDescent="0.35">
      <c r="A7319" s="10" t="s">
        <v>340</v>
      </c>
      <c r="B7319">
        <v>6</v>
      </c>
      <c r="C7319" s="5">
        <v>1</v>
      </c>
      <c r="D7319">
        <v>0.16666666666666699</v>
      </c>
      <c r="E7319">
        <v>1</v>
      </c>
      <c r="F7319">
        <v>3</v>
      </c>
      <c r="G7319" s="5">
        <v>0</v>
      </c>
      <c r="H7319">
        <v>0</v>
      </c>
      <c r="I7319">
        <v>0</v>
      </c>
    </row>
    <row r="7320" spans="1:9" x14ac:dyDescent="0.35">
      <c r="A7320" s="8" t="s">
        <v>2956</v>
      </c>
      <c r="B7320">
        <v>12</v>
      </c>
      <c r="C7320" s="5">
        <v>5</v>
      </c>
      <c r="D7320">
        <v>0.41666666666666702</v>
      </c>
      <c r="E7320">
        <v>3</v>
      </c>
      <c r="F7320">
        <v>8</v>
      </c>
      <c r="G7320" s="5">
        <v>0</v>
      </c>
      <c r="H7320">
        <v>0</v>
      </c>
      <c r="I7320">
        <v>0</v>
      </c>
    </row>
    <row r="7321" spans="1:9" x14ac:dyDescent="0.35">
      <c r="A7321" s="10" t="s">
        <v>143</v>
      </c>
      <c r="B7321">
        <v>12</v>
      </c>
      <c r="C7321" s="5">
        <v>5</v>
      </c>
      <c r="D7321">
        <v>0.41666666666666702</v>
      </c>
      <c r="E7321">
        <v>3</v>
      </c>
      <c r="F7321">
        <v>8</v>
      </c>
      <c r="G7321" s="5">
        <v>0</v>
      </c>
      <c r="H7321">
        <v>0</v>
      </c>
      <c r="I7321">
        <v>0</v>
      </c>
    </row>
    <row r="7322" spans="1:9" x14ac:dyDescent="0.35">
      <c r="A7322" s="8" t="s">
        <v>4938</v>
      </c>
      <c r="B7322">
        <v>1</v>
      </c>
      <c r="C7322" s="5">
        <v>1</v>
      </c>
      <c r="D7322">
        <v>1</v>
      </c>
      <c r="E7322">
        <v>0</v>
      </c>
      <c r="F7322">
        <v>0</v>
      </c>
      <c r="G7322" s="5">
        <v>0</v>
      </c>
      <c r="H7322">
        <v>0</v>
      </c>
      <c r="I7322">
        <v>0</v>
      </c>
    </row>
    <row r="7323" spans="1:9" x14ac:dyDescent="0.35">
      <c r="A7323" s="10" t="s">
        <v>95</v>
      </c>
      <c r="B7323">
        <v>1</v>
      </c>
      <c r="C7323" s="5">
        <v>1</v>
      </c>
      <c r="D7323">
        <v>1</v>
      </c>
      <c r="E7323">
        <v>0</v>
      </c>
      <c r="F7323">
        <v>0</v>
      </c>
      <c r="G7323" s="5">
        <v>0</v>
      </c>
      <c r="H7323">
        <v>0</v>
      </c>
      <c r="I7323">
        <v>0</v>
      </c>
    </row>
    <row r="7324" spans="1:9" x14ac:dyDescent="0.35">
      <c r="A7324" s="8" t="s">
        <v>865</v>
      </c>
      <c r="B7324">
        <v>295</v>
      </c>
      <c r="C7324" s="5">
        <v>1343</v>
      </c>
      <c r="D7324">
        <v>4.5525423728813603</v>
      </c>
      <c r="E7324">
        <v>829</v>
      </c>
      <c r="F7324">
        <v>64</v>
      </c>
      <c r="G7324" s="5">
        <v>601</v>
      </c>
      <c r="H7324">
        <v>9.390625</v>
      </c>
      <c r="I7324">
        <v>403</v>
      </c>
    </row>
    <row r="7325" spans="1:9" x14ac:dyDescent="0.35">
      <c r="A7325" s="10" t="s">
        <v>51</v>
      </c>
      <c r="B7325">
        <v>295</v>
      </c>
      <c r="C7325" s="5">
        <v>1343</v>
      </c>
      <c r="D7325">
        <v>4.5525423728813603</v>
      </c>
      <c r="E7325">
        <v>829</v>
      </c>
      <c r="F7325">
        <v>64</v>
      </c>
      <c r="G7325" s="5">
        <v>601</v>
      </c>
      <c r="H7325">
        <v>9.390625</v>
      </c>
      <c r="I7325">
        <v>403</v>
      </c>
    </row>
    <row r="7326" spans="1:9" x14ac:dyDescent="0.35">
      <c r="A7326" s="8" t="s">
        <v>1442</v>
      </c>
      <c r="B7326">
        <v>8</v>
      </c>
      <c r="C7326" s="5">
        <v>38</v>
      </c>
      <c r="D7326">
        <v>4.75</v>
      </c>
      <c r="E7326">
        <v>22</v>
      </c>
      <c r="F7326">
        <v>5</v>
      </c>
      <c r="G7326" s="5">
        <v>21</v>
      </c>
      <c r="H7326">
        <v>4.2</v>
      </c>
      <c r="I7326">
        <v>13</v>
      </c>
    </row>
    <row r="7327" spans="1:9" x14ac:dyDescent="0.35">
      <c r="A7327" s="10" t="s">
        <v>51</v>
      </c>
      <c r="B7327">
        <v>8</v>
      </c>
      <c r="C7327" s="5">
        <v>38</v>
      </c>
      <c r="D7327">
        <v>4.75</v>
      </c>
      <c r="E7327">
        <v>22</v>
      </c>
      <c r="F7327">
        <v>5</v>
      </c>
      <c r="G7327" s="5">
        <v>21</v>
      </c>
      <c r="H7327">
        <v>4.2</v>
      </c>
      <c r="I7327">
        <v>13</v>
      </c>
    </row>
    <row r="7328" spans="1:9" x14ac:dyDescent="0.35">
      <c r="A7328" s="8" t="s">
        <v>5216</v>
      </c>
      <c r="B7328">
        <v>1</v>
      </c>
      <c r="C7328" s="5">
        <v>1</v>
      </c>
      <c r="D7328">
        <v>1</v>
      </c>
      <c r="E7328">
        <v>0</v>
      </c>
      <c r="F7328">
        <v>0</v>
      </c>
      <c r="G7328" s="5">
        <v>0</v>
      </c>
      <c r="H7328">
        <v>0</v>
      </c>
      <c r="I7328">
        <v>0</v>
      </c>
    </row>
    <row r="7329" spans="1:9" x14ac:dyDescent="0.35">
      <c r="A7329" s="10" t="s">
        <v>466</v>
      </c>
      <c r="B7329">
        <v>1</v>
      </c>
      <c r="C7329" s="5">
        <v>1</v>
      </c>
      <c r="D7329">
        <v>1</v>
      </c>
      <c r="E7329">
        <v>0</v>
      </c>
      <c r="F7329">
        <v>0</v>
      </c>
      <c r="G7329" s="5">
        <v>0</v>
      </c>
      <c r="H7329">
        <v>0</v>
      </c>
      <c r="I7329">
        <v>0</v>
      </c>
    </row>
    <row r="7330" spans="1:9" x14ac:dyDescent="0.35">
      <c r="A7330" s="8" t="s">
        <v>1553</v>
      </c>
      <c r="B7330">
        <v>32</v>
      </c>
      <c r="C7330" s="5">
        <v>30</v>
      </c>
      <c r="D7330">
        <v>0.9375</v>
      </c>
      <c r="E7330">
        <v>23</v>
      </c>
      <c r="F7330">
        <v>12</v>
      </c>
      <c r="G7330" s="5">
        <v>16</v>
      </c>
      <c r="H7330">
        <v>1.3333333333333333</v>
      </c>
      <c r="I7330">
        <v>13</v>
      </c>
    </row>
    <row r="7331" spans="1:9" x14ac:dyDescent="0.35">
      <c r="A7331" s="10" t="s">
        <v>167</v>
      </c>
      <c r="B7331">
        <v>32</v>
      </c>
      <c r="C7331" s="5">
        <v>30</v>
      </c>
      <c r="D7331">
        <v>0.9375</v>
      </c>
      <c r="E7331">
        <v>23</v>
      </c>
      <c r="F7331">
        <v>12</v>
      </c>
      <c r="G7331" s="5">
        <v>16</v>
      </c>
      <c r="H7331">
        <v>1.3333333333333333</v>
      </c>
      <c r="I7331">
        <v>13</v>
      </c>
    </row>
    <row r="7332" spans="1:9" x14ac:dyDescent="0.35">
      <c r="A7332" s="8" t="s">
        <v>1268</v>
      </c>
      <c r="B7332">
        <v>9</v>
      </c>
      <c r="C7332" s="5">
        <v>59</v>
      </c>
      <c r="D7332">
        <v>6.5555555555555598</v>
      </c>
      <c r="E7332">
        <v>55</v>
      </c>
      <c r="F7332">
        <v>5</v>
      </c>
      <c r="G7332" s="5">
        <v>21</v>
      </c>
      <c r="H7332">
        <v>4.2</v>
      </c>
      <c r="I7332">
        <v>21</v>
      </c>
    </row>
    <row r="7333" spans="1:9" x14ac:dyDescent="0.35">
      <c r="A7333" s="10" t="s">
        <v>268</v>
      </c>
      <c r="B7333">
        <v>9</v>
      </c>
      <c r="C7333" s="5">
        <v>59</v>
      </c>
      <c r="D7333">
        <v>6.5555555555555598</v>
      </c>
      <c r="E7333">
        <v>55</v>
      </c>
      <c r="F7333">
        <v>5</v>
      </c>
      <c r="G7333" s="5">
        <v>21</v>
      </c>
      <c r="H7333">
        <v>4.2</v>
      </c>
      <c r="I7333">
        <v>21</v>
      </c>
    </row>
    <row r="7334" spans="1:9" x14ac:dyDescent="0.35">
      <c r="A7334" s="8" t="s">
        <v>2976</v>
      </c>
      <c r="B7334">
        <v>5</v>
      </c>
      <c r="C7334" s="5">
        <v>5</v>
      </c>
      <c r="D7334">
        <v>1</v>
      </c>
      <c r="E7334">
        <v>4</v>
      </c>
      <c r="F7334">
        <v>2</v>
      </c>
      <c r="G7334" s="5">
        <v>4</v>
      </c>
      <c r="H7334">
        <v>2</v>
      </c>
      <c r="I7334">
        <v>3</v>
      </c>
    </row>
    <row r="7335" spans="1:9" x14ac:dyDescent="0.35">
      <c r="A7335" s="10" t="s">
        <v>328</v>
      </c>
      <c r="B7335">
        <v>5</v>
      </c>
      <c r="C7335" s="5">
        <v>5</v>
      </c>
      <c r="D7335">
        <v>1</v>
      </c>
      <c r="E7335">
        <v>4</v>
      </c>
      <c r="F7335">
        <v>2</v>
      </c>
      <c r="G7335" s="5">
        <v>4</v>
      </c>
      <c r="H7335">
        <v>2</v>
      </c>
      <c r="I7335">
        <v>3</v>
      </c>
    </row>
    <row r="7336" spans="1:9" x14ac:dyDescent="0.35">
      <c r="A7336" s="8" t="s">
        <v>1826</v>
      </c>
      <c r="B7336">
        <v>6</v>
      </c>
      <c r="C7336" s="5">
        <v>18</v>
      </c>
      <c r="D7336">
        <v>3</v>
      </c>
      <c r="E7336">
        <v>15</v>
      </c>
      <c r="F7336">
        <v>3</v>
      </c>
      <c r="G7336" s="5">
        <v>10</v>
      </c>
      <c r="H7336">
        <v>3.3333333333333335</v>
      </c>
      <c r="I7336">
        <v>9</v>
      </c>
    </row>
    <row r="7337" spans="1:9" x14ac:dyDescent="0.35">
      <c r="A7337" s="10" t="s">
        <v>51</v>
      </c>
      <c r="B7337">
        <v>6</v>
      </c>
      <c r="C7337" s="5">
        <v>18</v>
      </c>
      <c r="D7337">
        <v>3</v>
      </c>
      <c r="E7337">
        <v>15</v>
      </c>
      <c r="F7337">
        <v>3</v>
      </c>
      <c r="G7337" s="5">
        <v>10</v>
      </c>
      <c r="H7337">
        <v>3.3333333333333335</v>
      </c>
      <c r="I7337">
        <v>9</v>
      </c>
    </row>
    <row r="7338" spans="1:9" x14ac:dyDescent="0.35">
      <c r="A7338" s="8" t="s">
        <v>3996</v>
      </c>
      <c r="B7338">
        <v>13</v>
      </c>
      <c r="C7338" s="5">
        <v>2</v>
      </c>
      <c r="D7338">
        <v>0.15384615384615399</v>
      </c>
      <c r="E7338">
        <v>2</v>
      </c>
      <c r="F7338">
        <v>6</v>
      </c>
      <c r="G7338" s="5">
        <v>1</v>
      </c>
      <c r="H7338">
        <v>0.16666666666666666</v>
      </c>
      <c r="I7338">
        <v>1</v>
      </c>
    </row>
    <row r="7339" spans="1:9" x14ac:dyDescent="0.35">
      <c r="A7339" s="10" t="s">
        <v>264</v>
      </c>
      <c r="B7339">
        <v>13</v>
      </c>
      <c r="C7339" s="5">
        <v>2</v>
      </c>
      <c r="D7339">
        <v>0.15384615384615399</v>
      </c>
      <c r="E7339">
        <v>2</v>
      </c>
      <c r="F7339">
        <v>6</v>
      </c>
      <c r="G7339" s="5">
        <v>1</v>
      </c>
      <c r="H7339">
        <v>0.16666666666666666</v>
      </c>
      <c r="I7339">
        <v>1</v>
      </c>
    </row>
    <row r="7340" spans="1:9" x14ac:dyDescent="0.35">
      <c r="A7340" s="8" t="s">
        <v>838</v>
      </c>
      <c r="B7340">
        <v>538</v>
      </c>
      <c r="C7340" s="5">
        <v>4079</v>
      </c>
      <c r="D7340">
        <v>7.5817843866171</v>
      </c>
      <c r="E7340">
        <v>1657</v>
      </c>
      <c r="F7340">
        <v>92</v>
      </c>
      <c r="G7340" s="5">
        <v>1603</v>
      </c>
      <c r="H7340">
        <v>17.423913043478262</v>
      </c>
      <c r="I7340">
        <v>1390</v>
      </c>
    </row>
    <row r="7341" spans="1:9" x14ac:dyDescent="0.35">
      <c r="A7341" s="10" t="s">
        <v>25</v>
      </c>
      <c r="B7341">
        <v>538</v>
      </c>
      <c r="C7341" s="5">
        <v>4079</v>
      </c>
      <c r="D7341">
        <v>7.5817843866171</v>
      </c>
      <c r="E7341">
        <v>1657</v>
      </c>
      <c r="F7341">
        <v>92</v>
      </c>
      <c r="G7341" s="5">
        <v>1603</v>
      </c>
      <c r="H7341">
        <v>17.423913043478262</v>
      </c>
      <c r="I7341">
        <v>1390</v>
      </c>
    </row>
    <row r="7342" spans="1:9" x14ac:dyDescent="0.35">
      <c r="A7342" s="8" t="s">
        <v>4920</v>
      </c>
      <c r="B7342">
        <v>0</v>
      </c>
      <c r="C7342" s="5">
        <v>1</v>
      </c>
      <c r="D7342">
        <v>0</v>
      </c>
      <c r="E7342">
        <v>1</v>
      </c>
      <c r="F7342">
        <v>0</v>
      </c>
      <c r="G7342" s="5">
        <v>1</v>
      </c>
      <c r="H7342">
        <v>0</v>
      </c>
      <c r="I7342">
        <v>1</v>
      </c>
    </row>
    <row r="7343" spans="1:9" x14ac:dyDescent="0.35">
      <c r="A7343" s="10" t="s">
        <v>340</v>
      </c>
      <c r="B7343">
        <v>0</v>
      </c>
      <c r="C7343" s="5">
        <v>1</v>
      </c>
      <c r="D7343">
        <v>0</v>
      </c>
      <c r="E7343">
        <v>1</v>
      </c>
      <c r="F7343">
        <v>0</v>
      </c>
      <c r="G7343" s="5">
        <v>1</v>
      </c>
      <c r="H7343">
        <v>0</v>
      </c>
      <c r="I7343">
        <v>1</v>
      </c>
    </row>
    <row r="7344" spans="1:9" x14ac:dyDescent="0.35">
      <c r="A7344" s="8" t="s">
        <v>4234</v>
      </c>
      <c r="B7344">
        <v>0</v>
      </c>
      <c r="C7344" s="5">
        <v>2</v>
      </c>
      <c r="D7344">
        <v>0</v>
      </c>
      <c r="E7344">
        <v>2</v>
      </c>
      <c r="F7344">
        <v>0</v>
      </c>
      <c r="G7344" s="5">
        <v>2</v>
      </c>
      <c r="H7344">
        <v>0</v>
      </c>
      <c r="I7344">
        <v>2</v>
      </c>
    </row>
    <row r="7345" spans="1:9" x14ac:dyDescent="0.35">
      <c r="A7345" s="10" t="s">
        <v>340</v>
      </c>
      <c r="B7345">
        <v>0</v>
      </c>
      <c r="C7345" s="5">
        <v>2</v>
      </c>
      <c r="D7345">
        <v>0</v>
      </c>
      <c r="E7345">
        <v>2</v>
      </c>
      <c r="F7345">
        <v>0</v>
      </c>
      <c r="G7345" s="5">
        <v>2</v>
      </c>
      <c r="H7345">
        <v>0</v>
      </c>
      <c r="I7345">
        <v>2</v>
      </c>
    </row>
    <row r="7346" spans="1:9" x14ac:dyDescent="0.35">
      <c r="A7346" s="8" t="s">
        <v>4648</v>
      </c>
      <c r="B7346">
        <v>0</v>
      </c>
      <c r="C7346" s="5">
        <v>1</v>
      </c>
      <c r="D7346">
        <v>0</v>
      </c>
      <c r="E7346">
        <v>1</v>
      </c>
      <c r="F7346">
        <v>0</v>
      </c>
      <c r="G7346" s="5">
        <v>0</v>
      </c>
      <c r="H7346">
        <v>0</v>
      </c>
      <c r="I7346">
        <v>0</v>
      </c>
    </row>
    <row r="7347" spans="1:9" x14ac:dyDescent="0.35">
      <c r="A7347" s="10" t="s">
        <v>95</v>
      </c>
      <c r="B7347">
        <v>0</v>
      </c>
      <c r="C7347" s="5">
        <v>1</v>
      </c>
      <c r="D7347">
        <v>0</v>
      </c>
      <c r="E7347">
        <v>1</v>
      </c>
      <c r="F7347">
        <v>0</v>
      </c>
      <c r="G7347" s="5">
        <v>0</v>
      </c>
      <c r="H7347">
        <v>0</v>
      </c>
      <c r="I7347">
        <v>0</v>
      </c>
    </row>
    <row r="7348" spans="1:9" x14ac:dyDescent="0.35">
      <c r="A7348" s="8" t="s">
        <v>5771</v>
      </c>
      <c r="B7348">
        <v>5</v>
      </c>
      <c r="C7348" s="5">
        <v>0</v>
      </c>
      <c r="D7348">
        <v>0</v>
      </c>
      <c r="E7348">
        <v>0</v>
      </c>
      <c r="F7348">
        <v>2</v>
      </c>
      <c r="G7348" s="5">
        <v>0</v>
      </c>
      <c r="H7348">
        <v>0</v>
      </c>
      <c r="I7348">
        <v>0</v>
      </c>
    </row>
    <row r="7349" spans="1:9" x14ac:dyDescent="0.35">
      <c r="A7349" s="10" t="s">
        <v>123</v>
      </c>
      <c r="B7349">
        <v>5</v>
      </c>
      <c r="C7349" s="5">
        <v>0</v>
      </c>
      <c r="D7349">
        <v>0</v>
      </c>
      <c r="E7349">
        <v>0</v>
      </c>
      <c r="F7349">
        <v>2</v>
      </c>
      <c r="G7349" s="5">
        <v>0</v>
      </c>
      <c r="H7349">
        <v>0</v>
      </c>
      <c r="I7349">
        <v>0</v>
      </c>
    </row>
    <row r="7350" spans="1:9" x14ac:dyDescent="0.35">
      <c r="A7350" s="8" t="s">
        <v>3743</v>
      </c>
      <c r="B7350">
        <v>31</v>
      </c>
      <c r="C7350" s="5">
        <v>2</v>
      </c>
      <c r="D7350">
        <v>6.4516129032258104E-2</v>
      </c>
      <c r="E7350">
        <v>2</v>
      </c>
      <c r="F7350">
        <v>14</v>
      </c>
      <c r="G7350" s="5">
        <v>1</v>
      </c>
      <c r="H7350">
        <v>7.1428571428571425E-2</v>
      </c>
      <c r="I7350">
        <v>1</v>
      </c>
    </row>
    <row r="7351" spans="1:9" x14ac:dyDescent="0.35">
      <c r="A7351" s="10" t="s">
        <v>123</v>
      </c>
      <c r="B7351">
        <v>31</v>
      </c>
      <c r="C7351" s="5">
        <v>2</v>
      </c>
      <c r="D7351">
        <v>6.4516129032258104E-2</v>
      </c>
      <c r="E7351">
        <v>2</v>
      </c>
      <c r="F7351">
        <v>14</v>
      </c>
      <c r="G7351" s="5">
        <v>1</v>
      </c>
      <c r="H7351">
        <v>7.1428571428571425E-2</v>
      </c>
      <c r="I7351">
        <v>1</v>
      </c>
    </row>
    <row r="7352" spans="1:9" x14ac:dyDescent="0.35">
      <c r="A7352" s="8" t="s">
        <v>4311</v>
      </c>
      <c r="B7352">
        <v>0</v>
      </c>
      <c r="C7352" s="5">
        <v>2</v>
      </c>
      <c r="D7352">
        <v>0</v>
      </c>
      <c r="E7352">
        <v>1</v>
      </c>
      <c r="F7352">
        <v>0</v>
      </c>
      <c r="G7352" s="5">
        <v>1</v>
      </c>
      <c r="H7352">
        <v>0</v>
      </c>
      <c r="I7352">
        <v>0</v>
      </c>
    </row>
    <row r="7353" spans="1:9" x14ac:dyDescent="0.35">
      <c r="A7353" s="10" t="s">
        <v>178</v>
      </c>
      <c r="B7353">
        <v>0</v>
      </c>
      <c r="C7353" s="5">
        <v>2</v>
      </c>
      <c r="D7353">
        <v>0</v>
      </c>
      <c r="E7353">
        <v>1</v>
      </c>
      <c r="F7353">
        <v>0</v>
      </c>
      <c r="G7353" s="5">
        <v>1</v>
      </c>
      <c r="H7353">
        <v>0</v>
      </c>
      <c r="I7353">
        <v>0</v>
      </c>
    </row>
    <row r="7354" spans="1:9" x14ac:dyDescent="0.35">
      <c r="A7354" s="8" t="s">
        <v>4119</v>
      </c>
      <c r="B7354">
        <v>2</v>
      </c>
      <c r="C7354" s="5">
        <v>2</v>
      </c>
      <c r="D7354">
        <v>1</v>
      </c>
      <c r="E7354">
        <v>2</v>
      </c>
      <c r="F7354">
        <v>0</v>
      </c>
      <c r="G7354" s="5">
        <v>1</v>
      </c>
      <c r="H7354">
        <v>0</v>
      </c>
      <c r="I7354">
        <v>1</v>
      </c>
    </row>
    <row r="7355" spans="1:9" x14ac:dyDescent="0.35">
      <c r="A7355" s="10" t="s">
        <v>327</v>
      </c>
      <c r="B7355">
        <v>2</v>
      </c>
      <c r="C7355" s="5">
        <v>2</v>
      </c>
      <c r="D7355">
        <v>1</v>
      </c>
      <c r="E7355">
        <v>2</v>
      </c>
      <c r="F7355">
        <v>0</v>
      </c>
      <c r="G7355" s="5">
        <v>1</v>
      </c>
      <c r="H7355">
        <v>0</v>
      </c>
      <c r="I7355">
        <v>1</v>
      </c>
    </row>
    <row r="7356" spans="1:9" x14ac:dyDescent="0.35">
      <c r="A7356" s="8" t="s">
        <v>2061</v>
      </c>
      <c r="B7356">
        <v>19</v>
      </c>
      <c r="C7356" s="5">
        <v>13</v>
      </c>
      <c r="D7356">
        <v>0.68421052631579005</v>
      </c>
      <c r="E7356">
        <v>11</v>
      </c>
      <c r="F7356">
        <v>6</v>
      </c>
      <c r="G7356" s="5">
        <v>1</v>
      </c>
      <c r="H7356">
        <v>0.16666666666666666</v>
      </c>
      <c r="I7356">
        <v>1</v>
      </c>
    </row>
    <row r="7357" spans="1:9" x14ac:dyDescent="0.35">
      <c r="A7357" s="10" t="s">
        <v>231</v>
      </c>
      <c r="B7357">
        <v>19</v>
      </c>
      <c r="C7357" s="5">
        <v>13</v>
      </c>
      <c r="D7357">
        <v>0.68421052631579005</v>
      </c>
      <c r="E7357">
        <v>11</v>
      </c>
      <c r="F7357">
        <v>6</v>
      </c>
      <c r="G7357" s="5">
        <v>1</v>
      </c>
      <c r="H7357">
        <v>0.16666666666666666</v>
      </c>
      <c r="I7357">
        <v>1</v>
      </c>
    </row>
    <row r="7358" spans="1:9" x14ac:dyDescent="0.35">
      <c r="A7358" s="8" t="s">
        <v>2625</v>
      </c>
      <c r="B7358">
        <v>16</v>
      </c>
      <c r="C7358" s="5">
        <v>6</v>
      </c>
      <c r="D7358">
        <v>0.375</v>
      </c>
      <c r="E7358">
        <v>6</v>
      </c>
      <c r="F7358">
        <v>6</v>
      </c>
      <c r="G7358" s="5">
        <v>2</v>
      </c>
      <c r="H7358">
        <v>0.33333333333333331</v>
      </c>
      <c r="I7358">
        <v>2</v>
      </c>
    </row>
    <row r="7359" spans="1:9" x14ac:dyDescent="0.35">
      <c r="A7359" s="10" t="s">
        <v>142</v>
      </c>
      <c r="B7359">
        <v>16</v>
      </c>
      <c r="C7359" s="5">
        <v>6</v>
      </c>
      <c r="D7359">
        <v>0.375</v>
      </c>
      <c r="E7359">
        <v>6</v>
      </c>
      <c r="F7359">
        <v>6</v>
      </c>
      <c r="G7359" s="5">
        <v>2</v>
      </c>
      <c r="H7359">
        <v>0.33333333333333331</v>
      </c>
      <c r="I7359">
        <v>2</v>
      </c>
    </row>
    <row r="7360" spans="1:9" x14ac:dyDescent="0.35">
      <c r="A7360" s="8" t="s">
        <v>5337</v>
      </c>
      <c r="B7360">
        <v>0</v>
      </c>
      <c r="C7360" s="5">
        <v>1</v>
      </c>
      <c r="D7360">
        <v>0</v>
      </c>
      <c r="E7360">
        <v>1</v>
      </c>
      <c r="F7360">
        <v>0</v>
      </c>
      <c r="G7360" s="5">
        <v>1</v>
      </c>
      <c r="H7360">
        <v>0</v>
      </c>
      <c r="I7360">
        <v>1</v>
      </c>
    </row>
    <row r="7361" spans="1:9" x14ac:dyDescent="0.35">
      <c r="A7361" s="10" t="s">
        <v>426</v>
      </c>
      <c r="B7361">
        <v>0</v>
      </c>
      <c r="C7361" s="5">
        <v>1</v>
      </c>
      <c r="D7361">
        <v>0</v>
      </c>
      <c r="E7361">
        <v>1</v>
      </c>
      <c r="F7361">
        <v>0</v>
      </c>
      <c r="G7361" s="5">
        <v>1</v>
      </c>
      <c r="H7361">
        <v>0</v>
      </c>
      <c r="I7361">
        <v>1</v>
      </c>
    </row>
    <row r="7362" spans="1:9" x14ac:dyDescent="0.35">
      <c r="A7362" s="8" t="s">
        <v>4612</v>
      </c>
      <c r="B7362">
        <v>0</v>
      </c>
      <c r="C7362" s="5">
        <v>1</v>
      </c>
      <c r="D7362">
        <v>0</v>
      </c>
      <c r="E7362">
        <v>1</v>
      </c>
      <c r="F7362">
        <v>0</v>
      </c>
      <c r="G7362" s="5">
        <v>0</v>
      </c>
      <c r="H7362">
        <v>0</v>
      </c>
      <c r="I7362">
        <v>0</v>
      </c>
    </row>
    <row r="7363" spans="1:9" x14ac:dyDescent="0.35">
      <c r="A7363" s="10" t="s">
        <v>418</v>
      </c>
      <c r="B7363">
        <v>0</v>
      </c>
      <c r="C7363" s="5">
        <v>1</v>
      </c>
      <c r="D7363">
        <v>0</v>
      </c>
      <c r="E7363">
        <v>1</v>
      </c>
      <c r="F7363">
        <v>0</v>
      </c>
      <c r="G7363" s="5">
        <v>0</v>
      </c>
      <c r="H7363">
        <v>0</v>
      </c>
      <c r="I7363">
        <v>0</v>
      </c>
    </row>
    <row r="7364" spans="1:9" x14ac:dyDescent="0.35">
      <c r="A7364" s="8" t="s">
        <v>5257</v>
      </c>
      <c r="B7364">
        <v>1</v>
      </c>
      <c r="C7364" s="5">
        <v>1</v>
      </c>
      <c r="D7364">
        <v>1</v>
      </c>
      <c r="E7364">
        <v>1</v>
      </c>
      <c r="F7364">
        <v>1</v>
      </c>
      <c r="G7364" s="5">
        <v>0</v>
      </c>
      <c r="H7364">
        <v>0</v>
      </c>
      <c r="I7364">
        <v>0</v>
      </c>
    </row>
    <row r="7365" spans="1:9" x14ac:dyDescent="0.35">
      <c r="A7365" s="10" t="s">
        <v>352</v>
      </c>
      <c r="B7365">
        <v>1</v>
      </c>
      <c r="C7365" s="5">
        <v>1</v>
      </c>
      <c r="D7365">
        <v>1</v>
      </c>
      <c r="E7365">
        <v>1</v>
      </c>
      <c r="F7365">
        <v>1</v>
      </c>
      <c r="G7365" s="5">
        <v>0</v>
      </c>
      <c r="H7365">
        <v>0</v>
      </c>
      <c r="I7365">
        <v>0</v>
      </c>
    </row>
    <row r="7366" spans="1:9" x14ac:dyDescent="0.35">
      <c r="A7366" s="8" t="s">
        <v>3140</v>
      </c>
      <c r="B7366">
        <v>3</v>
      </c>
      <c r="C7366" s="5">
        <v>4</v>
      </c>
      <c r="D7366">
        <v>1.3333333333333299</v>
      </c>
      <c r="E7366">
        <v>1</v>
      </c>
      <c r="F7366">
        <v>1</v>
      </c>
      <c r="G7366" s="5">
        <v>1</v>
      </c>
      <c r="H7366">
        <v>1</v>
      </c>
      <c r="I7366">
        <v>1</v>
      </c>
    </row>
    <row r="7367" spans="1:9" x14ac:dyDescent="0.35">
      <c r="A7367" s="10" t="s">
        <v>264</v>
      </c>
      <c r="B7367">
        <v>3</v>
      </c>
      <c r="C7367" s="5">
        <v>4</v>
      </c>
      <c r="D7367">
        <v>1.3333333333333299</v>
      </c>
      <c r="E7367">
        <v>1</v>
      </c>
      <c r="F7367">
        <v>1</v>
      </c>
      <c r="G7367" s="5">
        <v>1</v>
      </c>
      <c r="H7367">
        <v>1</v>
      </c>
      <c r="I7367">
        <v>1</v>
      </c>
    </row>
    <row r="7368" spans="1:9" x14ac:dyDescent="0.35">
      <c r="A7368" s="8" t="s">
        <v>5476</v>
      </c>
      <c r="B7368">
        <v>0</v>
      </c>
      <c r="C7368" s="5">
        <v>1</v>
      </c>
      <c r="D7368">
        <v>0</v>
      </c>
      <c r="E7368">
        <v>1</v>
      </c>
      <c r="F7368">
        <v>0</v>
      </c>
      <c r="G7368" s="5">
        <v>0</v>
      </c>
      <c r="H7368">
        <v>0</v>
      </c>
      <c r="I7368">
        <v>0</v>
      </c>
    </row>
    <row r="7369" spans="1:9" x14ac:dyDescent="0.35">
      <c r="A7369" s="10" t="s">
        <v>221</v>
      </c>
      <c r="B7369">
        <v>0</v>
      </c>
      <c r="C7369" s="5">
        <v>1</v>
      </c>
      <c r="D7369">
        <v>0</v>
      </c>
      <c r="E7369">
        <v>1</v>
      </c>
      <c r="F7369">
        <v>0</v>
      </c>
      <c r="G7369" s="5">
        <v>0</v>
      </c>
      <c r="H7369">
        <v>0</v>
      </c>
      <c r="I7369">
        <v>0</v>
      </c>
    </row>
    <row r="7370" spans="1:9" x14ac:dyDescent="0.35">
      <c r="A7370" s="8" t="s">
        <v>5505</v>
      </c>
      <c r="B7370">
        <v>0</v>
      </c>
      <c r="C7370" s="5">
        <v>1</v>
      </c>
      <c r="D7370">
        <v>0</v>
      </c>
      <c r="E7370">
        <v>1</v>
      </c>
      <c r="F7370">
        <v>0</v>
      </c>
      <c r="G7370" s="5">
        <v>0</v>
      </c>
      <c r="H7370">
        <v>0</v>
      </c>
      <c r="I7370">
        <v>0</v>
      </c>
    </row>
    <row r="7371" spans="1:9" x14ac:dyDescent="0.35">
      <c r="A7371" s="10" t="s">
        <v>39</v>
      </c>
      <c r="B7371">
        <v>0</v>
      </c>
      <c r="C7371" s="5">
        <v>1</v>
      </c>
      <c r="D7371">
        <v>0</v>
      </c>
      <c r="E7371">
        <v>1</v>
      </c>
      <c r="F7371">
        <v>0</v>
      </c>
      <c r="G7371" s="5">
        <v>0</v>
      </c>
      <c r="H7371">
        <v>0</v>
      </c>
      <c r="I7371">
        <v>0</v>
      </c>
    </row>
    <row r="7372" spans="1:9" x14ac:dyDescent="0.35">
      <c r="A7372" s="8" t="s">
        <v>4192</v>
      </c>
      <c r="B7372">
        <v>1</v>
      </c>
      <c r="C7372" s="5">
        <v>2</v>
      </c>
      <c r="D7372">
        <v>2</v>
      </c>
      <c r="E7372">
        <v>2</v>
      </c>
      <c r="F7372">
        <v>1</v>
      </c>
      <c r="G7372" s="5">
        <v>2</v>
      </c>
      <c r="H7372">
        <v>2</v>
      </c>
      <c r="I7372">
        <v>2</v>
      </c>
    </row>
    <row r="7373" spans="1:9" x14ac:dyDescent="0.35">
      <c r="A7373" s="10" t="s">
        <v>231</v>
      </c>
      <c r="B7373">
        <v>1</v>
      </c>
      <c r="C7373" s="5">
        <v>2</v>
      </c>
      <c r="D7373">
        <v>2</v>
      </c>
      <c r="E7373">
        <v>2</v>
      </c>
      <c r="F7373">
        <v>1</v>
      </c>
      <c r="G7373" s="5">
        <v>2</v>
      </c>
      <c r="H7373">
        <v>2</v>
      </c>
      <c r="I7373">
        <v>2</v>
      </c>
    </row>
    <row r="7374" spans="1:9" x14ac:dyDescent="0.35">
      <c r="A7374" s="8" t="s">
        <v>1262</v>
      </c>
      <c r="B7374">
        <v>108</v>
      </c>
      <c r="C7374" s="5">
        <v>60</v>
      </c>
      <c r="D7374">
        <v>0.55555555555555602</v>
      </c>
      <c r="E7374">
        <v>43</v>
      </c>
      <c r="F7374">
        <v>16</v>
      </c>
      <c r="G7374" s="5">
        <v>28</v>
      </c>
      <c r="H7374">
        <v>1.75</v>
      </c>
      <c r="I7374">
        <v>22</v>
      </c>
    </row>
    <row r="7375" spans="1:9" x14ac:dyDescent="0.35">
      <c r="A7375" s="10" t="s">
        <v>264</v>
      </c>
      <c r="B7375">
        <v>108</v>
      </c>
      <c r="C7375" s="5">
        <v>60</v>
      </c>
      <c r="D7375">
        <v>0.55555555555555602</v>
      </c>
      <c r="E7375">
        <v>43</v>
      </c>
      <c r="F7375">
        <v>16</v>
      </c>
      <c r="G7375" s="5">
        <v>28</v>
      </c>
      <c r="H7375">
        <v>1.75</v>
      </c>
      <c r="I7375">
        <v>22</v>
      </c>
    </row>
    <row r="7376" spans="1:9" x14ac:dyDescent="0.35">
      <c r="A7376" s="8" t="s">
        <v>1161</v>
      </c>
      <c r="B7376">
        <v>132</v>
      </c>
      <c r="C7376" s="5">
        <v>96</v>
      </c>
      <c r="D7376">
        <v>0.72727272727272696</v>
      </c>
      <c r="E7376">
        <v>76</v>
      </c>
      <c r="F7376">
        <v>40</v>
      </c>
      <c r="G7376" s="5">
        <v>34</v>
      </c>
      <c r="H7376">
        <v>0.85</v>
      </c>
      <c r="I7376">
        <v>27</v>
      </c>
    </row>
    <row r="7377" spans="1:9" x14ac:dyDescent="0.35">
      <c r="A7377" s="10" t="s">
        <v>229</v>
      </c>
      <c r="B7377">
        <v>132</v>
      </c>
      <c r="C7377" s="5">
        <v>96</v>
      </c>
      <c r="D7377">
        <v>0.72727272727272696</v>
      </c>
      <c r="E7377">
        <v>76</v>
      </c>
      <c r="F7377">
        <v>40</v>
      </c>
      <c r="G7377" s="5">
        <v>34</v>
      </c>
      <c r="H7377">
        <v>0.85</v>
      </c>
      <c r="I7377">
        <v>27</v>
      </c>
    </row>
    <row r="7378" spans="1:9" x14ac:dyDescent="0.35">
      <c r="A7378" s="8" t="s">
        <v>2151</v>
      </c>
      <c r="B7378">
        <v>11</v>
      </c>
      <c r="C7378" s="5">
        <v>11</v>
      </c>
      <c r="D7378">
        <v>1</v>
      </c>
      <c r="E7378">
        <v>9</v>
      </c>
      <c r="F7378">
        <v>1</v>
      </c>
      <c r="G7378" s="5">
        <v>4</v>
      </c>
      <c r="H7378">
        <v>4</v>
      </c>
      <c r="I7378">
        <v>3</v>
      </c>
    </row>
    <row r="7379" spans="1:9" x14ac:dyDescent="0.35">
      <c r="A7379" s="10" t="s">
        <v>178</v>
      </c>
      <c r="B7379">
        <v>11</v>
      </c>
      <c r="C7379" s="5">
        <v>11</v>
      </c>
      <c r="D7379">
        <v>1</v>
      </c>
      <c r="E7379">
        <v>9</v>
      </c>
      <c r="F7379">
        <v>1</v>
      </c>
      <c r="G7379" s="5">
        <v>4</v>
      </c>
      <c r="H7379">
        <v>4</v>
      </c>
      <c r="I7379">
        <v>3</v>
      </c>
    </row>
    <row r="7380" spans="1:9" x14ac:dyDescent="0.35">
      <c r="A7380" s="8" t="s">
        <v>1434</v>
      </c>
      <c r="B7380">
        <v>28</v>
      </c>
      <c r="C7380" s="5">
        <v>39</v>
      </c>
      <c r="D7380">
        <v>1.3928571428571399</v>
      </c>
      <c r="E7380">
        <v>20</v>
      </c>
      <c r="F7380">
        <v>0</v>
      </c>
      <c r="G7380" s="5">
        <v>13</v>
      </c>
      <c r="H7380">
        <v>0</v>
      </c>
      <c r="I7380">
        <v>10</v>
      </c>
    </row>
    <row r="7381" spans="1:9" x14ac:dyDescent="0.35">
      <c r="A7381" s="10" t="s">
        <v>134</v>
      </c>
      <c r="B7381">
        <v>28</v>
      </c>
      <c r="C7381" s="5">
        <v>39</v>
      </c>
      <c r="D7381">
        <v>1.3928571428571399</v>
      </c>
      <c r="E7381">
        <v>20</v>
      </c>
      <c r="F7381">
        <v>0</v>
      </c>
      <c r="G7381" s="5">
        <v>13</v>
      </c>
      <c r="H7381">
        <v>0</v>
      </c>
      <c r="I7381">
        <v>10</v>
      </c>
    </row>
    <row r="7382" spans="1:9" x14ac:dyDescent="0.35">
      <c r="A7382" s="8" t="s">
        <v>1381</v>
      </c>
      <c r="B7382">
        <v>36</v>
      </c>
      <c r="C7382" s="5">
        <v>45</v>
      </c>
      <c r="D7382">
        <v>1.25</v>
      </c>
      <c r="E7382">
        <v>31</v>
      </c>
      <c r="F7382">
        <v>7</v>
      </c>
      <c r="G7382" s="5">
        <v>11</v>
      </c>
      <c r="H7382">
        <v>1.5714285714285714</v>
      </c>
      <c r="I7382">
        <v>7</v>
      </c>
    </row>
    <row r="7383" spans="1:9" x14ac:dyDescent="0.35">
      <c r="A7383" s="10" t="s">
        <v>231</v>
      </c>
      <c r="B7383">
        <v>36</v>
      </c>
      <c r="C7383" s="5">
        <v>45</v>
      </c>
      <c r="D7383">
        <v>1.25</v>
      </c>
      <c r="E7383">
        <v>31</v>
      </c>
      <c r="F7383">
        <v>7</v>
      </c>
      <c r="G7383" s="5">
        <v>11</v>
      </c>
      <c r="H7383">
        <v>1.5714285714285714</v>
      </c>
      <c r="I7383">
        <v>7</v>
      </c>
    </row>
    <row r="7384" spans="1:9" x14ac:dyDescent="0.35">
      <c r="A7384" s="8" t="s">
        <v>1050</v>
      </c>
      <c r="B7384">
        <v>115</v>
      </c>
      <c r="C7384" s="5">
        <v>153</v>
      </c>
      <c r="D7384">
        <v>1.3304347826087</v>
      </c>
      <c r="E7384">
        <v>109</v>
      </c>
      <c r="F7384">
        <v>32</v>
      </c>
      <c r="G7384" s="5">
        <v>71</v>
      </c>
      <c r="H7384">
        <v>2.21875</v>
      </c>
      <c r="I7384">
        <v>50</v>
      </c>
    </row>
    <row r="7385" spans="1:9" x14ac:dyDescent="0.35">
      <c r="A7385" s="10" t="s">
        <v>178</v>
      </c>
      <c r="B7385">
        <v>115</v>
      </c>
      <c r="C7385" s="5">
        <v>153</v>
      </c>
      <c r="D7385">
        <v>1.3304347826087</v>
      </c>
      <c r="E7385">
        <v>109</v>
      </c>
      <c r="F7385">
        <v>32</v>
      </c>
      <c r="G7385" s="5">
        <v>71</v>
      </c>
      <c r="H7385">
        <v>2.21875</v>
      </c>
      <c r="I7385">
        <v>50</v>
      </c>
    </row>
    <row r="7386" spans="1:9" x14ac:dyDescent="0.35">
      <c r="A7386" s="8" t="s">
        <v>2569</v>
      </c>
      <c r="B7386">
        <v>32</v>
      </c>
      <c r="C7386" s="5">
        <v>7</v>
      </c>
      <c r="D7386">
        <v>0.21875</v>
      </c>
      <c r="E7386">
        <v>4</v>
      </c>
      <c r="F7386">
        <v>6</v>
      </c>
      <c r="G7386" s="5">
        <v>4</v>
      </c>
      <c r="H7386">
        <v>0.66666666666666663</v>
      </c>
      <c r="I7386">
        <v>3</v>
      </c>
    </row>
    <row r="7387" spans="1:9" x14ac:dyDescent="0.35">
      <c r="A7387" s="10" t="s">
        <v>426</v>
      </c>
      <c r="B7387">
        <v>32</v>
      </c>
      <c r="C7387" s="5">
        <v>7</v>
      </c>
      <c r="D7387">
        <v>0.21875</v>
      </c>
      <c r="E7387">
        <v>4</v>
      </c>
      <c r="F7387">
        <v>6</v>
      </c>
      <c r="G7387" s="5">
        <v>4</v>
      </c>
      <c r="H7387">
        <v>0.66666666666666663</v>
      </c>
      <c r="I7387">
        <v>3</v>
      </c>
    </row>
    <row r="7388" spans="1:9" x14ac:dyDescent="0.35">
      <c r="A7388" s="8" t="s">
        <v>1140</v>
      </c>
      <c r="B7388">
        <v>116</v>
      </c>
      <c r="C7388" s="5">
        <v>103</v>
      </c>
      <c r="D7388">
        <v>0.88793103448275901</v>
      </c>
      <c r="E7388">
        <v>73</v>
      </c>
      <c r="F7388">
        <v>32</v>
      </c>
      <c r="G7388" s="5">
        <v>39</v>
      </c>
      <c r="H7388">
        <v>1.21875</v>
      </c>
      <c r="I7388">
        <v>30</v>
      </c>
    </row>
    <row r="7389" spans="1:9" x14ac:dyDescent="0.35">
      <c r="A7389" s="10" t="s">
        <v>221</v>
      </c>
      <c r="B7389">
        <v>116</v>
      </c>
      <c r="C7389" s="5">
        <v>103</v>
      </c>
      <c r="D7389">
        <v>0.88793103448275901</v>
      </c>
      <c r="E7389">
        <v>73</v>
      </c>
      <c r="F7389">
        <v>32</v>
      </c>
      <c r="G7389" s="5">
        <v>39</v>
      </c>
      <c r="H7389">
        <v>1.21875</v>
      </c>
      <c r="I7389">
        <v>30</v>
      </c>
    </row>
    <row r="7390" spans="1:9" x14ac:dyDescent="0.35">
      <c r="A7390" s="8" t="s">
        <v>4026</v>
      </c>
      <c r="B7390">
        <v>0</v>
      </c>
      <c r="C7390" s="5">
        <v>2</v>
      </c>
      <c r="D7390">
        <v>0</v>
      </c>
      <c r="E7390">
        <v>2</v>
      </c>
      <c r="F7390">
        <v>0</v>
      </c>
      <c r="G7390" s="5">
        <v>2</v>
      </c>
      <c r="H7390">
        <v>0</v>
      </c>
      <c r="I7390">
        <v>2</v>
      </c>
    </row>
    <row r="7391" spans="1:9" x14ac:dyDescent="0.35">
      <c r="A7391" s="10" t="s">
        <v>216</v>
      </c>
      <c r="B7391">
        <v>0</v>
      </c>
      <c r="C7391" s="5">
        <v>2</v>
      </c>
      <c r="D7391">
        <v>0</v>
      </c>
      <c r="E7391">
        <v>2</v>
      </c>
      <c r="F7391">
        <v>0</v>
      </c>
      <c r="G7391" s="5">
        <v>2</v>
      </c>
      <c r="H7391">
        <v>0</v>
      </c>
      <c r="I7391">
        <v>2</v>
      </c>
    </row>
    <row r="7392" spans="1:9" x14ac:dyDescent="0.35">
      <c r="A7392" s="8" t="s">
        <v>2361</v>
      </c>
      <c r="B7392">
        <v>1</v>
      </c>
      <c r="C7392" s="5">
        <v>8</v>
      </c>
      <c r="D7392">
        <v>8</v>
      </c>
      <c r="E7392">
        <v>7</v>
      </c>
      <c r="F7392">
        <v>1</v>
      </c>
      <c r="G7392" s="5">
        <v>3</v>
      </c>
      <c r="H7392">
        <v>3</v>
      </c>
      <c r="I7392">
        <v>3</v>
      </c>
    </row>
    <row r="7393" spans="1:9" x14ac:dyDescent="0.35">
      <c r="A7393" s="10" t="s">
        <v>323</v>
      </c>
      <c r="B7393">
        <v>1</v>
      </c>
      <c r="C7393" s="5">
        <v>8</v>
      </c>
      <c r="D7393">
        <v>8</v>
      </c>
      <c r="E7393">
        <v>7</v>
      </c>
      <c r="F7393">
        <v>1</v>
      </c>
      <c r="G7393" s="5">
        <v>3</v>
      </c>
      <c r="H7393">
        <v>3</v>
      </c>
      <c r="I7393">
        <v>3</v>
      </c>
    </row>
    <row r="7394" spans="1:9" x14ac:dyDescent="0.35">
      <c r="A7394" s="8" t="s">
        <v>4972</v>
      </c>
      <c r="B7394">
        <v>0</v>
      </c>
      <c r="C7394" s="5">
        <v>1</v>
      </c>
      <c r="D7394">
        <v>0</v>
      </c>
      <c r="E7394">
        <v>0</v>
      </c>
      <c r="F7394">
        <v>0</v>
      </c>
      <c r="G7394" s="5">
        <v>1</v>
      </c>
      <c r="H7394">
        <v>0</v>
      </c>
      <c r="I7394">
        <v>0</v>
      </c>
    </row>
    <row r="7395" spans="1:9" x14ac:dyDescent="0.35">
      <c r="A7395" s="10" t="s">
        <v>340</v>
      </c>
      <c r="B7395">
        <v>0</v>
      </c>
      <c r="C7395" s="5">
        <v>1</v>
      </c>
      <c r="D7395">
        <v>0</v>
      </c>
      <c r="E7395">
        <v>0</v>
      </c>
      <c r="F7395">
        <v>0</v>
      </c>
      <c r="G7395" s="5">
        <v>1</v>
      </c>
      <c r="H7395">
        <v>0</v>
      </c>
      <c r="I7395">
        <v>0</v>
      </c>
    </row>
    <row r="7396" spans="1:9" x14ac:dyDescent="0.35">
      <c r="A7396" s="8" t="s">
        <v>6113</v>
      </c>
      <c r="B7396">
        <v>1</v>
      </c>
      <c r="C7396" s="5">
        <v>0</v>
      </c>
      <c r="D7396">
        <v>0</v>
      </c>
      <c r="E7396">
        <v>0</v>
      </c>
      <c r="F7396">
        <v>1</v>
      </c>
      <c r="G7396" s="5">
        <v>0</v>
      </c>
      <c r="H7396">
        <v>0</v>
      </c>
      <c r="I7396">
        <v>0</v>
      </c>
    </row>
    <row r="7397" spans="1:9" x14ac:dyDescent="0.35">
      <c r="A7397" s="10" t="s">
        <v>39</v>
      </c>
      <c r="B7397">
        <v>1</v>
      </c>
      <c r="C7397" s="5">
        <v>0</v>
      </c>
      <c r="D7397">
        <v>0</v>
      </c>
      <c r="E7397">
        <v>0</v>
      </c>
      <c r="F7397">
        <v>1</v>
      </c>
      <c r="G7397" s="5">
        <v>0</v>
      </c>
      <c r="H7397">
        <v>0</v>
      </c>
      <c r="I7397">
        <v>0</v>
      </c>
    </row>
    <row r="7398" spans="1:9" x14ac:dyDescent="0.35">
      <c r="A7398" s="8" t="s">
        <v>5205</v>
      </c>
      <c r="B7398">
        <v>3</v>
      </c>
      <c r="C7398" s="5">
        <v>1</v>
      </c>
      <c r="D7398">
        <v>0.33333333333333298</v>
      </c>
      <c r="E7398">
        <v>1</v>
      </c>
      <c r="F7398">
        <v>0</v>
      </c>
      <c r="G7398" s="5">
        <v>0</v>
      </c>
      <c r="H7398">
        <v>0</v>
      </c>
      <c r="I7398">
        <v>0</v>
      </c>
    </row>
    <row r="7399" spans="1:9" x14ac:dyDescent="0.35">
      <c r="A7399" s="10" t="s">
        <v>340</v>
      </c>
      <c r="B7399">
        <v>3</v>
      </c>
      <c r="C7399" s="5">
        <v>1</v>
      </c>
      <c r="D7399">
        <v>0.33333333333333298</v>
      </c>
      <c r="E7399">
        <v>1</v>
      </c>
      <c r="F7399">
        <v>0</v>
      </c>
      <c r="G7399" s="5">
        <v>0</v>
      </c>
      <c r="H7399">
        <v>0</v>
      </c>
      <c r="I7399">
        <v>0</v>
      </c>
    </row>
    <row r="7400" spans="1:9" x14ac:dyDescent="0.35">
      <c r="A7400" s="8" t="s">
        <v>5288</v>
      </c>
      <c r="B7400">
        <v>1</v>
      </c>
      <c r="C7400" s="5">
        <v>1</v>
      </c>
      <c r="D7400">
        <v>1</v>
      </c>
      <c r="E7400">
        <v>1</v>
      </c>
      <c r="F7400">
        <v>0</v>
      </c>
      <c r="G7400" s="5">
        <v>0</v>
      </c>
      <c r="H7400">
        <v>0</v>
      </c>
      <c r="I7400">
        <v>0</v>
      </c>
    </row>
    <row r="7401" spans="1:9" x14ac:dyDescent="0.35">
      <c r="A7401" s="10" t="s">
        <v>413</v>
      </c>
      <c r="B7401">
        <v>1</v>
      </c>
      <c r="C7401" s="5">
        <v>1</v>
      </c>
      <c r="D7401">
        <v>1</v>
      </c>
      <c r="E7401">
        <v>1</v>
      </c>
      <c r="F7401">
        <v>0</v>
      </c>
      <c r="G7401" s="5">
        <v>0</v>
      </c>
      <c r="H7401">
        <v>0</v>
      </c>
      <c r="I7401">
        <v>0</v>
      </c>
    </row>
    <row r="7402" spans="1:9" x14ac:dyDescent="0.35">
      <c r="A7402" s="8" t="s">
        <v>5043</v>
      </c>
      <c r="B7402">
        <v>11</v>
      </c>
      <c r="C7402" s="5">
        <v>1</v>
      </c>
      <c r="D7402">
        <v>9.0909090909090898E-2</v>
      </c>
      <c r="E7402">
        <v>0</v>
      </c>
      <c r="F7402">
        <v>0</v>
      </c>
      <c r="G7402" s="5">
        <v>0</v>
      </c>
      <c r="H7402">
        <v>0</v>
      </c>
      <c r="I7402">
        <v>0</v>
      </c>
    </row>
    <row r="7403" spans="1:9" x14ac:dyDescent="0.35">
      <c r="A7403" s="10" t="s">
        <v>320</v>
      </c>
      <c r="B7403">
        <v>11</v>
      </c>
      <c r="C7403" s="5">
        <v>1</v>
      </c>
      <c r="D7403">
        <v>9.0909090909090898E-2</v>
      </c>
      <c r="E7403">
        <v>0</v>
      </c>
      <c r="F7403">
        <v>0</v>
      </c>
      <c r="G7403" s="5">
        <v>0</v>
      </c>
      <c r="H7403">
        <v>0</v>
      </c>
      <c r="I7403">
        <v>0</v>
      </c>
    </row>
    <row r="7404" spans="1:9" x14ac:dyDescent="0.35">
      <c r="A7404" s="8" t="s">
        <v>908</v>
      </c>
      <c r="B7404">
        <v>242</v>
      </c>
      <c r="C7404" s="5">
        <v>482</v>
      </c>
      <c r="D7404">
        <v>1.99173553719008</v>
      </c>
      <c r="E7404">
        <v>395</v>
      </c>
      <c r="F7404">
        <v>53</v>
      </c>
      <c r="G7404" s="5">
        <v>229</v>
      </c>
      <c r="H7404">
        <v>4.3207547169811322</v>
      </c>
      <c r="I7404">
        <v>208</v>
      </c>
    </row>
    <row r="7405" spans="1:9" x14ac:dyDescent="0.35">
      <c r="A7405" s="10" t="s">
        <v>88</v>
      </c>
      <c r="B7405">
        <v>242</v>
      </c>
      <c r="C7405" s="5">
        <v>482</v>
      </c>
      <c r="D7405">
        <v>1.99173553719008</v>
      </c>
      <c r="E7405">
        <v>395</v>
      </c>
      <c r="F7405">
        <v>53</v>
      </c>
      <c r="G7405" s="5">
        <v>229</v>
      </c>
      <c r="H7405">
        <v>4.3207547169811322</v>
      </c>
      <c r="I7405">
        <v>208</v>
      </c>
    </row>
    <row r="7406" spans="1:9" x14ac:dyDescent="0.35">
      <c r="A7406" s="8" t="s">
        <v>3821</v>
      </c>
      <c r="B7406">
        <v>6</v>
      </c>
      <c r="C7406" s="5">
        <v>2</v>
      </c>
      <c r="D7406">
        <v>0.33333333333333298</v>
      </c>
      <c r="E7406">
        <v>0</v>
      </c>
      <c r="F7406">
        <v>0</v>
      </c>
      <c r="G7406" s="5">
        <v>2</v>
      </c>
      <c r="H7406">
        <v>0</v>
      </c>
      <c r="I7406">
        <v>0</v>
      </c>
    </row>
    <row r="7407" spans="1:9" x14ac:dyDescent="0.35">
      <c r="A7407" s="10" t="s">
        <v>644</v>
      </c>
      <c r="B7407">
        <v>6</v>
      </c>
      <c r="C7407" s="5">
        <v>2</v>
      </c>
      <c r="D7407">
        <v>0.33333333333333298</v>
      </c>
      <c r="E7407">
        <v>0</v>
      </c>
      <c r="F7407">
        <v>0</v>
      </c>
      <c r="G7407" s="5">
        <v>2</v>
      </c>
      <c r="H7407">
        <v>0</v>
      </c>
      <c r="I7407">
        <v>0</v>
      </c>
    </row>
    <row r="7408" spans="1:9" x14ac:dyDescent="0.35">
      <c r="A7408" s="8" t="s">
        <v>1532</v>
      </c>
      <c r="B7408">
        <v>15</v>
      </c>
      <c r="C7408" s="5">
        <v>31</v>
      </c>
      <c r="D7408">
        <v>2.06666666666667</v>
      </c>
      <c r="E7408">
        <v>22</v>
      </c>
      <c r="F7408">
        <v>4</v>
      </c>
      <c r="G7408" s="5">
        <v>7</v>
      </c>
      <c r="H7408">
        <v>1.75</v>
      </c>
      <c r="I7408">
        <v>6</v>
      </c>
    </row>
    <row r="7409" spans="1:9" x14ac:dyDescent="0.35">
      <c r="A7409" s="10" t="s">
        <v>118</v>
      </c>
      <c r="B7409">
        <v>15</v>
      </c>
      <c r="C7409" s="5">
        <v>31</v>
      </c>
      <c r="D7409">
        <v>2.06666666666667</v>
      </c>
      <c r="E7409">
        <v>22</v>
      </c>
      <c r="F7409">
        <v>4</v>
      </c>
      <c r="G7409" s="5">
        <v>7</v>
      </c>
      <c r="H7409">
        <v>1.75</v>
      </c>
      <c r="I7409">
        <v>6</v>
      </c>
    </row>
    <row r="7410" spans="1:9" x14ac:dyDescent="0.35">
      <c r="A7410" s="8" t="s">
        <v>3655</v>
      </c>
      <c r="B7410">
        <v>2</v>
      </c>
      <c r="C7410" s="5">
        <v>3</v>
      </c>
      <c r="D7410">
        <v>1.5</v>
      </c>
      <c r="E7410">
        <v>0</v>
      </c>
      <c r="F7410">
        <v>2</v>
      </c>
      <c r="G7410" s="5">
        <v>0</v>
      </c>
      <c r="H7410">
        <v>0</v>
      </c>
      <c r="I7410">
        <v>0</v>
      </c>
    </row>
    <row r="7411" spans="1:9" x14ac:dyDescent="0.35">
      <c r="A7411" s="10" t="s">
        <v>340</v>
      </c>
      <c r="B7411">
        <v>2</v>
      </c>
      <c r="C7411" s="5">
        <v>3</v>
      </c>
      <c r="D7411">
        <v>1.5</v>
      </c>
      <c r="E7411">
        <v>0</v>
      </c>
      <c r="F7411">
        <v>2</v>
      </c>
      <c r="G7411" s="5">
        <v>0</v>
      </c>
      <c r="H7411">
        <v>0</v>
      </c>
      <c r="I7411">
        <v>0</v>
      </c>
    </row>
    <row r="7412" spans="1:9" x14ac:dyDescent="0.35">
      <c r="A7412" s="8" t="s">
        <v>4866</v>
      </c>
      <c r="B7412">
        <v>0</v>
      </c>
      <c r="C7412" s="5">
        <v>1</v>
      </c>
      <c r="D7412">
        <v>0</v>
      </c>
      <c r="E7412">
        <v>1</v>
      </c>
      <c r="F7412">
        <v>0</v>
      </c>
      <c r="G7412" s="5">
        <v>0</v>
      </c>
      <c r="H7412">
        <v>0</v>
      </c>
      <c r="I7412">
        <v>0</v>
      </c>
    </row>
    <row r="7413" spans="1:9" x14ac:dyDescent="0.35">
      <c r="A7413" s="10" t="s">
        <v>31</v>
      </c>
      <c r="B7413">
        <v>0</v>
      </c>
      <c r="C7413" s="5">
        <v>1</v>
      </c>
      <c r="D7413">
        <v>0</v>
      </c>
      <c r="E7413">
        <v>1</v>
      </c>
      <c r="F7413">
        <v>0</v>
      </c>
      <c r="G7413" s="5">
        <v>0</v>
      </c>
      <c r="H7413">
        <v>0</v>
      </c>
      <c r="I7413">
        <v>0</v>
      </c>
    </row>
    <row r="7414" spans="1:9" x14ac:dyDescent="0.35">
      <c r="A7414" s="8" t="s">
        <v>1474</v>
      </c>
      <c r="B7414">
        <v>72</v>
      </c>
      <c r="C7414" s="5">
        <v>35</v>
      </c>
      <c r="D7414">
        <v>0.48611111111111099</v>
      </c>
      <c r="E7414">
        <v>25</v>
      </c>
      <c r="F7414">
        <v>24</v>
      </c>
      <c r="G7414" s="5">
        <v>10</v>
      </c>
      <c r="H7414">
        <v>0.41666666666666669</v>
      </c>
      <c r="I7414">
        <v>5</v>
      </c>
    </row>
    <row r="7415" spans="1:9" x14ac:dyDescent="0.35">
      <c r="A7415" s="10" t="s">
        <v>327</v>
      </c>
      <c r="B7415">
        <v>72</v>
      </c>
      <c r="C7415" s="5">
        <v>35</v>
      </c>
      <c r="D7415">
        <v>0.48611111111111099</v>
      </c>
      <c r="E7415">
        <v>25</v>
      </c>
      <c r="F7415">
        <v>24</v>
      </c>
      <c r="G7415" s="5">
        <v>10</v>
      </c>
      <c r="H7415">
        <v>0.41666666666666669</v>
      </c>
      <c r="I7415">
        <v>5</v>
      </c>
    </row>
    <row r="7416" spans="1:9" x14ac:dyDescent="0.35">
      <c r="A7416" s="8" t="s">
        <v>3311</v>
      </c>
      <c r="B7416">
        <v>0</v>
      </c>
      <c r="C7416" s="5">
        <v>3</v>
      </c>
      <c r="D7416">
        <v>0</v>
      </c>
      <c r="E7416">
        <v>1</v>
      </c>
      <c r="F7416">
        <v>0</v>
      </c>
      <c r="G7416" s="5">
        <v>2</v>
      </c>
      <c r="H7416">
        <v>0</v>
      </c>
      <c r="I7416">
        <v>1</v>
      </c>
    </row>
    <row r="7417" spans="1:9" x14ac:dyDescent="0.35">
      <c r="A7417" s="10" t="s">
        <v>178</v>
      </c>
      <c r="B7417">
        <v>0</v>
      </c>
      <c r="C7417" s="5">
        <v>3</v>
      </c>
      <c r="D7417">
        <v>0</v>
      </c>
      <c r="E7417">
        <v>1</v>
      </c>
      <c r="F7417">
        <v>0</v>
      </c>
      <c r="G7417" s="5">
        <v>2</v>
      </c>
      <c r="H7417">
        <v>0</v>
      </c>
      <c r="I7417">
        <v>1</v>
      </c>
    </row>
    <row r="7418" spans="1:9" x14ac:dyDescent="0.35">
      <c r="A7418" s="8" t="s">
        <v>3711</v>
      </c>
      <c r="B7418">
        <v>0</v>
      </c>
      <c r="C7418" s="5">
        <v>2</v>
      </c>
      <c r="D7418">
        <v>0</v>
      </c>
      <c r="E7418">
        <v>2</v>
      </c>
      <c r="F7418">
        <v>0</v>
      </c>
      <c r="G7418" s="5">
        <v>1</v>
      </c>
      <c r="H7418">
        <v>0</v>
      </c>
      <c r="I7418">
        <v>1</v>
      </c>
    </row>
    <row r="7419" spans="1:9" x14ac:dyDescent="0.35">
      <c r="A7419" s="10" t="s">
        <v>123</v>
      </c>
      <c r="B7419">
        <v>0</v>
      </c>
      <c r="C7419" s="5">
        <v>2</v>
      </c>
      <c r="D7419">
        <v>0</v>
      </c>
      <c r="E7419">
        <v>2</v>
      </c>
      <c r="F7419">
        <v>0</v>
      </c>
      <c r="G7419" s="5">
        <v>1</v>
      </c>
      <c r="H7419">
        <v>0</v>
      </c>
      <c r="I7419">
        <v>1</v>
      </c>
    </row>
    <row r="7420" spans="1:9" x14ac:dyDescent="0.35">
      <c r="A7420" s="8" t="s">
        <v>3680</v>
      </c>
      <c r="B7420">
        <v>2</v>
      </c>
      <c r="C7420" s="5">
        <v>3</v>
      </c>
      <c r="D7420">
        <v>1.5</v>
      </c>
      <c r="E7420">
        <v>2</v>
      </c>
      <c r="F7420">
        <v>0</v>
      </c>
      <c r="G7420" s="5">
        <v>1</v>
      </c>
      <c r="H7420">
        <v>0</v>
      </c>
      <c r="I7420">
        <v>1</v>
      </c>
    </row>
    <row r="7421" spans="1:9" x14ac:dyDescent="0.35">
      <c r="A7421" s="10" t="s">
        <v>231</v>
      </c>
      <c r="B7421">
        <v>2</v>
      </c>
      <c r="C7421" s="5">
        <v>3</v>
      </c>
      <c r="D7421">
        <v>1.5</v>
      </c>
      <c r="E7421">
        <v>2</v>
      </c>
      <c r="F7421">
        <v>0</v>
      </c>
      <c r="G7421" s="5">
        <v>1</v>
      </c>
      <c r="H7421">
        <v>0</v>
      </c>
      <c r="I7421">
        <v>1</v>
      </c>
    </row>
    <row r="7422" spans="1:9" x14ac:dyDescent="0.35">
      <c r="A7422" s="8" t="s">
        <v>2446</v>
      </c>
      <c r="B7422">
        <v>3</v>
      </c>
      <c r="C7422" s="5">
        <v>8</v>
      </c>
      <c r="D7422">
        <v>2.6666666666666701</v>
      </c>
      <c r="E7422">
        <v>4</v>
      </c>
      <c r="F7422">
        <v>1</v>
      </c>
      <c r="G7422" s="5">
        <v>3</v>
      </c>
      <c r="H7422">
        <v>3</v>
      </c>
      <c r="I7422">
        <v>2</v>
      </c>
    </row>
    <row r="7423" spans="1:9" x14ac:dyDescent="0.35">
      <c r="A7423" s="10" t="s">
        <v>340</v>
      </c>
      <c r="B7423">
        <v>3</v>
      </c>
      <c r="C7423" s="5">
        <v>8</v>
      </c>
      <c r="D7423">
        <v>2.6666666666666701</v>
      </c>
      <c r="E7423">
        <v>4</v>
      </c>
      <c r="F7423">
        <v>1</v>
      </c>
      <c r="G7423" s="5">
        <v>3</v>
      </c>
      <c r="H7423">
        <v>3</v>
      </c>
      <c r="I7423">
        <v>2</v>
      </c>
    </row>
    <row r="7424" spans="1:9" x14ac:dyDescent="0.35">
      <c r="A7424" s="8" t="s">
        <v>1654</v>
      </c>
      <c r="B7424">
        <v>38</v>
      </c>
      <c r="C7424" s="5">
        <v>24</v>
      </c>
      <c r="D7424">
        <v>0.63157894736842102</v>
      </c>
      <c r="E7424">
        <v>19</v>
      </c>
      <c r="F7424">
        <v>19</v>
      </c>
      <c r="G7424" s="5">
        <v>6</v>
      </c>
      <c r="H7424">
        <v>0.31578947368421051</v>
      </c>
      <c r="I7424">
        <v>5</v>
      </c>
    </row>
    <row r="7425" spans="1:9" x14ac:dyDescent="0.35">
      <c r="A7425" s="10" t="s">
        <v>328</v>
      </c>
      <c r="B7425">
        <v>38</v>
      </c>
      <c r="C7425" s="5">
        <v>24</v>
      </c>
      <c r="D7425">
        <v>0.63157894736842102</v>
      </c>
      <c r="E7425">
        <v>19</v>
      </c>
      <c r="F7425">
        <v>19</v>
      </c>
      <c r="G7425" s="5">
        <v>6</v>
      </c>
      <c r="H7425">
        <v>0.31578947368421051</v>
      </c>
      <c r="I7425">
        <v>5</v>
      </c>
    </row>
    <row r="7426" spans="1:9" x14ac:dyDescent="0.35">
      <c r="A7426" s="8" t="s">
        <v>5287</v>
      </c>
      <c r="B7426">
        <v>3</v>
      </c>
      <c r="C7426" s="5">
        <v>1</v>
      </c>
      <c r="D7426">
        <v>0.33333333333333298</v>
      </c>
      <c r="E7426">
        <v>1</v>
      </c>
      <c r="F7426">
        <v>1</v>
      </c>
      <c r="G7426" s="5">
        <v>0</v>
      </c>
      <c r="H7426">
        <v>0</v>
      </c>
      <c r="I7426">
        <v>0</v>
      </c>
    </row>
    <row r="7427" spans="1:9" x14ac:dyDescent="0.35">
      <c r="A7427" s="10" t="s">
        <v>105</v>
      </c>
      <c r="B7427">
        <v>3</v>
      </c>
      <c r="C7427" s="5">
        <v>1</v>
      </c>
      <c r="D7427">
        <v>0.33333333333333298</v>
      </c>
      <c r="E7427">
        <v>1</v>
      </c>
      <c r="F7427">
        <v>1</v>
      </c>
      <c r="G7427" s="5">
        <v>0</v>
      </c>
      <c r="H7427">
        <v>0</v>
      </c>
      <c r="I7427">
        <v>0</v>
      </c>
    </row>
    <row r="7428" spans="1:9" x14ac:dyDescent="0.35">
      <c r="A7428" s="8" t="s">
        <v>3251</v>
      </c>
      <c r="B7428">
        <v>4</v>
      </c>
      <c r="C7428" s="5">
        <v>4</v>
      </c>
      <c r="D7428">
        <v>1</v>
      </c>
      <c r="E7428">
        <v>3</v>
      </c>
      <c r="F7428">
        <v>0</v>
      </c>
      <c r="G7428" s="5">
        <v>0</v>
      </c>
      <c r="H7428">
        <v>0</v>
      </c>
      <c r="I7428">
        <v>0</v>
      </c>
    </row>
    <row r="7429" spans="1:9" x14ac:dyDescent="0.35">
      <c r="A7429" s="10" t="s">
        <v>105</v>
      </c>
      <c r="B7429">
        <v>4</v>
      </c>
      <c r="C7429" s="5">
        <v>4</v>
      </c>
      <c r="D7429">
        <v>1</v>
      </c>
      <c r="E7429">
        <v>3</v>
      </c>
      <c r="F7429">
        <v>0</v>
      </c>
      <c r="G7429" s="5">
        <v>0</v>
      </c>
      <c r="H7429">
        <v>0</v>
      </c>
      <c r="I7429">
        <v>0</v>
      </c>
    </row>
    <row r="7430" spans="1:9" x14ac:dyDescent="0.35">
      <c r="A7430" s="8" t="s">
        <v>6094</v>
      </c>
      <c r="B7430">
        <v>1</v>
      </c>
      <c r="C7430" s="5">
        <v>0</v>
      </c>
      <c r="D7430">
        <v>0</v>
      </c>
      <c r="E7430">
        <v>0</v>
      </c>
      <c r="F7430">
        <v>0</v>
      </c>
      <c r="G7430" s="5">
        <v>0</v>
      </c>
      <c r="H7430">
        <v>0</v>
      </c>
      <c r="I7430">
        <v>0</v>
      </c>
    </row>
    <row r="7431" spans="1:9" x14ac:dyDescent="0.35">
      <c r="A7431" s="10" t="s">
        <v>105</v>
      </c>
      <c r="B7431">
        <v>1</v>
      </c>
      <c r="C7431" s="5">
        <v>0</v>
      </c>
      <c r="D7431">
        <v>0</v>
      </c>
      <c r="E7431">
        <v>0</v>
      </c>
      <c r="F7431">
        <v>0</v>
      </c>
      <c r="G7431" s="5">
        <v>0</v>
      </c>
      <c r="H7431">
        <v>0</v>
      </c>
      <c r="I7431">
        <v>0</v>
      </c>
    </row>
    <row r="7432" spans="1:9" x14ac:dyDescent="0.35">
      <c r="A7432" s="8" t="s">
        <v>5765</v>
      </c>
      <c r="B7432">
        <v>3</v>
      </c>
      <c r="C7432" s="5">
        <v>0</v>
      </c>
      <c r="D7432">
        <v>0</v>
      </c>
      <c r="E7432">
        <v>0</v>
      </c>
      <c r="F7432">
        <v>0</v>
      </c>
      <c r="G7432" s="5">
        <v>0</v>
      </c>
      <c r="H7432">
        <v>0</v>
      </c>
      <c r="I7432">
        <v>0</v>
      </c>
    </row>
    <row r="7433" spans="1:9" x14ac:dyDescent="0.35">
      <c r="A7433" s="10" t="s">
        <v>105</v>
      </c>
      <c r="B7433">
        <v>3</v>
      </c>
      <c r="C7433" s="5">
        <v>0</v>
      </c>
      <c r="D7433">
        <v>0</v>
      </c>
      <c r="E7433">
        <v>0</v>
      </c>
      <c r="F7433">
        <v>0</v>
      </c>
      <c r="G7433" s="5">
        <v>0</v>
      </c>
      <c r="H7433">
        <v>0</v>
      </c>
      <c r="I7433">
        <v>0</v>
      </c>
    </row>
    <row r="7434" spans="1:9" x14ac:dyDescent="0.35">
      <c r="A7434" s="8" t="s">
        <v>2360</v>
      </c>
      <c r="B7434">
        <v>9</v>
      </c>
      <c r="C7434" s="5">
        <v>8</v>
      </c>
      <c r="D7434">
        <v>0.88888888888888895</v>
      </c>
      <c r="E7434">
        <v>6</v>
      </c>
      <c r="F7434">
        <v>1</v>
      </c>
      <c r="G7434" s="5">
        <v>3</v>
      </c>
      <c r="H7434">
        <v>3</v>
      </c>
      <c r="I7434">
        <v>3</v>
      </c>
    </row>
    <row r="7435" spans="1:9" x14ac:dyDescent="0.35">
      <c r="A7435" s="10" t="s">
        <v>105</v>
      </c>
      <c r="B7435">
        <v>9</v>
      </c>
      <c r="C7435" s="5">
        <v>8</v>
      </c>
      <c r="D7435">
        <v>0.88888888888888895</v>
      </c>
      <c r="E7435">
        <v>6</v>
      </c>
      <c r="F7435">
        <v>1</v>
      </c>
      <c r="G7435" s="5">
        <v>3</v>
      </c>
      <c r="H7435">
        <v>3</v>
      </c>
      <c r="I7435">
        <v>3</v>
      </c>
    </row>
    <row r="7436" spans="1:9" x14ac:dyDescent="0.35">
      <c r="A7436" s="8" t="s">
        <v>2110</v>
      </c>
      <c r="B7436">
        <v>13</v>
      </c>
      <c r="C7436" s="5">
        <v>12</v>
      </c>
      <c r="D7436">
        <v>0.92307692307692302</v>
      </c>
      <c r="E7436">
        <v>10</v>
      </c>
      <c r="F7436">
        <v>1</v>
      </c>
      <c r="G7436" s="5">
        <v>5</v>
      </c>
      <c r="H7436">
        <v>5</v>
      </c>
      <c r="I7436">
        <v>4</v>
      </c>
    </row>
    <row r="7437" spans="1:9" x14ac:dyDescent="0.35">
      <c r="A7437" s="10" t="s">
        <v>105</v>
      </c>
      <c r="B7437">
        <v>13</v>
      </c>
      <c r="C7437" s="5">
        <v>12</v>
      </c>
      <c r="D7437">
        <v>0.92307692307692302</v>
      </c>
      <c r="E7437">
        <v>10</v>
      </c>
      <c r="F7437">
        <v>1</v>
      </c>
      <c r="G7437" s="5">
        <v>5</v>
      </c>
      <c r="H7437">
        <v>5</v>
      </c>
      <c r="I7437">
        <v>4</v>
      </c>
    </row>
    <row r="7438" spans="1:9" x14ac:dyDescent="0.35">
      <c r="A7438" s="8" t="s">
        <v>1258</v>
      </c>
      <c r="B7438">
        <v>19</v>
      </c>
      <c r="C7438" s="5">
        <v>61</v>
      </c>
      <c r="D7438">
        <v>3.2105263157894699</v>
      </c>
      <c r="E7438">
        <v>52</v>
      </c>
      <c r="F7438">
        <v>9</v>
      </c>
      <c r="G7438" s="5">
        <v>22</v>
      </c>
      <c r="H7438">
        <v>2.4444444444444446</v>
      </c>
      <c r="I7438">
        <v>19</v>
      </c>
    </row>
    <row r="7439" spans="1:9" x14ac:dyDescent="0.35">
      <c r="A7439" s="10" t="s">
        <v>262</v>
      </c>
      <c r="B7439">
        <v>19</v>
      </c>
      <c r="C7439" s="5">
        <v>61</v>
      </c>
      <c r="D7439">
        <v>3.2105263157894699</v>
      </c>
      <c r="E7439">
        <v>52</v>
      </c>
      <c r="F7439">
        <v>9</v>
      </c>
      <c r="G7439" s="5">
        <v>22</v>
      </c>
      <c r="H7439">
        <v>2.4444444444444446</v>
      </c>
      <c r="I7439">
        <v>19</v>
      </c>
    </row>
    <row r="7440" spans="1:9" x14ac:dyDescent="0.35">
      <c r="A7440" s="8" t="s">
        <v>4944</v>
      </c>
      <c r="B7440">
        <v>1</v>
      </c>
      <c r="C7440" s="5">
        <v>1</v>
      </c>
      <c r="D7440">
        <v>1</v>
      </c>
      <c r="E7440">
        <v>1</v>
      </c>
      <c r="F7440">
        <v>1</v>
      </c>
      <c r="G7440" s="5">
        <v>0</v>
      </c>
      <c r="H7440">
        <v>0</v>
      </c>
      <c r="I7440">
        <v>0</v>
      </c>
    </row>
    <row r="7441" spans="1:9" x14ac:dyDescent="0.35">
      <c r="A7441" s="10" t="s">
        <v>328</v>
      </c>
      <c r="B7441">
        <v>1</v>
      </c>
      <c r="C7441" s="5">
        <v>1</v>
      </c>
      <c r="D7441">
        <v>1</v>
      </c>
      <c r="E7441">
        <v>1</v>
      </c>
      <c r="F7441">
        <v>1</v>
      </c>
      <c r="G7441" s="5">
        <v>0</v>
      </c>
      <c r="H7441">
        <v>0</v>
      </c>
      <c r="I7441">
        <v>0</v>
      </c>
    </row>
    <row r="7442" spans="1:9" x14ac:dyDescent="0.35">
      <c r="A7442" s="8" t="s">
        <v>5317</v>
      </c>
      <c r="B7442">
        <v>0</v>
      </c>
      <c r="C7442" s="5">
        <v>1</v>
      </c>
      <c r="D7442">
        <v>0</v>
      </c>
      <c r="E7442">
        <v>0</v>
      </c>
      <c r="F7442">
        <v>0</v>
      </c>
      <c r="G7442" s="5">
        <v>0</v>
      </c>
      <c r="H7442">
        <v>0</v>
      </c>
      <c r="I7442">
        <v>0</v>
      </c>
    </row>
    <row r="7443" spans="1:9" x14ac:dyDescent="0.35">
      <c r="A7443" s="10" t="s">
        <v>327</v>
      </c>
      <c r="B7443">
        <v>0</v>
      </c>
      <c r="C7443" s="5">
        <v>1</v>
      </c>
      <c r="D7443">
        <v>0</v>
      </c>
      <c r="E7443">
        <v>0</v>
      </c>
      <c r="F7443">
        <v>0</v>
      </c>
      <c r="G7443" s="5">
        <v>0</v>
      </c>
      <c r="H7443">
        <v>0</v>
      </c>
      <c r="I7443">
        <v>0</v>
      </c>
    </row>
    <row r="7444" spans="1:9" x14ac:dyDescent="0.35">
      <c r="A7444" s="8" t="s">
        <v>4166</v>
      </c>
      <c r="B7444">
        <v>1</v>
      </c>
      <c r="C7444" s="5">
        <v>2</v>
      </c>
      <c r="D7444">
        <v>2</v>
      </c>
      <c r="E7444">
        <v>1</v>
      </c>
      <c r="F7444">
        <v>0</v>
      </c>
      <c r="G7444" s="5">
        <v>0</v>
      </c>
      <c r="H7444">
        <v>0</v>
      </c>
      <c r="I7444">
        <v>0</v>
      </c>
    </row>
    <row r="7445" spans="1:9" x14ac:dyDescent="0.35">
      <c r="A7445" s="10" t="s">
        <v>95</v>
      </c>
      <c r="B7445">
        <v>1</v>
      </c>
      <c r="C7445" s="5">
        <v>2</v>
      </c>
      <c r="D7445">
        <v>2</v>
      </c>
      <c r="E7445">
        <v>1</v>
      </c>
      <c r="F7445">
        <v>0</v>
      </c>
      <c r="G7445" s="5">
        <v>0</v>
      </c>
      <c r="H7445">
        <v>0</v>
      </c>
      <c r="I7445">
        <v>0</v>
      </c>
    </row>
    <row r="7446" spans="1:9" x14ac:dyDescent="0.35">
      <c r="A7446" s="8" t="s">
        <v>3182</v>
      </c>
      <c r="B7446">
        <v>1</v>
      </c>
      <c r="C7446" s="5">
        <v>4</v>
      </c>
      <c r="D7446">
        <v>4</v>
      </c>
      <c r="E7446">
        <v>4</v>
      </c>
      <c r="F7446">
        <v>1</v>
      </c>
      <c r="G7446" s="5">
        <v>2</v>
      </c>
      <c r="H7446">
        <v>2</v>
      </c>
      <c r="I7446">
        <v>2</v>
      </c>
    </row>
    <row r="7447" spans="1:9" x14ac:dyDescent="0.35">
      <c r="A7447" s="10" t="s">
        <v>155</v>
      </c>
      <c r="B7447">
        <v>1</v>
      </c>
      <c r="C7447" s="5">
        <v>4</v>
      </c>
      <c r="D7447">
        <v>4</v>
      </c>
      <c r="E7447">
        <v>4</v>
      </c>
      <c r="F7447">
        <v>1</v>
      </c>
      <c r="G7447" s="5">
        <v>2</v>
      </c>
      <c r="H7447">
        <v>2</v>
      </c>
      <c r="I7447">
        <v>2</v>
      </c>
    </row>
    <row r="7448" spans="1:9" x14ac:dyDescent="0.35">
      <c r="A7448" s="8" t="s">
        <v>5116</v>
      </c>
      <c r="B7448">
        <v>2</v>
      </c>
      <c r="C7448" s="5">
        <v>1</v>
      </c>
      <c r="D7448">
        <v>0.5</v>
      </c>
      <c r="E7448">
        <v>0</v>
      </c>
      <c r="F7448">
        <v>1</v>
      </c>
      <c r="G7448" s="5">
        <v>0</v>
      </c>
      <c r="H7448">
        <v>0</v>
      </c>
      <c r="I7448">
        <v>0</v>
      </c>
    </row>
    <row r="7449" spans="1:9" x14ac:dyDescent="0.35">
      <c r="A7449" s="10" t="s">
        <v>352</v>
      </c>
      <c r="B7449">
        <v>2</v>
      </c>
      <c r="C7449" s="5">
        <v>1</v>
      </c>
      <c r="D7449">
        <v>0.5</v>
      </c>
      <c r="E7449">
        <v>0</v>
      </c>
      <c r="F7449">
        <v>1</v>
      </c>
      <c r="G7449" s="5">
        <v>0</v>
      </c>
      <c r="H7449">
        <v>0</v>
      </c>
      <c r="I7449">
        <v>0</v>
      </c>
    </row>
    <row r="7450" spans="1:9" x14ac:dyDescent="0.35">
      <c r="A7450" s="8" t="s">
        <v>3354</v>
      </c>
      <c r="B7450">
        <v>5</v>
      </c>
      <c r="C7450" s="5">
        <v>3</v>
      </c>
      <c r="D7450">
        <v>0.6</v>
      </c>
      <c r="E7450">
        <v>2</v>
      </c>
      <c r="F7450">
        <v>4</v>
      </c>
      <c r="G7450" s="5">
        <v>2</v>
      </c>
      <c r="H7450">
        <v>0.5</v>
      </c>
      <c r="I7450">
        <v>1</v>
      </c>
    </row>
    <row r="7451" spans="1:9" x14ac:dyDescent="0.35">
      <c r="A7451" s="10" t="s">
        <v>426</v>
      </c>
      <c r="B7451">
        <v>5</v>
      </c>
      <c r="C7451" s="5">
        <v>3</v>
      </c>
      <c r="D7451">
        <v>0.6</v>
      </c>
      <c r="E7451">
        <v>2</v>
      </c>
      <c r="F7451">
        <v>4</v>
      </c>
      <c r="G7451" s="5">
        <v>2</v>
      </c>
      <c r="H7451">
        <v>0.5</v>
      </c>
      <c r="I7451">
        <v>1</v>
      </c>
    </row>
    <row r="7452" spans="1:9" x14ac:dyDescent="0.35">
      <c r="A7452" s="8" t="s">
        <v>5465</v>
      </c>
      <c r="B7452">
        <v>0</v>
      </c>
      <c r="C7452" s="5">
        <v>1</v>
      </c>
      <c r="D7452">
        <v>0</v>
      </c>
      <c r="E7452">
        <v>1</v>
      </c>
      <c r="F7452">
        <v>0</v>
      </c>
      <c r="G7452" s="5">
        <v>0</v>
      </c>
      <c r="H7452">
        <v>0</v>
      </c>
      <c r="I7452">
        <v>0</v>
      </c>
    </row>
    <row r="7453" spans="1:9" x14ac:dyDescent="0.35">
      <c r="A7453" s="10" t="s">
        <v>143</v>
      </c>
      <c r="B7453">
        <v>0</v>
      </c>
      <c r="C7453" s="5">
        <v>1</v>
      </c>
      <c r="D7453">
        <v>0</v>
      </c>
      <c r="E7453">
        <v>1</v>
      </c>
      <c r="F7453">
        <v>0</v>
      </c>
      <c r="G7453" s="5">
        <v>0</v>
      </c>
      <c r="H7453">
        <v>0</v>
      </c>
      <c r="I7453">
        <v>0</v>
      </c>
    </row>
    <row r="7454" spans="1:9" x14ac:dyDescent="0.35">
      <c r="A7454" s="8" t="s">
        <v>5855</v>
      </c>
      <c r="B7454">
        <v>1</v>
      </c>
      <c r="C7454" s="5">
        <v>0</v>
      </c>
      <c r="D7454">
        <v>0</v>
      </c>
      <c r="E7454">
        <v>0</v>
      </c>
      <c r="F7454">
        <v>0</v>
      </c>
      <c r="G7454" s="5">
        <v>0</v>
      </c>
      <c r="H7454">
        <v>0</v>
      </c>
      <c r="I7454">
        <v>0</v>
      </c>
    </row>
    <row r="7455" spans="1:9" x14ac:dyDescent="0.35">
      <c r="A7455" s="10" t="s">
        <v>289</v>
      </c>
      <c r="B7455">
        <v>1</v>
      </c>
      <c r="C7455" s="5">
        <v>0</v>
      </c>
      <c r="D7455">
        <v>0</v>
      </c>
      <c r="E7455">
        <v>0</v>
      </c>
      <c r="F7455">
        <v>0</v>
      </c>
      <c r="G7455" s="5">
        <v>0</v>
      </c>
      <c r="H7455">
        <v>0</v>
      </c>
      <c r="I7455">
        <v>0</v>
      </c>
    </row>
    <row r="7456" spans="1:9" x14ac:dyDescent="0.35">
      <c r="A7456" s="8" t="s">
        <v>6115</v>
      </c>
      <c r="B7456">
        <v>1</v>
      </c>
      <c r="C7456" s="5">
        <v>0</v>
      </c>
      <c r="D7456">
        <v>0</v>
      </c>
      <c r="E7456">
        <v>0</v>
      </c>
      <c r="F7456">
        <v>1</v>
      </c>
      <c r="G7456" s="5">
        <v>0</v>
      </c>
      <c r="H7456">
        <v>0</v>
      </c>
      <c r="I7456">
        <v>0</v>
      </c>
    </row>
    <row r="7457" spans="1:9" x14ac:dyDescent="0.35">
      <c r="A7457" s="10" t="s">
        <v>113</v>
      </c>
      <c r="B7457">
        <v>1</v>
      </c>
      <c r="C7457" s="5">
        <v>0</v>
      </c>
      <c r="D7457">
        <v>0</v>
      </c>
      <c r="E7457">
        <v>0</v>
      </c>
      <c r="F7457">
        <v>1</v>
      </c>
      <c r="G7457" s="5">
        <v>0</v>
      </c>
      <c r="H7457">
        <v>0</v>
      </c>
      <c r="I7457">
        <v>0</v>
      </c>
    </row>
    <row r="7458" spans="1:9" x14ac:dyDescent="0.35">
      <c r="A7458" s="8" t="s">
        <v>3914</v>
      </c>
      <c r="B7458">
        <v>0</v>
      </c>
      <c r="C7458" s="5">
        <v>2</v>
      </c>
      <c r="D7458">
        <v>0</v>
      </c>
      <c r="E7458">
        <v>2</v>
      </c>
      <c r="F7458">
        <v>0</v>
      </c>
      <c r="G7458" s="5">
        <v>0</v>
      </c>
      <c r="H7458">
        <v>0</v>
      </c>
      <c r="I7458">
        <v>0</v>
      </c>
    </row>
    <row r="7459" spans="1:9" x14ac:dyDescent="0.35">
      <c r="A7459" s="10" t="s">
        <v>181</v>
      </c>
      <c r="B7459">
        <v>0</v>
      </c>
      <c r="C7459" s="5">
        <v>2</v>
      </c>
      <c r="D7459">
        <v>0</v>
      </c>
      <c r="E7459">
        <v>2</v>
      </c>
      <c r="F7459">
        <v>0</v>
      </c>
      <c r="G7459" s="5">
        <v>0</v>
      </c>
      <c r="H7459">
        <v>0</v>
      </c>
      <c r="I7459">
        <v>0</v>
      </c>
    </row>
    <row r="7460" spans="1:9" x14ac:dyDescent="0.35">
      <c r="A7460" s="8" t="s">
        <v>5005</v>
      </c>
      <c r="B7460">
        <v>4</v>
      </c>
      <c r="C7460" s="5">
        <v>1</v>
      </c>
      <c r="D7460">
        <v>0.25</v>
      </c>
      <c r="E7460">
        <v>1</v>
      </c>
      <c r="F7460">
        <v>0</v>
      </c>
      <c r="G7460" s="5">
        <v>1</v>
      </c>
      <c r="H7460">
        <v>0</v>
      </c>
      <c r="I7460">
        <v>1</v>
      </c>
    </row>
    <row r="7461" spans="1:9" x14ac:dyDescent="0.35">
      <c r="A7461" s="10" t="s">
        <v>28</v>
      </c>
      <c r="B7461">
        <v>4</v>
      </c>
      <c r="C7461" s="5">
        <v>1</v>
      </c>
      <c r="D7461">
        <v>0.25</v>
      </c>
      <c r="E7461">
        <v>1</v>
      </c>
      <c r="F7461">
        <v>0</v>
      </c>
      <c r="G7461" s="5">
        <v>1</v>
      </c>
      <c r="H7461">
        <v>0</v>
      </c>
      <c r="I7461">
        <v>1</v>
      </c>
    </row>
    <row r="7462" spans="1:9" x14ac:dyDescent="0.35">
      <c r="A7462" s="8" t="s">
        <v>4029</v>
      </c>
      <c r="B7462">
        <v>1</v>
      </c>
      <c r="C7462" s="5">
        <v>2</v>
      </c>
      <c r="D7462">
        <v>2</v>
      </c>
      <c r="E7462">
        <v>2</v>
      </c>
      <c r="F7462">
        <v>1</v>
      </c>
      <c r="G7462" s="5">
        <v>0</v>
      </c>
      <c r="H7462">
        <v>0</v>
      </c>
      <c r="I7462">
        <v>0</v>
      </c>
    </row>
    <row r="7463" spans="1:9" x14ac:dyDescent="0.35">
      <c r="A7463" s="10" t="s">
        <v>26</v>
      </c>
      <c r="B7463">
        <v>1</v>
      </c>
      <c r="C7463" s="5">
        <v>2</v>
      </c>
      <c r="D7463">
        <v>2</v>
      </c>
      <c r="E7463">
        <v>2</v>
      </c>
      <c r="F7463">
        <v>1</v>
      </c>
      <c r="G7463" s="5">
        <v>0</v>
      </c>
      <c r="H7463">
        <v>0</v>
      </c>
      <c r="I7463">
        <v>0</v>
      </c>
    </row>
    <row r="7464" spans="1:9" x14ac:dyDescent="0.35">
      <c r="A7464" s="8" t="s">
        <v>1454</v>
      </c>
      <c r="B7464">
        <v>62</v>
      </c>
      <c r="C7464" s="5">
        <v>38</v>
      </c>
      <c r="D7464">
        <v>0.61290322580645196</v>
      </c>
      <c r="E7464">
        <v>35</v>
      </c>
      <c r="F7464">
        <v>14</v>
      </c>
      <c r="G7464" s="5">
        <v>12</v>
      </c>
      <c r="H7464">
        <v>0.8571428571428571</v>
      </c>
      <c r="I7464">
        <v>12</v>
      </c>
    </row>
    <row r="7465" spans="1:9" x14ac:dyDescent="0.35">
      <c r="A7465" s="10" t="s">
        <v>105</v>
      </c>
      <c r="B7465">
        <v>62</v>
      </c>
      <c r="C7465" s="5">
        <v>38</v>
      </c>
      <c r="D7465">
        <v>0.61290322580645196</v>
      </c>
      <c r="E7465">
        <v>35</v>
      </c>
      <c r="F7465">
        <v>14</v>
      </c>
      <c r="G7465" s="5">
        <v>12</v>
      </c>
      <c r="H7465">
        <v>0.8571428571428571</v>
      </c>
      <c r="I7465">
        <v>12</v>
      </c>
    </row>
    <row r="7466" spans="1:9" x14ac:dyDescent="0.35">
      <c r="A7466" s="8" t="s">
        <v>1891</v>
      </c>
      <c r="B7466">
        <v>9</v>
      </c>
      <c r="C7466" s="5">
        <v>16</v>
      </c>
      <c r="D7466">
        <v>1.7777777777777799</v>
      </c>
      <c r="E7466">
        <v>10</v>
      </c>
      <c r="F7466">
        <v>2</v>
      </c>
      <c r="G7466" s="5">
        <v>9</v>
      </c>
      <c r="H7466">
        <v>4.5</v>
      </c>
      <c r="I7466">
        <v>5</v>
      </c>
    </row>
    <row r="7467" spans="1:9" x14ac:dyDescent="0.35">
      <c r="A7467" s="10" t="s">
        <v>424</v>
      </c>
      <c r="B7467">
        <v>9</v>
      </c>
      <c r="C7467" s="5">
        <v>16</v>
      </c>
      <c r="D7467">
        <v>1.7777777777777799</v>
      </c>
      <c r="E7467">
        <v>10</v>
      </c>
      <c r="F7467">
        <v>2</v>
      </c>
      <c r="G7467" s="5">
        <v>9</v>
      </c>
      <c r="H7467">
        <v>4.5</v>
      </c>
      <c r="I7467">
        <v>5</v>
      </c>
    </row>
    <row r="7468" spans="1:9" x14ac:dyDescent="0.35">
      <c r="A7468" s="8" t="s">
        <v>2159</v>
      </c>
      <c r="B7468">
        <v>17</v>
      </c>
      <c r="C7468" s="5">
        <v>11</v>
      </c>
      <c r="D7468">
        <v>0.64705882352941202</v>
      </c>
      <c r="E7468">
        <v>7</v>
      </c>
      <c r="F7468">
        <v>5</v>
      </c>
      <c r="G7468" s="5">
        <v>4</v>
      </c>
      <c r="H7468">
        <v>0.8</v>
      </c>
      <c r="I7468">
        <v>3</v>
      </c>
    </row>
    <row r="7469" spans="1:9" x14ac:dyDescent="0.35">
      <c r="A7469" s="10" t="s">
        <v>142</v>
      </c>
      <c r="B7469">
        <v>17</v>
      </c>
      <c r="C7469" s="5">
        <v>11</v>
      </c>
      <c r="D7469">
        <v>0.64705882352941202</v>
      </c>
      <c r="E7469">
        <v>7</v>
      </c>
      <c r="F7469">
        <v>5</v>
      </c>
      <c r="G7469" s="5">
        <v>4</v>
      </c>
      <c r="H7469">
        <v>0.8</v>
      </c>
      <c r="I7469">
        <v>3</v>
      </c>
    </row>
    <row r="7470" spans="1:9" x14ac:dyDescent="0.35">
      <c r="A7470" s="8" t="s">
        <v>1480</v>
      </c>
      <c r="B7470">
        <v>38</v>
      </c>
      <c r="C7470" s="5">
        <v>35</v>
      </c>
      <c r="D7470">
        <v>0.92105263157894701</v>
      </c>
      <c r="E7470">
        <v>28</v>
      </c>
      <c r="F7470">
        <v>10</v>
      </c>
      <c r="G7470" s="5">
        <v>14</v>
      </c>
      <c r="H7470">
        <v>1.4</v>
      </c>
      <c r="I7470">
        <v>12</v>
      </c>
    </row>
    <row r="7471" spans="1:9" x14ac:dyDescent="0.35">
      <c r="A7471" s="10" t="s">
        <v>328</v>
      </c>
      <c r="B7471">
        <v>38</v>
      </c>
      <c r="C7471" s="5">
        <v>35</v>
      </c>
      <c r="D7471">
        <v>0.92105263157894701</v>
      </c>
      <c r="E7471">
        <v>28</v>
      </c>
      <c r="F7471">
        <v>10</v>
      </c>
      <c r="G7471" s="5">
        <v>14</v>
      </c>
      <c r="H7471">
        <v>1.4</v>
      </c>
      <c r="I7471">
        <v>12</v>
      </c>
    </row>
    <row r="7472" spans="1:9" x14ac:dyDescent="0.35">
      <c r="A7472" s="8" t="s">
        <v>4914</v>
      </c>
      <c r="B7472">
        <v>0</v>
      </c>
      <c r="C7472" s="5">
        <v>1</v>
      </c>
      <c r="D7472">
        <v>0</v>
      </c>
      <c r="E7472">
        <v>0</v>
      </c>
      <c r="F7472">
        <v>0</v>
      </c>
      <c r="G7472" s="5">
        <v>0</v>
      </c>
      <c r="H7472">
        <v>0</v>
      </c>
      <c r="I7472">
        <v>0</v>
      </c>
    </row>
    <row r="7473" spans="1:9" x14ac:dyDescent="0.35">
      <c r="A7473" s="10" t="s">
        <v>211</v>
      </c>
      <c r="B7473">
        <v>0</v>
      </c>
      <c r="C7473" s="5">
        <v>1</v>
      </c>
      <c r="D7473">
        <v>0</v>
      </c>
      <c r="E7473">
        <v>0</v>
      </c>
      <c r="F7473">
        <v>0</v>
      </c>
      <c r="G7473" s="5">
        <v>0</v>
      </c>
      <c r="H7473">
        <v>0</v>
      </c>
      <c r="I7473">
        <v>0</v>
      </c>
    </row>
    <row r="7474" spans="1:9" x14ac:dyDescent="0.35">
      <c r="A7474" s="8" t="s">
        <v>4939</v>
      </c>
      <c r="B7474">
        <v>1</v>
      </c>
      <c r="C7474" s="5">
        <v>1</v>
      </c>
      <c r="D7474">
        <v>1</v>
      </c>
      <c r="E7474">
        <v>1</v>
      </c>
      <c r="F7474">
        <v>0</v>
      </c>
      <c r="G7474" s="5">
        <v>1</v>
      </c>
      <c r="H7474">
        <v>0</v>
      </c>
      <c r="I7474">
        <v>1</v>
      </c>
    </row>
    <row r="7475" spans="1:9" x14ac:dyDescent="0.35">
      <c r="A7475" s="10" t="s">
        <v>95</v>
      </c>
      <c r="B7475">
        <v>1</v>
      </c>
      <c r="C7475" s="5">
        <v>1</v>
      </c>
      <c r="D7475">
        <v>1</v>
      </c>
      <c r="E7475">
        <v>1</v>
      </c>
      <c r="F7475">
        <v>0</v>
      </c>
      <c r="G7475" s="5">
        <v>1</v>
      </c>
      <c r="H7475">
        <v>0</v>
      </c>
      <c r="I7475">
        <v>1</v>
      </c>
    </row>
    <row r="7476" spans="1:9" x14ac:dyDescent="0.35">
      <c r="A7476" s="8" t="s">
        <v>3730</v>
      </c>
      <c r="B7476">
        <v>0</v>
      </c>
      <c r="C7476" s="5">
        <v>2</v>
      </c>
      <c r="D7476">
        <v>0</v>
      </c>
      <c r="E7476">
        <v>2</v>
      </c>
      <c r="F7476">
        <v>0</v>
      </c>
      <c r="G7476" s="5">
        <v>1</v>
      </c>
      <c r="H7476">
        <v>0</v>
      </c>
      <c r="I7476">
        <v>1</v>
      </c>
    </row>
    <row r="7477" spans="1:9" x14ac:dyDescent="0.35">
      <c r="A7477" s="10" t="s">
        <v>421</v>
      </c>
      <c r="B7477">
        <v>0</v>
      </c>
      <c r="C7477" s="5">
        <v>2</v>
      </c>
      <c r="D7477">
        <v>0</v>
      </c>
      <c r="E7477">
        <v>2</v>
      </c>
      <c r="F7477">
        <v>0</v>
      </c>
      <c r="G7477" s="5">
        <v>1</v>
      </c>
      <c r="H7477">
        <v>0</v>
      </c>
      <c r="I7477">
        <v>1</v>
      </c>
    </row>
    <row r="7478" spans="1:9" x14ac:dyDescent="0.35">
      <c r="A7478" s="8" t="s">
        <v>4408</v>
      </c>
      <c r="B7478">
        <v>0</v>
      </c>
      <c r="C7478" s="5">
        <v>1</v>
      </c>
      <c r="D7478">
        <v>0</v>
      </c>
      <c r="E7478">
        <v>1</v>
      </c>
      <c r="F7478">
        <v>0</v>
      </c>
      <c r="G7478" s="5">
        <v>1</v>
      </c>
      <c r="H7478">
        <v>0</v>
      </c>
      <c r="I7478">
        <v>1</v>
      </c>
    </row>
    <row r="7479" spans="1:9" x14ac:dyDescent="0.35">
      <c r="A7479" s="10" t="s">
        <v>231</v>
      </c>
      <c r="B7479">
        <v>0</v>
      </c>
      <c r="C7479" s="5">
        <v>1</v>
      </c>
      <c r="D7479">
        <v>0</v>
      </c>
      <c r="E7479">
        <v>1</v>
      </c>
      <c r="F7479">
        <v>0</v>
      </c>
      <c r="G7479" s="5">
        <v>1</v>
      </c>
      <c r="H7479">
        <v>0</v>
      </c>
      <c r="I7479">
        <v>1</v>
      </c>
    </row>
    <row r="7480" spans="1:9" x14ac:dyDescent="0.35">
      <c r="A7480" s="8" t="s">
        <v>5552</v>
      </c>
      <c r="B7480">
        <v>0</v>
      </c>
      <c r="C7480" s="5">
        <v>1</v>
      </c>
      <c r="D7480">
        <v>0</v>
      </c>
      <c r="E7480">
        <v>1</v>
      </c>
      <c r="F7480">
        <v>0</v>
      </c>
      <c r="G7480" s="5">
        <v>1</v>
      </c>
      <c r="H7480">
        <v>0</v>
      </c>
      <c r="I7480">
        <v>1</v>
      </c>
    </row>
    <row r="7481" spans="1:9" x14ac:dyDescent="0.35">
      <c r="A7481" s="10" t="s">
        <v>384</v>
      </c>
      <c r="B7481">
        <v>0</v>
      </c>
      <c r="C7481" s="5">
        <v>1</v>
      </c>
      <c r="D7481">
        <v>0</v>
      </c>
      <c r="E7481">
        <v>1</v>
      </c>
      <c r="F7481">
        <v>0</v>
      </c>
      <c r="G7481" s="5">
        <v>1</v>
      </c>
      <c r="H7481">
        <v>0</v>
      </c>
      <c r="I7481">
        <v>1</v>
      </c>
    </row>
    <row r="7482" spans="1:9" x14ac:dyDescent="0.35">
      <c r="A7482" s="8" t="s">
        <v>1869</v>
      </c>
      <c r="B7482">
        <v>19</v>
      </c>
      <c r="C7482" s="5">
        <v>17</v>
      </c>
      <c r="D7482">
        <v>0.89473684210526305</v>
      </c>
      <c r="E7482">
        <v>10</v>
      </c>
      <c r="F7482">
        <v>3</v>
      </c>
      <c r="G7482" s="5">
        <v>8</v>
      </c>
      <c r="H7482">
        <v>2.6666666666666665</v>
      </c>
      <c r="I7482">
        <v>4</v>
      </c>
    </row>
    <row r="7483" spans="1:9" x14ac:dyDescent="0.35">
      <c r="A7483" s="10" t="s">
        <v>105</v>
      </c>
      <c r="B7483">
        <v>19</v>
      </c>
      <c r="C7483" s="5">
        <v>17</v>
      </c>
      <c r="D7483">
        <v>0.89473684210526305</v>
      </c>
      <c r="E7483">
        <v>10</v>
      </c>
      <c r="F7483">
        <v>3</v>
      </c>
      <c r="G7483" s="5">
        <v>8</v>
      </c>
      <c r="H7483">
        <v>2.6666666666666665</v>
      </c>
      <c r="I7483">
        <v>4</v>
      </c>
    </row>
    <row r="7484" spans="1:9" x14ac:dyDescent="0.35">
      <c r="A7484" s="8" t="s">
        <v>3177</v>
      </c>
      <c r="B7484">
        <v>2</v>
      </c>
      <c r="C7484" s="5">
        <v>4</v>
      </c>
      <c r="D7484">
        <v>2</v>
      </c>
      <c r="E7484">
        <v>4</v>
      </c>
      <c r="F7484">
        <v>1</v>
      </c>
      <c r="G7484" s="5">
        <v>1</v>
      </c>
      <c r="H7484">
        <v>1</v>
      </c>
      <c r="I7484">
        <v>1</v>
      </c>
    </row>
    <row r="7485" spans="1:9" x14ac:dyDescent="0.35">
      <c r="A7485" s="10" t="s">
        <v>352</v>
      </c>
      <c r="B7485">
        <v>2</v>
      </c>
      <c r="C7485" s="5">
        <v>4</v>
      </c>
      <c r="D7485">
        <v>2</v>
      </c>
      <c r="E7485">
        <v>4</v>
      </c>
      <c r="F7485">
        <v>1</v>
      </c>
      <c r="G7485" s="5">
        <v>1</v>
      </c>
      <c r="H7485">
        <v>1</v>
      </c>
      <c r="I7485">
        <v>1</v>
      </c>
    </row>
    <row r="7486" spans="1:9" x14ac:dyDescent="0.35">
      <c r="A7486" s="8" t="s">
        <v>2795</v>
      </c>
      <c r="B7486">
        <v>5</v>
      </c>
      <c r="C7486" s="5">
        <v>6</v>
      </c>
      <c r="D7486">
        <v>1.2</v>
      </c>
      <c r="E7486">
        <v>4</v>
      </c>
      <c r="F7486">
        <v>3</v>
      </c>
      <c r="G7486" s="5">
        <v>5</v>
      </c>
      <c r="H7486">
        <v>1.6666666666666667</v>
      </c>
      <c r="I7486">
        <v>4</v>
      </c>
    </row>
    <row r="7487" spans="1:9" x14ac:dyDescent="0.35">
      <c r="A7487" s="10" t="s">
        <v>418</v>
      </c>
      <c r="B7487">
        <v>5</v>
      </c>
      <c r="C7487" s="5">
        <v>6</v>
      </c>
      <c r="D7487">
        <v>1.2</v>
      </c>
      <c r="E7487">
        <v>4</v>
      </c>
      <c r="F7487">
        <v>3</v>
      </c>
      <c r="G7487" s="5">
        <v>5</v>
      </c>
      <c r="H7487">
        <v>1.6666666666666667</v>
      </c>
      <c r="I7487">
        <v>4</v>
      </c>
    </row>
    <row r="7488" spans="1:9" x14ac:dyDescent="0.35">
      <c r="A7488" s="8" t="s">
        <v>5622</v>
      </c>
      <c r="B7488">
        <v>0</v>
      </c>
      <c r="C7488" s="5">
        <v>1</v>
      </c>
      <c r="D7488">
        <v>0</v>
      </c>
      <c r="E7488">
        <v>1</v>
      </c>
      <c r="F7488">
        <v>0</v>
      </c>
      <c r="G7488" s="5">
        <v>0</v>
      </c>
      <c r="H7488">
        <v>0</v>
      </c>
      <c r="I7488">
        <v>0</v>
      </c>
    </row>
    <row r="7489" spans="1:9" x14ac:dyDescent="0.35">
      <c r="A7489" s="10" t="s">
        <v>466</v>
      </c>
      <c r="B7489">
        <v>0</v>
      </c>
      <c r="C7489" s="5">
        <v>1</v>
      </c>
      <c r="D7489">
        <v>0</v>
      </c>
      <c r="E7489">
        <v>1</v>
      </c>
      <c r="F7489">
        <v>0</v>
      </c>
      <c r="G7489" s="5">
        <v>0</v>
      </c>
      <c r="H7489">
        <v>0</v>
      </c>
      <c r="I7489">
        <v>0</v>
      </c>
    </row>
    <row r="7490" spans="1:9" x14ac:dyDescent="0.35">
      <c r="A7490" s="8" t="s">
        <v>4734</v>
      </c>
      <c r="B7490">
        <v>0</v>
      </c>
      <c r="C7490" s="5">
        <v>1</v>
      </c>
      <c r="D7490">
        <v>0</v>
      </c>
      <c r="E7490">
        <v>1</v>
      </c>
      <c r="F7490">
        <v>0</v>
      </c>
      <c r="G7490" s="5">
        <v>1</v>
      </c>
      <c r="H7490">
        <v>0</v>
      </c>
      <c r="I7490">
        <v>1</v>
      </c>
    </row>
    <row r="7491" spans="1:9" x14ac:dyDescent="0.35">
      <c r="A7491" s="10" t="s">
        <v>352</v>
      </c>
      <c r="B7491">
        <v>0</v>
      </c>
      <c r="C7491" s="5">
        <v>1</v>
      </c>
      <c r="D7491">
        <v>0</v>
      </c>
      <c r="E7491">
        <v>1</v>
      </c>
      <c r="F7491">
        <v>0</v>
      </c>
      <c r="G7491" s="5">
        <v>1</v>
      </c>
      <c r="H7491">
        <v>0</v>
      </c>
      <c r="I7491">
        <v>1</v>
      </c>
    </row>
    <row r="7492" spans="1:9" x14ac:dyDescent="0.35">
      <c r="A7492" s="8" t="s">
        <v>3296</v>
      </c>
      <c r="B7492">
        <v>0</v>
      </c>
      <c r="C7492" s="5">
        <v>3</v>
      </c>
      <c r="D7492">
        <v>0</v>
      </c>
      <c r="E7492">
        <v>2</v>
      </c>
      <c r="F7492">
        <v>0</v>
      </c>
      <c r="G7492" s="5">
        <v>0</v>
      </c>
      <c r="H7492">
        <v>0</v>
      </c>
      <c r="I7492">
        <v>0</v>
      </c>
    </row>
    <row r="7493" spans="1:9" x14ac:dyDescent="0.35">
      <c r="A7493" s="10" t="s">
        <v>352</v>
      </c>
      <c r="B7493">
        <v>0</v>
      </c>
      <c r="C7493" s="5">
        <v>3</v>
      </c>
      <c r="D7493">
        <v>0</v>
      </c>
      <c r="E7493">
        <v>2</v>
      </c>
      <c r="F7493">
        <v>0</v>
      </c>
      <c r="G7493" s="5">
        <v>0</v>
      </c>
      <c r="H7493">
        <v>0</v>
      </c>
      <c r="I7493">
        <v>0</v>
      </c>
    </row>
    <row r="7494" spans="1:9" x14ac:dyDescent="0.35">
      <c r="A7494" s="8" t="s">
        <v>5181</v>
      </c>
      <c r="B7494">
        <v>2</v>
      </c>
      <c r="C7494" s="5">
        <v>1</v>
      </c>
      <c r="D7494">
        <v>0.5</v>
      </c>
      <c r="E7494">
        <v>1</v>
      </c>
      <c r="F7494">
        <v>0</v>
      </c>
      <c r="G7494" s="5">
        <v>0</v>
      </c>
      <c r="H7494">
        <v>0</v>
      </c>
      <c r="I7494">
        <v>0</v>
      </c>
    </row>
    <row r="7495" spans="1:9" x14ac:dyDescent="0.35">
      <c r="A7495" s="10" t="s">
        <v>352</v>
      </c>
      <c r="B7495">
        <v>2</v>
      </c>
      <c r="C7495" s="5">
        <v>1</v>
      </c>
      <c r="D7495">
        <v>0.5</v>
      </c>
      <c r="E7495">
        <v>1</v>
      </c>
      <c r="F7495">
        <v>0</v>
      </c>
      <c r="G7495" s="5">
        <v>0</v>
      </c>
      <c r="H7495">
        <v>0</v>
      </c>
      <c r="I7495">
        <v>0</v>
      </c>
    </row>
    <row r="7496" spans="1:9" x14ac:dyDescent="0.35">
      <c r="A7496" s="8" t="s">
        <v>3192</v>
      </c>
      <c r="B7496">
        <v>5</v>
      </c>
      <c r="C7496" s="5">
        <v>4</v>
      </c>
      <c r="D7496">
        <v>0.8</v>
      </c>
      <c r="E7496">
        <v>4</v>
      </c>
      <c r="F7496">
        <v>1</v>
      </c>
      <c r="G7496" s="5">
        <v>1</v>
      </c>
      <c r="H7496">
        <v>1</v>
      </c>
      <c r="I7496">
        <v>1</v>
      </c>
    </row>
    <row r="7497" spans="1:9" x14ac:dyDescent="0.35">
      <c r="A7497" s="10" t="s">
        <v>352</v>
      </c>
      <c r="B7497">
        <v>5</v>
      </c>
      <c r="C7497" s="5">
        <v>4</v>
      </c>
      <c r="D7497">
        <v>0.8</v>
      </c>
      <c r="E7497">
        <v>4</v>
      </c>
      <c r="F7497">
        <v>1</v>
      </c>
      <c r="G7497" s="5">
        <v>1</v>
      </c>
      <c r="H7497">
        <v>1</v>
      </c>
      <c r="I7497">
        <v>1</v>
      </c>
    </row>
    <row r="7498" spans="1:9" x14ac:dyDescent="0.35">
      <c r="A7498" s="8" t="s">
        <v>3314</v>
      </c>
      <c r="B7498">
        <v>0</v>
      </c>
      <c r="C7498" s="5">
        <v>3</v>
      </c>
      <c r="D7498">
        <v>0</v>
      </c>
      <c r="E7498">
        <v>2</v>
      </c>
      <c r="F7498">
        <v>0</v>
      </c>
      <c r="G7498" s="5">
        <v>0</v>
      </c>
      <c r="H7498">
        <v>0</v>
      </c>
      <c r="I7498">
        <v>0</v>
      </c>
    </row>
    <row r="7499" spans="1:9" x14ac:dyDescent="0.35">
      <c r="A7499" s="10" t="s">
        <v>352</v>
      </c>
      <c r="B7499">
        <v>0</v>
      </c>
      <c r="C7499" s="5">
        <v>3</v>
      </c>
      <c r="D7499">
        <v>0</v>
      </c>
      <c r="E7499">
        <v>2</v>
      </c>
      <c r="F7499">
        <v>0</v>
      </c>
      <c r="G7499" s="5">
        <v>0</v>
      </c>
      <c r="H7499">
        <v>0</v>
      </c>
      <c r="I7499">
        <v>0</v>
      </c>
    </row>
    <row r="7500" spans="1:9" x14ac:dyDescent="0.35">
      <c r="A7500" s="8" t="s">
        <v>1839</v>
      </c>
      <c r="B7500">
        <v>23</v>
      </c>
      <c r="C7500" s="5">
        <v>17</v>
      </c>
      <c r="D7500">
        <v>0.73913043478260898</v>
      </c>
      <c r="E7500">
        <v>15</v>
      </c>
      <c r="F7500">
        <v>2</v>
      </c>
      <c r="G7500" s="5">
        <v>8</v>
      </c>
      <c r="H7500">
        <v>4</v>
      </c>
      <c r="I7500">
        <v>7</v>
      </c>
    </row>
    <row r="7501" spans="1:9" x14ac:dyDescent="0.35">
      <c r="A7501" s="10" t="s">
        <v>227</v>
      </c>
      <c r="B7501">
        <v>23</v>
      </c>
      <c r="C7501" s="5">
        <v>17</v>
      </c>
      <c r="D7501">
        <v>0.73913043478260898</v>
      </c>
      <c r="E7501">
        <v>15</v>
      </c>
      <c r="F7501">
        <v>2</v>
      </c>
      <c r="G7501" s="5">
        <v>8</v>
      </c>
      <c r="H7501">
        <v>4</v>
      </c>
      <c r="I7501">
        <v>7</v>
      </c>
    </row>
    <row r="7502" spans="1:9" x14ac:dyDescent="0.35">
      <c r="A7502" s="8" t="s">
        <v>2444</v>
      </c>
      <c r="B7502">
        <v>35</v>
      </c>
      <c r="C7502" s="5">
        <v>8</v>
      </c>
      <c r="D7502">
        <v>0.22857142857142901</v>
      </c>
      <c r="E7502">
        <v>6</v>
      </c>
      <c r="F7502">
        <v>14</v>
      </c>
      <c r="G7502" s="5">
        <v>6</v>
      </c>
      <c r="H7502">
        <v>0.42857142857142855</v>
      </c>
      <c r="I7502">
        <v>5</v>
      </c>
    </row>
    <row r="7503" spans="1:9" x14ac:dyDescent="0.35">
      <c r="A7503" s="10" t="s">
        <v>221</v>
      </c>
      <c r="B7503">
        <v>35</v>
      </c>
      <c r="C7503" s="5">
        <v>8</v>
      </c>
      <c r="D7503">
        <v>0.22857142857142901</v>
      </c>
      <c r="E7503">
        <v>6</v>
      </c>
      <c r="F7503">
        <v>14</v>
      </c>
      <c r="G7503" s="5">
        <v>6</v>
      </c>
      <c r="H7503">
        <v>0.42857142857142855</v>
      </c>
      <c r="I7503">
        <v>5</v>
      </c>
    </row>
    <row r="7504" spans="1:9" x14ac:dyDescent="0.35">
      <c r="A7504" s="8" t="s">
        <v>5155</v>
      </c>
      <c r="B7504">
        <v>2</v>
      </c>
      <c r="C7504" s="5">
        <v>1</v>
      </c>
      <c r="D7504">
        <v>0.5</v>
      </c>
      <c r="E7504">
        <v>1</v>
      </c>
      <c r="F7504">
        <v>0</v>
      </c>
      <c r="G7504" s="5">
        <v>0</v>
      </c>
      <c r="H7504">
        <v>0</v>
      </c>
      <c r="I7504">
        <v>0</v>
      </c>
    </row>
    <row r="7505" spans="1:9" x14ac:dyDescent="0.35">
      <c r="A7505" s="10" t="s">
        <v>340</v>
      </c>
      <c r="B7505">
        <v>2</v>
      </c>
      <c r="C7505" s="5">
        <v>1</v>
      </c>
      <c r="D7505">
        <v>0.5</v>
      </c>
      <c r="E7505">
        <v>1</v>
      </c>
      <c r="F7505">
        <v>0</v>
      </c>
      <c r="G7505" s="5">
        <v>0</v>
      </c>
      <c r="H7505">
        <v>0</v>
      </c>
      <c r="I7505">
        <v>0</v>
      </c>
    </row>
    <row r="7506" spans="1:9" x14ac:dyDescent="0.35">
      <c r="A7506" s="8" t="s">
        <v>6023</v>
      </c>
      <c r="B7506">
        <v>2</v>
      </c>
      <c r="C7506" s="5">
        <v>0</v>
      </c>
      <c r="D7506">
        <v>0</v>
      </c>
      <c r="E7506">
        <v>0</v>
      </c>
      <c r="F7506">
        <v>1</v>
      </c>
      <c r="G7506" s="5">
        <v>0</v>
      </c>
      <c r="H7506">
        <v>0</v>
      </c>
      <c r="I7506">
        <v>0</v>
      </c>
    </row>
    <row r="7507" spans="1:9" x14ac:dyDescent="0.35">
      <c r="A7507" s="10" t="s">
        <v>150</v>
      </c>
      <c r="B7507">
        <v>2</v>
      </c>
      <c r="C7507" s="5">
        <v>0</v>
      </c>
      <c r="D7507">
        <v>0</v>
      </c>
      <c r="E7507">
        <v>0</v>
      </c>
      <c r="F7507">
        <v>1</v>
      </c>
      <c r="G7507" s="5">
        <v>0</v>
      </c>
      <c r="H7507">
        <v>0</v>
      </c>
      <c r="I7507">
        <v>0</v>
      </c>
    </row>
    <row r="7508" spans="1:9" x14ac:dyDescent="0.35">
      <c r="A7508" s="8" t="s">
        <v>5840</v>
      </c>
      <c r="B7508">
        <v>1</v>
      </c>
      <c r="C7508" s="5">
        <v>0</v>
      </c>
      <c r="D7508">
        <v>0</v>
      </c>
      <c r="E7508">
        <v>0</v>
      </c>
      <c r="F7508">
        <v>1</v>
      </c>
      <c r="G7508" s="5">
        <v>0</v>
      </c>
      <c r="H7508">
        <v>0</v>
      </c>
      <c r="I7508">
        <v>0</v>
      </c>
    </row>
    <row r="7509" spans="1:9" x14ac:dyDescent="0.35">
      <c r="A7509" s="10" t="s">
        <v>443</v>
      </c>
      <c r="B7509">
        <v>1</v>
      </c>
      <c r="C7509" s="5">
        <v>0</v>
      </c>
      <c r="D7509">
        <v>0</v>
      </c>
      <c r="E7509">
        <v>0</v>
      </c>
      <c r="F7509">
        <v>1</v>
      </c>
      <c r="G7509" s="5">
        <v>0</v>
      </c>
      <c r="H7509">
        <v>0</v>
      </c>
      <c r="I7509">
        <v>0</v>
      </c>
    </row>
    <row r="7510" spans="1:9" x14ac:dyDescent="0.35">
      <c r="A7510" s="8" t="s">
        <v>885</v>
      </c>
      <c r="B7510">
        <v>278</v>
      </c>
      <c r="C7510" s="5">
        <v>852</v>
      </c>
      <c r="D7510">
        <v>3.0647482014388499</v>
      </c>
      <c r="E7510">
        <v>675</v>
      </c>
      <c r="F7510">
        <v>106</v>
      </c>
      <c r="G7510" s="5">
        <v>406</v>
      </c>
      <c r="H7510">
        <v>3.8301886792452828</v>
      </c>
      <c r="I7510">
        <v>337</v>
      </c>
    </row>
    <row r="7511" spans="1:9" x14ac:dyDescent="0.35">
      <c r="A7511" s="10" t="s">
        <v>69</v>
      </c>
      <c r="B7511">
        <v>278</v>
      </c>
      <c r="C7511" s="5">
        <v>852</v>
      </c>
      <c r="D7511">
        <v>3.0647482014388499</v>
      </c>
      <c r="E7511">
        <v>675</v>
      </c>
      <c r="F7511">
        <v>106</v>
      </c>
      <c r="G7511" s="5">
        <v>406</v>
      </c>
      <c r="H7511">
        <v>3.8301886792452828</v>
      </c>
      <c r="I7511">
        <v>337</v>
      </c>
    </row>
    <row r="7512" spans="1:9" x14ac:dyDescent="0.35">
      <c r="A7512" s="8" t="s">
        <v>1042</v>
      </c>
      <c r="B7512">
        <v>116</v>
      </c>
      <c r="C7512" s="5">
        <v>160</v>
      </c>
      <c r="D7512">
        <v>1.3793103448275901</v>
      </c>
      <c r="E7512">
        <v>132</v>
      </c>
      <c r="F7512">
        <v>25</v>
      </c>
      <c r="G7512" s="5">
        <v>82</v>
      </c>
      <c r="H7512">
        <v>3.28</v>
      </c>
      <c r="I7512">
        <v>71</v>
      </c>
    </row>
    <row r="7513" spans="1:9" x14ac:dyDescent="0.35">
      <c r="A7513" s="10" t="s">
        <v>143</v>
      </c>
      <c r="B7513">
        <v>116</v>
      </c>
      <c r="C7513" s="5">
        <v>160</v>
      </c>
      <c r="D7513">
        <v>1.3793103448275901</v>
      </c>
      <c r="E7513">
        <v>132</v>
      </c>
      <c r="F7513">
        <v>25</v>
      </c>
      <c r="G7513" s="5">
        <v>82</v>
      </c>
      <c r="H7513">
        <v>3.28</v>
      </c>
      <c r="I7513">
        <v>71</v>
      </c>
    </row>
    <row r="7514" spans="1:9" x14ac:dyDescent="0.35">
      <c r="A7514" s="8" t="s">
        <v>5447</v>
      </c>
      <c r="B7514">
        <v>0</v>
      </c>
      <c r="C7514" s="5">
        <v>1</v>
      </c>
      <c r="D7514">
        <v>0</v>
      </c>
      <c r="E7514">
        <v>1</v>
      </c>
      <c r="F7514">
        <v>0</v>
      </c>
      <c r="G7514" s="5">
        <v>1</v>
      </c>
      <c r="H7514">
        <v>0</v>
      </c>
      <c r="I7514">
        <v>1</v>
      </c>
    </row>
    <row r="7515" spans="1:9" x14ac:dyDescent="0.35">
      <c r="A7515" s="10" t="s">
        <v>143</v>
      </c>
      <c r="B7515">
        <v>0</v>
      </c>
      <c r="C7515" s="5">
        <v>1</v>
      </c>
      <c r="D7515">
        <v>0</v>
      </c>
      <c r="E7515">
        <v>1</v>
      </c>
      <c r="F7515">
        <v>0</v>
      </c>
      <c r="G7515" s="5">
        <v>1</v>
      </c>
      <c r="H7515">
        <v>0</v>
      </c>
      <c r="I7515">
        <v>1</v>
      </c>
    </row>
    <row r="7516" spans="1:9" x14ac:dyDescent="0.35">
      <c r="A7516" s="8" t="s">
        <v>3034</v>
      </c>
      <c r="B7516">
        <v>2</v>
      </c>
      <c r="C7516" s="5">
        <v>4</v>
      </c>
      <c r="D7516">
        <v>2</v>
      </c>
      <c r="E7516">
        <v>4</v>
      </c>
      <c r="F7516">
        <v>1</v>
      </c>
      <c r="G7516" s="5">
        <v>3</v>
      </c>
      <c r="H7516">
        <v>3</v>
      </c>
      <c r="I7516">
        <v>3</v>
      </c>
    </row>
    <row r="7517" spans="1:9" x14ac:dyDescent="0.35">
      <c r="A7517" s="10" t="s">
        <v>225</v>
      </c>
      <c r="B7517">
        <v>2</v>
      </c>
      <c r="C7517" s="5">
        <v>4</v>
      </c>
      <c r="D7517">
        <v>2</v>
      </c>
      <c r="E7517">
        <v>4</v>
      </c>
      <c r="F7517">
        <v>1</v>
      </c>
      <c r="G7517" s="5">
        <v>3</v>
      </c>
      <c r="H7517">
        <v>3</v>
      </c>
      <c r="I7517">
        <v>3</v>
      </c>
    </row>
    <row r="7518" spans="1:9" x14ac:dyDescent="0.35">
      <c r="A7518" s="8" t="s">
        <v>3959</v>
      </c>
      <c r="B7518">
        <v>2</v>
      </c>
      <c r="C7518" s="5">
        <v>2</v>
      </c>
      <c r="D7518">
        <v>1</v>
      </c>
      <c r="E7518">
        <v>2</v>
      </c>
      <c r="F7518">
        <v>0</v>
      </c>
      <c r="G7518" s="5">
        <v>2</v>
      </c>
      <c r="H7518">
        <v>0</v>
      </c>
      <c r="I7518">
        <v>2</v>
      </c>
    </row>
    <row r="7519" spans="1:9" x14ac:dyDescent="0.35">
      <c r="A7519" s="10" t="s">
        <v>643</v>
      </c>
      <c r="B7519">
        <v>2</v>
      </c>
      <c r="C7519" s="5">
        <v>2</v>
      </c>
      <c r="D7519">
        <v>1</v>
      </c>
      <c r="E7519">
        <v>2</v>
      </c>
      <c r="F7519">
        <v>0</v>
      </c>
      <c r="G7519" s="5">
        <v>2</v>
      </c>
      <c r="H7519">
        <v>0</v>
      </c>
      <c r="I7519">
        <v>2</v>
      </c>
    </row>
    <row r="7520" spans="1:9" x14ac:dyDescent="0.35">
      <c r="A7520" s="8" t="s">
        <v>3814</v>
      </c>
      <c r="B7520">
        <v>1</v>
      </c>
      <c r="C7520" s="5">
        <v>2</v>
      </c>
      <c r="D7520">
        <v>2</v>
      </c>
      <c r="E7520">
        <v>1</v>
      </c>
      <c r="F7520">
        <v>1</v>
      </c>
      <c r="G7520" s="5">
        <v>0</v>
      </c>
      <c r="H7520">
        <v>0</v>
      </c>
      <c r="I7520">
        <v>0</v>
      </c>
    </row>
    <row r="7521" spans="1:9" x14ac:dyDescent="0.35">
      <c r="A7521" s="10" t="s">
        <v>211</v>
      </c>
      <c r="B7521">
        <v>1</v>
      </c>
      <c r="C7521" s="5">
        <v>2</v>
      </c>
      <c r="D7521">
        <v>2</v>
      </c>
      <c r="E7521">
        <v>1</v>
      </c>
      <c r="F7521">
        <v>1</v>
      </c>
      <c r="G7521" s="5">
        <v>0</v>
      </c>
      <c r="H7521">
        <v>0</v>
      </c>
      <c r="I7521">
        <v>0</v>
      </c>
    </row>
    <row r="7522" spans="1:9" x14ac:dyDescent="0.35">
      <c r="A7522" s="8" t="s">
        <v>4909</v>
      </c>
      <c r="B7522">
        <v>0</v>
      </c>
      <c r="C7522" s="5">
        <v>1</v>
      </c>
      <c r="D7522">
        <v>0</v>
      </c>
      <c r="E7522">
        <v>0</v>
      </c>
      <c r="F7522">
        <v>0</v>
      </c>
      <c r="G7522" s="5">
        <v>1</v>
      </c>
      <c r="H7522">
        <v>0</v>
      </c>
      <c r="I7522">
        <v>0</v>
      </c>
    </row>
    <row r="7523" spans="1:9" x14ac:dyDescent="0.35">
      <c r="A7523" s="10" t="s">
        <v>211</v>
      </c>
      <c r="B7523">
        <v>0</v>
      </c>
      <c r="C7523" s="5">
        <v>1</v>
      </c>
      <c r="D7523">
        <v>0</v>
      </c>
      <c r="E7523">
        <v>0</v>
      </c>
      <c r="F7523">
        <v>0</v>
      </c>
      <c r="G7523" s="5">
        <v>1</v>
      </c>
      <c r="H7523">
        <v>0</v>
      </c>
      <c r="I7523">
        <v>0</v>
      </c>
    </row>
    <row r="7524" spans="1:9" x14ac:dyDescent="0.35">
      <c r="A7524" s="8" t="s">
        <v>4183</v>
      </c>
      <c r="B7524">
        <v>4</v>
      </c>
      <c r="C7524" s="5">
        <v>2</v>
      </c>
      <c r="D7524">
        <v>0.5</v>
      </c>
      <c r="E7524">
        <v>1</v>
      </c>
      <c r="F7524">
        <v>2</v>
      </c>
      <c r="G7524" s="5">
        <v>1</v>
      </c>
      <c r="H7524">
        <v>0.5</v>
      </c>
      <c r="I7524">
        <v>0</v>
      </c>
    </row>
    <row r="7525" spans="1:9" x14ac:dyDescent="0.35">
      <c r="A7525" s="10" t="s">
        <v>211</v>
      </c>
      <c r="B7525">
        <v>4</v>
      </c>
      <c r="C7525" s="5">
        <v>2</v>
      </c>
      <c r="D7525">
        <v>0.5</v>
      </c>
      <c r="E7525">
        <v>1</v>
      </c>
      <c r="F7525">
        <v>2</v>
      </c>
      <c r="G7525" s="5">
        <v>1</v>
      </c>
      <c r="H7525">
        <v>0.5</v>
      </c>
      <c r="I7525">
        <v>0</v>
      </c>
    </row>
    <row r="7526" spans="1:9" x14ac:dyDescent="0.35">
      <c r="A7526" s="8" t="s">
        <v>3782</v>
      </c>
      <c r="B7526">
        <v>1</v>
      </c>
      <c r="C7526" s="5">
        <v>2</v>
      </c>
      <c r="D7526">
        <v>2</v>
      </c>
      <c r="E7526">
        <v>2</v>
      </c>
      <c r="F7526">
        <v>1</v>
      </c>
      <c r="G7526" s="5">
        <v>1</v>
      </c>
      <c r="H7526">
        <v>1</v>
      </c>
      <c r="I7526">
        <v>1</v>
      </c>
    </row>
    <row r="7527" spans="1:9" x14ac:dyDescent="0.35">
      <c r="A7527" s="10" t="s">
        <v>211</v>
      </c>
      <c r="B7527">
        <v>1</v>
      </c>
      <c r="C7527" s="5">
        <v>2</v>
      </c>
      <c r="D7527">
        <v>2</v>
      </c>
      <c r="E7527">
        <v>2</v>
      </c>
      <c r="F7527">
        <v>1</v>
      </c>
      <c r="G7527" s="5">
        <v>1</v>
      </c>
      <c r="H7527">
        <v>1</v>
      </c>
      <c r="I7527">
        <v>1</v>
      </c>
    </row>
    <row r="7528" spans="1:9" x14ac:dyDescent="0.35">
      <c r="A7528" s="8" t="s">
        <v>1638</v>
      </c>
      <c r="B7528">
        <v>7</v>
      </c>
      <c r="C7528" s="5">
        <v>25</v>
      </c>
      <c r="D7528">
        <v>3.5714285714285698</v>
      </c>
      <c r="E7528">
        <v>19</v>
      </c>
      <c r="F7528">
        <v>4</v>
      </c>
      <c r="G7528" s="5">
        <v>14</v>
      </c>
      <c r="H7528">
        <v>3.5</v>
      </c>
      <c r="I7528">
        <v>12</v>
      </c>
    </row>
    <row r="7529" spans="1:9" x14ac:dyDescent="0.35">
      <c r="A7529" s="10" t="s">
        <v>211</v>
      </c>
      <c r="B7529">
        <v>7</v>
      </c>
      <c r="C7529" s="5">
        <v>25</v>
      </c>
      <c r="D7529">
        <v>3.5714285714285698</v>
      </c>
      <c r="E7529">
        <v>19</v>
      </c>
      <c r="F7529">
        <v>4</v>
      </c>
      <c r="G7529" s="5">
        <v>14</v>
      </c>
      <c r="H7529">
        <v>3.5</v>
      </c>
      <c r="I7529">
        <v>12</v>
      </c>
    </row>
    <row r="7530" spans="1:9" x14ac:dyDescent="0.35">
      <c r="A7530" s="8" t="s">
        <v>2319</v>
      </c>
      <c r="B7530">
        <v>2</v>
      </c>
      <c r="C7530" s="5">
        <v>9</v>
      </c>
      <c r="D7530">
        <v>4.5</v>
      </c>
      <c r="E7530">
        <v>7</v>
      </c>
      <c r="F7530">
        <v>0</v>
      </c>
      <c r="G7530" s="5">
        <v>3</v>
      </c>
      <c r="H7530">
        <v>0</v>
      </c>
      <c r="I7530">
        <v>3</v>
      </c>
    </row>
    <row r="7531" spans="1:9" x14ac:dyDescent="0.35">
      <c r="A7531" s="10" t="s">
        <v>134</v>
      </c>
      <c r="B7531">
        <v>2</v>
      </c>
      <c r="C7531" s="5">
        <v>9</v>
      </c>
      <c r="D7531">
        <v>4.5</v>
      </c>
      <c r="E7531">
        <v>7</v>
      </c>
      <c r="F7531">
        <v>0</v>
      </c>
      <c r="G7531" s="5">
        <v>3</v>
      </c>
      <c r="H7531">
        <v>0</v>
      </c>
      <c r="I7531">
        <v>3</v>
      </c>
    </row>
    <row r="7532" spans="1:9" x14ac:dyDescent="0.35">
      <c r="A7532" s="8" t="s">
        <v>4109</v>
      </c>
      <c r="B7532">
        <v>3</v>
      </c>
      <c r="C7532" s="5">
        <v>2</v>
      </c>
      <c r="D7532">
        <v>0.66666666666666696</v>
      </c>
      <c r="E7532">
        <v>2</v>
      </c>
      <c r="F7532">
        <v>1</v>
      </c>
      <c r="G7532" s="5">
        <v>1</v>
      </c>
      <c r="H7532">
        <v>1</v>
      </c>
      <c r="I7532">
        <v>1</v>
      </c>
    </row>
    <row r="7533" spans="1:9" x14ac:dyDescent="0.35">
      <c r="A7533" s="10" t="s">
        <v>620</v>
      </c>
      <c r="B7533">
        <v>3</v>
      </c>
      <c r="C7533" s="5">
        <v>2</v>
      </c>
      <c r="D7533">
        <v>0.66666666666666696</v>
      </c>
      <c r="E7533">
        <v>2</v>
      </c>
      <c r="F7533">
        <v>1</v>
      </c>
      <c r="G7533" s="5">
        <v>1</v>
      </c>
      <c r="H7533">
        <v>1</v>
      </c>
      <c r="I7533">
        <v>1</v>
      </c>
    </row>
    <row r="7534" spans="1:9" x14ac:dyDescent="0.35">
      <c r="A7534" s="8" t="s">
        <v>4263</v>
      </c>
      <c r="B7534">
        <v>4</v>
      </c>
      <c r="C7534" s="5">
        <v>2</v>
      </c>
      <c r="D7534">
        <v>0.5</v>
      </c>
      <c r="E7534">
        <v>2</v>
      </c>
      <c r="F7534">
        <v>1</v>
      </c>
      <c r="G7534" s="5">
        <v>2</v>
      </c>
      <c r="H7534">
        <v>2</v>
      </c>
      <c r="I7534">
        <v>2</v>
      </c>
    </row>
    <row r="7535" spans="1:9" x14ac:dyDescent="0.35">
      <c r="A7535" s="10" t="s">
        <v>680</v>
      </c>
      <c r="B7535">
        <v>4</v>
      </c>
      <c r="C7535" s="5">
        <v>2</v>
      </c>
      <c r="D7535">
        <v>0.5</v>
      </c>
      <c r="E7535">
        <v>2</v>
      </c>
      <c r="F7535">
        <v>1</v>
      </c>
      <c r="G7535" s="5">
        <v>2</v>
      </c>
      <c r="H7535">
        <v>2</v>
      </c>
      <c r="I7535">
        <v>2</v>
      </c>
    </row>
    <row r="7536" spans="1:9" x14ac:dyDescent="0.35">
      <c r="A7536" s="8" t="s">
        <v>3590</v>
      </c>
      <c r="B7536">
        <v>0</v>
      </c>
      <c r="C7536" s="5">
        <v>3</v>
      </c>
      <c r="D7536">
        <v>0</v>
      </c>
      <c r="E7536">
        <v>1</v>
      </c>
      <c r="F7536">
        <v>0</v>
      </c>
      <c r="G7536" s="5">
        <v>1</v>
      </c>
      <c r="H7536">
        <v>0</v>
      </c>
      <c r="I7536">
        <v>1</v>
      </c>
    </row>
    <row r="7537" spans="1:9" x14ac:dyDescent="0.35">
      <c r="A7537" s="10" t="s">
        <v>143</v>
      </c>
      <c r="B7537">
        <v>0</v>
      </c>
      <c r="C7537" s="5">
        <v>3</v>
      </c>
      <c r="D7537">
        <v>0</v>
      </c>
      <c r="E7537">
        <v>1</v>
      </c>
      <c r="F7537">
        <v>0</v>
      </c>
      <c r="G7537" s="5">
        <v>1</v>
      </c>
      <c r="H7537">
        <v>0</v>
      </c>
      <c r="I7537">
        <v>1</v>
      </c>
    </row>
    <row r="7538" spans="1:9" x14ac:dyDescent="0.35">
      <c r="A7538" s="8" t="s">
        <v>3207</v>
      </c>
      <c r="B7538">
        <v>8</v>
      </c>
      <c r="C7538" s="5">
        <v>4</v>
      </c>
      <c r="D7538">
        <v>0.5</v>
      </c>
      <c r="E7538">
        <v>0</v>
      </c>
      <c r="F7538">
        <v>5</v>
      </c>
      <c r="G7538" s="5">
        <v>2</v>
      </c>
      <c r="H7538">
        <v>0.4</v>
      </c>
      <c r="I7538">
        <v>0</v>
      </c>
    </row>
    <row r="7539" spans="1:9" x14ac:dyDescent="0.35">
      <c r="A7539" s="10" t="s">
        <v>352</v>
      </c>
      <c r="B7539">
        <v>8</v>
      </c>
      <c r="C7539" s="5">
        <v>4</v>
      </c>
      <c r="D7539">
        <v>0.5</v>
      </c>
      <c r="E7539">
        <v>0</v>
      </c>
      <c r="F7539">
        <v>5</v>
      </c>
      <c r="G7539" s="5">
        <v>2</v>
      </c>
      <c r="H7539">
        <v>0.4</v>
      </c>
      <c r="I7539">
        <v>0</v>
      </c>
    </row>
    <row r="7540" spans="1:9" x14ac:dyDescent="0.35">
      <c r="A7540" s="8" t="s">
        <v>2448</v>
      </c>
      <c r="B7540">
        <v>2</v>
      </c>
      <c r="C7540" s="5">
        <v>8</v>
      </c>
      <c r="D7540">
        <v>4</v>
      </c>
      <c r="E7540">
        <v>7</v>
      </c>
      <c r="F7540">
        <v>0</v>
      </c>
      <c r="G7540" s="5">
        <v>1</v>
      </c>
      <c r="H7540">
        <v>0</v>
      </c>
      <c r="I7540">
        <v>1</v>
      </c>
    </row>
    <row r="7541" spans="1:9" x14ac:dyDescent="0.35">
      <c r="A7541" s="10" t="s">
        <v>113</v>
      </c>
      <c r="B7541">
        <v>2</v>
      </c>
      <c r="C7541" s="5">
        <v>8</v>
      </c>
      <c r="D7541">
        <v>4</v>
      </c>
      <c r="E7541">
        <v>7</v>
      </c>
      <c r="F7541">
        <v>0</v>
      </c>
      <c r="G7541" s="5">
        <v>1</v>
      </c>
      <c r="H7541">
        <v>0</v>
      </c>
      <c r="I7541">
        <v>1</v>
      </c>
    </row>
    <row r="7542" spans="1:9" x14ac:dyDescent="0.35">
      <c r="A7542" s="8" t="s">
        <v>5904</v>
      </c>
      <c r="B7542">
        <v>1</v>
      </c>
      <c r="C7542" s="5">
        <v>0</v>
      </c>
      <c r="D7542">
        <v>0</v>
      </c>
      <c r="E7542">
        <v>0</v>
      </c>
      <c r="F7542">
        <v>0</v>
      </c>
      <c r="G7542" s="5">
        <v>0</v>
      </c>
      <c r="H7542">
        <v>0</v>
      </c>
      <c r="I7542">
        <v>0</v>
      </c>
    </row>
    <row r="7543" spans="1:9" x14ac:dyDescent="0.35">
      <c r="A7543" s="10" t="s">
        <v>340</v>
      </c>
      <c r="B7543">
        <v>1</v>
      </c>
      <c r="C7543" s="5">
        <v>0</v>
      </c>
      <c r="D7543">
        <v>0</v>
      </c>
      <c r="E7543">
        <v>0</v>
      </c>
      <c r="F7543">
        <v>0</v>
      </c>
      <c r="G7543" s="5">
        <v>0</v>
      </c>
      <c r="H7543">
        <v>0</v>
      </c>
      <c r="I7543">
        <v>0</v>
      </c>
    </row>
    <row r="7544" spans="1:9" x14ac:dyDescent="0.35">
      <c r="A7544" s="8" t="s">
        <v>1405</v>
      </c>
      <c r="B7544">
        <v>80</v>
      </c>
      <c r="C7544" s="5">
        <v>43</v>
      </c>
      <c r="D7544">
        <v>0.53749999999999998</v>
      </c>
      <c r="E7544">
        <v>29</v>
      </c>
      <c r="F7544">
        <v>26</v>
      </c>
      <c r="G7544" s="5">
        <v>17</v>
      </c>
      <c r="H7544">
        <v>0.65384615384615385</v>
      </c>
      <c r="I7544">
        <v>11</v>
      </c>
    </row>
    <row r="7545" spans="1:9" x14ac:dyDescent="0.35">
      <c r="A7545" s="10" t="s">
        <v>122</v>
      </c>
      <c r="B7545">
        <v>80</v>
      </c>
      <c r="C7545" s="5">
        <v>43</v>
      </c>
      <c r="D7545">
        <v>0.53749999999999998</v>
      </c>
      <c r="E7545">
        <v>29</v>
      </c>
      <c r="F7545">
        <v>26</v>
      </c>
      <c r="G7545" s="5">
        <v>17</v>
      </c>
      <c r="H7545">
        <v>0.65384615384615385</v>
      </c>
      <c r="I7545">
        <v>11</v>
      </c>
    </row>
    <row r="7546" spans="1:9" x14ac:dyDescent="0.35">
      <c r="A7546" s="8" t="s">
        <v>1187</v>
      </c>
      <c r="B7546">
        <v>66</v>
      </c>
      <c r="C7546" s="5">
        <v>83</v>
      </c>
      <c r="D7546">
        <v>1.25757575757576</v>
      </c>
      <c r="E7546">
        <v>60</v>
      </c>
      <c r="F7546">
        <v>13</v>
      </c>
      <c r="G7546" s="5">
        <v>38</v>
      </c>
      <c r="H7546">
        <v>2.9230769230769229</v>
      </c>
      <c r="I7546">
        <v>31</v>
      </c>
    </row>
    <row r="7547" spans="1:9" x14ac:dyDescent="0.35">
      <c r="A7547" s="10" t="s">
        <v>238</v>
      </c>
      <c r="B7547">
        <v>66</v>
      </c>
      <c r="C7547" s="5">
        <v>83</v>
      </c>
      <c r="D7547">
        <v>1.25757575757576</v>
      </c>
      <c r="E7547">
        <v>60</v>
      </c>
      <c r="F7547">
        <v>13</v>
      </c>
      <c r="G7547" s="5">
        <v>38</v>
      </c>
      <c r="H7547">
        <v>2.9230769230769229</v>
      </c>
      <c r="I7547">
        <v>31</v>
      </c>
    </row>
    <row r="7548" spans="1:9" x14ac:dyDescent="0.35">
      <c r="A7548" s="8" t="s">
        <v>5607</v>
      </c>
      <c r="B7548">
        <v>0</v>
      </c>
      <c r="C7548" s="5">
        <v>1</v>
      </c>
      <c r="D7548">
        <v>0</v>
      </c>
      <c r="E7548">
        <v>0</v>
      </c>
      <c r="F7548">
        <v>0</v>
      </c>
      <c r="G7548" s="5">
        <v>0</v>
      </c>
      <c r="H7548">
        <v>0</v>
      </c>
      <c r="I7548">
        <v>0</v>
      </c>
    </row>
    <row r="7549" spans="1:9" x14ac:dyDescent="0.35">
      <c r="A7549" s="10" t="s">
        <v>620</v>
      </c>
      <c r="B7549">
        <v>0</v>
      </c>
      <c r="C7549" s="5">
        <v>1</v>
      </c>
      <c r="D7549">
        <v>0</v>
      </c>
      <c r="E7549">
        <v>0</v>
      </c>
      <c r="F7549">
        <v>0</v>
      </c>
      <c r="G7549" s="5">
        <v>0</v>
      </c>
      <c r="H7549">
        <v>0</v>
      </c>
      <c r="I7549">
        <v>0</v>
      </c>
    </row>
    <row r="7550" spans="1:9" x14ac:dyDescent="0.35">
      <c r="A7550" s="8" t="s">
        <v>4439</v>
      </c>
      <c r="B7550">
        <v>0</v>
      </c>
      <c r="C7550" s="5">
        <v>1</v>
      </c>
      <c r="D7550">
        <v>0</v>
      </c>
      <c r="E7550">
        <v>1</v>
      </c>
      <c r="F7550">
        <v>0</v>
      </c>
      <c r="G7550" s="5">
        <v>1</v>
      </c>
      <c r="H7550">
        <v>0</v>
      </c>
      <c r="I7550">
        <v>1</v>
      </c>
    </row>
    <row r="7551" spans="1:9" x14ac:dyDescent="0.35">
      <c r="A7551" s="10" t="s">
        <v>407</v>
      </c>
      <c r="B7551">
        <v>0</v>
      </c>
      <c r="C7551" s="5">
        <v>1</v>
      </c>
      <c r="D7551">
        <v>0</v>
      </c>
      <c r="E7551">
        <v>1</v>
      </c>
      <c r="F7551">
        <v>0</v>
      </c>
      <c r="G7551" s="5">
        <v>1</v>
      </c>
      <c r="H7551">
        <v>0</v>
      </c>
      <c r="I7551">
        <v>1</v>
      </c>
    </row>
    <row r="7552" spans="1:9" x14ac:dyDescent="0.35">
      <c r="A7552" s="8" t="s">
        <v>2926</v>
      </c>
      <c r="B7552">
        <v>13</v>
      </c>
      <c r="C7552" s="5">
        <v>5</v>
      </c>
      <c r="D7552">
        <v>0.38461538461538503</v>
      </c>
      <c r="E7552">
        <v>1</v>
      </c>
      <c r="F7552">
        <v>1</v>
      </c>
      <c r="G7552" s="5">
        <v>3</v>
      </c>
      <c r="H7552">
        <v>3</v>
      </c>
      <c r="I7552">
        <v>0</v>
      </c>
    </row>
    <row r="7553" spans="1:9" x14ac:dyDescent="0.35">
      <c r="A7553" s="10" t="s">
        <v>268</v>
      </c>
      <c r="B7553">
        <v>13</v>
      </c>
      <c r="C7553" s="5">
        <v>5</v>
      </c>
      <c r="D7553">
        <v>0.38461538461538503</v>
      </c>
      <c r="E7553">
        <v>1</v>
      </c>
      <c r="F7553">
        <v>1</v>
      </c>
      <c r="G7553" s="5">
        <v>3</v>
      </c>
      <c r="H7553">
        <v>3</v>
      </c>
      <c r="I7553">
        <v>0</v>
      </c>
    </row>
    <row r="7554" spans="1:9" x14ac:dyDescent="0.35">
      <c r="A7554" s="8" t="s">
        <v>5245</v>
      </c>
      <c r="B7554">
        <v>1</v>
      </c>
      <c r="C7554" s="5">
        <v>1</v>
      </c>
      <c r="D7554">
        <v>1</v>
      </c>
      <c r="E7554">
        <v>1</v>
      </c>
      <c r="F7554">
        <v>0</v>
      </c>
      <c r="G7554" s="5">
        <v>0</v>
      </c>
      <c r="H7554">
        <v>0</v>
      </c>
      <c r="I7554">
        <v>0</v>
      </c>
    </row>
    <row r="7555" spans="1:9" x14ac:dyDescent="0.35">
      <c r="A7555" s="10" t="s">
        <v>268</v>
      </c>
      <c r="B7555">
        <v>1</v>
      </c>
      <c r="C7555" s="5">
        <v>1</v>
      </c>
      <c r="D7555">
        <v>1</v>
      </c>
      <c r="E7555">
        <v>1</v>
      </c>
      <c r="F7555">
        <v>0</v>
      </c>
      <c r="G7555" s="5">
        <v>0</v>
      </c>
      <c r="H7555">
        <v>0</v>
      </c>
      <c r="I7555">
        <v>0</v>
      </c>
    </row>
    <row r="7556" spans="1:9" x14ac:dyDescent="0.35">
      <c r="A7556" s="8" t="s">
        <v>3858</v>
      </c>
      <c r="B7556">
        <v>0</v>
      </c>
      <c r="C7556" s="5">
        <v>2</v>
      </c>
      <c r="D7556">
        <v>0</v>
      </c>
      <c r="E7556">
        <v>1</v>
      </c>
      <c r="F7556">
        <v>0</v>
      </c>
      <c r="G7556" s="5">
        <v>2</v>
      </c>
      <c r="H7556">
        <v>0</v>
      </c>
      <c r="I7556">
        <v>1</v>
      </c>
    </row>
    <row r="7557" spans="1:9" x14ac:dyDescent="0.35">
      <c r="A7557" s="10" t="s">
        <v>314</v>
      </c>
      <c r="B7557">
        <v>0</v>
      </c>
      <c r="C7557" s="5">
        <v>2</v>
      </c>
      <c r="D7557">
        <v>0</v>
      </c>
      <c r="E7557">
        <v>1</v>
      </c>
      <c r="F7557">
        <v>0</v>
      </c>
      <c r="G7557" s="5">
        <v>2</v>
      </c>
      <c r="H7557">
        <v>0</v>
      </c>
      <c r="I7557">
        <v>1</v>
      </c>
    </row>
    <row r="7558" spans="1:9" x14ac:dyDescent="0.35">
      <c r="A7558" s="8" t="s">
        <v>3246</v>
      </c>
      <c r="B7558">
        <v>12</v>
      </c>
      <c r="C7558" s="5">
        <v>4</v>
      </c>
      <c r="D7558">
        <v>0.33333333333333298</v>
      </c>
      <c r="E7558">
        <v>2</v>
      </c>
      <c r="F7558">
        <v>3</v>
      </c>
      <c r="G7558" s="5">
        <v>2</v>
      </c>
      <c r="H7558">
        <v>0.66666666666666663</v>
      </c>
      <c r="I7558">
        <v>1</v>
      </c>
    </row>
    <row r="7559" spans="1:9" x14ac:dyDescent="0.35">
      <c r="A7559" s="10" t="s">
        <v>268</v>
      </c>
      <c r="B7559">
        <v>12</v>
      </c>
      <c r="C7559" s="5">
        <v>4</v>
      </c>
      <c r="D7559">
        <v>0.33333333333333298</v>
      </c>
      <c r="E7559">
        <v>2</v>
      </c>
      <c r="F7559">
        <v>3</v>
      </c>
      <c r="G7559" s="5">
        <v>2</v>
      </c>
      <c r="H7559">
        <v>0.66666666666666663</v>
      </c>
      <c r="I7559">
        <v>1</v>
      </c>
    </row>
    <row r="7560" spans="1:9" x14ac:dyDescent="0.35">
      <c r="A7560" s="8" t="s">
        <v>2258</v>
      </c>
      <c r="B7560">
        <v>3</v>
      </c>
      <c r="C7560" s="5">
        <v>10</v>
      </c>
      <c r="D7560">
        <v>3.3333333333333299</v>
      </c>
      <c r="E7560">
        <v>10</v>
      </c>
      <c r="F7560">
        <v>1</v>
      </c>
      <c r="G7560" s="5">
        <v>3</v>
      </c>
      <c r="H7560">
        <v>3</v>
      </c>
      <c r="I7560">
        <v>3</v>
      </c>
    </row>
    <row r="7561" spans="1:9" x14ac:dyDescent="0.35">
      <c r="A7561" s="10" t="s">
        <v>436</v>
      </c>
      <c r="B7561">
        <v>3</v>
      </c>
      <c r="C7561" s="5">
        <v>10</v>
      </c>
      <c r="D7561">
        <v>3.3333333333333299</v>
      </c>
      <c r="E7561">
        <v>10</v>
      </c>
      <c r="F7561">
        <v>1</v>
      </c>
      <c r="G7561" s="5">
        <v>3</v>
      </c>
      <c r="H7561">
        <v>3</v>
      </c>
      <c r="I7561">
        <v>3</v>
      </c>
    </row>
    <row r="7562" spans="1:9" x14ac:dyDescent="0.35">
      <c r="A7562" s="8" t="s">
        <v>5828</v>
      </c>
      <c r="B7562">
        <v>6</v>
      </c>
      <c r="C7562" s="5">
        <v>0</v>
      </c>
      <c r="D7562">
        <v>0</v>
      </c>
      <c r="E7562">
        <v>0</v>
      </c>
      <c r="F7562">
        <v>0</v>
      </c>
      <c r="G7562" s="5">
        <v>0</v>
      </c>
      <c r="H7562">
        <v>0</v>
      </c>
      <c r="I7562">
        <v>0</v>
      </c>
    </row>
    <row r="7563" spans="1:9" x14ac:dyDescent="0.35">
      <c r="A7563" s="10" t="s">
        <v>494</v>
      </c>
      <c r="B7563">
        <v>6</v>
      </c>
      <c r="C7563" s="5">
        <v>0</v>
      </c>
      <c r="D7563">
        <v>0</v>
      </c>
      <c r="E7563">
        <v>0</v>
      </c>
      <c r="F7563">
        <v>0</v>
      </c>
      <c r="G7563" s="5">
        <v>0</v>
      </c>
      <c r="H7563">
        <v>0</v>
      </c>
      <c r="I7563">
        <v>0</v>
      </c>
    </row>
    <row r="7564" spans="1:9" x14ac:dyDescent="0.35">
      <c r="A7564" s="8" t="s">
        <v>5160</v>
      </c>
      <c r="B7564">
        <v>2</v>
      </c>
      <c r="C7564" s="5">
        <v>1</v>
      </c>
      <c r="D7564">
        <v>0.5</v>
      </c>
      <c r="E7564">
        <v>0</v>
      </c>
      <c r="F7564">
        <v>1</v>
      </c>
      <c r="G7564" s="5">
        <v>0</v>
      </c>
      <c r="H7564">
        <v>0</v>
      </c>
      <c r="I7564">
        <v>0</v>
      </c>
    </row>
    <row r="7565" spans="1:9" x14ac:dyDescent="0.35">
      <c r="A7565" s="10" t="s">
        <v>264</v>
      </c>
      <c r="B7565">
        <v>2</v>
      </c>
      <c r="C7565" s="5">
        <v>1</v>
      </c>
      <c r="D7565">
        <v>0.5</v>
      </c>
      <c r="E7565">
        <v>0</v>
      </c>
      <c r="F7565">
        <v>1</v>
      </c>
      <c r="G7565" s="5">
        <v>0</v>
      </c>
      <c r="H7565">
        <v>0</v>
      </c>
      <c r="I7565">
        <v>0</v>
      </c>
    </row>
    <row r="7566" spans="1:9" x14ac:dyDescent="0.35">
      <c r="A7566" s="8" t="s">
        <v>4082</v>
      </c>
      <c r="B7566">
        <v>0</v>
      </c>
      <c r="C7566" s="5">
        <v>2</v>
      </c>
      <c r="D7566">
        <v>0</v>
      </c>
      <c r="E7566">
        <v>1</v>
      </c>
      <c r="F7566">
        <v>0</v>
      </c>
      <c r="G7566" s="5">
        <v>1</v>
      </c>
      <c r="H7566">
        <v>0</v>
      </c>
      <c r="I7566">
        <v>0</v>
      </c>
    </row>
    <row r="7567" spans="1:9" x14ac:dyDescent="0.35">
      <c r="A7567" s="10" t="s">
        <v>340</v>
      </c>
      <c r="B7567">
        <v>0</v>
      </c>
      <c r="C7567" s="5">
        <v>2</v>
      </c>
      <c r="D7567">
        <v>0</v>
      </c>
      <c r="E7567">
        <v>1</v>
      </c>
      <c r="F7567">
        <v>0</v>
      </c>
      <c r="G7567" s="5">
        <v>1</v>
      </c>
      <c r="H7567">
        <v>0</v>
      </c>
      <c r="I7567">
        <v>0</v>
      </c>
    </row>
    <row r="7568" spans="1:9" x14ac:dyDescent="0.35">
      <c r="A7568" s="8" t="s">
        <v>5443</v>
      </c>
      <c r="B7568">
        <v>0</v>
      </c>
      <c r="C7568" s="5">
        <v>1</v>
      </c>
      <c r="D7568">
        <v>0</v>
      </c>
      <c r="E7568">
        <v>1</v>
      </c>
      <c r="F7568">
        <v>0</v>
      </c>
      <c r="G7568" s="5">
        <v>0</v>
      </c>
      <c r="H7568">
        <v>0</v>
      </c>
      <c r="I7568">
        <v>0</v>
      </c>
    </row>
    <row r="7569" spans="1:9" x14ac:dyDescent="0.35">
      <c r="A7569" s="10" t="s">
        <v>340</v>
      </c>
      <c r="B7569">
        <v>0</v>
      </c>
      <c r="C7569" s="5">
        <v>1</v>
      </c>
      <c r="D7569">
        <v>0</v>
      </c>
      <c r="E7569">
        <v>1</v>
      </c>
      <c r="F7569">
        <v>0</v>
      </c>
      <c r="G7569" s="5">
        <v>0</v>
      </c>
      <c r="H7569">
        <v>0</v>
      </c>
      <c r="I7569">
        <v>0</v>
      </c>
    </row>
    <row r="7570" spans="1:9" x14ac:dyDescent="0.35">
      <c r="A7570" s="8" t="s">
        <v>2928</v>
      </c>
      <c r="B7570">
        <v>5</v>
      </c>
      <c r="C7570" s="5">
        <v>5</v>
      </c>
      <c r="D7570">
        <v>1</v>
      </c>
      <c r="E7570">
        <v>5</v>
      </c>
      <c r="F7570">
        <v>1</v>
      </c>
      <c r="G7570" s="5">
        <v>3</v>
      </c>
      <c r="H7570">
        <v>3</v>
      </c>
      <c r="I7570">
        <v>3</v>
      </c>
    </row>
    <row r="7571" spans="1:9" x14ac:dyDescent="0.35">
      <c r="A7571" s="10" t="s">
        <v>167</v>
      </c>
      <c r="B7571">
        <v>5</v>
      </c>
      <c r="C7571" s="5">
        <v>5</v>
      </c>
      <c r="D7571">
        <v>1</v>
      </c>
      <c r="E7571">
        <v>5</v>
      </c>
      <c r="F7571">
        <v>1</v>
      </c>
      <c r="G7571" s="5">
        <v>3</v>
      </c>
      <c r="H7571">
        <v>3</v>
      </c>
      <c r="I7571">
        <v>3</v>
      </c>
    </row>
    <row r="7572" spans="1:9" x14ac:dyDescent="0.35">
      <c r="A7572" s="8" t="s">
        <v>4764</v>
      </c>
      <c r="B7572">
        <v>0</v>
      </c>
      <c r="C7572" s="5">
        <v>1</v>
      </c>
      <c r="D7572">
        <v>0</v>
      </c>
      <c r="E7572">
        <v>1</v>
      </c>
      <c r="F7572">
        <v>0</v>
      </c>
      <c r="G7572" s="5">
        <v>0</v>
      </c>
      <c r="H7572">
        <v>0</v>
      </c>
      <c r="I7572">
        <v>0</v>
      </c>
    </row>
    <row r="7573" spans="1:9" x14ac:dyDescent="0.35">
      <c r="A7573" s="10" t="s">
        <v>76</v>
      </c>
      <c r="B7573">
        <v>0</v>
      </c>
      <c r="C7573" s="5">
        <v>1</v>
      </c>
      <c r="D7573">
        <v>0</v>
      </c>
      <c r="E7573">
        <v>1</v>
      </c>
      <c r="F7573">
        <v>0</v>
      </c>
      <c r="G7573" s="5">
        <v>0</v>
      </c>
      <c r="H7573">
        <v>0</v>
      </c>
      <c r="I7573">
        <v>0</v>
      </c>
    </row>
    <row r="7574" spans="1:9" x14ac:dyDescent="0.35">
      <c r="A7574" s="8" t="s">
        <v>4064</v>
      </c>
      <c r="B7574">
        <v>0</v>
      </c>
      <c r="C7574" s="5">
        <v>2</v>
      </c>
      <c r="D7574">
        <v>0</v>
      </c>
      <c r="E7574">
        <v>1</v>
      </c>
      <c r="F7574">
        <v>0</v>
      </c>
      <c r="G7574" s="5">
        <v>0</v>
      </c>
      <c r="H7574">
        <v>0</v>
      </c>
      <c r="I7574">
        <v>0</v>
      </c>
    </row>
    <row r="7575" spans="1:9" x14ac:dyDescent="0.35">
      <c r="A7575" s="10" t="s">
        <v>225</v>
      </c>
      <c r="B7575">
        <v>0</v>
      </c>
      <c r="C7575" s="5">
        <v>2</v>
      </c>
      <c r="D7575">
        <v>0</v>
      </c>
      <c r="E7575">
        <v>1</v>
      </c>
      <c r="F7575">
        <v>0</v>
      </c>
      <c r="G7575" s="5">
        <v>0</v>
      </c>
      <c r="H7575">
        <v>0</v>
      </c>
      <c r="I7575">
        <v>0</v>
      </c>
    </row>
    <row r="7576" spans="1:9" x14ac:dyDescent="0.35">
      <c r="A7576" s="8" t="s">
        <v>5135</v>
      </c>
      <c r="B7576">
        <v>2</v>
      </c>
      <c r="C7576" s="5">
        <v>1</v>
      </c>
      <c r="D7576">
        <v>0.5</v>
      </c>
      <c r="E7576">
        <v>1</v>
      </c>
      <c r="F7576">
        <v>1</v>
      </c>
      <c r="G7576" s="5">
        <v>1</v>
      </c>
      <c r="H7576">
        <v>1</v>
      </c>
      <c r="I7576">
        <v>1</v>
      </c>
    </row>
    <row r="7577" spans="1:9" x14ac:dyDescent="0.35">
      <c r="A7577" s="10" t="s">
        <v>150</v>
      </c>
      <c r="B7577">
        <v>2</v>
      </c>
      <c r="C7577" s="5">
        <v>1</v>
      </c>
      <c r="D7577">
        <v>0.5</v>
      </c>
      <c r="E7577">
        <v>1</v>
      </c>
      <c r="F7577">
        <v>1</v>
      </c>
      <c r="G7577" s="5">
        <v>1</v>
      </c>
      <c r="H7577">
        <v>1</v>
      </c>
      <c r="I7577">
        <v>1</v>
      </c>
    </row>
    <row r="7578" spans="1:9" x14ac:dyDescent="0.35">
      <c r="A7578" s="8" t="s">
        <v>4932</v>
      </c>
      <c r="B7578">
        <v>1</v>
      </c>
      <c r="C7578" s="5">
        <v>1</v>
      </c>
      <c r="D7578">
        <v>1</v>
      </c>
      <c r="E7578">
        <v>1</v>
      </c>
      <c r="F7578">
        <v>0</v>
      </c>
      <c r="G7578" s="5">
        <v>0</v>
      </c>
      <c r="H7578">
        <v>0</v>
      </c>
      <c r="I7578">
        <v>0</v>
      </c>
    </row>
    <row r="7579" spans="1:9" x14ac:dyDescent="0.35">
      <c r="A7579" s="10" t="s">
        <v>143</v>
      </c>
      <c r="B7579">
        <v>1</v>
      </c>
      <c r="C7579" s="5">
        <v>1</v>
      </c>
      <c r="D7579">
        <v>1</v>
      </c>
      <c r="E7579">
        <v>1</v>
      </c>
      <c r="F7579">
        <v>0</v>
      </c>
      <c r="G7579" s="5">
        <v>0</v>
      </c>
      <c r="H7579">
        <v>0</v>
      </c>
      <c r="I7579">
        <v>0</v>
      </c>
    </row>
    <row r="7580" spans="1:9" x14ac:dyDescent="0.35">
      <c r="A7580" s="8" t="s">
        <v>1404</v>
      </c>
      <c r="B7580">
        <v>58</v>
      </c>
      <c r="C7580" s="5">
        <v>43</v>
      </c>
      <c r="D7580">
        <v>0.74137931034482796</v>
      </c>
      <c r="E7580">
        <v>31</v>
      </c>
      <c r="F7580">
        <v>18</v>
      </c>
      <c r="G7580" s="5">
        <v>18</v>
      </c>
      <c r="H7580">
        <v>1</v>
      </c>
      <c r="I7580">
        <v>11</v>
      </c>
    </row>
    <row r="7581" spans="1:9" x14ac:dyDescent="0.35">
      <c r="A7581" s="10" t="s">
        <v>231</v>
      </c>
      <c r="B7581">
        <v>58</v>
      </c>
      <c r="C7581" s="5">
        <v>43</v>
      </c>
      <c r="D7581">
        <v>0.74137931034482796</v>
      </c>
      <c r="E7581">
        <v>31</v>
      </c>
      <c r="F7581">
        <v>18</v>
      </c>
      <c r="G7581" s="5">
        <v>18</v>
      </c>
      <c r="H7581">
        <v>1</v>
      </c>
      <c r="I7581">
        <v>11</v>
      </c>
    </row>
    <row r="7582" spans="1:9" x14ac:dyDescent="0.35">
      <c r="A7582" s="8" t="s">
        <v>3656</v>
      </c>
      <c r="B7582">
        <v>2</v>
      </c>
      <c r="C7582" s="5">
        <v>3</v>
      </c>
      <c r="D7582">
        <v>1.5</v>
      </c>
      <c r="E7582">
        <v>3</v>
      </c>
      <c r="F7582">
        <v>2</v>
      </c>
      <c r="G7582" s="5">
        <v>2</v>
      </c>
      <c r="H7582">
        <v>1</v>
      </c>
      <c r="I7582">
        <v>2</v>
      </c>
    </row>
    <row r="7583" spans="1:9" x14ac:dyDescent="0.35">
      <c r="A7583" s="10" t="s">
        <v>181</v>
      </c>
      <c r="B7583">
        <v>2</v>
      </c>
      <c r="C7583" s="5">
        <v>3</v>
      </c>
      <c r="D7583">
        <v>1.5</v>
      </c>
      <c r="E7583">
        <v>3</v>
      </c>
      <c r="F7583">
        <v>2</v>
      </c>
      <c r="G7583" s="5">
        <v>2</v>
      </c>
      <c r="H7583">
        <v>1</v>
      </c>
      <c r="I7583">
        <v>2</v>
      </c>
    </row>
    <row r="7584" spans="1:9" x14ac:dyDescent="0.35">
      <c r="A7584" s="8" t="s">
        <v>5755</v>
      </c>
      <c r="B7584">
        <v>5</v>
      </c>
      <c r="C7584" s="5">
        <v>0</v>
      </c>
      <c r="D7584">
        <v>0</v>
      </c>
      <c r="E7584">
        <v>0</v>
      </c>
      <c r="F7584">
        <v>2</v>
      </c>
      <c r="G7584" s="5">
        <v>0</v>
      </c>
      <c r="H7584">
        <v>0</v>
      </c>
      <c r="I7584">
        <v>0</v>
      </c>
    </row>
    <row r="7585" spans="1:9" x14ac:dyDescent="0.35">
      <c r="A7585" s="10" t="s">
        <v>352</v>
      </c>
      <c r="B7585">
        <v>5</v>
      </c>
      <c r="C7585" s="5">
        <v>0</v>
      </c>
      <c r="D7585">
        <v>0</v>
      </c>
      <c r="E7585">
        <v>0</v>
      </c>
      <c r="F7585">
        <v>2</v>
      </c>
      <c r="G7585" s="5">
        <v>0</v>
      </c>
      <c r="H7585">
        <v>0</v>
      </c>
      <c r="I7585">
        <v>0</v>
      </c>
    </row>
    <row r="7586" spans="1:9" x14ac:dyDescent="0.35">
      <c r="A7586" s="8" t="s">
        <v>1170</v>
      </c>
      <c r="B7586">
        <v>71</v>
      </c>
      <c r="C7586" s="5">
        <v>92</v>
      </c>
      <c r="D7586">
        <v>1.29577464788732</v>
      </c>
      <c r="E7586">
        <v>67</v>
      </c>
      <c r="F7586">
        <v>17</v>
      </c>
      <c r="G7586" s="5">
        <v>43</v>
      </c>
      <c r="H7586">
        <v>2.5294117647058822</v>
      </c>
      <c r="I7586">
        <v>35</v>
      </c>
    </row>
    <row r="7587" spans="1:9" x14ac:dyDescent="0.35">
      <c r="A7587" s="10" t="s">
        <v>88</v>
      </c>
      <c r="B7587">
        <v>71</v>
      </c>
      <c r="C7587" s="5">
        <v>92</v>
      </c>
      <c r="D7587">
        <v>1.29577464788732</v>
      </c>
      <c r="E7587">
        <v>67</v>
      </c>
      <c r="F7587">
        <v>17</v>
      </c>
      <c r="G7587" s="5">
        <v>43</v>
      </c>
      <c r="H7587">
        <v>2.5294117647058822</v>
      </c>
      <c r="I7587">
        <v>35</v>
      </c>
    </row>
    <row r="7588" spans="1:9" x14ac:dyDescent="0.35">
      <c r="A7588" s="8" t="s">
        <v>3219</v>
      </c>
      <c r="B7588">
        <v>0</v>
      </c>
      <c r="C7588" s="5">
        <v>4</v>
      </c>
      <c r="D7588">
        <v>0</v>
      </c>
      <c r="E7588">
        <v>3</v>
      </c>
      <c r="F7588">
        <v>0</v>
      </c>
      <c r="G7588" s="5">
        <v>3</v>
      </c>
      <c r="H7588">
        <v>0</v>
      </c>
      <c r="I7588">
        <v>2</v>
      </c>
    </row>
    <row r="7589" spans="1:9" x14ac:dyDescent="0.35">
      <c r="A7589" s="10" t="s">
        <v>26</v>
      </c>
      <c r="B7589">
        <v>0</v>
      </c>
      <c r="C7589" s="5">
        <v>4</v>
      </c>
      <c r="D7589">
        <v>0</v>
      </c>
      <c r="E7589">
        <v>3</v>
      </c>
      <c r="F7589">
        <v>0</v>
      </c>
      <c r="G7589" s="5">
        <v>3</v>
      </c>
      <c r="H7589">
        <v>0</v>
      </c>
      <c r="I7589">
        <v>2</v>
      </c>
    </row>
    <row r="7590" spans="1:9" x14ac:dyDescent="0.35">
      <c r="A7590" s="8" t="s">
        <v>4896</v>
      </c>
      <c r="B7590">
        <v>0</v>
      </c>
      <c r="C7590" s="5">
        <v>1</v>
      </c>
      <c r="D7590">
        <v>0</v>
      </c>
      <c r="E7590">
        <v>0</v>
      </c>
      <c r="F7590">
        <v>0</v>
      </c>
      <c r="G7590" s="5">
        <v>0</v>
      </c>
      <c r="H7590">
        <v>0</v>
      </c>
      <c r="I7590">
        <v>0</v>
      </c>
    </row>
    <row r="7591" spans="1:9" x14ac:dyDescent="0.35">
      <c r="A7591" s="10" t="s">
        <v>320</v>
      </c>
      <c r="B7591">
        <v>0</v>
      </c>
      <c r="C7591" s="5">
        <v>1</v>
      </c>
      <c r="D7591">
        <v>0</v>
      </c>
      <c r="E7591">
        <v>0</v>
      </c>
      <c r="F7591">
        <v>0</v>
      </c>
      <c r="G7591" s="5">
        <v>0</v>
      </c>
      <c r="H7591">
        <v>0</v>
      </c>
      <c r="I7591">
        <v>0</v>
      </c>
    </row>
    <row r="7592" spans="1:9" x14ac:dyDescent="0.35">
      <c r="A7592" s="8" t="s">
        <v>5689</v>
      </c>
      <c r="B7592">
        <v>4</v>
      </c>
      <c r="C7592" s="5">
        <v>0</v>
      </c>
      <c r="D7592">
        <v>0</v>
      </c>
      <c r="E7592">
        <v>0</v>
      </c>
      <c r="F7592">
        <v>4</v>
      </c>
      <c r="G7592" s="5">
        <v>0</v>
      </c>
      <c r="H7592">
        <v>0</v>
      </c>
      <c r="I7592">
        <v>0</v>
      </c>
    </row>
    <row r="7593" spans="1:9" x14ac:dyDescent="0.35">
      <c r="A7593" s="10" t="s">
        <v>768</v>
      </c>
      <c r="B7593">
        <v>4</v>
      </c>
      <c r="C7593" s="5">
        <v>0</v>
      </c>
      <c r="D7593">
        <v>0</v>
      </c>
      <c r="E7593">
        <v>0</v>
      </c>
      <c r="F7593">
        <v>4</v>
      </c>
      <c r="G7593" s="5">
        <v>0</v>
      </c>
      <c r="H7593">
        <v>0</v>
      </c>
      <c r="I7593">
        <v>0</v>
      </c>
    </row>
    <row r="7594" spans="1:9" x14ac:dyDescent="0.35">
      <c r="A7594" s="8" t="s">
        <v>1991</v>
      </c>
      <c r="B7594">
        <v>48</v>
      </c>
      <c r="C7594" s="5">
        <v>14</v>
      </c>
      <c r="D7594">
        <v>0.29166666666666702</v>
      </c>
      <c r="E7594">
        <v>13</v>
      </c>
      <c r="F7594">
        <v>13</v>
      </c>
      <c r="G7594" s="5">
        <v>6</v>
      </c>
      <c r="H7594">
        <v>0.46153846153846156</v>
      </c>
      <c r="I7594">
        <v>6</v>
      </c>
    </row>
    <row r="7595" spans="1:9" x14ac:dyDescent="0.35">
      <c r="A7595" s="10" t="s">
        <v>365</v>
      </c>
      <c r="B7595">
        <v>48</v>
      </c>
      <c r="C7595" s="5">
        <v>14</v>
      </c>
      <c r="D7595">
        <v>0.29166666666666702</v>
      </c>
      <c r="E7595">
        <v>13</v>
      </c>
      <c r="F7595">
        <v>13</v>
      </c>
      <c r="G7595" s="5">
        <v>6</v>
      </c>
      <c r="H7595">
        <v>0.46153846153846156</v>
      </c>
      <c r="I7595">
        <v>6</v>
      </c>
    </row>
    <row r="7596" spans="1:9" x14ac:dyDescent="0.35">
      <c r="A7596" s="8" t="s">
        <v>3677</v>
      </c>
      <c r="B7596">
        <v>13</v>
      </c>
      <c r="C7596" s="5">
        <v>3</v>
      </c>
      <c r="D7596">
        <v>0.230769230769231</v>
      </c>
      <c r="E7596">
        <v>2</v>
      </c>
      <c r="F7596">
        <v>7</v>
      </c>
      <c r="G7596" s="5">
        <v>0</v>
      </c>
      <c r="H7596">
        <v>0</v>
      </c>
      <c r="I7596">
        <v>0</v>
      </c>
    </row>
    <row r="7597" spans="1:9" x14ac:dyDescent="0.35">
      <c r="A7597" s="10" t="s">
        <v>216</v>
      </c>
      <c r="B7597">
        <v>13</v>
      </c>
      <c r="C7597" s="5">
        <v>3</v>
      </c>
      <c r="D7597">
        <v>0.230769230769231</v>
      </c>
      <c r="E7597">
        <v>2</v>
      </c>
      <c r="F7597">
        <v>7</v>
      </c>
      <c r="G7597" s="5">
        <v>0</v>
      </c>
      <c r="H7597">
        <v>0</v>
      </c>
      <c r="I7597">
        <v>0</v>
      </c>
    </row>
    <row r="7598" spans="1:9" x14ac:dyDescent="0.35">
      <c r="A7598" s="8" t="s">
        <v>4214</v>
      </c>
      <c r="B7598">
        <v>0</v>
      </c>
      <c r="C7598" s="5">
        <v>2</v>
      </c>
      <c r="D7598">
        <v>0</v>
      </c>
      <c r="E7598">
        <v>2</v>
      </c>
      <c r="F7598">
        <v>0</v>
      </c>
      <c r="G7598" s="5">
        <v>2</v>
      </c>
      <c r="H7598">
        <v>0</v>
      </c>
      <c r="I7598">
        <v>2</v>
      </c>
    </row>
    <row r="7599" spans="1:9" x14ac:dyDescent="0.35">
      <c r="A7599" s="10" t="s">
        <v>249</v>
      </c>
      <c r="B7599">
        <v>0</v>
      </c>
      <c r="C7599" s="5">
        <v>2</v>
      </c>
      <c r="D7599">
        <v>0</v>
      </c>
      <c r="E7599">
        <v>2</v>
      </c>
      <c r="F7599">
        <v>0</v>
      </c>
      <c r="G7599" s="5">
        <v>2</v>
      </c>
      <c r="H7599">
        <v>0</v>
      </c>
      <c r="I7599">
        <v>2</v>
      </c>
    </row>
    <row r="7600" spans="1:9" x14ac:dyDescent="0.35">
      <c r="A7600" s="8" t="s">
        <v>2176</v>
      </c>
      <c r="B7600">
        <v>97</v>
      </c>
      <c r="C7600" s="5">
        <v>11</v>
      </c>
      <c r="D7600">
        <v>0.11340206185567001</v>
      </c>
      <c r="E7600">
        <v>11</v>
      </c>
      <c r="F7600">
        <v>5</v>
      </c>
      <c r="G7600" s="5">
        <v>8</v>
      </c>
      <c r="H7600">
        <v>1.6</v>
      </c>
      <c r="I7600">
        <v>8</v>
      </c>
    </row>
    <row r="7601" spans="1:9" x14ac:dyDescent="0.35">
      <c r="A7601" s="10" t="s">
        <v>87</v>
      </c>
      <c r="B7601">
        <v>97</v>
      </c>
      <c r="C7601" s="5">
        <v>11</v>
      </c>
      <c r="D7601">
        <v>0.11340206185567001</v>
      </c>
      <c r="E7601">
        <v>11</v>
      </c>
      <c r="F7601">
        <v>5</v>
      </c>
      <c r="G7601" s="5">
        <v>8</v>
      </c>
      <c r="H7601">
        <v>1.6</v>
      </c>
      <c r="I7601">
        <v>8</v>
      </c>
    </row>
    <row r="7602" spans="1:9" x14ac:dyDescent="0.35">
      <c r="A7602" s="8" t="s">
        <v>2016</v>
      </c>
      <c r="B7602">
        <v>1</v>
      </c>
      <c r="C7602" s="5">
        <v>13</v>
      </c>
      <c r="D7602">
        <v>13</v>
      </c>
      <c r="E7602">
        <v>7</v>
      </c>
      <c r="F7602">
        <v>0</v>
      </c>
      <c r="G7602" s="5">
        <v>7</v>
      </c>
      <c r="H7602">
        <v>0</v>
      </c>
      <c r="I7602">
        <v>5</v>
      </c>
    </row>
    <row r="7603" spans="1:9" x14ac:dyDescent="0.35">
      <c r="A7603" s="10" t="s">
        <v>211</v>
      </c>
      <c r="B7603">
        <v>1</v>
      </c>
      <c r="C7603" s="5">
        <v>13</v>
      </c>
      <c r="D7603">
        <v>13</v>
      </c>
      <c r="E7603">
        <v>7</v>
      </c>
      <c r="F7603">
        <v>0</v>
      </c>
      <c r="G7603" s="5">
        <v>7</v>
      </c>
      <c r="H7603">
        <v>0</v>
      </c>
      <c r="I7603">
        <v>5</v>
      </c>
    </row>
    <row r="7604" spans="1:9" x14ac:dyDescent="0.35">
      <c r="A7604" s="8" t="s">
        <v>3557</v>
      </c>
      <c r="B7604">
        <v>3</v>
      </c>
      <c r="C7604" s="5">
        <v>3</v>
      </c>
      <c r="D7604">
        <v>1</v>
      </c>
      <c r="E7604">
        <v>2</v>
      </c>
      <c r="F7604">
        <v>0</v>
      </c>
      <c r="G7604" s="5">
        <v>2</v>
      </c>
      <c r="H7604">
        <v>0</v>
      </c>
      <c r="I7604">
        <v>2</v>
      </c>
    </row>
    <row r="7605" spans="1:9" x14ac:dyDescent="0.35">
      <c r="A7605" s="10" t="s">
        <v>211</v>
      </c>
      <c r="B7605">
        <v>3</v>
      </c>
      <c r="C7605" s="5">
        <v>3</v>
      </c>
      <c r="D7605">
        <v>1</v>
      </c>
      <c r="E7605">
        <v>2</v>
      </c>
      <c r="F7605">
        <v>0</v>
      </c>
      <c r="G7605" s="5">
        <v>2</v>
      </c>
      <c r="H7605">
        <v>0</v>
      </c>
      <c r="I7605">
        <v>2</v>
      </c>
    </row>
    <row r="7606" spans="1:9" x14ac:dyDescent="0.35">
      <c r="A7606" s="8" t="s">
        <v>5690</v>
      </c>
      <c r="B7606">
        <v>2</v>
      </c>
      <c r="C7606" s="5">
        <v>0</v>
      </c>
      <c r="D7606">
        <v>0</v>
      </c>
      <c r="E7606">
        <v>0</v>
      </c>
      <c r="F7606">
        <v>2</v>
      </c>
      <c r="G7606" s="5">
        <v>0</v>
      </c>
      <c r="H7606">
        <v>0</v>
      </c>
      <c r="I7606">
        <v>0</v>
      </c>
    </row>
    <row r="7607" spans="1:9" x14ac:dyDescent="0.35">
      <c r="A7607" s="10" t="s">
        <v>340</v>
      </c>
      <c r="B7607">
        <v>2</v>
      </c>
      <c r="C7607" s="5">
        <v>0</v>
      </c>
      <c r="D7607">
        <v>0</v>
      </c>
      <c r="E7607">
        <v>0</v>
      </c>
      <c r="F7607">
        <v>2</v>
      </c>
      <c r="G7607" s="5">
        <v>0</v>
      </c>
      <c r="H7607">
        <v>0</v>
      </c>
      <c r="I7607">
        <v>0</v>
      </c>
    </row>
    <row r="7608" spans="1:9" x14ac:dyDescent="0.35">
      <c r="A7608" s="8" t="s">
        <v>3062</v>
      </c>
      <c r="B7608">
        <v>4</v>
      </c>
      <c r="C7608" s="5">
        <v>4</v>
      </c>
      <c r="D7608">
        <v>1</v>
      </c>
      <c r="E7608">
        <v>3</v>
      </c>
      <c r="F7608">
        <v>2</v>
      </c>
      <c r="G7608" s="5">
        <v>3</v>
      </c>
      <c r="H7608">
        <v>1.5</v>
      </c>
      <c r="I7608">
        <v>3</v>
      </c>
    </row>
    <row r="7609" spans="1:9" x14ac:dyDescent="0.35">
      <c r="A7609" s="10" t="s">
        <v>227</v>
      </c>
      <c r="B7609">
        <v>4</v>
      </c>
      <c r="C7609" s="5">
        <v>4</v>
      </c>
      <c r="D7609">
        <v>1</v>
      </c>
      <c r="E7609">
        <v>3</v>
      </c>
      <c r="F7609">
        <v>2</v>
      </c>
      <c r="G7609" s="5">
        <v>3</v>
      </c>
      <c r="H7609">
        <v>1.5</v>
      </c>
      <c r="I7609">
        <v>3</v>
      </c>
    </row>
    <row r="7610" spans="1:9" x14ac:dyDescent="0.35">
      <c r="A7610" s="8" t="s">
        <v>5823</v>
      </c>
      <c r="B7610">
        <v>6</v>
      </c>
      <c r="C7610" s="5">
        <v>0</v>
      </c>
      <c r="D7610">
        <v>0</v>
      </c>
      <c r="E7610">
        <v>0</v>
      </c>
      <c r="F7610">
        <v>2</v>
      </c>
      <c r="G7610" s="5">
        <v>0</v>
      </c>
      <c r="H7610">
        <v>0</v>
      </c>
      <c r="I7610">
        <v>0</v>
      </c>
    </row>
    <row r="7611" spans="1:9" x14ac:dyDescent="0.35">
      <c r="A7611" s="10" t="s">
        <v>494</v>
      </c>
      <c r="B7611">
        <v>6</v>
      </c>
      <c r="C7611" s="5">
        <v>0</v>
      </c>
      <c r="D7611">
        <v>0</v>
      </c>
      <c r="E7611">
        <v>0</v>
      </c>
      <c r="F7611">
        <v>2</v>
      </c>
      <c r="G7611" s="5">
        <v>0</v>
      </c>
      <c r="H7611">
        <v>0</v>
      </c>
      <c r="I7611">
        <v>0</v>
      </c>
    </row>
    <row r="7612" spans="1:9" x14ac:dyDescent="0.35">
      <c r="A7612" s="8" t="s">
        <v>5821</v>
      </c>
      <c r="B7612">
        <v>4</v>
      </c>
      <c r="C7612" s="5">
        <v>0</v>
      </c>
      <c r="D7612">
        <v>0</v>
      </c>
      <c r="E7612">
        <v>0</v>
      </c>
      <c r="F7612">
        <v>0</v>
      </c>
      <c r="G7612" s="5">
        <v>0</v>
      </c>
      <c r="H7612">
        <v>0</v>
      </c>
      <c r="I7612">
        <v>0</v>
      </c>
    </row>
    <row r="7613" spans="1:9" x14ac:dyDescent="0.35">
      <c r="A7613" s="10" t="s">
        <v>105</v>
      </c>
      <c r="B7613">
        <v>4</v>
      </c>
      <c r="C7613" s="5">
        <v>0</v>
      </c>
      <c r="D7613">
        <v>0</v>
      </c>
      <c r="E7613">
        <v>0</v>
      </c>
      <c r="F7613">
        <v>0</v>
      </c>
      <c r="G7613" s="5">
        <v>0</v>
      </c>
      <c r="H7613">
        <v>0</v>
      </c>
      <c r="I7613">
        <v>0</v>
      </c>
    </row>
    <row r="7614" spans="1:9" x14ac:dyDescent="0.35">
      <c r="A7614" s="8" t="s">
        <v>5393</v>
      </c>
      <c r="B7614">
        <v>0</v>
      </c>
      <c r="C7614" s="5">
        <v>1</v>
      </c>
      <c r="D7614">
        <v>0</v>
      </c>
      <c r="E7614">
        <v>0</v>
      </c>
      <c r="F7614">
        <v>0</v>
      </c>
      <c r="G7614" s="5">
        <v>0</v>
      </c>
      <c r="H7614">
        <v>0</v>
      </c>
      <c r="I7614">
        <v>0</v>
      </c>
    </row>
    <row r="7615" spans="1:9" x14ac:dyDescent="0.35">
      <c r="A7615" s="10" t="s">
        <v>268</v>
      </c>
      <c r="B7615">
        <v>0</v>
      </c>
      <c r="C7615" s="5">
        <v>1</v>
      </c>
      <c r="D7615">
        <v>0</v>
      </c>
      <c r="E7615">
        <v>0</v>
      </c>
      <c r="F7615">
        <v>0</v>
      </c>
      <c r="G7615" s="5">
        <v>0</v>
      </c>
      <c r="H7615">
        <v>0</v>
      </c>
      <c r="I7615">
        <v>0</v>
      </c>
    </row>
    <row r="7616" spans="1:9" x14ac:dyDescent="0.35">
      <c r="A7616" s="8" t="s">
        <v>1428</v>
      </c>
      <c r="B7616">
        <v>25</v>
      </c>
      <c r="C7616" s="5">
        <v>40</v>
      </c>
      <c r="D7616">
        <v>1.6</v>
      </c>
      <c r="E7616">
        <v>33</v>
      </c>
      <c r="F7616">
        <v>13</v>
      </c>
      <c r="G7616" s="5">
        <v>16</v>
      </c>
      <c r="H7616">
        <v>1.2307692307692308</v>
      </c>
      <c r="I7616">
        <v>12</v>
      </c>
    </row>
    <row r="7617" spans="1:9" x14ac:dyDescent="0.35">
      <c r="A7617" s="10" t="s">
        <v>211</v>
      </c>
      <c r="B7617">
        <v>25</v>
      </c>
      <c r="C7617" s="5">
        <v>40</v>
      </c>
      <c r="D7617">
        <v>1.6</v>
      </c>
      <c r="E7617">
        <v>33</v>
      </c>
      <c r="F7617">
        <v>13</v>
      </c>
      <c r="G7617" s="5">
        <v>16</v>
      </c>
      <c r="H7617">
        <v>1.2307692307692308</v>
      </c>
      <c r="I7617">
        <v>12</v>
      </c>
    </row>
    <row r="7618" spans="1:9" x14ac:dyDescent="0.35">
      <c r="A7618" s="8" t="s">
        <v>4199</v>
      </c>
      <c r="B7618">
        <v>1</v>
      </c>
      <c r="C7618" s="5">
        <v>2</v>
      </c>
      <c r="D7618">
        <v>2</v>
      </c>
      <c r="E7618">
        <v>0</v>
      </c>
      <c r="F7618">
        <v>0</v>
      </c>
      <c r="G7618" s="5">
        <v>2</v>
      </c>
      <c r="H7618">
        <v>0</v>
      </c>
      <c r="I7618">
        <v>0</v>
      </c>
    </row>
    <row r="7619" spans="1:9" x14ac:dyDescent="0.35">
      <c r="A7619" s="10" t="s">
        <v>340</v>
      </c>
      <c r="B7619">
        <v>1</v>
      </c>
      <c r="C7619" s="5">
        <v>2</v>
      </c>
      <c r="D7619">
        <v>2</v>
      </c>
      <c r="E7619">
        <v>0</v>
      </c>
      <c r="F7619">
        <v>0</v>
      </c>
      <c r="G7619" s="5">
        <v>2</v>
      </c>
      <c r="H7619">
        <v>0</v>
      </c>
      <c r="I7619">
        <v>0</v>
      </c>
    </row>
    <row r="7620" spans="1:9" x14ac:dyDescent="0.35">
      <c r="A7620" s="8" t="s">
        <v>4895</v>
      </c>
      <c r="B7620">
        <v>0</v>
      </c>
      <c r="C7620" s="5">
        <v>1</v>
      </c>
      <c r="D7620">
        <v>0</v>
      </c>
      <c r="E7620">
        <v>1</v>
      </c>
      <c r="F7620">
        <v>0</v>
      </c>
      <c r="G7620" s="5">
        <v>0</v>
      </c>
      <c r="H7620">
        <v>0</v>
      </c>
      <c r="I7620">
        <v>0</v>
      </c>
    </row>
    <row r="7621" spans="1:9" x14ac:dyDescent="0.35">
      <c r="A7621" s="10" t="s">
        <v>249</v>
      </c>
      <c r="B7621">
        <v>0</v>
      </c>
      <c r="C7621" s="5">
        <v>1</v>
      </c>
      <c r="D7621">
        <v>0</v>
      </c>
      <c r="E7621">
        <v>1</v>
      </c>
      <c r="F7621">
        <v>0</v>
      </c>
      <c r="G7621" s="5">
        <v>0</v>
      </c>
      <c r="H7621">
        <v>0</v>
      </c>
      <c r="I7621">
        <v>0</v>
      </c>
    </row>
    <row r="7622" spans="1:9" x14ac:dyDescent="0.35">
      <c r="A7622" s="8" t="s">
        <v>2057</v>
      </c>
      <c r="B7622">
        <v>9</v>
      </c>
      <c r="C7622" s="5">
        <v>13</v>
      </c>
      <c r="D7622">
        <v>1.44444444444444</v>
      </c>
      <c r="E7622">
        <v>7</v>
      </c>
      <c r="F7622">
        <v>4</v>
      </c>
      <c r="G7622" s="5">
        <v>6</v>
      </c>
      <c r="H7622">
        <v>1.5</v>
      </c>
      <c r="I7622">
        <v>4</v>
      </c>
    </row>
    <row r="7623" spans="1:9" x14ac:dyDescent="0.35">
      <c r="A7623" s="10" t="s">
        <v>225</v>
      </c>
      <c r="B7623">
        <v>9</v>
      </c>
      <c r="C7623" s="5">
        <v>13</v>
      </c>
      <c r="D7623">
        <v>1.44444444444444</v>
      </c>
      <c r="E7623">
        <v>7</v>
      </c>
      <c r="F7623">
        <v>4</v>
      </c>
      <c r="G7623" s="5">
        <v>6</v>
      </c>
      <c r="H7623">
        <v>1.5</v>
      </c>
      <c r="I7623">
        <v>4</v>
      </c>
    </row>
    <row r="7624" spans="1:9" x14ac:dyDescent="0.35">
      <c r="A7624" s="8" t="s">
        <v>4315</v>
      </c>
      <c r="B7624">
        <v>0</v>
      </c>
      <c r="C7624" s="5">
        <v>2</v>
      </c>
      <c r="D7624">
        <v>0</v>
      </c>
      <c r="E7624">
        <v>1</v>
      </c>
      <c r="F7624">
        <v>0</v>
      </c>
      <c r="G7624" s="5">
        <v>1</v>
      </c>
      <c r="H7624">
        <v>0</v>
      </c>
      <c r="I7624">
        <v>0</v>
      </c>
    </row>
    <row r="7625" spans="1:9" x14ac:dyDescent="0.35">
      <c r="A7625" s="10" t="s">
        <v>178</v>
      </c>
      <c r="B7625">
        <v>0</v>
      </c>
      <c r="C7625" s="5">
        <v>2</v>
      </c>
      <c r="D7625">
        <v>0</v>
      </c>
      <c r="E7625">
        <v>1</v>
      </c>
      <c r="F7625">
        <v>0</v>
      </c>
      <c r="G7625" s="5">
        <v>1</v>
      </c>
      <c r="H7625">
        <v>0</v>
      </c>
      <c r="I7625">
        <v>0</v>
      </c>
    </row>
    <row r="7626" spans="1:9" x14ac:dyDescent="0.35">
      <c r="A7626" s="8" t="s">
        <v>1228</v>
      </c>
      <c r="B7626">
        <v>60</v>
      </c>
      <c r="C7626" s="5">
        <v>69</v>
      </c>
      <c r="D7626">
        <v>1.1499999999999999</v>
      </c>
      <c r="E7626">
        <v>45</v>
      </c>
      <c r="F7626">
        <v>15</v>
      </c>
      <c r="G7626" s="5">
        <v>29</v>
      </c>
      <c r="H7626">
        <v>1.9333333333333333</v>
      </c>
      <c r="I7626">
        <v>20</v>
      </c>
    </row>
    <row r="7627" spans="1:9" x14ac:dyDescent="0.35">
      <c r="A7627" s="10" t="s">
        <v>171</v>
      </c>
      <c r="B7627">
        <v>60</v>
      </c>
      <c r="C7627" s="5">
        <v>69</v>
      </c>
      <c r="D7627">
        <v>1.1499999999999999</v>
      </c>
      <c r="E7627">
        <v>45</v>
      </c>
      <c r="F7627">
        <v>15</v>
      </c>
      <c r="G7627" s="5">
        <v>29</v>
      </c>
      <c r="H7627">
        <v>1.9333333333333333</v>
      </c>
      <c r="I7627">
        <v>20</v>
      </c>
    </row>
    <row r="7628" spans="1:9" x14ac:dyDescent="0.35">
      <c r="A7628" s="8" t="s">
        <v>2352</v>
      </c>
      <c r="B7628">
        <v>11</v>
      </c>
      <c r="C7628" s="5">
        <v>9</v>
      </c>
      <c r="D7628">
        <v>0.81818181818181801</v>
      </c>
      <c r="E7628">
        <v>4</v>
      </c>
      <c r="F7628">
        <v>3</v>
      </c>
      <c r="G7628" s="5">
        <v>3</v>
      </c>
      <c r="H7628">
        <v>1</v>
      </c>
      <c r="I7628">
        <v>1</v>
      </c>
    </row>
    <row r="7629" spans="1:9" x14ac:dyDescent="0.35">
      <c r="A7629" s="10" t="s">
        <v>340</v>
      </c>
      <c r="B7629">
        <v>11</v>
      </c>
      <c r="C7629" s="5">
        <v>9</v>
      </c>
      <c r="D7629">
        <v>0.81818181818181801</v>
      </c>
      <c r="E7629">
        <v>4</v>
      </c>
      <c r="F7629">
        <v>3</v>
      </c>
      <c r="G7629" s="5">
        <v>3</v>
      </c>
      <c r="H7629">
        <v>1</v>
      </c>
      <c r="I7629">
        <v>1</v>
      </c>
    </row>
    <row r="7630" spans="1:9" x14ac:dyDescent="0.35">
      <c r="A7630" s="8" t="s">
        <v>1241</v>
      </c>
      <c r="B7630">
        <v>17</v>
      </c>
      <c r="C7630" s="5">
        <v>64</v>
      </c>
      <c r="D7630">
        <v>3.7647058823529398</v>
      </c>
      <c r="E7630">
        <v>48</v>
      </c>
      <c r="F7630">
        <v>5</v>
      </c>
      <c r="G7630" s="5">
        <v>39</v>
      </c>
      <c r="H7630">
        <v>7.8</v>
      </c>
      <c r="I7630">
        <v>33</v>
      </c>
    </row>
    <row r="7631" spans="1:9" x14ac:dyDescent="0.35">
      <c r="A7631" s="10" t="s">
        <v>88</v>
      </c>
      <c r="B7631">
        <v>17</v>
      </c>
      <c r="C7631" s="5">
        <v>64</v>
      </c>
      <c r="D7631">
        <v>3.7647058823529398</v>
      </c>
      <c r="E7631">
        <v>48</v>
      </c>
      <c r="F7631">
        <v>5</v>
      </c>
      <c r="G7631" s="5">
        <v>39</v>
      </c>
      <c r="H7631">
        <v>7.8</v>
      </c>
      <c r="I7631">
        <v>33</v>
      </c>
    </row>
    <row r="7632" spans="1:9" x14ac:dyDescent="0.35">
      <c r="A7632" s="8" t="s">
        <v>2424</v>
      </c>
      <c r="B7632">
        <v>1</v>
      </c>
      <c r="C7632" s="5">
        <v>8</v>
      </c>
      <c r="D7632">
        <v>8</v>
      </c>
      <c r="E7632">
        <v>7</v>
      </c>
      <c r="F7632">
        <v>1</v>
      </c>
      <c r="G7632" s="5">
        <v>5</v>
      </c>
      <c r="H7632">
        <v>5</v>
      </c>
      <c r="I7632">
        <v>5</v>
      </c>
    </row>
    <row r="7633" spans="1:9" x14ac:dyDescent="0.35">
      <c r="A7633" s="10" t="s">
        <v>494</v>
      </c>
      <c r="B7633">
        <v>1</v>
      </c>
      <c r="C7633" s="5">
        <v>8</v>
      </c>
      <c r="D7633">
        <v>8</v>
      </c>
      <c r="E7633">
        <v>7</v>
      </c>
      <c r="F7633">
        <v>1</v>
      </c>
      <c r="G7633" s="5">
        <v>5</v>
      </c>
      <c r="H7633">
        <v>5</v>
      </c>
      <c r="I7633">
        <v>5</v>
      </c>
    </row>
    <row r="7634" spans="1:9" x14ac:dyDescent="0.35">
      <c r="A7634" s="8" t="s">
        <v>1323</v>
      </c>
      <c r="B7634">
        <v>10</v>
      </c>
      <c r="C7634" s="5">
        <v>51</v>
      </c>
      <c r="D7634">
        <v>5.0999999999999996</v>
      </c>
      <c r="E7634">
        <v>33</v>
      </c>
      <c r="F7634">
        <v>0</v>
      </c>
      <c r="G7634" s="5">
        <v>27</v>
      </c>
      <c r="H7634">
        <v>0</v>
      </c>
      <c r="I7634">
        <v>22</v>
      </c>
    </row>
    <row r="7635" spans="1:9" x14ac:dyDescent="0.35">
      <c r="A7635" s="10" t="s">
        <v>25</v>
      </c>
      <c r="B7635">
        <v>10</v>
      </c>
      <c r="C7635" s="5">
        <v>51</v>
      </c>
      <c r="D7635">
        <v>5.0999999999999996</v>
      </c>
      <c r="E7635">
        <v>33</v>
      </c>
      <c r="F7635">
        <v>0</v>
      </c>
      <c r="G7635" s="5">
        <v>27</v>
      </c>
      <c r="H7635">
        <v>0</v>
      </c>
      <c r="I7635">
        <v>22</v>
      </c>
    </row>
    <row r="7636" spans="1:9" x14ac:dyDescent="0.35">
      <c r="A7636" s="8" t="s">
        <v>3712</v>
      </c>
      <c r="B7636">
        <v>0</v>
      </c>
      <c r="C7636" s="5">
        <v>2</v>
      </c>
      <c r="D7636">
        <v>0</v>
      </c>
      <c r="E7636">
        <v>2</v>
      </c>
      <c r="F7636">
        <v>0</v>
      </c>
      <c r="G7636" s="5">
        <v>1</v>
      </c>
      <c r="H7636">
        <v>0</v>
      </c>
      <c r="I7636">
        <v>1</v>
      </c>
    </row>
    <row r="7637" spans="1:9" x14ac:dyDescent="0.35">
      <c r="A7637" s="10" t="s">
        <v>123</v>
      </c>
      <c r="B7637">
        <v>0</v>
      </c>
      <c r="C7637" s="5">
        <v>2</v>
      </c>
      <c r="D7637">
        <v>0</v>
      </c>
      <c r="E7637">
        <v>2</v>
      </c>
      <c r="F7637">
        <v>0</v>
      </c>
      <c r="G7637" s="5">
        <v>1</v>
      </c>
      <c r="H7637">
        <v>0</v>
      </c>
      <c r="I7637">
        <v>1</v>
      </c>
    </row>
    <row r="7638" spans="1:9" x14ac:dyDescent="0.35">
      <c r="A7638" s="8" t="s">
        <v>6033</v>
      </c>
      <c r="B7638">
        <v>2</v>
      </c>
      <c r="C7638" s="5">
        <v>0</v>
      </c>
      <c r="D7638">
        <v>0</v>
      </c>
      <c r="E7638">
        <v>0</v>
      </c>
      <c r="F7638">
        <v>0</v>
      </c>
      <c r="G7638" s="5">
        <v>0</v>
      </c>
      <c r="H7638">
        <v>0</v>
      </c>
      <c r="I7638">
        <v>0</v>
      </c>
    </row>
    <row r="7639" spans="1:9" x14ac:dyDescent="0.35">
      <c r="A7639" s="10" t="s">
        <v>264</v>
      </c>
      <c r="B7639">
        <v>2</v>
      </c>
      <c r="C7639" s="5">
        <v>0</v>
      </c>
      <c r="D7639">
        <v>0</v>
      </c>
      <c r="E7639">
        <v>0</v>
      </c>
      <c r="F7639">
        <v>0</v>
      </c>
      <c r="G7639" s="5">
        <v>0</v>
      </c>
      <c r="H7639">
        <v>0</v>
      </c>
      <c r="I7639">
        <v>0</v>
      </c>
    </row>
    <row r="7640" spans="1:9" x14ac:dyDescent="0.35">
      <c r="A7640" s="8" t="s">
        <v>5738</v>
      </c>
      <c r="B7640">
        <v>4</v>
      </c>
      <c r="C7640" s="5">
        <v>0</v>
      </c>
      <c r="D7640">
        <v>0</v>
      </c>
      <c r="E7640">
        <v>0</v>
      </c>
      <c r="F7640">
        <v>3</v>
      </c>
      <c r="G7640" s="5">
        <v>0</v>
      </c>
      <c r="H7640">
        <v>0</v>
      </c>
      <c r="I7640">
        <v>0</v>
      </c>
    </row>
    <row r="7641" spans="1:9" x14ac:dyDescent="0.35">
      <c r="A7641" s="10" t="s">
        <v>143</v>
      </c>
      <c r="B7641">
        <v>4</v>
      </c>
      <c r="C7641" s="5">
        <v>0</v>
      </c>
      <c r="D7641">
        <v>0</v>
      </c>
      <c r="E7641">
        <v>0</v>
      </c>
      <c r="F7641">
        <v>3</v>
      </c>
      <c r="G7641" s="5">
        <v>0</v>
      </c>
      <c r="H7641">
        <v>0</v>
      </c>
      <c r="I7641">
        <v>0</v>
      </c>
    </row>
    <row r="7642" spans="1:9" x14ac:dyDescent="0.35">
      <c r="A7642" s="8" t="s">
        <v>2480</v>
      </c>
      <c r="B7642">
        <v>21</v>
      </c>
      <c r="C7642" s="5">
        <v>8</v>
      </c>
      <c r="D7642">
        <v>0.38095238095238099</v>
      </c>
      <c r="E7642">
        <v>7</v>
      </c>
      <c r="F7642">
        <v>6</v>
      </c>
      <c r="G7642" s="5">
        <v>0</v>
      </c>
      <c r="H7642">
        <v>0</v>
      </c>
      <c r="I7642">
        <v>0</v>
      </c>
    </row>
    <row r="7643" spans="1:9" x14ac:dyDescent="0.35">
      <c r="A7643" s="10" t="s">
        <v>211</v>
      </c>
      <c r="B7643">
        <v>21</v>
      </c>
      <c r="C7643" s="5">
        <v>8</v>
      </c>
      <c r="D7643">
        <v>0.38095238095238099</v>
      </c>
      <c r="E7643">
        <v>7</v>
      </c>
      <c r="F7643">
        <v>6</v>
      </c>
      <c r="G7643" s="5">
        <v>0</v>
      </c>
      <c r="H7643">
        <v>0</v>
      </c>
      <c r="I7643">
        <v>0</v>
      </c>
    </row>
    <row r="7644" spans="1:9" x14ac:dyDescent="0.35">
      <c r="A7644" s="8" t="s">
        <v>1342</v>
      </c>
      <c r="B7644">
        <v>68</v>
      </c>
      <c r="C7644" s="5">
        <v>48</v>
      </c>
      <c r="D7644">
        <v>0.70588235294117596</v>
      </c>
      <c r="E7644">
        <v>38</v>
      </c>
      <c r="F7644">
        <v>30</v>
      </c>
      <c r="G7644" s="5">
        <v>24</v>
      </c>
      <c r="H7644">
        <v>0.8</v>
      </c>
      <c r="I7644">
        <v>22</v>
      </c>
    </row>
    <row r="7645" spans="1:9" x14ac:dyDescent="0.35">
      <c r="A7645" s="10" t="s">
        <v>46</v>
      </c>
      <c r="B7645">
        <v>68</v>
      </c>
      <c r="C7645" s="5">
        <v>48</v>
      </c>
      <c r="D7645">
        <v>0.70588235294117596</v>
      </c>
      <c r="E7645">
        <v>38</v>
      </c>
      <c r="F7645">
        <v>30</v>
      </c>
      <c r="G7645" s="5">
        <v>24</v>
      </c>
      <c r="H7645">
        <v>0.8</v>
      </c>
      <c r="I7645">
        <v>22</v>
      </c>
    </row>
    <row r="7646" spans="1:9" x14ac:dyDescent="0.35">
      <c r="A7646" s="8" t="s">
        <v>3975</v>
      </c>
      <c r="B7646">
        <v>2</v>
      </c>
      <c r="C7646" s="5">
        <v>2</v>
      </c>
      <c r="D7646">
        <v>1</v>
      </c>
      <c r="E7646">
        <v>0</v>
      </c>
      <c r="F7646">
        <v>1</v>
      </c>
      <c r="G7646" s="5">
        <v>2</v>
      </c>
      <c r="H7646">
        <v>2</v>
      </c>
      <c r="I7646">
        <v>0</v>
      </c>
    </row>
    <row r="7647" spans="1:9" x14ac:dyDescent="0.35">
      <c r="A7647" s="10" t="s">
        <v>109</v>
      </c>
      <c r="B7647">
        <v>2</v>
      </c>
      <c r="C7647" s="5">
        <v>2</v>
      </c>
      <c r="D7647">
        <v>1</v>
      </c>
      <c r="E7647">
        <v>0</v>
      </c>
      <c r="F7647">
        <v>1</v>
      </c>
      <c r="G7647" s="5">
        <v>2</v>
      </c>
      <c r="H7647">
        <v>2</v>
      </c>
      <c r="I7647">
        <v>0</v>
      </c>
    </row>
    <row r="7648" spans="1:9" x14ac:dyDescent="0.35">
      <c r="A7648" s="8" t="s">
        <v>1719</v>
      </c>
      <c r="B7648">
        <v>10</v>
      </c>
      <c r="C7648" s="5">
        <v>21</v>
      </c>
      <c r="D7648">
        <v>2.1</v>
      </c>
      <c r="E7648">
        <v>16</v>
      </c>
      <c r="F7648">
        <v>5</v>
      </c>
      <c r="G7648" s="5">
        <v>13</v>
      </c>
      <c r="H7648">
        <v>2.6</v>
      </c>
      <c r="I7648">
        <v>12</v>
      </c>
    </row>
    <row r="7649" spans="1:9" x14ac:dyDescent="0.35">
      <c r="A7649" s="10" t="s">
        <v>95</v>
      </c>
      <c r="B7649">
        <v>10</v>
      </c>
      <c r="C7649" s="5">
        <v>21</v>
      </c>
      <c r="D7649">
        <v>2.1</v>
      </c>
      <c r="E7649">
        <v>16</v>
      </c>
      <c r="F7649">
        <v>5</v>
      </c>
      <c r="G7649" s="5">
        <v>13</v>
      </c>
      <c r="H7649">
        <v>2.6</v>
      </c>
      <c r="I7649">
        <v>12</v>
      </c>
    </row>
    <row r="7650" spans="1:9" x14ac:dyDescent="0.35">
      <c r="A7650" s="8" t="s">
        <v>4660</v>
      </c>
      <c r="B7650">
        <v>0</v>
      </c>
      <c r="C7650" s="5">
        <v>1</v>
      </c>
      <c r="D7650">
        <v>0</v>
      </c>
      <c r="E7650">
        <v>1</v>
      </c>
      <c r="F7650">
        <v>0</v>
      </c>
      <c r="G7650" s="5">
        <v>0</v>
      </c>
      <c r="H7650">
        <v>0</v>
      </c>
      <c r="I7650">
        <v>0</v>
      </c>
    </row>
    <row r="7651" spans="1:9" x14ac:dyDescent="0.35">
      <c r="A7651" s="10" t="s">
        <v>494</v>
      </c>
      <c r="B7651">
        <v>0</v>
      </c>
      <c r="C7651" s="5">
        <v>1</v>
      </c>
      <c r="D7651">
        <v>0</v>
      </c>
      <c r="E7651">
        <v>1</v>
      </c>
      <c r="F7651">
        <v>0</v>
      </c>
      <c r="G7651" s="5">
        <v>0</v>
      </c>
      <c r="H7651">
        <v>0</v>
      </c>
      <c r="I7651">
        <v>0</v>
      </c>
    </row>
    <row r="7652" spans="1:9" x14ac:dyDescent="0.35">
      <c r="A7652" s="8" t="s">
        <v>5632</v>
      </c>
      <c r="B7652">
        <v>0</v>
      </c>
      <c r="C7652" s="5">
        <v>1</v>
      </c>
      <c r="D7652">
        <v>0</v>
      </c>
      <c r="E7652">
        <v>1</v>
      </c>
      <c r="F7652">
        <v>0</v>
      </c>
      <c r="G7652" s="5">
        <v>1</v>
      </c>
      <c r="H7652">
        <v>0</v>
      </c>
      <c r="I7652">
        <v>1</v>
      </c>
    </row>
    <row r="7653" spans="1:9" x14ac:dyDescent="0.35">
      <c r="A7653" s="10" t="s">
        <v>123</v>
      </c>
      <c r="B7653">
        <v>0</v>
      </c>
      <c r="C7653" s="5">
        <v>1</v>
      </c>
      <c r="D7653">
        <v>0</v>
      </c>
      <c r="E7653">
        <v>1</v>
      </c>
      <c r="F7653">
        <v>0</v>
      </c>
      <c r="G7653" s="5">
        <v>1</v>
      </c>
      <c r="H7653">
        <v>0</v>
      </c>
      <c r="I7653">
        <v>1</v>
      </c>
    </row>
    <row r="7654" spans="1:9" x14ac:dyDescent="0.35">
      <c r="A7654" s="8" t="s">
        <v>5394</v>
      </c>
      <c r="B7654">
        <v>0</v>
      </c>
      <c r="C7654" s="5">
        <v>1</v>
      </c>
      <c r="D7654">
        <v>0</v>
      </c>
      <c r="E7654">
        <v>0</v>
      </c>
      <c r="F7654">
        <v>0</v>
      </c>
      <c r="G7654" s="5">
        <v>0</v>
      </c>
      <c r="H7654">
        <v>0</v>
      </c>
      <c r="I7654">
        <v>0</v>
      </c>
    </row>
    <row r="7655" spans="1:9" x14ac:dyDescent="0.35">
      <c r="A7655" s="10" t="s">
        <v>268</v>
      </c>
      <c r="B7655">
        <v>0</v>
      </c>
      <c r="C7655" s="5">
        <v>1</v>
      </c>
      <c r="D7655">
        <v>0</v>
      </c>
      <c r="E7655">
        <v>0</v>
      </c>
      <c r="F7655">
        <v>0</v>
      </c>
      <c r="G7655" s="5">
        <v>0</v>
      </c>
      <c r="H7655">
        <v>0</v>
      </c>
      <c r="I7655">
        <v>0</v>
      </c>
    </row>
    <row r="7656" spans="1:9" x14ac:dyDescent="0.35">
      <c r="A7656" s="8" t="s">
        <v>6031</v>
      </c>
      <c r="B7656">
        <v>2</v>
      </c>
      <c r="C7656" s="5">
        <v>0</v>
      </c>
      <c r="D7656">
        <v>0</v>
      </c>
      <c r="E7656">
        <v>0</v>
      </c>
      <c r="F7656">
        <v>1</v>
      </c>
      <c r="G7656" s="5">
        <v>0</v>
      </c>
      <c r="H7656">
        <v>0</v>
      </c>
      <c r="I7656">
        <v>0</v>
      </c>
    </row>
    <row r="7657" spans="1:9" x14ac:dyDescent="0.35">
      <c r="A7657" s="10" t="s">
        <v>455</v>
      </c>
      <c r="B7657">
        <v>2</v>
      </c>
      <c r="C7657" s="5">
        <v>0</v>
      </c>
      <c r="D7657">
        <v>0</v>
      </c>
      <c r="E7657">
        <v>0</v>
      </c>
      <c r="F7657">
        <v>1</v>
      </c>
      <c r="G7657" s="5">
        <v>0</v>
      </c>
      <c r="H7657">
        <v>0</v>
      </c>
      <c r="I7657">
        <v>0</v>
      </c>
    </row>
    <row r="7658" spans="1:9" x14ac:dyDescent="0.35">
      <c r="A7658" s="8" t="s">
        <v>3120</v>
      </c>
      <c r="B7658">
        <v>3</v>
      </c>
      <c r="C7658" s="5">
        <v>4</v>
      </c>
      <c r="D7658">
        <v>1.3333333333333299</v>
      </c>
      <c r="E7658">
        <v>2</v>
      </c>
      <c r="F7658">
        <v>1</v>
      </c>
      <c r="G7658" s="5">
        <v>3</v>
      </c>
      <c r="H7658">
        <v>3</v>
      </c>
      <c r="I7658">
        <v>1</v>
      </c>
    </row>
    <row r="7659" spans="1:9" x14ac:dyDescent="0.35">
      <c r="A7659" s="10" t="s">
        <v>231</v>
      </c>
      <c r="B7659">
        <v>3</v>
      </c>
      <c r="C7659" s="5">
        <v>4</v>
      </c>
      <c r="D7659">
        <v>1.3333333333333299</v>
      </c>
      <c r="E7659">
        <v>2</v>
      </c>
      <c r="F7659">
        <v>1</v>
      </c>
      <c r="G7659" s="5">
        <v>3</v>
      </c>
      <c r="H7659">
        <v>3</v>
      </c>
      <c r="I7659">
        <v>1</v>
      </c>
    </row>
    <row r="7660" spans="1:9" x14ac:dyDescent="0.35">
      <c r="A7660" s="8" t="s">
        <v>5246</v>
      </c>
      <c r="B7660">
        <v>3</v>
      </c>
      <c r="C7660" s="5">
        <v>1</v>
      </c>
      <c r="D7660">
        <v>0.33333333333333298</v>
      </c>
      <c r="E7660">
        <v>1</v>
      </c>
      <c r="F7660">
        <v>1</v>
      </c>
      <c r="G7660" s="5">
        <v>0</v>
      </c>
      <c r="H7660">
        <v>0</v>
      </c>
      <c r="I7660">
        <v>0</v>
      </c>
    </row>
    <row r="7661" spans="1:9" x14ac:dyDescent="0.35">
      <c r="A7661" s="10" t="s">
        <v>268</v>
      </c>
      <c r="B7661">
        <v>3</v>
      </c>
      <c r="C7661" s="5">
        <v>1</v>
      </c>
      <c r="D7661">
        <v>0.33333333333333298</v>
      </c>
      <c r="E7661">
        <v>1</v>
      </c>
      <c r="F7661">
        <v>1</v>
      </c>
      <c r="G7661" s="5">
        <v>0</v>
      </c>
      <c r="H7661">
        <v>0</v>
      </c>
      <c r="I7661">
        <v>0</v>
      </c>
    </row>
    <row r="7662" spans="1:9" x14ac:dyDescent="0.35">
      <c r="A7662" s="8" t="s">
        <v>5636</v>
      </c>
      <c r="B7662">
        <v>0</v>
      </c>
      <c r="C7662" s="5">
        <v>1</v>
      </c>
      <c r="D7662">
        <v>0</v>
      </c>
      <c r="E7662">
        <v>1</v>
      </c>
      <c r="F7662">
        <v>0</v>
      </c>
      <c r="G7662" s="5">
        <v>1</v>
      </c>
      <c r="H7662">
        <v>0</v>
      </c>
      <c r="I7662">
        <v>1</v>
      </c>
    </row>
    <row r="7663" spans="1:9" x14ac:dyDescent="0.35">
      <c r="A7663" s="10" t="s">
        <v>123</v>
      </c>
      <c r="B7663">
        <v>0</v>
      </c>
      <c r="C7663" s="5">
        <v>1</v>
      </c>
      <c r="D7663">
        <v>0</v>
      </c>
      <c r="E7663">
        <v>1</v>
      </c>
      <c r="F7663">
        <v>0</v>
      </c>
      <c r="G7663" s="5">
        <v>1</v>
      </c>
      <c r="H7663">
        <v>0</v>
      </c>
      <c r="I7663">
        <v>1</v>
      </c>
    </row>
    <row r="7664" spans="1:9" x14ac:dyDescent="0.35">
      <c r="A7664" s="8" t="s">
        <v>2579</v>
      </c>
      <c r="B7664">
        <v>0</v>
      </c>
      <c r="C7664" s="5">
        <v>7</v>
      </c>
      <c r="D7664">
        <v>0</v>
      </c>
      <c r="E7664">
        <v>7</v>
      </c>
      <c r="F7664">
        <v>0</v>
      </c>
      <c r="G7664" s="5">
        <v>3</v>
      </c>
      <c r="H7664">
        <v>0</v>
      </c>
      <c r="I7664">
        <v>3</v>
      </c>
    </row>
    <row r="7665" spans="1:9" x14ac:dyDescent="0.35">
      <c r="A7665" s="10" t="s">
        <v>515</v>
      </c>
      <c r="B7665">
        <v>0</v>
      </c>
      <c r="C7665" s="5">
        <v>7</v>
      </c>
      <c r="D7665">
        <v>0</v>
      </c>
      <c r="E7665">
        <v>7</v>
      </c>
      <c r="F7665">
        <v>0</v>
      </c>
      <c r="G7665" s="5">
        <v>3</v>
      </c>
      <c r="H7665">
        <v>0</v>
      </c>
      <c r="I7665">
        <v>3</v>
      </c>
    </row>
    <row r="7666" spans="1:9" x14ac:dyDescent="0.35">
      <c r="A7666" s="8" t="s">
        <v>2528</v>
      </c>
      <c r="B7666">
        <v>4</v>
      </c>
      <c r="C7666" s="5">
        <v>7</v>
      </c>
      <c r="D7666">
        <v>1.75</v>
      </c>
      <c r="E7666">
        <v>6</v>
      </c>
      <c r="F7666">
        <v>1</v>
      </c>
      <c r="G7666" s="5">
        <v>5</v>
      </c>
      <c r="H7666">
        <v>5</v>
      </c>
      <c r="I7666">
        <v>5</v>
      </c>
    </row>
    <row r="7667" spans="1:9" x14ac:dyDescent="0.35">
      <c r="A7667" s="10" t="s">
        <v>221</v>
      </c>
      <c r="B7667">
        <v>4</v>
      </c>
      <c r="C7667" s="5">
        <v>7</v>
      </c>
      <c r="D7667">
        <v>1.75</v>
      </c>
      <c r="E7667">
        <v>6</v>
      </c>
      <c r="F7667">
        <v>1</v>
      </c>
      <c r="G7667" s="5">
        <v>5</v>
      </c>
      <c r="H7667">
        <v>5</v>
      </c>
      <c r="I7667">
        <v>5</v>
      </c>
    </row>
    <row r="7668" spans="1:9" x14ac:dyDescent="0.35">
      <c r="A7668" s="8" t="s">
        <v>5397</v>
      </c>
      <c r="B7668">
        <v>0</v>
      </c>
      <c r="C7668" s="5">
        <v>1</v>
      </c>
      <c r="D7668">
        <v>0</v>
      </c>
      <c r="E7668">
        <v>0</v>
      </c>
      <c r="F7668">
        <v>0</v>
      </c>
      <c r="G7668" s="5">
        <v>0</v>
      </c>
      <c r="H7668">
        <v>0</v>
      </c>
      <c r="I7668">
        <v>0</v>
      </c>
    </row>
    <row r="7669" spans="1:9" x14ac:dyDescent="0.35">
      <c r="A7669" s="10" t="s">
        <v>268</v>
      </c>
      <c r="B7669">
        <v>0</v>
      </c>
      <c r="C7669" s="5">
        <v>1</v>
      </c>
      <c r="D7669">
        <v>0</v>
      </c>
      <c r="E7669">
        <v>0</v>
      </c>
      <c r="F7669">
        <v>0</v>
      </c>
      <c r="G7669" s="5">
        <v>0</v>
      </c>
      <c r="H7669">
        <v>0</v>
      </c>
      <c r="I7669">
        <v>0</v>
      </c>
    </row>
    <row r="7670" spans="1:9" x14ac:dyDescent="0.35">
      <c r="A7670" s="8" t="s">
        <v>5398</v>
      </c>
      <c r="B7670">
        <v>0</v>
      </c>
      <c r="C7670" s="5">
        <v>1</v>
      </c>
      <c r="D7670">
        <v>0</v>
      </c>
      <c r="E7670">
        <v>0</v>
      </c>
      <c r="F7670">
        <v>0</v>
      </c>
      <c r="G7670" s="5">
        <v>0</v>
      </c>
      <c r="H7670">
        <v>0</v>
      </c>
      <c r="I7670">
        <v>0</v>
      </c>
    </row>
    <row r="7671" spans="1:9" x14ac:dyDescent="0.35">
      <c r="A7671" s="10" t="s">
        <v>268</v>
      </c>
      <c r="B7671">
        <v>0</v>
      </c>
      <c r="C7671" s="5">
        <v>1</v>
      </c>
      <c r="D7671">
        <v>0</v>
      </c>
      <c r="E7671">
        <v>0</v>
      </c>
      <c r="F7671">
        <v>0</v>
      </c>
      <c r="G7671" s="5">
        <v>0</v>
      </c>
      <c r="H7671">
        <v>0</v>
      </c>
      <c r="I7671">
        <v>0</v>
      </c>
    </row>
    <row r="7672" spans="1:9" x14ac:dyDescent="0.35">
      <c r="A7672" s="8" t="s">
        <v>5676</v>
      </c>
      <c r="B7672">
        <v>0</v>
      </c>
      <c r="C7672" s="5">
        <v>1</v>
      </c>
      <c r="D7672">
        <v>0</v>
      </c>
      <c r="E7672">
        <v>1</v>
      </c>
      <c r="F7672">
        <v>0</v>
      </c>
      <c r="G7672" s="5">
        <v>0</v>
      </c>
      <c r="H7672">
        <v>0</v>
      </c>
      <c r="I7672">
        <v>0</v>
      </c>
    </row>
    <row r="7673" spans="1:9" x14ac:dyDescent="0.35">
      <c r="A7673" s="10" t="s">
        <v>105</v>
      </c>
      <c r="B7673">
        <v>0</v>
      </c>
      <c r="C7673" s="5">
        <v>1</v>
      </c>
      <c r="D7673">
        <v>0</v>
      </c>
      <c r="E7673">
        <v>1</v>
      </c>
      <c r="F7673">
        <v>0</v>
      </c>
      <c r="G7673" s="5">
        <v>0</v>
      </c>
      <c r="H7673">
        <v>0</v>
      </c>
      <c r="I7673">
        <v>0</v>
      </c>
    </row>
    <row r="7674" spans="1:9" x14ac:dyDescent="0.35">
      <c r="A7674" s="8" t="s">
        <v>4307</v>
      </c>
      <c r="B7674">
        <v>1</v>
      </c>
      <c r="C7674" s="5">
        <v>2</v>
      </c>
      <c r="D7674">
        <v>2</v>
      </c>
      <c r="E7674">
        <v>0</v>
      </c>
      <c r="F7674">
        <v>0</v>
      </c>
      <c r="G7674" s="5">
        <v>0</v>
      </c>
      <c r="H7674">
        <v>0</v>
      </c>
      <c r="I7674">
        <v>0</v>
      </c>
    </row>
    <row r="7675" spans="1:9" x14ac:dyDescent="0.35">
      <c r="A7675" s="10" t="s">
        <v>181</v>
      </c>
      <c r="B7675">
        <v>1</v>
      </c>
      <c r="C7675" s="5">
        <v>2</v>
      </c>
      <c r="D7675">
        <v>2</v>
      </c>
      <c r="E7675">
        <v>0</v>
      </c>
      <c r="F7675">
        <v>0</v>
      </c>
      <c r="G7675" s="5">
        <v>0</v>
      </c>
      <c r="H7675">
        <v>0</v>
      </c>
      <c r="I7675">
        <v>0</v>
      </c>
    </row>
    <row r="7676" spans="1:9" x14ac:dyDescent="0.35">
      <c r="A7676" s="8" t="s">
        <v>5645</v>
      </c>
      <c r="B7676">
        <v>0</v>
      </c>
      <c r="C7676" s="5">
        <v>1</v>
      </c>
      <c r="D7676">
        <v>0</v>
      </c>
      <c r="E7676">
        <v>1</v>
      </c>
      <c r="F7676">
        <v>0</v>
      </c>
      <c r="G7676" s="5">
        <v>1</v>
      </c>
      <c r="H7676">
        <v>0</v>
      </c>
      <c r="I7676">
        <v>1</v>
      </c>
    </row>
    <row r="7677" spans="1:9" x14ac:dyDescent="0.35">
      <c r="A7677" s="10" t="s">
        <v>123</v>
      </c>
      <c r="B7677">
        <v>0</v>
      </c>
      <c r="C7677" s="5">
        <v>1</v>
      </c>
      <c r="D7677">
        <v>0</v>
      </c>
      <c r="E7677">
        <v>1</v>
      </c>
      <c r="F7677">
        <v>0</v>
      </c>
      <c r="G7677" s="5">
        <v>1</v>
      </c>
      <c r="H7677">
        <v>0</v>
      </c>
      <c r="I7677">
        <v>1</v>
      </c>
    </row>
    <row r="7678" spans="1:9" x14ac:dyDescent="0.35">
      <c r="A7678" s="8" t="s">
        <v>5747</v>
      </c>
      <c r="B7678">
        <v>3</v>
      </c>
      <c r="C7678" s="5">
        <v>0</v>
      </c>
      <c r="D7678">
        <v>0</v>
      </c>
      <c r="E7678">
        <v>0</v>
      </c>
      <c r="F7678">
        <v>2</v>
      </c>
      <c r="G7678" s="5">
        <v>0</v>
      </c>
      <c r="H7678">
        <v>0</v>
      </c>
      <c r="I7678">
        <v>0</v>
      </c>
    </row>
    <row r="7679" spans="1:9" x14ac:dyDescent="0.35">
      <c r="A7679" s="10" t="s">
        <v>105</v>
      </c>
      <c r="B7679">
        <v>3</v>
      </c>
      <c r="C7679" s="5">
        <v>0</v>
      </c>
      <c r="D7679">
        <v>0</v>
      </c>
      <c r="E7679">
        <v>0</v>
      </c>
      <c r="F7679">
        <v>2</v>
      </c>
      <c r="G7679" s="5">
        <v>0</v>
      </c>
      <c r="H7679">
        <v>0</v>
      </c>
      <c r="I7679">
        <v>0</v>
      </c>
    </row>
    <row r="7680" spans="1:9" x14ac:dyDescent="0.35">
      <c r="A7680" s="8" t="s">
        <v>5192</v>
      </c>
      <c r="B7680">
        <v>2</v>
      </c>
      <c r="C7680" s="5">
        <v>1</v>
      </c>
      <c r="D7680">
        <v>0.5</v>
      </c>
      <c r="E7680">
        <v>0</v>
      </c>
      <c r="F7680">
        <v>0</v>
      </c>
      <c r="G7680" s="5">
        <v>1</v>
      </c>
      <c r="H7680">
        <v>0</v>
      </c>
      <c r="I7680">
        <v>0</v>
      </c>
    </row>
    <row r="7681" spans="1:9" x14ac:dyDescent="0.35">
      <c r="A7681" s="10" t="s">
        <v>268</v>
      </c>
      <c r="B7681">
        <v>2</v>
      </c>
      <c r="C7681" s="5">
        <v>1</v>
      </c>
      <c r="D7681">
        <v>0.5</v>
      </c>
      <c r="E7681">
        <v>0</v>
      </c>
      <c r="F7681">
        <v>0</v>
      </c>
      <c r="G7681" s="5">
        <v>1</v>
      </c>
      <c r="H7681">
        <v>0</v>
      </c>
      <c r="I7681">
        <v>0</v>
      </c>
    </row>
    <row r="7682" spans="1:9" x14ac:dyDescent="0.35">
      <c r="A7682" s="8" t="s">
        <v>5822</v>
      </c>
      <c r="B7682">
        <v>3</v>
      </c>
      <c r="C7682" s="5">
        <v>0</v>
      </c>
      <c r="D7682">
        <v>0</v>
      </c>
      <c r="E7682">
        <v>0</v>
      </c>
      <c r="F7682">
        <v>2</v>
      </c>
      <c r="G7682" s="5">
        <v>0</v>
      </c>
      <c r="H7682">
        <v>0</v>
      </c>
      <c r="I7682">
        <v>0</v>
      </c>
    </row>
    <row r="7683" spans="1:9" x14ac:dyDescent="0.35">
      <c r="A7683" s="10" t="s">
        <v>123</v>
      </c>
      <c r="B7683">
        <v>3</v>
      </c>
      <c r="C7683" s="5">
        <v>0</v>
      </c>
      <c r="D7683">
        <v>0</v>
      </c>
      <c r="E7683">
        <v>0</v>
      </c>
      <c r="F7683">
        <v>2</v>
      </c>
      <c r="G7683" s="5">
        <v>0</v>
      </c>
      <c r="H7683">
        <v>0</v>
      </c>
      <c r="I7683">
        <v>0</v>
      </c>
    </row>
    <row r="7684" spans="1:9" x14ac:dyDescent="0.35">
      <c r="A7684" s="8" t="s">
        <v>2573</v>
      </c>
      <c r="B7684">
        <v>9</v>
      </c>
      <c r="C7684" s="5">
        <v>7</v>
      </c>
      <c r="D7684">
        <v>0.77777777777777801</v>
      </c>
      <c r="E7684">
        <v>1</v>
      </c>
      <c r="F7684">
        <v>4</v>
      </c>
      <c r="G7684" s="5">
        <v>1</v>
      </c>
      <c r="H7684">
        <v>0.25</v>
      </c>
      <c r="I7684">
        <v>0</v>
      </c>
    </row>
    <row r="7685" spans="1:9" x14ac:dyDescent="0.35">
      <c r="A7685" s="10" t="s">
        <v>107</v>
      </c>
      <c r="B7685">
        <v>9</v>
      </c>
      <c r="C7685" s="5">
        <v>7</v>
      </c>
      <c r="D7685">
        <v>0.77777777777777801</v>
      </c>
      <c r="E7685">
        <v>1</v>
      </c>
      <c r="F7685">
        <v>4</v>
      </c>
      <c r="G7685" s="5">
        <v>1</v>
      </c>
      <c r="H7685">
        <v>0.25</v>
      </c>
      <c r="I7685">
        <v>0</v>
      </c>
    </row>
    <row r="7686" spans="1:9" x14ac:dyDescent="0.35">
      <c r="A7686" s="8" t="s">
        <v>2419</v>
      </c>
      <c r="B7686">
        <v>28</v>
      </c>
      <c r="C7686" s="5">
        <v>8</v>
      </c>
      <c r="D7686">
        <v>0.28571428571428598</v>
      </c>
      <c r="E7686">
        <v>5</v>
      </c>
      <c r="F7686">
        <v>16</v>
      </c>
      <c r="G7686" s="5">
        <v>2</v>
      </c>
      <c r="H7686">
        <v>0.125</v>
      </c>
      <c r="I7686">
        <v>1</v>
      </c>
    </row>
    <row r="7687" spans="1:9" x14ac:dyDescent="0.35">
      <c r="A7687" s="10" t="s">
        <v>500</v>
      </c>
      <c r="B7687">
        <v>28</v>
      </c>
      <c r="C7687" s="5">
        <v>8</v>
      </c>
      <c r="D7687">
        <v>0.28571428571428598</v>
      </c>
      <c r="E7687">
        <v>5</v>
      </c>
      <c r="F7687">
        <v>16</v>
      </c>
      <c r="G7687" s="5">
        <v>2</v>
      </c>
      <c r="H7687">
        <v>0.125</v>
      </c>
      <c r="I7687">
        <v>1</v>
      </c>
    </row>
    <row r="7688" spans="1:9" x14ac:dyDescent="0.35">
      <c r="A7688" s="8" t="s">
        <v>5200</v>
      </c>
      <c r="B7688">
        <v>2</v>
      </c>
      <c r="C7688" s="5">
        <v>1</v>
      </c>
      <c r="D7688">
        <v>0.5</v>
      </c>
      <c r="E7688">
        <v>1</v>
      </c>
      <c r="F7688">
        <v>1</v>
      </c>
      <c r="G7688" s="5">
        <v>0</v>
      </c>
      <c r="H7688">
        <v>0</v>
      </c>
      <c r="I7688">
        <v>0</v>
      </c>
    </row>
    <row r="7689" spans="1:9" x14ac:dyDescent="0.35">
      <c r="A7689" s="10" t="s">
        <v>385</v>
      </c>
      <c r="B7689">
        <v>2</v>
      </c>
      <c r="C7689" s="5">
        <v>1</v>
      </c>
      <c r="D7689">
        <v>0.5</v>
      </c>
      <c r="E7689">
        <v>1</v>
      </c>
      <c r="F7689">
        <v>1</v>
      </c>
      <c r="G7689" s="5">
        <v>0</v>
      </c>
      <c r="H7689">
        <v>0</v>
      </c>
      <c r="I7689">
        <v>0</v>
      </c>
    </row>
    <row r="7690" spans="1:9" x14ac:dyDescent="0.35">
      <c r="A7690" s="8" t="s">
        <v>2921</v>
      </c>
      <c r="B7690">
        <v>22</v>
      </c>
      <c r="C7690" s="5">
        <v>5</v>
      </c>
      <c r="D7690">
        <v>0.22727272727272699</v>
      </c>
      <c r="E7690">
        <v>4</v>
      </c>
      <c r="F7690">
        <v>6</v>
      </c>
      <c r="G7690" s="5">
        <v>2</v>
      </c>
      <c r="H7690">
        <v>0.33333333333333331</v>
      </c>
      <c r="I7690">
        <v>1</v>
      </c>
    </row>
    <row r="7691" spans="1:9" x14ac:dyDescent="0.35">
      <c r="A7691" s="10" t="s">
        <v>466</v>
      </c>
      <c r="B7691">
        <v>22</v>
      </c>
      <c r="C7691" s="5">
        <v>5</v>
      </c>
      <c r="D7691">
        <v>0.22727272727272699</v>
      </c>
      <c r="E7691">
        <v>4</v>
      </c>
      <c r="F7691">
        <v>6</v>
      </c>
      <c r="G7691" s="5">
        <v>2</v>
      </c>
      <c r="H7691">
        <v>0.33333333333333331</v>
      </c>
      <c r="I7691">
        <v>1</v>
      </c>
    </row>
    <row r="7692" spans="1:9" x14ac:dyDescent="0.35">
      <c r="A7692" s="8" t="s">
        <v>3285</v>
      </c>
      <c r="B7692">
        <v>12</v>
      </c>
      <c r="C7692" s="5">
        <v>3</v>
      </c>
      <c r="D7692">
        <v>0.25</v>
      </c>
      <c r="E7692">
        <v>3</v>
      </c>
      <c r="F7692">
        <v>3</v>
      </c>
      <c r="G7692" s="5">
        <v>2</v>
      </c>
      <c r="H7692">
        <v>0.66666666666666663</v>
      </c>
      <c r="I7692">
        <v>2</v>
      </c>
    </row>
    <row r="7693" spans="1:9" x14ac:dyDescent="0.35">
      <c r="A7693" s="10" t="s">
        <v>107</v>
      </c>
      <c r="B7693">
        <v>12</v>
      </c>
      <c r="C7693" s="5">
        <v>3</v>
      </c>
      <c r="D7693">
        <v>0.25</v>
      </c>
      <c r="E7693">
        <v>3</v>
      </c>
      <c r="F7693">
        <v>3</v>
      </c>
      <c r="G7693" s="5">
        <v>2</v>
      </c>
      <c r="H7693">
        <v>0.66666666666666663</v>
      </c>
      <c r="I7693">
        <v>2</v>
      </c>
    </row>
    <row r="7694" spans="1:9" x14ac:dyDescent="0.35">
      <c r="A7694" s="8" t="s">
        <v>5893</v>
      </c>
      <c r="B7694">
        <v>1</v>
      </c>
      <c r="C7694" s="5">
        <v>0</v>
      </c>
      <c r="D7694">
        <v>0</v>
      </c>
      <c r="E7694">
        <v>0</v>
      </c>
      <c r="F7694">
        <v>0</v>
      </c>
      <c r="G7694" s="5">
        <v>0</v>
      </c>
      <c r="H7694">
        <v>0</v>
      </c>
      <c r="I7694">
        <v>0</v>
      </c>
    </row>
    <row r="7695" spans="1:9" x14ac:dyDescent="0.35">
      <c r="A7695" s="10" t="s">
        <v>95</v>
      </c>
      <c r="B7695">
        <v>1</v>
      </c>
      <c r="C7695" s="5">
        <v>0</v>
      </c>
      <c r="D7695">
        <v>0</v>
      </c>
      <c r="E7695">
        <v>0</v>
      </c>
      <c r="F7695">
        <v>0</v>
      </c>
      <c r="G7695" s="5">
        <v>0</v>
      </c>
      <c r="H7695">
        <v>0</v>
      </c>
      <c r="I7695">
        <v>0</v>
      </c>
    </row>
    <row r="7696" spans="1:9" x14ac:dyDescent="0.35">
      <c r="A7696" s="8" t="s">
        <v>1573</v>
      </c>
      <c r="B7696">
        <v>29</v>
      </c>
      <c r="C7696" s="5">
        <v>29</v>
      </c>
      <c r="D7696">
        <v>1</v>
      </c>
      <c r="E7696">
        <v>28</v>
      </c>
      <c r="F7696">
        <v>11</v>
      </c>
      <c r="G7696" s="5">
        <v>19</v>
      </c>
      <c r="H7696">
        <v>1.7272727272727273</v>
      </c>
      <c r="I7696">
        <v>19</v>
      </c>
    </row>
    <row r="7697" spans="1:9" x14ac:dyDescent="0.35">
      <c r="A7697" s="10" t="s">
        <v>105</v>
      </c>
      <c r="B7697">
        <v>29</v>
      </c>
      <c r="C7697" s="5">
        <v>29</v>
      </c>
      <c r="D7697">
        <v>1</v>
      </c>
      <c r="E7697">
        <v>28</v>
      </c>
      <c r="F7697">
        <v>11</v>
      </c>
      <c r="G7697" s="5">
        <v>19</v>
      </c>
      <c r="H7697">
        <v>1.7272727272727273</v>
      </c>
      <c r="I7697">
        <v>19</v>
      </c>
    </row>
    <row r="7698" spans="1:9" x14ac:dyDescent="0.35">
      <c r="A7698" s="8" t="s">
        <v>2208</v>
      </c>
      <c r="B7698">
        <v>15</v>
      </c>
      <c r="C7698" s="5">
        <v>10</v>
      </c>
      <c r="D7698">
        <v>0.66666666666666696</v>
      </c>
      <c r="E7698">
        <v>8</v>
      </c>
      <c r="F7698">
        <v>4</v>
      </c>
      <c r="G7698" s="5">
        <v>5</v>
      </c>
      <c r="H7698">
        <v>1.25</v>
      </c>
      <c r="I7698">
        <v>4</v>
      </c>
    </row>
    <row r="7699" spans="1:9" x14ac:dyDescent="0.35">
      <c r="A7699" s="10" t="s">
        <v>231</v>
      </c>
      <c r="B7699">
        <v>15</v>
      </c>
      <c r="C7699" s="5">
        <v>10</v>
      </c>
      <c r="D7699">
        <v>0.66666666666666696</v>
      </c>
      <c r="E7699">
        <v>8</v>
      </c>
      <c r="F7699">
        <v>4</v>
      </c>
      <c r="G7699" s="5">
        <v>5</v>
      </c>
      <c r="H7699">
        <v>1.25</v>
      </c>
      <c r="I7699">
        <v>4</v>
      </c>
    </row>
    <row r="7700" spans="1:9" x14ac:dyDescent="0.35">
      <c r="A7700" s="8" t="s">
        <v>4545</v>
      </c>
      <c r="B7700">
        <v>0</v>
      </c>
      <c r="C7700" s="5">
        <v>1</v>
      </c>
      <c r="D7700">
        <v>0</v>
      </c>
      <c r="E7700">
        <v>1</v>
      </c>
      <c r="F7700">
        <v>0</v>
      </c>
      <c r="G7700" s="5">
        <v>1</v>
      </c>
      <c r="H7700">
        <v>0</v>
      </c>
      <c r="I7700">
        <v>1</v>
      </c>
    </row>
    <row r="7701" spans="1:9" x14ac:dyDescent="0.35">
      <c r="A7701" s="10" t="s">
        <v>107</v>
      </c>
      <c r="B7701">
        <v>0</v>
      </c>
      <c r="C7701" s="5">
        <v>1</v>
      </c>
      <c r="D7701">
        <v>0</v>
      </c>
      <c r="E7701">
        <v>1</v>
      </c>
      <c r="F7701">
        <v>0</v>
      </c>
      <c r="G7701" s="5">
        <v>1</v>
      </c>
      <c r="H7701">
        <v>0</v>
      </c>
      <c r="I7701">
        <v>1</v>
      </c>
    </row>
    <row r="7702" spans="1:9" x14ac:dyDescent="0.35">
      <c r="A7702" s="8" t="s">
        <v>2243</v>
      </c>
      <c r="B7702">
        <v>16</v>
      </c>
      <c r="C7702" s="5">
        <v>10</v>
      </c>
      <c r="D7702">
        <v>0.625</v>
      </c>
      <c r="E7702">
        <v>7</v>
      </c>
      <c r="F7702">
        <v>6</v>
      </c>
      <c r="G7702" s="5">
        <v>2</v>
      </c>
      <c r="H7702">
        <v>0.33333333333333331</v>
      </c>
      <c r="I7702">
        <v>0</v>
      </c>
    </row>
    <row r="7703" spans="1:9" x14ac:dyDescent="0.35">
      <c r="A7703" s="10" t="s">
        <v>88</v>
      </c>
      <c r="B7703">
        <v>16</v>
      </c>
      <c r="C7703" s="5">
        <v>10</v>
      </c>
      <c r="D7703">
        <v>0.625</v>
      </c>
      <c r="E7703">
        <v>7</v>
      </c>
      <c r="F7703">
        <v>6</v>
      </c>
      <c r="G7703" s="5">
        <v>2</v>
      </c>
      <c r="H7703">
        <v>0.33333333333333331</v>
      </c>
      <c r="I7703">
        <v>0</v>
      </c>
    </row>
    <row r="7704" spans="1:9" x14ac:dyDescent="0.35">
      <c r="A7704" s="8" t="s">
        <v>3089</v>
      </c>
      <c r="B7704">
        <v>22</v>
      </c>
      <c r="C7704" s="5">
        <v>4</v>
      </c>
      <c r="D7704">
        <v>0.18181818181818199</v>
      </c>
      <c r="E7704">
        <v>4</v>
      </c>
      <c r="F7704">
        <v>9</v>
      </c>
      <c r="G7704" s="5">
        <v>1</v>
      </c>
      <c r="H7704">
        <v>0.1111111111111111</v>
      </c>
      <c r="I7704">
        <v>1</v>
      </c>
    </row>
    <row r="7705" spans="1:9" x14ac:dyDescent="0.35">
      <c r="A7705" s="10" t="s">
        <v>385</v>
      </c>
      <c r="B7705">
        <v>22</v>
      </c>
      <c r="C7705" s="5">
        <v>4</v>
      </c>
      <c r="D7705">
        <v>0.18181818181818199</v>
      </c>
      <c r="E7705">
        <v>4</v>
      </c>
      <c r="F7705">
        <v>9</v>
      </c>
      <c r="G7705" s="5">
        <v>1</v>
      </c>
      <c r="H7705">
        <v>0.1111111111111111</v>
      </c>
      <c r="I7705">
        <v>1</v>
      </c>
    </row>
    <row r="7706" spans="1:9" x14ac:dyDescent="0.35">
      <c r="A7706" s="8" t="s">
        <v>3883</v>
      </c>
      <c r="B7706">
        <v>0</v>
      </c>
      <c r="C7706" s="5">
        <v>2</v>
      </c>
      <c r="D7706">
        <v>0</v>
      </c>
      <c r="E7706">
        <v>2</v>
      </c>
      <c r="F7706">
        <v>0</v>
      </c>
      <c r="G7706" s="5">
        <v>2</v>
      </c>
      <c r="H7706">
        <v>0</v>
      </c>
      <c r="I7706">
        <v>2</v>
      </c>
    </row>
    <row r="7707" spans="1:9" x14ac:dyDescent="0.35">
      <c r="A7707" s="10" t="s">
        <v>385</v>
      </c>
      <c r="B7707">
        <v>0</v>
      </c>
      <c r="C7707" s="5">
        <v>2</v>
      </c>
      <c r="D7707">
        <v>0</v>
      </c>
      <c r="E7707">
        <v>2</v>
      </c>
      <c r="F7707">
        <v>0</v>
      </c>
      <c r="G7707" s="5">
        <v>2</v>
      </c>
      <c r="H7707">
        <v>0</v>
      </c>
      <c r="I7707">
        <v>2</v>
      </c>
    </row>
    <row r="7708" spans="1:9" x14ac:dyDescent="0.35">
      <c r="A7708" s="8" t="s">
        <v>4198</v>
      </c>
      <c r="B7708">
        <v>1</v>
      </c>
      <c r="C7708" s="5">
        <v>2</v>
      </c>
      <c r="D7708">
        <v>2</v>
      </c>
      <c r="E7708">
        <v>2</v>
      </c>
      <c r="F7708">
        <v>0</v>
      </c>
      <c r="G7708" s="5">
        <v>1</v>
      </c>
      <c r="H7708">
        <v>0</v>
      </c>
      <c r="I7708">
        <v>1</v>
      </c>
    </row>
    <row r="7709" spans="1:9" x14ac:dyDescent="0.35">
      <c r="A7709" s="10" t="s">
        <v>340</v>
      </c>
      <c r="B7709">
        <v>1</v>
      </c>
      <c r="C7709" s="5">
        <v>2</v>
      </c>
      <c r="D7709">
        <v>2</v>
      </c>
      <c r="E7709">
        <v>2</v>
      </c>
      <c r="F7709">
        <v>0</v>
      </c>
      <c r="G7709" s="5">
        <v>1</v>
      </c>
      <c r="H7709">
        <v>0</v>
      </c>
      <c r="I7709">
        <v>1</v>
      </c>
    </row>
    <row r="7710" spans="1:9" x14ac:dyDescent="0.35">
      <c r="A7710" s="8" t="s">
        <v>3384</v>
      </c>
      <c r="B7710">
        <v>4</v>
      </c>
      <c r="C7710" s="5">
        <v>3</v>
      </c>
      <c r="D7710">
        <v>0.75</v>
      </c>
      <c r="E7710">
        <v>3</v>
      </c>
      <c r="F7710">
        <v>4</v>
      </c>
      <c r="G7710" s="5">
        <v>3</v>
      </c>
      <c r="H7710">
        <v>0.75</v>
      </c>
      <c r="I7710">
        <v>3</v>
      </c>
    </row>
    <row r="7711" spans="1:9" x14ac:dyDescent="0.35">
      <c r="A7711" s="10" t="s">
        <v>340</v>
      </c>
      <c r="B7711">
        <v>4</v>
      </c>
      <c r="C7711" s="5">
        <v>3</v>
      </c>
      <c r="D7711">
        <v>0.75</v>
      </c>
      <c r="E7711">
        <v>3</v>
      </c>
      <c r="F7711">
        <v>4</v>
      </c>
      <c r="G7711" s="5">
        <v>3</v>
      </c>
      <c r="H7711">
        <v>0.75</v>
      </c>
      <c r="I7711">
        <v>3</v>
      </c>
    </row>
    <row r="7712" spans="1:9" x14ac:dyDescent="0.35">
      <c r="A7712" s="8" t="s">
        <v>3542</v>
      </c>
      <c r="B7712">
        <v>3</v>
      </c>
      <c r="C7712" s="5">
        <v>3</v>
      </c>
      <c r="D7712">
        <v>1</v>
      </c>
      <c r="E7712">
        <v>2</v>
      </c>
      <c r="F7712">
        <v>0</v>
      </c>
      <c r="G7712" s="5">
        <v>1</v>
      </c>
      <c r="H7712">
        <v>0</v>
      </c>
      <c r="I7712">
        <v>0</v>
      </c>
    </row>
    <row r="7713" spans="1:9" x14ac:dyDescent="0.35">
      <c r="A7713" s="10" t="s">
        <v>340</v>
      </c>
      <c r="B7713">
        <v>3</v>
      </c>
      <c r="C7713" s="5">
        <v>3</v>
      </c>
      <c r="D7713">
        <v>1</v>
      </c>
      <c r="E7713">
        <v>2</v>
      </c>
      <c r="F7713">
        <v>0</v>
      </c>
      <c r="G7713" s="5">
        <v>1</v>
      </c>
      <c r="H7713">
        <v>0</v>
      </c>
      <c r="I7713">
        <v>0</v>
      </c>
    </row>
    <row r="7714" spans="1:9" x14ac:dyDescent="0.35">
      <c r="A7714" s="8" t="s">
        <v>4089</v>
      </c>
      <c r="B7714">
        <v>2</v>
      </c>
      <c r="C7714" s="5">
        <v>2</v>
      </c>
      <c r="D7714">
        <v>1</v>
      </c>
      <c r="E7714">
        <v>2</v>
      </c>
      <c r="F7714">
        <v>2</v>
      </c>
      <c r="G7714" s="5">
        <v>2</v>
      </c>
      <c r="H7714">
        <v>1</v>
      </c>
      <c r="I7714">
        <v>2</v>
      </c>
    </row>
    <row r="7715" spans="1:9" x14ac:dyDescent="0.35">
      <c r="A7715" s="10" t="s">
        <v>143</v>
      </c>
      <c r="B7715">
        <v>2</v>
      </c>
      <c r="C7715" s="5">
        <v>2</v>
      </c>
      <c r="D7715">
        <v>1</v>
      </c>
      <c r="E7715">
        <v>2</v>
      </c>
      <c r="F7715">
        <v>2</v>
      </c>
      <c r="G7715" s="5">
        <v>2</v>
      </c>
      <c r="H7715">
        <v>1</v>
      </c>
      <c r="I7715">
        <v>2</v>
      </c>
    </row>
    <row r="7716" spans="1:9" x14ac:dyDescent="0.35">
      <c r="A7716" s="8" t="s">
        <v>1328</v>
      </c>
      <c r="B7716">
        <v>70</v>
      </c>
      <c r="C7716" s="5">
        <v>51</v>
      </c>
      <c r="D7716">
        <v>0.72857142857142898</v>
      </c>
      <c r="E7716">
        <v>44</v>
      </c>
      <c r="F7716">
        <v>24</v>
      </c>
      <c r="G7716" s="5">
        <v>21</v>
      </c>
      <c r="H7716">
        <v>0.875</v>
      </c>
      <c r="I7716">
        <v>18</v>
      </c>
    </row>
    <row r="7717" spans="1:9" x14ac:dyDescent="0.35">
      <c r="A7717" s="10" t="s">
        <v>279</v>
      </c>
      <c r="B7717">
        <v>70</v>
      </c>
      <c r="C7717" s="5">
        <v>51</v>
      </c>
      <c r="D7717">
        <v>0.72857142857142898</v>
      </c>
      <c r="E7717">
        <v>44</v>
      </c>
      <c r="F7717">
        <v>24</v>
      </c>
      <c r="G7717" s="5">
        <v>21</v>
      </c>
      <c r="H7717">
        <v>0.875</v>
      </c>
      <c r="I7717">
        <v>18</v>
      </c>
    </row>
    <row r="7718" spans="1:9" x14ac:dyDescent="0.35">
      <c r="A7718" s="8" t="s">
        <v>4365</v>
      </c>
      <c r="B7718">
        <v>0</v>
      </c>
      <c r="C7718" s="5">
        <v>1</v>
      </c>
      <c r="D7718">
        <v>0</v>
      </c>
      <c r="E7718">
        <v>1</v>
      </c>
      <c r="F7718">
        <v>0</v>
      </c>
      <c r="G7718" s="5">
        <v>0</v>
      </c>
      <c r="H7718">
        <v>0</v>
      </c>
      <c r="I7718">
        <v>0</v>
      </c>
    </row>
    <row r="7719" spans="1:9" x14ac:dyDescent="0.35">
      <c r="A7719" s="10" t="s">
        <v>264</v>
      </c>
      <c r="B7719">
        <v>0</v>
      </c>
      <c r="C7719" s="5">
        <v>1</v>
      </c>
      <c r="D7719">
        <v>0</v>
      </c>
      <c r="E7719">
        <v>1</v>
      </c>
      <c r="F7719">
        <v>0</v>
      </c>
      <c r="G7719" s="5">
        <v>0</v>
      </c>
      <c r="H7719">
        <v>0</v>
      </c>
      <c r="I7719">
        <v>0</v>
      </c>
    </row>
    <row r="7720" spans="1:9" x14ac:dyDescent="0.35">
      <c r="A7720" s="8" t="s">
        <v>4382</v>
      </c>
      <c r="B7720">
        <v>0</v>
      </c>
      <c r="C7720" s="5">
        <v>1</v>
      </c>
      <c r="D7720">
        <v>0</v>
      </c>
      <c r="E7720">
        <v>0</v>
      </c>
      <c r="F7720">
        <v>0</v>
      </c>
      <c r="G7720" s="5">
        <v>1</v>
      </c>
      <c r="H7720">
        <v>0</v>
      </c>
      <c r="I7720">
        <v>0</v>
      </c>
    </row>
    <row r="7721" spans="1:9" x14ac:dyDescent="0.35">
      <c r="A7721" s="10" t="s">
        <v>340</v>
      </c>
      <c r="B7721">
        <v>0</v>
      </c>
      <c r="C7721" s="5">
        <v>1</v>
      </c>
      <c r="D7721">
        <v>0</v>
      </c>
      <c r="E7721">
        <v>0</v>
      </c>
      <c r="F7721">
        <v>0</v>
      </c>
      <c r="G7721" s="5">
        <v>1</v>
      </c>
      <c r="H7721">
        <v>0</v>
      </c>
      <c r="I7721">
        <v>0</v>
      </c>
    </row>
    <row r="7722" spans="1:9" x14ac:dyDescent="0.35">
      <c r="A7722" s="8" t="s">
        <v>6134</v>
      </c>
      <c r="B7722">
        <v>1</v>
      </c>
      <c r="C7722" s="5">
        <v>0</v>
      </c>
      <c r="D7722">
        <v>0</v>
      </c>
      <c r="E7722">
        <v>0</v>
      </c>
      <c r="F7722">
        <v>1</v>
      </c>
      <c r="G7722" s="5">
        <v>0</v>
      </c>
      <c r="H7722">
        <v>0</v>
      </c>
      <c r="I7722">
        <v>0</v>
      </c>
    </row>
    <row r="7723" spans="1:9" x14ac:dyDescent="0.35">
      <c r="A7723" s="10" t="s">
        <v>494</v>
      </c>
      <c r="B7723">
        <v>1</v>
      </c>
      <c r="C7723" s="5">
        <v>0</v>
      </c>
      <c r="D7723">
        <v>0</v>
      </c>
      <c r="E7723">
        <v>0</v>
      </c>
      <c r="F7723">
        <v>1</v>
      </c>
      <c r="G7723" s="5">
        <v>0</v>
      </c>
      <c r="H7723">
        <v>0</v>
      </c>
      <c r="I7723">
        <v>0</v>
      </c>
    </row>
    <row r="7724" spans="1:9" x14ac:dyDescent="0.35">
      <c r="A7724" s="8" t="s">
        <v>4282</v>
      </c>
      <c r="B7724">
        <v>1</v>
      </c>
      <c r="C7724" s="5">
        <v>2</v>
      </c>
      <c r="D7724">
        <v>2</v>
      </c>
      <c r="E7724">
        <v>2</v>
      </c>
      <c r="F7724">
        <v>0</v>
      </c>
      <c r="G7724" s="5">
        <v>0</v>
      </c>
      <c r="H7724">
        <v>0</v>
      </c>
      <c r="I7724">
        <v>0</v>
      </c>
    </row>
    <row r="7725" spans="1:9" x14ac:dyDescent="0.35">
      <c r="A7725" s="10" t="s">
        <v>466</v>
      </c>
      <c r="B7725">
        <v>1</v>
      </c>
      <c r="C7725" s="5">
        <v>2</v>
      </c>
      <c r="D7725">
        <v>2</v>
      </c>
      <c r="E7725">
        <v>2</v>
      </c>
      <c r="F7725">
        <v>0</v>
      </c>
      <c r="G7725" s="5">
        <v>0</v>
      </c>
      <c r="H7725">
        <v>0</v>
      </c>
      <c r="I7725">
        <v>0</v>
      </c>
    </row>
    <row r="7726" spans="1:9" x14ac:dyDescent="0.35">
      <c r="A7726" s="8" t="s">
        <v>3452</v>
      </c>
      <c r="B7726">
        <v>0</v>
      </c>
      <c r="C7726" s="5">
        <v>3</v>
      </c>
      <c r="D7726">
        <v>0</v>
      </c>
      <c r="E7726">
        <v>2</v>
      </c>
      <c r="F7726">
        <v>0</v>
      </c>
      <c r="G7726" s="5">
        <v>2</v>
      </c>
      <c r="H7726">
        <v>0</v>
      </c>
      <c r="I7726">
        <v>1</v>
      </c>
    </row>
    <row r="7727" spans="1:9" x14ac:dyDescent="0.35">
      <c r="A7727" s="10" t="s">
        <v>299</v>
      </c>
      <c r="B7727">
        <v>0</v>
      </c>
      <c r="C7727" s="5">
        <v>3</v>
      </c>
      <c r="D7727">
        <v>0</v>
      </c>
      <c r="E7727">
        <v>2</v>
      </c>
      <c r="F7727">
        <v>0</v>
      </c>
      <c r="G7727" s="5">
        <v>2</v>
      </c>
      <c r="H7727">
        <v>0</v>
      </c>
      <c r="I7727">
        <v>1</v>
      </c>
    </row>
    <row r="7728" spans="1:9" x14ac:dyDescent="0.35">
      <c r="A7728" s="8" t="s">
        <v>2275</v>
      </c>
      <c r="B7728">
        <v>7</v>
      </c>
      <c r="C7728" s="5">
        <v>10</v>
      </c>
      <c r="D7728">
        <v>1.4285714285714299</v>
      </c>
      <c r="E7728">
        <v>9</v>
      </c>
      <c r="F7728">
        <v>1</v>
      </c>
      <c r="G7728" s="5">
        <v>3</v>
      </c>
      <c r="H7728">
        <v>3</v>
      </c>
      <c r="I7728">
        <v>3</v>
      </c>
    </row>
    <row r="7729" spans="1:9" x14ac:dyDescent="0.35">
      <c r="A7729" s="10" t="s">
        <v>352</v>
      </c>
      <c r="B7729">
        <v>7</v>
      </c>
      <c r="C7729" s="5">
        <v>10</v>
      </c>
      <c r="D7729">
        <v>1.4285714285714299</v>
      </c>
      <c r="E7729">
        <v>9</v>
      </c>
      <c r="F7729">
        <v>1</v>
      </c>
      <c r="G7729" s="5">
        <v>3</v>
      </c>
      <c r="H7729">
        <v>3</v>
      </c>
      <c r="I7729">
        <v>3</v>
      </c>
    </row>
    <row r="7730" spans="1:9" x14ac:dyDescent="0.35">
      <c r="A7730" s="8" t="s">
        <v>5270</v>
      </c>
      <c r="B7730">
        <v>3</v>
      </c>
      <c r="C7730" s="5">
        <v>1</v>
      </c>
      <c r="D7730">
        <v>0.33333333333333298</v>
      </c>
      <c r="E7730">
        <v>1</v>
      </c>
      <c r="F7730">
        <v>0</v>
      </c>
      <c r="G7730" s="5">
        <v>1</v>
      </c>
      <c r="H7730">
        <v>0</v>
      </c>
      <c r="I7730">
        <v>1</v>
      </c>
    </row>
    <row r="7731" spans="1:9" x14ac:dyDescent="0.35">
      <c r="A7731" s="10" t="s">
        <v>216</v>
      </c>
      <c r="B7731">
        <v>3</v>
      </c>
      <c r="C7731" s="5">
        <v>1</v>
      </c>
      <c r="D7731">
        <v>0.33333333333333298</v>
      </c>
      <c r="E7731">
        <v>1</v>
      </c>
      <c r="F7731">
        <v>0</v>
      </c>
      <c r="G7731" s="5">
        <v>1</v>
      </c>
      <c r="H7731">
        <v>0</v>
      </c>
      <c r="I7731">
        <v>1</v>
      </c>
    </row>
    <row r="7732" spans="1:9" x14ac:dyDescent="0.35">
      <c r="A7732" s="8" t="s">
        <v>1265</v>
      </c>
      <c r="B7732">
        <v>2</v>
      </c>
      <c r="C7732" s="5">
        <v>59</v>
      </c>
      <c r="D7732">
        <v>29.5</v>
      </c>
      <c r="E7732">
        <v>45</v>
      </c>
      <c r="F7732">
        <v>0</v>
      </c>
      <c r="G7732" s="5">
        <v>25</v>
      </c>
      <c r="H7732">
        <v>0</v>
      </c>
      <c r="I7732">
        <v>19</v>
      </c>
    </row>
    <row r="7733" spans="1:9" x14ac:dyDescent="0.35">
      <c r="A7733" s="10" t="s">
        <v>119</v>
      </c>
      <c r="B7733">
        <v>2</v>
      </c>
      <c r="C7733" s="5">
        <v>59</v>
      </c>
      <c r="D7733">
        <v>29.5</v>
      </c>
      <c r="E7733">
        <v>45</v>
      </c>
      <c r="F7733">
        <v>0</v>
      </c>
      <c r="G7733" s="5">
        <v>25</v>
      </c>
      <c r="H7733">
        <v>0</v>
      </c>
      <c r="I7733">
        <v>19</v>
      </c>
    </row>
    <row r="7734" spans="1:9" x14ac:dyDescent="0.35">
      <c r="A7734" s="8" t="s">
        <v>1481</v>
      </c>
      <c r="B7734">
        <v>7</v>
      </c>
      <c r="C7734" s="5">
        <v>35</v>
      </c>
      <c r="D7734">
        <v>5</v>
      </c>
      <c r="E7734">
        <v>19</v>
      </c>
      <c r="F7734">
        <v>4</v>
      </c>
      <c r="G7734" s="5">
        <v>12</v>
      </c>
      <c r="H7734">
        <v>3</v>
      </c>
      <c r="I7734">
        <v>8</v>
      </c>
    </row>
    <row r="7735" spans="1:9" x14ac:dyDescent="0.35">
      <c r="A7735" s="10" t="s">
        <v>218</v>
      </c>
      <c r="B7735">
        <v>7</v>
      </c>
      <c r="C7735" s="5">
        <v>35</v>
      </c>
      <c r="D7735">
        <v>5</v>
      </c>
      <c r="E7735">
        <v>19</v>
      </c>
      <c r="F7735">
        <v>4</v>
      </c>
      <c r="G7735" s="5">
        <v>12</v>
      </c>
      <c r="H7735">
        <v>3</v>
      </c>
      <c r="I7735">
        <v>8</v>
      </c>
    </row>
    <row r="7736" spans="1:9" x14ac:dyDescent="0.35">
      <c r="A7736" s="8" t="s">
        <v>4961</v>
      </c>
      <c r="B7736">
        <v>1</v>
      </c>
      <c r="C7736" s="5">
        <v>1</v>
      </c>
      <c r="D7736">
        <v>1</v>
      </c>
      <c r="E7736">
        <v>0</v>
      </c>
      <c r="F7736">
        <v>1</v>
      </c>
      <c r="G7736" s="5">
        <v>0</v>
      </c>
      <c r="H7736">
        <v>0</v>
      </c>
      <c r="I7736">
        <v>0</v>
      </c>
    </row>
    <row r="7737" spans="1:9" x14ac:dyDescent="0.35">
      <c r="A7737" s="10" t="s">
        <v>479</v>
      </c>
      <c r="B7737">
        <v>1</v>
      </c>
      <c r="C7737" s="5">
        <v>1</v>
      </c>
      <c r="D7737">
        <v>1</v>
      </c>
      <c r="E7737">
        <v>0</v>
      </c>
      <c r="F7737">
        <v>1</v>
      </c>
      <c r="G7737" s="5">
        <v>0</v>
      </c>
      <c r="H7737">
        <v>0</v>
      </c>
      <c r="I7737">
        <v>0</v>
      </c>
    </row>
    <row r="7738" spans="1:9" x14ac:dyDescent="0.35">
      <c r="A7738" s="8" t="s">
        <v>5698</v>
      </c>
      <c r="B7738">
        <v>4</v>
      </c>
      <c r="C7738" s="5">
        <v>0</v>
      </c>
      <c r="D7738">
        <v>0</v>
      </c>
      <c r="E7738">
        <v>0</v>
      </c>
      <c r="F7738">
        <v>2</v>
      </c>
      <c r="G7738" s="5">
        <v>0</v>
      </c>
      <c r="H7738">
        <v>0</v>
      </c>
      <c r="I7738">
        <v>0</v>
      </c>
    </row>
    <row r="7739" spans="1:9" x14ac:dyDescent="0.35">
      <c r="A7739" s="10" t="s">
        <v>276</v>
      </c>
      <c r="B7739">
        <v>4</v>
      </c>
      <c r="C7739" s="5">
        <v>0</v>
      </c>
      <c r="D7739">
        <v>0</v>
      </c>
      <c r="E7739">
        <v>0</v>
      </c>
      <c r="F7739">
        <v>2</v>
      </c>
      <c r="G7739" s="5">
        <v>0</v>
      </c>
      <c r="H7739">
        <v>0</v>
      </c>
      <c r="I7739">
        <v>0</v>
      </c>
    </row>
    <row r="7740" spans="1:9" x14ac:dyDescent="0.35">
      <c r="A7740" s="8" t="s">
        <v>1616</v>
      </c>
      <c r="B7740">
        <v>19</v>
      </c>
      <c r="C7740" s="5">
        <v>26</v>
      </c>
      <c r="D7740">
        <v>1.3684210526315801</v>
      </c>
      <c r="E7740">
        <v>14</v>
      </c>
      <c r="F7740">
        <v>3</v>
      </c>
      <c r="G7740" s="5">
        <v>9</v>
      </c>
      <c r="H7740">
        <v>3</v>
      </c>
      <c r="I7740">
        <v>6</v>
      </c>
    </row>
    <row r="7741" spans="1:9" x14ac:dyDescent="0.35">
      <c r="A7741" s="10" t="s">
        <v>284</v>
      </c>
      <c r="B7741">
        <v>19</v>
      </c>
      <c r="C7741" s="5">
        <v>26</v>
      </c>
      <c r="D7741">
        <v>1.3684210526315801</v>
      </c>
      <c r="E7741">
        <v>14</v>
      </c>
      <c r="F7741">
        <v>3</v>
      </c>
      <c r="G7741" s="5">
        <v>9</v>
      </c>
      <c r="H7741">
        <v>3</v>
      </c>
      <c r="I7741">
        <v>6</v>
      </c>
    </row>
    <row r="7742" spans="1:9" x14ac:dyDescent="0.35">
      <c r="A7742" s="8" t="s">
        <v>1862</v>
      </c>
      <c r="B7742">
        <v>22</v>
      </c>
      <c r="C7742" s="5">
        <v>17</v>
      </c>
      <c r="D7742">
        <v>0.77272727272727304</v>
      </c>
      <c r="E7742">
        <v>8</v>
      </c>
      <c r="F7742">
        <v>7</v>
      </c>
      <c r="G7742" s="5">
        <v>4</v>
      </c>
      <c r="H7742">
        <v>0.5714285714285714</v>
      </c>
      <c r="I7742">
        <v>3</v>
      </c>
    </row>
    <row r="7743" spans="1:9" x14ac:dyDescent="0.35">
      <c r="A7743" s="10" t="s">
        <v>410</v>
      </c>
      <c r="B7743">
        <v>22</v>
      </c>
      <c r="C7743" s="5">
        <v>17</v>
      </c>
      <c r="D7743">
        <v>0.77272727272727304</v>
      </c>
      <c r="E7743">
        <v>8</v>
      </c>
      <c r="F7743">
        <v>7</v>
      </c>
      <c r="G7743" s="5">
        <v>4</v>
      </c>
      <c r="H7743">
        <v>0.5714285714285714</v>
      </c>
      <c r="I7743">
        <v>3</v>
      </c>
    </row>
    <row r="7744" spans="1:9" x14ac:dyDescent="0.35">
      <c r="A7744" s="8" t="s">
        <v>4510</v>
      </c>
      <c r="B7744">
        <v>0</v>
      </c>
      <c r="C7744" s="5">
        <v>1</v>
      </c>
      <c r="D7744">
        <v>0</v>
      </c>
      <c r="E7744">
        <v>1</v>
      </c>
      <c r="F7744">
        <v>0</v>
      </c>
      <c r="G7744" s="5">
        <v>1</v>
      </c>
      <c r="H7744">
        <v>0</v>
      </c>
      <c r="I7744">
        <v>1</v>
      </c>
    </row>
    <row r="7745" spans="1:9" x14ac:dyDescent="0.35">
      <c r="A7745" s="10" t="s">
        <v>113</v>
      </c>
      <c r="B7745">
        <v>0</v>
      </c>
      <c r="C7745" s="5">
        <v>1</v>
      </c>
      <c r="D7745">
        <v>0</v>
      </c>
      <c r="E7745">
        <v>1</v>
      </c>
      <c r="F7745">
        <v>0</v>
      </c>
      <c r="G7745" s="5">
        <v>1</v>
      </c>
      <c r="H7745">
        <v>0</v>
      </c>
      <c r="I7745">
        <v>1</v>
      </c>
    </row>
    <row r="7746" spans="1:9" x14ac:dyDescent="0.35">
      <c r="A7746" s="8" t="s">
        <v>4300</v>
      </c>
      <c r="B7746">
        <v>1</v>
      </c>
      <c r="C7746" s="5">
        <v>2</v>
      </c>
      <c r="D7746">
        <v>2</v>
      </c>
      <c r="E7746">
        <v>2</v>
      </c>
      <c r="F7746">
        <v>1</v>
      </c>
      <c r="G7746" s="5">
        <v>1</v>
      </c>
      <c r="H7746">
        <v>1</v>
      </c>
      <c r="I7746">
        <v>1</v>
      </c>
    </row>
    <row r="7747" spans="1:9" x14ac:dyDescent="0.35">
      <c r="A7747" s="10" t="s">
        <v>350</v>
      </c>
      <c r="B7747">
        <v>1</v>
      </c>
      <c r="C7747" s="5">
        <v>2</v>
      </c>
      <c r="D7747">
        <v>2</v>
      </c>
      <c r="E7747">
        <v>2</v>
      </c>
      <c r="F7747">
        <v>1</v>
      </c>
      <c r="G7747" s="5">
        <v>1</v>
      </c>
      <c r="H7747">
        <v>1</v>
      </c>
      <c r="I7747">
        <v>1</v>
      </c>
    </row>
    <row r="7748" spans="1:9" x14ac:dyDescent="0.35">
      <c r="A7748" s="8" t="s">
        <v>1714</v>
      </c>
      <c r="B7748">
        <v>0</v>
      </c>
      <c r="C7748" s="5">
        <v>21</v>
      </c>
      <c r="D7748">
        <v>0</v>
      </c>
      <c r="E7748">
        <v>18</v>
      </c>
      <c r="F7748">
        <v>0</v>
      </c>
      <c r="G7748" s="5">
        <v>13</v>
      </c>
      <c r="H7748">
        <v>0</v>
      </c>
      <c r="I7748">
        <v>12</v>
      </c>
    </row>
    <row r="7749" spans="1:9" x14ac:dyDescent="0.35">
      <c r="A7749" s="10" t="s">
        <v>350</v>
      </c>
      <c r="B7749">
        <v>0</v>
      </c>
      <c r="C7749" s="5">
        <v>21</v>
      </c>
      <c r="D7749">
        <v>0</v>
      </c>
      <c r="E7749">
        <v>18</v>
      </c>
      <c r="F7749">
        <v>0</v>
      </c>
      <c r="G7749" s="5">
        <v>13</v>
      </c>
      <c r="H7749">
        <v>0</v>
      </c>
      <c r="I7749">
        <v>12</v>
      </c>
    </row>
    <row r="7750" spans="1:9" x14ac:dyDescent="0.35">
      <c r="A7750" s="8" t="s">
        <v>3817</v>
      </c>
      <c r="B7750">
        <v>0</v>
      </c>
      <c r="C7750" s="5">
        <v>2</v>
      </c>
      <c r="D7750">
        <v>0</v>
      </c>
      <c r="E7750">
        <v>0</v>
      </c>
      <c r="F7750">
        <v>0</v>
      </c>
      <c r="G7750" s="5">
        <v>0</v>
      </c>
      <c r="H7750">
        <v>0</v>
      </c>
      <c r="I7750">
        <v>0</v>
      </c>
    </row>
    <row r="7751" spans="1:9" x14ac:dyDescent="0.35">
      <c r="A7751" s="10" t="s">
        <v>172</v>
      </c>
      <c r="B7751">
        <v>0</v>
      </c>
      <c r="C7751" s="5">
        <v>2</v>
      </c>
      <c r="D7751">
        <v>0</v>
      </c>
      <c r="E7751">
        <v>0</v>
      </c>
      <c r="F7751">
        <v>0</v>
      </c>
      <c r="G7751" s="5">
        <v>0</v>
      </c>
      <c r="H7751">
        <v>0</v>
      </c>
      <c r="I7751">
        <v>0</v>
      </c>
    </row>
    <row r="7752" spans="1:9" x14ac:dyDescent="0.35">
      <c r="A7752" s="8" t="s">
        <v>4740</v>
      </c>
      <c r="B7752">
        <v>0</v>
      </c>
      <c r="C7752" s="5">
        <v>1</v>
      </c>
      <c r="D7752">
        <v>0</v>
      </c>
      <c r="E7752">
        <v>1</v>
      </c>
      <c r="F7752">
        <v>0</v>
      </c>
      <c r="G7752" s="5">
        <v>1</v>
      </c>
      <c r="H7752">
        <v>0</v>
      </c>
      <c r="I7752">
        <v>1</v>
      </c>
    </row>
    <row r="7753" spans="1:9" x14ac:dyDescent="0.35">
      <c r="A7753" s="10" t="s">
        <v>172</v>
      </c>
      <c r="B7753">
        <v>0</v>
      </c>
      <c r="C7753" s="5">
        <v>1</v>
      </c>
      <c r="D7753">
        <v>0</v>
      </c>
      <c r="E7753">
        <v>1</v>
      </c>
      <c r="F7753">
        <v>0</v>
      </c>
      <c r="G7753" s="5">
        <v>1</v>
      </c>
      <c r="H7753">
        <v>0</v>
      </c>
      <c r="I7753">
        <v>1</v>
      </c>
    </row>
    <row r="7754" spans="1:9" x14ac:dyDescent="0.35">
      <c r="A7754" s="8" t="s">
        <v>4729</v>
      </c>
      <c r="B7754">
        <v>0</v>
      </c>
      <c r="C7754" s="5">
        <v>1</v>
      </c>
      <c r="D7754">
        <v>0</v>
      </c>
      <c r="E7754">
        <v>1</v>
      </c>
      <c r="F7754">
        <v>0</v>
      </c>
      <c r="G7754" s="5">
        <v>0</v>
      </c>
      <c r="H7754">
        <v>0</v>
      </c>
      <c r="I7754">
        <v>0</v>
      </c>
    </row>
    <row r="7755" spans="1:9" x14ac:dyDescent="0.35">
      <c r="A7755" s="10" t="s">
        <v>172</v>
      </c>
      <c r="B7755">
        <v>0</v>
      </c>
      <c r="C7755" s="5">
        <v>1</v>
      </c>
      <c r="D7755">
        <v>0</v>
      </c>
      <c r="E7755">
        <v>1</v>
      </c>
      <c r="F7755">
        <v>0</v>
      </c>
      <c r="G7755" s="5">
        <v>0</v>
      </c>
      <c r="H7755">
        <v>0</v>
      </c>
      <c r="I7755">
        <v>0</v>
      </c>
    </row>
    <row r="7756" spans="1:9" x14ac:dyDescent="0.35">
      <c r="A7756" s="8" t="s">
        <v>2443</v>
      </c>
      <c r="B7756">
        <v>16</v>
      </c>
      <c r="C7756" s="5">
        <v>8</v>
      </c>
      <c r="D7756">
        <v>0.5</v>
      </c>
      <c r="E7756">
        <v>8</v>
      </c>
      <c r="F7756">
        <v>5</v>
      </c>
      <c r="G7756" s="5">
        <v>1</v>
      </c>
      <c r="H7756">
        <v>0.2</v>
      </c>
      <c r="I7756">
        <v>1</v>
      </c>
    </row>
    <row r="7757" spans="1:9" x14ac:dyDescent="0.35">
      <c r="A7757" s="10" t="s">
        <v>495</v>
      </c>
      <c r="B7757">
        <v>16</v>
      </c>
      <c r="C7757" s="5">
        <v>8</v>
      </c>
      <c r="D7757">
        <v>0.5</v>
      </c>
      <c r="E7757">
        <v>8</v>
      </c>
      <c r="F7757">
        <v>5</v>
      </c>
      <c r="G7757" s="5">
        <v>1</v>
      </c>
      <c r="H7757">
        <v>0.2</v>
      </c>
      <c r="I7757">
        <v>1</v>
      </c>
    </row>
    <row r="7758" spans="1:9" x14ac:dyDescent="0.35">
      <c r="A7758" s="8" t="s">
        <v>2146</v>
      </c>
      <c r="B7758">
        <v>0</v>
      </c>
      <c r="C7758" s="5">
        <v>11</v>
      </c>
      <c r="D7758">
        <v>0</v>
      </c>
      <c r="E7758">
        <v>10</v>
      </c>
      <c r="F7758">
        <v>0</v>
      </c>
      <c r="G7758" s="5">
        <v>7</v>
      </c>
      <c r="H7758">
        <v>0</v>
      </c>
      <c r="I7758">
        <v>7</v>
      </c>
    </row>
    <row r="7759" spans="1:9" x14ac:dyDescent="0.35">
      <c r="A7759" s="10" t="s">
        <v>27</v>
      </c>
      <c r="B7759">
        <v>0</v>
      </c>
      <c r="C7759" s="5">
        <v>11</v>
      </c>
      <c r="D7759">
        <v>0</v>
      </c>
      <c r="E7759">
        <v>10</v>
      </c>
      <c r="F7759">
        <v>0</v>
      </c>
      <c r="G7759" s="5">
        <v>7</v>
      </c>
      <c r="H7759">
        <v>0</v>
      </c>
      <c r="I7759">
        <v>7</v>
      </c>
    </row>
    <row r="7760" spans="1:9" x14ac:dyDescent="0.35">
      <c r="A7760" s="8" t="s">
        <v>1653</v>
      </c>
      <c r="B7760">
        <v>2</v>
      </c>
      <c r="C7760" s="5">
        <v>24</v>
      </c>
      <c r="D7760">
        <v>12</v>
      </c>
      <c r="E7760">
        <v>19</v>
      </c>
      <c r="F7760">
        <v>0</v>
      </c>
      <c r="G7760" s="5">
        <v>12</v>
      </c>
      <c r="H7760">
        <v>0</v>
      </c>
      <c r="I7760">
        <v>10</v>
      </c>
    </row>
    <row r="7761" spans="1:9" x14ac:dyDescent="0.35">
      <c r="A7761" s="10" t="s">
        <v>369</v>
      </c>
      <c r="B7761">
        <v>2</v>
      </c>
      <c r="C7761" s="5">
        <v>24</v>
      </c>
      <c r="D7761">
        <v>12</v>
      </c>
      <c r="E7761">
        <v>19</v>
      </c>
      <c r="F7761">
        <v>0</v>
      </c>
      <c r="G7761" s="5">
        <v>12</v>
      </c>
      <c r="H7761">
        <v>0</v>
      </c>
      <c r="I7761">
        <v>10</v>
      </c>
    </row>
    <row r="7762" spans="1:9" x14ac:dyDescent="0.35">
      <c r="A7762" s="8" t="s">
        <v>1676</v>
      </c>
      <c r="B7762">
        <v>9</v>
      </c>
      <c r="C7762" s="5">
        <v>23</v>
      </c>
      <c r="D7762">
        <v>2.5555555555555598</v>
      </c>
      <c r="E7762">
        <v>14</v>
      </c>
      <c r="F7762">
        <v>3</v>
      </c>
      <c r="G7762" s="5">
        <v>8</v>
      </c>
      <c r="H7762">
        <v>2.6666666666666665</v>
      </c>
      <c r="I7762">
        <v>5</v>
      </c>
    </row>
    <row r="7763" spans="1:9" x14ac:dyDescent="0.35">
      <c r="A7763" s="10" t="s">
        <v>378</v>
      </c>
      <c r="B7763">
        <v>9</v>
      </c>
      <c r="C7763" s="5">
        <v>23</v>
      </c>
      <c r="D7763">
        <v>2.5555555555555598</v>
      </c>
      <c r="E7763">
        <v>14</v>
      </c>
      <c r="F7763">
        <v>3</v>
      </c>
      <c r="G7763" s="5">
        <v>8</v>
      </c>
      <c r="H7763">
        <v>2.6666666666666665</v>
      </c>
      <c r="I7763">
        <v>5</v>
      </c>
    </row>
    <row r="7764" spans="1:9" x14ac:dyDescent="0.35">
      <c r="A7764" s="8" t="s">
        <v>3569</v>
      </c>
      <c r="B7764">
        <v>2</v>
      </c>
      <c r="C7764" s="5">
        <v>3</v>
      </c>
      <c r="D7764">
        <v>1.5</v>
      </c>
      <c r="E7764">
        <v>3</v>
      </c>
      <c r="F7764">
        <v>0</v>
      </c>
      <c r="G7764" s="5">
        <v>1</v>
      </c>
      <c r="H7764">
        <v>0</v>
      </c>
      <c r="I7764">
        <v>1</v>
      </c>
    </row>
    <row r="7765" spans="1:9" x14ac:dyDescent="0.35">
      <c r="A7765" s="10" t="s">
        <v>632</v>
      </c>
      <c r="B7765">
        <v>2</v>
      </c>
      <c r="C7765" s="5">
        <v>3</v>
      </c>
      <c r="D7765">
        <v>1.5</v>
      </c>
      <c r="E7765">
        <v>3</v>
      </c>
      <c r="F7765">
        <v>0</v>
      </c>
      <c r="G7765" s="5">
        <v>1</v>
      </c>
      <c r="H7765">
        <v>0</v>
      </c>
      <c r="I7765">
        <v>1</v>
      </c>
    </row>
    <row r="7766" spans="1:9" x14ac:dyDescent="0.35">
      <c r="A7766" s="8" t="s">
        <v>1947</v>
      </c>
      <c r="B7766">
        <v>1</v>
      </c>
      <c r="C7766" s="5">
        <v>15</v>
      </c>
      <c r="D7766">
        <v>15</v>
      </c>
      <c r="E7766">
        <v>7</v>
      </c>
      <c r="F7766">
        <v>0</v>
      </c>
      <c r="G7766" s="5">
        <v>6</v>
      </c>
      <c r="H7766">
        <v>0</v>
      </c>
      <c r="I7766">
        <v>5</v>
      </c>
    </row>
    <row r="7767" spans="1:9" x14ac:dyDescent="0.35">
      <c r="A7767" s="10" t="s">
        <v>27</v>
      </c>
      <c r="B7767">
        <v>1</v>
      </c>
      <c r="C7767" s="5">
        <v>15</v>
      </c>
      <c r="D7767">
        <v>15</v>
      </c>
      <c r="E7767">
        <v>7</v>
      </c>
      <c r="F7767">
        <v>0</v>
      </c>
      <c r="G7767" s="5">
        <v>6</v>
      </c>
      <c r="H7767">
        <v>0</v>
      </c>
      <c r="I7767">
        <v>5</v>
      </c>
    </row>
    <row r="7768" spans="1:9" x14ac:dyDescent="0.35">
      <c r="A7768" s="8" t="s">
        <v>1309</v>
      </c>
      <c r="B7768">
        <v>7</v>
      </c>
      <c r="C7768" s="5">
        <v>53</v>
      </c>
      <c r="D7768">
        <v>7.5714285714285703</v>
      </c>
      <c r="E7768">
        <v>23</v>
      </c>
      <c r="F7768">
        <v>0</v>
      </c>
      <c r="G7768" s="5">
        <v>24</v>
      </c>
      <c r="H7768">
        <v>0</v>
      </c>
      <c r="I7768">
        <v>15</v>
      </c>
    </row>
    <row r="7769" spans="1:9" x14ac:dyDescent="0.35">
      <c r="A7769" s="10" t="s">
        <v>79</v>
      </c>
      <c r="B7769">
        <v>7</v>
      </c>
      <c r="C7769" s="5">
        <v>53</v>
      </c>
      <c r="D7769">
        <v>7.5714285714285703</v>
      </c>
      <c r="E7769">
        <v>23</v>
      </c>
      <c r="F7769">
        <v>0</v>
      </c>
      <c r="G7769" s="5">
        <v>24</v>
      </c>
      <c r="H7769">
        <v>0</v>
      </c>
      <c r="I7769">
        <v>15</v>
      </c>
    </row>
    <row r="7770" spans="1:9" x14ac:dyDescent="0.35">
      <c r="A7770" s="8" t="s">
        <v>1669</v>
      </c>
      <c r="B7770">
        <v>16</v>
      </c>
      <c r="C7770" s="5">
        <v>23</v>
      </c>
      <c r="D7770">
        <v>1.4375</v>
      </c>
      <c r="E7770">
        <v>15</v>
      </c>
      <c r="F7770">
        <v>3</v>
      </c>
      <c r="G7770" s="5">
        <v>11</v>
      </c>
      <c r="H7770">
        <v>3.6666666666666665</v>
      </c>
      <c r="I7770">
        <v>8</v>
      </c>
    </row>
    <row r="7771" spans="1:9" x14ac:dyDescent="0.35">
      <c r="A7771" s="10" t="s">
        <v>72</v>
      </c>
      <c r="B7771">
        <v>16</v>
      </c>
      <c r="C7771" s="5">
        <v>23</v>
      </c>
      <c r="D7771">
        <v>1.4375</v>
      </c>
      <c r="E7771">
        <v>15</v>
      </c>
      <c r="F7771">
        <v>3</v>
      </c>
      <c r="G7771" s="5">
        <v>11</v>
      </c>
      <c r="H7771">
        <v>3.6666666666666665</v>
      </c>
      <c r="I7771">
        <v>8</v>
      </c>
    </row>
    <row r="7772" spans="1:9" x14ac:dyDescent="0.35">
      <c r="A7772" s="8" t="s">
        <v>1149</v>
      </c>
      <c r="B7772">
        <v>34</v>
      </c>
      <c r="C7772" s="5">
        <v>99</v>
      </c>
      <c r="D7772">
        <v>2.9117647058823501</v>
      </c>
      <c r="E7772">
        <v>66</v>
      </c>
      <c r="F7772">
        <v>6</v>
      </c>
      <c r="G7772" s="5">
        <v>53</v>
      </c>
      <c r="H7772">
        <v>8.8333333333333339</v>
      </c>
      <c r="I7772">
        <v>41</v>
      </c>
    </row>
    <row r="7773" spans="1:9" x14ac:dyDescent="0.35">
      <c r="A7773" s="10" t="s">
        <v>72</v>
      </c>
      <c r="B7773">
        <v>34</v>
      </c>
      <c r="C7773" s="5">
        <v>99</v>
      </c>
      <c r="D7773">
        <v>2.9117647058823501</v>
      </c>
      <c r="E7773">
        <v>66</v>
      </c>
      <c r="F7773">
        <v>6</v>
      </c>
      <c r="G7773" s="5">
        <v>53</v>
      </c>
      <c r="H7773">
        <v>8.8333333333333339</v>
      </c>
      <c r="I7773">
        <v>41</v>
      </c>
    </row>
    <row r="7774" spans="1:9" x14ac:dyDescent="0.35">
      <c r="A7774" s="8" t="s">
        <v>4279</v>
      </c>
      <c r="B7774">
        <v>0</v>
      </c>
      <c r="C7774" s="5">
        <v>2</v>
      </c>
      <c r="D7774">
        <v>0</v>
      </c>
      <c r="E7774">
        <v>0</v>
      </c>
      <c r="F7774">
        <v>0</v>
      </c>
      <c r="G7774" s="5">
        <v>2</v>
      </c>
      <c r="H7774">
        <v>0</v>
      </c>
      <c r="I7774">
        <v>0</v>
      </c>
    </row>
    <row r="7775" spans="1:9" x14ac:dyDescent="0.35">
      <c r="A7775" s="10" t="s">
        <v>215</v>
      </c>
      <c r="B7775">
        <v>0</v>
      </c>
      <c r="C7775" s="5">
        <v>2</v>
      </c>
      <c r="D7775">
        <v>0</v>
      </c>
      <c r="E7775">
        <v>0</v>
      </c>
      <c r="F7775">
        <v>0</v>
      </c>
      <c r="G7775" s="5">
        <v>2</v>
      </c>
      <c r="H7775">
        <v>0</v>
      </c>
      <c r="I7775">
        <v>0</v>
      </c>
    </row>
    <row r="7776" spans="1:9" x14ac:dyDescent="0.35">
      <c r="A7776" s="8" t="s">
        <v>1127</v>
      </c>
      <c r="B7776">
        <v>90</v>
      </c>
      <c r="C7776" s="5">
        <v>109</v>
      </c>
      <c r="D7776">
        <v>1.2111111111111099</v>
      </c>
      <c r="E7776">
        <v>75</v>
      </c>
      <c r="F7776">
        <v>28</v>
      </c>
      <c r="G7776" s="5">
        <v>54</v>
      </c>
      <c r="H7776">
        <v>1.9285714285714286</v>
      </c>
      <c r="I7776">
        <v>41</v>
      </c>
    </row>
    <row r="7777" spans="1:9" x14ac:dyDescent="0.35">
      <c r="A7777" s="10" t="s">
        <v>215</v>
      </c>
      <c r="B7777">
        <v>90</v>
      </c>
      <c r="C7777" s="5">
        <v>109</v>
      </c>
      <c r="D7777">
        <v>1.2111111111111099</v>
      </c>
      <c r="E7777">
        <v>75</v>
      </c>
      <c r="F7777">
        <v>28</v>
      </c>
      <c r="G7777" s="5">
        <v>54</v>
      </c>
      <c r="H7777">
        <v>1.9285714285714286</v>
      </c>
      <c r="I7777">
        <v>41</v>
      </c>
    </row>
    <row r="7778" spans="1:9" x14ac:dyDescent="0.35">
      <c r="A7778" s="8" t="s">
        <v>3955</v>
      </c>
      <c r="B7778">
        <v>3</v>
      </c>
      <c r="C7778" s="5">
        <v>2</v>
      </c>
      <c r="D7778">
        <v>0.66666666666666696</v>
      </c>
      <c r="E7778">
        <v>0</v>
      </c>
      <c r="F7778">
        <v>0</v>
      </c>
      <c r="G7778" s="5">
        <v>0</v>
      </c>
      <c r="H7778">
        <v>0</v>
      </c>
      <c r="I7778">
        <v>0</v>
      </c>
    </row>
    <row r="7779" spans="1:9" x14ac:dyDescent="0.35">
      <c r="A7779" s="10" t="s">
        <v>278</v>
      </c>
      <c r="B7779">
        <v>3</v>
      </c>
      <c r="C7779" s="5">
        <v>2</v>
      </c>
      <c r="D7779">
        <v>0.66666666666666696</v>
      </c>
      <c r="E7779">
        <v>0</v>
      </c>
      <c r="F7779">
        <v>0</v>
      </c>
      <c r="G7779" s="5">
        <v>0</v>
      </c>
      <c r="H7779">
        <v>0</v>
      </c>
      <c r="I7779">
        <v>0</v>
      </c>
    </row>
    <row r="7780" spans="1:9" x14ac:dyDescent="0.35">
      <c r="A7780" s="8" t="s">
        <v>2085</v>
      </c>
      <c r="B7780">
        <v>7</v>
      </c>
      <c r="C7780" s="5">
        <v>12</v>
      </c>
      <c r="D7780">
        <v>1.71428571428571</v>
      </c>
      <c r="E7780">
        <v>8</v>
      </c>
      <c r="F7780">
        <v>3</v>
      </c>
      <c r="G7780" s="5">
        <v>3</v>
      </c>
      <c r="H7780">
        <v>1</v>
      </c>
      <c r="I7780">
        <v>3</v>
      </c>
    </row>
    <row r="7781" spans="1:9" x14ac:dyDescent="0.35">
      <c r="A7781" s="10" t="s">
        <v>164</v>
      </c>
      <c r="B7781">
        <v>7</v>
      </c>
      <c r="C7781" s="5">
        <v>12</v>
      </c>
      <c r="D7781">
        <v>1.71428571428571</v>
      </c>
      <c r="E7781">
        <v>8</v>
      </c>
      <c r="F7781">
        <v>3</v>
      </c>
      <c r="G7781" s="5">
        <v>3</v>
      </c>
      <c r="H7781">
        <v>1</v>
      </c>
      <c r="I7781">
        <v>3</v>
      </c>
    </row>
    <row r="7782" spans="1:9" x14ac:dyDescent="0.35">
      <c r="A7782" s="8" t="s">
        <v>3289</v>
      </c>
      <c r="B7782">
        <v>0</v>
      </c>
      <c r="C7782" s="5">
        <v>3</v>
      </c>
      <c r="D7782">
        <v>0</v>
      </c>
      <c r="E7782">
        <v>1</v>
      </c>
      <c r="F7782">
        <v>0</v>
      </c>
      <c r="G7782" s="5">
        <v>0</v>
      </c>
      <c r="H7782">
        <v>0</v>
      </c>
      <c r="I7782">
        <v>0</v>
      </c>
    </row>
    <row r="7783" spans="1:9" x14ac:dyDescent="0.35">
      <c r="A7783" s="10" t="s">
        <v>27</v>
      </c>
      <c r="B7783">
        <v>0</v>
      </c>
      <c r="C7783" s="5">
        <v>3</v>
      </c>
      <c r="D7783">
        <v>0</v>
      </c>
      <c r="E7783">
        <v>1</v>
      </c>
      <c r="F7783">
        <v>0</v>
      </c>
      <c r="G7783" s="5">
        <v>0</v>
      </c>
      <c r="H7783">
        <v>0</v>
      </c>
      <c r="I7783">
        <v>0</v>
      </c>
    </row>
    <row r="7784" spans="1:9" x14ac:dyDescent="0.35">
      <c r="A7784" s="8" t="s">
        <v>3299</v>
      </c>
      <c r="B7784">
        <v>1</v>
      </c>
      <c r="C7784" s="5">
        <v>3</v>
      </c>
      <c r="D7784">
        <v>3</v>
      </c>
      <c r="E7784">
        <v>3</v>
      </c>
      <c r="F7784">
        <v>0</v>
      </c>
      <c r="G7784" s="5">
        <v>0</v>
      </c>
      <c r="H7784">
        <v>0</v>
      </c>
      <c r="I7784">
        <v>0</v>
      </c>
    </row>
    <row r="7785" spans="1:9" x14ac:dyDescent="0.35">
      <c r="A7785" s="10" t="s">
        <v>430</v>
      </c>
      <c r="B7785">
        <v>1</v>
      </c>
      <c r="C7785" s="5">
        <v>3</v>
      </c>
      <c r="D7785">
        <v>3</v>
      </c>
      <c r="E7785">
        <v>3</v>
      </c>
      <c r="F7785">
        <v>0</v>
      </c>
      <c r="G7785" s="5">
        <v>0</v>
      </c>
      <c r="H7785">
        <v>0</v>
      </c>
      <c r="I7785">
        <v>0</v>
      </c>
    </row>
    <row r="7786" spans="1:9" x14ac:dyDescent="0.35">
      <c r="A7786" s="8" t="s">
        <v>3173</v>
      </c>
      <c r="B7786">
        <v>1</v>
      </c>
      <c r="C7786" s="5">
        <v>4</v>
      </c>
      <c r="D7786">
        <v>4</v>
      </c>
      <c r="E7786">
        <v>1</v>
      </c>
      <c r="F7786">
        <v>0</v>
      </c>
      <c r="G7786" s="5">
        <v>3</v>
      </c>
      <c r="H7786">
        <v>0</v>
      </c>
      <c r="I7786">
        <v>1</v>
      </c>
    </row>
    <row r="7787" spans="1:9" x14ac:dyDescent="0.35">
      <c r="A7787" s="10" t="s">
        <v>445</v>
      </c>
      <c r="B7787">
        <v>1</v>
      </c>
      <c r="C7787" s="5">
        <v>4</v>
      </c>
      <c r="D7787">
        <v>4</v>
      </c>
      <c r="E7787">
        <v>1</v>
      </c>
      <c r="F7787">
        <v>0</v>
      </c>
      <c r="G7787" s="5">
        <v>3</v>
      </c>
      <c r="H7787">
        <v>0</v>
      </c>
      <c r="I7787">
        <v>1</v>
      </c>
    </row>
    <row r="7788" spans="1:9" x14ac:dyDescent="0.35">
      <c r="A7788" s="8" t="s">
        <v>2190</v>
      </c>
      <c r="B7788">
        <v>0</v>
      </c>
      <c r="C7788" s="5">
        <v>11</v>
      </c>
      <c r="D7788">
        <v>0</v>
      </c>
      <c r="E7788">
        <v>7</v>
      </c>
      <c r="F7788">
        <v>0</v>
      </c>
      <c r="G7788" s="5">
        <v>7</v>
      </c>
      <c r="H7788">
        <v>0</v>
      </c>
      <c r="I7788">
        <v>5</v>
      </c>
    </row>
    <row r="7789" spans="1:9" x14ac:dyDescent="0.35">
      <c r="A7789" s="10" t="s">
        <v>278</v>
      </c>
      <c r="B7789">
        <v>0</v>
      </c>
      <c r="C7789" s="5">
        <v>11</v>
      </c>
      <c r="D7789">
        <v>0</v>
      </c>
      <c r="E7789">
        <v>7</v>
      </c>
      <c r="F7789">
        <v>0</v>
      </c>
      <c r="G7789" s="5">
        <v>7</v>
      </c>
      <c r="H7789">
        <v>0</v>
      </c>
      <c r="I7789">
        <v>5</v>
      </c>
    </row>
    <row r="7790" spans="1:9" x14ac:dyDescent="0.35">
      <c r="A7790" s="8" t="s">
        <v>579</v>
      </c>
      <c r="B7790">
        <v>0</v>
      </c>
      <c r="C7790" s="5">
        <v>5</v>
      </c>
      <c r="D7790">
        <v>0</v>
      </c>
      <c r="E7790">
        <v>4</v>
      </c>
      <c r="F7790">
        <v>0</v>
      </c>
      <c r="G7790" s="5">
        <v>3</v>
      </c>
      <c r="H7790">
        <v>0</v>
      </c>
      <c r="I7790">
        <v>3</v>
      </c>
    </row>
    <row r="7791" spans="1:9" x14ac:dyDescent="0.35">
      <c r="A7791" s="10" t="s">
        <v>454</v>
      </c>
      <c r="B7791">
        <v>0</v>
      </c>
      <c r="C7791" s="5">
        <v>5</v>
      </c>
      <c r="D7791">
        <v>0</v>
      </c>
      <c r="E7791">
        <v>4</v>
      </c>
      <c r="F7791">
        <v>0</v>
      </c>
      <c r="G7791" s="5">
        <v>3</v>
      </c>
      <c r="H7791">
        <v>0</v>
      </c>
      <c r="I7791">
        <v>3</v>
      </c>
    </row>
    <row r="7792" spans="1:9" x14ac:dyDescent="0.35">
      <c r="A7792" s="8" t="s">
        <v>3343</v>
      </c>
      <c r="B7792">
        <v>5</v>
      </c>
      <c r="C7792" s="5">
        <v>3</v>
      </c>
      <c r="D7792">
        <v>0.6</v>
      </c>
      <c r="E7792">
        <v>0</v>
      </c>
      <c r="F7792">
        <v>3</v>
      </c>
      <c r="G7792" s="5">
        <v>1</v>
      </c>
      <c r="H7792">
        <v>0.33333333333333331</v>
      </c>
      <c r="I7792">
        <v>0</v>
      </c>
    </row>
    <row r="7793" spans="1:9" x14ac:dyDescent="0.35">
      <c r="A7793" s="10" t="s">
        <v>60</v>
      </c>
      <c r="B7793">
        <v>5</v>
      </c>
      <c r="C7793" s="5">
        <v>3</v>
      </c>
      <c r="D7793">
        <v>0.6</v>
      </c>
      <c r="E7793">
        <v>0</v>
      </c>
      <c r="F7793">
        <v>3</v>
      </c>
      <c r="G7793" s="5">
        <v>1</v>
      </c>
      <c r="H7793">
        <v>0.33333333333333331</v>
      </c>
      <c r="I7793">
        <v>0</v>
      </c>
    </row>
    <row r="7794" spans="1:9" x14ac:dyDescent="0.35">
      <c r="A7794" s="8" t="s">
        <v>824</v>
      </c>
      <c r="C7794" s="5">
        <v>49224</v>
      </c>
      <c r="E7794">
        <v>3389</v>
      </c>
      <c r="G7794" s="5">
        <v>14803</v>
      </c>
      <c r="I7794">
        <v>1652</v>
      </c>
    </row>
    <row r="7795" spans="1:9" x14ac:dyDescent="0.35">
      <c r="A7795" s="10" t="s">
        <v>5</v>
      </c>
      <c r="C7795" s="5">
        <v>49224</v>
      </c>
      <c r="E7795">
        <v>3389</v>
      </c>
      <c r="G7795" s="5">
        <v>14803</v>
      </c>
      <c r="I7795">
        <v>1652</v>
      </c>
    </row>
    <row r="7796" spans="1:9" x14ac:dyDescent="0.35">
      <c r="A7796" s="8" t="s">
        <v>1029</v>
      </c>
      <c r="B7796">
        <v>101</v>
      </c>
      <c r="C7796" s="5">
        <v>179</v>
      </c>
      <c r="D7796">
        <v>1.7722772277227701</v>
      </c>
      <c r="E7796">
        <v>150</v>
      </c>
      <c r="F7796">
        <v>26</v>
      </c>
      <c r="G7796" s="5">
        <v>85</v>
      </c>
      <c r="H7796">
        <v>3.2692307692307692</v>
      </c>
      <c r="I7796">
        <v>76</v>
      </c>
    </row>
    <row r="7797" spans="1:9" x14ac:dyDescent="0.35">
      <c r="A7797" s="10" t="s">
        <v>30</v>
      </c>
      <c r="B7797">
        <v>101</v>
      </c>
      <c r="C7797" s="5">
        <v>179</v>
      </c>
      <c r="D7797">
        <v>1.7722772277227701</v>
      </c>
      <c r="E7797">
        <v>150</v>
      </c>
      <c r="F7797">
        <v>26</v>
      </c>
      <c r="G7797" s="5">
        <v>85</v>
      </c>
      <c r="H7797">
        <v>3.2692307692307692</v>
      </c>
      <c r="I7797">
        <v>76</v>
      </c>
    </row>
    <row r="7798" spans="1:9" x14ac:dyDescent="0.35">
      <c r="A7798" s="8" t="s">
        <v>2720</v>
      </c>
      <c r="B7798">
        <v>0</v>
      </c>
      <c r="C7798" s="5">
        <v>6</v>
      </c>
      <c r="D7798">
        <v>0</v>
      </c>
      <c r="E7798">
        <v>4</v>
      </c>
      <c r="F7798">
        <v>0</v>
      </c>
      <c r="G7798" s="5">
        <v>2</v>
      </c>
      <c r="H7798">
        <v>0</v>
      </c>
      <c r="I7798">
        <v>1</v>
      </c>
    </row>
    <row r="7799" spans="1:9" x14ac:dyDescent="0.35">
      <c r="A7799" s="10" t="s">
        <v>101</v>
      </c>
      <c r="B7799">
        <v>0</v>
      </c>
      <c r="C7799" s="5">
        <v>6</v>
      </c>
      <c r="D7799">
        <v>0</v>
      </c>
      <c r="E7799">
        <v>4</v>
      </c>
      <c r="F7799">
        <v>0</v>
      </c>
      <c r="G7799" s="5">
        <v>2</v>
      </c>
      <c r="H7799">
        <v>0</v>
      </c>
      <c r="I7799">
        <v>1</v>
      </c>
    </row>
    <row r="7800" spans="1:9" x14ac:dyDescent="0.35">
      <c r="A7800" s="8" t="s">
        <v>4875</v>
      </c>
      <c r="B7800">
        <v>0</v>
      </c>
      <c r="C7800" s="5">
        <v>1</v>
      </c>
      <c r="D7800">
        <v>0</v>
      </c>
      <c r="E7800">
        <v>0</v>
      </c>
      <c r="F7800">
        <v>0</v>
      </c>
      <c r="G7800" s="5">
        <v>0</v>
      </c>
      <c r="H7800">
        <v>0</v>
      </c>
      <c r="I7800">
        <v>0</v>
      </c>
    </row>
    <row r="7801" spans="1:9" x14ac:dyDescent="0.35">
      <c r="A7801" s="10" t="s">
        <v>416</v>
      </c>
      <c r="B7801">
        <v>0</v>
      </c>
      <c r="C7801" s="5">
        <v>1</v>
      </c>
      <c r="D7801">
        <v>0</v>
      </c>
      <c r="E7801">
        <v>0</v>
      </c>
      <c r="F7801">
        <v>0</v>
      </c>
      <c r="G7801" s="5">
        <v>0</v>
      </c>
      <c r="H7801">
        <v>0</v>
      </c>
      <c r="I7801">
        <v>0</v>
      </c>
    </row>
    <row r="7802" spans="1:9" x14ac:dyDescent="0.35">
      <c r="A7802" s="8" t="s">
        <v>1184</v>
      </c>
      <c r="B7802">
        <v>24</v>
      </c>
      <c r="C7802" s="5">
        <v>86</v>
      </c>
      <c r="D7802">
        <v>3.5833333333333299</v>
      </c>
      <c r="E7802">
        <v>57</v>
      </c>
      <c r="F7802">
        <v>5</v>
      </c>
      <c r="G7802" s="5">
        <v>35</v>
      </c>
      <c r="H7802">
        <v>7</v>
      </c>
      <c r="I7802">
        <v>28</v>
      </c>
    </row>
    <row r="7803" spans="1:9" x14ac:dyDescent="0.35">
      <c r="A7803" s="10" t="s">
        <v>101</v>
      </c>
      <c r="B7803">
        <v>24</v>
      </c>
      <c r="C7803" s="5">
        <v>86</v>
      </c>
      <c r="D7803">
        <v>3.5833333333333299</v>
      </c>
      <c r="E7803">
        <v>57</v>
      </c>
      <c r="F7803">
        <v>5</v>
      </c>
      <c r="G7803" s="5">
        <v>35</v>
      </c>
      <c r="H7803">
        <v>7</v>
      </c>
      <c r="I7803">
        <v>28</v>
      </c>
    </row>
    <row r="7804" spans="1:9" x14ac:dyDescent="0.35">
      <c r="A7804" s="8" t="s">
        <v>1540</v>
      </c>
      <c r="B7804">
        <v>10</v>
      </c>
      <c r="C7804" s="5">
        <v>31</v>
      </c>
      <c r="D7804">
        <v>3.1</v>
      </c>
      <c r="E7804">
        <v>26</v>
      </c>
      <c r="F7804">
        <v>3</v>
      </c>
      <c r="G7804" s="5">
        <v>12</v>
      </c>
      <c r="H7804">
        <v>4</v>
      </c>
      <c r="I7804">
        <v>10</v>
      </c>
    </row>
    <row r="7805" spans="1:9" x14ac:dyDescent="0.35">
      <c r="A7805" s="10" t="s">
        <v>64</v>
      </c>
      <c r="B7805">
        <v>10</v>
      </c>
      <c r="C7805" s="5">
        <v>31</v>
      </c>
      <c r="D7805">
        <v>3.1</v>
      </c>
      <c r="E7805">
        <v>26</v>
      </c>
      <c r="F7805">
        <v>3</v>
      </c>
      <c r="G7805" s="5">
        <v>12</v>
      </c>
      <c r="H7805">
        <v>4</v>
      </c>
      <c r="I7805">
        <v>10</v>
      </c>
    </row>
    <row r="7806" spans="1:9" x14ac:dyDescent="0.35">
      <c r="A7806" s="8" t="s">
        <v>1677</v>
      </c>
      <c r="B7806">
        <v>22</v>
      </c>
      <c r="C7806" s="5">
        <v>23</v>
      </c>
      <c r="D7806">
        <v>1.0454545454545501</v>
      </c>
      <c r="E7806">
        <v>17</v>
      </c>
      <c r="F7806">
        <v>6</v>
      </c>
      <c r="G7806" s="5">
        <v>9</v>
      </c>
      <c r="H7806">
        <v>1.5</v>
      </c>
      <c r="I7806">
        <v>5</v>
      </c>
    </row>
    <row r="7807" spans="1:9" x14ac:dyDescent="0.35">
      <c r="A7807" s="10" t="s">
        <v>375</v>
      </c>
      <c r="B7807">
        <v>22</v>
      </c>
      <c r="C7807" s="5">
        <v>23</v>
      </c>
      <c r="D7807">
        <v>1.0454545454545501</v>
      </c>
      <c r="E7807">
        <v>17</v>
      </c>
      <c r="F7807">
        <v>6</v>
      </c>
      <c r="G7807" s="5">
        <v>9</v>
      </c>
      <c r="H7807">
        <v>1.5</v>
      </c>
      <c r="I7807">
        <v>5</v>
      </c>
    </row>
    <row r="7808" spans="1:9" x14ac:dyDescent="0.35">
      <c r="A7808" s="8" t="s">
        <v>4918</v>
      </c>
      <c r="B7808">
        <v>0</v>
      </c>
      <c r="C7808" s="5">
        <v>1</v>
      </c>
      <c r="D7808">
        <v>0</v>
      </c>
      <c r="E7808">
        <v>0</v>
      </c>
      <c r="F7808">
        <v>0</v>
      </c>
      <c r="G7808" s="5">
        <v>0</v>
      </c>
      <c r="H7808">
        <v>0</v>
      </c>
      <c r="I7808">
        <v>0</v>
      </c>
    </row>
    <row r="7809" spans="1:9" x14ac:dyDescent="0.35">
      <c r="A7809" s="10" t="s">
        <v>416</v>
      </c>
      <c r="B7809">
        <v>0</v>
      </c>
      <c r="C7809" s="5">
        <v>1</v>
      </c>
      <c r="D7809">
        <v>0</v>
      </c>
      <c r="E7809">
        <v>0</v>
      </c>
      <c r="F7809">
        <v>0</v>
      </c>
      <c r="G7809" s="5">
        <v>0</v>
      </c>
      <c r="H7809">
        <v>0</v>
      </c>
      <c r="I7809">
        <v>0</v>
      </c>
    </row>
    <row r="7810" spans="1:9" x14ac:dyDescent="0.35">
      <c r="A7810" s="8" t="s">
        <v>3818</v>
      </c>
      <c r="B7810">
        <v>1</v>
      </c>
      <c r="C7810" s="5">
        <v>2</v>
      </c>
      <c r="D7810">
        <v>2</v>
      </c>
      <c r="E7810">
        <v>2</v>
      </c>
      <c r="F7810">
        <v>0</v>
      </c>
      <c r="G7810" s="5">
        <v>0</v>
      </c>
      <c r="H7810">
        <v>0</v>
      </c>
      <c r="I7810">
        <v>0</v>
      </c>
    </row>
    <row r="7811" spans="1:9" x14ac:dyDescent="0.35">
      <c r="A7811" s="10" t="s">
        <v>416</v>
      </c>
      <c r="B7811">
        <v>1</v>
      </c>
      <c r="C7811" s="5">
        <v>2</v>
      </c>
      <c r="D7811">
        <v>2</v>
      </c>
      <c r="E7811">
        <v>2</v>
      </c>
      <c r="F7811">
        <v>0</v>
      </c>
      <c r="G7811" s="5">
        <v>0</v>
      </c>
      <c r="H7811">
        <v>0</v>
      </c>
      <c r="I7811">
        <v>0</v>
      </c>
    </row>
    <row r="7812" spans="1:9" x14ac:dyDescent="0.35">
      <c r="A7812" s="8" t="s">
        <v>2064</v>
      </c>
      <c r="B7812">
        <v>14</v>
      </c>
      <c r="C7812" s="5">
        <v>13</v>
      </c>
      <c r="D7812">
        <v>0.92857142857142905</v>
      </c>
      <c r="E7812">
        <v>9</v>
      </c>
      <c r="F7812">
        <v>7</v>
      </c>
      <c r="G7812" s="5">
        <v>4</v>
      </c>
      <c r="H7812">
        <v>0.5714285714285714</v>
      </c>
      <c r="I7812">
        <v>3</v>
      </c>
    </row>
    <row r="7813" spans="1:9" x14ac:dyDescent="0.35">
      <c r="A7813" s="10" t="s">
        <v>30</v>
      </c>
      <c r="B7813">
        <v>14</v>
      </c>
      <c r="C7813" s="5">
        <v>13</v>
      </c>
      <c r="D7813">
        <v>0.92857142857142905</v>
      </c>
      <c r="E7813">
        <v>9</v>
      </c>
      <c r="F7813">
        <v>7</v>
      </c>
      <c r="G7813" s="5">
        <v>4</v>
      </c>
      <c r="H7813">
        <v>0.5714285714285714</v>
      </c>
      <c r="I7813">
        <v>3</v>
      </c>
    </row>
    <row r="7814" spans="1:9" x14ac:dyDescent="0.35">
      <c r="A7814" s="8" t="s">
        <v>3433</v>
      </c>
      <c r="B7814">
        <v>0</v>
      </c>
      <c r="C7814" s="5">
        <v>3</v>
      </c>
      <c r="D7814">
        <v>0</v>
      </c>
      <c r="E7814">
        <v>3</v>
      </c>
      <c r="F7814">
        <v>0</v>
      </c>
      <c r="G7814" s="5">
        <v>2</v>
      </c>
      <c r="H7814">
        <v>0</v>
      </c>
      <c r="I7814">
        <v>2</v>
      </c>
    </row>
    <row r="7815" spans="1:9" x14ac:dyDescent="0.35">
      <c r="A7815" s="10" t="s">
        <v>101</v>
      </c>
      <c r="B7815">
        <v>0</v>
      </c>
      <c r="C7815" s="5">
        <v>3</v>
      </c>
      <c r="D7815">
        <v>0</v>
      </c>
      <c r="E7815">
        <v>3</v>
      </c>
      <c r="F7815">
        <v>0</v>
      </c>
      <c r="G7815" s="5">
        <v>2</v>
      </c>
      <c r="H7815">
        <v>0</v>
      </c>
      <c r="I7815">
        <v>2</v>
      </c>
    </row>
    <row r="7816" spans="1:9" x14ac:dyDescent="0.35">
      <c r="A7816" s="8" t="s">
        <v>3291</v>
      </c>
      <c r="B7816">
        <v>1</v>
      </c>
      <c r="C7816" s="5">
        <v>3</v>
      </c>
      <c r="D7816">
        <v>3</v>
      </c>
      <c r="E7816">
        <v>3</v>
      </c>
      <c r="F7816">
        <v>0</v>
      </c>
      <c r="G7816" s="5">
        <v>2</v>
      </c>
      <c r="H7816">
        <v>0</v>
      </c>
      <c r="I7816">
        <v>2</v>
      </c>
    </row>
    <row r="7817" spans="1:9" x14ac:dyDescent="0.35">
      <c r="A7817" s="10" t="s">
        <v>196</v>
      </c>
      <c r="B7817">
        <v>1</v>
      </c>
      <c r="C7817" s="5">
        <v>3</v>
      </c>
      <c r="D7817">
        <v>3</v>
      </c>
      <c r="E7817">
        <v>3</v>
      </c>
      <c r="F7817">
        <v>0</v>
      </c>
      <c r="G7817" s="5">
        <v>2</v>
      </c>
      <c r="H7817">
        <v>0</v>
      </c>
      <c r="I7817">
        <v>2</v>
      </c>
    </row>
    <row r="7818" spans="1:9" x14ac:dyDescent="0.35">
      <c r="A7818" s="8" t="s">
        <v>2423</v>
      </c>
      <c r="B7818">
        <v>0</v>
      </c>
      <c r="C7818" s="5">
        <v>8</v>
      </c>
      <c r="D7818">
        <v>0</v>
      </c>
      <c r="E7818">
        <v>6</v>
      </c>
      <c r="F7818">
        <v>0</v>
      </c>
      <c r="G7818" s="5">
        <v>2</v>
      </c>
      <c r="H7818">
        <v>0</v>
      </c>
      <c r="I7818">
        <v>1</v>
      </c>
    </row>
    <row r="7819" spans="1:9" x14ac:dyDescent="0.35">
      <c r="A7819" s="10" t="s">
        <v>416</v>
      </c>
      <c r="B7819">
        <v>0</v>
      </c>
      <c r="C7819" s="5">
        <v>8</v>
      </c>
      <c r="D7819">
        <v>0</v>
      </c>
      <c r="E7819">
        <v>6</v>
      </c>
      <c r="F7819">
        <v>0</v>
      </c>
      <c r="G7819" s="5">
        <v>2</v>
      </c>
      <c r="H7819">
        <v>0</v>
      </c>
      <c r="I7819">
        <v>1</v>
      </c>
    </row>
    <row r="7820" spans="1:9" x14ac:dyDescent="0.35">
      <c r="A7820" s="8" t="s">
        <v>4514</v>
      </c>
      <c r="B7820">
        <v>0</v>
      </c>
      <c r="C7820" s="5">
        <v>1</v>
      </c>
      <c r="D7820">
        <v>0</v>
      </c>
      <c r="E7820">
        <v>1</v>
      </c>
      <c r="F7820">
        <v>0</v>
      </c>
      <c r="G7820" s="5">
        <v>1</v>
      </c>
      <c r="H7820">
        <v>0</v>
      </c>
      <c r="I7820">
        <v>1</v>
      </c>
    </row>
    <row r="7821" spans="1:9" x14ac:dyDescent="0.35">
      <c r="A7821" s="10" t="s">
        <v>27</v>
      </c>
      <c r="B7821">
        <v>0</v>
      </c>
      <c r="C7821" s="5">
        <v>1</v>
      </c>
      <c r="D7821">
        <v>0</v>
      </c>
      <c r="E7821">
        <v>1</v>
      </c>
      <c r="F7821">
        <v>0</v>
      </c>
      <c r="G7821" s="5">
        <v>1</v>
      </c>
      <c r="H7821">
        <v>0</v>
      </c>
      <c r="I7821">
        <v>1</v>
      </c>
    </row>
    <row r="7822" spans="1:9" x14ac:dyDescent="0.35">
      <c r="A7822" s="8" t="s">
        <v>3365</v>
      </c>
      <c r="B7822">
        <v>0</v>
      </c>
      <c r="C7822" s="5">
        <v>3</v>
      </c>
      <c r="D7822">
        <v>0</v>
      </c>
      <c r="E7822">
        <v>3</v>
      </c>
      <c r="F7822">
        <v>0</v>
      </c>
      <c r="G7822" s="5">
        <v>0</v>
      </c>
      <c r="H7822">
        <v>0</v>
      </c>
      <c r="I7822">
        <v>0</v>
      </c>
    </row>
    <row r="7823" spans="1:9" x14ac:dyDescent="0.35">
      <c r="A7823" s="10" t="s">
        <v>211</v>
      </c>
      <c r="B7823">
        <v>0</v>
      </c>
      <c r="C7823" s="5">
        <v>3</v>
      </c>
      <c r="D7823">
        <v>0</v>
      </c>
      <c r="E7823">
        <v>3</v>
      </c>
      <c r="F7823">
        <v>0</v>
      </c>
      <c r="G7823" s="5">
        <v>0</v>
      </c>
      <c r="H7823">
        <v>0</v>
      </c>
      <c r="I7823">
        <v>0</v>
      </c>
    </row>
    <row r="7824" spans="1:9" x14ac:dyDescent="0.35">
      <c r="A7824" s="8" t="s">
        <v>2960</v>
      </c>
      <c r="B7824">
        <v>5</v>
      </c>
      <c r="C7824" s="5">
        <v>5</v>
      </c>
      <c r="D7824">
        <v>1</v>
      </c>
      <c r="E7824">
        <v>4</v>
      </c>
      <c r="F7824">
        <v>2</v>
      </c>
      <c r="G7824" s="5">
        <v>1</v>
      </c>
      <c r="H7824">
        <v>0.5</v>
      </c>
      <c r="I7824">
        <v>1</v>
      </c>
    </row>
    <row r="7825" spans="1:9" x14ac:dyDescent="0.35">
      <c r="A7825" s="10" t="s">
        <v>177</v>
      </c>
      <c r="B7825">
        <v>5</v>
      </c>
      <c r="C7825" s="5">
        <v>5</v>
      </c>
      <c r="D7825">
        <v>1</v>
      </c>
      <c r="E7825">
        <v>4</v>
      </c>
      <c r="F7825">
        <v>2</v>
      </c>
      <c r="G7825" s="5">
        <v>1</v>
      </c>
      <c r="H7825">
        <v>0.5</v>
      </c>
      <c r="I7825">
        <v>1</v>
      </c>
    </row>
    <row r="7826" spans="1:9" x14ac:dyDescent="0.35">
      <c r="A7826" s="8" t="s">
        <v>3210</v>
      </c>
      <c r="B7826">
        <v>1</v>
      </c>
      <c r="C7826" s="5">
        <v>4</v>
      </c>
      <c r="D7826">
        <v>4</v>
      </c>
      <c r="E7826">
        <v>3</v>
      </c>
      <c r="F7826">
        <v>0</v>
      </c>
      <c r="G7826" s="5">
        <v>1</v>
      </c>
      <c r="H7826">
        <v>0</v>
      </c>
      <c r="I7826">
        <v>1</v>
      </c>
    </row>
    <row r="7827" spans="1:9" x14ac:dyDescent="0.35">
      <c r="A7827" s="10" t="s">
        <v>44</v>
      </c>
      <c r="B7827">
        <v>1</v>
      </c>
      <c r="C7827" s="5">
        <v>4</v>
      </c>
      <c r="D7827">
        <v>4</v>
      </c>
      <c r="E7827">
        <v>3</v>
      </c>
      <c r="F7827">
        <v>0</v>
      </c>
      <c r="G7827" s="5">
        <v>1</v>
      </c>
      <c r="H7827">
        <v>0</v>
      </c>
      <c r="I7827">
        <v>1</v>
      </c>
    </row>
    <row r="7828" spans="1:9" x14ac:dyDescent="0.35">
      <c r="A7828" s="8" t="s">
        <v>1768</v>
      </c>
      <c r="B7828">
        <v>2</v>
      </c>
      <c r="C7828" s="5">
        <v>19</v>
      </c>
      <c r="D7828">
        <v>9.5</v>
      </c>
      <c r="E7828">
        <v>14</v>
      </c>
      <c r="F7828">
        <v>1</v>
      </c>
      <c r="G7828" s="5">
        <v>12</v>
      </c>
      <c r="H7828">
        <v>12</v>
      </c>
      <c r="I7828">
        <v>9</v>
      </c>
    </row>
    <row r="7829" spans="1:9" x14ac:dyDescent="0.35">
      <c r="A7829" s="10" t="s">
        <v>44</v>
      </c>
      <c r="B7829">
        <v>2</v>
      </c>
      <c r="C7829" s="5">
        <v>19</v>
      </c>
      <c r="D7829">
        <v>9.5</v>
      </c>
      <c r="E7829">
        <v>14</v>
      </c>
      <c r="F7829">
        <v>1</v>
      </c>
      <c r="G7829" s="5">
        <v>12</v>
      </c>
      <c r="H7829">
        <v>12</v>
      </c>
      <c r="I7829">
        <v>9</v>
      </c>
    </row>
    <row r="7830" spans="1:9" x14ac:dyDescent="0.35">
      <c r="A7830" s="8" t="s">
        <v>2297</v>
      </c>
      <c r="B7830">
        <v>10</v>
      </c>
      <c r="C7830" s="5">
        <v>9</v>
      </c>
      <c r="D7830">
        <v>0.9</v>
      </c>
      <c r="E7830">
        <v>7</v>
      </c>
      <c r="F7830">
        <v>3</v>
      </c>
      <c r="G7830" s="5">
        <v>4</v>
      </c>
      <c r="H7830">
        <v>1.3333333333333333</v>
      </c>
      <c r="I7830">
        <v>4</v>
      </c>
    </row>
    <row r="7831" spans="1:9" x14ac:dyDescent="0.35">
      <c r="A7831" s="10" t="s">
        <v>196</v>
      </c>
      <c r="B7831">
        <v>10</v>
      </c>
      <c r="C7831" s="5">
        <v>9</v>
      </c>
      <c r="D7831">
        <v>0.9</v>
      </c>
      <c r="E7831">
        <v>7</v>
      </c>
      <c r="F7831">
        <v>3</v>
      </c>
      <c r="G7831" s="5">
        <v>4</v>
      </c>
      <c r="H7831">
        <v>1.3333333333333333</v>
      </c>
      <c r="I7831">
        <v>4</v>
      </c>
    </row>
    <row r="7832" spans="1:9" x14ac:dyDescent="0.35">
      <c r="A7832" s="8" t="s">
        <v>4905</v>
      </c>
      <c r="B7832">
        <v>0</v>
      </c>
      <c r="C7832" s="5">
        <v>1</v>
      </c>
      <c r="D7832">
        <v>0</v>
      </c>
      <c r="E7832">
        <v>1</v>
      </c>
      <c r="F7832">
        <v>0</v>
      </c>
      <c r="G7832" s="5">
        <v>1</v>
      </c>
      <c r="H7832">
        <v>0</v>
      </c>
      <c r="I7832">
        <v>1</v>
      </c>
    </row>
    <row r="7833" spans="1:9" x14ac:dyDescent="0.35">
      <c r="A7833" s="10" t="s">
        <v>416</v>
      </c>
      <c r="B7833">
        <v>0</v>
      </c>
      <c r="C7833" s="5">
        <v>1</v>
      </c>
      <c r="D7833">
        <v>0</v>
      </c>
      <c r="E7833">
        <v>1</v>
      </c>
      <c r="F7833">
        <v>0</v>
      </c>
      <c r="G7833" s="5">
        <v>1</v>
      </c>
      <c r="H7833">
        <v>0</v>
      </c>
      <c r="I7833">
        <v>1</v>
      </c>
    </row>
    <row r="7834" spans="1:9" x14ac:dyDescent="0.35">
      <c r="A7834" s="8" t="s">
        <v>2344</v>
      </c>
      <c r="B7834">
        <v>1</v>
      </c>
      <c r="C7834" s="5">
        <v>12</v>
      </c>
      <c r="D7834">
        <v>4.5</v>
      </c>
      <c r="E7834">
        <v>7</v>
      </c>
      <c r="F7834">
        <v>0</v>
      </c>
      <c r="G7834" s="5">
        <v>6</v>
      </c>
      <c r="H7834">
        <v>0</v>
      </c>
      <c r="I7834">
        <v>4</v>
      </c>
    </row>
    <row r="7835" spans="1:9" x14ac:dyDescent="0.35">
      <c r="A7835" s="10" t="s">
        <v>210</v>
      </c>
      <c r="B7835">
        <v>0</v>
      </c>
      <c r="C7835" s="5">
        <v>3</v>
      </c>
      <c r="D7835">
        <v>0</v>
      </c>
      <c r="E7835">
        <v>0</v>
      </c>
      <c r="F7835">
        <v>0</v>
      </c>
      <c r="G7835" s="5">
        <v>1</v>
      </c>
      <c r="H7835">
        <v>0</v>
      </c>
      <c r="I7835">
        <v>0</v>
      </c>
    </row>
    <row r="7836" spans="1:9" x14ac:dyDescent="0.35">
      <c r="A7836" s="10" t="s">
        <v>27</v>
      </c>
      <c r="B7836">
        <v>1</v>
      </c>
      <c r="C7836" s="5">
        <v>9</v>
      </c>
      <c r="D7836">
        <v>9</v>
      </c>
      <c r="E7836">
        <v>7</v>
      </c>
      <c r="F7836">
        <v>0</v>
      </c>
      <c r="G7836" s="5">
        <v>5</v>
      </c>
      <c r="H7836">
        <v>0</v>
      </c>
      <c r="I7836">
        <v>4</v>
      </c>
    </row>
    <row r="7837" spans="1:9" x14ac:dyDescent="0.35">
      <c r="A7837" s="8" t="s">
        <v>3270</v>
      </c>
      <c r="B7837">
        <v>1</v>
      </c>
      <c r="C7837" s="5">
        <v>3</v>
      </c>
      <c r="D7837">
        <v>3</v>
      </c>
      <c r="E7837">
        <v>3</v>
      </c>
      <c r="F7837">
        <v>1</v>
      </c>
      <c r="G7837" s="5">
        <v>0</v>
      </c>
      <c r="H7837">
        <v>0</v>
      </c>
      <c r="I7837">
        <v>0</v>
      </c>
    </row>
    <row r="7838" spans="1:9" x14ac:dyDescent="0.35">
      <c r="A7838" s="10" t="s">
        <v>196</v>
      </c>
      <c r="B7838">
        <v>1</v>
      </c>
      <c r="C7838" s="5">
        <v>3</v>
      </c>
      <c r="D7838">
        <v>3</v>
      </c>
      <c r="E7838">
        <v>3</v>
      </c>
      <c r="F7838">
        <v>1</v>
      </c>
      <c r="G7838" s="5">
        <v>0</v>
      </c>
      <c r="H7838">
        <v>0</v>
      </c>
      <c r="I7838">
        <v>0</v>
      </c>
    </row>
    <row r="7839" spans="1:9" x14ac:dyDescent="0.35">
      <c r="A7839" s="8" t="s">
        <v>4892</v>
      </c>
      <c r="B7839">
        <v>0</v>
      </c>
      <c r="C7839" s="5">
        <v>1</v>
      </c>
      <c r="D7839">
        <v>0</v>
      </c>
      <c r="E7839">
        <v>1</v>
      </c>
      <c r="F7839">
        <v>0</v>
      </c>
      <c r="G7839" s="5">
        <v>1</v>
      </c>
      <c r="H7839">
        <v>0</v>
      </c>
      <c r="I7839">
        <v>1</v>
      </c>
    </row>
    <row r="7840" spans="1:9" x14ac:dyDescent="0.35">
      <c r="A7840" s="10" t="s">
        <v>416</v>
      </c>
      <c r="B7840">
        <v>0</v>
      </c>
      <c r="C7840" s="5">
        <v>1</v>
      </c>
      <c r="D7840">
        <v>0</v>
      </c>
      <c r="E7840">
        <v>1</v>
      </c>
      <c r="F7840">
        <v>0</v>
      </c>
      <c r="G7840" s="5">
        <v>1</v>
      </c>
      <c r="H7840">
        <v>0</v>
      </c>
      <c r="I7840">
        <v>1</v>
      </c>
    </row>
    <row r="7841" spans="1:9" x14ac:dyDescent="0.35">
      <c r="A7841" s="8" t="s">
        <v>2712</v>
      </c>
      <c r="B7841">
        <v>0</v>
      </c>
      <c r="C7841" s="5">
        <v>6</v>
      </c>
      <c r="D7841">
        <v>0</v>
      </c>
      <c r="E7841">
        <v>6</v>
      </c>
      <c r="F7841">
        <v>0</v>
      </c>
      <c r="G7841" s="5">
        <v>2</v>
      </c>
      <c r="H7841">
        <v>0</v>
      </c>
      <c r="I7841">
        <v>2</v>
      </c>
    </row>
    <row r="7842" spans="1:9" x14ac:dyDescent="0.35">
      <c r="A7842" s="10" t="s">
        <v>546</v>
      </c>
      <c r="B7842">
        <v>0</v>
      </c>
      <c r="C7842" s="5">
        <v>6</v>
      </c>
      <c r="D7842">
        <v>0</v>
      </c>
      <c r="E7842">
        <v>6</v>
      </c>
      <c r="F7842">
        <v>0</v>
      </c>
      <c r="G7842" s="5">
        <v>2</v>
      </c>
      <c r="H7842">
        <v>0</v>
      </c>
      <c r="I7842">
        <v>2</v>
      </c>
    </row>
    <row r="7843" spans="1:9" x14ac:dyDescent="0.35">
      <c r="A7843" s="8" t="s">
        <v>4254</v>
      </c>
      <c r="B7843">
        <v>0</v>
      </c>
      <c r="C7843" s="5">
        <v>2</v>
      </c>
      <c r="D7843">
        <v>0</v>
      </c>
      <c r="E7843">
        <v>2</v>
      </c>
      <c r="F7843">
        <v>0</v>
      </c>
      <c r="G7843" s="5">
        <v>1</v>
      </c>
      <c r="H7843">
        <v>0</v>
      </c>
      <c r="I7843">
        <v>1</v>
      </c>
    </row>
    <row r="7844" spans="1:9" x14ac:dyDescent="0.35">
      <c r="A7844" s="10" t="s">
        <v>693</v>
      </c>
      <c r="B7844">
        <v>0</v>
      </c>
      <c r="C7844" s="5">
        <v>2</v>
      </c>
      <c r="D7844">
        <v>0</v>
      </c>
      <c r="E7844">
        <v>2</v>
      </c>
      <c r="F7844">
        <v>0</v>
      </c>
      <c r="G7844" s="5">
        <v>1</v>
      </c>
      <c r="H7844">
        <v>0</v>
      </c>
      <c r="I7844">
        <v>1</v>
      </c>
    </row>
    <row r="7845" spans="1:9" x14ac:dyDescent="0.35">
      <c r="A7845" s="8" t="s">
        <v>3284</v>
      </c>
      <c r="B7845">
        <v>0</v>
      </c>
      <c r="C7845" s="5">
        <v>3</v>
      </c>
      <c r="D7845">
        <v>0</v>
      </c>
      <c r="E7845">
        <v>3</v>
      </c>
      <c r="F7845">
        <v>0</v>
      </c>
      <c r="G7845" s="5">
        <v>1</v>
      </c>
      <c r="H7845">
        <v>0</v>
      </c>
      <c r="I7845">
        <v>1</v>
      </c>
    </row>
    <row r="7846" spans="1:9" x14ac:dyDescent="0.35">
      <c r="A7846" s="10" t="s">
        <v>614</v>
      </c>
      <c r="B7846">
        <v>0</v>
      </c>
      <c r="C7846" s="5">
        <v>3</v>
      </c>
      <c r="D7846">
        <v>0</v>
      </c>
      <c r="E7846">
        <v>3</v>
      </c>
      <c r="F7846">
        <v>0</v>
      </c>
      <c r="G7846" s="5">
        <v>1</v>
      </c>
      <c r="H7846">
        <v>0</v>
      </c>
      <c r="I7846">
        <v>1</v>
      </c>
    </row>
    <row r="7847" spans="1:9" x14ac:dyDescent="0.35">
      <c r="A7847" s="8" t="s">
        <v>3767</v>
      </c>
      <c r="B7847">
        <v>0</v>
      </c>
      <c r="C7847" s="5">
        <v>2</v>
      </c>
      <c r="D7847">
        <v>0</v>
      </c>
      <c r="E7847">
        <v>2</v>
      </c>
      <c r="F7847">
        <v>0</v>
      </c>
      <c r="G7847" s="5">
        <v>1</v>
      </c>
      <c r="H7847">
        <v>0</v>
      </c>
      <c r="I7847">
        <v>1</v>
      </c>
    </row>
    <row r="7848" spans="1:9" x14ac:dyDescent="0.35">
      <c r="A7848" s="10" t="s">
        <v>621</v>
      </c>
      <c r="B7848">
        <v>0</v>
      </c>
      <c r="C7848" s="5">
        <v>2</v>
      </c>
      <c r="D7848">
        <v>0</v>
      </c>
      <c r="E7848">
        <v>2</v>
      </c>
      <c r="F7848">
        <v>0</v>
      </c>
      <c r="G7848" s="5">
        <v>1</v>
      </c>
      <c r="H7848">
        <v>0</v>
      </c>
      <c r="I7848">
        <v>1</v>
      </c>
    </row>
    <row r="7849" spans="1:9" x14ac:dyDescent="0.35">
      <c r="A7849" s="8" t="s">
        <v>4354</v>
      </c>
      <c r="B7849">
        <v>0</v>
      </c>
      <c r="C7849" s="5">
        <v>1</v>
      </c>
      <c r="D7849">
        <v>0</v>
      </c>
      <c r="E7849">
        <v>1</v>
      </c>
      <c r="F7849">
        <v>0</v>
      </c>
      <c r="G7849" s="5">
        <v>1</v>
      </c>
      <c r="H7849">
        <v>0</v>
      </c>
      <c r="I7849">
        <v>1</v>
      </c>
    </row>
    <row r="7850" spans="1:9" x14ac:dyDescent="0.35">
      <c r="A7850" s="10" t="s">
        <v>722</v>
      </c>
      <c r="B7850">
        <v>0</v>
      </c>
      <c r="C7850" s="5">
        <v>1</v>
      </c>
      <c r="D7850">
        <v>0</v>
      </c>
      <c r="E7850">
        <v>1</v>
      </c>
      <c r="F7850">
        <v>0</v>
      </c>
      <c r="G7850" s="5">
        <v>1</v>
      </c>
      <c r="H7850">
        <v>0</v>
      </c>
      <c r="I7850">
        <v>1</v>
      </c>
    </row>
    <row r="7851" spans="1:9" x14ac:dyDescent="0.35">
      <c r="A7851" s="8" t="s">
        <v>4827</v>
      </c>
      <c r="B7851">
        <v>0</v>
      </c>
      <c r="C7851" s="5">
        <v>1</v>
      </c>
      <c r="D7851">
        <v>0</v>
      </c>
      <c r="E7851">
        <v>1</v>
      </c>
      <c r="F7851">
        <v>0</v>
      </c>
      <c r="G7851" s="5">
        <v>0</v>
      </c>
      <c r="H7851">
        <v>0</v>
      </c>
      <c r="I7851">
        <v>0</v>
      </c>
    </row>
    <row r="7852" spans="1:9" x14ac:dyDescent="0.35">
      <c r="A7852" s="10" t="s">
        <v>734</v>
      </c>
      <c r="B7852">
        <v>0</v>
      </c>
      <c r="C7852" s="5">
        <v>1</v>
      </c>
      <c r="D7852">
        <v>0</v>
      </c>
      <c r="E7852">
        <v>1</v>
      </c>
      <c r="F7852">
        <v>0</v>
      </c>
      <c r="G7852" s="5">
        <v>0</v>
      </c>
      <c r="H7852">
        <v>0</v>
      </c>
      <c r="I7852">
        <v>0</v>
      </c>
    </row>
    <row r="7853" spans="1:9" x14ac:dyDescent="0.35">
      <c r="A7853" s="8" t="s">
        <v>2672</v>
      </c>
      <c r="B7853">
        <v>0</v>
      </c>
      <c r="C7853" s="5">
        <v>6</v>
      </c>
      <c r="D7853">
        <v>0</v>
      </c>
      <c r="E7853">
        <v>5</v>
      </c>
      <c r="F7853">
        <v>0</v>
      </c>
      <c r="G7853" s="5">
        <v>3</v>
      </c>
      <c r="H7853">
        <v>0</v>
      </c>
      <c r="I7853">
        <v>3</v>
      </c>
    </row>
    <row r="7854" spans="1:9" x14ac:dyDescent="0.35">
      <c r="A7854" s="10" t="s">
        <v>543</v>
      </c>
      <c r="B7854">
        <v>0</v>
      </c>
      <c r="C7854" s="5">
        <v>6</v>
      </c>
      <c r="D7854">
        <v>0</v>
      </c>
      <c r="E7854">
        <v>5</v>
      </c>
      <c r="F7854">
        <v>0</v>
      </c>
      <c r="G7854" s="5">
        <v>3</v>
      </c>
      <c r="H7854">
        <v>0</v>
      </c>
      <c r="I7854">
        <v>3</v>
      </c>
    </row>
    <row r="7855" spans="1:9" x14ac:dyDescent="0.35">
      <c r="A7855" s="8" t="s">
        <v>1558</v>
      </c>
      <c r="B7855">
        <v>3</v>
      </c>
      <c r="C7855" s="5">
        <v>30</v>
      </c>
      <c r="D7855">
        <v>10</v>
      </c>
      <c r="E7855">
        <v>14</v>
      </c>
      <c r="F7855">
        <v>3</v>
      </c>
      <c r="G7855" s="5">
        <v>11</v>
      </c>
      <c r="H7855">
        <v>3.6666666666666665</v>
      </c>
      <c r="I7855">
        <v>5</v>
      </c>
    </row>
    <row r="7856" spans="1:9" x14ac:dyDescent="0.35">
      <c r="A7856" s="10" t="s">
        <v>345</v>
      </c>
      <c r="B7856">
        <v>3</v>
      </c>
      <c r="C7856" s="5">
        <v>30</v>
      </c>
      <c r="D7856">
        <v>10</v>
      </c>
      <c r="E7856">
        <v>14</v>
      </c>
      <c r="F7856">
        <v>3</v>
      </c>
      <c r="G7856" s="5">
        <v>11</v>
      </c>
      <c r="H7856">
        <v>3.6666666666666665</v>
      </c>
      <c r="I7856">
        <v>5</v>
      </c>
    </row>
    <row r="7857" spans="1:9" x14ac:dyDescent="0.35">
      <c r="A7857" s="8" t="s">
        <v>3558</v>
      </c>
      <c r="B7857">
        <v>0</v>
      </c>
      <c r="C7857" s="5">
        <v>3</v>
      </c>
      <c r="D7857">
        <v>0</v>
      </c>
      <c r="E7857">
        <v>2</v>
      </c>
      <c r="F7857">
        <v>0</v>
      </c>
      <c r="G7857" s="5">
        <v>3</v>
      </c>
      <c r="H7857">
        <v>0</v>
      </c>
      <c r="I7857">
        <v>2</v>
      </c>
    </row>
    <row r="7858" spans="1:9" x14ac:dyDescent="0.35">
      <c r="A7858" s="10" t="s">
        <v>613</v>
      </c>
      <c r="B7858">
        <v>0</v>
      </c>
      <c r="C7858" s="5">
        <v>3</v>
      </c>
      <c r="D7858">
        <v>0</v>
      </c>
      <c r="E7858">
        <v>2</v>
      </c>
      <c r="F7858">
        <v>0</v>
      </c>
      <c r="G7858" s="5">
        <v>3</v>
      </c>
      <c r="H7858">
        <v>0</v>
      </c>
      <c r="I7858">
        <v>2</v>
      </c>
    </row>
    <row r="7859" spans="1:9" x14ac:dyDescent="0.35">
      <c r="A7859" s="8" t="s">
        <v>3753</v>
      </c>
      <c r="B7859">
        <v>0</v>
      </c>
      <c r="C7859" s="5">
        <v>2</v>
      </c>
      <c r="D7859">
        <v>0</v>
      </c>
      <c r="E7859">
        <v>1</v>
      </c>
      <c r="F7859">
        <v>0</v>
      </c>
      <c r="G7859" s="5">
        <v>0</v>
      </c>
      <c r="H7859">
        <v>0</v>
      </c>
      <c r="I7859">
        <v>0</v>
      </c>
    </row>
    <row r="7860" spans="1:9" x14ac:dyDescent="0.35">
      <c r="A7860" s="10" t="s">
        <v>677</v>
      </c>
      <c r="B7860">
        <v>0</v>
      </c>
      <c r="C7860" s="5">
        <v>2</v>
      </c>
      <c r="D7860">
        <v>0</v>
      </c>
      <c r="E7860">
        <v>1</v>
      </c>
      <c r="F7860">
        <v>0</v>
      </c>
      <c r="G7860" s="5">
        <v>0</v>
      </c>
      <c r="H7860">
        <v>0</v>
      </c>
      <c r="I7860">
        <v>0</v>
      </c>
    </row>
    <row r="7861" spans="1:9" x14ac:dyDescent="0.35">
      <c r="A7861" s="8" t="s">
        <v>2825</v>
      </c>
      <c r="B7861">
        <v>0</v>
      </c>
      <c r="C7861" s="5">
        <v>5</v>
      </c>
      <c r="D7861">
        <v>0</v>
      </c>
      <c r="E7861">
        <v>5</v>
      </c>
      <c r="F7861">
        <v>0</v>
      </c>
      <c r="G7861" s="5">
        <v>2</v>
      </c>
      <c r="H7861">
        <v>0</v>
      </c>
      <c r="I7861">
        <v>2</v>
      </c>
    </row>
    <row r="7862" spans="1:9" x14ac:dyDescent="0.35">
      <c r="A7862" s="10" t="s">
        <v>508</v>
      </c>
      <c r="B7862">
        <v>0</v>
      </c>
      <c r="C7862" s="5">
        <v>5</v>
      </c>
      <c r="D7862">
        <v>0</v>
      </c>
      <c r="E7862">
        <v>5</v>
      </c>
      <c r="F7862">
        <v>0</v>
      </c>
      <c r="G7862" s="5">
        <v>2</v>
      </c>
      <c r="H7862">
        <v>0</v>
      </c>
      <c r="I7862">
        <v>2</v>
      </c>
    </row>
    <row r="7863" spans="1:9" x14ac:dyDescent="0.35">
      <c r="A7863" s="8" t="s">
        <v>3771</v>
      </c>
      <c r="B7863">
        <v>0</v>
      </c>
      <c r="C7863" s="5">
        <v>2</v>
      </c>
      <c r="D7863">
        <v>0</v>
      </c>
      <c r="E7863">
        <v>2</v>
      </c>
      <c r="F7863">
        <v>0</v>
      </c>
      <c r="G7863" s="5">
        <v>2</v>
      </c>
      <c r="H7863">
        <v>0</v>
      </c>
      <c r="I7863">
        <v>2</v>
      </c>
    </row>
    <row r="7864" spans="1:9" x14ac:dyDescent="0.35">
      <c r="A7864" s="10" t="s">
        <v>661</v>
      </c>
      <c r="B7864">
        <v>0</v>
      </c>
      <c r="C7864" s="5">
        <v>2</v>
      </c>
      <c r="D7864">
        <v>0</v>
      </c>
      <c r="E7864">
        <v>2</v>
      </c>
      <c r="F7864">
        <v>0</v>
      </c>
      <c r="G7864" s="5">
        <v>2</v>
      </c>
      <c r="H7864">
        <v>0</v>
      </c>
      <c r="I7864">
        <v>2</v>
      </c>
    </row>
    <row r="7865" spans="1:9" x14ac:dyDescent="0.35">
      <c r="A7865" s="8" t="s">
        <v>2803</v>
      </c>
      <c r="B7865">
        <v>0</v>
      </c>
      <c r="C7865" s="5">
        <v>5</v>
      </c>
      <c r="D7865">
        <v>0</v>
      </c>
      <c r="E7865">
        <v>5</v>
      </c>
      <c r="F7865">
        <v>0</v>
      </c>
      <c r="G7865" s="5">
        <v>3</v>
      </c>
      <c r="H7865">
        <v>0</v>
      </c>
      <c r="I7865">
        <v>3</v>
      </c>
    </row>
    <row r="7866" spans="1:9" x14ac:dyDescent="0.35">
      <c r="A7866" s="10" t="s">
        <v>502</v>
      </c>
      <c r="B7866">
        <v>0</v>
      </c>
      <c r="C7866" s="5">
        <v>5</v>
      </c>
      <c r="D7866">
        <v>0</v>
      </c>
      <c r="E7866">
        <v>5</v>
      </c>
      <c r="F7866">
        <v>0</v>
      </c>
      <c r="G7866" s="5">
        <v>3</v>
      </c>
      <c r="H7866">
        <v>0</v>
      </c>
      <c r="I7866">
        <v>3</v>
      </c>
    </row>
    <row r="7867" spans="1:9" x14ac:dyDescent="0.35">
      <c r="A7867" s="8" t="s">
        <v>5649</v>
      </c>
      <c r="B7867">
        <v>0</v>
      </c>
      <c r="C7867" s="5">
        <v>1</v>
      </c>
      <c r="D7867">
        <v>0</v>
      </c>
      <c r="E7867">
        <v>1</v>
      </c>
      <c r="F7867">
        <v>0</v>
      </c>
      <c r="G7867" s="5">
        <v>0</v>
      </c>
      <c r="H7867">
        <v>0</v>
      </c>
      <c r="I7867">
        <v>0</v>
      </c>
    </row>
    <row r="7868" spans="1:9" x14ac:dyDescent="0.35">
      <c r="A7868" s="10" t="s">
        <v>610</v>
      </c>
      <c r="B7868">
        <v>0</v>
      </c>
      <c r="C7868" s="5">
        <v>1</v>
      </c>
      <c r="D7868">
        <v>0</v>
      </c>
      <c r="E7868">
        <v>1</v>
      </c>
      <c r="F7868">
        <v>0</v>
      </c>
      <c r="G7868" s="5">
        <v>0</v>
      </c>
      <c r="H7868">
        <v>0</v>
      </c>
      <c r="I7868">
        <v>0</v>
      </c>
    </row>
    <row r="7869" spans="1:9" x14ac:dyDescent="0.35">
      <c r="A7869" s="8" t="s">
        <v>3581</v>
      </c>
      <c r="B7869">
        <v>0</v>
      </c>
      <c r="C7869" s="5">
        <v>3</v>
      </c>
      <c r="D7869">
        <v>0</v>
      </c>
      <c r="E7869">
        <v>2</v>
      </c>
      <c r="F7869">
        <v>0</v>
      </c>
      <c r="G7869" s="5">
        <v>1</v>
      </c>
      <c r="H7869">
        <v>0</v>
      </c>
      <c r="I7869">
        <v>1</v>
      </c>
    </row>
    <row r="7870" spans="1:9" x14ac:dyDescent="0.35">
      <c r="A7870" s="10" t="s">
        <v>528</v>
      </c>
      <c r="B7870">
        <v>0</v>
      </c>
      <c r="C7870" s="5">
        <v>3</v>
      </c>
      <c r="D7870">
        <v>0</v>
      </c>
      <c r="E7870">
        <v>2</v>
      </c>
      <c r="F7870">
        <v>0</v>
      </c>
      <c r="G7870" s="5">
        <v>1</v>
      </c>
      <c r="H7870">
        <v>0</v>
      </c>
      <c r="I7870">
        <v>1</v>
      </c>
    </row>
    <row r="7871" spans="1:9" x14ac:dyDescent="0.35">
      <c r="A7871" s="8" t="s">
        <v>2283</v>
      </c>
      <c r="B7871">
        <v>0</v>
      </c>
      <c r="C7871" s="5">
        <v>9</v>
      </c>
      <c r="D7871">
        <v>0</v>
      </c>
      <c r="E7871">
        <v>9</v>
      </c>
      <c r="F7871">
        <v>0</v>
      </c>
      <c r="G7871" s="5">
        <v>8</v>
      </c>
      <c r="H7871">
        <v>0</v>
      </c>
      <c r="I7871">
        <v>8</v>
      </c>
    </row>
    <row r="7872" spans="1:9" x14ac:dyDescent="0.35">
      <c r="A7872" s="10" t="s">
        <v>462</v>
      </c>
      <c r="B7872">
        <v>0</v>
      </c>
      <c r="C7872" s="5">
        <v>9</v>
      </c>
      <c r="D7872">
        <v>0</v>
      </c>
      <c r="E7872">
        <v>9</v>
      </c>
      <c r="F7872">
        <v>0</v>
      </c>
      <c r="G7872" s="5">
        <v>8</v>
      </c>
      <c r="H7872">
        <v>0</v>
      </c>
      <c r="I7872">
        <v>8</v>
      </c>
    </row>
    <row r="7873" spans="1:9" x14ac:dyDescent="0.35">
      <c r="A7873" s="8" t="s">
        <v>2807</v>
      </c>
      <c r="B7873">
        <v>0</v>
      </c>
      <c r="C7873" s="5">
        <v>5</v>
      </c>
      <c r="D7873">
        <v>0</v>
      </c>
      <c r="E7873">
        <v>5</v>
      </c>
      <c r="F7873">
        <v>0</v>
      </c>
      <c r="G7873" s="5">
        <v>2</v>
      </c>
      <c r="H7873">
        <v>0</v>
      </c>
      <c r="I7873">
        <v>2</v>
      </c>
    </row>
    <row r="7874" spans="1:9" x14ac:dyDescent="0.35">
      <c r="A7874" s="10" t="s">
        <v>508</v>
      </c>
      <c r="B7874">
        <v>0</v>
      </c>
      <c r="C7874" s="5">
        <v>5</v>
      </c>
      <c r="D7874">
        <v>0</v>
      </c>
      <c r="E7874">
        <v>5</v>
      </c>
      <c r="F7874">
        <v>0</v>
      </c>
      <c r="G7874" s="5">
        <v>2</v>
      </c>
      <c r="H7874">
        <v>0</v>
      </c>
      <c r="I7874">
        <v>2</v>
      </c>
    </row>
    <row r="7875" spans="1:9" x14ac:dyDescent="0.35">
      <c r="A7875" s="8" t="s">
        <v>3715</v>
      </c>
      <c r="B7875">
        <v>0</v>
      </c>
      <c r="C7875" s="5">
        <v>2</v>
      </c>
      <c r="D7875">
        <v>0</v>
      </c>
      <c r="E7875">
        <v>2</v>
      </c>
      <c r="F7875">
        <v>0</v>
      </c>
      <c r="G7875" s="5">
        <v>0</v>
      </c>
      <c r="H7875">
        <v>0</v>
      </c>
      <c r="I7875">
        <v>0</v>
      </c>
    </row>
    <row r="7876" spans="1:9" x14ac:dyDescent="0.35">
      <c r="A7876" s="10" t="s">
        <v>671</v>
      </c>
      <c r="B7876">
        <v>0</v>
      </c>
      <c r="C7876" s="5">
        <v>2</v>
      </c>
      <c r="D7876">
        <v>0</v>
      </c>
      <c r="E7876">
        <v>2</v>
      </c>
      <c r="F7876">
        <v>0</v>
      </c>
      <c r="G7876" s="5">
        <v>0</v>
      </c>
      <c r="H7876">
        <v>0</v>
      </c>
      <c r="I7876">
        <v>0</v>
      </c>
    </row>
    <row r="7877" spans="1:9" x14ac:dyDescent="0.35">
      <c r="A7877" s="8" t="s">
        <v>2615</v>
      </c>
      <c r="B7877">
        <v>0</v>
      </c>
      <c r="C7877" s="5">
        <v>7</v>
      </c>
      <c r="D7877">
        <v>0</v>
      </c>
      <c r="E7877">
        <v>6</v>
      </c>
      <c r="F7877">
        <v>0</v>
      </c>
      <c r="G7877" s="5">
        <v>3</v>
      </c>
      <c r="H7877">
        <v>0</v>
      </c>
      <c r="I7877">
        <v>2</v>
      </c>
    </row>
    <row r="7878" spans="1:9" x14ac:dyDescent="0.35">
      <c r="A7878" s="10" t="s">
        <v>528</v>
      </c>
      <c r="B7878">
        <v>0</v>
      </c>
      <c r="C7878" s="5">
        <v>7</v>
      </c>
      <c r="D7878">
        <v>0</v>
      </c>
      <c r="E7878">
        <v>6</v>
      </c>
      <c r="F7878">
        <v>0</v>
      </c>
      <c r="G7878" s="5">
        <v>3</v>
      </c>
      <c r="H7878">
        <v>0</v>
      </c>
      <c r="I7878">
        <v>2</v>
      </c>
    </row>
    <row r="7879" spans="1:9" x14ac:dyDescent="0.35">
      <c r="A7879" s="8" t="s">
        <v>2380</v>
      </c>
      <c r="B7879">
        <v>0</v>
      </c>
      <c r="C7879" s="5">
        <v>8</v>
      </c>
      <c r="D7879">
        <v>0</v>
      </c>
      <c r="E7879">
        <v>8</v>
      </c>
      <c r="F7879">
        <v>0</v>
      </c>
      <c r="G7879" s="5">
        <v>6</v>
      </c>
      <c r="H7879">
        <v>0</v>
      </c>
      <c r="I7879">
        <v>6</v>
      </c>
    </row>
    <row r="7880" spans="1:9" x14ac:dyDescent="0.35">
      <c r="A7880" s="10" t="s">
        <v>508</v>
      </c>
      <c r="B7880">
        <v>0</v>
      </c>
      <c r="C7880" s="5">
        <v>8</v>
      </c>
      <c r="D7880">
        <v>0</v>
      </c>
      <c r="E7880">
        <v>8</v>
      </c>
      <c r="F7880">
        <v>0</v>
      </c>
      <c r="G7880" s="5">
        <v>6</v>
      </c>
      <c r="H7880">
        <v>0</v>
      </c>
      <c r="I7880">
        <v>6</v>
      </c>
    </row>
    <row r="7881" spans="1:9" x14ac:dyDescent="0.35">
      <c r="A7881" s="8" t="s">
        <v>5929</v>
      </c>
      <c r="B7881">
        <v>1</v>
      </c>
      <c r="C7881" s="5">
        <v>0</v>
      </c>
      <c r="D7881">
        <v>0</v>
      </c>
      <c r="E7881">
        <v>0</v>
      </c>
      <c r="F7881">
        <v>1</v>
      </c>
      <c r="G7881" s="5">
        <v>0</v>
      </c>
      <c r="H7881">
        <v>0</v>
      </c>
      <c r="I7881">
        <v>0</v>
      </c>
    </row>
    <row r="7882" spans="1:9" x14ac:dyDescent="0.35">
      <c r="A7882" s="10" t="s">
        <v>462</v>
      </c>
      <c r="B7882">
        <v>1</v>
      </c>
      <c r="C7882" s="5">
        <v>0</v>
      </c>
      <c r="D7882">
        <v>0</v>
      </c>
      <c r="E7882">
        <v>0</v>
      </c>
      <c r="F7882">
        <v>1</v>
      </c>
      <c r="G7882" s="5">
        <v>0</v>
      </c>
      <c r="H7882">
        <v>0</v>
      </c>
      <c r="I7882">
        <v>0</v>
      </c>
    </row>
    <row r="7883" spans="1:9" x14ac:dyDescent="0.35">
      <c r="A7883" s="8" t="s">
        <v>5942</v>
      </c>
      <c r="B7883">
        <v>1</v>
      </c>
      <c r="C7883" s="5">
        <v>0</v>
      </c>
      <c r="D7883">
        <v>0</v>
      </c>
      <c r="E7883">
        <v>0</v>
      </c>
      <c r="F7883">
        <v>1</v>
      </c>
      <c r="G7883" s="5">
        <v>0</v>
      </c>
      <c r="H7883">
        <v>0</v>
      </c>
      <c r="I7883">
        <v>0</v>
      </c>
    </row>
    <row r="7884" spans="1:9" x14ac:dyDescent="0.35">
      <c r="A7884" s="10" t="s">
        <v>785</v>
      </c>
      <c r="B7884">
        <v>1</v>
      </c>
      <c r="C7884" s="5">
        <v>0</v>
      </c>
      <c r="D7884">
        <v>0</v>
      </c>
      <c r="E7884">
        <v>0</v>
      </c>
      <c r="F7884">
        <v>1</v>
      </c>
      <c r="G7884" s="5">
        <v>0</v>
      </c>
      <c r="H7884">
        <v>0</v>
      </c>
      <c r="I7884">
        <v>0</v>
      </c>
    </row>
    <row r="7885" spans="1:9" x14ac:dyDescent="0.35">
      <c r="A7885" s="8" t="s">
        <v>3644</v>
      </c>
      <c r="B7885">
        <v>0</v>
      </c>
      <c r="C7885" s="5">
        <v>3</v>
      </c>
      <c r="D7885">
        <v>0</v>
      </c>
      <c r="E7885">
        <v>3</v>
      </c>
      <c r="F7885">
        <v>0</v>
      </c>
      <c r="G7885" s="5">
        <v>2</v>
      </c>
      <c r="H7885">
        <v>0</v>
      </c>
      <c r="I7885">
        <v>2</v>
      </c>
    </row>
    <row r="7886" spans="1:9" x14ac:dyDescent="0.35">
      <c r="A7886" s="10" t="s">
        <v>441</v>
      </c>
      <c r="B7886">
        <v>0</v>
      </c>
      <c r="C7886" s="5">
        <v>3</v>
      </c>
      <c r="D7886">
        <v>0</v>
      </c>
      <c r="E7886">
        <v>3</v>
      </c>
      <c r="F7886">
        <v>0</v>
      </c>
      <c r="G7886" s="5">
        <v>2</v>
      </c>
      <c r="H7886">
        <v>0</v>
      </c>
      <c r="I7886">
        <v>2</v>
      </c>
    </row>
    <row r="7887" spans="1:9" x14ac:dyDescent="0.35">
      <c r="A7887" s="8" t="s">
        <v>5571</v>
      </c>
      <c r="B7887">
        <v>0</v>
      </c>
      <c r="C7887" s="5">
        <v>1</v>
      </c>
      <c r="D7887">
        <v>0</v>
      </c>
      <c r="E7887">
        <v>0</v>
      </c>
      <c r="F7887">
        <v>0</v>
      </c>
      <c r="G7887" s="5">
        <v>0</v>
      </c>
      <c r="H7887">
        <v>0</v>
      </c>
      <c r="I7887">
        <v>0</v>
      </c>
    </row>
    <row r="7888" spans="1:9" x14ac:dyDescent="0.35">
      <c r="A7888" s="10" t="s">
        <v>454</v>
      </c>
      <c r="B7888">
        <v>0</v>
      </c>
      <c r="C7888" s="5">
        <v>1</v>
      </c>
      <c r="D7888">
        <v>0</v>
      </c>
      <c r="E7888">
        <v>0</v>
      </c>
      <c r="F7888">
        <v>0</v>
      </c>
      <c r="G7888" s="5">
        <v>0</v>
      </c>
      <c r="H7888">
        <v>0</v>
      </c>
      <c r="I7888">
        <v>0</v>
      </c>
    </row>
    <row r="7889" spans="1:9" x14ac:dyDescent="0.35">
      <c r="A7889" s="8" t="s">
        <v>3266</v>
      </c>
      <c r="B7889">
        <v>0</v>
      </c>
      <c r="C7889" s="5">
        <v>3</v>
      </c>
      <c r="D7889">
        <v>0</v>
      </c>
      <c r="E7889">
        <v>3</v>
      </c>
      <c r="F7889">
        <v>0</v>
      </c>
      <c r="G7889" s="5">
        <v>2</v>
      </c>
      <c r="H7889">
        <v>0</v>
      </c>
      <c r="I7889">
        <v>2</v>
      </c>
    </row>
    <row r="7890" spans="1:9" x14ac:dyDescent="0.35">
      <c r="A7890" s="10" t="s">
        <v>396</v>
      </c>
      <c r="B7890">
        <v>0</v>
      </c>
      <c r="C7890" s="5">
        <v>3</v>
      </c>
      <c r="D7890">
        <v>0</v>
      </c>
      <c r="E7890">
        <v>3</v>
      </c>
      <c r="F7890">
        <v>0</v>
      </c>
      <c r="G7890" s="5">
        <v>2</v>
      </c>
      <c r="H7890">
        <v>0</v>
      </c>
      <c r="I7890">
        <v>2</v>
      </c>
    </row>
    <row r="7891" spans="1:9" x14ac:dyDescent="0.35">
      <c r="A7891" s="8" t="s">
        <v>2640</v>
      </c>
      <c r="B7891">
        <v>0</v>
      </c>
      <c r="C7891" s="5">
        <v>6</v>
      </c>
      <c r="D7891">
        <v>0</v>
      </c>
      <c r="E7891">
        <v>4</v>
      </c>
      <c r="F7891">
        <v>0</v>
      </c>
      <c r="G7891" s="5">
        <v>2</v>
      </c>
      <c r="H7891">
        <v>0</v>
      </c>
      <c r="I7891">
        <v>2</v>
      </c>
    </row>
    <row r="7892" spans="1:9" x14ac:dyDescent="0.35">
      <c r="A7892" s="10" t="s">
        <v>546</v>
      </c>
      <c r="B7892">
        <v>0</v>
      </c>
      <c r="C7892" s="5">
        <v>6</v>
      </c>
      <c r="D7892">
        <v>0</v>
      </c>
      <c r="E7892">
        <v>4</v>
      </c>
      <c r="F7892">
        <v>0</v>
      </c>
      <c r="G7892" s="5">
        <v>2</v>
      </c>
      <c r="H7892">
        <v>0</v>
      </c>
      <c r="I7892">
        <v>2</v>
      </c>
    </row>
    <row r="7893" spans="1:9" x14ac:dyDescent="0.35">
      <c r="A7893" s="8" t="s">
        <v>3878</v>
      </c>
      <c r="B7893">
        <v>0</v>
      </c>
      <c r="C7893" s="5">
        <v>2</v>
      </c>
      <c r="D7893">
        <v>0</v>
      </c>
      <c r="E7893">
        <v>1</v>
      </c>
      <c r="F7893">
        <v>0</v>
      </c>
      <c r="G7893" s="5">
        <v>0</v>
      </c>
      <c r="H7893">
        <v>0</v>
      </c>
      <c r="I7893">
        <v>0</v>
      </c>
    </row>
    <row r="7894" spans="1:9" x14ac:dyDescent="0.35">
      <c r="A7894" s="10" t="s">
        <v>661</v>
      </c>
      <c r="B7894">
        <v>0</v>
      </c>
      <c r="C7894" s="5">
        <v>2</v>
      </c>
      <c r="D7894">
        <v>0</v>
      </c>
      <c r="E7894">
        <v>1</v>
      </c>
      <c r="F7894">
        <v>0</v>
      </c>
      <c r="G7894" s="5">
        <v>0</v>
      </c>
      <c r="H7894">
        <v>0</v>
      </c>
      <c r="I7894">
        <v>0</v>
      </c>
    </row>
    <row r="7895" spans="1:9" x14ac:dyDescent="0.35">
      <c r="A7895" s="8" t="s">
        <v>3853</v>
      </c>
      <c r="B7895">
        <v>0</v>
      </c>
      <c r="C7895" s="5">
        <v>2</v>
      </c>
      <c r="D7895">
        <v>0</v>
      </c>
      <c r="E7895">
        <v>1</v>
      </c>
      <c r="F7895">
        <v>0</v>
      </c>
      <c r="G7895" s="5">
        <v>1</v>
      </c>
      <c r="H7895">
        <v>0</v>
      </c>
      <c r="I7895">
        <v>1</v>
      </c>
    </row>
    <row r="7896" spans="1:9" x14ac:dyDescent="0.35">
      <c r="A7896" s="10" t="s">
        <v>528</v>
      </c>
      <c r="B7896">
        <v>0</v>
      </c>
      <c r="C7896" s="5">
        <v>2</v>
      </c>
      <c r="D7896">
        <v>0</v>
      </c>
      <c r="E7896">
        <v>1</v>
      </c>
      <c r="F7896">
        <v>0</v>
      </c>
      <c r="G7896" s="5">
        <v>1</v>
      </c>
      <c r="H7896">
        <v>0</v>
      </c>
      <c r="I7896">
        <v>1</v>
      </c>
    </row>
    <row r="7897" spans="1:9" x14ac:dyDescent="0.35">
      <c r="A7897" s="8" t="s">
        <v>3739</v>
      </c>
      <c r="B7897">
        <v>0</v>
      </c>
      <c r="C7897" s="5">
        <v>2</v>
      </c>
      <c r="D7897">
        <v>0</v>
      </c>
      <c r="E7897">
        <v>2</v>
      </c>
      <c r="F7897">
        <v>0</v>
      </c>
      <c r="G7897" s="5">
        <v>1</v>
      </c>
      <c r="H7897">
        <v>0</v>
      </c>
      <c r="I7897">
        <v>1</v>
      </c>
    </row>
    <row r="7898" spans="1:9" x14ac:dyDescent="0.35">
      <c r="A7898" s="10" t="s">
        <v>543</v>
      </c>
      <c r="B7898">
        <v>0</v>
      </c>
      <c r="C7898" s="5">
        <v>2</v>
      </c>
      <c r="D7898">
        <v>0</v>
      </c>
      <c r="E7898">
        <v>2</v>
      </c>
      <c r="F7898">
        <v>0</v>
      </c>
      <c r="G7898" s="5">
        <v>1</v>
      </c>
      <c r="H7898">
        <v>0</v>
      </c>
      <c r="I7898">
        <v>1</v>
      </c>
    </row>
    <row r="7899" spans="1:9" x14ac:dyDescent="0.35">
      <c r="A7899" s="8" t="s">
        <v>1814</v>
      </c>
      <c r="B7899">
        <v>10</v>
      </c>
      <c r="C7899" s="5">
        <v>18</v>
      </c>
      <c r="D7899">
        <v>1.8</v>
      </c>
      <c r="E7899">
        <v>18</v>
      </c>
      <c r="F7899">
        <v>9</v>
      </c>
      <c r="G7899" s="5">
        <v>10</v>
      </c>
      <c r="H7899">
        <v>1.1111111111111112</v>
      </c>
      <c r="I7899">
        <v>10</v>
      </c>
    </row>
    <row r="7900" spans="1:9" x14ac:dyDescent="0.35">
      <c r="A7900" s="10" t="s">
        <v>396</v>
      </c>
      <c r="B7900">
        <v>10</v>
      </c>
      <c r="C7900" s="5">
        <v>18</v>
      </c>
      <c r="D7900">
        <v>1.8</v>
      </c>
      <c r="E7900">
        <v>18</v>
      </c>
      <c r="F7900">
        <v>9</v>
      </c>
      <c r="G7900" s="5">
        <v>10</v>
      </c>
      <c r="H7900">
        <v>1.1111111111111112</v>
      </c>
      <c r="I7900">
        <v>10</v>
      </c>
    </row>
    <row r="7901" spans="1:9" x14ac:dyDescent="0.35">
      <c r="A7901" s="8" t="s">
        <v>881</v>
      </c>
      <c r="B7901">
        <v>1097</v>
      </c>
      <c r="C7901" s="5">
        <v>914</v>
      </c>
      <c r="D7901">
        <v>0.83318140382862405</v>
      </c>
      <c r="E7901">
        <v>647</v>
      </c>
      <c r="F7901">
        <v>340</v>
      </c>
      <c r="G7901" s="5">
        <v>374</v>
      </c>
      <c r="H7901">
        <v>1.1000000000000001</v>
      </c>
      <c r="I7901">
        <v>260</v>
      </c>
    </row>
    <row r="7902" spans="1:9" x14ac:dyDescent="0.35">
      <c r="A7902" s="10" t="s">
        <v>66</v>
      </c>
      <c r="B7902">
        <v>1097</v>
      </c>
      <c r="C7902" s="5">
        <v>914</v>
      </c>
      <c r="D7902">
        <v>0.83318140382862405</v>
      </c>
      <c r="E7902">
        <v>647</v>
      </c>
      <c r="F7902">
        <v>340</v>
      </c>
      <c r="G7902" s="5">
        <v>374</v>
      </c>
      <c r="H7902">
        <v>1.1000000000000001</v>
      </c>
      <c r="I7902">
        <v>260</v>
      </c>
    </row>
    <row r="7903" spans="1:9" x14ac:dyDescent="0.35">
      <c r="A7903" s="8" t="s">
        <v>4818</v>
      </c>
      <c r="B7903">
        <v>0</v>
      </c>
      <c r="C7903" s="5">
        <v>1</v>
      </c>
      <c r="D7903">
        <v>0</v>
      </c>
      <c r="E7903">
        <v>0</v>
      </c>
      <c r="F7903">
        <v>0</v>
      </c>
      <c r="G7903" s="5">
        <v>0</v>
      </c>
      <c r="H7903">
        <v>0</v>
      </c>
      <c r="I7903">
        <v>0</v>
      </c>
    </row>
    <row r="7904" spans="1:9" x14ac:dyDescent="0.35">
      <c r="A7904" s="10" t="s">
        <v>66</v>
      </c>
      <c r="B7904">
        <v>0</v>
      </c>
      <c r="C7904" s="5">
        <v>1</v>
      </c>
      <c r="D7904">
        <v>0</v>
      </c>
      <c r="E7904">
        <v>0</v>
      </c>
      <c r="F7904">
        <v>0</v>
      </c>
      <c r="G7904" s="5">
        <v>0</v>
      </c>
      <c r="H7904">
        <v>0</v>
      </c>
      <c r="I7904">
        <v>0</v>
      </c>
    </row>
    <row r="7905" spans="1:9" x14ac:dyDescent="0.35">
      <c r="A7905" s="8" t="s">
        <v>3527</v>
      </c>
      <c r="B7905">
        <v>2</v>
      </c>
      <c r="C7905" s="5">
        <v>3</v>
      </c>
      <c r="D7905">
        <v>1.5</v>
      </c>
      <c r="E7905">
        <v>2</v>
      </c>
      <c r="F7905">
        <v>2</v>
      </c>
      <c r="G7905" s="5">
        <v>2</v>
      </c>
      <c r="H7905">
        <v>1</v>
      </c>
      <c r="I7905">
        <v>2</v>
      </c>
    </row>
    <row r="7906" spans="1:9" x14ac:dyDescent="0.35">
      <c r="A7906" s="10" t="s">
        <v>137</v>
      </c>
      <c r="B7906">
        <v>2</v>
      </c>
      <c r="C7906" s="5">
        <v>3</v>
      </c>
      <c r="D7906">
        <v>1.5</v>
      </c>
      <c r="E7906">
        <v>2</v>
      </c>
      <c r="F7906">
        <v>2</v>
      </c>
      <c r="G7906" s="5">
        <v>2</v>
      </c>
      <c r="H7906">
        <v>1</v>
      </c>
      <c r="I7906">
        <v>2</v>
      </c>
    </row>
    <row r="7907" spans="1:9" x14ac:dyDescent="0.35">
      <c r="A7907" s="8" t="s">
        <v>2307</v>
      </c>
      <c r="B7907">
        <v>0</v>
      </c>
      <c r="C7907" s="5">
        <v>9</v>
      </c>
      <c r="D7907">
        <v>0</v>
      </c>
      <c r="E7907">
        <v>4</v>
      </c>
      <c r="F7907">
        <v>0</v>
      </c>
      <c r="G7907" s="5">
        <v>6</v>
      </c>
      <c r="H7907">
        <v>0</v>
      </c>
      <c r="I7907">
        <v>4</v>
      </c>
    </row>
    <row r="7908" spans="1:9" x14ac:dyDescent="0.35">
      <c r="A7908" s="10" t="s">
        <v>476</v>
      </c>
      <c r="B7908">
        <v>0</v>
      </c>
      <c r="C7908" s="5">
        <v>9</v>
      </c>
      <c r="D7908">
        <v>0</v>
      </c>
      <c r="E7908">
        <v>4</v>
      </c>
      <c r="F7908">
        <v>0</v>
      </c>
      <c r="G7908" s="5">
        <v>6</v>
      </c>
      <c r="H7908">
        <v>0</v>
      </c>
      <c r="I7908">
        <v>4</v>
      </c>
    </row>
    <row r="7909" spans="1:9" x14ac:dyDescent="0.35">
      <c r="A7909" s="8" t="s">
        <v>1332</v>
      </c>
      <c r="B7909">
        <v>45</v>
      </c>
      <c r="C7909" s="5">
        <v>50</v>
      </c>
      <c r="D7909">
        <v>1.1111111111111101</v>
      </c>
      <c r="E7909">
        <v>40</v>
      </c>
      <c r="F7909">
        <v>6</v>
      </c>
      <c r="G7909" s="5">
        <v>15</v>
      </c>
      <c r="H7909">
        <v>2.5</v>
      </c>
      <c r="I7909">
        <v>13</v>
      </c>
    </row>
    <row r="7910" spans="1:9" x14ac:dyDescent="0.35">
      <c r="A7910" s="10" t="s">
        <v>184</v>
      </c>
      <c r="B7910">
        <v>45</v>
      </c>
      <c r="C7910" s="5">
        <v>50</v>
      </c>
      <c r="D7910">
        <v>1.1111111111111101</v>
      </c>
      <c r="E7910">
        <v>40</v>
      </c>
      <c r="F7910">
        <v>6</v>
      </c>
      <c r="G7910" s="5">
        <v>15</v>
      </c>
      <c r="H7910">
        <v>2.5</v>
      </c>
      <c r="I7910">
        <v>13</v>
      </c>
    </row>
    <row r="7911" spans="1:9" x14ac:dyDescent="0.35">
      <c r="A7911" s="8" t="s">
        <v>1056</v>
      </c>
      <c r="B7911">
        <v>169</v>
      </c>
      <c r="C7911" s="5">
        <v>149</v>
      </c>
      <c r="D7911">
        <v>0.88165680473372798</v>
      </c>
      <c r="E7911">
        <v>95</v>
      </c>
      <c r="F7911">
        <v>44</v>
      </c>
      <c r="G7911" s="5">
        <v>62</v>
      </c>
      <c r="H7911">
        <v>1.4090909090909092</v>
      </c>
      <c r="I7911">
        <v>45</v>
      </c>
    </row>
    <row r="7912" spans="1:9" x14ac:dyDescent="0.35">
      <c r="A7912" s="10" t="s">
        <v>26</v>
      </c>
      <c r="B7912">
        <v>169</v>
      </c>
      <c r="C7912" s="5">
        <v>149</v>
      </c>
      <c r="D7912">
        <v>0.88165680473372798</v>
      </c>
      <c r="E7912">
        <v>95</v>
      </c>
      <c r="F7912">
        <v>44</v>
      </c>
      <c r="G7912" s="5">
        <v>62</v>
      </c>
      <c r="H7912">
        <v>1.4090909090909092</v>
      </c>
      <c r="I7912">
        <v>45</v>
      </c>
    </row>
    <row r="7913" spans="1:9" x14ac:dyDescent="0.35">
      <c r="A7913" s="8" t="s">
        <v>839</v>
      </c>
      <c r="B7913">
        <v>3069</v>
      </c>
      <c r="C7913" s="5">
        <v>3791</v>
      </c>
      <c r="D7913">
        <v>1.2352557836428799</v>
      </c>
      <c r="E7913">
        <v>2461</v>
      </c>
      <c r="F7913">
        <v>738</v>
      </c>
      <c r="G7913" s="5">
        <v>1583</v>
      </c>
      <c r="H7913">
        <v>2.1449864498644988</v>
      </c>
      <c r="I7913">
        <v>1151</v>
      </c>
    </row>
    <row r="7914" spans="1:9" x14ac:dyDescent="0.35">
      <c r="A7914" s="10" t="s">
        <v>26</v>
      </c>
      <c r="B7914">
        <v>3069</v>
      </c>
      <c r="C7914" s="5">
        <v>3791</v>
      </c>
      <c r="D7914">
        <v>1.2352557836428799</v>
      </c>
      <c r="E7914">
        <v>2461</v>
      </c>
      <c r="F7914">
        <v>738</v>
      </c>
      <c r="G7914" s="5">
        <v>1583</v>
      </c>
      <c r="H7914">
        <v>2.1449864498644988</v>
      </c>
      <c r="I7914">
        <v>1151</v>
      </c>
    </row>
    <row r="7915" spans="1:9" x14ac:dyDescent="0.35">
      <c r="A7915" s="8" t="s">
        <v>1726</v>
      </c>
      <c r="B7915">
        <v>16</v>
      </c>
      <c r="C7915" s="5">
        <v>21</v>
      </c>
      <c r="D7915">
        <v>1.3125</v>
      </c>
      <c r="E7915">
        <v>17</v>
      </c>
      <c r="F7915">
        <v>3</v>
      </c>
      <c r="G7915" s="5">
        <v>11</v>
      </c>
      <c r="H7915">
        <v>3.6666666666666665</v>
      </c>
      <c r="I7915">
        <v>9</v>
      </c>
    </row>
    <row r="7916" spans="1:9" x14ac:dyDescent="0.35">
      <c r="A7916" s="10" t="s">
        <v>26</v>
      </c>
      <c r="B7916">
        <v>16</v>
      </c>
      <c r="C7916" s="5">
        <v>21</v>
      </c>
      <c r="D7916">
        <v>1.3125</v>
      </c>
      <c r="E7916">
        <v>17</v>
      </c>
      <c r="F7916">
        <v>3</v>
      </c>
      <c r="G7916" s="5">
        <v>11</v>
      </c>
      <c r="H7916">
        <v>3.6666666666666665</v>
      </c>
      <c r="I7916">
        <v>9</v>
      </c>
    </row>
    <row r="7917" spans="1:9" x14ac:dyDescent="0.35">
      <c r="A7917" s="8" t="s">
        <v>3660</v>
      </c>
      <c r="B7917">
        <v>8</v>
      </c>
      <c r="C7917" s="5">
        <v>3</v>
      </c>
      <c r="D7917">
        <v>0.375</v>
      </c>
      <c r="E7917">
        <v>3</v>
      </c>
      <c r="F7917">
        <v>2</v>
      </c>
      <c r="G7917" s="5">
        <v>1</v>
      </c>
      <c r="H7917">
        <v>0.5</v>
      </c>
      <c r="I7917">
        <v>1</v>
      </c>
    </row>
    <row r="7918" spans="1:9" x14ac:dyDescent="0.35">
      <c r="A7918" s="10" t="s">
        <v>466</v>
      </c>
      <c r="B7918">
        <v>8</v>
      </c>
      <c r="C7918" s="5">
        <v>3</v>
      </c>
      <c r="D7918">
        <v>0.375</v>
      </c>
      <c r="E7918">
        <v>3</v>
      </c>
      <c r="F7918">
        <v>2</v>
      </c>
      <c r="G7918" s="5">
        <v>1</v>
      </c>
      <c r="H7918">
        <v>0.5</v>
      </c>
      <c r="I7918">
        <v>1</v>
      </c>
    </row>
    <row r="7919" spans="1:9" x14ac:dyDescent="0.35">
      <c r="A7919" s="8" t="s">
        <v>1519</v>
      </c>
      <c r="B7919">
        <v>4</v>
      </c>
      <c r="C7919" s="5">
        <v>32</v>
      </c>
      <c r="D7919">
        <v>8</v>
      </c>
      <c r="E7919">
        <v>18</v>
      </c>
      <c r="F7919">
        <v>1</v>
      </c>
      <c r="G7919" s="5">
        <v>16</v>
      </c>
      <c r="H7919">
        <v>16</v>
      </c>
      <c r="I7919">
        <v>9</v>
      </c>
    </row>
    <row r="7920" spans="1:9" x14ac:dyDescent="0.35">
      <c r="A7920" s="10" t="s">
        <v>288</v>
      </c>
      <c r="B7920">
        <v>4</v>
      </c>
      <c r="C7920" s="5">
        <v>32</v>
      </c>
      <c r="D7920">
        <v>8</v>
      </c>
      <c r="E7920">
        <v>18</v>
      </c>
      <c r="F7920">
        <v>1</v>
      </c>
      <c r="G7920" s="5">
        <v>16</v>
      </c>
      <c r="H7920">
        <v>16</v>
      </c>
      <c r="I7920">
        <v>9</v>
      </c>
    </row>
    <row r="7921" spans="1:9" x14ac:dyDescent="0.35">
      <c r="A7921" s="8" t="s">
        <v>2647</v>
      </c>
      <c r="B7921">
        <v>1</v>
      </c>
      <c r="C7921" s="5">
        <v>6</v>
      </c>
      <c r="D7921">
        <v>6</v>
      </c>
      <c r="E7921">
        <v>5</v>
      </c>
      <c r="F7921">
        <v>1</v>
      </c>
      <c r="G7921" s="5">
        <v>3</v>
      </c>
      <c r="H7921">
        <v>3</v>
      </c>
      <c r="I7921">
        <v>3</v>
      </c>
    </row>
    <row r="7922" spans="1:9" x14ac:dyDescent="0.35">
      <c r="A7922" s="10" t="s">
        <v>288</v>
      </c>
      <c r="B7922">
        <v>1</v>
      </c>
      <c r="C7922" s="5">
        <v>6</v>
      </c>
      <c r="D7922">
        <v>6</v>
      </c>
      <c r="E7922">
        <v>5</v>
      </c>
      <c r="F7922">
        <v>1</v>
      </c>
      <c r="G7922" s="5">
        <v>3</v>
      </c>
      <c r="H7922">
        <v>3</v>
      </c>
      <c r="I7922">
        <v>3</v>
      </c>
    </row>
    <row r="7923" spans="1:9" x14ac:dyDescent="0.35">
      <c r="A7923" s="8" t="s">
        <v>5806</v>
      </c>
      <c r="B7923">
        <v>7</v>
      </c>
      <c r="C7923" s="5">
        <v>0</v>
      </c>
      <c r="D7923">
        <v>0</v>
      </c>
      <c r="E7923">
        <v>0</v>
      </c>
      <c r="F7923">
        <v>7</v>
      </c>
      <c r="G7923" s="5">
        <v>0</v>
      </c>
      <c r="H7923">
        <v>0</v>
      </c>
      <c r="I7923">
        <v>0</v>
      </c>
    </row>
    <row r="7924" spans="1:9" x14ac:dyDescent="0.35">
      <c r="A7924" s="10" t="s">
        <v>222</v>
      </c>
      <c r="B7924">
        <v>7</v>
      </c>
      <c r="C7924" s="5">
        <v>0</v>
      </c>
      <c r="D7924">
        <v>0</v>
      </c>
      <c r="E7924">
        <v>0</v>
      </c>
      <c r="F7924">
        <v>7</v>
      </c>
      <c r="G7924" s="5">
        <v>0</v>
      </c>
      <c r="H7924">
        <v>0</v>
      </c>
      <c r="I7924">
        <v>0</v>
      </c>
    </row>
    <row r="7925" spans="1:9" x14ac:dyDescent="0.35">
      <c r="A7925" s="8" t="s">
        <v>1351</v>
      </c>
      <c r="B7925">
        <v>20</v>
      </c>
      <c r="C7925" s="5">
        <v>47</v>
      </c>
      <c r="D7925">
        <v>2.35</v>
      </c>
      <c r="E7925">
        <v>36</v>
      </c>
      <c r="F7925">
        <v>3</v>
      </c>
      <c r="G7925" s="5">
        <v>23</v>
      </c>
      <c r="H7925">
        <v>7.666666666666667</v>
      </c>
      <c r="I7925">
        <v>17</v>
      </c>
    </row>
    <row r="7926" spans="1:9" x14ac:dyDescent="0.35">
      <c r="A7926" s="10" t="s">
        <v>288</v>
      </c>
      <c r="B7926">
        <v>20</v>
      </c>
      <c r="C7926" s="5">
        <v>47</v>
      </c>
      <c r="D7926">
        <v>2.35</v>
      </c>
      <c r="E7926">
        <v>36</v>
      </c>
      <c r="F7926">
        <v>3</v>
      </c>
      <c r="G7926" s="5">
        <v>23</v>
      </c>
      <c r="H7926">
        <v>7.666666666666667</v>
      </c>
      <c r="I7926">
        <v>17</v>
      </c>
    </row>
    <row r="7927" spans="1:9" x14ac:dyDescent="0.35">
      <c r="A7927" s="8" t="s">
        <v>3576</v>
      </c>
      <c r="B7927">
        <v>0</v>
      </c>
      <c r="C7927" s="5">
        <v>3</v>
      </c>
      <c r="D7927">
        <v>0</v>
      </c>
      <c r="E7927">
        <v>1</v>
      </c>
      <c r="F7927">
        <v>0</v>
      </c>
      <c r="G7927" s="5">
        <v>0</v>
      </c>
      <c r="H7927">
        <v>0</v>
      </c>
      <c r="I7927">
        <v>0</v>
      </c>
    </row>
    <row r="7928" spans="1:9" x14ac:dyDescent="0.35">
      <c r="A7928" s="10" t="s">
        <v>184</v>
      </c>
      <c r="B7928">
        <v>0</v>
      </c>
      <c r="C7928" s="5">
        <v>3</v>
      </c>
      <c r="D7928">
        <v>0</v>
      </c>
      <c r="E7928">
        <v>1</v>
      </c>
      <c r="F7928">
        <v>0</v>
      </c>
      <c r="G7928" s="5">
        <v>0</v>
      </c>
      <c r="H7928">
        <v>0</v>
      </c>
      <c r="I7928">
        <v>0</v>
      </c>
    </row>
    <row r="7929" spans="1:9" x14ac:dyDescent="0.35">
      <c r="A7929" s="8" t="s">
        <v>2154</v>
      </c>
      <c r="B7929">
        <v>4</v>
      </c>
      <c r="C7929" s="5">
        <v>11</v>
      </c>
      <c r="D7929">
        <v>2.75</v>
      </c>
      <c r="E7929">
        <v>10</v>
      </c>
      <c r="F7929">
        <v>1</v>
      </c>
      <c r="G7929" s="5">
        <v>8</v>
      </c>
      <c r="H7929">
        <v>8</v>
      </c>
      <c r="I7929">
        <v>7</v>
      </c>
    </row>
    <row r="7930" spans="1:9" x14ac:dyDescent="0.35">
      <c r="A7930" s="10" t="s">
        <v>138</v>
      </c>
      <c r="B7930">
        <v>4</v>
      </c>
      <c r="C7930" s="5">
        <v>11</v>
      </c>
      <c r="D7930">
        <v>2.75</v>
      </c>
      <c r="E7930">
        <v>10</v>
      </c>
      <c r="F7930">
        <v>1</v>
      </c>
      <c r="G7930" s="5">
        <v>8</v>
      </c>
      <c r="H7930">
        <v>8</v>
      </c>
      <c r="I7930">
        <v>7</v>
      </c>
    </row>
    <row r="7931" spans="1:9" x14ac:dyDescent="0.35">
      <c r="A7931" s="8" t="s">
        <v>1998</v>
      </c>
      <c r="B7931">
        <v>13</v>
      </c>
      <c r="C7931" s="5">
        <v>14</v>
      </c>
      <c r="D7931">
        <v>1.07692307692308</v>
      </c>
      <c r="E7931">
        <v>11</v>
      </c>
      <c r="F7931">
        <v>1</v>
      </c>
      <c r="G7931" s="5">
        <v>4</v>
      </c>
      <c r="H7931">
        <v>4</v>
      </c>
      <c r="I7931">
        <v>4</v>
      </c>
    </row>
    <row r="7932" spans="1:9" x14ac:dyDescent="0.35">
      <c r="A7932" s="10" t="s">
        <v>16</v>
      </c>
      <c r="B7932">
        <v>13</v>
      </c>
      <c r="C7932" s="5">
        <v>14</v>
      </c>
      <c r="D7932">
        <v>1.07692307692308</v>
      </c>
      <c r="E7932">
        <v>11</v>
      </c>
      <c r="F7932">
        <v>1</v>
      </c>
      <c r="G7932" s="5">
        <v>4</v>
      </c>
      <c r="H7932">
        <v>4</v>
      </c>
      <c r="I7932">
        <v>4</v>
      </c>
    </row>
    <row r="7933" spans="1:9" x14ac:dyDescent="0.35">
      <c r="A7933" s="8" t="s">
        <v>4159</v>
      </c>
      <c r="B7933">
        <v>4</v>
      </c>
      <c r="C7933" s="5">
        <v>2</v>
      </c>
      <c r="D7933">
        <v>0.5</v>
      </c>
      <c r="E7933">
        <v>1</v>
      </c>
      <c r="F7933">
        <v>2</v>
      </c>
      <c r="G7933" s="5">
        <v>1</v>
      </c>
      <c r="H7933">
        <v>0.5</v>
      </c>
      <c r="I7933">
        <v>1</v>
      </c>
    </row>
    <row r="7934" spans="1:9" x14ac:dyDescent="0.35">
      <c r="A7934" s="10" t="s">
        <v>184</v>
      </c>
      <c r="B7934">
        <v>4</v>
      </c>
      <c r="C7934" s="5">
        <v>2</v>
      </c>
      <c r="D7934">
        <v>0.5</v>
      </c>
      <c r="E7934">
        <v>1</v>
      </c>
      <c r="F7934">
        <v>2</v>
      </c>
      <c r="G7934" s="5">
        <v>1</v>
      </c>
      <c r="H7934">
        <v>0.5</v>
      </c>
      <c r="I7934">
        <v>1</v>
      </c>
    </row>
    <row r="7935" spans="1:9" x14ac:dyDescent="0.35">
      <c r="A7935" s="8" t="s">
        <v>1353</v>
      </c>
      <c r="B7935">
        <v>44</v>
      </c>
      <c r="C7935" s="5">
        <v>47</v>
      </c>
      <c r="D7935">
        <v>1.0681818181818199</v>
      </c>
      <c r="E7935">
        <v>34</v>
      </c>
      <c r="F7935">
        <v>14</v>
      </c>
      <c r="G7935" s="5">
        <v>17</v>
      </c>
      <c r="H7935">
        <v>1.2142857142857142</v>
      </c>
      <c r="I7935">
        <v>13</v>
      </c>
    </row>
    <row r="7936" spans="1:9" x14ac:dyDescent="0.35">
      <c r="A7936" s="10" t="s">
        <v>292</v>
      </c>
      <c r="B7936">
        <v>44</v>
      </c>
      <c r="C7936" s="5">
        <v>47</v>
      </c>
      <c r="D7936">
        <v>1.0681818181818199</v>
      </c>
      <c r="E7936">
        <v>34</v>
      </c>
      <c r="F7936">
        <v>14</v>
      </c>
      <c r="G7936" s="5">
        <v>17</v>
      </c>
      <c r="H7936">
        <v>1.2142857142857142</v>
      </c>
      <c r="I7936">
        <v>13</v>
      </c>
    </row>
    <row r="7937" spans="1:9" x14ac:dyDescent="0.35">
      <c r="A7937" s="8" t="s">
        <v>3217</v>
      </c>
      <c r="B7937">
        <v>4</v>
      </c>
      <c r="C7937" s="5">
        <v>4</v>
      </c>
      <c r="D7937">
        <v>1</v>
      </c>
      <c r="E7937">
        <v>4</v>
      </c>
      <c r="F7937">
        <v>0</v>
      </c>
      <c r="G7937" s="5">
        <v>2</v>
      </c>
      <c r="H7937">
        <v>0</v>
      </c>
      <c r="I7937">
        <v>2</v>
      </c>
    </row>
    <row r="7938" spans="1:9" x14ac:dyDescent="0.35">
      <c r="A7938" s="10" t="s">
        <v>292</v>
      </c>
      <c r="B7938">
        <v>4</v>
      </c>
      <c r="C7938" s="5">
        <v>4</v>
      </c>
      <c r="D7938">
        <v>1</v>
      </c>
      <c r="E7938">
        <v>4</v>
      </c>
      <c r="F7938">
        <v>0</v>
      </c>
      <c r="G7938" s="5">
        <v>2</v>
      </c>
      <c r="H7938">
        <v>0</v>
      </c>
      <c r="I7938">
        <v>2</v>
      </c>
    </row>
    <row r="7939" spans="1:9" x14ac:dyDescent="0.35">
      <c r="A7939" s="8" t="s">
        <v>1069</v>
      </c>
      <c r="B7939">
        <v>101</v>
      </c>
      <c r="C7939" s="5">
        <v>141</v>
      </c>
      <c r="D7939">
        <v>1.3960396039603999</v>
      </c>
      <c r="E7939">
        <v>39</v>
      </c>
      <c r="F7939">
        <v>31</v>
      </c>
      <c r="G7939" s="5">
        <v>68</v>
      </c>
      <c r="H7939">
        <v>2.193548387096774</v>
      </c>
      <c r="I7939">
        <v>12</v>
      </c>
    </row>
    <row r="7940" spans="1:9" x14ac:dyDescent="0.35">
      <c r="A7940" s="10" t="s">
        <v>81</v>
      </c>
      <c r="B7940">
        <v>101</v>
      </c>
      <c r="C7940" s="5">
        <v>141</v>
      </c>
      <c r="D7940">
        <v>1.3960396039603999</v>
      </c>
      <c r="E7940">
        <v>39</v>
      </c>
      <c r="F7940">
        <v>31</v>
      </c>
      <c r="G7940" s="5">
        <v>68</v>
      </c>
      <c r="H7940">
        <v>2.193548387096774</v>
      </c>
      <c r="I7940">
        <v>12</v>
      </c>
    </row>
    <row r="7941" spans="1:9" x14ac:dyDescent="0.35">
      <c r="A7941" s="8" t="s">
        <v>4142</v>
      </c>
      <c r="B7941">
        <v>3</v>
      </c>
      <c r="C7941" s="5">
        <v>2</v>
      </c>
      <c r="D7941">
        <v>0.66666666666666696</v>
      </c>
      <c r="E7941">
        <v>2</v>
      </c>
      <c r="F7941">
        <v>0</v>
      </c>
      <c r="G7941" s="5">
        <v>1</v>
      </c>
      <c r="H7941">
        <v>0</v>
      </c>
      <c r="I7941">
        <v>1</v>
      </c>
    </row>
    <row r="7942" spans="1:9" x14ac:dyDescent="0.35">
      <c r="A7942" s="10" t="s">
        <v>139</v>
      </c>
      <c r="B7942">
        <v>3</v>
      </c>
      <c r="C7942" s="5">
        <v>2</v>
      </c>
      <c r="D7942">
        <v>0.66666666666666696</v>
      </c>
      <c r="E7942">
        <v>2</v>
      </c>
      <c r="F7942">
        <v>0</v>
      </c>
      <c r="G7942" s="5">
        <v>1</v>
      </c>
      <c r="H7942">
        <v>0</v>
      </c>
      <c r="I7942">
        <v>1</v>
      </c>
    </row>
    <row r="7943" spans="1:9" x14ac:dyDescent="0.35">
      <c r="A7943" s="8" t="s">
        <v>1647</v>
      </c>
      <c r="B7943">
        <v>14</v>
      </c>
      <c r="C7943" s="5">
        <v>24</v>
      </c>
      <c r="D7943">
        <v>1.71428571428571</v>
      </c>
      <c r="E7943">
        <v>16</v>
      </c>
      <c r="F7943">
        <v>6</v>
      </c>
      <c r="G7943" s="5">
        <v>10</v>
      </c>
      <c r="H7943">
        <v>1.6666666666666667</v>
      </c>
      <c r="I7943">
        <v>8</v>
      </c>
    </row>
    <row r="7944" spans="1:9" x14ac:dyDescent="0.35">
      <c r="A7944" s="10" t="s">
        <v>370</v>
      </c>
      <c r="B7944">
        <v>14</v>
      </c>
      <c r="C7944" s="5">
        <v>24</v>
      </c>
      <c r="D7944">
        <v>1.71428571428571</v>
      </c>
      <c r="E7944">
        <v>16</v>
      </c>
      <c r="F7944">
        <v>6</v>
      </c>
      <c r="G7944" s="5">
        <v>10</v>
      </c>
      <c r="H7944">
        <v>1.6666666666666667</v>
      </c>
      <c r="I7944">
        <v>8</v>
      </c>
    </row>
    <row r="7945" spans="1:9" x14ac:dyDescent="0.35">
      <c r="A7945" s="8" t="s">
        <v>1786</v>
      </c>
      <c r="B7945">
        <v>1</v>
      </c>
      <c r="C7945" s="5">
        <v>19</v>
      </c>
      <c r="D7945">
        <v>19</v>
      </c>
      <c r="E7945">
        <v>9</v>
      </c>
      <c r="F7945">
        <v>0</v>
      </c>
      <c r="G7945" s="5">
        <v>10</v>
      </c>
      <c r="H7945">
        <v>0</v>
      </c>
      <c r="I7945">
        <v>5</v>
      </c>
    </row>
    <row r="7946" spans="1:9" x14ac:dyDescent="0.35">
      <c r="A7946" s="10" t="s">
        <v>64</v>
      </c>
      <c r="B7946">
        <v>1</v>
      </c>
      <c r="C7946" s="5">
        <v>19</v>
      </c>
      <c r="D7946">
        <v>19</v>
      </c>
      <c r="E7946">
        <v>9</v>
      </c>
      <c r="F7946">
        <v>0</v>
      </c>
      <c r="G7946" s="5">
        <v>10</v>
      </c>
      <c r="H7946">
        <v>0</v>
      </c>
      <c r="I7946">
        <v>5</v>
      </c>
    </row>
    <row r="7947" spans="1:9" x14ac:dyDescent="0.35">
      <c r="A7947" s="8" t="s">
        <v>2113</v>
      </c>
      <c r="B7947">
        <v>33</v>
      </c>
      <c r="C7947" s="5">
        <v>12</v>
      </c>
      <c r="D7947">
        <v>0.36363636363636398</v>
      </c>
      <c r="E7947">
        <v>10</v>
      </c>
      <c r="F7947">
        <v>6</v>
      </c>
      <c r="G7947" s="5">
        <v>2</v>
      </c>
      <c r="H7947">
        <v>0.33333333333333331</v>
      </c>
      <c r="I7947">
        <v>2</v>
      </c>
    </row>
    <row r="7948" spans="1:9" x14ac:dyDescent="0.35">
      <c r="A7948" s="10" t="s">
        <v>63</v>
      </c>
      <c r="B7948">
        <v>33</v>
      </c>
      <c r="C7948" s="5">
        <v>12</v>
      </c>
      <c r="D7948">
        <v>0.36363636363636398</v>
      </c>
      <c r="E7948">
        <v>10</v>
      </c>
      <c r="F7948">
        <v>6</v>
      </c>
      <c r="G7948" s="5">
        <v>2</v>
      </c>
      <c r="H7948">
        <v>0.33333333333333331</v>
      </c>
      <c r="I7948">
        <v>2</v>
      </c>
    </row>
    <row r="7949" spans="1:9" x14ac:dyDescent="0.35">
      <c r="A7949" s="8" t="s">
        <v>3306</v>
      </c>
      <c r="B7949">
        <v>4</v>
      </c>
      <c r="C7949" s="5">
        <v>3</v>
      </c>
      <c r="D7949">
        <v>0.75</v>
      </c>
      <c r="E7949">
        <v>2</v>
      </c>
      <c r="F7949">
        <v>1</v>
      </c>
      <c r="G7949" s="5">
        <v>2</v>
      </c>
      <c r="H7949">
        <v>2</v>
      </c>
      <c r="I7949">
        <v>2</v>
      </c>
    </row>
    <row r="7950" spans="1:9" x14ac:dyDescent="0.35">
      <c r="A7950" s="10" t="s">
        <v>16</v>
      </c>
      <c r="B7950">
        <v>4</v>
      </c>
      <c r="C7950" s="5">
        <v>3</v>
      </c>
      <c r="D7950">
        <v>0.75</v>
      </c>
      <c r="E7950">
        <v>2</v>
      </c>
      <c r="F7950">
        <v>1</v>
      </c>
      <c r="G7950" s="5">
        <v>2</v>
      </c>
      <c r="H7950">
        <v>2</v>
      </c>
      <c r="I7950">
        <v>2</v>
      </c>
    </row>
    <row r="7951" spans="1:9" x14ac:dyDescent="0.35">
      <c r="A7951" s="8" t="s">
        <v>3071</v>
      </c>
      <c r="B7951">
        <v>2</v>
      </c>
      <c r="C7951" s="5">
        <v>4</v>
      </c>
      <c r="D7951">
        <v>2</v>
      </c>
      <c r="E7951">
        <v>4</v>
      </c>
      <c r="F7951">
        <v>0</v>
      </c>
      <c r="G7951" s="5">
        <v>0</v>
      </c>
      <c r="H7951">
        <v>0</v>
      </c>
      <c r="I7951">
        <v>0</v>
      </c>
    </row>
    <row r="7952" spans="1:9" x14ac:dyDescent="0.35">
      <c r="A7952" s="10" t="s">
        <v>418</v>
      </c>
      <c r="B7952">
        <v>2</v>
      </c>
      <c r="C7952" s="5">
        <v>4</v>
      </c>
      <c r="D7952">
        <v>2</v>
      </c>
      <c r="E7952">
        <v>4</v>
      </c>
      <c r="F7952">
        <v>0</v>
      </c>
      <c r="G7952" s="5">
        <v>0</v>
      </c>
      <c r="H7952">
        <v>0</v>
      </c>
      <c r="I7952">
        <v>0</v>
      </c>
    </row>
    <row r="7953" spans="1:9" x14ac:dyDescent="0.35">
      <c r="A7953" s="8" t="s">
        <v>2229</v>
      </c>
      <c r="B7953">
        <v>2</v>
      </c>
      <c r="C7953" s="5">
        <v>10</v>
      </c>
      <c r="D7953">
        <v>5</v>
      </c>
      <c r="E7953">
        <v>7</v>
      </c>
      <c r="F7953">
        <v>1</v>
      </c>
      <c r="G7953" s="5">
        <v>4</v>
      </c>
      <c r="H7953">
        <v>4</v>
      </c>
      <c r="I7953">
        <v>3</v>
      </c>
    </row>
    <row r="7954" spans="1:9" x14ac:dyDescent="0.35">
      <c r="A7954" s="10" t="s">
        <v>53</v>
      </c>
      <c r="B7954">
        <v>2</v>
      </c>
      <c r="C7954" s="5">
        <v>10</v>
      </c>
      <c r="D7954">
        <v>5</v>
      </c>
      <c r="E7954">
        <v>7</v>
      </c>
      <c r="F7954">
        <v>1</v>
      </c>
      <c r="G7954" s="5">
        <v>4</v>
      </c>
      <c r="H7954">
        <v>4</v>
      </c>
      <c r="I7954">
        <v>3</v>
      </c>
    </row>
    <row r="7955" spans="1:9" x14ac:dyDescent="0.35">
      <c r="A7955" s="8" t="s">
        <v>1039</v>
      </c>
      <c r="B7955">
        <v>176</v>
      </c>
      <c r="C7955" s="5">
        <v>164</v>
      </c>
      <c r="D7955">
        <v>0.93181818181818199</v>
      </c>
      <c r="E7955">
        <v>68</v>
      </c>
      <c r="F7955">
        <v>72</v>
      </c>
      <c r="G7955" s="5">
        <v>51</v>
      </c>
      <c r="H7955">
        <v>0.70833333333333337</v>
      </c>
      <c r="I7955">
        <v>25</v>
      </c>
    </row>
    <row r="7956" spans="1:9" x14ac:dyDescent="0.35">
      <c r="A7956" s="10" t="s">
        <v>174</v>
      </c>
      <c r="B7956">
        <v>176</v>
      </c>
      <c r="C7956" s="5">
        <v>164</v>
      </c>
      <c r="D7956">
        <v>0.93181818181818199</v>
      </c>
      <c r="E7956">
        <v>68</v>
      </c>
      <c r="F7956">
        <v>72</v>
      </c>
      <c r="G7956" s="5">
        <v>51</v>
      </c>
      <c r="H7956">
        <v>0.70833333333333337</v>
      </c>
      <c r="I7956">
        <v>25</v>
      </c>
    </row>
    <row r="7957" spans="1:9" x14ac:dyDescent="0.35">
      <c r="A7957" s="8" t="s">
        <v>1024</v>
      </c>
      <c r="B7957">
        <v>149</v>
      </c>
      <c r="C7957" s="5">
        <v>187</v>
      </c>
      <c r="D7957">
        <v>1.2550335570469799</v>
      </c>
      <c r="E7957">
        <v>121</v>
      </c>
      <c r="F7957">
        <v>56</v>
      </c>
      <c r="G7957" s="5">
        <v>74</v>
      </c>
      <c r="H7957">
        <v>1.3214285714285714</v>
      </c>
      <c r="I7957">
        <v>53</v>
      </c>
    </row>
    <row r="7958" spans="1:9" x14ac:dyDescent="0.35">
      <c r="A7958" s="10" t="s">
        <v>164</v>
      </c>
      <c r="B7958">
        <v>149</v>
      </c>
      <c r="C7958" s="5">
        <v>187</v>
      </c>
      <c r="D7958">
        <v>1.2550335570469799</v>
      </c>
      <c r="E7958">
        <v>121</v>
      </c>
      <c r="F7958">
        <v>56</v>
      </c>
      <c r="G7958" s="5">
        <v>74</v>
      </c>
      <c r="H7958">
        <v>1.3214285714285714</v>
      </c>
      <c r="I7958">
        <v>53</v>
      </c>
    </row>
    <row r="7959" spans="1:9" x14ac:dyDescent="0.35">
      <c r="A7959" s="8" t="s">
        <v>2105</v>
      </c>
      <c r="B7959">
        <v>32</v>
      </c>
      <c r="C7959" s="5">
        <v>12</v>
      </c>
      <c r="D7959">
        <v>0.375</v>
      </c>
      <c r="E7959">
        <v>7</v>
      </c>
      <c r="F7959">
        <v>11</v>
      </c>
      <c r="G7959" s="5">
        <v>5</v>
      </c>
      <c r="H7959">
        <v>0.45454545454545453</v>
      </c>
      <c r="I7959">
        <v>3</v>
      </c>
    </row>
    <row r="7960" spans="1:9" x14ac:dyDescent="0.35">
      <c r="A7960" s="10" t="s">
        <v>49</v>
      </c>
      <c r="B7960">
        <v>32</v>
      </c>
      <c r="C7960" s="5">
        <v>12</v>
      </c>
      <c r="D7960">
        <v>0.375</v>
      </c>
      <c r="E7960">
        <v>7</v>
      </c>
      <c r="F7960">
        <v>11</v>
      </c>
      <c r="G7960" s="5">
        <v>5</v>
      </c>
      <c r="H7960">
        <v>0.45454545454545453</v>
      </c>
      <c r="I7960">
        <v>3</v>
      </c>
    </row>
    <row r="7961" spans="1:9" x14ac:dyDescent="0.35">
      <c r="A7961" s="8" t="s">
        <v>458</v>
      </c>
      <c r="B7961">
        <v>1204</v>
      </c>
      <c r="C7961" s="5">
        <v>1254</v>
      </c>
      <c r="D7961">
        <v>1.065991008153625</v>
      </c>
      <c r="E7961">
        <v>977</v>
      </c>
      <c r="F7961">
        <v>327</v>
      </c>
      <c r="G7961" s="5">
        <v>530</v>
      </c>
      <c r="H7961">
        <v>0.79969418960244654</v>
      </c>
      <c r="I7961">
        <v>442</v>
      </c>
    </row>
    <row r="7962" spans="1:9" x14ac:dyDescent="0.35">
      <c r="A7962" s="10" t="s">
        <v>186</v>
      </c>
      <c r="B7962">
        <v>11</v>
      </c>
      <c r="C7962" s="5">
        <v>12</v>
      </c>
      <c r="D7962">
        <v>1.0909090909090899</v>
      </c>
      <c r="E7962">
        <v>12</v>
      </c>
      <c r="F7962">
        <v>0</v>
      </c>
      <c r="G7962" s="5">
        <v>7</v>
      </c>
      <c r="H7962">
        <v>0</v>
      </c>
      <c r="I7962">
        <v>7</v>
      </c>
    </row>
    <row r="7963" spans="1:9" x14ac:dyDescent="0.35">
      <c r="A7963" s="10" t="s">
        <v>54</v>
      </c>
      <c r="B7963">
        <v>1193</v>
      </c>
      <c r="C7963" s="5">
        <v>1242</v>
      </c>
      <c r="D7963">
        <v>1.0410729253981601</v>
      </c>
      <c r="E7963">
        <v>965</v>
      </c>
      <c r="F7963">
        <v>327</v>
      </c>
      <c r="G7963" s="5">
        <v>523</v>
      </c>
      <c r="H7963">
        <v>1.5993883792048931</v>
      </c>
      <c r="I7963">
        <v>435</v>
      </c>
    </row>
    <row r="7964" spans="1:9" x14ac:dyDescent="0.35">
      <c r="A7964" s="8" t="s">
        <v>3406</v>
      </c>
      <c r="B7964">
        <v>1</v>
      </c>
      <c r="C7964" s="5">
        <v>3</v>
      </c>
      <c r="D7964">
        <v>3</v>
      </c>
      <c r="E7964">
        <v>1</v>
      </c>
      <c r="F7964">
        <v>1</v>
      </c>
      <c r="G7964" s="5">
        <v>0</v>
      </c>
      <c r="H7964">
        <v>0</v>
      </c>
      <c r="I7964">
        <v>0</v>
      </c>
    </row>
    <row r="7965" spans="1:9" x14ac:dyDescent="0.35">
      <c r="A7965" s="10" t="s">
        <v>221</v>
      </c>
      <c r="B7965">
        <v>1</v>
      </c>
      <c r="C7965" s="5">
        <v>3</v>
      </c>
      <c r="D7965">
        <v>3</v>
      </c>
      <c r="E7965">
        <v>1</v>
      </c>
      <c r="F7965">
        <v>1</v>
      </c>
      <c r="G7965" s="5">
        <v>0</v>
      </c>
      <c r="H7965">
        <v>0</v>
      </c>
      <c r="I7965">
        <v>0</v>
      </c>
    </row>
    <row r="7966" spans="1:9" x14ac:dyDescent="0.35">
      <c r="A7966" s="8" t="s">
        <v>1866</v>
      </c>
      <c r="B7966">
        <v>19</v>
      </c>
      <c r="C7966" s="5">
        <v>17</v>
      </c>
      <c r="D7966">
        <v>0.89473684210526305</v>
      </c>
      <c r="E7966">
        <v>13</v>
      </c>
      <c r="F7966">
        <v>5</v>
      </c>
      <c r="G7966" s="5">
        <v>8</v>
      </c>
      <c r="H7966">
        <v>1.6</v>
      </c>
      <c r="I7966">
        <v>7</v>
      </c>
    </row>
    <row r="7967" spans="1:9" x14ac:dyDescent="0.35">
      <c r="A7967" s="10" t="s">
        <v>221</v>
      </c>
      <c r="B7967">
        <v>19</v>
      </c>
      <c r="C7967" s="5">
        <v>17</v>
      </c>
      <c r="D7967">
        <v>0.89473684210526305</v>
      </c>
      <c r="E7967">
        <v>13</v>
      </c>
      <c r="F7967">
        <v>5</v>
      </c>
      <c r="G7967" s="5">
        <v>8</v>
      </c>
      <c r="H7967">
        <v>1.6</v>
      </c>
      <c r="I7967">
        <v>7</v>
      </c>
    </row>
    <row r="7968" spans="1:9" x14ac:dyDescent="0.35">
      <c r="A7968" s="8" t="s">
        <v>4618</v>
      </c>
      <c r="B7968">
        <v>0</v>
      </c>
      <c r="C7968" s="5">
        <v>1</v>
      </c>
      <c r="D7968">
        <v>0</v>
      </c>
      <c r="E7968">
        <v>0</v>
      </c>
      <c r="F7968">
        <v>0</v>
      </c>
      <c r="G7968" s="5">
        <v>0</v>
      </c>
      <c r="H7968">
        <v>0</v>
      </c>
      <c r="I7968">
        <v>0</v>
      </c>
    </row>
    <row r="7969" spans="1:9" x14ac:dyDescent="0.35">
      <c r="A7969" s="10" t="s">
        <v>266</v>
      </c>
      <c r="B7969">
        <v>0</v>
      </c>
      <c r="C7969" s="5">
        <v>1</v>
      </c>
      <c r="D7969">
        <v>0</v>
      </c>
      <c r="E7969">
        <v>0</v>
      </c>
      <c r="F7969">
        <v>0</v>
      </c>
      <c r="G7969" s="5">
        <v>0</v>
      </c>
      <c r="H7969">
        <v>0</v>
      </c>
      <c r="I7969">
        <v>0</v>
      </c>
    </row>
    <row r="7970" spans="1:9" x14ac:dyDescent="0.35">
      <c r="A7970" s="8" t="s">
        <v>5320</v>
      </c>
      <c r="B7970">
        <v>0</v>
      </c>
      <c r="C7970" s="5">
        <v>1</v>
      </c>
      <c r="D7970">
        <v>0</v>
      </c>
      <c r="E7970">
        <v>1</v>
      </c>
      <c r="F7970">
        <v>0</v>
      </c>
      <c r="G7970" s="5">
        <v>1</v>
      </c>
      <c r="H7970">
        <v>0</v>
      </c>
      <c r="I7970">
        <v>1</v>
      </c>
    </row>
    <row r="7971" spans="1:9" x14ac:dyDescent="0.35">
      <c r="A7971" s="10" t="s">
        <v>16</v>
      </c>
      <c r="B7971">
        <v>0</v>
      </c>
      <c r="C7971" s="5">
        <v>1</v>
      </c>
      <c r="D7971">
        <v>0</v>
      </c>
      <c r="E7971">
        <v>1</v>
      </c>
      <c r="F7971">
        <v>0</v>
      </c>
      <c r="G7971" s="5">
        <v>1</v>
      </c>
      <c r="H7971">
        <v>0</v>
      </c>
      <c r="I7971">
        <v>1</v>
      </c>
    </row>
    <row r="7972" spans="1:9" x14ac:dyDescent="0.35">
      <c r="A7972" s="8" t="s">
        <v>4749</v>
      </c>
      <c r="B7972">
        <v>0</v>
      </c>
      <c r="C7972" s="5">
        <v>1</v>
      </c>
      <c r="D7972">
        <v>0</v>
      </c>
      <c r="E7972">
        <v>0</v>
      </c>
      <c r="F7972">
        <v>0</v>
      </c>
      <c r="G7972" s="5">
        <v>0</v>
      </c>
      <c r="H7972">
        <v>0</v>
      </c>
      <c r="I7972">
        <v>0</v>
      </c>
    </row>
    <row r="7973" spans="1:9" x14ac:dyDescent="0.35">
      <c r="A7973" s="10" t="s">
        <v>50</v>
      </c>
      <c r="B7973">
        <v>0</v>
      </c>
      <c r="C7973" s="5">
        <v>1</v>
      </c>
      <c r="D7973">
        <v>0</v>
      </c>
      <c r="E7973">
        <v>0</v>
      </c>
      <c r="F7973">
        <v>0</v>
      </c>
      <c r="G7973" s="5">
        <v>0</v>
      </c>
      <c r="H7973">
        <v>0</v>
      </c>
      <c r="I7973">
        <v>0</v>
      </c>
    </row>
    <row r="7974" spans="1:9" x14ac:dyDescent="0.35">
      <c r="A7974" s="8" t="s">
        <v>5319</v>
      </c>
      <c r="B7974">
        <v>0</v>
      </c>
      <c r="C7974" s="5">
        <v>1</v>
      </c>
      <c r="D7974">
        <v>0</v>
      </c>
      <c r="E7974">
        <v>0</v>
      </c>
      <c r="F7974">
        <v>0</v>
      </c>
      <c r="G7974" s="5">
        <v>0</v>
      </c>
      <c r="H7974">
        <v>0</v>
      </c>
      <c r="I7974">
        <v>0</v>
      </c>
    </row>
    <row r="7975" spans="1:9" x14ac:dyDescent="0.35">
      <c r="A7975" s="10" t="s">
        <v>327</v>
      </c>
      <c r="B7975">
        <v>0</v>
      </c>
      <c r="C7975" s="5">
        <v>1</v>
      </c>
      <c r="D7975">
        <v>0</v>
      </c>
      <c r="E7975">
        <v>0</v>
      </c>
      <c r="F7975">
        <v>0</v>
      </c>
      <c r="G7975" s="5">
        <v>0</v>
      </c>
      <c r="H7975">
        <v>0</v>
      </c>
      <c r="I7975">
        <v>0</v>
      </c>
    </row>
    <row r="7976" spans="1:9" x14ac:dyDescent="0.35">
      <c r="A7976" s="8" t="s">
        <v>3257</v>
      </c>
      <c r="B7976">
        <v>1</v>
      </c>
      <c r="C7976" s="5">
        <v>3</v>
      </c>
      <c r="D7976">
        <v>3</v>
      </c>
      <c r="E7976">
        <v>3</v>
      </c>
      <c r="F7976">
        <v>0</v>
      </c>
      <c r="G7976" s="5">
        <v>2</v>
      </c>
      <c r="H7976">
        <v>0</v>
      </c>
      <c r="I7976">
        <v>2</v>
      </c>
    </row>
    <row r="7977" spans="1:9" x14ac:dyDescent="0.35">
      <c r="A7977" s="10" t="s">
        <v>327</v>
      </c>
      <c r="B7977">
        <v>1</v>
      </c>
      <c r="C7977" s="5">
        <v>3</v>
      </c>
      <c r="D7977">
        <v>3</v>
      </c>
      <c r="E7977">
        <v>3</v>
      </c>
      <c r="F7977">
        <v>0</v>
      </c>
      <c r="G7977" s="5">
        <v>2</v>
      </c>
      <c r="H7977">
        <v>0</v>
      </c>
      <c r="I7977">
        <v>2</v>
      </c>
    </row>
    <row r="7978" spans="1:9" x14ac:dyDescent="0.35">
      <c r="A7978" s="8" t="s">
        <v>5373</v>
      </c>
      <c r="B7978">
        <v>0</v>
      </c>
      <c r="C7978" s="5">
        <v>1</v>
      </c>
      <c r="D7978">
        <v>0</v>
      </c>
      <c r="E7978">
        <v>1</v>
      </c>
      <c r="F7978">
        <v>0</v>
      </c>
      <c r="G7978" s="5">
        <v>1</v>
      </c>
      <c r="H7978">
        <v>0</v>
      </c>
      <c r="I7978">
        <v>1</v>
      </c>
    </row>
    <row r="7979" spans="1:9" x14ac:dyDescent="0.35">
      <c r="A7979" s="10" t="s">
        <v>515</v>
      </c>
      <c r="B7979">
        <v>0</v>
      </c>
      <c r="C7979" s="5">
        <v>1</v>
      </c>
      <c r="D7979">
        <v>0</v>
      </c>
      <c r="E7979">
        <v>1</v>
      </c>
      <c r="F7979">
        <v>0</v>
      </c>
      <c r="G7979" s="5">
        <v>1</v>
      </c>
      <c r="H7979">
        <v>0</v>
      </c>
      <c r="I7979">
        <v>1</v>
      </c>
    </row>
    <row r="7980" spans="1:9" x14ac:dyDescent="0.35">
      <c r="A7980" s="8" t="s">
        <v>5792</v>
      </c>
      <c r="B7980">
        <v>6</v>
      </c>
      <c r="C7980" s="5">
        <v>0</v>
      </c>
      <c r="D7980">
        <v>0</v>
      </c>
      <c r="E7980">
        <v>0</v>
      </c>
      <c r="F7980">
        <v>0</v>
      </c>
      <c r="G7980" s="5">
        <v>0</v>
      </c>
      <c r="H7980">
        <v>0</v>
      </c>
      <c r="I7980">
        <v>0</v>
      </c>
    </row>
    <row r="7981" spans="1:9" x14ac:dyDescent="0.35">
      <c r="A7981" s="10" t="s">
        <v>384</v>
      </c>
      <c r="B7981">
        <v>6</v>
      </c>
      <c r="C7981" s="5">
        <v>0</v>
      </c>
      <c r="D7981">
        <v>0</v>
      </c>
      <c r="E7981">
        <v>0</v>
      </c>
      <c r="F7981">
        <v>0</v>
      </c>
      <c r="G7981" s="5">
        <v>0</v>
      </c>
      <c r="H7981">
        <v>0</v>
      </c>
      <c r="I7981">
        <v>0</v>
      </c>
    </row>
    <row r="7982" spans="1:9" x14ac:dyDescent="0.35">
      <c r="A7982" s="8" t="s">
        <v>2887</v>
      </c>
      <c r="B7982">
        <v>0</v>
      </c>
      <c r="C7982" s="5">
        <v>5</v>
      </c>
      <c r="D7982">
        <v>0</v>
      </c>
      <c r="E7982">
        <v>5</v>
      </c>
      <c r="F7982">
        <v>0</v>
      </c>
      <c r="G7982" s="5">
        <v>2</v>
      </c>
      <c r="H7982">
        <v>0</v>
      </c>
      <c r="I7982">
        <v>2</v>
      </c>
    </row>
    <row r="7983" spans="1:9" x14ac:dyDescent="0.35">
      <c r="A7983" s="10" t="s">
        <v>239</v>
      </c>
      <c r="B7983">
        <v>0</v>
      </c>
      <c r="C7983" s="5">
        <v>5</v>
      </c>
      <c r="D7983">
        <v>0</v>
      </c>
      <c r="E7983">
        <v>5</v>
      </c>
      <c r="F7983">
        <v>0</v>
      </c>
      <c r="G7983" s="5">
        <v>2</v>
      </c>
      <c r="H7983">
        <v>0</v>
      </c>
      <c r="I7983">
        <v>2</v>
      </c>
    </row>
    <row r="7984" spans="1:9" x14ac:dyDescent="0.35">
      <c r="A7984" s="8" t="s">
        <v>1075</v>
      </c>
      <c r="B7984">
        <v>29</v>
      </c>
      <c r="C7984" s="5">
        <v>135</v>
      </c>
      <c r="D7984">
        <v>4.6551724137930997</v>
      </c>
      <c r="E7984">
        <v>97</v>
      </c>
      <c r="F7984">
        <v>14</v>
      </c>
      <c r="G7984" s="5">
        <v>55</v>
      </c>
      <c r="H7984">
        <v>3.9285714285714284</v>
      </c>
      <c r="I7984">
        <v>42</v>
      </c>
    </row>
    <row r="7985" spans="1:9" x14ac:dyDescent="0.35">
      <c r="A7985" s="10" t="s">
        <v>190</v>
      </c>
      <c r="B7985">
        <v>29</v>
      </c>
      <c r="C7985" s="5">
        <v>135</v>
      </c>
      <c r="D7985">
        <v>4.6551724137930997</v>
      </c>
      <c r="E7985">
        <v>97</v>
      </c>
      <c r="F7985">
        <v>14</v>
      </c>
      <c r="G7985" s="5">
        <v>55</v>
      </c>
      <c r="H7985">
        <v>3.9285714285714284</v>
      </c>
      <c r="I7985">
        <v>42</v>
      </c>
    </row>
    <row r="7986" spans="1:9" x14ac:dyDescent="0.35">
      <c r="A7986" s="8" t="s">
        <v>4809</v>
      </c>
      <c r="B7986">
        <v>0</v>
      </c>
      <c r="C7986" s="5">
        <v>1</v>
      </c>
      <c r="D7986">
        <v>0</v>
      </c>
      <c r="E7986">
        <v>1</v>
      </c>
      <c r="F7986">
        <v>0</v>
      </c>
      <c r="G7986" s="5">
        <v>0</v>
      </c>
      <c r="H7986">
        <v>0</v>
      </c>
      <c r="I7986">
        <v>0</v>
      </c>
    </row>
    <row r="7987" spans="1:9" x14ac:dyDescent="0.35">
      <c r="A7987" s="10" t="s">
        <v>42</v>
      </c>
      <c r="B7987">
        <v>0</v>
      </c>
      <c r="C7987" s="5">
        <v>1</v>
      </c>
      <c r="D7987">
        <v>0</v>
      </c>
      <c r="E7987">
        <v>1</v>
      </c>
      <c r="F7987">
        <v>0</v>
      </c>
      <c r="G7987" s="5">
        <v>0</v>
      </c>
      <c r="H7987">
        <v>0</v>
      </c>
      <c r="I7987">
        <v>0</v>
      </c>
    </row>
    <row r="7988" spans="1:9" x14ac:dyDescent="0.35">
      <c r="A7988" s="8" t="s">
        <v>4646</v>
      </c>
      <c r="B7988">
        <v>0</v>
      </c>
      <c r="C7988" s="5">
        <v>1</v>
      </c>
      <c r="D7988">
        <v>0</v>
      </c>
      <c r="E7988">
        <v>1</v>
      </c>
      <c r="F7988">
        <v>0</v>
      </c>
      <c r="G7988" s="5">
        <v>0</v>
      </c>
      <c r="H7988">
        <v>0</v>
      </c>
      <c r="I7988">
        <v>0</v>
      </c>
    </row>
    <row r="7989" spans="1:9" x14ac:dyDescent="0.35">
      <c r="A7989" s="10" t="s">
        <v>190</v>
      </c>
      <c r="B7989">
        <v>0</v>
      </c>
      <c r="C7989" s="5">
        <v>1</v>
      </c>
      <c r="D7989">
        <v>0</v>
      </c>
      <c r="E7989">
        <v>1</v>
      </c>
      <c r="F7989">
        <v>0</v>
      </c>
      <c r="G7989" s="5">
        <v>0</v>
      </c>
      <c r="H7989">
        <v>0</v>
      </c>
      <c r="I7989">
        <v>0</v>
      </c>
    </row>
    <row r="7990" spans="1:9" x14ac:dyDescent="0.35">
      <c r="A7990" s="8" t="s">
        <v>4647</v>
      </c>
      <c r="B7990">
        <v>0</v>
      </c>
      <c r="C7990" s="5">
        <v>1</v>
      </c>
      <c r="D7990">
        <v>0</v>
      </c>
      <c r="E7990">
        <v>1</v>
      </c>
      <c r="F7990">
        <v>0</v>
      </c>
      <c r="G7990" s="5">
        <v>0</v>
      </c>
      <c r="H7990">
        <v>0</v>
      </c>
      <c r="I7990">
        <v>0</v>
      </c>
    </row>
    <row r="7991" spans="1:9" x14ac:dyDescent="0.35">
      <c r="A7991" s="10" t="s">
        <v>190</v>
      </c>
      <c r="B7991">
        <v>0</v>
      </c>
      <c r="C7991" s="5">
        <v>1</v>
      </c>
      <c r="D7991">
        <v>0</v>
      </c>
      <c r="E7991">
        <v>1</v>
      </c>
      <c r="F7991">
        <v>0</v>
      </c>
      <c r="G7991" s="5">
        <v>0</v>
      </c>
      <c r="H7991">
        <v>0</v>
      </c>
      <c r="I7991">
        <v>0</v>
      </c>
    </row>
    <row r="7992" spans="1:9" x14ac:dyDescent="0.35">
      <c r="A7992" s="8" t="s">
        <v>3340</v>
      </c>
      <c r="B7992">
        <v>0</v>
      </c>
      <c r="C7992" s="5">
        <v>3</v>
      </c>
      <c r="D7992">
        <v>0</v>
      </c>
      <c r="E7992">
        <v>3</v>
      </c>
      <c r="F7992">
        <v>0</v>
      </c>
      <c r="G7992" s="5">
        <v>1</v>
      </c>
      <c r="H7992">
        <v>0</v>
      </c>
      <c r="I7992">
        <v>1</v>
      </c>
    </row>
    <row r="7993" spans="1:9" x14ac:dyDescent="0.35">
      <c r="A7993" s="10" t="s">
        <v>174</v>
      </c>
      <c r="B7993">
        <v>0</v>
      </c>
      <c r="C7993" s="5">
        <v>3</v>
      </c>
      <c r="D7993">
        <v>0</v>
      </c>
      <c r="E7993">
        <v>3</v>
      </c>
      <c r="F7993">
        <v>0</v>
      </c>
      <c r="G7993" s="5">
        <v>1</v>
      </c>
      <c r="H7993">
        <v>0</v>
      </c>
      <c r="I7993">
        <v>1</v>
      </c>
    </row>
    <row r="7994" spans="1:9" x14ac:dyDescent="0.35">
      <c r="A7994" s="8" t="s">
        <v>5625</v>
      </c>
      <c r="B7994">
        <v>0</v>
      </c>
      <c r="C7994" s="5">
        <v>1</v>
      </c>
      <c r="D7994">
        <v>0</v>
      </c>
      <c r="E7994">
        <v>0</v>
      </c>
      <c r="F7994">
        <v>0</v>
      </c>
      <c r="G7994" s="5">
        <v>0</v>
      </c>
      <c r="H7994">
        <v>0</v>
      </c>
      <c r="I7994">
        <v>0</v>
      </c>
    </row>
    <row r="7995" spans="1:9" x14ac:dyDescent="0.35">
      <c r="A7995" s="10" t="s">
        <v>129</v>
      </c>
      <c r="B7995">
        <v>0</v>
      </c>
      <c r="C7995" s="5">
        <v>1</v>
      </c>
      <c r="D7995">
        <v>0</v>
      </c>
      <c r="E7995">
        <v>0</v>
      </c>
      <c r="F7995">
        <v>0</v>
      </c>
      <c r="G7995" s="5">
        <v>0</v>
      </c>
      <c r="H7995">
        <v>0</v>
      </c>
      <c r="I7995">
        <v>0</v>
      </c>
    </row>
    <row r="7996" spans="1:9" x14ac:dyDescent="0.35">
      <c r="A7996" s="8" t="s">
        <v>5642</v>
      </c>
      <c r="B7996">
        <v>0</v>
      </c>
      <c r="C7996" s="5">
        <v>1</v>
      </c>
      <c r="D7996">
        <v>0</v>
      </c>
      <c r="E7996">
        <v>0</v>
      </c>
      <c r="F7996">
        <v>0</v>
      </c>
      <c r="G7996" s="5">
        <v>1</v>
      </c>
      <c r="H7996">
        <v>0</v>
      </c>
      <c r="I7996">
        <v>0</v>
      </c>
    </row>
    <row r="7997" spans="1:9" x14ac:dyDescent="0.35">
      <c r="A7997" s="10" t="s">
        <v>181</v>
      </c>
      <c r="B7997">
        <v>0</v>
      </c>
      <c r="C7997" s="5">
        <v>1</v>
      </c>
      <c r="D7997">
        <v>0</v>
      </c>
      <c r="E7997">
        <v>0</v>
      </c>
      <c r="F7997">
        <v>0</v>
      </c>
      <c r="G7997" s="5">
        <v>1</v>
      </c>
      <c r="H7997">
        <v>0</v>
      </c>
      <c r="I7997">
        <v>0</v>
      </c>
    </row>
    <row r="7998" spans="1:9" x14ac:dyDescent="0.35">
      <c r="A7998" s="8" t="s">
        <v>2652</v>
      </c>
      <c r="B7998">
        <v>0</v>
      </c>
      <c r="C7998" s="5">
        <v>6</v>
      </c>
      <c r="D7998">
        <v>0</v>
      </c>
      <c r="E7998">
        <v>0</v>
      </c>
      <c r="F7998">
        <v>0</v>
      </c>
      <c r="G7998" s="5">
        <v>2</v>
      </c>
      <c r="H7998">
        <v>0</v>
      </c>
      <c r="I7998">
        <v>0</v>
      </c>
    </row>
    <row r="7999" spans="1:9" x14ac:dyDescent="0.35">
      <c r="A7999" s="10" t="s">
        <v>95</v>
      </c>
      <c r="B7999">
        <v>0</v>
      </c>
      <c r="C7999" s="5">
        <v>6</v>
      </c>
      <c r="D7999">
        <v>0</v>
      </c>
      <c r="E7999">
        <v>0</v>
      </c>
      <c r="F7999">
        <v>0</v>
      </c>
      <c r="G7999" s="5">
        <v>2</v>
      </c>
      <c r="H7999">
        <v>0</v>
      </c>
      <c r="I7999">
        <v>0</v>
      </c>
    </row>
    <row r="8000" spans="1:9" x14ac:dyDescent="0.35">
      <c r="A8000" s="8" t="s">
        <v>4617</v>
      </c>
      <c r="B8000">
        <v>0</v>
      </c>
      <c r="C8000" s="5">
        <v>1</v>
      </c>
      <c r="D8000">
        <v>0</v>
      </c>
      <c r="E8000">
        <v>1</v>
      </c>
      <c r="F8000">
        <v>0</v>
      </c>
      <c r="G8000" s="5">
        <v>1</v>
      </c>
      <c r="H8000">
        <v>0</v>
      </c>
      <c r="I8000">
        <v>1</v>
      </c>
    </row>
    <row r="8001" spans="1:9" x14ac:dyDescent="0.35">
      <c r="A8001" s="10" t="s">
        <v>266</v>
      </c>
      <c r="B8001">
        <v>0</v>
      </c>
      <c r="C8001" s="5">
        <v>1</v>
      </c>
      <c r="D8001">
        <v>0</v>
      </c>
      <c r="E8001">
        <v>1</v>
      </c>
      <c r="F8001">
        <v>0</v>
      </c>
      <c r="G8001" s="5">
        <v>1</v>
      </c>
      <c r="H8001">
        <v>0</v>
      </c>
      <c r="I8001">
        <v>1</v>
      </c>
    </row>
    <row r="8002" spans="1:9" x14ac:dyDescent="0.35">
      <c r="A8002" s="8" t="s">
        <v>5203</v>
      </c>
      <c r="B8002">
        <v>2</v>
      </c>
      <c r="C8002" s="5">
        <v>1</v>
      </c>
      <c r="D8002">
        <v>0.5</v>
      </c>
      <c r="E8002">
        <v>1</v>
      </c>
      <c r="F8002">
        <v>0</v>
      </c>
      <c r="G8002" s="5">
        <v>0</v>
      </c>
      <c r="H8002">
        <v>0</v>
      </c>
      <c r="I8002">
        <v>0</v>
      </c>
    </row>
    <row r="8003" spans="1:9" x14ac:dyDescent="0.35">
      <c r="A8003" s="10" t="s">
        <v>95</v>
      </c>
      <c r="B8003">
        <v>2</v>
      </c>
      <c r="C8003" s="5">
        <v>1</v>
      </c>
      <c r="D8003">
        <v>0.5</v>
      </c>
      <c r="E8003">
        <v>1</v>
      </c>
      <c r="F8003">
        <v>0</v>
      </c>
      <c r="G8003" s="5">
        <v>0</v>
      </c>
      <c r="H8003">
        <v>0</v>
      </c>
      <c r="I8003">
        <v>0</v>
      </c>
    </row>
    <row r="8004" spans="1:9" x14ac:dyDescent="0.35">
      <c r="A8004" s="8" t="s">
        <v>344</v>
      </c>
      <c r="B8004">
        <v>16</v>
      </c>
      <c r="C8004" s="5">
        <v>30</v>
      </c>
      <c r="D8004">
        <v>1.875</v>
      </c>
      <c r="E8004">
        <v>22</v>
      </c>
      <c r="F8004">
        <v>4</v>
      </c>
      <c r="G8004" s="5">
        <v>17</v>
      </c>
      <c r="H8004">
        <v>4.25</v>
      </c>
      <c r="I8004">
        <v>14</v>
      </c>
    </row>
    <row r="8005" spans="1:9" x14ac:dyDescent="0.35">
      <c r="A8005" s="10" t="s">
        <v>186</v>
      </c>
      <c r="B8005">
        <v>16</v>
      </c>
      <c r="C8005" s="5">
        <v>30</v>
      </c>
      <c r="D8005">
        <v>1.875</v>
      </c>
      <c r="E8005">
        <v>22</v>
      </c>
      <c r="F8005">
        <v>4</v>
      </c>
      <c r="G8005" s="5">
        <v>17</v>
      </c>
      <c r="H8005">
        <v>4.25</v>
      </c>
      <c r="I8005">
        <v>14</v>
      </c>
    </row>
    <row r="8006" spans="1:9" x14ac:dyDescent="0.35">
      <c r="A8006" s="8" t="s">
        <v>862</v>
      </c>
      <c r="B8006">
        <v>481</v>
      </c>
      <c r="C8006" s="5">
        <v>1483</v>
      </c>
      <c r="D8006">
        <v>3.0831600831600801</v>
      </c>
      <c r="E8006">
        <v>1035</v>
      </c>
      <c r="F8006">
        <v>135</v>
      </c>
      <c r="G8006" s="5">
        <v>669</v>
      </c>
      <c r="H8006">
        <v>4.9555555555555557</v>
      </c>
      <c r="I8006">
        <v>485</v>
      </c>
    </row>
    <row r="8007" spans="1:9" x14ac:dyDescent="0.35">
      <c r="A8007" s="10" t="s">
        <v>49</v>
      </c>
      <c r="B8007">
        <v>481</v>
      </c>
      <c r="C8007" s="5">
        <v>1483</v>
      </c>
      <c r="D8007">
        <v>3.0831600831600801</v>
      </c>
      <c r="E8007">
        <v>1035</v>
      </c>
      <c r="F8007">
        <v>135</v>
      </c>
      <c r="G8007" s="5">
        <v>669</v>
      </c>
      <c r="H8007">
        <v>4.9555555555555557</v>
      </c>
      <c r="I8007">
        <v>485</v>
      </c>
    </row>
    <row r="8008" spans="1:9" x14ac:dyDescent="0.35">
      <c r="A8008" s="8" t="s">
        <v>2992</v>
      </c>
      <c r="B8008">
        <v>31</v>
      </c>
      <c r="C8008" s="5">
        <v>5</v>
      </c>
      <c r="D8008">
        <v>0.16129032258064499</v>
      </c>
      <c r="E8008">
        <v>4</v>
      </c>
      <c r="F8008">
        <v>7</v>
      </c>
      <c r="G8008" s="5">
        <v>3</v>
      </c>
      <c r="H8008">
        <v>0.42857142857142855</v>
      </c>
      <c r="I8008">
        <v>2</v>
      </c>
    </row>
    <row r="8009" spans="1:9" x14ac:dyDescent="0.35">
      <c r="A8009" s="10" t="s">
        <v>459</v>
      </c>
      <c r="B8009">
        <v>31</v>
      </c>
      <c r="C8009" s="5">
        <v>5</v>
      </c>
      <c r="D8009">
        <v>0.16129032258064499</v>
      </c>
      <c r="E8009">
        <v>4</v>
      </c>
      <c r="F8009">
        <v>7</v>
      </c>
      <c r="G8009" s="5">
        <v>3</v>
      </c>
      <c r="H8009">
        <v>0.42857142857142855</v>
      </c>
      <c r="I8009">
        <v>2</v>
      </c>
    </row>
    <row r="8010" spans="1:9" x14ac:dyDescent="0.35">
      <c r="A8010" s="8" t="s">
        <v>5643</v>
      </c>
      <c r="B8010">
        <v>0</v>
      </c>
      <c r="C8010" s="5">
        <v>1</v>
      </c>
      <c r="D8010">
        <v>0</v>
      </c>
      <c r="E8010">
        <v>1</v>
      </c>
      <c r="F8010">
        <v>0</v>
      </c>
      <c r="G8010" s="5">
        <v>1</v>
      </c>
      <c r="H8010">
        <v>0</v>
      </c>
      <c r="I8010">
        <v>1</v>
      </c>
    </row>
    <row r="8011" spans="1:9" x14ac:dyDescent="0.35">
      <c r="A8011" s="10" t="s">
        <v>181</v>
      </c>
      <c r="B8011">
        <v>0</v>
      </c>
      <c r="C8011" s="5">
        <v>1</v>
      </c>
      <c r="D8011">
        <v>0</v>
      </c>
      <c r="E8011">
        <v>1</v>
      </c>
      <c r="F8011">
        <v>0</v>
      </c>
      <c r="G8011" s="5">
        <v>1</v>
      </c>
      <c r="H8011">
        <v>0</v>
      </c>
      <c r="I8011">
        <v>1</v>
      </c>
    </row>
    <row r="8012" spans="1:9" x14ac:dyDescent="0.35">
      <c r="A8012" s="8" t="s">
        <v>5448</v>
      </c>
      <c r="B8012">
        <v>0</v>
      </c>
      <c r="C8012" s="5">
        <v>1</v>
      </c>
      <c r="D8012">
        <v>0</v>
      </c>
      <c r="E8012">
        <v>1</v>
      </c>
      <c r="F8012">
        <v>0</v>
      </c>
      <c r="G8012" s="5">
        <v>1</v>
      </c>
      <c r="H8012">
        <v>0</v>
      </c>
      <c r="I8012">
        <v>1</v>
      </c>
    </row>
    <row r="8013" spans="1:9" x14ac:dyDescent="0.35">
      <c r="A8013" s="10" t="s">
        <v>505</v>
      </c>
      <c r="B8013">
        <v>0</v>
      </c>
      <c r="C8013" s="5">
        <v>1</v>
      </c>
      <c r="D8013">
        <v>0</v>
      </c>
      <c r="E8013">
        <v>1</v>
      </c>
      <c r="F8013">
        <v>0</v>
      </c>
      <c r="G8013" s="5">
        <v>1</v>
      </c>
      <c r="H8013">
        <v>0</v>
      </c>
      <c r="I8013">
        <v>1</v>
      </c>
    </row>
    <row r="8014" spans="1:9" x14ac:dyDescent="0.35">
      <c r="A8014" s="8" t="s">
        <v>4727</v>
      </c>
      <c r="B8014">
        <v>0</v>
      </c>
      <c r="C8014" s="5">
        <v>1</v>
      </c>
      <c r="D8014">
        <v>0</v>
      </c>
      <c r="E8014">
        <v>1</v>
      </c>
      <c r="F8014">
        <v>0</v>
      </c>
      <c r="G8014" s="5">
        <v>1</v>
      </c>
      <c r="H8014">
        <v>0</v>
      </c>
      <c r="I8014">
        <v>1</v>
      </c>
    </row>
    <row r="8015" spans="1:9" x14ac:dyDescent="0.35">
      <c r="A8015" s="10" t="s">
        <v>352</v>
      </c>
      <c r="B8015">
        <v>0</v>
      </c>
      <c r="C8015" s="5">
        <v>1</v>
      </c>
      <c r="D8015">
        <v>0</v>
      </c>
      <c r="E8015">
        <v>1</v>
      </c>
      <c r="F8015">
        <v>0</v>
      </c>
      <c r="G8015" s="5">
        <v>1</v>
      </c>
      <c r="H8015">
        <v>0</v>
      </c>
      <c r="I8015">
        <v>1</v>
      </c>
    </row>
    <row r="8016" spans="1:9" x14ac:dyDescent="0.35">
      <c r="A8016" s="8" t="s">
        <v>5750</v>
      </c>
      <c r="B8016">
        <v>5</v>
      </c>
      <c r="C8016" s="5">
        <v>0</v>
      </c>
      <c r="D8016">
        <v>0</v>
      </c>
      <c r="E8016">
        <v>0</v>
      </c>
      <c r="F8016">
        <v>2</v>
      </c>
      <c r="G8016" s="5">
        <v>0</v>
      </c>
      <c r="H8016">
        <v>0</v>
      </c>
      <c r="I8016">
        <v>0</v>
      </c>
    </row>
    <row r="8017" spans="1:9" x14ac:dyDescent="0.35">
      <c r="A8017" s="10" t="s">
        <v>229</v>
      </c>
      <c r="B8017">
        <v>5</v>
      </c>
      <c r="C8017" s="5">
        <v>0</v>
      </c>
      <c r="D8017">
        <v>0</v>
      </c>
      <c r="E8017">
        <v>0</v>
      </c>
      <c r="F8017">
        <v>2</v>
      </c>
      <c r="G8017" s="5">
        <v>0</v>
      </c>
      <c r="H8017">
        <v>0</v>
      </c>
      <c r="I8017">
        <v>0</v>
      </c>
    </row>
    <row r="8018" spans="1:9" x14ac:dyDescent="0.35">
      <c r="A8018" s="8" t="s">
        <v>5169</v>
      </c>
      <c r="B8018">
        <v>2</v>
      </c>
      <c r="C8018" s="5">
        <v>1</v>
      </c>
      <c r="D8018">
        <v>0.5</v>
      </c>
      <c r="E8018">
        <v>1</v>
      </c>
      <c r="F8018">
        <v>1</v>
      </c>
      <c r="G8018" s="5">
        <v>1</v>
      </c>
      <c r="H8018">
        <v>1</v>
      </c>
      <c r="I8018">
        <v>1</v>
      </c>
    </row>
    <row r="8019" spans="1:9" x14ac:dyDescent="0.35">
      <c r="A8019" s="10" t="s">
        <v>242</v>
      </c>
      <c r="B8019">
        <v>2</v>
      </c>
      <c r="C8019" s="5">
        <v>1</v>
      </c>
      <c r="D8019">
        <v>0.5</v>
      </c>
      <c r="E8019">
        <v>1</v>
      </c>
      <c r="F8019">
        <v>1</v>
      </c>
      <c r="G8019" s="5">
        <v>1</v>
      </c>
      <c r="H8019">
        <v>1</v>
      </c>
      <c r="I8019">
        <v>1</v>
      </c>
    </row>
    <row r="8020" spans="1:9" x14ac:dyDescent="0.35">
      <c r="A8020" s="8" t="s">
        <v>690</v>
      </c>
      <c r="B8020">
        <v>0</v>
      </c>
      <c r="C8020" s="5">
        <v>2</v>
      </c>
      <c r="D8020">
        <v>0</v>
      </c>
      <c r="E8020">
        <v>2</v>
      </c>
      <c r="F8020">
        <v>0</v>
      </c>
      <c r="G8020" s="5">
        <v>1</v>
      </c>
      <c r="H8020">
        <v>0</v>
      </c>
      <c r="I8020">
        <v>1</v>
      </c>
    </row>
    <row r="8021" spans="1:9" x14ac:dyDescent="0.35">
      <c r="A8021" s="10" t="s">
        <v>522</v>
      </c>
      <c r="B8021">
        <v>0</v>
      </c>
      <c r="C8021" s="5">
        <v>2</v>
      </c>
      <c r="D8021">
        <v>0</v>
      </c>
      <c r="E8021">
        <v>2</v>
      </c>
      <c r="F8021">
        <v>0</v>
      </c>
      <c r="G8021" s="5">
        <v>1</v>
      </c>
      <c r="H8021">
        <v>0</v>
      </c>
      <c r="I8021">
        <v>1</v>
      </c>
    </row>
    <row r="8022" spans="1:9" x14ac:dyDescent="0.35">
      <c r="A8022" s="8" t="s">
        <v>3669</v>
      </c>
      <c r="B8022">
        <v>0</v>
      </c>
      <c r="C8022" s="5">
        <v>3</v>
      </c>
      <c r="D8022">
        <v>0</v>
      </c>
      <c r="E8022">
        <v>2</v>
      </c>
      <c r="F8022">
        <v>0</v>
      </c>
      <c r="G8022" s="5">
        <v>1</v>
      </c>
      <c r="H8022">
        <v>0</v>
      </c>
      <c r="I8022">
        <v>1</v>
      </c>
    </row>
    <row r="8023" spans="1:9" x14ac:dyDescent="0.35">
      <c r="A8023" s="10" t="s">
        <v>16</v>
      </c>
      <c r="B8023">
        <v>0</v>
      </c>
      <c r="C8023" s="5">
        <v>3</v>
      </c>
      <c r="D8023">
        <v>0</v>
      </c>
      <c r="E8023">
        <v>2</v>
      </c>
      <c r="F8023">
        <v>0</v>
      </c>
      <c r="G8023" s="5">
        <v>1</v>
      </c>
      <c r="H8023">
        <v>0</v>
      </c>
      <c r="I8023">
        <v>1</v>
      </c>
    </row>
    <row r="8024" spans="1:9" x14ac:dyDescent="0.35">
      <c r="A8024" s="8" t="s">
        <v>2983</v>
      </c>
      <c r="B8024">
        <v>4</v>
      </c>
      <c r="C8024" s="5">
        <v>5</v>
      </c>
      <c r="D8024">
        <v>1.25</v>
      </c>
      <c r="E8024">
        <v>4</v>
      </c>
      <c r="F8024">
        <v>1</v>
      </c>
      <c r="G8024" s="5">
        <v>1</v>
      </c>
      <c r="H8024">
        <v>1</v>
      </c>
      <c r="I8024">
        <v>0</v>
      </c>
    </row>
    <row r="8025" spans="1:9" x14ac:dyDescent="0.35">
      <c r="A8025" s="10" t="s">
        <v>196</v>
      </c>
      <c r="B8025">
        <v>4</v>
      </c>
      <c r="C8025" s="5">
        <v>5</v>
      </c>
      <c r="D8025">
        <v>1.25</v>
      </c>
      <c r="E8025">
        <v>4</v>
      </c>
      <c r="F8025">
        <v>1</v>
      </c>
      <c r="G8025" s="5">
        <v>1</v>
      </c>
      <c r="H8025">
        <v>1</v>
      </c>
      <c r="I8025">
        <v>0</v>
      </c>
    </row>
    <row r="8026" spans="1:9" x14ac:dyDescent="0.35">
      <c r="A8026" s="8" t="s">
        <v>5575</v>
      </c>
      <c r="B8026">
        <v>0</v>
      </c>
      <c r="C8026" s="5">
        <v>1</v>
      </c>
      <c r="D8026">
        <v>0</v>
      </c>
      <c r="E8026">
        <v>1</v>
      </c>
      <c r="F8026">
        <v>0</v>
      </c>
      <c r="G8026" s="5">
        <v>1</v>
      </c>
      <c r="H8026">
        <v>0</v>
      </c>
      <c r="I8026">
        <v>1</v>
      </c>
    </row>
    <row r="8027" spans="1:9" x14ac:dyDescent="0.35">
      <c r="A8027" s="10" t="s">
        <v>129</v>
      </c>
      <c r="B8027">
        <v>0</v>
      </c>
      <c r="C8027" s="5">
        <v>1</v>
      </c>
      <c r="D8027">
        <v>0</v>
      </c>
      <c r="E8027">
        <v>1</v>
      </c>
      <c r="F8027">
        <v>0</v>
      </c>
      <c r="G8027" s="5">
        <v>1</v>
      </c>
      <c r="H8027">
        <v>0</v>
      </c>
      <c r="I8027">
        <v>1</v>
      </c>
    </row>
    <row r="8028" spans="1:9" x14ac:dyDescent="0.35">
      <c r="A8028" s="8" t="s">
        <v>4066</v>
      </c>
      <c r="B8028">
        <v>2</v>
      </c>
      <c r="C8028" s="5">
        <v>2</v>
      </c>
      <c r="D8028">
        <v>1</v>
      </c>
      <c r="E8028">
        <v>2</v>
      </c>
      <c r="F8028">
        <v>1</v>
      </c>
      <c r="G8028" s="5">
        <v>0</v>
      </c>
      <c r="H8028">
        <v>0</v>
      </c>
      <c r="I8028">
        <v>0</v>
      </c>
    </row>
    <row r="8029" spans="1:9" x14ac:dyDescent="0.35">
      <c r="A8029" s="10" t="s">
        <v>667</v>
      </c>
      <c r="B8029">
        <v>2</v>
      </c>
      <c r="C8029" s="5">
        <v>2</v>
      </c>
      <c r="D8029">
        <v>1</v>
      </c>
      <c r="E8029">
        <v>2</v>
      </c>
      <c r="F8029">
        <v>1</v>
      </c>
      <c r="G8029" s="5">
        <v>0</v>
      </c>
      <c r="H8029">
        <v>0</v>
      </c>
      <c r="I8029">
        <v>0</v>
      </c>
    </row>
    <row r="8030" spans="1:9" x14ac:dyDescent="0.35">
      <c r="A8030" s="8" t="s">
        <v>4883</v>
      </c>
      <c r="B8030">
        <v>0</v>
      </c>
      <c r="C8030" s="5">
        <v>1</v>
      </c>
      <c r="D8030">
        <v>0</v>
      </c>
      <c r="E8030">
        <v>1</v>
      </c>
      <c r="F8030">
        <v>0</v>
      </c>
      <c r="G8030" s="5">
        <v>1</v>
      </c>
      <c r="H8030">
        <v>0</v>
      </c>
      <c r="I8030">
        <v>1</v>
      </c>
    </row>
    <row r="8031" spans="1:9" x14ac:dyDescent="0.35">
      <c r="A8031" s="10" t="s">
        <v>667</v>
      </c>
      <c r="B8031">
        <v>0</v>
      </c>
      <c r="C8031" s="5">
        <v>1</v>
      </c>
      <c r="D8031">
        <v>0</v>
      </c>
      <c r="E8031">
        <v>1</v>
      </c>
      <c r="F8031">
        <v>0</v>
      </c>
      <c r="G8031" s="5">
        <v>1</v>
      </c>
      <c r="H8031">
        <v>0</v>
      </c>
      <c r="I8031">
        <v>1</v>
      </c>
    </row>
    <row r="8032" spans="1:9" x14ac:dyDescent="0.35">
      <c r="A8032" s="8" t="s">
        <v>6012</v>
      </c>
      <c r="B8032">
        <v>1</v>
      </c>
      <c r="C8032" s="5">
        <v>0</v>
      </c>
      <c r="D8032">
        <v>0</v>
      </c>
      <c r="E8032">
        <v>0</v>
      </c>
      <c r="F8032">
        <v>0</v>
      </c>
      <c r="G8032" s="5">
        <v>0</v>
      </c>
      <c r="H8032">
        <v>0</v>
      </c>
      <c r="I8032">
        <v>0</v>
      </c>
    </row>
    <row r="8033" spans="1:9" x14ac:dyDescent="0.35">
      <c r="A8033" s="10" t="s">
        <v>352</v>
      </c>
      <c r="B8033">
        <v>1</v>
      </c>
      <c r="C8033" s="5">
        <v>0</v>
      </c>
      <c r="D8033">
        <v>0</v>
      </c>
      <c r="E8033">
        <v>0</v>
      </c>
      <c r="F8033">
        <v>0</v>
      </c>
      <c r="G8033" s="5">
        <v>0</v>
      </c>
      <c r="H8033">
        <v>0</v>
      </c>
      <c r="I8033">
        <v>0</v>
      </c>
    </row>
    <row r="8034" spans="1:9" x14ac:dyDescent="0.35">
      <c r="A8034" s="8" t="s">
        <v>3946</v>
      </c>
      <c r="B8034">
        <v>0</v>
      </c>
      <c r="C8034" s="5">
        <v>2</v>
      </c>
      <c r="D8034">
        <v>0</v>
      </c>
      <c r="E8034">
        <v>2</v>
      </c>
      <c r="F8034">
        <v>0</v>
      </c>
      <c r="G8034" s="5">
        <v>1</v>
      </c>
      <c r="H8034">
        <v>0</v>
      </c>
      <c r="I8034">
        <v>1</v>
      </c>
    </row>
    <row r="8035" spans="1:9" x14ac:dyDescent="0.35">
      <c r="A8035" s="10" t="s">
        <v>418</v>
      </c>
      <c r="B8035">
        <v>0</v>
      </c>
      <c r="C8035" s="5">
        <v>2</v>
      </c>
      <c r="D8035">
        <v>0</v>
      </c>
      <c r="E8035">
        <v>2</v>
      </c>
      <c r="F8035">
        <v>0</v>
      </c>
      <c r="G8035" s="5">
        <v>1</v>
      </c>
      <c r="H8035">
        <v>0</v>
      </c>
      <c r="I8035">
        <v>1</v>
      </c>
    </row>
    <row r="8036" spans="1:9" x14ac:dyDescent="0.35">
      <c r="A8036" s="8" t="s">
        <v>3506</v>
      </c>
      <c r="B8036">
        <v>2</v>
      </c>
      <c r="C8036" s="5">
        <v>3</v>
      </c>
      <c r="D8036">
        <v>1.5</v>
      </c>
      <c r="E8036">
        <v>3</v>
      </c>
      <c r="F8036">
        <v>1</v>
      </c>
      <c r="G8036" s="5">
        <v>1</v>
      </c>
      <c r="H8036">
        <v>1</v>
      </c>
      <c r="I8036">
        <v>1</v>
      </c>
    </row>
    <row r="8037" spans="1:9" x14ac:dyDescent="0.35">
      <c r="A8037" s="10" t="s">
        <v>320</v>
      </c>
      <c r="B8037">
        <v>2</v>
      </c>
      <c r="C8037" s="5">
        <v>3</v>
      </c>
      <c r="D8037">
        <v>1.5</v>
      </c>
      <c r="E8037">
        <v>3</v>
      </c>
      <c r="F8037">
        <v>1</v>
      </c>
      <c r="G8037" s="5">
        <v>1</v>
      </c>
      <c r="H8037">
        <v>1</v>
      </c>
      <c r="I8037">
        <v>1</v>
      </c>
    </row>
    <row r="8038" spans="1:9" x14ac:dyDescent="0.35">
      <c r="A8038" s="8" t="s">
        <v>5003</v>
      </c>
      <c r="B8038">
        <v>4</v>
      </c>
      <c r="C8038" s="5">
        <v>1</v>
      </c>
      <c r="D8038">
        <v>0.25</v>
      </c>
      <c r="E8038">
        <v>0</v>
      </c>
      <c r="F8038">
        <v>1</v>
      </c>
      <c r="G8038" s="5">
        <v>1</v>
      </c>
      <c r="H8038">
        <v>1</v>
      </c>
      <c r="I8038">
        <v>0</v>
      </c>
    </row>
    <row r="8039" spans="1:9" x14ac:dyDescent="0.35">
      <c r="A8039" s="10" t="s">
        <v>320</v>
      </c>
      <c r="B8039">
        <v>4</v>
      </c>
      <c r="C8039" s="5">
        <v>1</v>
      </c>
      <c r="D8039">
        <v>0.25</v>
      </c>
      <c r="E8039">
        <v>0</v>
      </c>
      <c r="F8039">
        <v>1</v>
      </c>
      <c r="G8039" s="5">
        <v>1</v>
      </c>
      <c r="H8039">
        <v>1</v>
      </c>
      <c r="I8039">
        <v>0</v>
      </c>
    </row>
    <row r="8040" spans="1:9" x14ac:dyDescent="0.35">
      <c r="A8040" s="8" t="s">
        <v>5202</v>
      </c>
      <c r="B8040">
        <v>3</v>
      </c>
      <c r="C8040" s="5">
        <v>1</v>
      </c>
      <c r="D8040">
        <v>0.33333333333333298</v>
      </c>
      <c r="E8040">
        <v>0</v>
      </c>
      <c r="F8040">
        <v>1</v>
      </c>
      <c r="G8040" s="5">
        <v>0</v>
      </c>
      <c r="H8040">
        <v>0</v>
      </c>
      <c r="I8040">
        <v>0</v>
      </c>
    </row>
    <row r="8041" spans="1:9" x14ac:dyDescent="0.35">
      <c r="A8041" s="10" t="s">
        <v>320</v>
      </c>
      <c r="B8041">
        <v>3</v>
      </c>
      <c r="C8041" s="5">
        <v>1</v>
      </c>
      <c r="D8041">
        <v>0.33333333333333298</v>
      </c>
      <c r="E8041">
        <v>0</v>
      </c>
      <c r="F8041">
        <v>1</v>
      </c>
      <c r="G8041" s="5">
        <v>0</v>
      </c>
      <c r="H8041">
        <v>0</v>
      </c>
      <c r="I8041">
        <v>0</v>
      </c>
    </row>
    <row r="8042" spans="1:9" x14ac:dyDescent="0.35">
      <c r="A8042" s="8" t="s">
        <v>4893</v>
      </c>
      <c r="B8042">
        <v>0</v>
      </c>
      <c r="C8042" s="5">
        <v>1</v>
      </c>
      <c r="D8042">
        <v>0</v>
      </c>
      <c r="E8042">
        <v>1</v>
      </c>
      <c r="F8042">
        <v>0</v>
      </c>
      <c r="G8042" s="5">
        <v>1</v>
      </c>
      <c r="H8042">
        <v>0</v>
      </c>
      <c r="I8042">
        <v>1</v>
      </c>
    </row>
    <row r="8043" spans="1:9" x14ac:dyDescent="0.35">
      <c r="A8043" s="10" t="s">
        <v>320</v>
      </c>
      <c r="B8043">
        <v>0</v>
      </c>
      <c r="C8043" s="5">
        <v>1</v>
      </c>
      <c r="D8043">
        <v>0</v>
      </c>
      <c r="E8043">
        <v>1</v>
      </c>
      <c r="F8043">
        <v>0</v>
      </c>
      <c r="G8043" s="5">
        <v>1</v>
      </c>
      <c r="H8043">
        <v>0</v>
      </c>
      <c r="I8043">
        <v>1</v>
      </c>
    </row>
    <row r="8044" spans="1:9" x14ac:dyDescent="0.35">
      <c r="A8044" s="8" t="s">
        <v>6041</v>
      </c>
      <c r="B8044">
        <v>2</v>
      </c>
      <c r="C8044" s="5">
        <v>0</v>
      </c>
      <c r="D8044">
        <v>0</v>
      </c>
      <c r="E8044">
        <v>0</v>
      </c>
      <c r="F8044">
        <v>0</v>
      </c>
      <c r="G8044" s="5">
        <v>0</v>
      </c>
      <c r="H8044">
        <v>0</v>
      </c>
      <c r="I8044">
        <v>0</v>
      </c>
    </row>
    <row r="8045" spans="1:9" x14ac:dyDescent="0.35">
      <c r="A8045" s="10" t="s">
        <v>320</v>
      </c>
      <c r="B8045">
        <v>2</v>
      </c>
      <c r="C8045" s="5">
        <v>0</v>
      </c>
      <c r="D8045">
        <v>0</v>
      </c>
      <c r="E8045">
        <v>0</v>
      </c>
      <c r="F8045">
        <v>0</v>
      </c>
      <c r="G8045" s="5">
        <v>0</v>
      </c>
      <c r="H8045">
        <v>0</v>
      </c>
      <c r="I8045">
        <v>0</v>
      </c>
    </row>
    <row r="8046" spans="1:9" x14ac:dyDescent="0.35">
      <c r="A8046" s="8" t="s">
        <v>831</v>
      </c>
      <c r="B8046">
        <v>9186</v>
      </c>
      <c r="C8046" s="5">
        <v>14227</v>
      </c>
      <c r="D8046">
        <v>1.5487698671892001</v>
      </c>
      <c r="E8046">
        <v>10819</v>
      </c>
      <c r="F8046">
        <v>2052</v>
      </c>
      <c r="G8046" s="5">
        <v>7045</v>
      </c>
      <c r="H8046">
        <v>3.4332358674463936</v>
      </c>
      <c r="I8046">
        <v>5820</v>
      </c>
    </row>
    <row r="8047" spans="1:9" x14ac:dyDescent="0.35">
      <c r="A8047" s="10" t="s">
        <v>16</v>
      </c>
      <c r="B8047">
        <v>9186</v>
      </c>
      <c r="C8047" s="5">
        <v>14227</v>
      </c>
      <c r="D8047">
        <v>1.5487698671892001</v>
      </c>
      <c r="E8047">
        <v>10819</v>
      </c>
      <c r="F8047">
        <v>2052</v>
      </c>
      <c r="G8047" s="5">
        <v>7045</v>
      </c>
      <c r="H8047">
        <v>3.4332358674463936</v>
      </c>
      <c r="I8047">
        <v>5820</v>
      </c>
    </row>
    <row r="8048" spans="1:9" x14ac:dyDescent="0.35">
      <c r="A8048" s="8" t="s">
        <v>5537</v>
      </c>
      <c r="B8048">
        <v>0</v>
      </c>
      <c r="C8048" s="5">
        <v>1</v>
      </c>
      <c r="D8048">
        <v>0</v>
      </c>
      <c r="E8048">
        <v>0</v>
      </c>
      <c r="F8048">
        <v>0</v>
      </c>
      <c r="G8048" s="5">
        <v>0</v>
      </c>
      <c r="H8048">
        <v>0</v>
      </c>
      <c r="I8048">
        <v>0</v>
      </c>
    </row>
    <row r="8049" spans="1:9" x14ac:dyDescent="0.35">
      <c r="A8049" s="10" t="s">
        <v>550</v>
      </c>
      <c r="B8049">
        <v>0</v>
      </c>
      <c r="C8049" s="5">
        <v>1</v>
      </c>
      <c r="D8049">
        <v>0</v>
      </c>
      <c r="E8049">
        <v>0</v>
      </c>
      <c r="F8049">
        <v>0</v>
      </c>
      <c r="G8049" s="5">
        <v>0</v>
      </c>
      <c r="H8049">
        <v>0</v>
      </c>
      <c r="I8049">
        <v>0</v>
      </c>
    </row>
    <row r="8050" spans="1:9" x14ac:dyDescent="0.35">
      <c r="A8050" s="8" t="s">
        <v>5157</v>
      </c>
      <c r="B8050">
        <v>2</v>
      </c>
      <c r="C8050" s="5">
        <v>1</v>
      </c>
      <c r="D8050">
        <v>0.5</v>
      </c>
      <c r="E8050">
        <v>1</v>
      </c>
      <c r="F8050">
        <v>1</v>
      </c>
      <c r="G8050" s="5">
        <v>1</v>
      </c>
      <c r="H8050">
        <v>1</v>
      </c>
      <c r="I8050">
        <v>1</v>
      </c>
    </row>
    <row r="8051" spans="1:9" x14ac:dyDescent="0.35">
      <c r="A8051" s="10" t="s">
        <v>76</v>
      </c>
      <c r="B8051">
        <v>2</v>
      </c>
      <c r="C8051" s="5">
        <v>1</v>
      </c>
      <c r="D8051">
        <v>0.5</v>
      </c>
      <c r="E8051">
        <v>1</v>
      </c>
      <c r="F8051">
        <v>1</v>
      </c>
      <c r="G8051" s="5">
        <v>1</v>
      </c>
      <c r="H8051">
        <v>1</v>
      </c>
      <c r="I8051">
        <v>1</v>
      </c>
    </row>
    <row r="8052" spans="1:9" x14ac:dyDescent="0.35">
      <c r="A8052" s="8" t="s">
        <v>3065</v>
      </c>
      <c r="B8052">
        <v>10</v>
      </c>
      <c r="C8052" s="5">
        <v>4</v>
      </c>
      <c r="D8052">
        <v>0.4</v>
      </c>
      <c r="E8052">
        <v>3</v>
      </c>
      <c r="F8052">
        <v>5</v>
      </c>
      <c r="G8052" s="5">
        <v>2</v>
      </c>
      <c r="H8052">
        <v>0.4</v>
      </c>
      <c r="I8052">
        <v>1</v>
      </c>
    </row>
    <row r="8053" spans="1:9" x14ac:dyDescent="0.35">
      <c r="A8053" s="10" t="s">
        <v>589</v>
      </c>
      <c r="B8053">
        <v>10</v>
      </c>
      <c r="C8053" s="5">
        <v>4</v>
      </c>
      <c r="D8053">
        <v>0.4</v>
      </c>
      <c r="E8053">
        <v>3</v>
      </c>
      <c r="F8053">
        <v>5</v>
      </c>
      <c r="G8053" s="5">
        <v>2</v>
      </c>
      <c r="H8053">
        <v>0.4</v>
      </c>
      <c r="I8053">
        <v>1</v>
      </c>
    </row>
    <row r="8054" spans="1:9" x14ac:dyDescent="0.35">
      <c r="A8054" s="8" t="s">
        <v>2119</v>
      </c>
      <c r="B8054">
        <v>15</v>
      </c>
      <c r="C8054" s="5">
        <v>12</v>
      </c>
      <c r="D8054">
        <v>0.8</v>
      </c>
      <c r="E8054">
        <v>7</v>
      </c>
      <c r="F8054">
        <v>5</v>
      </c>
      <c r="G8054" s="5">
        <v>8</v>
      </c>
      <c r="H8054">
        <v>1.6</v>
      </c>
      <c r="I8054">
        <v>6</v>
      </c>
    </row>
    <row r="8055" spans="1:9" x14ac:dyDescent="0.35">
      <c r="A8055" s="10" t="s">
        <v>98</v>
      </c>
      <c r="B8055">
        <v>15</v>
      </c>
      <c r="C8055" s="5">
        <v>12</v>
      </c>
      <c r="D8055">
        <v>0.8</v>
      </c>
      <c r="E8055">
        <v>7</v>
      </c>
      <c r="F8055">
        <v>5</v>
      </c>
      <c r="G8055" s="5">
        <v>8</v>
      </c>
      <c r="H8055">
        <v>1.6</v>
      </c>
      <c r="I8055">
        <v>6</v>
      </c>
    </row>
    <row r="8056" spans="1:9" x14ac:dyDescent="0.35">
      <c r="A8056" s="8" t="s">
        <v>6064</v>
      </c>
      <c r="B8056">
        <v>1</v>
      </c>
      <c r="C8056" s="5">
        <v>0</v>
      </c>
      <c r="D8056">
        <v>0</v>
      </c>
      <c r="E8056">
        <v>0</v>
      </c>
      <c r="F8056">
        <v>1</v>
      </c>
      <c r="G8056" s="5">
        <v>0</v>
      </c>
      <c r="H8056">
        <v>0</v>
      </c>
      <c r="I8056">
        <v>0</v>
      </c>
    </row>
    <row r="8057" spans="1:9" x14ac:dyDescent="0.35">
      <c r="A8057" s="10" t="s">
        <v>352</v>
      </c>
      <c r="B8057">
        <v>1</v>
      </c>
      <c r="C8057" s="5">
        <v>0</v>
      </c>
      <c r="D8057">
        <v>0</v>
      </c>
      <c r="E8057">
        <v>0</v>
      </c>
      <c r="F8057">
        <v>1</v>
      </c>
      <c r="G8057" s="5">
        <v>0</v>
      </c>
      <c r="H8057">
        <v>0</v>
      </c>
      <c r="I8057">
        <v>0</v>
      </c>
    </row>
    <row r="8058" spans="1:9" x14ac:dyDescent="0.35">
      <c r="A8058" s="8" t="s">
        <v>4239</v>
      </c>
      <c r="B8058">
        <v>0</v>
      </c>
      <c r="C8058" s="5">
        <v>2</v>
      </c>
      <c r="D8058">
        <v>0</v>
      </c>
      <c r="E8058">
        <v>1</v>
      </c>
      <c r="F8058">
        <v>0</v>
      </c>
      <c r="G8058" s="5">
        <v>0</v>
      </c>
      <c r="H8058">
        <v>0</v>
      </c>
      <c r="I8058">
        <v>0</v>
      </c>
    </row>
    <row r="8059" spans="1:9" x14ac:dyDescent="0.35">
      <c r="A8059" s="10" t="s">
        <v>320</v>
      </c>
      <c r="B8059">
        <v>0</v>
      </c>
      <c r="C8059" s="5">
        <v>2</v>
      </c>
      <c r="D8059">
        <v>0</v>
      </c>
      <c r="E8059">
        <v>1</v>
      </c>
      <c r="F8059">
        <v>0</v>
      </c>
      <c r="G8059" s="5">
        <v>0</v>
      </c>
      <c r="H8059">
        <v>0</v>
      </c>
      <c r="I8059">
        <v>0</v>
      </c>
    </row>
    <row r="8060" spans="1:9" x14ac:dyDescent="0.35">
      <c r="A8060" s="8" t="s">
        <v>5995</v>
      </c>
      <c r="B8060">
        <v>2</v>
      </c>
      <c r="C8060" s="5">
        <v>0</v>
      </c>
      <c r="D8060">
        <v>0</v>
      </c>
      <c r="E8060">
        <v>0</v>
      </c>
      <c r="F8060">
        <v>0</v>
      </c>
      <c r="G8060" s="5">
        <v>0</v>
      </c>
      <c r="H8060">
        <v>0</v>
      </c>
      <c r="I8060">
        <v>0</v>
      </c>
    </row>
    <row r="8061" spans="1:9" x14ac:dyDescent="0.35">
      <c r="A8061" s="10" t="s">
        <v>113</v>
      </c>
      <c r="B8061">
        <v>2</v>
      </c>
      <c r="C8061" s="5">
        <v>0</v>
      </c>
      <c r="D8061">
        <v>0</v>
      </c>
      <c r="E8061">
        <v>0</v>
      </c>
      <c r="F8061">
        <v>0</v>
      </c>
      <c r="G8061" s="5">
        <v>0</v>
      </c>
      <c r="H8061">
        <v>0</v>
      </c>
      <c r="I8061">
        <v>0</v>
      </c>
    </row>
    <row r="8062" spans="1:9" x14ac:dyDescent="0.35">
      <c r="A8062" s="8" t="s">
        <v>2138</v>
      </c>
      <c r="B8062">
        <v>16</v>
      </c>
      <c r="C8062" s="5">
        <v>11</v>
      </c>
      <c r="D8062">
        <v>0.6875</v>
      </c>
      <c r="E8062">
        <v>8</v>
      </c>
      <c r="F8062">
        <v>5</v>
      </c>
      <c r="G8062" s="5">
        <v>3</v>
      </c>
      <c r="H8062">
        <v>0.6</v>
      </c>
      <c r="I8062">
        <v>2</v>
      </c>
    </row>
    <row r="8063" spans="1:9" x14ac:dyDescent="0.35">
      <c r="A8063" s="10" t="s">
        <v>352</v>
      </c>
      <c r="B8063">
        <v>16</v>
      </c>
      <c r="C8063" s="5">
        <v>11</v>
      </c>
      <c r="D8063">
        <v>0.6875</v>
      </c>
      <c r="E8063">
        <v>8</v>
      </c>
      <c r="F8063">
        <v>5</v>
      </c>
      <c r="G8063" s="5">
        <v>3</v>
      </c>
      <c r="H8063">
        <v>0.6</v>
      </c>
      <c r="I8063">
        <v>2</v>
      </c>
    </row>
    <row r="8064" spans="1:9" x14ac:dyDescent="0.35">
      <c r="A8064" s="8" t="s">
        <v>3863</v>
      </c>
      <c r="B8064">
        <v>0</v>
      </c>
      <c r="C8064" s="5">
        <v>2</v>
      </c>
      <c r="D8064">
        <v>0</v>
      </c>
      <c r="E8064">
        <v>0</v>
      </c>
      <c r="F8064">
        <v>0</v>
      </c>
      <c r="G8064" s="5">
        <v>0</v>
      </c>
      <c r="H8064">
        <v>0</v>
      </c>
      <c r="I8064">
        <v>0</v>
      </c>
    </row>
    <row r="8065" spans="1:9" x14ac:dyDescent="0.35">
      <c r="A8065" s="10" t="s">
        <v>352</v>
      </c>
      <c r="B8065">
        <v>0</v>
      </c>
      <c r="C8065" s="5">
        <v>2</v>
      </c>
      <c r="D8065">
        <v>0</v>
      </c>
      <c r="E8065">
        <v>0</v>
      </c>
      <c r="F8065">
        <v>0</v>
      </c>
      <c r="G8065" s="5">
        <v>0</v>
      </c>
      <c r="H8065">
        <v>0</v>
      </c>
      <c r="I8065">
        <v>0</v>
      </c>
    </row>
    <row r="8066" spans="1:9" x14ac:dyDescent="0.35">
      <c r="A8066" s="8" t="s">
        <v>5145</v>
      </c>
      <c r="B8066">
        <v>2</v>
      </c>
      <c r="C8066" s="5">
        <v>1</v>
      </c>
      <c r="D8066">
        <v>0.5</v>
      </c>
      <c r="E8066">
        <v>0</v>
      </c>
      <c r="F8066">
        <v>1</v>
      </c>
      <c r="G8066" s="5">
        <v>0</v>
      </c>
      <c r="H8066">
        <v>0</v>
      </c>
      <c r="I8066">
        <v>0</v>
      </c>
    </row>
    <row r="8067" spans="1:9" x14ac:dyDescent="0.35">
      <c r="A8067" s="10" t="s">
        <v>352</v>
      </c>
      <c r="B8067">
        <v>2</v>
      </c>
      <c r="C8067" s="5">
        <v>1</v>
      </c>
      <c r="D8067">
        <v>0.5</v>
      </c>
      <c r="E8067">
        <v>0</v>
      </c>
      <c r="F8067">
        <v>1</v>
      </c>
      <c r="G8067" s="5">
        <v>0</v>
      </c>
      <c r="H8067">
        <v>0</v>
      </c>
      <c r="I8067">
        <v>0</v>
      </c>
    </row>
    <row r="8068" spans="1:9" x14ac:dyDescent="0.35">
      <c r="A8068" s="8" t="s">
        <v>5872</v>
      </c>
      <c r="B8068">
        <v>1</v>
      </c>
      <c r="C8068" s="5">
        <v>0</v>
      </c>
      <c r="D8068">
        <v>0</v>
      </c>
      <c r="E8068">
        <v>0</v>
      </c>
      <c r="F8068">
        <v>1</v>
      </c>
      <c r="G8068" s="5">
        <v>0</v>
      </c>
      <c r="H8068">
        <v>0</v>
      </c>
      <c r="I8068">
        <v>0</v>
      </c>
    </row>
    <row r="8069" spans="1:9" x14ac:dyDescent="0.35">
      <c r="A8069" s="10" t="s">
        <v>178</v>
      </c>
      <c r="B8069">
        <v>1</v>
      </c>
      <c r="C8069" s="5">
        <v>0</v>
      </c>
      <c r="D8069">
        <v>0</v>
      </c>
      <c r="E8069">
        <v>0</v>
      </c>
      <c r="F8069">
        <v>1</v>
      </c>
      <c r="G8069" s="5">
        <v>0</v>
      </c>
      <c r="H8069">
        <v>0</v>
      </c>
      <c r="I8069">
        <v>0</v>
      </c>
    </row>
    <row r="8070" spans="1:9" x14ac:dyDescent="0.35">
      <c r="A8070" s="8" t="s">
        <v>3371</v>
      </c>
      <c r="B8070">
        <v>0</v>
      </c>
      <c r="C8070" s="5">
        <v>3</v>
      </c>
      <c r="D8070">
        <v>0</v>
      </c>
      <c r="E8070">
        <v>2</v>
      </c>
      <c r="F8070">
        <v>0</v>
      </c>
      <c r="G8070" s="5">
        <v>2</v>
      </c>
      <c r="H8070">
        <v>0</v>
      </c>
      <c r="I8070">
        <v>1</v>
      </c>
    </row>
    <row r="8071" spans="1:9" x14ac:dyDescent="0.35">
      <c r="A8071" s="10" t="s">
        <v>60</v>
      </c>
      <c r="B8071">
        <v>0</v>
      </c>
      <c r="C8071" s="5">
        <v>3</v>
      </c>
      <c r="D8071">
        <v>0</v>
      </c>
      <c r="E8071">
        <v>2</v>
      </c>
      <c r="F8071">
        <v>0</v>
      </c>
      <c r="G8071" s="5">
        <v>2</v>
      </c>
      <c r="H8071">
        <v>0</v>
      </c>
      <c r="I8071">
        <v>1</v>
      </c>
    </row>
    <row r="8072" spans="1:9" x14ac:dyDescent="0.35">
      <c r="A8072" s="8" t="s">
        <v>2953</v>
      </c>
      <c r="B8072">
        <v>6</v>
      </c>
      <c r="C8072" s="5">
        <v>5</v>
      </c>
      <c r="D8072">
        <v>0.83333333333333404</v>
      </c>
      <c r="E8072">
        <v>4</v>
      </c>
      <c r="F8072">
        <v>4</v>
      </c>
      <c r="G8072" s="5">
        <v>2</v>
      </c>
      <c r="H8072">
        <v>0.5</v>
      </c>
      <c r="I8072">
        <v>2</v>
      </c>
    </row>
    <row r="8073" spans="1:9" x14ac:dyDescent="0.35">
      <c r="A8073" s="10" t="s">
        <v>559</v>
      </c>
      <c r="B8073">
        <v>6</v>
      </c>
      <c r="C8073" s="5">
        <v>5</v>
      </c>
      <c r="D8073">
        <v>0.83333333333333404</v>
      </c>
      <c r="E8073">
        <v>4</v>
      </c>
      <c r="F8073">
        <v>4</v>
      </c>
      <c r="G8073" s="5">
        <v>2</v>
      </c>
      <c r="H8073">
        <v>0.5</v>
      </c>
      <c r="I8073">
        <v>2</v>
      </c>
    </row>
    <row r="8074" spans="1:9" x14ac:dyDescent="0.35">
      <c r="A8074" s="8" t="s">
        <v>964</v>
      </c>
      <c r="B8074">
        <v>207</v>
      </c>
      <c r="C8074" s="5">
        <v>289</v>
      </c>
      <c r="D8074">
        <v>1.39613526570048</v>
      </c>
      <c r="E8074">
        <v>217</v>
      </c>
      <c r="F8074">
        <v>63</v>
      </c>
      <c r="G8074" s="5">
        <v>108</v>
      </c>
      <c r="H8074">
        <v>1.7142857142857142</v>
      </c>
      <c r="I8074">
        <v>86</v>
      </c>
    </row>
    <row r="8075" spans="1:9" x14ac:dyDescent="0.35">
      <c r="A8075" s="10" t="s">
        <v>100</v>
      </c>
      <c r="B8075">
        <v>207</v>
      </c>
      <c r="C8075" s="5">
        <v>289</v>
      </c>
      <c r="D8075">
        <v>1.39613526570048</v>
      </c>
      <c r="E8075">
        <v>217</v>
      </c>
      <c r="F8075">
        <v>63</v>
      </c>
      <c r="G8075" s="5">
        <v>108</v>
      </c>
      <c r="H8075">
        <v>1.7142857142857142</v>
      </c>
      <c r="I8075">
        <v>86</v>
      </c>
    </row>
    <row r="8076" spans="1:9" x14ac:dyDescent="0.35">
      <c r="A8076" s="8" t="s">
        <v>4901</v>
      </c>
      <c r="B8076">
        <v>0</v>
      </c>
      <c r="C8076" s="5">
        <v>1</v>
      </c>
      <c r="D8076">
        <v>0</v>
      </c>
      <c r="E8076">
        <v>0</v>
      </c>
      <c r="F8076">
        <v>0</v>
      </c>
      <c r="G8076" s="5">
        <v>0</v>
      </c>
      <c r="H8076">
        <v>0</v>
      </c>
      <c r="I8076">
        <v>0</v>
      </c>
    </row>
    <row r="8077" spans="1:9" x14ac:dyDescent="0.35">
      <c r="A8077" s="10" t="s">
        <v>211</v>
      </c>
      <c r="B8077">
        <v>0</v>
      </c>
      <c r="C8077" s="5">
        <v>1</v>
      </c>
      <c r="D8077">
        <v>0</v>
      </c>
      <c r="E8077">
        <v>0</v>
      </c>
      <c r="F8077">
        <v>0</v>
      </c>
      <c r="G8077" s="5">
        <v>0</v>
      </c>
      <c r="H8077">
        <v>0</v>
      </c>
      <c r="I8077">
        <v>0</v>
      </c>
    </row>
    <row r="8078" spans="1:9" x14ac:dyDescent="0.35">
      <c r="A8078" s="8" t="s">
        <v>5768</v>
      </c>
      <c r="B8078">
        <v>3</v>
      </c>
      <c r="C8078" s="5">
        <v>0</v>
      </c>
      <c r="D8078">
        <v>0</v>
      </c>
      <c r="E8078">
        <v>0</v>
      </c>
      <c r="F8078">
        <v>0</v>
      </c>
      <c r="G8078" s="5">
        <v>0</v>
      </c>
      <c r="H8078">
        <v>0</v>
      </c>
      <c r="I8078">
        <v>0</v>
      </c>
    </row>
    <row r="8079" spans="1:9" x14ac:dyDescent="0.35">
      <c r="A8079" s="10" t="s">
        <v>143</v>
      </c>
      <c r="B8079">
        <v>3</v>
      </c>
      <c r="C8079" s="5">
        <v>0</v>
      </c>
      <c r="D8079">
        <v>0</v>
      </c>
      <c r="E8079">
        <v>0</v>
      </c>
      <c r="F8079">
        <v>0</v>
      </c>
      <c r="G8079" s="5">
        <v>0</v>
      </c>
      <c r="H8079">
        <v>0</v>
      </c>
      <c r="I8079">
        <v>0</v>
      </c>
    </row>
    <row r="8080" spans="1:9" x14ac:dyDescent="0.35">
      <c r="A8080" s="8" t="s">
        <v>4890</v>
      </c>
      <c r="B8080">
        <v>0</v>
      </c>
      <c r="C8080" s="5">
        <v>1</v>
      </c>
      <c r="D8080">
        <v>0</v>
      </c>
      <c r="E8080">
        <v>0</v>
      </c>
      <c r="F8080">
        <v>0</v>
      </c>
      <c r="G8080" s="5">
        <v>0</v>
      </c>
      <c r="H8080">
        <v>0</v>
      </c>
      <c r="I8080">
        <v>0</v>
      </c>
    </row>
    <row r="8081" spans="1:9" x14ac:dyDescent="0.35">
      <c r="A8081" s="10" t="s">
        <v>92</v>
      </c>
      <c r="B8081">
        <v>0</v>
      </c>
      <c r="C8081" s="5">
        <v>1</v>
      </c>
      <c r="D8081">
        <v>0</v>
      </c>
      <c r="E8081">
        <v>0</v>
      </c>
      <c r="F8081">
        <v>0</v>
      </c>
      <c r="G8081" s="5">
        <v>0</v>
      </c>
      <c r="H8081">
        <v>0</v>
      </c>
      <c r="I8081">
        <v>0</v>
      </c>
    </row>
    <row r="8082" spans="1:9" x14ac:dyDescent="0.35">
      <c r="A8082" s="8" t="s">
        <v>822</v>
      </c>
      <c r="B8082">
        <v>0</v>
      </c>
      <c r="C8082" s="5">
        <v>3</v>
      </c>
      <c r="D8082">
        <v>0</v>
      </c>
      <c r="E8082">
        <v>2</v>
      </c>
      <c r="F8082">
        <v>0</v>
      </c>
      <c r="G8082" s="5">
        <v>3</v>
      </c>
      <c r="H8082">
        <v>0</v>
      </c>
      <c r="I8082">
        <v>2</v>
      </c>
    </row>
    <row r="8083" spans="1:9" x14ac:dyDescent="0.35">
      <c r="A8083" s="10" t="s">
        <v>628</v>
      </c>
      <c r="B8083">
        <v>0</v>
      </c>
      <c r="C8083" s="5">
        <v>3</v>
      </c>
      <c r="D8083">
        <v>0</v>
      </c>
      <c r="E8083">
        <v>2</v>
      </c>
      <c r="F8083">
        <v>0</v>
      </c>
      <c r="G8083" s="5">
        <v>3</v>
      </c>
      <c r="H8083">
        <v>0</v>
      </c>
      <c r="I8083">
        <v>2</v>
      </c>
    </row>
    <row r="8084" spans="1:9" x14ac:dyDescent="0.35">
      <c r="A8084" s="8" t="s">
        <v>5910</v>
      </c>
      <c r="B8084">
        <v>1</v>
      </c>
      <c r="C8084" s="5">
        <v>0</v>
      </c>
      <c r="D8084">
        <v>0</v>
      </c>
      <c r="E8084">
        <v>0</v>
      </c>
      <c r="F8084">
        <v>1</v>
      </c>
      <c r="G8084" s="5">
        <v>0</v>
      </c>
      <c r="H8084">
        <v>0</v>
      </c>
      <c r="I8084">
        <v>0</v>
      </c>
    </row>
    <row r="8085" spans="1:9" x14ac:dyDescent="0.35">
      <c r="A8085" s="10" t="s">
        <v>781</v>
      </c>
      <c r="B8085">
        <v>1</v>
      </c>
      <c r="C8085" s="5">
        <v>0</v>
      </c>
      <c r="D8085">
        <v>0</v>
      </c>
      <c r="E8085">
        <v>0</v>
      </c>
      <c r="F8085">
        <v>1</v>
      </c>
      <c r="G8085" s="5">
        <v>0</v>
      </c>
      <c r="H8085">
        <v>0</v>
      </c>
      <c r="I8085">
        <v>0</v>
      </c>
    </row>
    <row r="8086" spans="1:9" x14ac:dyDescent="0.35">
      <c r="A8086" s="8" t="s">
        <v>2308</v>
      </c>
      <c r="B8086">
        <v>0</v>
      </c>
      <c r="C8086" s="5">
        <v>9</v>
      </c>
      <c r="D8086">
        <v>0</v>
      </c>
      <c r="E8086">
        <v>9</v>
      </c>
      <c r="F8086">
        <v>0</v>
      </c>
      <c r="G8086" s="5">
        <v>6</v>
      </c>
      <c r="H8086">
        <v>0</v>
      </c>
      <c r="I8086">
        <v>6</v>
      </c>
    </row>
    <row r="8087" spans="1:9" x14ac:dyDescent="0.35">
      <c r="A8087" s="10" t="s">
        <v>486</v>
      </c>
      <c r="B8087">
        <v>0</v>
      </c>
      <c r="C8087" s="5">
        <v>9</v>
      </c>
      <c r="D8087">
        <v>0</v>
      </c>
      <c r="E8087">
        <v>9</v>
      </c>
      <c r="F8087">
        <v>0</v>
      </c>
      <c r="G8087" s="5">
        <v>6</v>
      </c>
      <c r="H8087">
        <v>0</v>
      </c>
      <c r="I8087">
        <v>6</v>
      </c>
    </row>
    <row r="8088" spans="1:9" x14ac:dyDescent="0.35">
      <c r="A8088" s="8" t="s">
        <v>3195</v>
      </c>
      <c r="B8088">
        <v>5</v>
      </c>
      <c r="C8088" s="5">
        <v>4</v>
      </c>
      <c r="D8088">
        <v>0.8</v>
      </c>
      <c r="E8088">
        <v>3</v>
      </c>
      <c r="F8088">
        <v>1</v>
      </c>
      <c r="G8088" s="5">
        <v>3</v>
      </c>
      <c r="H8088">
        <v>3</v>
      </c>
      <c r="I8088">
        <v>2</v>
      </c>
    </row>
    <row r="8089" spans="1:9" x14ac:dyDescent="0.35">
      <c r="A8089" s="10" t="s">
        <v>204</v>
      </c>
      <c r="B8089">
        <v>5</v>
      </c>
      <c r="C8089" s="5">
        <v>4</v>
      </c>
      <c r="D8089">
        <v>0.8</v>
      </c>
      <c r="E8089">
        <v>3</v>
      </c>
      <c r="F8089">
        <v>1</v>
      </c>
      <c r="G8089" s="5">
        <v>3</v>
      </c>
      <c r="H8089">
        <v>3</v>
      </c>
      <c r="I8089">
        <v>2</v>
      </c>
    </row>
    <row r="8090" spans="1:9" x14ac:dyDescent="0.35">
      <c r="A8090" s="8" t="s">
        <v>1113</v>
      </c>
      <c r="B8090">
        <v>198</v>
      </c>
      <c r="C8090" s="5">
        <v>116</v>
      </c>
      <c r="D8090">
        <v>0.58585858585858597</v>
      </c>
      <c r="E8090">
        <v>72</v>
      </c>
      <c r="F8090">
        <v>14</v>
      </c>
      <c r="G8090" s="5">
        <v>34</v>
      </c>
      <c r="H8090">
        <v>2.4285714285714284</v>
      </c>
      <c r="I8090">
        <v>17</v>
      </c>
    </row>
    <row r="8091" spans="1:9" x14ac:dyDescent="0.35">
      <c r="A8091" s="10" t="s">
        <v>204</v>
      </c>
      <c r="B8091">
        <v>198</v>
      </c>
      <c r="C8091" s="5">
        <v>116</v>
      </c>
      <c r="D8091">
        <v>0.58585858585858597</v>
      </c>
      <c r="E8091">
        <v>72</v>
      </c>
      <c r="F8091">
        <v>14</v>
      </c>
      <c r="G8091" s="5">
        <v>34</v>
      </c>
      <c r="H8091">
        <v>2.4285714285714284</v>
      </c>
      <c r="I8091">
        <v>17</v>
      </c>
    </row>
    <row r="8092" spans="1:9" x14ac:dyDescent="0.35">
      <c r="A8092" s="8" t="s">
        <v>5724</v>
      </c>
      <c r="B8092">
        <v>20</v>
      </c>
      <c r="C8092" s="5">
        <v>0</v>
      </c>
      <c r="D8092">
        <v>0</v>
      </c>
      <c r="E8092">
        <v>0</v>
      </c>
      <c r="F8092">
        <v>9</v>
      </c>
      <c r="G8092" s="5">
        <v>0</v>
      </c>
      <c r="H8092">
        <v>0</v>
      </c>
      <c r="I8092">
        <v>0</v>
      </c>
    </row>
    <row r="8093" spans="1:9" x14ac:dyDescent="0.35">
      <c r="A8093" s="10" t="s">
        <v>76</v>
      </c>
      <c r="B8093">
        <v>20</v>
      </c>
      <c r="C8093" s="5">
        <v>0</v>
      </c>
      <c r="D8093">
        <v>0</v>
      </c>
      <c r="E8093">
        <v>0</v>
      </c>
      <c r="F8093">
        <v>9</v>
      </c>
      <c r="G8093" s="5">
        <v>0</v>
      </c>
      <c r="H8093">
        <v>0</v>
      </c>
      <c r="I8093">
        <v>0</v>
      </c>
    </row>
    <row r="8094" spans="1:9" x14ac:dyDescent="0.35">
      <c r="A8094" s="8" t="s">
        <v>916</v>
      </c>
      <c r="B8094">
        <v>398</v>
      </c>
      <c r="C8094" s="5">
        <v>436</v>
      </c>
      <c r="D8094">
        <v>1.0954773869346699</v>
      </c>
      <c r="E8094">
        <v>338</v>
      </c>
      <c r="F8094">
        <v>127</v>
      </c>
      <c r="G8094" s="5">
        <v>223</v>
      </c>
      <c r="H8094">
        <v>1.7559055118110236</v>
      </c>
      <c r="I8094">
        <v>181</v>
      </c>
    </row>
    <row r="8095" spans="1:9" x14ac:dyDescent="0.35">
      <c r="A8095" s="10" t="s">
        <v>97</v>
      </c>
      <c r="B8095">
        <v>398</v>
      </c>
      <c r="C8095" s="5">
        <v>436</v>
      </c>
      <c r="D8095">
        <v>1.0954773869346699</v>
      </c>
      <c r="E8095">
        <v>338</v>
      </c>
      <c r="F8095">
        <v>127</v>
      </c>
      <c r="G8095" s="5">
        <v>223</v>
      </c>
      <c r="H8095">
        <v>1.7559055118110236</v>
      </c>
      <c r="I8095">
        <v>181</v>
      </c>
    </row>
    <row r="8096" spans="1:9" x14ac:dyDescent="0.35">
      <c r="A8096" s="8" t="s">
        <v>5772</v>
      </c>
      <c r="B8096">
        <v>5</v>
      </c>
      <c r="C8096" s="5">
        <v>0</v>
      </c>
      <c r="D8096">
        <v>0</v>
      </c>
      <c r="E8096">
        <v>0</v>
      </c>
      <c r="F8096">
        <v>1</v>
      </c>
      <c r="G8096" s="5">
        <v>0</v>
      </c>
      <c r="H8096">
        <v>0</v>
      </c>
      <c r="I8096">
        <v>0</v>
      </c>
    </row>
    <row r="8097" spans="1:9" x14ac:dyDescent="0.35">
      <c r="A8097" s="10" t="s">
        <v>261</v>
      </c>
      <c r="B8097">
        <v>5</v>
      </c>
      <c r="C8097" s="5">
        <v>0</v>
      </c>
      <c r="D8097">
        <v>0</v>
      </c>
      <c r="E8097">
        <v>0</v>
      </c>
      <c r="F8097">
        <v>1</v>
      </c>
      <c r="G8097" s="5">
        <v>0</v>
      </c>
      <c r="H8097">
        <v>0</v>
      </c>
      <c r="I8097">
        <v>0</v>
      </c>
    </row>
    <row r="8098" spans="1:9" x14ac:dyDescent="0.35">
      <c r="A8098" s="8" t="s">
        <v>1340</v>
      </c>
      <c r="B8098">
        <v>106</v>
      </c>
      <c r="C8098" s="5">
        <v>49</v>
      </c>
      <c r="D8098">
        <v>0.46226415094339601</v>
      </c>
      <c r="E8098">
        <v>26</v>
      </c>
      <c r="F8098">
        <v>33</v>
      </c>
      <c r="G8098" s="5">
        <v>15</v>
      </c>
      <c r="H8098">
        <v>0.45454545454545453</v>
      </c>
      <c r="I8098">
        <v>13</v>
      </c>
    </row>
    <row r="8099" spans="1:9" x14ac:dyDescent="0.35">
      <c r="A8099" s="10" t="s">
        <v>284</v>
      </c>
      <c r="B8099">
        <v>106</v>
      </c>
      <c r="C8099" s="5">
        <v>49</v>
      </c>
      <c r="D8099">
        <v>0.46226415094339601</v>
      </c>
      <c r="E8099">
        <v>26</v>
      </c>
      <c r="F8099">
        <v>33</v>
      </c>
      <c r="G8099" s="5">
        <v>15</v>
      </c>
      <c r="H8099">
        <v>0.45454545454545453</v>
      </c>
      <c r="I8099">
        <v>13</v>
      </c>
    </row>
    <row r="8100" spans="1:9" x14ac:dyDescent="0.35">
      <c r="A8100" s="8" t="s">
        <v>1958</v>
      </c>
      <c r="B8100">
        <v>106</v>
      </c>
      <c r="C8100" s="5">
        <v>15</v>
      </c>
      <c r="D8100">
        <v>0.14150943396226401</v>
      </c>
      <c r="E8100">
        <v>7</v>
      </c>
      <c r="F8100">
        <v>44</v>
      </c>
      <c r="G8100" s="5">
        <v>3</v>
      </c>
      <c r="H8100">
        <v>6.8181818181818177E-2</v>
      </c>
      <c r="I8100">
        <v>1</v>
      </c>
    </row>
    <row r="8101" spans="1:9" x14ac:dyDescent="0.35">
      <c r="A8101" s="10" t="s">
        <v>429</v>
      </c>
      <c r="B8101">
        <v>106</v>
      </c>
      <c r="C8101" s="5">
        <v>15</v>
      </c>
      <c r="D8101">
        <v>0.14150943396226401</v>
      </c>
      <c r="E8101">
        <v>7</v>
      </c>
      <c r="F8101">
        <v>44</v>
      </c>
      <c r="G8101" s="5">
        <v>3</v>
      </c>
      <c r="H8101">
        <v>6.8181818181818177E-2</v>
      </c>
      <c r="I8101">
        <v>1</v>
      </c>
    </row>
    <row r="8102" spans="1:9" x14ac:dyDescent="0.35">
      <c r="A8102" s="8" t="s">
        <v>3126</v>
      </c>
      <c r="B8102">
        <v>22</v>
      </c>
      <c r="C8102" s="5">
        <v>4</v>
      </c>
      <c r="D8102">
        <v>0.18181818181818199</v>
      </c>
      <c r="E8102">
        <v>2</v>
      </c>
      <c r="F8102">
        <v>14</v>
      </c>
      <c r="G8102" s="5">
        <v>1</v>
      </c>
      <c r="H8102">
        <v>7.1428571428571425E-2</v>
      </c>
      <c r="I8102">
        <v>0</v>
      </c>
    </row>
    <row r="8103" spans="1:9" x14ac:dyDescent="0.35">
      <c r="A8103" s="10" t="s">
        <v>429</v>
      </c>
      <c r="B8103">
        <v>22</v>
      </c>
      <c r="C8103" s="5">
        <v>4</v>
      </c>
      <c r="D8103">
        <v>0.18181818181818199</v>
      </c>
      <c r="E8103">
        <v>2</v>
      </c>
      <c r="F8103">
        <v>14</v>
      </c>
      <c r="G8103" s="5">
        <v>1</v>
      </c>
      <c r="H8103">
        <v>7.1428571428571425E-2</v>
      </c>
      <c r="I8103">
        <v>0</v>
      </c>
    </row>
    <row r="8104" spans="1:9" x14ac:dyDescent="0.35">
      <c r="A8104" s="8" t="s">
        <v>3479</v>
      </c>
      <c r="B8104">
        <v>0</v>
      </c>
      <c r="C8104" s="5">
        <v>3</v>
      </c>
      <c r="D8104">
        <v>0</v>
      </c>
      <c r="E8104">
        <v>0</v>
      </c>
      <c r="F8104">
        <v>0</v>
      </c>
      <c r="G8104" s="5">
        <v>2</v>
      </c>
      <c r="H8104">
        <v>0</v>
      </c>
      <c r="I8104">
        <v>0</v>
      </c>
    </row>
    <row r="8105" spans="1:9" x14ac:dyDescent="0.35">
      <c r="A8105" s="10" t="s">
        <v>120</v>
      </c>
      <c r="B8105">
        <v>0</v>
      </c>
      <c r="C8105" s="5">
        <v>3</v>
      </c>
      <c r="D8105">
        <v>0</v>
      </c>
      <c r="E8105">
        <v>0</v>
      </c>
      <c r="F8105">
        <v>0</v>
      </c>
      <c r="G8105" s="5">
        <v>2</v>
      </c>
      <c r="H8105">
        <v>0</v>
      </c>
      <c r="I8105">
        <v>0</v>
      </c>
    </row>
    <row r="8106" spans="1:9" x14ac:dyDescent="0.35">
      <c r="A8106" s="8" t="s">
        <v>1684</v>
      </c>
      <c r="B8106">
        <v>17</v>
      </c>
      <c r="C8106" s="5">
        <v>23</v>
      </c>
      <c r="D8106">
        <v>1.3529411764705901</v>
      </c>
      <c r="E8106">
        <v>8</v>
      </c>
      <c r="F8106">
        <v>2</v>
      </c>
      <c r="G8106" s="5">
        <v>9</v>
      </c>
      <c r="H8106">
        <v>4.5</v>
      </c>
      <c r="I8106">
        <v>6</v>
      </c>
    </row>
    <row r="8107" spans="1:9" x14ac:dyDescent="0.35">
      <c r="A8107" s="10" t="s">
        <v>379</v>
      </c>
      <c r="B8107">
        <v>17</v>
      </c>
      <c r="C8107" s="5">
        <v>23</v>
      </c>
      <c r="D8107">
        <v>1.3529411764705901</v>
      </c>
      <c r="E8107">
        <v>8</v>
      </c>
      <c r="F8107">
        <v>2</v>
      </c>
      <c r="G8107" s="5">
        <v>9</v>
      </c>
      <c r="H8107">
        <v>4.5</v>
      </c>
      <c r="I8107">
        <v>6</v>
      </c>
    </row>
    <row r="8108" spans="1:9" x14ac:dyDescent="0.35">
      <c r="A8108" s="8" t="s">
        <v>6049</v>
      </c>
      <c r="B8108">
        <v>2</v>
      </c>
      <c r="C8108" s="5">
        <v>0</v>
      </c>
      <c r="D8108">
        <v>0</v>
      </c>
      <c r="E8108">
        <v>0</v>
      </c>
      <c r="F8108">
        <v>1</v>
      </c>
      <c r="G8108" s="5">
        <v>0</v>
      </c>
      <c r="H8108">
        <v>0</v>
      </c>
      <c r="I8108">
        <v>0</v>
      </c>
    </row>
    <row r="8109" spans="1:9" x14ac:dyDescent="0.35">
      <c r="A8109" s="10" t="s">
        <v>123</v>
      </c>
      <c r="B8109">
        <v>2</v>
      </c>
      <c r="C8109" s="5">
        <v>0</v>
      </c>
      <c r="D8109">
        <v>0</v>
      </c>
      <c r="E8109">
        <v>0</v>
      </c>
      <c r="F8109">
        <v>1</v>
      </c>
      <c r="G8109" s="5">
        <v>0</v>
      </c>
      <c r="H8109">
        <v>0</v>
      </c>
      <c r="I8109">
        <v>0</v>
      </c>
    </row>
    <row r="8110" spans="1:9" x14ac:dyDescent="0.35">
      <c r="A8110" s="8" t="s">
        <v>4731</v>
      </c>
      <c r="B8110">
        <v>0</v>
      </c>
      <c r="C8110" s="5">
        <v>1</v>
      </c>
      <c r="D8110">
        <v>0</v>
      </c>
      <c r="E8110">
        <v>1</v>
      </c>
      <c r="F8110">
        <v>0</v>
      </c>
      <c r="G8110" s="5">
        <v>1</v>
      </c>
      <c r="H8110">
        <v>0</v>
      </c>
      <c r="I8110">
        <v>1</v>
      </c>
    </row>
    <row r="8111" spans="1:9" x14ac:dyDescent="0.35">
      <c r="A8111" s="10" t="s">
        <v>309</v>
      </c>
      <c r="B8111">
        <v>0</v>
      </c>
      <c r="C8111" s="5">
        <v>1</v>
      </c>
      <c r="D8111">
        <v>0</v>
      </c>
      <c r="E8111">
        <v>1</v>
      </c>
      <c r="F8111">
        <v>0</v>
      </c>
      <c r="G8111" s="5">
        <v>1</v>
      </c>
      <c r="H8111">
        <v>0</v>
      </c>
      <c r="I8111">
        <v>1</v>
      </c>
    </row>
    <row r="8112" spans="1:9" x14ac:dyDescent="0.35">
      <c r="A8112" s="8" t="s">
        <v>3512</v>
      </c>
      <c r="B8112">
        <v>0</v>
      </c>
      <c r="C8112" s="5">
        <v>3</v>
      </c>
      <c r="D8112">
        <v>0</v>
      </c>
      <c r="E8112">
        <v>2</v>
      </c>
      <c r="F8112">
        <v>0</v>
      </c>
      <c r="G8112" s="5">
        <v>1</v>
      </c>
      <c r="H8112">
        <v>0</v>
      </c>
      <c r="I8112">
        <v>0</v>
      </c>
    </row>
    <row r="8113" spans="1:9" x14ac:dyDescent="0.35">
      <c r="A8113" s="10" t="s">
        <v>309</v>
      </c>
      <c r="B8113">
        <v>0</v>
      </c>
      <c r="C8113" s="5">
        <v>3</v>
      </c>
      <c r="D8113">
        <v>0</v>
      </c>
      <c r="E8113">
        <v>2</v>
      </c>
      <c r="F8113">
        <v>0</v>
      </c>
      <c r="G8113" s="5">
        <v>1</v>
      </c>
      <c r="H8113">
        <v>0</v>
      </c>
      <c r="I8113">
        <v>0</v>
      </c>
    </row>
    <row r="8114" spans="1:9" x14ac:dyDescent="0.35">
      <c r="A8114" s="8" t="s">
        <v>3075</v>
      </c>
      <c r="B8114">
        <v>2</v>
      </c>
      <c r="C8114" s="5">
        <v>4</v>
      </c>
      <c r="D8114">
        <v>2</v>
      </c>
      <c r="E8114">
        <v>3</v>
      </c>
      <c r="F8114">
        <v>0</v>
      </c>
      <c r="G8114" s="5">
        <v>0</v>
      </c>
      <c r="H8114">
        <v>0</v>
      </c>
      <c r="I8114">
        <v>0</v>
      </c>
    </row>
    <row r="8115" spans="1:9" x14ac:dyDescent="0.35">
      <c r="A8115" s="10" t="s">
        <v>425</v>
      </c>
      <c r="B8115">
        <v>2</v>
      </c>
      <c r="C8115" s="5">
        <v>4</v>
      </c>
      <c r="D8115">
        <v>2</v>
      </c>
      <c r="E8115">
        <v>3</v>
      </c>
      <c r="F8115">
        <v>0</v>
      </c>
      <c r="G8115" s="5">
        <v>0</v>
      </c>
      <c r="H8115">
        <v>0</v>
      </c>
      <c r="I8115">
        <v>0</v>
      </c>
    </row>
    <row r="8116" spans="1:9" x14ac:dyDescent="0.35">
      <c r="A8116" s="8" t="s">
        <v>5232</v>
      </c>
      <c r="B8116">
        <v>1</v>
      </c>
      <c r="C8116" s="5">
        <v>1</v>
      </c>
      <c r="D8116">
        <v>1</v>
      </c>
      <c r="E8116">
        <v>1</v>
      </c>
      <c r="F8116">
        <v>0</v>
      </c>
      <c r="G8116" s="5">
        <v>1</v>
      </c>
      <c r="H8116">
        <v>0</v>
      </c>
      <c r="I8116">
        <v>1</v>
      </c>
    </row>
    <row r="8117" spans="1:9" x14ac:dyDescent="0.35">
      <c r="A8117" s="10" t="s">
        <v>282</v>
      </c>
      <c r="B8117">
        <v>1</v>
      </c>
      <c r="C8117" s="5">
        <v>1</v>
      </c>
      <c r="D8117">
        <v>1</v>
      </c>
      <c r="E8117">
        <v>1</v>
      </c>
      <c r="F8117">
        <v>0</v>
      </c>
      <c r="G8117" s="5">
        <v>1</v>
      </c>
      <c r="H8117">
        <v>0</v>
      </c>
      <c r="I8117">
        <v>1</v>
      </c>
    </row>
    <row r="8118" spans="1:9" x14ac:dyDescent="0.35">
      <c r="A8118" s="8" t="s">
        <v>1872</v>
      </c>
      <c r="B8118">
        <v>0</v>
      </c>
      <c r="C8118" s="5">
        <v>16</v>
      </c>
      <c r="D8118">
        <v>0</v>
      </c>
      <c r="E8118">
        <v>4</v>
      </c>
      <c r="F8118">
        <v>0</v>
      </c>
      <c r="G8118" s="5">
        <v>6</v>
      </c>
      <c r="H8118">
        <v>0</v>
      </c>
      <c r="I8118">
        <v>2</v>
      </c>
    </row>
    <row r="8119" spans="1:9" x14ac:dyDescent="0.35">
      <c r="A8119" s="10" t="s">
        <v>267</v>
      </c>
      <c r="B8119">
        <v>0</v>
      </c>
      <c r="C8119" s="5">
        <v>16</v>
      </c>
      <c r="D8119">
        <v>0</v>
      </c>
      <c r="E8119">
        <v>4</v>
      </c>
      <c r="F8119">
        <v>0</v>
      </c>
      <c r="G8119" s="5">
        <v>6</v>
      </c>
      <c r="H8119">
        <v>0</v>
      </c>
      <c r="I8119">
        <v>2</v>
      </c>
    </row>
    <row r="8120" spans="1:9" x14ac:dyDescent="0.35">
      <c r="A8120" s="8" t="s">
        <v>1203</v>
      </c>
      <c r="B8120">
        <v>68</v>
      </c>
      <c r="C8120" s="5">
        <v>76</v>
      </c>
      <c r="D8120">
        <v>1.1176470588235301</v>
      </c>
      <c r="E8120">
        <v>49</v>
      </c>
      <c r="F8120">
        <v>40</v>
      </c>
      <c r="G8120" s="5">
        <v>35</v>
      </c>
      <c r="H8120">
        <v>0.875</v>
      </c>
      <c r="I8120">
        <v>21</v>
      </c>
    </row>
    <row r="8121" spans="1:9" x14ac:dyDescent="0.35">
      <c r="A8121" s="10" t="s">
        <v>249</v>
      </c>
      <c r="B8121">
        <v>68</v>
      </c>
      <c r="C8121" s="5">
        <v>76</v>
      </c>
      <c r="D8121">
        <v>1.1176470588235301</v>
      </c>
      <c r="E8121">
        <v>49</v>
      </c>
      <c r="F8121">
        <v>40</v>
      </c>
      <c r="G8121" s="5">
        <v>35</v>
      </c>
      <c r="H8121">
        <v>0.875</v>
      </c>
      <c r="I8121">
        <v>21</v>
      </c>
    </row>
    <row r="8122" spans="1:9" x14ac:dyDescent="0.35">
      <c r="A8122" s="8" t="s">
        <v>3337</v>
      </c>
      <c r="B8122">
        <v>0</v>
      </c>
      <c r="C8122" s="5">
        <v>3</v>
      </c>
      <c r="D8122">
        <v>0</v>
      </c>
      <c r="E8122">
        <v>0</v>
      </c>
      <c r="F8122">
        <v>0</v>
      </c>
      <c r="G8122" s="5">
        <v>0</v>
      </c>
      <c r="H8122">
        <v>0</v>
      </c>
      <c r="I8122">
        <v>0</v>
      </c>
    </row>
    <row r="8123" spans="1:9" x14ac:dyDescent="0.35">
      <c r="A8123" s="10" t="s">
        <v>249</v>
      </c>
      <c r="B8123">
        <v>0</v>
      </c>
      <c r="C8123" s="5">
        <v>3</v>
      </c>
      <c r="D8123">
        <v>0</v>
      </c>
      <c r="E8123">
        <v>0</v>
      </c>
      <c r="F8123">
        <v>0</v>
      </c>
      <c r="G8123" s="5">
        <v>0</v>
      </c>
      <c r="H8123">
        <v>0</v>
      </c>
      <c r="I8123">
        <v>0</v>
      </c>
    </row>
    <row r="8124" spans="1:9" x14ac:dyDescent="0.35">
      <c r="A8124" s="8" t="s">
        <v>2216</v>
      </c>
      <c r="B8124">
        <v>0</v>
      </c>
      <c r="C8124" s="5">
        <v>10</v>
      </c>
      <c r="D8124">
        <v>0</v>
      </c>
      <c r="E8124">
        <v>8</v>
      </c>
      <c r="F8124">
        <v>0</v>
      </c>
      <c r="G8124" s="5">
        <v>5</v>
      </c>
      <c r="H8124">
        <v>0</v>
      </c>
      <c r="I8124">
        <v>5</v>
      </c>
    </row>
    <row r="8125" spans="1:9" x14ac:dyDescent="0.35">
      <c r="A8125" s="10" t="s">
        <v>218</v>
      </c>
      <c r="B8125">
        <v>0</v>
      </c>
      <c r="C8125" s="5">
        <v>10</v>
      </c>
      <c r="D8125">
        <v>0</v>
      </c>
      <c r="E8125">
        <v>8</v>
      </c>
      <c r="F8125">
        <v>0</v>
      </c>
      <c r="G8125" s="5">
        <v>5</v>
      </c>
      <c r="H8125">
        <v>0</v>
      </c>
      <c r="I8125">
        <v>5</v>
      </c>
    </row>
    <row r="8126" spans="1:9" x14ac:dyDescent="0.35">
      <c r="A8126" s="8" t="s">
        <v>1216</v>
      </c>
      <c r="B8126">
        <v>101</v>
      </c>
      <c r="C8126" s="5">
        <v>73</v>
      </c>
      <c r="D8126">
        <v>0.72277227722772297</v>
      </c>
      <c r="E8126">
        <v>57</v>
      </c>
      <c r="F8126">
        <v>30</v>
      </c>
      <c r="G8126" s="5">
        <v>28</v>
      </c>
      <c r="H8126">
        <v>0.93333333333333335</v>
      </c>
      <c r="I8126">
        <v>23</v>
      </c>
    </row>
    <row r="8127" spans="1:9" x14ac:dyDescent="0.35">
      <c r="A8127" s="10" t="s">
        <v>249</v>
      </c>
      <c r="B8127">
        <v>101</v>
      </c>
      <c r="C8127" s="5">
        <v>73</v>
      </c>
      <c r="D8127">
        <v>0.72277227722772297</v>
      </c>
      <c r="E8127">
        <v>57</v>
      </c>
      <c r="F8127">
        <v>30</v>
      </c>
      <c r="G8127" s="5">
        <v>28</v>
      </c>
      <c r="H8127">
        <v>0.93333333333333335</v>
      </c>
      <c r="I8127">
        <v>23</v>
      </c>
    </row>
    <row r="8128" spans="1:9" x14ac:dyDescent="0.35">
      <c r="A8128" s="8" t="s">
        <v>1982</v>
      </c>
      <c r="B8128">
        <v>29</v>
      </c>
      <c r="C8128" s="5">
        <v>14</v>
      </c>
      <c r="D8128">
        <v>0.48275862068965503</v>
      </c>
      <c r="E8128">
        <v>14</v>
      </c>
      <c r="F8128">
        <v>14</v>
      </c>
      <c r="G8128" s="5">
        <v>4</v>
      </c>
      <c r="H8128">
        <v>0.2857142857142857</v>
      </c>
      <c r="I8128">
        <v>4</v>
      </c>
    </row>
    <row r="8129" spans="1:9" x14ac:dyDescent="0.35">
      <c r="A8129" s="10" t="s">
        <v>249</v>
      </c>
      <c r="B8129">
        <v>29</v>
      </c>
      <c r="C8129" s="5">
        <v>14</v>
      </c>
      <c r="D8129">
        <v>0.48275862068965503</v>
      </c>
      <c r="E8129">
        <v>14</v>
      </c>
      <c r="F8129">
        <v>14</v>
      </c>
      <c r="G8129" s="5">
        <v>4</v>
      </c>
      <c r="H8129">
        <v>0.2857142857142857</v>
      </c>
      <c r="I8129">
        <v>4</v>
      </c>
    </row>
    <row r="8130" spans="1:9" x14ac:dyDescent="0.35">
      <c r="A8130" s="8" t="s">
        <v>2073</v>
      </c>
      <c r="B8130">
        <v>32</v>
      </c>
      <c r="C8130" s="5">
        <v>15</v>
      </c>
      <c r="D8130">
        <v>0.203125</v>
      </c>
      <c r="E8130">
        <v>12</v>
      </c>
      <c r="F8130">
        <v>5</v>
      </c>
      <c r="G8130" s="5">
        <v>3</v>
      </c>
      <c r="H8130">
        <v>0.3</v>
      </c>
      <c r="I8130">
        <v>3</v>
      </c>
    </row>
    <row r="8131" spans="1:9" x14ac:dyDescent="0.35">
      <c r="A8131" s="10" t="s">
        <v>152</v>
      </c>
      <c r="B8131">
        <v>32</v>
      </c>
      <c r="C8131" s="5">
        <v>13</v>
      </c>
      <c r="D8131">
        <v>0.40625</v>
      </c>
      <c r="E8131">
        <v>12</v>
      </c>
      <c r="F8131">
        <v>5</v>
      </c>
      <c r="G8131" s="5">
        <v>3</v>
      </c>
      <c r="H8131">
        <v>0.6</v>
      </c>
      <c r="I8131">
        <v>3</v>
      </c>
    </row>
    <row r="8132" spans="1:9" x14ac:dyDescent="0.35">
      <c r="A8132" s="10" t="s">
        <v>65</v>
      </c>
      <c r="B8132">
        <v>0</v>
      </c>
      <c r="C8132" s="5">
        <v>2</v>
      </c>
      <c r="D8132">
        <v>0</v>
      </c>
      <c r="E8132">
        <v>0</v>
      </c>
      <c r="F8132">
        <v>0</v>
      </c>
      <c r="G8132" s="5">
        <v>0</v>
      </c>
      <c r="H8132">
        <v>0</v>
      </c>
      <c r="I8132">
        <v>0</v>
      </c>
    </row>
    <row r="8133" spans="1:9" x14ac:dyDescent="0.35">
      <c r="A8133" s="8" t="s">
        <v>5960</v>
      </c>
      <c r="B8133">
        <v>1</v>
      </c>
      <c r="C8133" s="5">
        <v>0</v>
      </c>
      <c r="D8133">
        <v>0</v>
      </c>
      <c r="E8133">
        <v>0</v>
      </c>
      <c r="F8133">
        <v>1</v>
      </c>
      <c r="G8133" s="5">
        <v>0</v>
      </c>
      <c r="H8133">
        <v>0</v>
      </c>
      <c r="I8133">
        <v>0</v>
      </c>
    </row>
    <row r="8134" spans="1:9" x14ac:dyDescent="0.35">
      <c r="A8134" s="10" t="s">
        <v>120</v>
      </c>
      <c r="B8134">
        <v>1</v>
      </c>
      <c r="C8134" s="5">
        <v>0</v>
      </c>
      <c r="D8134">
        <v>0</v>
      </c>
      <c r="E8134">
        <v>0</v>
      </c>
      <c r="F8134">
        <v>1</v>
      </c>
      <c r="G8134" s="5">
        <v>0</v>
      </c>
      <c r="H8134">
        <v>0</v>
      </c>
      <c r="I8134">
        <v>0</v>
      </c>
    </row>
    <row r="8135" spans="1:9" x14ac:dyDescent="0.35">
      <c r="A8135" s="8" t="s">
        <v>2502</v>
      </c>
      <c r="B8135">
        <v>2</v>
      </c>
      <c r="C8135" s="5">
        <v>7</v>
      </c>
      <c r="D8135">
        <v>3.5</v>
      </c>
      <c r="E8135">
        <v>2</v>
      </c>
      <c r="F8135">
        <v>0</v>
      </c>
      <c r="G8135" s="5">
        <v>0</v>
      </c>
      <c r="H8135">
        <v>0</v>
      </c>
      <c r="I8135">
        <v>0</v>
      </c>
    </row>
    <row r="8136" spans="1:9" x14ac:dyDescent="0.35">
      <c r="A8136" s="10" t="s">
        <v>407</v>
      </c>
      <c r="B8136">
        <v>2</v>
      </c>
      <c r="C8136" s="5">
        <v>7</v>
      </c>
      <c r="D8136">
        <v>3.5</v>
      </c>
      <c r="E8136">
        <v>2</v>
      </c>
      <c r="F8136">
        <v>0</v>
      </c>
      <c r="G8136" s="5">
        <v>0</v>
      </c>
      <c r="H8136">
        <v>0</v>
      </c>
      <c r="I8136">
        <v>0</v>
      </c>
    </row>
    <row r="8137" spans="1:9" x14ac:dyDescent="0.35">
      <c r="A8137" s="8" t="s">
        <v>4360</v>
      </c>
      <c r="B8137">
        <v>0</v>
      </c>
      <c r="C8137" s="5">
        <v>1</v>
      </c>
      <c r="D8137">
        <v>0</v>
      </c>
      <c r="E8137">
        <v>0</v>
      </c>
      <c r="F8137">
        <v>0</v>
      </c>
      <c r="G8137" s="5">
        <v>0</v>
      </c>
      <c r="H8137">
        <v>0</v>
      </c>
      <c r="I8137">
        <v>0</v>
      </c>
    </row>
    <row r="8138" spans="1:9" x14ac:dyDescent="0.35">
      <c r="A8138" s="10" t="s">
        <v>407</v>
      </c>
      <c r="B8138">
        <v>0</v>
      </c>
      <c r="C8138" s="5">
        <v>1</v>
      </c>
      <c r="D8138">
        <v>0</v>
      </c>
      <c r="E8138">
        <v>0</v>
      </c>
      <c r="F8138">
        <v>0</v>
      </c>
      <c r="G8138" s="5">
        <v>0</v>
      </c>
      <c r="H8138">
        <v>0</v>
      </c>
      <c r="I8138">
        <v>0</v>
      </c>
    </row>
    <row r="8139" spans="1:9" x14ac:dyDescent="0.35">
      <c r="A8139" s="8" t="s">
        <v>2479</v>
      </c>
      <c r="B8139">
        <v>11</v>
      </c>
      <c r="C8139" s="5">
        <v>8</v>
      </c>
      <c r="D8139">
        <v>0.72727272727272696</v>
      </c>
      <c r="E8139">
        <v>5</v>
      </c>
      <c r="F8139">
        <v>2</v>
      </c>
      <c r="G8139" s="5">
        <v>3</v>
      </c>
      <c r="H8139">
        <v>1.5</v>
      </c>
      <c r="I8139">
        <v>3</v>
      </c>
    </row>
    <row r="8140" spans="1:9" x14ac:dyDescent="0.35">
      <c r="A8140" s="10" t="s">
        <v>407</v>
      </c>
      <c r="B8140">
        <v>11</v>
      </c>
      <c r="C8140" s="5">
        <v>8</v>
      </c>
      <c r="D8140">
        <v>0.72727272727272696</v>
      </c>
      <c r="E8140">
        <v>5</v>
      </c>
      <c r="F8140">
        <v>2</v>
      </c>
      <c r="G8140" s="5">
        <v>3</v>
      </c>
      <c r="H8140">
        <v>1.5</v>
      </c>
      <c r="I8140">
        <v>3</v>
      </c>
    </row>
    <row r="8141" spans="1:9" x14ac:dyDescent="0.35">
      <c r="A8141" s="8" t="s">
        <v>2557</v>
      </c>
      <c r="B8141">
        <v>0</v>
      </c>
      <c r="C8141" s="5">
        <v>7</v>
      </c>
      <c r="D8141">
        <v>0</v>
      </c>
      <c r="E8141">
        <v>3</v>
      </c>
      <c r="F8141">
        <v>0</v>
      </c>
      <c r="G8141" s="5">
        <v>2</v>
      </c>
      <c r="H8141">
        <v>0</v>
      </c>
      <c r="I8141">
        <v>2</v>
      </c>
    </row>
    <row r="8142" spans="1:9" x14ac:dyDescent="0.35">
      <c r="A8142" s="10" t="s">
        <v>530</v>
      </c>
      <c r="B8142">
        <v>0</v>
      </c>
      <c r="C8142" s="5">
        <v>7</v>
      </c>
      <c r="D8142">
        <v>0</v>
      </c>
      <c r="E8142">
        <v>3</v>
      </c>
      <c r="F8142">
        <v>0</v>
      </c>
      <c r="G8142" s="5">
        <v>2</v>
      </c>
      <c r="H8142">
        <v>0</v>
      </c>
      <c r="I8142">
        <v>2</v>
      </c>
    </row>
    <row r="8143" spans="1:9" x14ac:dyDescent="0.35">
      <c r="A8143" s="8" t="s">
        <v>2430</v>
      </c>
      <c r="B8143">
        <v>26</v>
      </c>
      <c r="C8143" s="5">
        <v>8</v>
      </c>
      <c r="D8143">
        <v>0.30769230769230799</v>
      </c>
      <c r="E8143">
        <v>6</v>
      </c>
      <c r="F8143">
        <v>12</v>
      </c>
      <c r="G8143" s="5">
        <v>6</v>
      </c>
      <c r="H8143">
        <v>0.5</v>
      </c>
      <c r="I8143">
        <v>4</v>
      </c>
    </row>
    <row r="8144" spans="1:9" x14ac:dyDescent="0.35">
      <c r="A8144" s="10" t="s">
        <v>459</v>
      </c>
      <c r="B8144">
        <v>26</v>
      </c>
      <c r="C8144" s="5">
        <v>8</v>
      </c>
      <c r="D8144">
        <v>0.30769230769230799</v>
      </c>
      <c r="E8144">
        <v>6</v>
      </c>
      <c r="F8144">
        <v>12</v>
      </c>
      <c r="G8144" s="5">
        <v>6</v>
      </c>
      <c r="H8144">
        <v>0.5</v>
      </c>
      <c r="I8144">
        <v>4</v>
      </c>
    </row>
    <row r="8145" spans="1:9" x14ac:dyDescent="0.35">
      <c r="A8145" s="8" t="s">
        <v>853</v>
      </c>
      <c r="B8145">
        <v>1426</v>
      </c>
      <c r="C8145" s="5">
        <v>1997</v>
      </c>
      <c r="D8145">
        <v>1.4004207573632499</v>
      </c>
      <c r="E8145">
        <v>1600</v>
      </c>
      <c r="F8145">
        <v>368</v>
      </c>
      <c r="G8145" s="5">
        <v>900</v>
      </c>
      <c r="H8145">
        <v>2.4456521739130435</v>
      </c>
      <c r="I8145">
        <v>752</v>
      </c>
    </row>
    <row r="8146" spans="1:9" x14ac:dyDescent="0.35">
      <c r="A8146" s="10" t="s">
        <v>40</v>
      </c>
      <c r="B8146">
        <v>1426</v>
      </c>
      <c r="C8146" s="5">
        <v>1997</v>
      </c>
      <c r="D8146">
        <v>1.4004207573632499</v>
      </c>
      <c r="E8146">
        <v>1600</v>
      </c>
      <c r="F8146">
        <v>368</v>
      </c>
      <c r="G8146" s="5">
        <v>900</v>
      </c>
      <c r="H8146">
        <v>2.4456521739130435</v>
      </c>
      <c r="I8146">
        <v>752</v>
      </c>
    </row>
    <row r="8147" spans="1:9" x14ac:dyDescent="0.35">
      <c r="A8147" s="8" t="s">
        <v>2302</v>
      </c>
      <c r="B8147">
        <v>27</v>
      </c>
      <c r="C8147" s="5">
        <v>9</v>
      </c>
      <c r="D8147">
        <v>0.33333333333333298</v>
      </c>
      <c r="E8147">
        <v>2</v>
      </c>
      <c r="F8147">
        <v>2</v>
      </c>
      <c r="G8147" s="5">
        <v>4</v>
      </c>
      <c r="H8147">
        <v>2</v>
      </c>
      <c r="I8147">
        <v>1</v>
      </c>
    </row>
    <row r="8148" spans="1:9" x14ac:dyDescent="0.35">
      <c r="A8148" s="10" t="s">
        <v>40</v>
      </c>
      <c r="B8148">
        <v>27</v>
      </c>
      <c r="C8148" s="5">
        <v>9</v>
      </c>
      <c r="D8148">
        <v>0.33333333333333298</v>
      </c>
      <c r="E8148">
        <v>2</v>
      </c>
      <c r="F8148">
        <v>2</v>
      </c>
      <c r="G8148" s="5">
        <v>4</v>
      </c>
      <c r="H8148">
        <v>2</v>
      </c>
      <c r="I8148">
        <v>1</v>
      </c>
    </row>
    <row r="8149" spans="1:9" x14ac:dyDescent="0.35">
      <c r="A8149" s="8" t="s">
        <v>3305</v>
      </c>
      <c r="B8149">
        <v>1</v>
      </c>
      <c r="C8149" s="5">
        <v>3</v>
      </c>
      <c r="D8149">
        <v>3</v>
      </c>
      <c r="E8149">
        <v>3</v>
      </c>
      <c r="F8149">
        <v>0</v>
      </c>
      <c r="G8149" s="5">
        <v>1</v>
      </c>
      <c r="H8149">
        <v>0</v>
      </c>
      <c r="I8149">
        <v>1</v>
      </c>
    </row>
    <row r="8150" spans="1:9" x14ac:dyDescent="0.35">
      <c r="A8150" s="10" t="s">
        <v>210</v>
      </c>
      <c r="B8150">
        <v>1</v>
      </c>
      <c r="C8150" s="5">
        <v>3</v>
      </c>
      <c r="D8150">
        <v>3</v>
      </c>
      <c r="E8150">
        <v>3</v>
      </c>
      <c r="F8150">
        <v>0</v>
      </c>
      <c r="G8150" s="5">
        <v>1</v>
      </c>
      <c r="H8150">
        <v>0</v>
      </c>
      <c r="I8150">
        <v>1</v>
      </c>
    </row>
    <row r="8151" spans="1:9" x14ac:dyDescent="0.35">
      <c r="A8151" s="8" t="s">
        <v>1382</v>
      </c>
      <c r="B8151">
        <v>1</v>
      </c>
      <c r="C8151" s="5">
        <v>45</v>
      </c>
      <c r="D8151">
        <v>45</v>
      </c>
      <c r="E8151">
        <v>43</v>
      </c>
      <c r="F8151">
        <v>1</v>
      </c>
      <c r="G8151" s="5">
        <v>22</v>
      </c>
      <c r="H8151">
        <v>22</v>
      </c>
      <c r="I8151">
        <v>20</v>
      </c>
    </row>
    <row r="8152" spans="1:9" x14ac:dyDescent="0.35">
      <c r="A8152" s="10" t="s">
        <v>37</v>
      </c>
      <c r="B8152">
        <v>1</v>
      </c>
      <c r="C8152" s="5">
        <v>45</v>
      </c>
      <c r="D8152">
        <v>45</v>
      </c>
      <c r="E8152">
        <v>43</v>
      </c>
      <c r="F8152">
        <v>1</v>
      </c>
      <c r="G8152" s="5">
        <v>22</v>
      </c>
      <c r="H8152">
        <v>22</v>
      </c>
      <c r="I8152">
        <v>20</v>
      </c>
    </row>
    <row r="8153" spans="1:9" x14ac:dyDescent="0.35">
      <c r="A8153" s="8" t="s">
        <v>4215</v>
      </c>
      <c r="B8153">
        <v>0</v>
      </c>
      <c r="C8153" s="5">
        <v>2</v>
      </c>
      <c r="D8153">
        <v>0</v>
      </c>
      <c r="E8153">
        <v>2</v>
      </c>
      <c r="F8153">
        <v>0</v>
      </c>
      <c r="G8153" s="5">
        <v>1</v>
      </c>
      <c r="H8153">
        <v>0</v>
      </c>
      <c r="I8153">
        <v>1</v>
      </c>
    </row>
    <row r="8154" spans="1:9" x14ac:dyDescent="0.35">
      <c r="A8154" s="10" t="s">
        <v>249</v>
      </c>
      <c r="B8154">
        <v>0</v>
      </c>
      <c r="C8154" s="5">
        <v>2</v>
      </c>
      <c r="D8154">
        <v>0</v>
      </c>
      <c r="E8154">
        <v>2</v>
      </c>
      <c r="F8154">
        <v>0</v>
      </c>
      <c r="G8154" s="5">
        <v>1</v>
      </c>
      <c r="H8154">
        <v>0</v>
      </c>
      <c r="I8154">
        <v>1</v>
      </c>
    </row>
    <row r="8155" spans="1:9" x14ac:dyDescent="0.35">
      <c r="A8155" s="8" t="s">
        <v>2359</v>
      </c>
      <c r="B8155">
        <v>1</v>
      </c>
      <c r="C8155" s="5">
        <v>8</v>
      </c>
      <c r="D8155">
        <v>8</v>
      </c>
      <c r="E8155">
        <v>1</v>
      </c>
      <c r="F8155">
        <v>0</v>
      </c>
      <c r="G8155" s="5">
        <v>3</v>
      </c>
      <c r="H8155">
        <v>0</v>
      </c>
      <c r="I8155">
        <v>1</v>
      </c>
    </row>
    <row r="8156" spans="1:9" x14ac:dyDescent="0.35">
      <c r="A8156" s="10" t="s">
        <v>498</v>
      </c>
      <c r="B8156">
        <v>1</v>
      </c>
      <c r="C8156" s="5">
        <v>8</v>
      </c>
      <c r="D8156">
        <v>8</v>
      </c>
      <c r="E8156">
        <v>1</v>
      </c>
      <c r="F8156">
        <v>0</v>
      </c>
      <c r="G8156" s="5">
        <v>3</v>
      </c>
      <c r="H8156">
        <v>0</v>
      </c>
      <c r="I8156">
        <v>1</v>
      </c>
    </row>
    <row r="8157" spans="1:9" x14ac:dyDescent="0.35">
      <c r="A8157" s="8" t="s">
        <v>4201</v>
      </c>
      <c r="B8157">
        <v>0</v>
      </c>
      <c r="C8157" s="5">
        <v>2</v>
      </c>
      <c r="D8157">
        <v>0</v>
      </c>
      <c r="E8157">
        <v>2</v>
      </c>
      <c r="F8157">
        <v>0</v>
      </c>
      <c r="G8157" s="5">
        <v>1</v>
      </c>
      <c r="H8157">
        <v>0</v>
      </c>
      <c r="I8157">
        <v>1</v>
      </c>
    </row>
    <row r="8158" spans="1:9" x14ac:dyDescent="0.35">
      <c r="A8158" s="10" t="s">
        <v>201</v>
      </c>
      <c r="B8158">
        <v>0</v>
      </c>
      <c r="C8158" s="5">
        <v>2</v>
      </c>
      <c r="D8158">
        <v>0</v>
      </c>
      <c r="E8158">
        <v>2</v>
      </c>
      <c r="F8158">
        <v>0</v>
      </c>
      <c r="G8158" s="5">
        <v>1</v>
      </c>
      <c r="H8158">
        <v>0</v>
      </c>
      <c r="I8158">
        <v>1</v>
      </c>
    </row>
    <row r="8159" spans="1:9" x14ac:dyDescent="0.35">
      <c r="A8159" s="8" t="s">
        <v>2506</v>
      </c>
      <c r="B8159">
        <v>3</v>
      </c>
      <c r="C8159" s="5">
        <v>7</v>
      </c>
      <c r="D8159">
        <v>2.3333333333333299</v>
      </c>
      <c r="E8159">
        <v>5</v>
      </c>
      <c r="F8159">
        <v>0</v>
      </c>
      <c r="G8159" s="5">
        <v>4</v>
      </c>
      <c r="H8159">
        <v>0</v>
      </c>
      <c r="I8159">
        <v>3</v>
      </c>
    </row>
    <row r="8160" spans="1:9" x14ac:dyDescent="0.35">
      <c r="A8160" s="10" t="s">
        <v>514</v>
      </c>
      <c r="B8160">
        <v>3</v>
      </c>
      <c r="C8160" s="5">
        <v>7</v>
      </c>
      <c r="D8160">
        <v>2.3333333333333299</v>
      </c>
      <c r="E8160">
        <v>5</v>
      </c>
      <c r="F8160">
        <v>0</v>
      </c>
      <c r="G8160" s="5">
        <v>4</v>
      </c>
      <c r="H8160">
        <v>0</v>
      </c>
      <c r="I8160">
        <v>3</v>
      </c>
    </row>
    <row r="8161" spans="1:9" x14ac:dyDescent="0.35">
      <c r="A8161" s="8" t="s">
        <v>2889</v>
      </c>
      <c r="B8161">
        <v>2</v>
      </c>
      <c r="C8161" s="5">
        <v>5</v>
      </c>
      <c r="D8161">
        <v>2.5</v>
      </c>
      <c r="E8161">
        <v>4</v>
      </c>
      <c r="F8161">
        <v>0</v>
      </c>
      <c r="G8161" s="5">
        <v>4</v>
      </c>
      <c r="H8161">
        <v>0</v>
      </c>
      <c r="I8161">
        <v>3</v>
      </c>
    </row>
    <row r="8162" spans="1:9" x14ac:dyDescent="0.35">
      <c r="A8162" s="10" t="s">
        <v>514</v>
      </c>
      <c r="B8162">
        <v>2</v>
      </c>
      <c r="C8162" s="5">
        <v>5</v>
      </c>
      <c r="D8162">
        <v>2.5</v>
      </c>
      <c r="E8162">
        <v>4</v>
      </c>
      <c r="F8162">
        <v>0</v>
      </c>
      <c r="G8162" s="5">
        <v>4</v>
      </c>
      <c r="H8162">
        <v>0</v>
      </c>
      <c r="I8162">
        <v>3</v>
      </c>
    </row>
    <row r="8163" spans="1:9" x14ac:dyDescent="0.35">
      <c r="A8163" s="8" t="s">
        <v>1932</v>
      </c>
      <c r="B8163">
        <v>3</v>
      </c>
      <c r="C8163" s="5">
        <v>15</v>
      </c>
      <c r="D8163">
        <v>5</v>
      </c>
      <c r="E8163">
        <v>9</v>
      </c>
      <c r="F8163">
        <v>0</v>
      </c>
      <c r="G8163" s="5">
        <v>7</v>
      </c>
      <c r="H8163">
        <v>0</v>
      </c>
      <c r="I8163">
        <v>6</v>
      </c>
    </row>
    <row r="8164" spans="1:9" x14ac:dyDescent="0.35">
      <c r="A8164" s="10" t="s">
        <v>433</v>
      </c>
      <c r="B8164">
        <v>3</v>
      </c>
      <c r="C8164" s="5">
        <v>15</v>
      </c>
      <c r="D8164">
        <v>5</v>
      </c>
      <c r="E8164">
        <v>9</v>
      </c>
      <c r="F8164">
        <v>0</v>
      </c>
      <c r="G8164" s="5">
        <v>7</v>
      </c>
      <c r="H8164">
        <v>0</v>
      </c>
      <c r="I8164">
        <v>6</v>
      </c>
    </row>
    <row r="8165" spans="1:9" x14ac:dyDescent="0.35">
      <c r="A8165" s="8" t="s">
        <v>1100</v>
      </c>
      <c r="B8165">
        <v>63</v>
      </c>
      <c r="C8165" s="5">
        <v>121</v>
      </c>
      <c r="D8165">
        <v>1.92063492063492</v>
      </c>
      <c r="E8165">
        <v>98</v>
      </c>
      <c r="F8165">
        <v>17</v>
      </c>
      <c r="G8165" s="5">
        <v>41</v>
      </c>
      <c r="H8165">
        <v>2.4117647058823528</v>
      </c>
      <c r="I8165">
        <v>34</v>
      </c>
    </row>
    <row r="8166" spans="1:9" x14ac:dyDescent="0.35">
      <c r="A8166" s="10" t="s">
        <v>201</v>
      </c>
      <c r="B8166">
        <v>63</v>
      </c>
      <c r="C8166" s="5">
        <v>121</v>
      </c>
      <c r="D8166">
        <v>1.92063492063492</v>
      </c>
      <c r="E8166">
        <v>98</v>
      </c>
      <c r="F8166">
        <v>17</v>
      </c>
      <c r="G8166" s="5">
        <v>41</v>
      </c>
      <c r="H8166">
        <v>2.4117647058823528</v>
      </c>
      <c r="I8166">
        <v>34</v>
      </c>
    </row>
    <row r="8167" spans="1:9" x14ac:dyDescent="0.35">
      <c r="A8167" s="8" t="s">
        <v>3385</v>
      </c>
      <c r="B8167">
        <v>0</v>
      </c>
      <c r="C8167" s="5">
        <v>3</v>
      </c>
      <c r="D8167">
        <v>0</v>
      </c>
      <c r="E8167">
        <v>3</v>
      </c>
      <c r="F8167">
        <v>0</v>
      </c>
      <c r="G8167" s="5">
        <v>1</v>
      </c>
      <c r="H8167">
        <v>0</v>
      </c>
      <c r="I8167">
        <v>1</v>
      </c>
    </row>
    <row r="8168" spans="1:9" x14ac:dyDescent="0.35">
      <c r="A8168" s="10" t="s">
        <v>508</v>
      </c>
      <c r="B8168">
        <v>0</v>
      </c>
      <c r="C8168" s="5">
        <v>3</v>
      </c>
      <c r="D8168">
        <v>0</v>
      </c>
      <c r="E8168">
        <v>3</v>
      </c>
      <c r="F8168">
        <v>0</v>
      </c>
      <c r="G8168" s="5">
        <v>1</v>
      </c>
      <c r="H8168">
        <v>0</v>
      </c>
      <c r="I8168">
        <v>1</v>
      </c>
    </row>
    <row r="8169" spans="1:9" x14ac:dyDescent="0.35">
      <c r="A8169" s="8" t="s">
        <v>2566</v>
      </c>
      <c r="B8169">
        <v>0</v>
      </c>
      <c r="C8169" s="5">
        <v>7</v>
      </c>
      <c r="D8169">
        <v>0</v>
      </c>
      <c r="E8169">
        <v>7</v>
      </c>
      <c r="F8169">
        <v>0</v>
      </c>
      <c r="G8169" s="5">
        <v>3</v>
      </c>
      <c r="H8169">
        <v>0</v>
      </c>
      <c r="I8169">
        <v>3</v>
      </c>
    </row>
    <row r="8170" spans="1:9" x14ac:dyDescent="0.35">
      <c r="A8170" s="10" t="s">
        <v>508</v>
      </c>
      <c r="B8170">
        <v>0</v>
      </c>
      <c r="C8170" s="5">
        <v>7</v>
      </c>
      <c r="D8170">
        <v>0</v>
      </c>
      <c r="E8170">
        <v>7</v>
      </c>
      <c r="F8170">
        <v>0</v>
      </c>
      <c r="G8170" s="5">
        <v>3</v>
      </c>
      <c r="H8170">
        <v>0</v>
      </c>
      <c r="I8170">
        <v>3</v>
      </c>
    </row>
    <row r="8171" spans="1:9" x14ac:dyDescent="0.35">
      <c r="A8171" s="8" t="s">
        <v>3387</v>
      </c>
      <c r="B8171">
        <v>0</v>
      </c>
      <c r="C8171" s="5">
        <v>3</v>
      </c>
      <c r="D8171">
        <v>0</v>
      </c>
      <c r="E8171">
        <v>3</v>
      </c>
      <c r="F8171">
        <v>0</v>
      </c>
      <c r="G8171" s="5">
        <v>1</v>
      </c>
      <c r="H8171">
        <v>0</v>
      </c>
      <c r="I8171">
        <v>1</v>
      </c>
    </row>
    <row r="8172" spans="1:9" x14ac:dyDescent="0.35">
      <c r="A8172" s="10" t="s">
        <v>249</v>
      </c>
      <c r="B8172">
        <v>0</v>
      </c>
      <c r="C8172" s="5">
        <v>3</v>
      </c>
      <c r="D8172">
        <v>0</v>
      </c>
      <c r="E8172">
        <v>3</v>
      </c>
      <c r="F8172">
        <v>0</v>
      </c>
      <c r="G8172" s="5">
        <v>1</v>
      </c>
      <c r="H8172">
        <v>0</v>
      </c>
      <c r="I8172">
        <v>1</v>
      </c>
    </row>
    <row r="8173" spans="1:9" x14ac:dyDescent="0.35">
      <c r="A8173" s="8" t="s">
        <v>1485</v>
      </c>
      <c r="B8173">
        <v>19</v>
      </c>
      <c r="C8173" s="5">
        <v>34</v>
      </c>
      <c r="D8173">
        <v>1.7894736842105301</v>
      </c>
      <c r="E8173">
        <v>15</v>
      </c>
      <c r="F8173">
        <v>4</v>
      </c>
      <c r="G8173" s="5">
        <v>18</v>
      </c>
      <c r="H8173">
        <v>4.5</v>
      </c>
      <c r="I8173">
        <v>6</v>
      </c>
    </row>
    <row r="8174" spans="1:9" x14ac:dyDescent="0.35">
      <c r="A8174" s="10" t="s">
        <v>81</v>
      </c>
      <c r="B8174">
        <v>19</v>
      </c>
      <c r="C8174" s="5">
        <v>34</v>
      </c>
      <c r="D8174">
        <v>1.7894736842105301</v>
      </c>
      <c r="E8174">
        <v>15</v>
      </c>
      <c r="F8174">
        <v>4</v>
      </c>
      <c r="G8174" s="5">
        <v>18</v>
      </c>
      <c r="H8174">
        <v>4.5</v>
      </c>
      <c r="I8174">
        <v>6</v>
      </c>
    </row>
    <row r="8175" spans="1:9" x14ac:dyDescent="0.35">
      <c r="A8175" s="8" t="s">
        <v>1835</v>
      </c>
      <c r="B8175">
        <v>60</v>
      </c>
      <c r="C8175" s="5">
        <v>17</v>
      </c>
      <c r="D8175">
        <v>0.28333333333333299</v>
      </c>
      <c r="E8175">
        <v>10</v>
      </c>
      <c r="F8175">
        <v>13</v>
      </c>
      <c r="G8175" s="5">
        <v>4</v>
      </c>
      <c r="H8175">
        <v>0.30769230769230771</v>
      </c>
      <c r="I8175">
        <v>2</v>
      </c>
    </row>
    <row r="8176" spans="1:9" x14ac:dyDescent="0.35">
      <c r="A8176" s="10" t="s">
        <v>253</v>
      </c>
      <c r="B8176">
        <v>60</v>
      </c>
      <c r="C8176" s="5">
        <v>17</v>
      </c>
      <c r="D8176">
        <v>0.28333333333333299</v>
      </c>
      <c r="E8176">
        <v>10</v>
      </c>
      <c r="F8176">
        <v>13</v>
      </c>
      <c r="G8176" s="5">
        <v>4</v>
      </c>
      <c r="H8176">
        <v>0.30769230769230771</v>
      </c>
      <c r="I8176">
        <v>2</v>
      </c>
    </row>
    <row r="8177" spans="1:9" x14ac:dyDescent="0.35">
      <c r="A8177" s="8" t="s">
        <v>1487</v>
      </c>
      <c r="B8177">
        <v>22</v>
      </c>
      <c r="C8177" s="5">
        <v>34</v>
      </c>
      <c r="D8177">
        <v>1.5454545454545501</v>
      </c>
      <c r="E8177">
        <v>17</v>
      </c>
      <c r="F8177">
        <v>1</v>
      </c>
      <c r="G8177" s="5">
        <v>13</v>
      </c>
      <c r="H8177">
        <v>13</v>
      </c>
      <c r="I8177">
        <v>7</v>
      </c>
    </row>
    <row r="8178" spans="1:9" x14ac:dyDescent="0.35">
      <c r="A8178" s="10" t="s">
        <v>83</v>
      </c>
      <c r="B8178">
        <v>22</v>
      </c>
      <c r="C8178" s="5">
        <v>34</v>
      </c>
      <c r="D8178">
        <v>1.5454545454545501</v>
      </c>
      <c r="E8178">
        <v>17</v>
      </c>
      <c r="F8178">
        <v>1</v>
      </c>
      <c r="G8178" s="5">
        <v>13</v>
      </c>
      <c r="H8178">
        <v>13</v>
      </c>
      <c r="I8178">
        <v>7</v>
      </c>
    </row>
    <row r="8179" spans="1:9" x14ac:dyDescent="0.35">
      <c r="A8179" s="8" t="s">
        <v>5798</v>
      </c>
      <c r="B8179">
        <v>2</v>
      </c>
      <c r="C8179" s="5">
        <v>0</v>
      </c>
      <c r="D8179">
        <v>0</v>
      </c>
      <c r="E8179">
        <v>0</v>
      </c>
      <c r="F8179">
        <v>0</v>
      </c>
      <c r="G8179" s="5">
        <v>0</v>
      </c>
      <c r="H8179">
        <v>0</v>
      </c>
      <c r="I8179">
        <v>0</v>
      </c>
    </row>
    <row r="8180" spans="1:9" x14ac:dyDescent="0.35">
      <c r="A8180" s="10" t="s">
        <v>143</v>
      </c>
      <c r="B8180">
        <v>2</v>
      </c>
      <c r="C8180" s="5">
        <v>0</v>
      </c>
      <c r="D8180">
        <v>0</v>
      </c>
      <c r="E8180">
        <v>0</v>
      </c>
      <c r="F8180">
        <v>0</v>
      </c>
      <c r="G8180" s="5">
        <v>0</v>
      </c>
      <c r="H8180">
        <v>0</v>
      </c>
      <c r="I8180">
        <v>0</v>
      </c>
    </row>
    <row r="8181" spans="1:9" x14ac:dyDescent="0.35">
      <c r="A8181" s="8" t="s">
        <v>5735</v>
      </c>
      <c r="B8181">
        <v>8</v>
      </c>
      <c r="C8181" s="5">
        <v>0</v>
      </c>
      <c r="D8181">
        <v>0</v>
      </c>
      <c r="E8181">
        <v>0</v>
      </c>
      <c r="F8181">
        <v>5</v>
      </c>
      <c r="G8181" s="5">
        <v>0</v>
      </c>
      <c r="H8181">
        <v>0</v>
      </c>
      <c r="I8181">
        <v>0</v>
      </c>
    </row>
    <row r="8182" spans="1:9" x14ac:dyDescent="0.35">
      <c r="A8182" s="10" t="s">
        <v>340</v>
      </c>
      <c r="B8182">
        <v>8</v>
      </c>
      <c r="C8182" s="5">
        <v>0</v>
      </c>
      <c r="D8182">
        <v>0</v>
      </c>
      <c r="E8182">
        <v>0</v>
      </c>
      <c r="F8182">
        <v>5</v>
      </c>
      <c r="G8182" s="5">
        <v>0</v>
      </c>
      <c r="H8182">
        <v>0</v>
      </c>
      <c r="I8182">
        <v>0</v>
      </c>
    </row>
    <row r="8183" spans="1:9" x14ac:dyDescent="0.35">
      <c r="A8183" s="8" t="s">
        <v>6037</v>
      </c>
      <c r="B8183">
        <v>2</v>
      </c>
      <c r="C8183" s="5">
        <v>0</v>
      </c>
      <c r="D8183">
        <v>0</v>
      </c>
      <c r="E8183">
        <v>0</v>
      </c>
      <c r="F8183">
        <v>0</v>
      </c>
      <c r="G8183" s="5">
        <v>0</v>
      </c>
      <c r="H8183">
        <v>0</v>
      </c>
      <c r="I8183">
        <v>0</v>
      </c>
    </row>
    <row r="8184" spans="1:9" x14ac:dyDescent="0.35">
      <c r="A8184" s="10" t="s">
        <v>421</v>
      </c>
      <c r="B8184">
        <v>2</v>
      </c>
      <c r="C8184" s="5">
        <v>0</v>
      </c>
      <c r="D8184">
        <v>0</v>
      </c>
      <c r="E8184">
        <v>0</v>
      </c>
      <c r="F8184">
        <v>0</v>
      </c>
      <c r="G8184" s="5">
        <v>0</v>
      </c>
      <c r="H8184">
        <v>0</v>
      </c>
      <c r="I8184">
        <v>0</v>
      </c>
    </row>
    <row r="8185" spans="1:9" x14ac:dyDescent="0.35">
      <c r="A8185" s="8" t="s">
        <v>2920</v>
      </c>
      <c r="B8185">
        <v>14</v>
      </c>
      <c r="C8185" s="5">
        <v>5</v>
      </c>
      <c r="D8185">
        <v>0.35714285714285698</v>
      </c>
      <c r="E8185">
        <v>4</v>
      </c>
      <c r="F8185">
        <v>7</v>
      </c>
      <c r="G8185" s="5">
        <v>0</v>
      </c>
      <c r="H8185">
        <v>0</v>
      </c>
      <c r="I8185">
        <v>0</v>
      </c>
    </row>
    <row r="8186" spans="1:9" x14ac:dyDescent="0.35">
      <c r="A8186" s="10" t="s">
        <v>225</v>
      </c>
      <c r="B8186">
        <v>14</v>
      </c>
      <c r="C8186" s="5">
        <v>5</v>
      </c>
      <c r="D8186">
        <v>0.35714285714285698</v>
      </c>
      <c r="E8186">
        <v>4</v>
      </c>
      <c r="F8186">
        <v>7</v>
      </c>
      <c r="G8186" s="5">
        <v>0</v>
      </c>
      <c r="H8186">
        <v>0</v>
      </c>
      <c r="I8186">
        <v>0</v>
      </c>
    </row>
    <row r="8187" spans="1:9" x14ac:dyDescent="0.35">
      <c r="A8187" s="8" t="s">
        <v>4073</v>
      </c>
      <c r="B8187">
        <v>3</v>
      </c>
      <c r="C8187" s="5">
        <v>2</v>
      </c>
      <c r="D8187">
        <v>0.66666666666666696</v>
      </c>
      <c r="E8187">
        <v>1</v>
      </c>
      <c r="F8187">
        <v>1</v>
      </c>
      <c r="G8187" s="5">
        <v>2</v>
      </c>
      <c r="H8187">
        <v>2</v>
      </c>
      <c r="I8187">
        <v>1</v>
      </c>
    </row>
    <row r="8188" spans="1:9" x14ac:dyDescent="0.35">
      <c r="A8188" s="10" t="s">
        <v>95</v>
      </c>
      <c r="B8188">
        <v>3</v>
      </c>
      <c r="C8188" s="5">
        <v>2</v>
      </c>
      <c r="D8188">
        <v>0.66666666666666696</v>
      </c>
      <c r="E8188">
        <v>1</v>
      </c>
      <c r="F8188">
        <v>1</v>
      </c>
      <c r="G8188" s="5">
        <v>2</v>
      </c>
      <c r="H8188">
        <v>2</v>
      </c>
      <c r="I8188">
        <v>1</v>
      </c>
    </row>
    <row r="8189" spans="1:9" x14ac:dyDescent="0.35">
      <c r="A8189" s="8" t="s">
        <v>3574</v>
      </c>
      <c r="B8189">
        <v>2</v>
      </c>
      <c r="C8189" s="5">
        <v>3</v>
      </c>
      <c r="D8189">
        <v>1.5</v>
      </c>
      <c r="E8189">
        <v>1</v>
      </c>
      <c r="F8189">
        <v>1</v>
      </c>
      <c r="G8189" s="5">
        <v>0</v>
      </c>
      <c r="H8189">
        <v>0</v>
      </c>
      <c r="I8189">
        <v>0</v>
      </c>
    </row>
    <row r="8190" spans="1:9" x14ac:dyDescent="0.35">
      <c r="A8190" s="10" t="s">
        <v>277</v>
      </c>
      <c r="B8190">
        <v>2</v>
      </c>
      <c r="C8190" s="5">
        <v>3</v>
      </c>
      <c r="D8190">
        <v>1.5</v>
      </c>
      <c r="E8190">
        <v>1</v>
      </c>
      <c r="F8190">
        <v>1</v>
      </c>
      <c r="G8190" s="5">
        <v>0</v>
      </c>
      <c r="H8190">
        <v>0</v>
      </c>
      <c r="I8190">
        <v>0</v>
      </c>
    </row>
    <row r="8191" spans="1:9" x14ac:dyDescent="0.35">
      <c r="A8191" s="8" t="s">
        <v>1479</v>
      </c>
      <c r="B8191">
        <v>12</v>
      </c>
      <c r="C8191" s="5">
        <v>35</v>
      </c>
      <c r="D8191">
        <v>2.9166666666666701</v>
      </c>
      <c r="E8191">
        <v>11</v>
      </c>
      <c r="F8191">
        <v>3</v>
      </c>
      <c r="G8191" s="5">
        <v>7</v>
      </c>
      <c r="H8191">
        <v>2.3333333333333335</v>
      </c>
      <c r="I8191">
        <v>4</v>
      </c>
    </row>
    <row r="8192" spans="1:9" x14ac:dyDescent="0.35">
      <c r="A8192" s="10" t="s">
        <v>277</v>
      </c>
      <c r="B8192">
        <v>12</v>
      </c>
      <c r="C8192" s="5">
        <v>35</v>
      </c>
      <c r="D8192">
        <v>2.9166666666666701</v>
      </c>
      <c r="E8192">
        <v>11</v>
      </c>
      <c r="F8192">
        <v>3</v>
      </c>
      <c r="G8192" s="5">
        <v>7</v>
      </c>
      <c r="H8192">
        <v>2.3333333333333335</v>
      </c>
      <c r="I8192">
        <v>4</v>
      </c>
    </row>
    <row r="8193" spans="1:9" x14ac:dyDescent="0.35">
      <c r="A8193" s="8" t="s">
        <v>2553</v>
      </c>
      <c r="B8193">
        <v>25</v>
      </c>
      <c r="C8193" s="5">
        <v>7</v>
      </c>
      <c r="D8193">
        <v>0.28000000000000003</v>
      </c>
      <c r="E8193">
        <v>4</v>
      </c>
      <c r="F8193">
        <v>1</v>
      </c>
      <c r="G8193" s="5">
        <v>4</v>
      </c>
      <c r="H8193">
        <v>4</v>
      </c>
      <c r="I8193">
        <v>3</v>
      </c>
    </row>
    <row r="8194" spans="1:9" x14ac:dyDescent="0.35">
      <c r="A8194" s="10" t="s">
        <v>277</v>
      </c>
      <c r="B8194">
        <v>25</v>
      </c>
      <c r="C8194" s="5">
        <v>7</v>
      </c>
      <c r="D8194">
        <v>0.28000000000000003</v>
      </c>
      <c r="E8194">
        <v>4</v>
      </c>
      <c r="F8194">
        <v>1</v>
      </c>
      <c r="G8194" s="5">
        <v>4</v>
      </c>
      <c r="H8194">
        <v>4</v>
      </c>
      <c r="I8194">
        <v>3</v>
      </c>
    </row>
    <row r="8195" spans="1:9" x14ac:dyDescent="0.35">
      <c r="A8195" s="8" t="s">
        <v>1306</v>
      </c>
      <c r="B8195">
        <v>62</v>
      </c>
      <c r="C8195" s="5">
        <v>53</v>
      </c>
      <c r="D8195">
        <v>0.85483870967741904</v>
      </c>
      <c r="E8195">
        <v>15</v>
      </c>
      <c r="F8195">
        <v>16</v>
      </c>
      <c r="G8195" s="5">
        <v>15</v>
      </c>
      <c r="H8195">
        <v>0.9375</v>
      </c>
      <c r="I8195">
        <v>4</v>
      </c>
    </row>
    <row r="8196" spans="1:9" x14ac:dyDescent="0.35">
      <c r="A8196" s="10" t="s">
        <v>277</v>
      </c>
      <c r="B8196">
        <v>62</v>
      </c>
      <c r="C8196" s="5">
        <v>53</v>
      </c>
      <c r="D8196">
        <v>0.85483870967741904</v>
      </c>
      <c r="E8196">
        <v>15</v>
      </c>
      <c r="F8196">
        <v>16</v>
      </c>
      <c r="G8196" s="5">
        <v>15</v>
      </c>
      <c r="H8196">
        <v>0.9375</v>
      </c>
      <c r="I8196">
        <v>4</v>
      </c>
    </row>
    <row r="8197" spans="1:9" x14ac:dyDescent="0.35">
      <c r="A8197" s="8" t="s">
        <v>5703</v>
      </c>
      <c r="B8197">
        <v>2</v>
      </c>
      <c r="C8197" s="5">
        <v>0</v>
      </c>
      <c r="D8197">
        <v>0</v>
      </c>
      <c r="E8197">
        <v>0</v>
      </c>
      <c r="F8197">
        <v>0</v>
      </c>
      <c r="G8197" s="5">
        <v>0</v>
      </c>
      <c r="H8197">
        <v>0</v>
      </c>
      <c r="I8197">
        <v>0</v>
      </c>
    </row>
    <row r="8198" spans="1:9" x14ac:dyDescent="0.35">
      <c r="A8198" s="10" t="s">
        <v>455</v>
      </c>
      <c r="B8198">
        <v>2</v>
      </c>
      <c r="C8198" s="5">
        <v>0</v>
      </c>
      <c r="D8198">
        <v>0</v>
      </c>
      <c r="E8198">
        <v>0</v>
      </c>
      <c r="F8198">
        <v>0</v>
      </c>
      <c r="G8198" s="5">
        <v>0</v>
      </c>
      <c r="H8198">
        <v>0</v>
      </c>
      <c r="I8198">
        <v>0</v>
      </c>
    </row>
    <row r="8199" spans="1:9" x14ac:dyDescent="0.35">
      <c r="A8199" s="8" t="s">
        <v>2940</v>
      </c>
      <c r="B8199">
        <v>7</v>
      </c>
      <c r="C8199" s="5">
        <v>5</v>
      </c>
      <c r="D8199">
        <v>0.71428571428571397</v>
      </c>
      <c r="E8199">
        <v>2</v>
      </c>
      <c r="F8199">
        <v>0</v>
      </c>
      <c r="G8199" s="5">
        <v>1</v>
      </c>
      <c r="H8199">
        <v>0</v>
      </c>
      <c r="I8199">
        <v>1</v>
      </c>
    </row>
    <row r="8200" spans="1:9" x14ac:dyDescent="0.35">
      <c r="A8200" s="10" t="s">
        <v>247</v>
      </c>
      <c r="B8200">
        <v>7</v>
      </c>
      <c r="C8200" s="5">
        <v>5</v>
      </c>
      <c r="D8200">
        <v>0.71428571428571397</v>
      </c>
      <c r="E8200">
        <v>2</v>
      </c>
      <c r="F8200">
        <v>0</v>
      </c>
      <c r="G8200" s="5">
        <v>1</v>
      </c>
      <c r="H8200">
        <v>0</v>
      </c>
      <c r="I8200">
        <v>1</v>
      </c>
    </row>
    <row r="8201" spans="1:9" x14ac:dyDescent="0.35">
      <c r="A8201" s="8" t="s">
        <v>5453</v>
      </c>
      <c r="B8201">
        <v>0</v>
      </c>
      <c r="C8201" s="5">
        <v>1</v>
      </c>
      <c r="D8201">
        <v>0</v>
      </c>
      <c r="E8201">
        <v>1</v>
      </c>
      <c r="F8201">
        <v>0</v>
      </c>
      <c r="G8201" s="5">
        <v>0</v>
      </c>
      <c r="H8201">
        <v>0</v>
      </c>
      <c r="I8201">
        <v>0</v>
      </c>
    </row>
    <row r="8202" spans="1:9" x14ac:dyDescent="0.35">
      <c r="A8202" s="10" t="s">
        <v>236</v>
      </c>
      <c r="B8202">
        <v>0</v>
      </c>
      <c r="C8202" s="5">
        <v>1</v>
      </c>
      <c r="D8202">
        <v>0</v>
      </c>
      <c r="E8202">
        <v>1</v>
      </c>
      <c r="F8202">
        <v>0</v>
      </c>
      <c r="G8202" s="5">
        <v>0</v>
      </c>
      <c r="H8202">
        <v>0</v>
      </c>
      <c r="I8202">
        <v>0</v>
      </c>
    </row>
    <row r="8203" spans="1:9" x14ac:dyDescent="0.35">
      <c r="A8203" s="8" t="s">
        <v>4380</v>
      </c>
      <c r="B8203">
        <v>0</v>
      </c>
      <c r="C8203" s="5">
        <v>1</v>
      </c>
      <c r="D8203">
        <v>0</v>
      </c>
      <c r="E8203">
        <v>1</v>
      </c>
      <c r="F8203">
        <v>0</v>
      </c>
      <c r="G8203" s="5">
        <v>0</v>
      </c>
      <c r="H8203">
        <v>0</v>
      </c>
      <c r="I8203">
        <v>0</v>
      </c>
    </row>
    <row r="8204" spans="1:9" x14ac:dyDescent="0.35">
      <c r="A8204" s="10" t="s">
        <v>155</v>
      </c>
      <c r="B8204">
        <v>0</v>
      </c>
      <c r="C8204" s="5">
        <v>1</v>
      </c>
      <c r="D8204">
        <v>0</v>
      </c>
      <c r="E8204">
        <v>1</v>
      </c>
      <c r="F8204">
        <v>0</v>
      </c>
      <c r="G8204" s="5">
        <v>0</v>
      </c>
      <c r="H8204">
        <v>0</v>
      </c>
      <c r="I8204">
        <v>0</v>
      </c>
    </row>
    <row r="8205" spans="1:9" x14ac:dyDescent="0.35">
      <c r="A8205" s="8" t="s">
        <v>4249</v>
      </c>
      <c r="B8205">
        <v>0</v>
      </c>
      <c r="C8205" s="5">
        <v>2</v>
      </c>
      <c r="D8205">
        <v>0</v>
      </c>
      <c r="E8205">
        <v>2</v>
      </c>
      <c r="F8205">
        <v>0</v>
      </c>
      <c r="G8205" s="5">
        <v>1</v>
      </c>
      <c r="H8205">
        <v>0</v>
      </c>
      <c r="I8205">
        <v>1</v>
      </c>
    </row>
    <row r="8206" spans="1:9" x14ac:dyDescent="0.35">
      <c r="A8206" s="10" t="s">
        <v>438</v>
      </c>
      <c r="B8206">
        <v>0</v>
      </c>
      <c r="C8206" s="5">
        <v>2</v>
      </c>
      <c r="D8206">
        <v>0</v>
      </c>
      <c r="E8206">
        <v>2</v>
      </c>
      <c r="F8206">
        <v>0</v>
      </c>
      <c r="G8206" s="5">
        <v>1</v>
      </c>
      <c r="H8206">
        <v>0</v>
      </c>
      <c r="I8206">
        <v>1</v>
      </c>
    </row>
    <row r="8207" spans="1:9" x14ac:dyDescent="0.35">
      <c r="A8207" s="8" t="s">
        <v>3822</v>
      </c>
      <c r="B8207">
        <v>1</v>
      </c>
      <c r="C8207" s="5">
        <v>2</v>
      </c>
      <c r="D8207">
        <v>2</v>
      </c>
      <c r="E8207">
        <v>2</v>
      </c>
      <c r="F8207">
        <v>0</v>
      </c>
      <c r="G8207" s="5">
        <v>0</v>
      </c>
      <c r="H8207">
        <v>0</v>
      </c>
      <c r="I8207">
        <v>0</v>
      </c>
    </row>
    <row r="8208" spans="1:9" x14ac:dyDescent="0.35">
      <c r="A8208" s="10" t="s">
        <v>249</v>
      </c>
      <c r="B8208">
        <v>1</v>
      </c>
      <c r="C8208" s="5">
        <v>2</v>
      </c>
      <c r="D8208">
        <v>2</v>
      </c>
      <c r="E8208">
        <v>2</v>
      </c>
      <c r="F8208">
        <v>0</v>
      </c>
      <c r="G8208" s="5">
        <v>0</v>
      </c>
      <c r="H8208">
        <v>0</v>
      </c>
      <c r="I8208">
        <v>0</v>
      </c>
    </row>
    <row r="8209" spans="1:9" x14ac:dyDescent="0.35">
      <c r="A8209" s="8" t="s">
        <v>5479</v>
      </c>
      <c r="B8209">
        <v>0</v>
      </c>
      <c r="C8209" s="5">
        <v>1</v>
      </c>
      <c r="D8209">
        <v>0</v>
      </c>
      <c r="E8209">
        <v>1</v>
      </c>
      <c r="F8209">
        <v>0</v>
      </c>
      <c r="G8209" s="5">
        <v>1</v>
      </c>
      <c r="H8209">
        <v>0</v>
      </c>
      <c r="I8209">
        <v>1</v>
      </c>
    </row>
    <row r="8210" spans="1:9" x14ac:dyDescent="0.35">
      <c r="A8210" s="10" t="s">
        <v>743</v>
      </c>
      <c r="B8210">
        <v>0</v>
      </c>
      <c r="C8210" s="5">
        <v>1</v>
      </c>
      <c r="D8210">
        <v>0</v>
      </c>
      <c r="E8210">
        <v>1</v>
      </c>
      <c r="F8210">
        <v>0</v>
      </c>
      <c r="G8210" s="5">
        <v>1</v>
      </c>
      <c r="H8210">
        <v>0</v>
      </c>
      <c r="I8210">
        <v>1</v>
      </c>
    </row>
    <row r="8211" spans="1:9" x14ac:dyDescent="0.35">
      <c r="A8211" s="8" t="s">
        <v>2722</v>
      </c>
      <c r="B8211">
        <v>0</v>
      </c>
      <c r="C8211" s="5">
        <v>6</v>
      </c>
      <c r="D8211">
        <v>0</v>
      </c>
      <c r="E8211">
        <v>6</v>
      </c>
      <c r="F8211">
        <v>0</v>
      </c>
      <c r="G8211" s="5">
        <v>2</v>
      </c>
      <c r="H8211">
        <v>0</v>
      </c>
      <c r="I8211">
        <v>2</v>
      </c>
    </row>
    <row r="8212" spans="1:9" x14ac:dyDescent="0.35">
      <c r="A8212" s="10" t="s">
        <v>547</v>
      </c>
      <c r="B8212">
        <v>0</v>
      </c>
      <c r="C8212" s="5">
        <v>6</v>
      </c>
      <c r="D8212">
        <v>0</v>
      </c>
      <c r="E8212">
        <v>6</v>
      </c>
      <c r="F8212">
        <v>0</v>
      </c>
      <c r="G8212" s="5">
        <v>2</v>
      </c>
      <c r="H8212">
        <v>0</v>
      </c>
      <c r="I8212">
        <v>2</v>
      </c>
    </row>
    <row r="8213" spans="1:9" x14ac:dyDescent="0.35">
      <c r="A8213" s="8" t="s">
        <v>3907</v>
      </c>
      <c r="B8213">
        <v>0</v>
      </c>
      <c r="C8213" s="5">
        <v>2</v>
      </c>
      <c r="D8213">
        <v>0</v>
      </c>
      <c r="E8213">
        <v>2</v>
      </c>
      <c r="F8213">
        <v>0</v>
      </c>
      <c r="G8213" s="5">
        <v>2</v>
      </c>
      <c r="H8213">
        <v>0</v>
      </c>
      <c r="I8213">
        <v>2</v>
      </c>
    </row>
    <row r="8214" spans="1:9" x14ac:dyDescent="0.35">
      <c r="A8214" s="10" t="s">
        <v>687</v>
      </c>
      <c r="B8214">
        <v>0</v>
      </c>
      <c r="C8214" s="5">
        <v>2</v>
      </c>
      <c r="D8214">
        <v>0</v>
      </c>
      <c r="E8214">
        <v>2</v>
      </c>
      <c r="F8214">
        <v>0</v>
      </c>
      <c r="G8214" s="5">
        <v>2</v>
      </c>
      <c r="H8214">
        <v>0</v>
      </c>
      <c r="I8214">
        <v>2</v>
      </c>
    </row>
    <row r="8215" spans="1:9" x14ac:dyDescent="0.35">
      <c r="A8215" s="8" t="s">
        <v>4117</v>
      </c>
      <c r="B8215">
        <v>0</v>
      </c>
      <c r="C8215" s="5">
        <v>2</v>
      </c>
      <c r="D8215">
        <v>0</v>
      </c>
      <c r="E8215">
        <v>1</v>
      </c>
      <c r="F8215">
        <v>0</v>
      </c>
      <c r="G8215" s="5">
        <v>0</v>
      </c>
      <c r="H8215">
        <v>0</v>
      </c>
      <c r="I8215">
        <v>0</v>
      </c>
    </row>
    <row r="8216" spans="1:9" x14ac:dyDescent="0.35">
      <c r="A8216" s="10" t="s">
        <v>479</v>
      </c>
      <c r="B8216">
        <v>0</v>
      </c>
      <c r="C8216" s="5">
        <v>2</v>
      </c>
      <c r="D8216">
        <v>0</v>
      </c>
      <c r="E8216">
        <v>1</v>
      </c>
      <c r="F8216">
        <v>0</v>
      </c>
      <c r="G8216" s="5">
        <v>0</v>
      </c>
      <c r="H8216">
        <v>0</v>
      </c>
      <c r="I8216">
        <v>0</v>
      </c>
    </row>
    <row r="8217" spans="1:9" x14ac:dyDescent="0.35">
      <c r="A8217" s="8" t="s">
        <v>1409</v>
      </c>
      <c r="B8217">
        <v>7</v>
      </c>
      <c r="C8217" s="5">
        <v>45</v>
      </c>
      <c r="D8217">
        <v>3</v>
      </c>
      <c r="E8217">
        <v>38</v>
      </c>
      <c r="F8217">
        <v>3</v>
      </c>
      <c r="G8217" s="5">
        <v>21</v>
      </c>
      <c r="H8217">
        <v>3.3333333333333335</v>
      </c>
      <c r="I8217">
        <v>19</v>
      </c>
    </row>
    <row r="8218" spans="1:9" x14ac:dyDescent="0.35">
      <c r="A8218" s="10" t="s">
        <v>210</v>
      </c>
      <c r="B8218">
        <v>7</v>
      </c>
      <c r="C8218" s="5">
        <v>42</v>
      </c>
      <c r="D8218">
        <v>6</v>
      </c>
      <c r="E8218">
        <v>38</v>
      </c>
      <c r="F8218">
        <v>3</v>
      </c>
      <c r="G8218" s="5">
        <v>20</v>
      </c>
      <c r="H8218">
        <v>6.666666666666667</v>
      </c>
      <c r="I8218">
        <v>19</v>
      </c>
    </row>
    <row r="8219" spans="1:9" x14ac:dyDescent="0.35">
      <c r="A8219" s="10" t="s">
        <v>65</v>
      </c>
      <c r="B8219">
        <v>0</v>
      </c>
      <c r="C8219" s="5">
        <v>3</v>
      </c>
      <c r="D8219">
        <v>0</v>
      </c>
      <c r="E8219">
        <v>0</v>
      </c>
      <c r="F8219">
        <v>0</v>
      </c>
      <c r="G8219" s="5">
        <v>1</v>
      </c>
      <c r="H8219">
        <v>0</v>
      </c>
      <c r="I8219">
        <v>0</v>
      </c>
    </row>
    <row r="8220" spans="1:9" x14ac:dyDescent="0.35">
      <c r="A8220" s="8" t="s">
        <v>4852</v>
      </c>
      <c r="B8220">
        <v>0</v>
      </c>
      <c r="C8220" s="5">
        <v>1</v>
      </c>
      <c r="D8220">
        <v>0</v>
      </c>
      <c r="E8220">
        <v>0</v>
      </c>
      <c r="F8220">
        <v>0</v>
      </c>
      <c r="G8220" s="5">
        <v>1</v>
      </c>
      <c r="H8220">
        <v>0</v>
      </c>
      <c r="I8220">
        <v>0</v>
      </c>
    </row>
    <row r="8221" spans="1:9" x14ac:dyDescent="0.35">
      <c r="A8221" s="10" t="s">
        <v>65</v>
      </c>
      <c r="B8221">
        <v>0</v>
      </c>
      <c r="C8221" s="5">
        <v>1</v>
      </c>
      <c r="D8221">
        <v>0</v>
      </c>
      <c r="E8221">
        <v>0</v>
      </c>
      <c r="F8221">
        <v>0</v>
      </c>
      <c r="G8221" s="5">
        <v>1</v>
      </c>
      <c r="H8221">
        <v>0</v>
      </c>
      <c r="I8221">
        <v>0</v>
      </c>
    </row>
    <row r="8222" spans="1:9" x14ac:dyDescent="0.35">
      <c r="A8222" s="8" t="s">
        <v>5944</v>
      </c>
      <c r="B8222">
        <v>1</v>
      </c>
      <c r="C8222" s="5">
        <v>0</v>
      </c>
      <c r="D8222">
        <v>0</v>
      </c>
      <c r="E8222">
        <v>0</v>
      </c>
      <c r="F8222">
        <v>0</v>
      </c>
      <c r="G8222" s="5">
        <v>0</v>
      </c>
      <c r="H8222">
        <v>0</v>
      </c>
      <c r="I8222">
        <v>0</v>
      </c>
    </row>
    <row r="8223" spans="1:9" x14ac:dyDescent="0.35">
      <c r="A8223" s="10" t="s">
        <v>210</v>
      </c>
      <c r="B8223">
        <v>1</v>
      </c>
      <c r="C8223" s="5">
        <v>0</v>
      </c>
      <c r="D8223">
        <v>0</v>
      </c>
      <c r="E8223">
        <v>0</v>
      </c>
      <c r="F8223">
        <v>0</v>
      </c>
      <c r="G8223" s="5">
        <v>0</v>
      </c>
      <c r="H8223">
        <v>0</v>
      </c>
      <c r="I8223">
        <v>0</v>
      </c>
    </row>
    <row r="8224" spans="1:9" x14ac:dyDescent="0.35">
      <c r="A8224" s="8" t="s">
        <v>4862</v>
      </c>
      <c r="B8224">
        <v>0</v>
      </c>
      <c r="C8224" s="5">
        <v>1</v>
      </c>
      <c r="D8224">
        <v>0</v>
      </c>
      <c r="E8224">
        <v>0</v>
      </c>
      <c r="F8224">
        <v>0</v>
      </c>
      <c r="G8224" s="5">
        <v>0</v>
      </c>
      <c r="H8224">
        <v>0</v>
      </c>
      <c r="I8224">
        <v>0</v>
      </c>
    </row>
    <row r="8225" spans="1:9" x14ac:dyDescent="0.35">
      <c r="A8225" s="10" t="s">
        <v>249</v>
      </c>
      <c r="B8225">
        <v>0</v>
      </c>
      <c r="C8225" s="5">
        <v>1</v>
      </c>
      <c r="D8225">
        <v>0</v>
      </c>
      <c r="E8225">
        <v>0</v>
      </c>
      <c r="F8225">
        <v>0</v>
      </c>
      <c r="G8225" s="5">
        <v>0</v>
      </c>
      <c r="H8225">
        <v>0</v>
      </c>
      <c r="I8225">
        <v>0</v>
      </c>
    </row>
    <row r="8226" spans="1:9" x14ac:dyDescent="0.35">
      <c r="A8226" s="8" t="s">
        <v>3825</v>
      </c>
      <c r="B8226">
        <v>1</v>
      </c>
      <c r="C8226" s="5">
        <v>2</v>
      </c>
      <c r="D8226">
        <v>2</v>
      </c>
      <c r="E8226">
        <v>1</v>
      </c>
      <c r="F8226">
        <v>1</v>
      </c>
      <c r="G8226" s="5">
        <v>1</v>
      </c>
      <c r="H8226">
        <v>1</v>
      </c>
      <c r="I8226">
        <v>1</v>
      </c>
    </row>
    <row r="8227" spans="1:9" x14ac:dyDescent="0.35">
      <c r="A8227" s="10" t="s">
        <v>210</v>
      </c>
      <c r="B8227">
        <v>1</v>
      </c>
      <c r="C8227" s="5">
        <v>2</v>
      </c>
      <c r="D8227">
        <v>2</v>
      </c>
      <c r="E8227">
        <v>1</v>
      </c>
      <c r="F8227">
        <v>1</v>
      </c>
      <c r="G8227" s="5">
        <v>1</v>
      </c>
      <c r="H8227">
        <v>1</v>
      </c>
      <c r="I8227">
        <v>1</v>
      </c>
    </row>
    <row r="8228" spans="1:9" x14ac:dyDescent="0.35">
      <c r="A8228" s="8" t="s">
        <v>4128</v>
      </c>
      <c r="B8228">
        <v>0</v>
      </c>
      <c r="C8228" s="5">
        <v>2</v>
      </c>
      <c r="D8228">
        <v>0</v>
      </c>
      <c r="E8228">
        <v>2</v>
      </c>
      <c r="F8228">
        <v>0</v>
      </c>
      <c r="G8228" s="5">
        <v>1</v>
      </c>
      <c r="H8228">
        <v>0</v>
      </c>
      <c r="I8228">
        <v>1</v>
      </c>
    </row>
    <row r="8229" spans="1:9" x14ac:dyDescent="0.35">
      <c r="A8229" s="10" t="s">
        <v>152</v>
      </c>
      <c r="B8229">
        <v>0</v>
      </c>
      <c r="C8229" s="5">
        <v>2</v>
      </c>
      <c r="D8229">
        <v>0</v>
      </c>
      <c r="E8229">
        <v>2</v>
      </c>
      <c r="F8229">
        <v>0</v>
      </c>
      <c r="G8229" s="5">
        <v>1</v>
      </c>
      <c r="H8229">
        <v>0</v>
      </c>
      <c r="I8229">
        <v>1</v>
      </c>
    </row>
    <row r="8230" spans="1:9" x14ac:dyDescent="0.35">
      <c r="A8230" s="8" t="s">
        <v>3949</v>
      </c>
      <c r="B8230">
        <v>2</v>
      </c>
      <c r="C8230" s="5">
        <v>2</v>
      </c>
      <c r="D8230">
        <v>1</v>
      </c>
      <c r="E8230">
        <v>1</v>
      </c>
      <c r="F8230">
        <v>0</v>
      </c>
      <c r="G8230" s="5">
        <v>1</v>
      </c>
      <c r="H8230">
        <v>0</v>
      </c>
      <c r="I8230">
        <v>1</v>
      </c>
    </row>
    <row r="8231" spans="1:9" x14ac:dyDescent="0.35">
      <c r="A8231" s="10" t="s">
        <v>249</v>
      </c>
      <c r="B8231">
        <v>2</v>
      </c>
      <c r="C8231" s="5">
        <v>2</v>
      </c>
      <c r="D8231">
        <v>1</v>
      </c>
      <c r="E8231">
        <v>1</v>
      </c>
      <c r="F8231">
        <v>0</v>
      </c>
      <c r="G8231" s="5">
        <v>1</v>
      </c>
      <c r="H8231">
        <v>0</v>
      </c>
      <c r="I8231">
        <v>1</v>
      </c>
    </row>
    <row r="8232" spans="1:9" x14ac:dyDescent="0.35">
      <c r="A8232" s="8" t="s">
        <v>1118</v>
      </c>
      <c r="B8232">
        <v>30</v>
      </c>
      <c r="C8232" s="5">
        <v>122</v>
      </c>
      <c r="D8232">
        <v>1.8833333333333351</v>
      </c>
      <c r="E8232">
        <v>102</v>
      </c>
      <c r="F8232">
        <v>7</v>
      </c>
      <c r="G8232" s="5">
        <v>48</v>
      </c>
      <c r="H8232">
        <v>3.2142857142857144</v>
      </c>
      <c r="I8232">
        <v>45</v>
      </c>
    </row>
    <row r="8233" spans="1:9" x14ac:dyDescent="0.35">
      <c r="A8233" s="10" t="s">
        <v>210</v>
      </c>
      <c r="B8233">
        <v>30</v>
      </c>
      <c r="C8233" s="5">
        <v>113</v>
      </c>
      <c r="D8233">
        <v>3.7666666666666702</v>
      </c>
      <c r="E8233">
        <v>100</v>
      </c>
      <c r="F8233">
        <v>7</v>
      </c>
      <c r="G8233" s="5">
        <v>45</v>
      </c>
      <c r="H8233">
        <v>6.4285714285714288</v>
      </c>
      <c r="I8233">
        <v>43</v>
      </c>
    </row>
    <row r="8234" spans="1:9" x14ac:dyDescent="0.35">
      <c r="A8234" s="10" t="s">
        <v>65</v>
      </c>
      <c r="B8234">
        <v>0</v>
      </c>
      <c r="C8234" s="5">
        <v>9</v>
      </c>
      <c r="D8234">
        <v>0</v>
      </c>
      <c r="E8234">
        <v>2</v>
      </c>
      <c r="F8234">
        <v>0</v>
      </c>
      <c r="G8234" s="5">
        <v>3</v>
      </c>
      <c r="H8234">
        <v>0</v>
      </c>
      <c r="I8234">
        <v>2</v>
      </c>
    </row>
    <row r="8235" spans="1:9" x14ac:dyDescent="0.35">
      <c r="A8235" s="8" t="s">
        <v>4607</v>
      </c>
      <c r="B8235">
        <v>0</v>
      </c>
      <c r="C8235" s="5">
        <v>1</v>
      </c>
      <c r="D8235">
        <v>0</v>
      </c>
      <c r="E8235">
        <v>1</v>
      </c>
      <c r="F8235">
        <v>0</v>
      </c>
      <c r="G8235" s="5">
        <v>1</v>
      </c>
      <c r="H8235">
        <v>0</v>
      </c>
      <c r="I8235">
        <v>1</v>
      </c>
    </row>
    <row r="8236" spans="1:9" x14ac:dyDescent="0.35">
      <c r="A8236" s="10" t="s">
        <v>57</v>
      </c>
      <c r="B8236">
        <v>0</v>
      </c>
      <c r="C8236" s="5">
        <v>1</v>
      </c>
      <c r="D8236">
        <v>0</v>
      </c>
      <c r="E8236">
        <v>1</v>
      </c>
      <c r="F8236">
        <v>0</v>
      </c>
      <c r="G8236" s="5">
        <v>1</v>
      </c>
      <c r="H8236">
        <v>0</v>
      </c>
      <c r="I8236">
        <v>1</v>
      </c>
    </row>
    <row r="8237" spans="1:9" x14ac:dyDescent="0.35">
      <c r="A8237" s="8" t="s">
        <v>2184</v>
      </c>
      <c r="B8237">
        <v>20</v>
      </c>
      <c r="C8237" s="5">
        <v>11</v>
      </c>
      <c r="D8237">
        <v>0.55000000000000004</v>
      </c>
      <c r="E8237">
        <v>8</v>
      </c>
      <c r="F8237">
        <v>9</v>
      </c>
      <c r="G8237" s="5">
        <v>7</v>
      </c>
      <c r="H8237">
        <v>0.77777777777777779</v>
      </c>
      <c r="I8237">
        <v>7</v>
      </c>
    </row>
    <row r="8238" spans="1:9" x14ac:dyDescent="0.35">
      <c r="A8238" s="10" t="s">
        <v>459</v>
      </c>
      <c r="B8238">
        <v>20</v>
      </c>
      <c r="C8238" s="5">
        <v>11</v>
      </c>
      <c r="D8238">
        <v>0.55000000000000004</v>
      </c>
      <c r="E8238">
        <v>8</v>
      </c>
      <c r="F8238">
        <v>9</v>
      </c>
      <c r="G8238" s="5">
        <v>7</v>
      </c>
      <c r="H8238">
        <v>0.77777777777777779</v>
      </c>
      <c r="I8238">
        <v>7</v>
      </c>
    </row>
    <row r="8239" spans="1:9" x14ac:dyDescent="0.35">
      <c r="A8239" s="8" t="s">
        <v>3002</v>
      </c>
      <c r="B8239">
        <v>8</v>
      </c>
      <c r="C8239" s="5">
        <v>5</v>
      </c>
      <c r="D8239">
        <v>0.625</v>
      </c>
      <c r="E8239">
        <v>5</v>
      </c>
      <c r="F8239">
        <v>6</v>
      </c>
      <c r="G8239" s="5">
        <v>3</v>
      </c>
      <c r="H8239">
        <v>0.5</v>
      </c>
      <c r="I8239">
        <v>3</v>
      </c>
    </row>
    <row r="8240" spans="1:9" x14ac:dyDescent="0.35">
      <c r="A8240" s="10" t="s">
        <v>26</v>
      </c>
      <c r="B8240">
        <v>8</v>
      </c>
      <c r="C8240" s="5">
        <v>5</v>
      </c>
      <c r="D8240">
        <v>0.625</v>
      </c>
      <c r="E8240">
        <v>5</v>
      </c>
      <c r="F8240">
        <v>6</v>
      </c>
      <c r="G8240" s="5">
        <v>3</v>
      </c>
      <c r="H8240">
        <v>0.5</v>
      </c>
      <c r="I8240">
        <v>3</v>
      </c>
    </row>
    <row r="8241" spans="1:9" x14ac:dyDescent="0.35">
      <c r="A8241" s="8" t="s">
        <v>880</v>
      </c>
      <c r="B8241">
        <v>19</v>
      </c>
      <c r="C8241" s="5">
        <v>930</v>
      </c>
      <c r="D8241">
        <v>48.947368421052602</v>
      </c>
      <c r="E8241">
        <v>761</v>
      </c>
      <c r="F8241">
        <v>17</v>
      </c>
      <c r="G8241" s="5">
        <v>521</v>
      </c>
      <c r="H8241">
        <v>30.647058823529413</v>
      </c>
      <c r="I8241">
        <v>466</v>
      </c>
    </row>
    <row r="8242" spans="1:9" x14ac:dyDescent="0.35">
      <c r="A8242" s="10" t="s">
        <v>65</v>
      </c>
      <c r="B8242">
        <v>19</v>
      </c>
      <c r="C8242" s="5">
        <v>930</v>
      </c>
      <c r="D8242">
        <v>48.947368421052602</v>
      </c>
      <c r="E8242">
        <v>761</v>
      </c>
      <c r="F8242">
        <v>17</v>
      </c>
      <c r="G8242" s="5">
        <v>521</v>
      </c>
      <c r="H8242">
        <v>30.647058823529413</v>
      </c>
      <c r="I8242">
        <v>466</v>
      </c>
    </row>
    <row r="8243" spans="1:9" x14ac:dyDescent="0.35">
      <c r="A8243" s="8" t="s">
        <v>1373</v>
      </c>
      <c r="B8243">
        <v>37</v>
      </c>
      <c r="C8243" s="5">
        <v>46</v>
      </c>
      <c r="D8243">
        <v>1.2432432432432401</v>
      </c>
      <c r="E8243">
        <v>31</v>
      </c>
      <c r="F8243">
        <v>14</v>
      </c>
      <c r="G8243" s="5">
        <v>16</v>
      </c>
      <c r="H8243">
        <v>1.1428571428571428</v>
      </c>
      <c r="I8243">
        <v>11</v>
      </c>
    </row>
    <row r="8244" spans="1:9" x14ac:dyDescent="0.35">
      <c r="A8244" s="10" t="s">
        <v>210</v>
      </c>
      <c r="B8244">
        <v>37</v>
      </c>
      <c r="C8244" s="5">
        <v>46</v>
      </c>
      <c r="D8244">
        <v>1.2432432432432401</v>
      </c>
      <c r="E8244">
        <v>31</v>
      </c>
      <c r="F8244">
        <v>14</v>
      </c>
      <c r="G8244" s="5">
        <v>16</v>
      </c>
      <c r="H8244">
        <v>1.1428571428571428</v>
      </c>
      <c r="I8244">
        <v>11</v>
      </c>
    </row>
    <row r="8245" spans="1:9" x14ac:dyDescent="0.35">
      <c r="A8245" s="8" t="s">
        <v>3491</v>
      </c>
      <c r="B8245">
        <v>2</v>
      </c>
      <c r="C8245" s="5">
        <v>3</v>
      </c>
      <c r="D8245">
        <v>1.5</v>
      </c>
      <c r="E8245">
        <v>0</v>
      </c>
      <c r="F8245">
        <v>0</v>
      </c>
      <c r="G8245" s="5">
        <v>1</v>
      </c>
      <c r="H8245">
        <v>0</v>
      </c>
      <c r="I8245">
        <v>0</v>
      </c>
    </row>
    <row r="8246" spans="1:9" x14ac:dyDescent="0.35">
      <c r="A8246" s="10" t="s">
        <v>65</v>
      </c>
      <c r="B8246">
        <v>2</v>
      </c>
      <c r="C8246" s="5">
        <v>3</v>
      </c>
      <c r="D8246">
        <v>1.5</v>
      </c>
      <c r="E8246">
        <v>0</v>
      </c>
      <c r="F8246">
        <v>0</v>
      </c>
      <c r="G8246" s="5">
        <v>1</v>
      </c>
      <c r="H8246">
        <v>0</v>
      </c>
      <c r="I8246">
        <v>0</v>
      </c>
    </row>
    <row r="8247" spans="1:9" x14ac:dyDescent="0.35">
      <c r="A8247" s="8" t="s">
        <v>4585</v>
      </c>
      <c r="B8247">
        <v>0</v>
      </c>
      <c r="C8247" s="5">
        <v>1</v>
      </c>
      <c r="D8247">
        <v>0</v>
      </c>
      <c r="E8247">
        <v>0</v>
      </c>
      <c r="F8247">
        <v>0</v>
      </c>
      <c r="G8247" s="5">
        <v>0</v>
      </c>
      <c r="H8247">
        <v>0</v>
      </c>
      <c r="I8247">
        <v>0</v>
      </c>
    </row>
    <row r="8248" spans="1:9" x14ac:dyDescent="0.35">
      <c r="A8248" s="10" t="s">
        <v>33</v>
      </c>
      <c r="B8248">
        <v>0</v>
      </c>
      <c r="C8248" s="5">
        <v>1</v>
      </c>
      <c r="D8248">
        <v>0</v>
      </c>
      <c r="E8248">
        <v>0</v>
      </c>
      <c r="F8248">
        <v>0</v>
      </c>
      <c r="G8248" s="5">
        <v>0</v>
      </c>
      <c r="H8248">
        <v>0</v>
      </c>
      <c r="I8248">
        <v>0</v>
      </c>
    </row>
    <row r="8249" spans="1:9" x14ac:dyDescent="0.35">
      <c r="A8249" s="8" t="s">
        <v>2524</v>
      </c>
      <c r="B8249">
        <v>0</v>
      </c>
      <c r="C8249" s="5">
        <v>7</v>
      </c>
      <c r="D8249">
        <v>0</v>
      </c>
      <c r="E8249">
        <v>4</v>
      </c>
      <c r="F8249">
        <v>0</v>
      </c>
      <c r="G8249" s="5">
        <v>3</v>
      </c>
      <c r="H8249">
        <v>0</v>
      </c>
      <c r="I8249">
        <v>3</v>
      </c>
    </row>
    <row r="8250" spans="1:9" x14ac:dyDescent="0.35">
      <c r="A8250" s="10" t="s">
        <v>33</v>
      </c>
      <c r="B8250">
        <v>0</v>
      </c>
      <c r="C8250" s="5">
        <v>7</v>
      </c>
      <c r="D8250">
        <v>0</v>
      </c>
      <c r="E8250">
        <v>4</v>
      </c>
      <c r="F8250">
        <v>0</v>
      </c>
      <c r="G8250" s="5">
        <v>3</v>
      </c>
      <c r="H8250">
        <v>0</v>
      </c>
      <c r="I8250">
        <v>3</v>
      </c>
    </row>
    <row r="8251" spans="1:9" x14ac:dyDescent="0.35">
      <c r="A8251" s="8" t="s">
        <v>2170</v>
      </c>
      <c r="B8251">
        <v>4</v>
      </c>
      <c r="C8251" s="5">
        <v>11</v>
      </c>
      <c r="D8251">
        <v>2.75</v>
      </c>
      <c r="E8251">
        <v>7</v>
      </c>
      <c r="F8251">
        <v>2</v>
      </c>
      <c r="G8251" s="5">
        <v>3</v>
      </c>
      <c r="H8251">
        <v>1.5</v>
      </c>
      <c r="I8251">
        <v>2</v>
      </c>
    </row>
    <row r="8252" spans="1:9" x14ac:dyDescent="0.35">
      <c r="A8252" s="10" t="s">
        <v>324</v>
      </c>
      <c r="B8252">
        <v>4</v>
      </c>
      <c r="C8252" s="5">
        <v>11</v>
      </c>
      <c r="D8252">
        <v>2.75</v>
      </c>
      <c r="E8252">
        <v>7</v>
      </c>
      <c r="F8252">
        <v>2</v>
      </c>
      <c r="G8252" s="5">
        <v>3</v>
      </c>
      <c r="H8252">
        <v>1.5</v>
      </c>
      <c r="I8252">
        <v>2</v>
      </c>
    </row>
    <row r="8253" spans="1:9" x14ac:dyDescent="0.35">
      <c r="A8253" s="8" t="s">
        <v>3855</v>
      </c>
      <c r="B8253">
        <v>0</v>
      </c>
      <c r="C8253" s="5">
        <v>2</v>
      </c>
      <c r="D8253">
        <v>0</v>
      </c>
      <c r="E8253">
        <v>2</v>
      </c>
      <c r="F8253">
        <v>0</v>
      </c>
      <c r="G8253" s="5">
        <v>0</v>
      </c>
      <c r="H8253">
        <v>0</v>
      </c>
      <c r="I8253">
        <v>0</v>
      </c>
    </row>
    <row r="8254" spans="1:9" x14ac:dyDescent="0.35">
      <c r="A8254" s="10" t="s">
        <v>352</v>
      </c>
      <c r="B8254">
        <v>0</v>
      </c>
      <c r="C8254" s="5">
        <v>2</v>
      </c>
      <c r="D8254">
        <v>0</v>
      </c>
      <c r="E8254">
        <v>2</v>
      </c>
      <c r="F8254">
        <v>0</v>
      </c>
      <c r="G8254" s="5">
        <v>0</v>
      </c>
      <c r="H8254">
        <v>0</v>
      </c>
      <c r="I8254">
        <v>0</v>
      </c>
    </row>
    <row r="8255" spans="1:9" x14ac:dyDescent="0.35">
      <c r="A8255" s="8" t="s">
        <v>3098</v>
      </c>
      <c r="B8255">
        <v>0</v>
      </c>
      <c r="C8255" s="5">
        <v>4</v>
      </c>
      <c r="D8255">
        <v>0</v>
      </c>
      <c r="E8255">
        <v>4</v>
      </c>
      <c r="F8255">
        <v>0</v>
      </c>
      <c r="G8255" s="5">
        <v>3</v>
      </c>
      <c r="H8255">
        <v>0</v>
      </c>
      <c r="I8255">
        <v>3</v>
      </c>
    </row>
    <row r="8256" spans="1:9" x14ac:dyDescent="0.35">
      <c r="A8256" s="10" t="s">
        <v>304</v>
      </c>
      <c r="B8256">
        <v>0</v>
      </c>
      <c r="C8256" s="5">
        <v>4</v>
      </c>
      <c r="D8256">
        <v>0</v>
      </c>
      <c r="E8256">
        <v>4</v>
      </c>
      <c r="F8256">
        <v>0</v>
      </c>
      <c r="G8256" s="5">
        <v>3</v>
      </c>
      <c r="H8256">
        <v>0</v>
      </c>
      <c r="I8256">
        <v>3</v>
      </c>
    </row>
    <row r="8257" spans="1:9" x14ac:dyDescent="0.35">
      <c r="A8257" s="8" t="s">
        <v>6006</v>
      </c>
      <c r="B8257">
        <v>2</v>
      </c>
      <c r="C8257" s="5">
        <v>0</v>
      </c>
      <c r="D8257">
        <v>0</v>
      </c>
      <c r="E8257">
        <v>0</v>
      </c>
      <c r="F8257">
        <v>0</v>
      </c>
      <c r="G8257" s="5">
        <v>0</v>
      </c>
      <c r="H8257">
        <v>0</v>
      </c>
      <c r="I8257">
        <v>0</v>
      </c>
    </row>
    <row r="8258" spans="1:9" x14ac:dyDescent="0.35">
      <c r="A8258" s="10" t="s">
        <v>113</v>
      </c>
      <c r="B8258">
        <v>2</v>
      </c>
      <c r="C8258" s="5">
        <v>0</v>
      </c>
      <c r="D8258">
        <v>0</v>
      </c>
      <c r="E8258">
        <v>0</v>
      </c>
      <c r="F8258">
        <v>0</v>
      </c>
      <c r="G8258" s="5">
        <v>0</v>
      </c>
      <c r="H8258">
        <v>0</v>
      </c>
      <c r="I8258">
        <v>0</v>
      </c>
    </row>
    <row r="8259" spans="1:9" x14ac:dyDescent="0.35">
      <c r="A8259" s="8" t="s">
        <v>3128</v>
      </c>
      <c r="B8259">
        <v>3</v>
      </c>
      <c r="C8259" s="5">
        <v>4</v>
      </c>
      <c r="D8259">
        <v>1.3333333333333299</v>
      </c>
      <c r="E8259">
        <v>1</v>
      </c>
      <c r="F8259">
        <v>2</v>
      </c>
      <c r="G8259" s="5">
        <v>1</v>
      </c>
      <c r="H8259">
        <v>0.5</v>
      </c>
      <c r="I8259">
        <v>1</v>
      </c>
    </row>
    <row r="8260" spans="1:9" x14ac:dyDescent="0.35">
      <c r="A8260" s="10" t="s">
        <v>161</v>
      </c>
      <c r="B8260">
        <v>3</v>
      </c>
      <c r="C8260" s="5">
        <v>4</v>
      </c>
      <c r="D8260">
        <v>1.3333333333333299</v>
      </c>
      <c r="E8260">
        <v>1</v>
      </c>
      <c r="F8260">
        <v>2</v>
      </c>
      <c r="G8260" s="5">
        <v>1</v>
      </c>
      <c r="H8260">
        <v>0.5</v>
      </c>
      <c r="I8260">
        <v>1</v>
      </c>
    </row>
    <row r="8261" spans="1:9" x14ac:dyDescent="0.35">
      <c r="A8261" s="8" t="s">
        <v>5756</v>
      </c>
      <c r="B8261">
        <v>3</v>
      </c>
      <c r="C8261" s="5">
        <v>0</v>
      </c>
      <c r="D8261">
        <v>0</v>
      </c>
      <c r="E8261">
        <v>0</v>
      </c>
      <c r="F8261">
        <v>0</v>
      </c>
      <c r="G8261" s="5">
        <v>0</v>
      </c>
      <c r="H8261">
        <v>0</v>
      </c>
      <c r="I8261">
        <v>0</v>
      </c>
    </row>
    <row r="8262" spans="1:9" x14ac:dyDescent="0.35">
      <c r="A8262" s="10" t="s">
        <v>239</v>
      </c>
      <c r="B8262">
        <v>3</v>
      </c>
      <c r="C8262" s="5">
        <v>0</v>
      </c>
      <c r="D8262">
        <v>0</v>
      </c>
      <c r="E8262">
        <v>0</v>
      </c>
      <c r="F8262">
        <v>0</v>
      </c>
      <c r="G8262" s="5">
        <v>0</v>
      </c>
      <c r="H8262">
        <v>0</v>
      </c>
      <c r="I8262">
        <v>0</v>
      </c>
    </row>
    <row r="8263" spans="1:9" x14ac:dyDescent="0.35">
      <c r="A8263" s="8" t="s">
        <v>5445</v>
      </c>
      <c r="B8263">
        <v>0</v>
      </c>
      <c r="C8263" s="5">
        <v>1</v>
      </c>
      <c r="D8263">
        <v>0</v>
      </c>
      <c r="E8263">
        <v>0</v>
      </c>
      <c r="F8263">
        <v>0</v>
      </c>
      <c r="G8263" s="5">
        <v>0</v>
      </c>
      <c r="H8263">
        <v>0</v>
      </c>
      <c r="I8263">
        <v>0</v>
      </c>
    </row>
    <row r="8264" spans="1:9" x14ac:dyDescent="0.35">
      <c r="A8264" s="10" t="s">
        <v>161</v>
      </c>
      <c r="B8264">
        <v>0</v>
      </c>
      <c r="C8264" s="5">
        <v>1</v>
      </c>
      <c r="D8264">
        <v>0</v>
      </c>
      <c r="E8264">
        <v>0</v>
      </c>
      <c r="F8264">
        <v>0</v>
      </c>
      <c r="G8264" s="5">
        <v>0</v>
      </c>
      <c r="H8264">
        <v>0</v>
      </c>
      <c r="I8264">
        <v>0</v>
      </c>
    </row>
    <row r="8265" spans="1:9" x14ac:dyDescent="0.35">
      <c r="A8265" s="8" t="s">
        <v>5895</v>
      </c>
      <c r="B8265">
        <v>1</v>
      </c>
      <c r="C8265" s="5">
        <v>0</v>
      </c>
      <c r="D8265">
        <v>0</v>
      </c>
      <c r="E8265">
        <v>0</v>
      </c>
      <c r="F8265">
        <v>0</v>
      </c>
      <c r="G8265" s="5">
        <v>0</v>
      </c>
      <c r="H8265">
        <v>0</v>
      </c>
      <c r="I8265">
        <v>0</v>
      </c>
    </row>
    <row r="8266" spans="1:9" x14ac:dyDescent="0.35">
      <c r="A8266" s="10" t="s">
        <v>316</v>
      </c>
      <c r="B8266">
        <v>1</v>
      </c>
      <c r="C8266" s="5">
        <v>0</v>
      </c>
      <c r="D8266">
        <v>0</v>
      </c>
      <c r="E8266">
        <v>0</v>
      </c>
      <c r="F8266">
        <v>0</v>
      </c>
      <c r="G8266" s="5">
        <v>0</v>
      </c>
      <c r="H8266">
        <v>0</v>
      </c>
      <c r="I8266">
        <v>0</v>
      </c>
    </row>
    <row r="8267" spans="1:9" x14ac:dyDescent="0.35">
      <c r="A8267" s="8" t="s">
        <v>2704</v>
      </c>
      <c r="B8267">
        <v>10</v>
      </c>
      <c r="C8267" s="5">
        <v>6</v>
      </c>
      <c r="D8267">
        <v>0.6</v>
      </c>
      <c r="E8267">
        <v>3</v>
      </c>
      <c r="F8267">
        <v>0</v>
      </c>
      <c r="G8267" s="5">
        <v>4</v>
      </c>
      <c r="H8267">
        <v>0</v>
      </c>
      <c r="I8267">
        <v>2</v>
      </c>
    </row>
    <row r="8268" spans="1:9" x14ac:dyDescent="0.35">
      <c r="A8268" s="10" t="s">
        <v>16</v>
      </c>
      <c r="B8268">
        <v>10</v>
      </c>
      <c r="C8268" s="5">
        <v>6</v>
      </c>
      <c r="D8268">
        <v>0.6</v>
      </c>
      <c r="E8268">
        <v>3</v>
      </c>
      <c r="F8268">
        <v>0</v>
      </c>
      <c r="G8268" s="5">
        <v>4</v>
      </c>
      <c r="H8268">
        <v>0</v>
      </c>
      <c r="I8268">
        <v>2</v>
      </c>
    </row>
    <row r="8269" spans="1:9" x14ac:dyDescent="0.35">
      <c r="A8269" s="8" t="s">
        <v>2261</v>
      </c>
      <c r="B8269">
        <v>3</v>
      </c>
      <c r="C8269" s="5">
        <v>10</v>
      </c>
      <c r="D8269">
        <v>3.3333333333333299</v>
      </c>
      <c r="E8269">
        <v>7</v>
      </c>
      <c r="F8269">
        <v>1</v>
      </c>
      <c r="G8269" s="5">
        <v>6</v>
      </c>
      <c r="H8269">
        <v>6</v>
      </c>
      <c r="I8269">
        <v>5</v>
      </c>
    </row>
    <row r="8270" spans="1:9" x14ac:dyDescent="0.35">
      <c r="A8270" s="10" t="s">
        <v>167</v>
      </c>
      <c r="B8270">
        <v>3</v>
      </c>
      <c r="C8270" s="5">
        <v>10</v>
      </c>
      <c r="D8270">
        <v>3.3333333333333299</v>
      </c>
      <c r="E8270">
        <v>7</v>
      </c>
      <c r="F8270">
        <v>1</v>
      </c>
      <c r="G8270" s="5">
        <v>6</v>
      </c>
      <c r="H8270">
        <v>6</v>
      </c>
      <c r="I8270">
        <v>5</v>
      </c>
    </row>
    <row r="8271" spans="1:9" x14ac:dyDescent="0.35">
      <c r="A8271" s="8" t="s">
        <v>3974</v>
      </c>
      <c r="B8271">
        <v>2</v>
      </c>
      <c r="C8271" s="5">
        <v>2</v>
      </c>
      <c r="D8271">
        <v>1</v>
      </c>
      <c r="E8271">
        <v>1</v>
      </c>
      <c r="F8271">
        <v>0</v>
      </c>
      <c r="G8271" s="5">
        <v>2</v>
      </c>
      <c r="H8271">
        <v>0</v>
      </c>
      <c r="I8271">
        <v>1</v>
      </c>
    </row>
    <row r="8272" spans="1:9" x14ac:dyDescent="0.35">
      <c r="A8272" s="10" t="s">
        <v>418</v>
      </c>
      <c r="B8272">
        <v>2</v>
      </c>
      <c r="C8272" s="5">
        <v>2</v>
      </c>
      <c r="D8272">
        <v>1</v>
      </c>
      <c r="E8272">
        <v>1</v>
      </c>
      <c r="F8272">
        <v>0</v>
      </c>
      <c r="G8272" s="5">
        <v>2</v>
      </c>
      <c r="H8272">
        <v>0</v>
      </c>
      <c r="I8272">
        <v>1</v>
      </c>
    </row>
    <row r="8273" spans="1:9" x14ac:dyDescent="0.35">
      <c r="A8273" s="8" t="s">
        <v>945</v>
      </c>
      <c r="B8273">
        <v>402</v>
      </c>
      <c r="C8273" s="5">
        <v>344</v>
      </c>
      <c r="D8273">
        <v>0.85572139303482597</v>
      </c>
      <c r="E8273">
        <v>153</v>
      </c>
      <c r="F8273">
        <v>152</v>
      </c>
      <c r="G8273" s="5">
        <v>132</v>
      </c>
      <c r="H8273">
        <v>0.86842105263157898</v>
      </c>
      <c r="I8273">
        <v>63</v>
      </c>
    </row>
    <row r="8274" spans="1:9" x14ac:dyDescent="0.35">
      <c r="A8274" s="10" t="s">
        <v>80</v>
      </c>
      <c r="B8274">
        <v>402</v>
      </c>
      <c r="C8274" s="5">
        <v>344</v>
      </c>
      <c r="D8274">
        <v>0.85572139303482597</v>
      </c>
      <c r="E8274">
        <v>153</v>
      </c>
      <c r="F8274">
        <v>152</v>
      </c>
      <c r="G8274" s="5">
        <v>132</v>
      </c>
      <c r="H8274">
        <v>0.86842105263157898</v>
      </c>
      <c r="I8274">
        <v>63</v>
      </c>
    </row>
    <row r="8275" spans="1:9" x14ac:dyDescent="0.35">
      <c r="A8275" s="8" t="s">
        <v>1197</v>
      </c>
      <c r="B8275">
        <v>101</v>
      </c>
      <c r="C8275" s="5">
        <v>78</v>
      </c>
      <c r="D8275">
        <v>0.77227722772277196</v>
      </c>
      <c r="E8275">
        <v>62</v>
      </c>
      <c r="F8275">
        <v>44</v>
      </c>
      <c r="G8275" s="5">
        <v>37</v>
      </c>
      <c r="H8275">
        <v>0.84090909090909094</v>
      </c>
      <c r="I8275">
        <v>32</v>
      </c>
    </row>
    <row r="8276" spans="1:9" x14ac:dyDescent="0.35">
      <c r="A8276" s="10" t="s">
        <v>246</v>
      </c>
      <c r="B8276">
        <v>101</v>
      </c>
      <c r="C8276" s="5">
        <v>78</v>
      </c>
      <c r="D8276">
        <v>0.77227722772277196</v>
      </c>
      <c r="E8276">
        <v>62</v>
      </c>
      <c r="F8276">
        <v>44</v>
      </c>
      <c r="G8276" s="5">
        <v>37</v>
      </c>
      <c r="H8276">
        <v>0.84090909090909094</v>
      </c>
      <c r="I8276">
        <v>32</v>
      </c>
    </row>
    <row r="8277" spans="1:9" x14ac:dyDescent="0.35">
      <c r="A8277" s="8" t="s">
        <v>1889</v>
      </c>
      <c r="B8277">
        <v>37</v>
      </c>
      <c r="C8277" s="5">
        <v>16</v>
      </c>
      <c r="D8277">
        <v>0.43243243243243201</v>
      </c>
      <c r="E8277">
        <v>15</v>
      </c>
      <c r="F8277">
        <v>12</v>
      </c>
      <c r="G8277" s="5">
        <v>9</v>
      </c>
      <c r="H8277">
        <v>0.75</v>
      </c>
      <c r="I8277">
        <v>9</v>
      </c>
    </row>
    <row r="8278" spans="1:9" x14ac:dyDescent="0.35">
      <c r="A8278" s="10" t="s">
        <v>44</v>
      </c>
      <c r="B8278">
        <v>37</v>
      </c>
      <c r="C8278" s="5">
        <v>16</v>
      </c>
      <c r="D8278">
        <v>0.43243243243243201</v>
      </c>
      <c r="E8278">
        <v>15</v>
      </c>
      <c r="F8278">
        <v>12</v>
      </c>
      <c r="G8278" s="5">
        <v>9</v>
      </c>
      <c r="H8278">
        <v>0.75</v>
      </c>
      <c r="I8278">
        <v>9</v>
      </c>
    </row>
    <row r="8279" spans="1:9" x14ac:dyDescent="0.35">
      <c r="A8279" s="8" t="s">
        <v>3819</v>
      </c>
      <c r="B8279">
        <v>1</v>
      </c>
      <c r="C8279" s="5">
        <v>2</v>
      </c>
      <c r="D8279">
        <v>2</v>
      </c>
      <c r="E8279">
        <v>2</v>
      </c>
      <c r="F8279">
        <v>1</v>
      </c>
      <c r="G8279" s="5">
        <v>0</v>
      </c>
      <c r="H8279">
        <v>0</v>
      </c>
      <c r="I8279">
        <v>0</v>
      </c>
    </row>
    <row r="8280" spans="1:9" x14ac:dyDescent="0.35">
      <c r="A8280" s="10" t="s">
        <v>158</v>
      </c>
      <c r="B8280">
        <v>1</v>
      </c>
      <c r="C8280" s="5">
        <v>2</v>
      </c>
      <c r="D8280">
        <v>2</v>
      </c>
      <c r="E8280">
        <v>2</v>
      </c>
      <c r="F8280">
        <v>1</v>
      </c>
      <c r="G8280" s="5">
        <v>0</v>
      </c>
      <c r="H8280">
        <v>0</v>
      </c>
      <c r="I8280">
        <v>0</v>
      </c>
    </row>
    <row r="8281" spans="1:9" x14ac:dyDescent="0.35">
      <c r="A8281" s="8" t="s">
        <v>1073</v>
      </c>
      <c r="B8281">
        <v>76</v>
      </c>
      <c r="C8281" s="5">
        <v>139</v>
      </c>
      <c r="D8281">
        <v>1.82894736842105</v>
      </c>
      <c r="E8281">
        <v>118</v>
      </c>
      <c r="F8281">
        <v>39</v>
      </c>
      <c r="G8281" s="5">
        <v>57</v>
      </c>
      <c r="H8281">
        <v>1.4615384615384615</v>
      </c>
      <c r="I8281">
        <v>46</v>
      </c>
    </row>
    <row r="8282" spans="1:9" x14ac:dyDescent="0.35">
      <c r="A8282" s="10" t="s">
        <v>158</v>
      </c>
      <c r="B8282">
        <v>76</v>
      </c>
      <c r="C8282" s="5">
        <v>139</v>
      </c>
      <c r="D8282">
        <v>1.82894736842105</v>
      </c>
      <c r="E8282">
        <v>118</v>
      </c>
      <c r="F8282">
        <v>39</v>
      </c>
      <c r="G8282" s="5">
        <v>57</v>
      </c>
      <c r="H8282">
        <v>1.4615384615384615</v>
      </c>
      <c r="I8282">
        <v>46</v>
      </c>
    </row>
    <row r="8283" spans="1:9" x14ac:dyDescent="0.35">
      <c r="A8283" s="8" t="s">
        <v>823</v>
      </c>
      <c r="B8283">
        <v>38326</v>
      </c>
      <c r="C8283" s="5">
        <v>61960</v>
      </c>
      <c r="D8283">
        <v>1.6166570996190599</v>
      </c>
      <c r="E8283">
        <v>46714</v>
      </c>
      <c r="F8283">
        <v>9332</v>
      </c>
      <c r="G8283" s="5">
        <v>27619</v>
      </c>
      <c r="H8283">
        <v>2.959601371624518</v>
      </c>
      <c r="I8283">
        <v>21725</v>
      </c>
    </row>
    <row r="8284" spans="1:9" x14ac:dyDescent="0.35">
      <c r="A8284" s="10" t="s">
        <v>4</v>
      </c>
      <c r="B8284">
        <v>38326</v>
      </c>
      <c r="C8284" s="5">
        <v>61960</v>
      </c>
      <c r="D8284">
        <v>1.6166570996190599</v>
      </c>
      <c r="E8284">
        <v>46714</v>
      </c>
      <c r="F8284">
        <v>9332</v>
      </c>
      <c r="G8284" s="5">
        <v>27619</v>
      </c>
      <c r="H8284">
        <v>2.959601371624518</v>
      </c>
      <c r="I8284">
        <v>21725</v>
      </c>
    </row>
    <row r="8285" spans="1:9" x14ac:dyDescent="0.35">
      <c r="A8285" s="8" t="s">
        <v>1976</v>
      </c>
      <c r="B8285">
        <v>2</v>
      </c>
      <c r="C8285" s="5">
        <v>14</v>
      </c>
      <c r="D8285">
        <v>7</v>
      </c>
      <c r="E8285">
        <v>12</v>
      </c>
      <c r="F8285">
        <v>2</v>
      </c>
      <c r="G8285" s="5">
        <v>7</v>
      </c>
      <c r="H8285">
        <v>3.5</v>
      </c>
      <c r="I8285">
        <v>5</v>
      </c>
    </row>
    <row r="8286" spans="1:9" x14ac:dyDescent="0.35">
      <c r="A8286" s="10" t="s">
        <v>33</v>
      </c>
      <c r="B8286">
        <v>2</v>
      </c>
      <c r="C8286" s="5">
        <v>14</v>
      </c>
      <c r="D8286">
        <v>7</v>
      </c>
      <c r="E8286">
        <v>12</v>
      </c>
      <c r="F8286">
        <v>2</v>
      </c>
      <c r="G8286" s="5">
        <v>7</v>
      </c>
      <c r="H8286">
        <v>3.5</v>
      </c>
      <c r="I8286">
        <v>5</v>
      </c>
    </row>
    <row r="8287" spans="1:9" x14ac:dyDescent="0.35">
      <c r="A8287" s="8" t="s">
        <v>2413</v>
      </c>
      <c r="B8287">
        <v>1</v>
      </c>
      <c r="C8287" s="5">
        <v>8</v>
      </c>
      <c r="D8287">
        <v>8</v>
      </c>
      <c r="E8287">
        <v>7</v>
      </c>
      <c r="F8287">
        <v>0</v>
      </c>
      <c r="G8287" s="5">
        <v>3</v>
      </c>
      <c r="H8287">
        <v>0</v>
      </c>
      <c r="I8287">
        <v>3</v>
      </c>
    </row>
    <row r="8288" spans="1:9" x14ac:dyDescent="0.35">
      <c r="A8288" s="10" t="s">
        <v>273</v>
      </c>
      <c r="B8288">
        <v>1</v>
      </c>
      <c r="C8288" s="5">
        <v>8</v>
      </c>
      <c r="D8288">
        <v>8</v>
      </c>
      <c r="E8288">
        <v>7</v>
      </c>
      <c r="F8288">
        <v>0</v>
      </c>
      <c r="G8288" s="5">
        <v>3</v>
      </c>
      <c r="H8288">
        <v>0</v>
      </c>
      <c r="I8288">
        <v>3</v>
      </c>
    </row>
    <row r="8289" spans="1:9" x14ac:dyDescent="0.35">
      <c r="A8289" s="8" t="s">
        <v>910</v>
      </c>
      <c r="B8289">
        <v>219</v>
      </c>
      <c r="C8289" s="5">
        <v>478</v>
      </c>
      <c r="D8289">
        <v>2.18264840182648</v>
      </c>
      <c r="E8289">
        <v>364</v>
      </c>
      <c r="F8289">
        <v>50</v>
      </c>
      <c r="G8289" s="5">
        <v>215</v>
      </c>
      <c r="H8289">
        <v>4.3</v>
      </c>
      <c r="I8289">
        <v>168</v>
      </c>
    </row>
    <row r="8290" spans="1:9" x14ac:dyDescent="0.35">
      <c r="A8290" s="10" t="s">
        <v>92</v>
      </c>
      <c r="B8290">
        <v>219</v>
      </c>
      <c r="C8290" s="5">
        <v>478</v>
      </c>
      <c r="D8290">
        <v>2.18264840182648</v>
      </c>
      <c r="E8290">
        <v>364</v>
      </c>
      <c r="F8290">
        <v>50</v>
      </c>
      <c r="G8290" s="5">
        <v>215</v>
      </c>
      <c r="H8290">
        <v>4.3</v>
      </c>
      <c r="I8290">
        <v>168</v>
      </c>
    </row>
    <row r="8291" spans="1:9" x14ac:dyDescent="0.35">
      <c r="A8291" s="8" t="s">
        <v>4691</v>
      </c>
      <c r="B8291">
        <v>0</v>
      </c>
      <c r="C8291" s="5">
        <v>1</v>
      </c>
      <c r="D8291">
        <v>0</v>
      </c>
      <c r="E8291">
        <v>1</v>
      </c>
      <c r="F8291">
        <v>0</v>
      </c>
      <c r="G8291" s="5">
        <v>1</v>
      </c>
      <c r="H8291">
        <v>0</v>
      </c>
      <c r="I8291">
        <v>1</v>
      </c>
    </row>
    <row r="8292" spans="1:9" x14ac:dyDescent="0.35">
      <c r="A8292" s="10" t="s">
        <v>483</v>
      </c>
      <c r="B8292">
        <v>0</v>
      </c>
      <c r="C8292" s="5">
        <v>1</v>
      </c>
      <c r="D8292">
        <v>0</v>
      </c>
      <c r="E8292">
        <v>1</v>
      </c>
      <c r="F8292">
        <v>0</v>
      </c>
      <c r="G8292" s="5">
        <v>1</v>
      </c>
      <c r="H8292">
        <v>0</v>
      </c>
      <c r="I8292">
        <v>1</v>
      </c>
    </row>
    <row r="8293" spans="1:9" x14ac:dyDescent="0.35">
      <c r="A8293" s="8" t="s">
        <v>2725</v>
      </c>
      <c r="B8293">
        <v>7</v>
      </c>
      <c r="C8293" s="5">
        <v>12</v>
      </c>
      <c r="D8293">
        <v>1.5555555555555565</v>
      </c>
      <c r="E8293">
        <v>10</v>
      </c>
      <c r="F8293">
        <v>5</v>
      </c>
      <c r="G8293" s="5">
        <v>3</v>
      </c>
      <c r="H8293">
        <v>0.55555555555555547</v>
      </c>
      <c r="I8293">
        <v>3</v>
      </c>
    </row>
    <row r="8294" spans="1:9" x14ac:dyDescent="0.35">
      <c r="A8294" s="10" t="s">
        <v>708</v>
      </c>
      <c r="B8294">
        <v>1</v>
      </c>
      <c r="C8294" s="5">
        <v>1</v>
      </c>
      <c r="D8294">
        <v>1</v>
      </c>
      <c r="E8294">
        <v>1</v>
      </c>
      <c r="F8294">
        <v>1</v>
      </c>
      <c r="G8294" s="5">
        <v>0</v>
      </c>
      <c r="H8294">
        <v>0</v>
      </c>
      <c r="I8294">
        <v>0</v>
      </c>
    </row>
    <row r="8295" spans="1:9" x14ac:dyDescent="0.35">
      <c r="A8295" s="10" t="s">
        <v>149</v>
      </c>
      <c r="B8295">
        <v>3</v>
      </c>
      <c r="C8295" s="5">
        <v>6</v>
      </c>
      <c r="D8295">
        <v>2</v>
      </c>
      <c r="E8295">
        <v>5</v>
      </c>
      <c r="F8295">
        <v>1</v>
      </c>
      <c r="G8295" s="5">
        <v>1</v>
      </c>
      <c r="H8295">
        <v>1</v>
      </c>
      <c r="I8295">
        <v>1</v>
      </c>
    </row>
    <row r="8296" spans="1:9" x14ac:dyDescent="0.35">
      <c r="A8296" s="10" t="s">
        <v>472</v>
      </c>
      <c r="B8296">
        <v>3</v>
      </c>
      <c r="C8296" s="5">
        <v>5</v>
      </c>
      <c r="D8296">
        <v>1.6666666666666701</v>
      </c>
      <c r="E8296">
        <v>4</v>
      </c>
      <c r="F8296">
        <v>3</v>
      </c>
      <c r="G8296" s="5">
        <v>2</v>
      </c>
      <c r="H8296">
        <v>0.66666666666666663</v>
      </c>
      <c r="I8296">
        <v>2</v>
      </c>
    </row>
    <row r="8297" spans="1:9" x14ac:dyDescent="0.35">
      <c r="A8297" s="8" t="s">
        <v>5251</v>
      </c>
      <c r="B8297">
        <v>1</v>
      </c>
      <c r="C8297" s="5">
        <v>1</v>
      </c>
      <c r="D8297">
        <v>1</v>
      </c>
      <c r="E8297">
        <v>0</v>
      </c>
      <c r="F8297">
        <v>0</v>
      </c>
      <c r="G8297" s="5">
        <v>0</v>
      </c>
      <c r="H8297">
        <v>0</v>
      </c>
      <c r="I8297">
        <v>0</v>
      </c>
    </row>
    <row r="8298" spans="1:9" x14ac:dyDescent="0.35">
      <c r="A8298" s="10" t="s">
        <v>150</v>
      </c>
      <c r="B8298">
        <v>1</v>
      </c>
      <c r="C8298" s="5">
        <v>1</v>
      </c>
      <c r="D8298">
        <v>1</v>
      </c>
      <c r="E8298">
        <v>0</v>
      </c>
      <c r="F8298">
        <v>0</v>
      </c>
      <c r="G8298" s="5">
        <v>0</v>
      </c>
      <c r="H8298">
        <v>0</v>
      </c>
      <c r="I8298">
        <v>0</v>
      </c>
    </row>
    <row r="8299" spans="1:9" x14ac:dyDescent="0.35">
      <c r="A8299" s="8" t="s">
        <v>6096</v>
      </c>
      <c r="B8299">
        <v>1</v>
      </c>
      <c r="C8299" s="5">
        <v>0</v>
      </c>
      <c r="D8299">
        <v>0</v>
      </c>
      <c r="E8299">
        <v>0</v>
      </c>
      <c r="F8299">
        <v>0</v>
      </c>
      <c r="G8299" s="5">
        <v>0</v>
      </c>
      <c r="H8299">
        <v>0</v>
      </c>
      <c r="I8299">
        <v>0</v>
      </c>
    </row>
    <row r="8300" spans="1:9" x14ac:dyDescent="0.35">
      <c r="A8300" s="10" t="s">
        <v>268</v>
      </c>
      <c r="B8300">
        <v>1</v>
      </c>
      <c r="C8300" s="5">
        <v>0</v>
      </c>
      <c r="D8300">
        <v>0</v>
      </c>
      <c r="E8300">
        <v>0</v>
      </c>
      <c r="F8300">
        <v>0</v>
      </c>
      <c r="G8300" s="5">
        <v>0</v>
      </c>
      <c r="H8300">
        <v>0</v>
      </c>
      <c r="I8300">
        <v>0</v>
      </c>
    </row>
    <row r="8301" spans="1:9" x14ac:dyDescent="0.35">
      <c r="A8301" s="8" t="s">
        <v>3565</v>
      </c>
      <c r="B8301">
        <v>3</v>
      </c>
      <c r="C8301" s="5">
        <v>3</v>
      </c>
      <c r="D8301">
        <v>1</v>
      </c>
      <c r="E8301">
        <v>1</v>
      </c>
      <c r="F8301">
        <v>3</v>
      </c>
      <c r="G8301" s="5">
        <v>0</v>
      </c>
      <c r="H8301">
        <v>0</v>
      </c>
      <c r="I8301">
        <v>0</v>
      </c>
    </row>
    <row r="8302" spans="1:9" x14ac:dyDescent="0.35">
      <c r="A8302" s="10" t="s">
        <v>299</v>
      </c>
      <c r="B8302">
        <v>3</v>
      </c>
      <c r="C8302" s="5">
        <v>3</v>
      </c>
      <c r="D8302">
        <v>1</v>
      </c>
      <c r="E8302">
        <v>1</v>
      </c>
      <c r="F8302">
        <v>3</v>
      </c>
      <c r="G8302" s="5">
        <v>0</v>
      </c>
      <c r="H8302">
        <v>0</v>
      </c>
      <c r="I8302">
        <v>0</v>
      </c>
    </row>
    <row r="8303" spans="1:9" x14ac:dyDescent="0.35">
      <c r="A8303" s="8" t="s">
        <v>3301</v>
      </c>
      <c r="B8303">
        <v>4</v>
      </c>
      <c r="C8303" s="5">
        <v>3</v>
      </c>
      <c r="D8303">
        <v>0.75</v>
      </c>
      <c r="E8303">
        <v>3</v>
      </c>
      <c r="F8303">
        <v>2</v>
      </c>
      <c r="G8303" s="5">
        <v>2</v>
      </c>
      <c r="H8303">
        <v>1</v>
      </c>
      <c r="I8303">
        <v>2</v>
      </c>
    </row>
    <row r="8304" spans="1:9" x14ac:dyDescent="0.35">
      <c r="A8304" s="10" t="s">
        <v>216</v>
      </c>
      <c r="B8304">
        <v>4</v>
      </c>
      <c r="C8304" s="5">
        <v>3</v>
      </c>
      <c r="D8304">
        <v>0.75</v>
      </c>
      <c r="E8304">
        <v>3</v>
      </c>
      <c r="F8304">
        <v>2</v>
      </c>
      <c r="G8304" s="5">
        <v>2</v>
      </c>
      <c r="H8304">
        <v>1</v>
      </c>
      <c r="I8304">
        <v>2</v>
      </c>
    </row>
    <row r="8305" spans="1:9" x14ac:dyDescent="0.35">
      <c r="A8305" s="8" t="s">
        <v>2252</v>
      </c>
      <c r="B8305">
        <v>17</v>
      </c>
      <c r="C8305" s="5">
        <v>10</v>
      </c>
      <c r="D8305">
        <v>0.58823529411764697</v>
      </c>
      <c r="E8305">
        <v>7</v>
      </c>
      <c r="F8305">
        <v>7</v>
      </c>
      <c r="G8305" s="5">
        <v>3</v>
      </c>
      <c r="H8305">
        <v>0.42857142857142855</v>
      </c>
      <c r="I8305">
        <v>2</v>
      </c>
    </row>
    <row r="8306" spans="1:9" x14ac:dyDescent="0.35">
      <c r="A8306" s="10" t="s">
        <v>103</v>
      </c>
      <c r="B8306">
        <v>17</v>
      </c>
      <c r="C8306" s="5">
        <v>10</v>
      </c>
      <c r="D8306">
        <v>0.58823529411764697</v>
      </c>
      <c r="E8306">
        <v>7</v>
      </c>
      <c r="F8306">
        <v>7</v>
      </c>
      <c r="G8306" s="5">
        <v>3</v>
      </c>
      <c r="H8306">
        <v>0.42857142857142855</v>
      </c>
      <c r="I8306">
        <v>2</v>
      </c>
    </row>
    <row r="8307" spans="1:9" x14ac:dyDescent="0.35">
      <c r="A8307" s="8" t="s">
        <v>1822</v>
      </c>
      <c r="B8307">
        <v>18</v>
      </c>
      <c r="C8307" s="5">
        <v>18</v>
      </c>
      <c r="D8307">
        <v>1</v>
      </c>
      <c r="E8307">
        <v>15</v>
      </c>
      <c r="F8307">
        <v>6</v>
      </c>
      <c r="G8307" s="5">
        <v>9</v>
      </c>
      <c r="H8307">
        <v>1.5</v>
      </c>
      <c r="I8307">
        <v>8</v>
      </c>
    </row>
    <row r="8308" spans="1:9" x14ac:dyDescent="0.35">
      <c r="A8308" s="10" t="s">
        <v>181</v>
      </c>
      <c r="B8308">
        <v>18</v>
      </c>
      <c r="C8308" s="5">
        <v>18</v>
      </c>
      <c r="D8308">
        <v>1</v>
      </c>
      <c r="E8308">
        <v>15</v>
      </c>
      <c r="F8308">
        <v>6</v>
      </c>
      <c r="G8308" s="5">
        <v>9</v>
      </c>
      <c r="H8308">
        <v>1.5</v>
      </c>
      <c r="I8308">
        <v>8</v>
      </c>
    </row>
    <row r="8309" spans="1:9" x14ac:dyDescent="0.35">
      <c r="A8309" s="8" t="s">
        <v>4414</v>
      </c>
      <c r="B8309">
        <v>0</v>
      </c>
      <c r="C8309" s="5">
        <v>1</v>
      </c>
      <c r="D8309">
        <v>0</v>
      </c>
      <c r="E8309">
        <v>1</v>
      </c>
      <c r="F8309">
        <v>0</v>
      </c>
      <c r="G8309" s="5">
        <v>0</v>
      </c>
      <c r="H8309">
        <v>0</v>
      </c>
      <c r="I8309">
        <v>0</v>
      </c>
    </row>
    <row r="8310" spans="1:9" x14ac:dyDescent="0.35">
      <c r="A8310" s="10" t="s">
        <v>340</v>
      </c>
      <c r="B8310">
        <v>0</v>
      </c>
      <c r="C8310" s="5">
        <v>1</v>
      </c>
      <c r="D8310">
        <v>0</v>
      </c>
      <c r="E8310">
        <v>1</v>
      </c>
      <c r="F8310">
        <v>0</v>
      </c>
      <c r="G8310" s="5">
        <v>0</v>
      </c>
      <c r="H8310">
        <v>0</v>
      </c>
      <c r="I8310">
        <v>0</v>
      </c>
    </row>
    <row r="8311" spans="1:9" x14ac:dyDescent="0.35">
      <c r="A8311" s="8" t="s">
        <v>2931</v>
      </c>
      <c r="B8311">
        <v>13</v>
      </c>
      <c r="C8311" s="5">
        <v>5</v>
      </c>
      <c r="D8311">
        <v>0.38461538461538503</v>
      </c>
      <c r="E8311">
        <v>2</v>
      </c>
      <c r="F8311">
        <v>3</v>
      </c>
      <c r="G8311" s="5">
        <v>1</v>
      </c>
      <c r="H8311">
        <v>0.33333333333333331</v>
      </c>
      <c r="I8311">
        <v>1</v>
      </c>
    </row>
    <row r="8312" spans="1:9" x14ac:dyDescent="0.35">
      <c r="A8312" s="10" t="s">
        <v>424</v>
      </c>
      <c r="B8312">
        <v>13</v>
      </c>
      <c r="C8312" s="5">
        <v>5</v>
      </c>
      <c r="D8312">
        <v>0.38461538461538503</v>
      </c>
      <c r="E8312">
        <v>2</v>
      </c>
      <c r="F8312">
        <v>3</v>
      </c>
      <c r="G8312" s="5">
        <v>1</v>
      </c>
      <c r="H8312">
        <v>0.33333333333333331</v>
      </c>
      <c r="I8312">
        <v>1</v>
      </c>
    </row>
    <row r="8313" spans="1:9" x14ac:dyDescent="0.35">
      <c r="A8313" s="8" t="s">
        <v>2778</v>
      </c>
      <c r="B8313">
        <v>2</v>
      </c>
      <c r="C8313" s="5">
        <v>6</v>
      </c>
      <c r="D8313">
        <v>3</v>
      </c>
      <c r="E8313">
        <v>4</v>
      </c>
      <c r="F8313">
        <v>0</v>
      </c>
      <c r="G8313" s="5">
        <v>4</v>
      </c>
      <c r="H8313">
        <v>0</v>
      </c>
      <c r="I8313">
        <v>3</v>
      </c>
    </row>
    <row r="8314" spans="1:9" x14ac:dyDescent="0.35">
      <c r="A8314" s="10" t="s">
        <v>113</v>
      </c>
      <c r="B8314">
        <v>2</v>
      </c>
      <c r="C8314" s="5">
        <v>6</v>
      </c>
      <c r="D8314">
        <v>3</v>
      </c>
      <c r="E8314">
        <v>4</v>
      </c>
      <c r="F8314">
        <v>0</v>
      </c>
      <c r="G8314" s="5">
        <v>4</v>
      </c>
      <c r="H8314">
        <v>0</v>
      </c>
      <c r="I8314">
        <v>3</v>
      </c>
    </row>
    <row r="8315" spans="1:9" x14ac:dyDescent="0.35">
      <c r="A8315" s="8" t="s">
        <v>5293</v>
      </c>
      <c r="B8315">
        <v>1</v>
      </c>
      <c r="C8315" s="5">
        <v>1</v>
      </c>
      <c r="D8315">
        <v>1</v>
      </c>
      <c r="E8315">
        <v>1</v>
      </c>
      <c r="F8315">
        <v>0</v>
      </c>
      <c r="G8315" s="5">
        <v>1</v>
      </c>
      <c r="H8315">
        <v>0</v>
      </c>
      <c r="I8315">
        <v>1</v>
      </c>
    </row>
    <row r="8316" spans="1:9" x14ac:dyDescent="0.35">
      <c r="A8316" s="10" t="s">
        <v>418</v>
      </c>
      <c r="B8316">
        <v>1</v>
      </c>
      <c r="C8316" s="5">
        <v>1</v>
      </c>
      <c r="D8316">
        <v>1</v>
      </c>
      <c r="E8316">
        <v>1</v>
      </c>
      <c r="F8316">
        <v>0</v>
      </c>
      <c r="G8316" s="5">
        <v>1</v>
      </c>
      <c r="H8316">
        <v>0</v>
      </c>
      <c r="I8316">
        <v>1</v>
      </c>
    </row>
    <row r="8317" spans="1:9" x14ac:dyDescent="0.35">
      <c r="A8317" s="8" t="s">
        <v>2748</v>
      </c>
      <c r="B8317">
        <v>1</v>
      </c>
      <c r="C8317" s="5">
        <v>6</v>
      </c>
      <c r="D8317">
        <v>6</v>
      </c>
      <c r="E8317">
        <v>5</v>
      </c>
      <c r="F8317">
        <v>1</v>
      </c>
      <c r="G8317" s="5">
        <v>2</v>
      </c>
      <c r="H8317">
        <v>2</v>
      </c>
      <c r="I8317">
        <v>1</v>
      </c>
    </row>
    <row r="8318" spans="1:9" x14ac:dyDescent="0.35">
      <c r="A8318" s="10" t="s">
        <v>340</v>
      </c>
      <c r="B8318">
        <v>1</v>
      </c>
      <c r="C8318" s="5">
        <v>6</v>
      </c>
      <c r="D8318">
        <v>6</v>
      </c>
      <c r="E8318">
        <v>5</v>
      </c>
      <c r="F8318">
        <v>1</v>
      </c>
      <c r="G8318" s="5">
        <v>2</v>
      </c>
      <c r="H8318">
        <v>2</v>
      </c>
      <c r="I8318">
        <v>1</v>
      </c>
    </row>
    <row r="8319" spans="1:9" x14ac:dyDescent="0.35">
      <c r="A8319" s="8" t="s">
        <v>6108</v>
      </c>
      <c r="B8319">
        <v>1</v>
      </c>
      <c r="C8319" s="5">
        <v>0</v>
      </c>
      <c r="D8319">
        <v>0</v>
      </c>
      <c r="E8319">
        <v>0</v>
      </c>
      <c r="F8319">
        <v>0</v>
      </c>
      <c r="G8319" s="5">
        <v>0</v>
      </c>
      <c r="H8319">
        <v>0</v>
      </c>
      <c r="I8319">
        <v>0</v>
      </c>
    </row>
    <row r="8320" spans="1:9" x14ac:dyDescent="0.35">
      <c r="A8320" s="10" t="s">
        <v>107</v>
      </c>
      <c r="B8320">
        <v>1</v>
      </c>
      <c r="C8320" s="5">
        <v>0</v>
      </c>
      <c r="D8320">
        <v>0</v>
      </c>
      <c r="E8320">
        <v>0</v>
      </c>
      <c r="F8320">
        <v>0</v>
      </c>
      <c r="G8320" s="5">
        <v>0</v>
      </c>
      <c r="H8320">
        <v>0</v>
      </c>
      <c r="I8320">
        <v>0</v>
      </c>
    </row>
    <row r="8321" spans="1:9" x14ac:dyDescent="0.35">
      <c r="A8321" s="8" t="s">
        <v>4650</v>
      </c>
      <c r="B8321">
        <v>0</v>
      </c>
      <c r="C8321" s="5">
        <v>1</v>
      </c>
      <c r="D8321">
        <v>0</v>
      </c>
      <c r="E8321">
        <v>1</v>
      </c>
      <c r="F8321">
        <v>0</v>
      </c>
      <c r="G8321" s="5">
        <v>0</v>
      </c>
      <c r="H8321">
        <v>0</v>
      </c>
      <c r="I8321">
        <v>0</v>
      </c>
    </row>
    <row r="8322" spans="1:9" x14ac:dyDescent="0.35">
      <c r="A8322" s="10" t="s">
        <v>95</v>
      </c>
      <c r="B8322">
        <v>0</v>
      </c>
      <c r="C8322" s="5">
        <v>1</v>
      </c>
      <c r="D8322">
        <v>0</v>
      </c>
      <c r="E8322">
        <v>1</v>
      </c>
      <c r="F8322">
        <v>0</v>
      </c>
      <c r="G8322" s="5">
        <v>0</v>
      </c>
      <c r="H8322">
        <v>0</v>
      </c>
      <c r="I8322">
        <v>0</v>
      </c>
    </row>
    <row r="8323" spans="1:9" x14ac:dyDescent="0.35">
      <c r="A8323" s="8" t="s">
        <v>4467</v>
      </c>
      <c r="B8323">
        <v>0</v>
      </c>
      <c r="C8323" s="5">
        <v>1</v>
      </c>
      <c r="D8323">
        <v>0</v>
      </c>
      <c r="E8323">
        <v>1</v>
      </c>
      <c r="F8323">
        <v>0</v>
      </c>
      <c r="G8323" s="5">
        <v>1</v>
      </c>
      <c r="H8323">
        <v>0</v>
      </c>
      <c r="I8323">
        <v>1</v>
      </c>
    </row>
    <row r="8324" spans="1:9" x14ac:dyDescent="0.35">
      <c r="A8324" s="10" t="s">
        <v>216</v>
      </c>
      <c r="B8324">
        <v>0</v>
      </c>
      <c r="C8324" s="5">
        <v>1</v>
      </c>
      <c r="D8324">
        <v>0</v>
      </c>
      <c r="E8324">
        <v>1</v>
      </c>
      <c r="F8324">
        <v>0</v>
      </c>
      <c r="G8324" s="5">
        <v>1</v>
      </c>
      <c r="H8324">
        <v>0</v>
      </c>
      <c r="I8324">
        <v>1</v>
      </c>
    </row>
    <row r="8325" spans="1:9" x14ac:dyDescent="0.35">
      <c r="A8325" s="8" t="s">
        <v>2484</v>
      </c>
      <c r="B8325">
        <v>19</v>
      </c>
      <c r="C8325" s="5">
        <v>7</v>
      </c>
      <c r="D8325">
        <v>0.36842105263157898</v>
      </c>
      <c r="E8325">
        <v>2</v>
      </c>
      <c r="F8325">
        <v>1</v>
      </c>
      <c r="G8325" s="5">
        <v>1</v>
      </c>
      <c r="H8325">
        <v>1</v>
      </c>
      <c r="I8325">
        <v>1</v>
      </c>
    </row>
    <row r="8326" spans="1:9" x14ac:dyDescent="0.35">
      <c r="A8326" s="10" t="s">
        <v>181</v>
      </c>
      <c r="B8326">
        <v>19</v>
      </c>
      <c r="C8326" s="5">
        <v>7</v>
      </c>
      <c r="D8326">
        <v>0.36842105263157898</v>
      </c>
      <c r="E8326">
        <v>2</v>
      </c>
      <c r="F8326">
        <v>1</v>
      </c>
      <c r="G8326" s="5">
        <v>1</v>
      </c>
      <c r="H8326">
        <v>1</v>
      </c>
      <c r="I8326">
        <v>1</v>
      </c>
    </row>
    <row r="8327" spans="1:9" x14ac:dyDescent="0.35">
      <c r="A8327" s="8" t="s">
        <v>3632</v>
      </c>
      <c r="B8327">
        <v>8</v>
      </c>
      <c r="C8327" s="5">
        <v>3</v>
      </c>
      <c r="D8327">
        <v>0.375</v>
      </c>
      <c r="E8327">
        <v>1</v>
      </c>
      <c r="F8327">
        <v>3</v>
      </c>
      <c r="G8327" s="5">
        <v>3</v>
      </c>
      <c r="H8327">
        <v>1</v>
      </c>
      <c r="I8327">
        <v>1</v>
      </c>
    </row>
    <row r="8328" spans="1:9" x14ac:dyDescent="0.35">
      <c r="A8328" s="10" t="s">
        <v>413</v>
      </c>
      <c r="B8328">
        <v>8</v>
      </c>
      <c r="C8328" s="5">
        <v>3</v>
      </c>
      <c r="D8328">
        <v>0.375</v>
      </c>
      <c r="E8328">
        <v>1</v>
      </c>
      <c r="F8328">
        <v>3</v>
      </c>
      <c r="G8328" s="5">
        <v>3</v>
      </c>
      <c r="H8328">
        <v>1</v>
      </c>
      <c r="I8328">
        <v>1</v>
      </c>
    </row>
    <row r="8329" spans="1:9" x14ac:dyDescent="0.35">
      <c r="A8329" s="8" t="s">
        <v>5686</v>
      </c>
      <c r="B8329">
        <v>2</v>
      </c>
      <c r="C8329" s="5">
        <v>0</v>
      </c>
      <c r="D8329">
        <v>0</v>
      </c>
      <c r="E8329">
        <v>0</v>
      </c>
      <c r="F8329">
        <v>0</v>
      </c>
      <c r="G8329" s="5">
        <v>0</v>
      </c>
      <c r="H8329">
        <v>0</v>
      </c>
      <c r="I8329">
        <v>0</v>
      </c>
    </row>
    <row r="8330" spans="1:9" x14ac:dyDescent="0.35">
      <c r="A8330" s="10" t="s">
        <v>50</v>
      </c>
      <c r="B8330">
        <v>2</v>
      </c>
      <c r="C8330" s="5">
        <v>0</v>
      </c>
      <c r="D8330">
        <v>0</v>
      </c>
      <c r="E8330">
        <v>0</v>
      </c>
      <c r="F8330">
        <v>0</v>
      </c>
      <c r="G8330" s="5">
        <v>0</v>
      </c>
      <c r="H8330">
        <v>0</v>
      </c>
      <c r="I8330">
        <v>0</v>
      </c>
    </row>
    <row r="8331" spans="1:9" x14ac:dyDescent="0.35">
      <c r="A8331" s="8" t="s">
        <v>5294</v>
      </c>
      <c r="B8331">
        <v>1</v>
      </c>
      <c r="C8331" s="5">
        <v>1</v>
      </c>
      <c r="D8331">
        <v>1</v>
      </c>
      <c r="E8331">
        <v>0</v>
      </c>
      <c r="F8331">
        <v>0</v>
      </c>
      <c r="G8331" s="5">
        <v>1</v>
      </c>
      <c r="H8331">
        <v>0</v>
      </c>
      <c r="I8331">
        <v>0</v>
      </c>
    </row>
    <row r="8332" spans="1:9" x14ac:dyDescent="0.35">
      <c r="A8332" s="10" t="s">
        <v>418</v>
      </c>
      <c r="B8332">
        <v>1</v>
      </c>
      <c r="C8332" s="5">
        <v>1</v>
      </c>
      <c r="D8332">
        <v>1</v>
      </c>
      <c r="E8332">
        <v>0</v>
      </c>
      <c r="F8332">
        <v>0</v>
      </c>
      <c r="G8332" s="5">
        <v>1</v>
      </c>
      <c r="H8332">
        <v>0</v>
      </c>
      <c r="I8332">
        <v>0</v>
      </c>
    </row>
    <row r="8333" spans="1:9" x14ac:dyDescent="0.35">
      <c r="A8333" s="8" t="s">
        <v>4196</v>
      </c>
      <c r="B8333">
        <v>0</v>
      </c>
      <c r="C8333" s="5">
        <v>2</v>
      </c>
      <c r="D8333">
        <v>0</v>
      </c>
      <c r="E8333">
        <v>2</v>
      </c>
      <c r="F8333">
        <v>0</v>
      </c>
      <c r="G8333" s="5">
        <v>1</v>
      </c>
      <c r="H8333">
        <v>0</v>
      </c>
      <c r="I8333">
        <v>1</v>
      </c>
    </row>
    <row r="8334" spans="1:9" x14ac:dyDescent="0.35">
      <c r="A8334" s="10" t="s">
        <v>299</v>
      </c>
      <c r="B8334">
        <v>0</v>
      </c>
      <c r="C8334" s="5">
        <v>2</v>
      </c>
      <c r="D8334">
        <v>0</v>
      </c>
      <c r="E8334">
        <v>2</v>
      </c>
      <c r="F8334">
        <v>0</v>
      </c>
      <c r="G8334" s="5">
        <v>1</v>
      </c>
      <c r="H8334">
        <v>0</v>
      </c>
      <c r="I8334">
        <v>1</v>
      </c>
    </row>
    <row r="8335" spans="1:9" x14ac:dyDescent="0.35">
      <c r="A8335" s="8" t="s">
        <v>3499</v>
      </c>
      <c r="B8335">
        <v>7</v>
      </c>
      <c r="C8335" s="5">
        <v>3</v>
      </c>
      <c r="D8335">
        <v>0.42857142857142899</v>
      </c>
      <c r="E8335">
        <v>2</v>
      </c>
      <c r="F8335">
        <v>2</v>
      </c>
      <c r="G8335" s="5">
        <v>1</v>
      </c>
      <c r="H8335">
        <v>0.5</v>
      </c>
      <c r="I8335">
        <v>1</v>
      </c>
    </row>
    <row r="8336" spans="1:9" x14ac:dyDescent="0.35">
      <c r="A8336" s="10" t="s">
        <v>418</v>
      </c>
      <c r="B8336">
        <v>7</v>
      </c>
      <c r="C8336" s="5">
        <v>3</v>
      </c>
      <c r="D8336">
        <v>0.42857142857142899</v>
      </c>
      <c r="E8336">
        <v>2</v>
      </c>
      <c r="F8336">
        <v>2</v>
      </c>
      <c r="G8336" s="5">
        <v>1</v>
      </c>
      <c r="H8336">
        <v>0.5</v>
      </c>
      <c r="I8336">
        <v>1</v>
      </c>
    </row>
    <row r="8337" spans="1:9" x14ac:dyDescent="0.35">
      <c r="A8337" s="8" t="s">
        <v>5011</v>
      </c>
      <c r="B8337">
        <v>1</v>
      </c>
      <c r="C8337" s="5">
        <v>1</v>
      </c>
      <c r="D8337">
        <v>1</v>
      </c>
      <c r="E8337">
        <v>0</v>
      </c>
      <c r="F8337">
        <v>0</v>
      </c>
      <c r="G8337" s="5">
        <v>1</v>
      </c>
      <c r="H8337">
        <v>0</v>
      </c>
      <c r="I8337">
        <v>0</v>
      </c>
    </row>
    <row r="8338" spans="1:9" x14ac:dyDescent="0.35">
      <c r="A8338" s="10" t="s">
        <v>221</v>
      </c>
      <c r="B8338">
        <v>1</v>
      </c>
      <c r="C8338" s="5">
        <v>1</v>
      </c>
      <c r="D8338">
        <v>1</v>
      </c>
      <c r="E8338">
        <v>0</v>
      </c>
      <c r="F8338">
        <v>0</v>
      </c>
      <c r="G8338" s="5">
        <v>1</v>
      </c>
      <c r="H8338">
        <v>0</v>
      </c>
      <c r="I8338">
        <v>0</v>
      </c>
    </row>
    <row r="8339" spans="1:9" x14ac:dyDescent="0.35">
      <c r="A8339" s="8" t="s">
        <v>6111</v>
      </c>
      <c r="B8339">
        <v>1</v>
      </c>
      <c r="C8339" s="5">
        <v>0</v>
      </c>
      <c r="D8339">
        <v>0</v>
      </c>
      <c r="E8339">
        <v>0</v>
      </c>
      <c r="F8339">
        <v>1</v>
      </c>
      <c r="G8339" s="5">
        <v>0</v>
      </c>
      <c r="H8339">
        <v>0</v>
      </c>
      <c r="I8339">
        <v>0</v>
      </c>
    </row>
    <row r="8340" spans="1:9" x14ac:dyDescent="0.35">
      <c r="A8340" s="10" t="s">
        <v>413</v>
      </c>
      <c r="B8340">
        <v>1</v>
      </c>
      <c r="C8340" s="5">
        <v>0</v>
      </c>
      <c r="D8340">
        <v>0</v>
      </c>
      <c r="E8340">
        <v>0</v>
      </c>
      <c r="F8340">
        <v>1</v>
      </c>
      <c r="G8340" s="5">
        <v>0</v>
      </c>
      <c r="H8340">
        <v>0</v>
      </c>
      <c r="I8340">
        <v>0</v>
      </c>
    </row>
    <row r="8341" spans="1:9" x14ac:dyDescent="0.35">
      <c r="A8341" s="8" t="s">
        <v>5631</v>
      </c>
      <c r="B8341">
        <v>0</v>
      </c>
      <c r="C8341" s="5">
        <v>1</v>
      </c>
      <c r="D8341">
        <v>0</v>
      </c>
      <c r="E8341">
        <v>1</v>
      </c>
      <c r="F8341">
        <v>0</v>
      </c>
      <c r="G8341" s="5">
        <v>0</v>
      </c>
      <c r="H8341">
        <v>0</v>
      </c>
      <c r="I8341">
        <v>0</v>
      </c>
    </row>
    <row r="8342" spans="1:9" x14ac:dyDescent="0.35">
      <c r="A8342" s="10" t="s">
        <v>181</v>
      </c>
      <c r="B8342">
        <v>0</v>
      </c>
      <c r="C8342" s="5">
        <v>1</v>
      </c>
      <c r="D8342">
        <v>0</v>
      </c>
      <c r="E8342">
        <v>1</v>
      </c>
      <c r="F8342">
        <v>0</v>
      </c>
      <c r="G8342" s="5">
        <v>0</v>
      </c>
      <c r="H8342">
        <v>0</v>
      </c>
      <c r="I8342">
        <v>0</v>
      </c>
    </row>
    <row r="8343" spans="1:9" x14ac:dyDescent="0.35">
      <c r="A8343" s="8" t="s">
        <v>5877</v>
      </c>
      <c r="B8343">
        <v>1</v>
      </c>
      <c r="C8343" s="5">
        <v>0</v>
      </c>
      <c r="D8343">
        <v>0</v>
      </c>
      <c r="E8343">
        <v>0</v>
      </c>
      <c r="F8343">
        <v>0</v>
      </c>
      <c r="G8343" s="5">
        <v>0</v>
      </c>
      <c r="H8343">
        <v>0</v>
      </c>
      <c r="I8343">
        <v>0</v>
      </c>
    </row>
    <row r="8344" spans="1:9" x14ac:dyDescent="0.35">
      <c r="A8344" s="10" t="s">
        <v>266</v>
      </c>
      <c r="B8344">
        <v>1</v>
      </c>
      <c r="C8344" s="5">
        <v>0</v>
      </c>
      <c r="D8344">
        <v>0</v>
      </c>
      <c r="E8344">
        <v>0</v>
      </c>
      <c r="F8344">
        <v>0</v>
      </c>
      <c r="G8344" s="5">
        <v>0</v>
      </c>
      <c r="H8344">
        <v>0</v>
      </c>
      <c r="I8344">
        <v>0</v>
      </c>
    </row>
    <row r="8345" spans="1:9" x14ac:dyDescent="0.35">
      <c r="A8345" s="8" t="s">
        <v>5801</v>
      </c>
      <c r="B8345">
        <v>7</v>
      </c>
      <c r="C8345" s="5">
        <v>0</v>
      </c>
      <c r="D8345">
        <v>0</v>
      </c>
      <c r="E8345">
        <v>0</v>
      </c>
      <c r="F8345">
        <v>2</v>
      </c>
      <c r="G8345" s="5">
        <v>0</v>
      </c>
      <c r="H8345">
        <v>0</v>
      </c>
      <c r="I8345">
        <v>0</v>
      </c>
    </row>
    <row r="8346" spans="1:9" x14ac:dyDescent="0.35">
      <c r="A8346" s="10" t="s">
        <v>340</v>
      </c>
      <c r="B8346">
        <v>7</v>
      </c>
      <c r="C8346" s="5">
        <v>0</v>
      </c>
      <c r="D8346">
        <v>0</v>
      </c>
      <c r="E8346">
        <v>0</v>
      </c>
      <c r="F8346">
        <v>2</v>
      </c>
      <c r="G8346" s="5">
        <v>0</v>
      </c>
      <c r="H8346">
        <v>0</v>
      </c>
      <c r="I8346">
        <v>0</v>
      </c>
    </row>
    <row r="8347" spans="1:9" x14ac:dyDescent="0.35">
      <c r="A8347" s="8" t="s">
        <v>2245</v>
      </c>
      <c r="B8347">
        <v>22</v>
      </c>
      <c r="C8347" s="5">
        <v>10</v>
      </c>
      <c r="D8347">
        <v>0.45454545454545398</v>
      </c>
      <c r="E8347">
        <v>8</v>
      </c>
      <c r="F8347">
        <v>2</v>
      </c>
      <c r="G8347" s="5">
        <v>6</v>
      </c>
      <c r="H8347">
        <v>3</v>
      </c>
      <c r="I8347">
        <v>6</v>
      </c>
    </row>
    <row r="8348" spans="1:9" x14ac:dyDescent="0.35">
      <c r="A8348" s="10" t="s">
        <v>231</v>
      </c>
      <c r="B8348">
        <v>22</v>
      </c>
      <c r="C8348" s="5">
        <v>10</v>
      </c>
      <c r="D8348">
        <v>0.45454545454545398</v>
      </c>
      <c r="E8348">
        <v>8</v>
      </c>
      <c r="F8348">
        <v>2</v>
      </c>
      <c r="G8348" s="5">
        <v>6</v>
      </c>
      <c r="H8348">
        <v>3</v>
      </c>
      <c r="I8348">
        <v>6</v>
      </c>
    </row>
    <row r="8349" spans="1:9" x14ac:dyDescent="0.35">
      <c r="A8349" s="8" t="s">
        <v>5263</v>
      </c>
      <c r="B8349">
        <v>1</v>
      </c>
      <c r="C8349" s="5">
        <v>1</v>
      </c>
      <c r="D8349">
        <v>1</v>
      </c>
      <c r="E8349">
        <v>1</v>
      </c>
      <c r="F8349">
        <v>1</v>
      </c>
      <c r="G8349" s="5">
        <v>0</v>
      </c>
      <c r="H8349">
        <v>0</v>
      </c>
      <c r="I8349">
        <v>0</v>
      </c>
    </row>
    <row r="8350" spans="1:9" x14ac:dyDescent="0.35">
      <c r="A8350" s="10" t="s">
        <v>216</v>
      </c>
      <c r="B8350">
        <v>1</v>
      </c>
      <c r="C8350" s="5">
        <v>1</v>
      </c>
      <c r="D8350">
        <v>1</v>
      </c>
      <c r="E8350">
        <v>1</v>
      </c>
      <c r="F8350">
        <v>1</v>
      </c>
      <c r="G8350" s="5">
        <v>0</v>
      </c>
      <c r="H8350">
        <v>0</v>
      </c>
      <c r="I8350">
        <v>0</v>
      </c>
    </row>
    <row r="8351" spans="1:9" x14ac:dyDescent="0.35">
      <c r="A8351" s="8" t="s">
        <v>6068</v>
      </c>
      <c r="B8351">
        <v>1</v>
      </c>
      <c r="C8351" s="5">
        <v>0</v>
      </c>
      <c r="D8351">
        <v>0</v>
      </c>
      <c r="E8351">
        <v>0</v>
      </c>
      <c r="F8351">
        <v>1</v>
      </c>
      <c r="G8351" s="5">
        <v>0</v>
      </c>
      <c r="H8351">
        <v>0</v>
      </c>
      <c r="I8351">
        <v>0</v>
      </c>
    </row>
    <row r="8352" spans="1:9" x14ac:dyDescent="0.35">
      <c r="A8352" s="10" t="s">
        <v>309</v>
      </c>
      <c r="B8352">
        <v>1</v>
      </c>
      <c r="C8352" s="5">
        <v>0</v>
      </c>
      <c r="D8352">
        <v>0</v>
      </c>
      <c r="E8352">
        <v>0</v>
      </c>
      <c r="F8352">
        <v>1</v>
      </c>
      <c r="G8352" s="5">
        <v>0</v>
      </c>
      <c r="H8352">
        <v>0</v>
      </c>
      <c r="I8352">
        <v>0</v>
      </c>
    </row>
    <row r="8353" spans="1:9" x14ac:dyDescent="0.35">
      <c r="A8353" s="8" t="s">
        <v>5818</v>
      </c>
      <c r="B8353">
        <v>3</v>
      </c>
      <c r="C8353" s="5">
        <v>0</v>
      </c>
      <c r="D8353">
        <v>0</v>
      </c>
      <c r="E8353">
        <v>0</v>
      </c>
      <c r="F8353">
        <v>1</v>
      </c>
      <c r="G8353" s="5">
        <v>0</v>
      </c>
      <c r="H8353">
        <v>0</v>
      </c>
      <c r="I8353">
        <v>0</v>
      </c>
    </row>
    <row r="8354" spans="1:9" x14ac:dyDescent="0.35">
      <c r="A8354" s="10" t="s">
        <v>268</v>
      </c>
      <c r="B8354">
        <v>3</v>
      </c>
      <c r="C8354" s="5">
        <v>0</v>
      </c>
      <c r="D8354">
        <v>0</v>
      </c>
      <c r="E8354">
        <v>0</v>
      </c>
      <c r="F8354">
        <v>1</v>
      </c>
      <c r="G8354" s="5">
        <v>0</v>
      </c>
      <c r="H8354">
        <v>0</v>
      </c>
      <c r="I8354">
        <v>0</v>
      </c>
    </row>
    <row r="8355" spans="1:9" x14ac:dyDescent="0.35">
      <c r="A8355" s="8" t="s">
        <v>4509</v>
      </c>
      <c r="B8355">
        <v>0</v>
      </c>
      <c r="C8355" s="5">
        <v>1</v>
      </c>
      <c r="D8355">
        <v>0</v>
      </c>
      <c r="E8355">
        <v>1</v>
      </c>
      <c r="F8355">
        <v>0</v>
      </c>
      <c r="G8355" s="5">
        <v>1</v>
      </c>
      <c r="H8355">
        <v>0</v>
      </c>
      <c r="I8355">
        <v>1</v>
      </c>
    </row>
    <row r="8356" spans="1:9" x14ac:dyDescent="0.35">
      <c r="A8356" s="10" t="s">
        <v>418</v>
      </c>
      <c r="B8356">
        <v>0</v>
      </c>
      <c r="C8356" s="5">
        <v>1</v>
      </c>
      <c r="D8356">
        <v>0</v>
      </c>
      <c r="E8356">
        <v>1</v>
      </c>
      <c r="F8356">
        <v>0</v>
      </c>
      <c r="G8356" s="5">
        <v>1</v>
      </c>
      <c r="H8356">
        <v>0</v>
      </c>
      <c r="I8356">
        <v>1</v>
      </c>
    </row>
    <row r="8357" spans="1:9" x14ac:dyDescent="0.35">
      <c r="A8357" s="8" t="s">
        <v>3495</v>
      </c>
      <c r="B8357">
        <v>0</v>
      </c>
      <c r="C8357" s="5">
        <v>3</v>
      </c>
      <c r="D8357">
        <v>0</v>
      </c>
      <c r="E8357">
        <v>3</v>
      </c>
      <c r="F8357">
        <v>0</v>
      </c>
      <c r="G8357" s="5">
        <v>2</v>
      </c>
      <c r="H8357">
        <v>0</v>
      </c>
      <c r="I8357">
        <v>2</v>
      </c>
    </row>
    <row r="8358" spans="1:9" x14ac:dyDescent="0.35">
      <c r="A8358" s="10" t="s">
        <v>225</v>
      </c>
      <c r="B8358">
        <v>0</v>
      </c>
      <c r="C8358" s="5">
        <v>3</v>
      </c>
      <c r="D8358">
        <v>0</v>
      </c>
      <c r="E8358">
        <v>3</v>
      </c>
      <c r="F8358">
        <v>0</v>
      </c>
      <c r="G8358" s="5">
        <v>2</v>
      </c>
      <c r="H8358">
        <v>0</v>
      </c>
      <c r="I8358">
        <v>2</v>
      </c>
    </row>
    <row r="8359" spans="1:9" x14ac:dyDescent="0.35">
      <c r="A8359" s="8" t="s">
        <v>3986</v>
      </c>
      <c r="B8359">
        <v>1</v>
      </c>
      <c r="C8359" s="5">
        <v>2</v>
      </c>
      <c r="D8359">
        <v>2</v>
      </c>
      <c r="E8359">
        <v>1</v>
      </c>
      <c r="F8359">
        <v>0</v>
      </c>
      <c r="G8359" s="5">
        <v>0</v>
      </c>
      <c r="H8359">
        <v>0</v>
      </c>
      <c r="I8359">
        <v>0</v>
      </c>
    </row>
    <row r="8360" spans="1:9" x14ac:dyDescent="0.35">
      <c r="A8360" s="10" t="s">
        <v>683</v>
      </c>
      <c r="B8360">
        <v>1</v>
      </c>
      <c r="C8360" s="5">
        <v>2</v>
      </c>
      <c r="D8360">
        <v>2</v>
      </c>
      <c r="E8360">
        <v>1</v>
      </c>
      <c r="F8360">
        <v>0</v>
      </c>
      <c r="G8360" s="5">
        <v>0</v>
      </c>
      <c r="H8360">
        <v>0</v>
      </c>
      <c r="I8360">
        <v>0</v>
      </c>
    </row>
    <row r="8361" spans="1:9" x14ac:dyDescent="0.35">
      <c r="A8361" s="8" t="s">
        <v>5459</v>
      </c>
      <c r="B8361">
        <v>0</v>
      </c>
      <c r="C8361" s="5">
        <v>1</v>
      </c>
      <c r="D8361">
        <v>0</v>
      </c>
      <c r="E8361">
        <v>0</v>
      </c>
      <c r="F8361">
        <v>0</v>
      </c>
      <c r="G8361" s="5">
        <v>0</v>
      </c>
      <c r="H8361">
        <v>0</v>
      </c>
      <c r="I8361">
        <v>0</v>
      </c>
    </row>
    <row r="8362" spans="1:9" x14ac:dyDescent="0.35">
      <c r="A8362" s="10" t="s">
        <v>625</v>
      </c>
      <c r="B8362">
        <v>0</v>
      </c>
      <c r="C8362" s="5">
        <v>1</v>
      </c>
      <c r="D8362">
        <v>0</v>
      </c>
      <c r="E8362">
        <v>0</v>
      </c>
      <c r="F8362">
        <v>0</v>
      </c>
      <c r="G8362" s="5">
        <v>0</v>
      </c>
      <c r="H8362">
        <v>0</v>
      </c>
      <c r="I8362">
        <v>0</v>
      </c>
    </row>
    <row r="8363" spans="1:9" x14ac:dyDescent="0.35">
      <c r="A8363" s="8" t="s">
        <v>5332</v>
      </c>
      <c r="B8363">
        <v>0</v>
      </c>
      <c r="C8363" s="5">
        <v>1</v>
      </c>
      <c r="D8363">
        <v>0</v>
      </c>
      <c r="E8363">
        <v>0</v>
      </c>
      <c r="F8363">
        <v>0</v>
      </c>
      <c r="G8363" s="5">
        <v>1</v>
      </c>
      <c r="H8363">
        <v>0</v>
      </c>
      <c r="I8363">
        <v>0</v>
      </c>
    </row>
    <row r="8364" spans="1:9" x14ac:dyDescent="0.35">
      <c r="A8364" s="10" t="s">
        <v>134</v>
      </c>
      <c r="B8364">
        <v>0</v>
      </c>
      <c r="C8364" s="5">
        <v>1</v>
      </c>
      <c r="D8364">
        <v>0</v>
      </c>
      <c r="E8364">
        <v>0</v>
      </c>
      <c r="F8364">
        <v>0</v>
      </c>
      <c r="G8364" s="5">
        <v>1</v>
      </c>
      <c r="H8364">
        <v>0</v>
      </c>
      <c r="I8364">
        <v>0</v>
      </c>
    </row>
    <row r="8365" spans="1:9" x14ac:dyDescent="0.35">
      <c r="A8365" s="8" t="s">
        <v>2339</v>
      </c>
      <c r="B8365">
        <v>12</v>
      </c>
      <c r="C8365" s="5">
        <v>9</v>
      </c>
      <c r="D8365">
        <v>0.75</v>
      </c>
      <c r="E8365">
        <v>4</v>
      </c>
      <c r="F8365">
        <v>3</v>
      </c>
      <c r="G8365" s="5">
        <v>7</v>
      </c>
      <c r="H8365">
        <v>2.3333333333333335</v>
      </c>
      <c r="I8365">
        <v>3</v>
      </c>
    </row>
    <row r="8366" spans="1:9" x14ac:dyDescent="0.35">
      <c r="A8366" s="10" t="s">
        <v>178</v>
      </c>
      <c r="B8366">
        <v>12</v>
      </c>
      <c r="C8366" s="5">
        <v>9</v>
      </c>
      <c r="D8366">
        <v>0.75</v>
      </c>
      <c r="E8366">
        <v>4</v>
      </c>
      <c r="F8366">
        <v>3</v>
      </c>
      <c r="G8366" s="5">
        <v>7</v>
      </c>
      <c r="H8366">
        <v>2.3333333333333335</v>
      </c>
      <c r="I8366">
        <v>3</v>
      </c>
    </row>
    <row r="8367" spans="1:9" x14ac:dyDescent="0.35">
      <c r="A8367" s="8" t="s">
        <v>1944</v>
      </c>
      <c r="B8367">
        <v>20</v>
      </c>
      <c r="C8367" s="5">
        <v>15</v>
      </c>
      <c r="D8367">
        <v>0.75</v>
      </c>
      <c r="E8367">
        <v>12</v>
      </c>
      <c r="F8367">
        <v>5</v>
      </c>
      <c r="G8367" s="5">
        <v>6</v>
      </c>
      <c r="H8367">
        <v>1.2</v>
      </c>
      <c r="I8367">
        <v>4</v>
      </c>
    </row>
    <row r="8368" spans="1:9" x14ac:dyDescent="0.35">
      <c r="A8368" s="10" t="s">
        <v>384</v>
      </c>
      <c r="B8368">
        <v>20</v>
      </c>
      <c r="C8368" s="5">
        <v>15</v>
      </c>
      <c r="D8368">
        <v>0.75</v>
      </c>
      <c r="E8368">
        <v>12</v>
      </c>
      <c r="F8368">
        <v>5</v>
      </c>
      <c r="G8368" s="5">
        <v>6</v>
      </c>
      <c r="H8368">
        <v>1.2</v>
      </c>
      <c r="I8368">
        <v>4</v>
      </c>
    </row>
    <row r="8369" spans="1:9" x14ac:dyDescent="0.35">
      <c r="A8369" s="8" t="s">
        <v>4132</v>
      </c>
      <c r="B8369">
        <v>2</v>
      </c>
      <c r="C8369" s="5">
        <v>2</v>
      </c>
      <c r="D8369">
        <v>1</v>
      </c>
      <c r="E8369">
        <v>2</v>
      </c>
      <c r="F8369">
        <v>2</v>
      </c>
      <c r="G8369" s="5">
        <v>1</v>
      </c>
      <c r="H8369">
        <v>0.5</v>
      </c>
      <c r="I8369">
        <v>1</v>
      </c>
    </row>
    <row r="8370" spans="1:9" x14ac:dyDescent="0.35">
      <c r="A8370" s="10" t="s">
        <v>178</v>
      </c>
      <c r="B8370">
        <v>2</v>
      </c>
      <c r="C8370" s="5">
        <v>2</v>
      </c>
      <c r="D8370">
        <v>1</v>
      </c>
      <c r="E8370">
        <v>2</v>
      </c>
      <c r="F8370">
        <v>2</v>
      </c>
      <c r="G8370" s="5">
        <v>1</v>
      </c>
      <c r="H8370">
        <v>0.5</v>
      </c>
      <c r="I8370">
        <v>1</v>
      </c>
    </row>
    <row r="8371" spans="1:9" x14ac:dyDescent="0.35">
      <c r="A8371" s="8" t="s">
        <v>870</v>
      </c>
      <c r="B8371">
        <v>878</v>
      </c>
      <c r="C8371" s="5">
        <v>1141</v>
      </c>
      <c r="D8371">
        <v>1.2995444191344001</v>
      </c>
      <c r="E8371">
        <v>886</v>
      </c>
      <c r="F8371">
        <v>255</v>
      </c>
      <c r="G8371" s="5">
        <v>519</v>
      </c>
      <c r="H8371">
        <v>2.0352941176470587</v>
      </c>
      <c r="I8371">
        <v>426</v>
      </c>
    </row>
    <row r="8372" spans="1:9" x14ac:dyDescent="0.35">
      <c r="A8372" s="10" t="s">
        <v>18</v>
      </c>
      <c r="B8372">
        <v>878</v>
      </c>
      <c r="C8372" s="5">
        <v>1141</v>
      </c>
      <c r="D8372">
        <v>1.2995444191344001</v>
      </c>
      <c r="E8372">
        <v>886</v>
      </c>
      <c r="F8372">
        <v>255</v>
      </c>
      <c r="G8372" s="5">
        <v>519</v>
      </c>
      <c r="H8372">
        <v>2.0352941176470587</v>
      </c>
      <c r="I8372">
        <v>426</v>
      </c>
    </row>
    <row r="8373" spans="1:9" x14ac:dyDescent="0.35">
      <c r="A8373" s="8" t="s">
        <v>5660</v>
      </c>
      <c r="B8373">
        <v>0</v>
      </c>
      <c r="C8373" s="5">
        <v>1</v>
      </c>
      <c r="D8373">
        <v>0</v>
      </c>
      <c r="E8373">
        <v>1</v>
      </c>
      <c r="F8373">
        <v>0</v>
      </c>
      <c r="G8373" s="5">
        <v>1</v>
      </c>
      <c r="H8373">
        <v>0</v>
      </c>
      <c r="I8373">
        <v>1</v>
      </c>
    </row>
    <row r="8374" spans="1:9" x14ac:dyDescent="0.35">
      <c r="A8374" s="10" t="s">
        <v>16</v>
      </c>
      <c r="B8374">
        <v>0</v>
      </c>
      <c r="C8374" s="5">
        <v>1</v>
      </c>
      <c r="D8374">
        <v>0</v>
      </c>
      <c r="E8374">
        <v>1</v>
      </c>
      <c r="F8374">
        <v>0</v>
      </c>
      <c r="G8374" s="5">
        <v>1</v>
      </c>
      <c r="H8374">
        <v>0</v>
      </c>
      <c r="I8374">
        <v>1</v>
      </c>
    </row>
    <row r="8375" spans="1:9" x14ac:dyDescent="0.35">
      <c r="A8375" s="8" t="s">
        <v>834</v>
      </c>
      <c r="B8375">
        <v>6071</v>
      </c>
      <c r="C8375" s="5">
        <v>8335</v>
      </c>
      <c r="D8375">
        <v>1.3729204414429299</v>
      </c>
      <c r="E8375">
        <v>6470</v>
      </c>
      <c r="F8375">
        <v>1380</v>
      </c>
      <c r="G8375" s="5">
        <v>4101</v>
      </c>
      <c r="H8375">
        <v>2.9717391304347824</v>
      </c>
      <c r="I8375">
        <v>3381</v>
      </c>
    </row>
    <row r="8376" spans="1:9" x14ac:dyDescent="0.35">
      <c r="A8376" s="10" t="s">
        <v>18</v>
      </c>
      <c r="B8376">
        <v>6071</v>
      </c>
      <c r="C8376" s="5">
        <v>8335</v>
      </c>
      <c r="D8376">
        <v>1.3729204414429299</v>
      </c>
      <c r="E8376">
        <v>6470</v>
      </c>
      <c r="F8376">
        <v>1380</v>
      </c>
      <c r="G8376" s="5">
        <v>4101</v>
      </c>
      <c r="H8376">
        <v>2.9717391304347824</v>
      </c>
      <c r="I8376">
        <v>3381</v>
      </c>
    </row>
    <row r="8377" spans="1:9" x14ac:dyDescent="0.35">
      <c r="A8377" s="8" t="s">
        <v>2993</v>
      </c>
      <c r="B8377">
        <v>4</v>
      </c>
      <c r="C8377" s="5">
        <v>5</v>
      </c>
      <c r="D8377">
        <v>1.25</v>
      </c>
      <c r="E8377">
        <v>5</v>
      </c>
      <c r="F8377">
        <v>2</v>
      </c>
      <c r="G8377" s="5">
        <v>1</v>
      </c>
      <c r="H8377">
        <v>0.5</v>
      </c>
      <c r="I8377">
        <v>1</v>
      </c>
    </row>
    <row r="8378" spans="1:9" x14ac:dyDescent="0.35">
      <c r="A8378" s="10" t="s">
        <v>41</v>
      </c>
      <c r="B8378">
        <v>4</v>
      </c>
      <c r="C8378" s="5">
        <v>5</v>
      </c>
      <c r="D8378">
        <v>1.25</v>
      </c>
      <c r="E8378">
        <v>5</v>
      </c>
      <c r="F8378">
        <v>2</v>
      </c>
      <c r="G8378" s="5">
        <v>1</v>
      </c>
      <c r="H8378">
        <v>0.5</v>
      </c>
      <c r="I8378">
        <v>1</v>
      </c>
    </row>
    <row r="8379" spans="1:9" x14ac:dyDescent="0.35">
      <c r="A8379" s="8" t="s">
        <v>879</v>
      </c>
      <c r="B8379">
        <v>1313</v>
      </c>
      <c r="C8379" s="5">
        <v>960</v>
      </c>
      <c r="D8379">
        <v>0.73115003808073098</v>
      </c>
      <c r="E8379">
        <v>734</v>
      </c>
      <c r="F8379">
        <v>523</v>
      </c>
      <c r="G8379" s="5">
        <v>500</v>
      </c>
      <c r="H8379">
        <v>0.95602294455066916</v>
      </c>
      <c r="I8379">
        <v>408</v>
      </c>
    </row>
    <row r="8380" spans="1:9" x14ac:dyDescent="0.35">
      <c r="A8380" s="10" t="s">
        <v>47</v>
      </c>
      <c r="B8380">
        <v>1313</v>
      </c>
      <c r="C8380" s="5">
        <v>960</v>
      </c>
      <c r="D8380">
        <v>0.73115003808073098</v>
      </c>
      <c r="E8380">
        <v>734</v>
      </c>
      <c r="F8380">
        <v>523</v>
      </c>
      <c r="G8380" s="5">
        <v>500</v>
      </c>
      <c r="H8380">
        <v>0.95602294455066916</v>
      </c>
      <c r="I8380">
        <v>408</v>
      </c>
    </row>
    <row r="8381" spans="1:9" x14ac:dyDescent="0.35">
      <c r="A8381" s="8" t="s">
        <v>6141</v>
      </c>
      <c r="B8381">
        <v>1</v>
      </c>
      <c r="C8381" s="5">
        <v>0</v>
      </c>
      <c r="D8381">
        <v>0</v>
      </c>
      <c r="E8381">
        <v>0</v>
      </c>
      <c r="F8381">
        <v>1</v>
      </c>
      <c r="G8381" s="5">
        <v>0</v>
      </c>
      <c r="H8381">
        <v>0</v>
      </c>
      <c r="I8381">
        <v>0</v>
      </c>
    </row>
    <row r="8382" spans="1:9" x14ac:dyDescent="0.35">
      <c r="A8382" s="10" t="s">
        <v>16</v>
      </c>
      <c r="B8382">
        <v>1</v>
      </c>
      <c r="C8382" s="5">
        <v>0</v>
      </c>
      <c r="D8382">
        <v>0</v>
      </c>
      <c r="E8382">
        <v>0</v>
      </c>
      <c r="F8382">
        <v>1</v>
      </c>
      <c r="G8382" s="5">
        <v>0</v>
      </c>
      <c r="H8382">
        <v>0</v>
      </c>
      <c r="I8382">
        <v>0</v>
      </c>
    </row>
    <row r="8383" spans="1:9" x14ac:dyDescent="0.35">
      <c r="A8383" s="8" t="s">
        <v>3308</v>
      </c>
      <c r="B8383">
        <v>0</v>
      </c>
      <c r="C8383" s="5">
        <v>3</v>
      </c>
      <c r="D8383">
        <v>0</v>
      </c>
      <c r="E8383">
        <v>3</v>
      </c>
      <c r="F8383">
        <v>0</v>
      </c>
      <c r="G8383" s="5">
        <v>2</v>
      </c>
      <c r="H8383">
        <v>0</v>
      </c>
      <c r="I8383">
        <v>2</v>
      </c>
    </row>
    <row r="8384" spans="1:9" x14ac:dyDescent="0.35">
      <c r="A8384" s="10" t="s">
        <v>57</v>
      </c>
      <c r="B8384">
        <v>0</v>
      </c>
      <c r="C8384" s="5">
        <v>3</v>
      </c>
      <c r="D8384">
        <v>0</v>
      </c>
      <c r="E8384">
        <v>3</v>
      </c>
      <c r="F8384">
        <v>0</v>
      </c>
      <c r="G8384" s="5">
        <v>2</v>
      </c>
      <c r="H8384">
        <v>0</v>
      </c>
      <c r="I8384">
        <v>2</v>
      </c>
    </row>
    <row r="8385" spans="1:9" x14ac:dyDescent="0.35">
      <c r="A8385" s="8" t="s">
        <v>4610</v>
      </c>
      <c r="B8385">
        <v>0</v>
      </c>
      <c r="C8385" s="5">
        <v>1</v>
      </c>
      <c r="D8385">
        <v>0</v>
      </c>
      <c r="E8385">
        <v>1</v>
      </c>
      <c r="F8385">
        <v>0</v>
      </c>
      <c r="G8385" s="5">
        <v>1</v>
      </c>
      <c r="H8385">
        <v>0</v>
      </c>
      <c r="I8385">
        <v>1</v>
      </c>
    </row>
    <row r="8386" spans="1:9" x14ac:dyDescent="0.35">
      <c r="A8386" s="10" t="s">
        <v>57</v>
      </c>
      <c r="B8386">
        <v>0</v>
      </c>
      <c r="C8386" s="5">
        <v>1</v>
      </c>
      <c r="D8386">
        <v>0</v>
      </c>
      <c r="E8386">
        <v>1</v>
      </c>
      <c r="F8386">
        <v>0</v>
      </c>
      <c r="G8386" s="5">
        <v>1</v>
      </c>
      <c r="H8386">
        <v>0</v>
      </c>
      <c r="I8386">
        <v>1</v>
      </c>
    </row>
    <row r="8387" spans="1:9" x14ac:dyDescent="0.35">
      <c r="A8387" s="8" t="s">
        <v>5785</v>
      </c>
      <c r="B8387">
        <v>3</v>
      </c>
      <c r="C8387" s="5">
        <v>0</v>
      </c>
      <c r="D8387">
        <v>0</v>
      </c>
      <c r="E8387">
        <v>0</v>
      </c>
      <c r="F8387">
        <v>0</v>
      </c>
      <c r="G8387" s="5">
        <v>0</v>
      </c>
      <c r="H8387">
        <v>0</v>
      </c>
      <c r="I8387">
        <v>0</v>
      </c>
    </row>
    <row r="8388" spans="1:9" x14ac:dyDescent="0.35">
      <c r="A8388" s="10" t="s">
        <v>105</v>
      </c>
      <c r="B8388">
        <v>3</v>
      </c>
      <c r="C8388" s="5">
        <v>0</v>
      </c>
      <c r="D8388">
        <v>0</v>
      </c>
      <c r="E8388">
        <v>0</v>
      </c>
      <c r="F8388">
        <v>0</v>
      </c>
      <c r="G8388" s="5">
        <v>0</v>
      </c>
      <c r="H8388">
        <v>0</v>
      </c>
      <c r="I8388">
        <v>0</v>
      </c>
    </row>
    <row r="8389" spans="1:9" x14ac:dyDescent="0.35">
      <c r="A8389" s="8" t="s">
        <v>3868</v>
      </c>
      <c r="B8389">
        <v>0</v>
      </c>
      <c r="C8389" s="5">
        <v>2</v>
      </c>
      <c r="D8389">
        <v>0</v>
      </c>
      <c r="E8389">
        <v>0</v>
      </c>
      <c r="F8389">
        <v>0</v>
      </c>
      <c r="G8389" s="5">
        <v>1</v>
      </c>
      <c r="H8389">
        <v>0</v>
      </c>
      <c r="I8389">
        <v>0</v>
      </c>
    </row>
    <row r="8390" spans="1:9" x14ac:dyDescent="0.35">
      <c r="A8390" s="10" t="s">
        <v>352</v>
      </c>
      <c r="B8390">
        <v>0</v>
      </c>
      <c r="C8390" s="5">
        <v>2</v>
      </c>
      <c r="D8390">
        <v>0</v>
      </c>
      <c r="E8390">
        <v>0</v>
      </c>
      <c r="F8390">
        <v>0</v>
      </c>
      <c r="G8390" s="5">
        <v>1</v>
      </c>
      <c r="H8390">
        <v>0</v>
      </c>
      <c r="I8390">
        <v>0</v>
      </c>
    </row>
    <row r="8391" spans="1:9" x14ac:dyDescent="0.35">
      <c r="A8391" s="8" t="s">
        <v>1046</v>
      </c>
      <c r="B8391">
        <v>157</v>
      </c>
      <c r="C8391" s="5">
        <v>154</v>
      </c>
      <c r="D8391">
        <v>0.98089171974522305</v>
      </c>
      <c r="E8391">
        <v>118</v>
      </c>
      <c r="F8391">
        <v>33</v>
      </c>
      <c r="G8391" s="5">
        <v>79</v>
      </c>
      <c r="H8391">
        <v>2.393939393939394</v>
      </c>
      <c r="I8391">
        <v>66</v>
      </c>
    </row>
    <row r="8392" spans="1:9" x14ac:dyDescent="0.35">
      <c r="A8392" s="10" t="s">
        <v>177</v>
      </c>
      <c r="B8392">
        <v>157</v>
      </c>
      <c r="C8392" s="5">
        <v>154</v>
      </c>
      <c r="D8392">
        <v>0.98089171974522305</v>
      </c>
      <c r="E8392">
        <v>118</v>
      </c>
      <c r="F8392">
        <v>33</v>
      </c>
      <c r="G8392" s="5">
        <v>79</v>
      </c>
      <c r="H8392">
        <v>2.393939393939394</v>
      </c>
      <c r="I8392">
        <v>66</v>
      </c>
    </row>
    <row r="8393" spans="1:9" x14ac:dyDescent="0.35">
      <c r="A8393" s="8" t="s">
        <v>2927</v>
      </c>
      <c r="B8393">
        <v>6</v>
      </c>
      <c r="C8393" s="5">
        <v>5</v>
      </c>
      <c r="D8393">
        <v>0.83333333333333404</v>
      </c>
      <c r="E8393">
        <v>4</v>
      </c>
      <c r="F8393">
        <v>0</v>
      </c>
      <c r="G8393" s="5">
        <v>3</v>
      </c>
      <c r="H8393">
        <v>0</v>
      </c>
      <c r="I8393">
        <v>3</v>
      </c>
    </row>
    <row r="8394" spans="1:9" x14ac:dyDescent="0.35">
      <c r="A8394" s="10" t="s">
        <v>168</v>
      </c>
      <c r="B8394">
        <v>6</v>
      </c>
      <c r="C8394" s="5">
        <v>5</v>
      </c>
      <c r="D8394">
        <v>0.83333333333333404</v>
      </c>
      <c r="E8394">
        <v>4</v>
      </c>
      <c r="F8394">
        <v>0</v>
      </c>
      <c r="G8394" s="5">
        <v>3</v>
      </c>
      <c r="H8394">
        <v>0</v>
      </c>
      <c r="I8394">
        <v>3</v>
      </c>
    </row>
    <row r="8395" spans="1:9" x14ac:dyDescent="0.35">
      <c r="A8395" s="8" t="s">
        <v>2842</v>
      </c>
      <c r="B8395">
        <v>1</v>
      </c>
      <c r="C8395" s="5">
        <v>5</v>
      </c>
      <c r="D8395">
        <v>5</v>
      </c>
      <c r="E8395">
        <v>4</v>
      </c>
      <c r="F8395">
        <v>0</v>
      </c>
      <c r="G8395" s="5">
        <v>3</v>
      </c>
      <c r="H8395">
        <v>0</v>
      </c>
      <c r="I8395">
        <v>3</v>
      </c>
    </row>
    <row r="8396" spans="1:9" x14ac:dyDescent="0.35">
      <c r="A8396" s="10" t="s">
        <v>16</v>
      </c>
      <c r="B8396">
        <v>1</v>
      </c>
      <c r="C8396" s="5">
        <v>5</v>
      </c>
      <c r="D8396">
        <v>5</v>
      </c>
      <c r="E8396">
        <v>4</v>
      </c>
      <c r="F8396">
        <v>0</v>
      </c>
      <c r="G8396" s="5">
        <v>3</v>
      </c>
      <c r="H8396">
        <v>0</v>
      </c>
      <c r="I8396">
        <v>3</v>
      </c>
    </row>
    <row r="8397" spans="1:9" x14ac:dyDescent="0.35">
      <c r="A8397" s="8" t="s">
        <v>5282</v>
      </c>
      <c r="B8397">
        <v>1</v>
      </c>
      <c r="C8397" s="5">
        <v>1</v>
      </c>
      <c r="D8397">
        <v>1</v>
      </c>
      <c r="E8397">
        <v>1</v>
      </c>
      <c r="F8397">
        <v>0</v>
      </c>
      <c r="G8397" s="5">
        <v>1</v>
      </c>
      <c r="H8397">
        <v>0</v>
      </c>
      <c r="I8397">
        <v>1</v>
      </c>
    </row>
    <row r="8398" spans="1:9" x14ac:dyDescent="0.35">
      <c r="A8398" s="10" t="s">
        <v>16</v>
      </c>
      <c r="B8398">
        <v>1</v>
      </c>
      <c r="C8398" s="5">
        <v>1</v>
      </c>
      <c r="D8398">
        <v>1</v>
      </c>
      <c r="E8398">
        <v>1</v>
      </c>
      <c r="F8398">
        <v>0</v>
      </c>
      <c r="G8398" s="5">
        <v>1</v>
      </c>
      <c r="H8398">
        <v>0</v>
      </c>
      <c r="I8398">
        <v>1</v>
      </c>
    </row>
    <row r="8399" spans="1:9" x14ac:dyDescent="0.35">
      <c r="A8399" s="8" t="s">
        <v>983</v>
      </c>
      <c r="B8399">
        <v>23</v>
      </c>
      <c r="C8399" s="5">
        <v>266</v>
      </c>
      <c r="D8399">
        <v>11.5652173913043</v>
      </c>
      <c r="E8399">
        <v>176</v>
      </c>
      <c r="F8399">
        <v>3</v>
      </c>
      <c r="G8399" s="5">
        <v>126</v>
      </c>
      <c r="H8399">
        <v>42</v>
      </c>
      <c r="I8399">
        <v>109</v>
      </c>
    </row>
    <row r="8400" spans="1:9" x14ac:dyDescent="0.35">
      <c r="A8400" s="10" t="s">
        <v>138</v>
      </c>
      <c r="B8400">
        <v>23</v>
      </c>
      <c r="C8400" s="5">
        <v>266</v>
      </c>
      <c r="D8400">
        <v>11.5652173913043</v>
      </c>
      <c r="E8400">
        <v>176</v>
      </c>
      <c r="F8400">
        <v>3</v>
      </c>
      <c r="G8400" s="5">
        <v>126</v>
      </c>
      <c r="H8400">
        <v>42</v>
      </c>
      <c r="I8400">
        <v>109</v>
      </c>
    </row>
    <row r="8401" spans="1:9" x14ac:dyDescent="0.35">
      <c r="A8401" s="8" t="s">
        <v>5572</v>
      </c>
      <c r="B8401">
        <v>0</v>
      </c>
      <c r="C8401" s="5">
        <v>1</v>
      </c>
      <c r="D8401">
        <v>0</v>
      </c>
      <c r="E8401">
        <v>1</v>
      </c>
      <c r="F8401">
        <v>0</v>
      </c>
      <c r="G8401" s="5">
        <v>1</v>
      </c>
      <c r="H8401">
        <v>0</v>
      </c>
      <c r="I8401">
        <v>1</v>
      </c>
    </row>
    <row r="8402" spans="1:9" x14ac:dyDescent="0.35">
      <c r="A8402" s="10" t="s">
        <v>385</v>
      </c>
      <c r="B8402">
        <v>0</v>
      </c>
      <c r="C8402" s="5">
        <v>1</v>
      </c>
      <c r="D8402">
        <v>0</v>
      </c>
      <c r="E8402">
        <v>1</v>
      </c>
      <c r="F8402">
        <v>0</v>
      </c>
      <c r="G8402" s="5">
        <v>1</v>
      </c>
      <c r="H8402">
        <v>0</v>
      </c>
      <c r="I8402">
        <v>1</v>
      </c>
    </row>
    <row r="8403" spans="1:9" x14ac:dyDescent="0.35">
      <c r="A8403" s="8" t="s">
        <v>2373</v>
      </c>
      <c r="B8403">
        <v>8</v>
      </c>
      <c r="C8403" s="5">
        <v>8</v>
      </c>
      <c r="D8403">
        <v>1</v>
      </c>
      <c r="E8403">
        <v>8</v>
      </c>
      <c r="F8403">
        <v>1</v>
      </c>
      <c r="G8403" s="5">
        <v>4</v>
      </c>
      <c r="H8403">
        <v>4</v>
      </c>
      <c r="I8403">
        <v>4</v>
      </c>
    </row>
    <row r="8404" spans="1:9" x14ac:dyDescent="0.35">
      <c r="A8404" s="10" t="s">
        <v>41</v>
      </c>
      <c r="B8404">
        <v>8</v>
      </c>
      <c r="C8404" s="5">
        <v>8</v>
      </c>
      <c r="D8404">
        <v>1</v>
      </c>
      <c r="E8404">
        <v>8</v>
      </c>
      <c r="F8404">
        <v>1</v>
      </c>
      <c r="G8404" s="5">
        <v>4</v>
      </c>
      <c r="H8404">
        <v>4</v>
      </c>
      <c r="I8404">
        <v>4</v>
      </c>
    </row>
    <row r="8405" spans="1:9" x14ac:dyDescent="0.35">
      <c r="A8405" s="8" t="s">
        <v>1828</v>
      </c>
      <c r="B8405">
        <v>11</v>
      </c>
      <c r="C8405" s="5">
        <v>18</v>
      </c>
      <c r="D8405">
        <v>1.63636363636364</v>
      </c>
      <c r="E8405">
        <v>17</v>
      </c>
      <c r="F8405">
        <v>8</v>
      </c>
      <c r="G8405" s="5">
        <v>12</v>
      </c>
      <c r="H8405">
        <v>1.5</v>
      </c>
      <c r="I8405">
        <v>12</v>
      </c>
    </row>
    <row r="8406" spans="1:9" x14ac:dyDescent="0.35">
      <c r="A8406" s="10" t="s">
        <v>227</v>
      </c>
      <c r="B8406">
        <v>11</v>
      </c>
      <c r="C8406" s="5">
        <v>18</v>
      </c>
      <c r="D8406">
        <v>1.63636363636364</v>
      </c>
      <c r="E8406">
        <v>17</v>
      </c>
      <c r="F8406">
        <v>8</v>
      </c>
      <c r="G8406" s="5">
        <v>12</v>
      </c>
      <c r="H8406">
        <v>1.5</v>
      </c>
      <c r="I8406">
        <v>12</v>
      </c>
    </row>
    <row r="8407" spans="1:9" x14ac:dyDescent="0.35">
      <c r="A8407" s="8" t="s">
        <v>3324</v>
      </c>
      <c r="B8407">
        <v>10</v>
      </c>
      <c r="C8407" s="5">
        <v>3</v>
      </c>
      <c r="D8407">
        <v>0.3</v>
      </c>
      <c r="E8407">
        <v>0</v>
      </c>
      <c r="F8407">
        <v>1</v>
      </c>
      <c r="G8407" s="5">
        <v>0</v>
      </c>
      <c r="H8407">
        <v>0</v>
      </c>
      <c r="I8407">
        <v>0</v>
      </c>
    </row>
    <row r="8408" spans="1:9" x14ac:dyDescent="0.35">
      <c r="A8408" s="10" t="s">
        <v>44</v>
      </c>
      <c r="B8408">
        <v>10</v>
      </c>
      <c r="C8408" s="5">
        <v>3</v>
      </c>
      <c r="D8408">
        <v>0.3</v>
      </c>
      <c r="E8408">
        <v>0</v>
      </c>
      <c r="F8408">
        <v>1</v>
      </c>
      <c r="G8408" s="5">
        <v>0</v>
      </c>
      <c r="H8408">
        <v>0</v>
      </c>
      <c r="I8408">
        <v>0</v>
      </c>
    </row>
    <row r="8409" spans="1:9" x14ac:dyDescent="0.35">
      <c r="A8409" s="8" t="s">
        <v>1321</v>
      </c>
      <c r="B8409">
        <v>28</v>
      </c>
      <c r="C8409" s="5">
        <v>52</v>
      </c>
      <c r="D8409">
        <v>1.8571428571428601</v>
      </c>
      <c r="E8409">
        <v>36</v>
      </c>
      <c r="F8409">
        <v>9</v>
      </c>
      <c r="G8409" s="5">
        <v>22</v>
      </c>
      <c r="H8409">
        <v>2.4444444444444446</v>
      </c>
      <c r="I8409">
        <v>15</v>
      </c>
    </row>
    <row r="8410" spans="1:9" x14ac:dyDescent="0.35">
      <c r="A8410" s="10" t="s">
        <v>281</v>
      </c>
      <c r="B8410">
        <v>28</v>
      </c>
      <c r="C8410" s="5">
        <v>52</v>
      </c>
      <c r="D8410">
        <v>1.8571428571428601</v>
      </c>
      <c r="E8410">
        <v>36</v>
      </c>
      <c r="F8410">
        <v>9</v>
      </c>
      <c r="G8410" s="5">
        <v>22</v>
      </c>
      <c r="H8410">
        <v>2.4444444444444446</v>
      </c>
      <c r="I8410">
        <v>15</v>
      </c>
    </row>
    <row r="8411" spans="1:9" x14ac:dyDescent="0.35">
      <c r="A8411" s="8" t="s">
        <v>2702</v>
      </c>
      <c r="B8411">
        <v>3</v>
      </c>
      <c r="C8411" s="5">
        <v>6</v>
      </c>
      <c r="D8411">
        <v>2</v>
      </c>
      <c r="E8411">
        <v>4</v>
      </c>
      <c r="F8411">
        <v>1</v>
      </c>
      <c r="G8411" s="5">
        <v>3</v>
      </c>
      <c r="H8411">
        <v>3</v>
      </c>
      <c r="I8411">
        <v>2</v>
      </c>
    </row>
    <row r="8412" spans="1:9" x14ac:dyDescent="0.35">
      <c r="A8412" s="10" t="s">
        <v>150</v>
      </c>
      <c r="B8412">
        <v>3</v>
      </c>
      <c r="C8412" s="5">
        <v>6</v>
      </c>
      <c r="D8412">
        <v>2</v>
      </c>
      <c r="E8412">
        <v>4</v>
      </c>
      <c r="F8412">
        <v>1</v>
      </c>
      <c r="G8412" s="5">
        <v>3</v>
      </c>
      <c r="H8412">
        <v>3</v>
      </c>
      <c r="I8412">
        <v>2</v>
      </c>
    </row>
    <row r="8413" spans="1:9" x14ac:dyDescent="0.35">
      <c r="A8413" s="8" t="s">
        <v>1525</v>
      </c>
      <c r="B8413">
        <v>0</v>
      </c>
      <c r="C8413" s="5">
        <v>32</v>
      </c>
      <c r="D8413">
        <v>0</v>
      </c>
      <c r="E8413">
        <v>28</v>
      </c>
      <c r="F8413">
        <v>0</v>
      </c>
      <c r="G8413" s="5">
        <v>15</v>
      </c>
      <c r="H8413">
        <v>0</v>
      </c>
      <c r="I8413">
        <v>13</v>
      </c>
    </row>
    <row r="8414" spans="1:9" x14ac:dyDescent="0.35">
      <c r="A8414" s="10" t="s">
        <v>44</v>
      </c>
      <c r="B8414">
        <v>0</v>
      </c>
      <c r="C8414" s="5">
        <v>32</v>
      </c>
      <c r="D8414">
        <v>0</v>
      </c>
      <c r="E8414">
        <v>28</v>
      </c>
      <c r="F8414">
        <v>0</v>
      </c>
      <c r="G8414" s="5">
        <v>15</v>
      </c>
      <c r="H8414">
        <v>0</v>
      </c>
      <c r="I8414">
        <v>13</v>
      </c>
    </row>
    <row r="8415" spans="1:9" x14ac:dyDescent="0.35">
      <c r="A8415" s="8" t="s">
        <v>997</v>
      </c>
      <c r="B8415">
        <v>281</v>
      </c>
      <c r="C8415" s="5">
        <v>232</v>
      </c>
      <c r="D8415">
        <v>0.82562277580071197</v>
      </c>
      <c r="E8415">
        <v>174</v>
      </c>
      <c r="F8415">
        <v>90</v>
      </c>
      <c r="G8415" s="5">
        <v>98</v>
      </c>
      <c r="H8415">
        <v>1.0888888888888888</v>
      </c>
      <c r="I8415">
        <v>76</v>
      </c>
    </row>
    <row r="8416" spans="1:9" x14ac:dyDescent="0.35">
      <c r="A8416" s="10" t="s">
        <v>55</v>
      </c>
      <c r="B8416">
        <v>281</v>
      </c>
      <c r="C8416" s="5">
        <v>232</v>
      </c>
      <c r="D8416">
        <v>0.82562277580071197</v>
      </c>
      <c r="E8416">
        <v>174</v>
      </c>
      <c r="F8416">
        <v>90</v>
      </c>
      <c r="G8416" s="5">
        <v>98</v>
      </c>
      <c r="H8416">
        <v>1.0888888888888888</v>
      </c>
      <c r="I8416">
        <v>76</v>
      </c>
    </row>
    <row r="8417" spans="1:9" x14ac:dyDescent="0.35">
      <c r="A8417" s="8" t="s">
        <v>5500</v>
      </c>
      <c r="B8417">
        <v>0</v>
      </c>
      <c r="C8417" s="5">
        <v>1</v>
      </c>
      <c r="D8417">
        <v>0</v>
      </c>
      <c r="E8417">
        <v>0</v>
      </c>
      <c r="F8417">
        <v>0</v>
      </c>
      <c r="G8417" s="5">
        <v>1</v>
      </c>
      <c r="H8417">
        <v>0</v>
      </c>
      <c r="I8417">
        <v>0</v>
      </c>
    </row>
    <row r="8418" spans="1:9" x14ac:dyDescent="0.35">
      <c r="A8418" s="10" t="s">
        <v>308</v>
      </c>
      <c r="B8418">
        <v>0</v>
      </c>
      <c r="C8418" s="5">
        <v>1</v>
      </c>
      <c r="D8418">
        <v>0</v>
      </c>
      <c r="E8418">
        <v>0</v>
      </c>
      <c r="F8418">
        <v>0</v>
      </c>
      <c r="G8418" s="5">
        <v>1</v>
      </c>
      <c r="H8418">
        <v>0</v>
      </c>
      <c r="I8418">
        <v>0</v>
      </c>
    </row>
    <row r="8419" spans="1:9" x14ac:dyDescent="0.35">
      <c r="A8419" s="8" t="s">
        <v>5296</v>
      </c>
      <c r="B8419">
        <v>3</v>
      </c>
      <c r="C8419" s="5">
        <v>1</v>
      </c>
      <c r="D8419">
        <v>0.33333333333333298</v>
      </c>
      <c r="E8419">
        <v>1</v>
      </c>
      <c r="F8419">
        <v>0</v>
      </c>
      <c r="G8419" s="5">
        <v>1</v>
      </c>
      <c r="H8419">
        <v>0</v>
      </c>
      <c r="I8419">
        <v>1</v>
      </c>
    </row>
    <row r="8420" spans="1:9" x14ac:dyDescent="0.35">
      <c r="A8420" s="10" t="s">
        <v>168</v>
      </c>
      <c r="B8420">
        <v>3</v>
      </c>
      <c r="C8420" s="5">
        <v>1</v>
      </c>
      <c r="D8420">
        <v>0.33333333333333298</v>
      </c>
      <c r="E8420">
        <v>1</v>
      </c>
      <c r="F8420">
        <v>0</v>
      </c>
      <c r="G8420" s="5">
        <v>1</v>
      </c>
      <c r="H8420">
        <v>0</v>
      </c>
      <c r="I8420">
        <v>1</v>
      </c>
    </row>
    <row r="8421" spans="1:9" x14ac:dyDescent="0.35">
      <c r="A8421" s="8" t="s">
        <v>3613</v>
      </c>
      <c r="B8421">
        <v>0</v>
      </c>
      <c r="C8421" s="5">
        <v>3</v>
      </c>
      <c r="D8421">
        <v>0</v>
      </c>
      <c r="E8421">
        <v>3</v>
      </c>
      <c r="F8421">
        <v>0</v>
      </c>
      <c r="G8421" s="5">
        <v>2</v>
      </c>
      <c r="H8421">
        <v>0</v>
      </c>
      <c r="I8421">
        <v>2</v>
      </c>
    </row>
    <row r="8422" spans="1:9" x14ac:dyDescent="0.35">
      <c r="A8422" s="10" t="s">
        <v>168</v>
      </c>
      <c r="B8422">
        <v>0</v>
      </c>
      <c r="C8422" s="5">
        <v>3</v>
      </c>
      <c r="D8422">
        <v>0</v>
      </c>
      <c r="E8422">
        <v>3</v>
      </c>
      <c r="F8422">
        <v>0</v>
      </c>
      <c r="G8422" s="5">
        <v>2</v>
      </c>
      <c r="H8422">
        <v>0</v>
      </c>
      <c r="I8422">
        <v>2</v>
      </c>
    </row>
    <row r="8423" spans="1:9" x14ac:dyDescent="0.35">
      <c r="A8423" s="8" t="s">
        <v>1896</v>
      </c>
      <c r="B8423">
        <v>19</v>
      </c>
      <c r="C8423" s="5">
        <v>16</v>
      </c>
      <c r="D8423">
        <v>0.84210526315789502</v>
      </c>
      <c r="E8423">
        <v>11</v>
      </c>
      <c r="F8423">
        <v>12</v>
      </c>
      <c r="G8423" s="5">
        <v>8</v>
      </c>
      <c r="H8423">
        <v>0.66666666666666663</v>
      </c>
      <c r="I8423">
        <v>6</v>
      </c>
    </row>
    <row r="8424" spans="1:9" x14ac:dyDescent="0.35">
      <c r="A8424" s="10" t="s">
        <v>16</v>
      </c>
      <c r="B8424">
        <v>19</v>
      </c>
      <c r="C8424" s="5">
        <v>16</v>
      </c>
      <c r="D8424">
        <v>0.84210526315789502</v>
      </c>
      <c r="E8424">
        <v>11</v>
      </c>
      <c r="F8424">
        <v>12</v>
      </c>
      <c r="G8424" s="5">
        <v>8</v>
      </c>
      <c r="H8424">
        <v>0.66666666666666663</v>
      </c>
      <c r="I8424">
        <v>6</v>
      </c>
    </row>
    <row r="8425" spans="1:9" x14ac:dyDescent="0.35">
      <c r="A8425" s="8" t="s">
        <v>1285</v>
      </c>
      <c r="B8425">
        <v>1</v>
      </c>
      <c r="C8425" s="5">
        <v>56</v>
      </c>
      <c r="D8425">
        <v>56</v>
      </c>
      <c r="E8425">
        <v>53</v>
      </c>
      <c r="F8425">
        <v>1</v>
      </c>
      <c r="G8425" s="5">
        <v>27</v>
      </c>
      <c r="H8425">
        <v>27</v>
      </c>
      <c r="I8425">
        <v>26</v>
      </c>
    </row>
    <row r="8426" spans="1:9" x14ac:dyDescent="0.35">
      <c r="A8426" s="10" t="s">
        <v>169</v>
      </c>
      <c r="B8426">
        <v>1</v>
      </c>
      <c r="C8426" s="5">
        <v>56</v>
      </c>
      <c r="D8426">
        <v>56</v>
      </c>
      <c r="E8426">
        <v>53</v>
      </c>
      <c r="F8426">
        <v>1</v>
      </c>
      <c r="G8426" s="5">
        <v>27</v>
      </c>
      <c r="H8426">
        <v>27</v>
      </c>
      <c r="I8426">
        <v>26</v>
      </c>
    </row>
    <row r="8427" spans="1:9" x14ac:dyDescent="0.35">
      <c r="A8427" s="8" t="s">
        <v>2691</v>
      </c>
      <c r="B8427">
        <v>6</v>
      </c>
      <c r="C8427" s="5">
        <v>6</v>
      </c>
      <c r="D8427">
        <v>1</v>
      </c>
      <c r="E8427">
        <v>4</v>
      </c>
      <c r="F8427">
        <v>4</v>
      </c>
      <c r="G8427" s="5">
        <v>4</v>
      </c>
      <c r="H8427">
        <v>1</v>
      </c>
      <c r="I8427">
        <v>3</v>
      </c>
    </row>
    <row r="8428" spans="1:9" x14ac:dyDescent="0.35">
      <c r="A8428" s="10" t="s">
        <v>519</v>
      </c>
      <c r="B8428">
        <v>6</v>
      </c>
      <c r="C8428" s="5">
        <v>6</v>
      </c>
      <c r="D8428">
        <v>1</v>
      </c>
      <c r="E8428">
        <v>4</v>
      </c>
      <c r="F8428">
        <v>4</v>
      </c>
      <c r="G8428" s="5">
        <v>4</v>
      </c>
      <c r="H8428">
        <v>1</v>
      </c>
      <c r="I8428">
        <v>3</v>
      </c>
    </row>
    <row r="8429" spans="1:9" x14ac:dyDescent="0.35">
      <c r="A8429" s="8" t="s">
        <v>1334</v>
      </c>
      <c r="B8429">
        <v>6</v>
      </c>
      <c r="C8429" s="5">
        <v>49</v>
      </c>
      <c r="D8429">
        <v>8.1666666666666607</v>
      </c>
      <c r="E8429">
        <v>45</v>
      </c>
      <c r="F8429">
        <v>1</v>
      </c>
      <c r="G8429" s="5">
        <v>23</v>
      </c>
      <c r="H8429">
        <v>23</v>
      </c>
      <c r="I8429">
        <v>21</v>
      </c>
    </row>
    <row r="8430" spans="1:9" x14ac:dyDescent="0.35">
      <c r="A8430" s="10" t="s">
        <v>138</v>
      </c>
      <c r="B8430">
        <v>6</v>
      </c>
      <c r="C8430" s="5">
        <v>49</v>
      </c>
      <c r="D8430">
        <v>8.1666666666666607</v>
      </c>
      <c r="E8430">
        <v>45</v>
      </c>
      <c r="F8430">
        <v>1</v>
      </c>
      <c r="G8430" s="5">
        <v>23</v>
      </c>
      <c r="H8430">
        <v>23</v>
      </c>
      <c r="I8430">
        <v>21</v>
      </c>
    </row>
    <row r="8431" spans="1:9" x14ac:dyDescent="0.35">
      <c r="A8431" s="8" t="s">
        <v>1662</v>
      </c>
      <c r="B8431">
        <v>13</v>
      </c>
      <c r="C8431" s="5">
        <v>24</v>
      </c>
      <c r="D8431">
        <v>1.84615384615385</v>
      </c>
      <c r="E8431">
        <v>21</v>
      </c>
      <c r="F8431">
        <v>4</v>
      </c>
      <c r="G8431" s="5">
        <v>10</v>
      </c>
      <c r="H8431">
        <v>2.5</v>
      </c>
      <c r="I8431">
        <v>10</v>
      </c>
    </row>
    <row r="8432" spans="1:9" x14ac:dyDescent="0.35">
      <c r="A8432" s="10" t="s">
        <v>54</v>
      </c>
      <c r="B8432">
        <v>13</v>
      </c>
      <c r="C8432" s="5">
        <v>24</v>
      </c>
      <c r="D8432">
        <v>1.84615384615385</v>
      </c>
      <c r="E8432">
        <v>21</v>
      </c>
      <c r="F8432">
        <v>4</v>
      </c>
      <c r="G8432" s="5">
        <v>10</v>
      </c>
      <c r="H8432">
        <v>2.5</v>
      </c>
      <c r="I8432">
        <v>10</v>
      </c>
    </row>
    <row r="8433" spans="1:9" x14ac:dyDescent="0.35">
      <c r="A8433" s="8" t="s">
        <v>5764</v>
      </c>
      <c r="B8433">
        <v>3</v>
      </c>
      <c r="C8433" s="5">
        <v>0</v>
      </c>
      <c r="D8433">
        <v>0</v>
      </c>
      <c r="E8433">
        <v>0</v>
      </c>
      <c r="F8433">
        <v>1</v>
      </c>
      <c r="G8433" s="5">
        <v>0</v>
      </c>
      <c r="H8433">
        <v>0</v>
      </c>
      <c r="I8433">
        <v>0</v>
      </c>
    </row>
    <row r="8434" spans="1:9" x14ac:dyDescent="0.35">
      <c r="A8434" s="10" t="s">
        <v>168</v>
      </c>
      <c r="B8434">
        <v>3</v>
      </c>
      <c r="C8434" s="5">
        <v>0</v>
      </c>
      <c r="D8434">
        <v>0</v>
      </c>
      <c r="E8434">
        <v>0</v>
      </c>
      <c r="F8434">
        <v>1</v>
      </c>
      <c r="G8434" s="5">
        <v>0</v>
      </c>
      <c r="H8434">
        <v>0</v>
      </c>
      <c r="I8434">
        <v>0</v>
      </c>
    </row>
    <row r="8435" spans="1:9" x14ac:dyDescent="0.35">
      <c r="A8435" s="8" t="s">
        <v>1232</v>
      </c>
      <c r="B8435">
        <v>33</v>
      </c>
      <c r="C8435" s="5">
        <v>68</v>
      </c>
      <c r="D8435">
        <v>2.0606060606060601</v>
      </c>
      <c r="E8435">
        <v>44</v>
      </c>
      <c r="F8435">
        <v>8</v>
      </c>
      <c r="G8435" s="5">
        <v>28</v>
      </c>
      <c r="H8435">
        <v>3.5</v>
      </c>
      <c r="I8435">
        <v>16</v>
      </c>
    </row>
    <row r="8436" spans="1:9" x14ac:dyDescent="0.35">
      <c r="A8436" s="10" t="s">
        <v>255</v>
      </c>
      <c r="B8436">
        <v>33</v>
      </c>
      <c r="C8436" s="5">
        <v>68</v>
      </c>
      <c r="D8436">
        <v>2.0606060606060601</v>
      </c>
      <c r="E8436">
        <v>44</v>
      </c>
      <c r="F8436">
        <v>8</v>
      </c>
      <c r="G8436" s="5">
        <v>28</v>
      </c>
      <c r="H8436">
        <v>3.5</v>
      </c>
      <c r="I8436">
        <v>16</v>
      </c>
    </row>
    <row r="8437" spans="1:9" x14ac:dyDescent="0.35">
      <c r="A8437" s="8" t="s">
        <v>2606</v>
      </c>
      <c r="B8437">
        <v>1</v>
      </c>
      <c r="C8437" s="5">
        <v>7</v>
      </c>
      <c r="D8437">
        <v>7</v>
      </c>
      <c r="E8437">
        <v>4</v>
      </c>
      <c r="F8437">
        <v>1</v>
      </c>
      <c r="G8437" s="5">
        <v>1</v>
      </c>
      <c r="H8437">
        <v>1</v>
      </c>
      <c r="I8437">
        <v>0</v>
      </c>
    </row>
    <row r="8438" spans="1:9" x14ac:dyDescent="0.35">
      <c r="A8438" s="10" t="s">
        <v>255</v>
      </c>
      <c r="B8438">
        <v>1</v>
      </c>
      <c r="C8438" s="5">
        <v>7</v>
      </c>
      <c r="D8438">
        <v>7</v>
      </c>
      <c r="E8438">
        <v>4</v>
      </c>
      <c r="F8438">
        <v>1</v>
      </c>
      <c r="G8438" s="5">
        <v>1</v>
      </c>
      <c r="H8438">
        <v>1</v>
      </c>
      <c r="I8438">
        <v>0</v>
      </c>
    </row>
    <row r="8439" spans="1:9" x14ac:dyDescent="0.35">
      <c r="A8439" s="8" t="s">
        <v>4986</v>
      </c>
      <c r="B8439">
        <v>1</v>
      </c>
      <c r="C8439" s="5">
        <v>1</v>
      </c>
      <c r="D8439">
        <v>1</v>
      </c>
      <c r="E8439">
        <v>1</v>
      </c>
      <c r="F8439">
        <v>1</v>
      </c>
      <c r="G8439" s="5">
        <v>0</v>
      </c>
      <c r="H8439">
        <v>0</v>
      </c>
      <c r="I8439">
        <v>0</v>
      </c>
    </row>
    <row r="8440" spans="1:9" x14ac:dyDescent="0.35">
      <c r="A8440" s="10" t="s">
        <v>172</v>
      </c>
      <c r="B8440">
        <v>1</v>
      </c>
      <c r="C8440" s="5">
        <v>1</v>
      </c>
      <c r="D8440">
        <v>1</v>
      </c>
      <c r="E8440">
        <v>1</v>
      </c>
      <c r="F8440">
        <v>1</v>
      </c>
      <c r="G8440" s="5">
        <v>0</v>
      </c>
      <c r="H8440">
        <v>0</v>
      </c>
      <c r="I8440">
        <v>0</v>
      </c>
    </row>
    <row r="8441" spans="1:9" x14ac:dyDescent="0.35">
      <c r="A8441" s="8" t="s">
        <v>4728</v>
      </c>
      <c r="B8441">
        <v>0</v>
      </c>
      <c r="C8441" s="5">
        <v>1</v>
      </c>
      <c r="D8441">
        <v>0</v>
      </c>
      <c r="E8441">
        <v>0</v>
      </c>
      <c r="F8441">
        <v>0</v>
      </c>
      <c r="G8441" s="5">
        <v>1</v>
      </c>
      <c r="H8441">
        <v>0</v>
      </c>
      <c r="I8441">
        <v>0</v>
      </c>
    </row>
    <row r="8442" spans="1:9" x14ac:dyDescent="0.35">
      <c r="A8442" s="10" t="s">
        <v>172</v>
      </c>
      <c r="B8442">
        <v>0</v>
      </c>
      <c r="C8442" s="5">
        <v>1</v>
      </c>
      <c r="D8442">
        <v>0</v>
      </c>
      <c r="E8442">
        <v>0</v>
      </c>
      <c r="F8442">
        <v>0</v>
      </c>
      <c r="G8442" s="5">
        <v>1</v>
      </c>
      <c r="H8442">
        <v>0</v>
      </c>
      <c r="I8442">
        <v>0</v>
      </c>
    </row>
    <row r="8443" spans="1:9" x14ac:dyDescent="0.35">
      <c r="A8443" s="8" t="s">
        <v>3431</v>
      </c>
      <c r="B8443">
        <v>0</v>
      </c>
      <c r="C8443" s="5">
        <v>3</v>
      </c>
      <c r="D8443">
        <v>0</v>
      </c>
      <c r="E8443">
        <v>3</v>
      </c>
      <c r="F8443">
        <v>0</v>
      </c>
      <c r="G8443" s="5">
        <v>1</v>
      </c>
      <c r="H8443">
        <v>0</v>
      </c>
      <c r="I8443">
        <v>1</v>
      </c>
    </row>
    <row r="8444" spans="1:9" x14ac:dyDescent="0.35">
      <c r="A8444" s="10" t="s">
        <v>307</v>
      </c>
      <c r="B8444">
        <v>0</v>
      </c>
      <c r="C8444" s="5">
        <v>3</v>
      </c>
      <c r="D8444">
        <v>0</v>
      </c>
      <c r="E8444">
        <v>3</v>
      </c>
      <c r="F8444">
        <v>0</v>
      </c>
      <c r="G8444" s="5">
        <v>1</v>
      </c>
      <c r="H8444">
        <v>0</v>
      </c>
      <c r="I8444">
        <v>1</v>
      </c>
    </row>
    <row r="8445" spans="1:9" x14ac:dyDescent="0.35">
      <c r="A8445" s="8" t="s">
        <v>3400</v>
      </c>
      <c r="B8445">
        <v>4</v>
      </c>
      <c r="C8445" s="5">
        <v>3</v>
      </c>
      <c r="D8445">
        <v>0.75</v>
      </c>
      <c r="E8445">
        <v>3</v>
      </c>
      <c r="F8445">
        <v>2</v>
      </c>
      <c r="G8445" s="5">
        <v>2</v>
      </c>
      <c r="H8445">
        <v>1</v>
      </c>
      <c r="I8445">
        <v>2</v>
      </c>
    </row>
    <row r="8446" spans="1:9" x14ac:dyDescent="0.35">
      <c r="A8446" s="10" t="s">
        <v>636</v>
      </c>
      <c r="B8446">
        <v>4</v>
      </c>
      <c r="C8446" s="5">
        <v>3</v>
      </c>
      <c r="D8446">
        <v>0.75</v>
      </c>
      <c r="E8446">
        <v>3</v>
      </c>
      <c r="F8446">
        <v>2</v>
      </c>
      <c r="G8446" s="5">
        <v>2</v>
      </c>
      <c r="H8446">
        <v>1</v>
      </c>
      <c r="I8446">
        <v>2</v>
      </c>
    </row>
    <row r="8447" spans="1:9" x14ac:dyDescent="0.35">
      <c r="A8447" s="8" t="s">
        <v>5684</v>
      </c>
      <c r="B8447">
        <v>2</v>
      </c>
      <c r="C8447" s="5">
        <v>0</v>
      </c>
      <c r="D8447">
        <v>0</v>
      </c>
      <c r="E8447">
        <v>0</v>
      </c>
      <c r="F8447">
        <v>2</v>
      </c>
      <c r="G8447" s="5">
        <v>0</v>
      </c>
      <c r="H8447">
        <v>0</v>
      </c>
      <c r="I8447">
        <v>0</v>
      </c>
    </row>
    <row r="8448" spans="1:9" x14ac:dyDescent="0.35">
      <c r="A8448" s="10" t="s">
        <v>340</v>
      </c>
      <c r="B8448">
        <v>2</v>
      </c>
      <c r="C8448" s="5">
        <v>0</v>
      </c>
      <c r="D8448">
        <v>0</v>
      </c>
      <c r="E8448">
        <v>0</v>
      </c>
      <c r="F8448">
        <v>2</v>
      </c>
      <c r="G8448" s="5">
        <v>0</v>
      </c>
      <c r="H8448">
        <v>0</v>
      </c>
      <c r="I8448">
        <v>0</v>
      </c>
    </row>
    <row r="8449" spans="1:9" x14ac:dyDescent="0.35">
      <c r="A8449" s="8" t="s">
        <v>5396</v>
      </c>
      <c r="B8449">
        <v>0</v>
      </c>
      <c r="C8449" s="5">
        <v>1</v>
      </c>
      <c r="D8449">
        <v>0</v>
      </c>
      <c r="E8449">
        <v>0</v>
      </c>
      <c r="F8449">
        <v>0</v>
      </c>
      <c r="G8449" s="5">
        <v>1</v>
      </c>
      <c r="H8449">
        <v>0</v>
      </c>
      <c r="I8449">
        <v>0</v>
      </c>
    </row>
    <row r="8450" spans="1:9" x14ac:dyDescent="0.35">
      <c r="A8450" s="10" t="s">
        <v>16</v>
      </c>
      <c r="B8450">
        <v>0</v>
      </c>
      <c r="C8450" s="5">
        <v>1</v>
      </c>
      <c r="D8450">
        <v>0</v>
      </c>
      <c r="E8450">
        <v>0</v>
      </c>
      <c r="F8450">
        <v>0</v>
      </c>
      <c r="G8450" s="5">
        <v>1</v>
      </c>
      <c r="H8450">
        <v>0</v>
      </c>
      <c r="I8450">
        <v>0</v>
      </c>
    </row>
    <row r="8451" spans="1:9" x14ac:dyDescent="0.35">
      <c r="A8451" s="8" t="s">
        <v>1063</v>
      </c>
      <c r="B8451">
        <v>37</v>
      </c>
      <c r="C8451" s="5">
        <v>145</v>
      </c>
      <c r="D8451">
        <v>3.9189189189189202</v>
      </c>
      <c r="E8451">
        <v>123</v>
      </c>
      <c r="F8451">
        <v>10</v>
      </c>
      <c r="G8451" s="5">
        <v>74</v>
      </c>
      <c r="H8451">
        <v>7.4</v>
      </c>
      <c r="I8451">
        <v>67</v>
      </c>
    </row>
    <row r="8452" spans="1:9" x14ac:dyDescent="0.35">
      <c r="A8452" s="10" t="s">
        <v>184</v>
      </c>
      <c r="B8452">
        <v>37</v>
      </c>
      <c r="C8452" s="5">
        <v>145</v>
      </c>
      <c r="D8452">
        <v>3.9189189189189202</v>
      </c>
      <c r="E8452">
        <v>123</v>
      </c>
      <c r="F8452">
        <v>10</v>
      </c>
      <c r="G8452" s="5">
        <v>74</v>
      </c>
      <c r="H8452">
        <v>7.4</v>
      </c>
      <c r="I8452">
        <v>67</v>
      </c>
    </row>
    <row r="8453" spans="1:9" x14ac:dyDescent="0.35">
      <c r="A8453" s="8" t="s">
        <v>3020</v>
      </c>
      <c r="B8453">
        <v>19</v>
      </c>
      <c r="C8453" s="5">
        <v>4</v>
      </c>
      <c r="D8453">
        <v>0.21052631578947401</v>
      </c>
      <c r="E8453">
        <v>4</v>
      </c>
      <c r="F8453">
        <v>4</v>
      </c>
      <c r="G8453" s="5">
        <v>3</v>
      </c>
      <c r="H8453">
        <v>0.75</v>
      </c>
      <c r="I8453">
        <v>3</v>
      </c>
    </row>
    <row r="8454" spans="1:9" x14ac:dyDescent="0.35">
      <c r="A8454" s="10" t="s">
        <v>581</v>
      </c>
      <c r="B8454">
        <v>19</v>
      </c>
      <c r="C8454" s="5">
        <v>4</v>
      </c>
      <c r="D8454">
        <v>0.21052631578947401</v>
      </c>
      <c r="E8454">
        <v>4</v>
      </c>
      <c r="F8454">
        <v>4</v>
      </c>
      <c r="G8454" s="5">
        <v>3</v>
      </c>
      <c r="H8454">
        <v>0.75</v>
      </c>
      <c r="I8454">
        <v>3</v>
      </c>
    </row>
    <row r="8455" spans="1:9" x14ac:dyDescent="0.35">
      <c r="A8455" s="8" t="s">
        <v>4702</v>
      </c>
      <c r="B8455">
        <v>0</v>
      </c>
      <c r="C8455" s="5">
        <v>1</v>
      </c>
      <c r="D8455">
        <v>0</v>
      </c>
      <c r="E8455">
        <v>0</v>
      </c>
      <c r="F8455">
        <v>0</v>
      </c>
      <c r="G8455" s="5">
        <v>1</v>
      </c>
      <c r="H8455">
        <v>0</v>
      </c>
      <c r="I8455">
        <v>0</v>
      </c>
    </row>
    <row r="8456" spans="1:9" x14ac:dyDescent="0.35">
      <c r="A8456" s="10" t="s">
        <v>157</v>
      </c>
      <c r="B8456">
        <v>0</v>
      </c>
      <c r="C8456" s="5">
        <v>1</v>
      </c>
      <c r="D8456">
        <v>0</v>
      </c>
      <c r="E8456">
        <v>0</v>
      </c>
      <c r="F8456">
        <v>0</v>
      </c>
      <c r="G8456" s="5">
        <v>1</v>
      </c>
      <c r="H8456">
        <v>0</v>
      </c>
      <c r="I8456">
        <v>0</v>
      </c>
    </row>
    <row r="8457" spans="1:9" x14ac:dyDescent="0.35">
      <c r="A8457" s="8" t="s">
        <v>4556</v>
      </c>
      <c r="B8457">
        <v>0</v>
      </c>
      <c r="C8457" s="5">
        <v>1</v>
      </c>
      <c r="D8457">
        <v>0</v>
      </c>
      <c r="E8457">
        <v>1</v>
      </c>
      <c r="F8457">
        <v>0</v>
      </c>
      <c r="G8457" s="5">
        <v>0</v>
      </c>
      <c r="H8457">
        <v>0</v>
      </c>
      <c r="I8457">
        <v>0</v>
      </c>
    </row>
    <row r="8458" spans="1:9" x14ac:dyDescent="0.35">
      <c r="A8458" s="10" t="s">
        <v>135</v>
      </c>
      <c r="B8458">
        <v>0</v>
      </c>
      <c r="C8458" s="5">
        <v>1</v>
      </c>
      <c r="D8458">
        <v>0</v>
      </c>
      <c r="E8458">
        <v>1</v>
      </c>
      <c r="F8458">
        <v>0</v>
      </c>
      <c r="G8458" s="5">
        <v>0</v>
      </c>
      <c r="H8458">
        <v>0</v>
      </c>
      <c r="I8458">
        <v>0</v>
      </c>
    </row>
    <row r="8459" spans="1:9" x14ac:dyDescent="0.35">
      <c r="A8459" s="8" t="s">
        <v>1929</v>
      </c>
      <c r="B8459">
        <v>7</v>
      </c>
      <c r="C8459" s="5">
        <v>15</v>
      </c>
      <c r="D8459">
        <v>2.1428571428571401</v>
      </c>
      <c r="E8459">
        <v>10</v>
      </c>
      <c r="F8459">
        <v>1</v>
      </c>
      <c r="G8459" s="5">
        <v>6</v>
      </c>
      <c r="H8459">
        <v>6</v>
      </c>
      <c r="I8459">
        <v>4</v>
      </c>
    </row>
    <row r="8460" spans="1:9" x14ac:dyDescent="0.35">
      <c r="A8460" s="10" t="s">
        <v>59</v>
      </c>
      <c r="B8460">
        <v>7</v>
      </c>
      <c r="C8460" s="5">
        <v>15</v>
      </c>
      <c r="D8460">
        <v>2.1428571428571401</v>
      </c>
      <c r="E8460">
        <v>10</v>
      </c>
      <c r="F8460">
        <v>1</v>
      </c>
      <c r="G8460" s="5">
        <v>6</v>
      </c>
      <c r="H8460">
        <v>6</v>
      </c>
      <c r="I8460">
        <v>4</v>
      </c>
    </row>
    <row r="8461" spans="1:9" x14ac:dyDescent="0.35">
      <c r="A8461" s="8" t="s">
        <v>1604</v>
      </c>
      <c r="B8461">
        <v>2</v>
      </c>
      <c r="C8461" s="5">
        <v>26</v>
      </c>
      <c r="D8461">
        <v>13</v>
      </c>
      <c r="E8461">
        <v>20</v>
      </c>
      <c r="F8461">
        <v>1</v>
      </c>
      <c r="G8461" s="5">
        <v>10</v>
      </c>
      <c r="H8461">
        <v>10</v>
      </c>
      <c r="I8461">
        <v>7</v>
      </c>
    </row>
    <row r="8462" spans="1:9" x14ac:dyDescent="0.35">
      <c r="A8462" s="10" t="s">
        <v>131</v>
      </c>
      <c r="B8462">
        <v>2</v>
      </c>
      <c r="C8462" s="5">
        <v>26</v>
      </c>
      <c r="D8462">
        <v>13</v>
      </c>
      <c r="E8462">
        <v>20</v>
      </c>
      <c r="F8462">
        <v>1</v>
      </c>
      <c r="G8462" s="5">
        <v>10</v>
      </c>
      <c r="H8462">
        <v>10</v>
      </c>
      <c r="I8462">
        <v>7</v>
      </c>
    </row>
    <row r="8463" spans="1:9" x14ac:dyDescent="0.35">
      <c r="A8463" s="8" t="s">
        <v>4032</v>
      </c>
      <c r="B8463">
        <v>1</v>
      </c>
      <c r="C8463" s="5">
        <v>2</v>
      </c>
      <c r="D8463">
        <v>2</v>
      </c>
      <c r="E8463">
        <v>1</v>
      </c>
      <c r="F8463">
        <v>1</v>
      </c>
      <c r="G8463" s="5">
        <v>1</v>
      </c>
      <c r="H8463">
        <v>1</v>
      </c>
      <c r="I8463">
        <v>1</v>
      </c>
    </row>
    <row r="8464" spans="1:9" x14ac:dyDescent="0.35">
      <c r="A8464" s="10" t="s">
        <v>26</v>
      </c>
      <c r="B8464">
        <v>1</v>
      </c>
      <c r="C8464" s="5">
        <v>2</v>
      </c>
      <c r="D8464">
        <v>2</v>
      </c>
      <c r="E8464">
        <v>1</v>
      </c>
      <c r="F8464">
        <v>1</v>
      </c>
      <c r="G8464" s="5">
        <v>1</v>
      </c>
      <c r="H8464">
        <v>1</v>
      </c>
      <c r="I8464">
        <v>1</v>
      </c>
    </row>
    <row r="8465" spans="1:9" x14ac:dyDescent="0.35">
      <c r="A8465" s="8" t="s">
        <v>4832</v>
      </c>
      <c r="B8465">
        <v>0</v>
      </c>
      <c r="C8465" s="5">
        <v>1</v>
      </c>
      <c r="D8465">
        <v>0</v>
      </c>
      <c r="E8465">
        <v>1</v>
      </c>
      <c r="F8465">
        <v>0</v>
      </c>
      <c r="G8465" s="5">
        <v>0</v>
      </c>
      <c r="H8465">
        <v>0</v>
      </c>
      <c r="I8465">
        <v>0</v>
      </c>
    </row>
    <row r="8466" spans="1:9" x14ac:dyDescent="0.35">
      <c r="A8466" s="10" t="s">
        <v>430</v>
      </c>
      <c r="B8466">
        <v>0</v>
      </c>
      <c r="C8466" s="5">
        <v>1</v>
      </c>
      <c r="D8466">
        <v>0</v>
      </c>
      <c r="E8466">
        <v>1</v>
      </c>
      <c r="F8466">
        <v>0</v>
      </c>
      <c r="G8466" s="5">
        <v>0</v>
      </c>
      <c r="H8466">
        <v>0</v>
      </c>
      <c r="I8466">
        <v>0</v>
      </c>
    </row>
    <row r="8467" spans="1:9" x14ac:dyDescent="0.35">
      <c r="A8467" s="8" t="s">
        <v>6062</v>
      </c>
      <c r="B8467">
        <v>2</v>
      </c>
      <c r="C8467" s="5">
        <v>0</v>
      </c>
      <c r="D8467">
        <v>0</v>
      </c>
      <c r="E8467">
        <v>0</v>
      </c>
      <c r="F8467">
        <v>0</v>
      </c>
      <c r="G8467" s="5">
        <v>0</v>
      </c>
      <c r="H8467">
        <v>0</v>
      </c>
      <c r="I8467">
        <v>0</v>
      </c>
    </row>
    <row r="8468" spans="1:9" x14ac:dyDescent="0.35">
      <c r="A8468" s="10" t="s">
        <v>88</v>
      </c>
      <c r="B8468">
        <v>2</v>
      </c>
      <c r="C8468" s="5">
        <v>0</v>
      </c>
      <c r="D8468">
        <v>0</v>
      </c>
      <c r="E8468">
        <v>0</v>
      </c>
      <c r="F8468">
        <v>0</v>
      </c>
      <c r="G8468" s="5">
        <v>0</v>
      </c>
      <c r="H8468">
        <v>0</v>
      </c>
      <c r="I8468">
        <v>0</v>
      </c>
    </row>
    <row r="8469" spans="1:9" x14ac:dyDescent="0.35">
      <c r="A8469" s="8" t="s">
        <v>3514</v>
      </c>
      <c r="B8469">
        <v>3</v>
      </c>
      <c r="C8469" s="5">
        <v>3</v>
      </c>
      <c r="D8469">
        <v>1</v>
      </c>
      <c r="E8469">
        <v>2</v>
      </c>
      <c r="F8469">
        <v>2</v>
      </c>
      <c r="G8469" s="5">
        <v>2</v>
      </c>
      <c r="H8469">
        <v>1</v>
      </c>
      <c r="I8469">
        <v>1</v>
      </c>
    </row>
    <row r="8470" spans="1:9" x14ac:dyDescent="0.35">
      <c r="A8470" s="10" t="s">
        <v>131</v>
      </c>
      <c r="B8470">
        <v>3</v>
      </c>
      <c r="C8470" s="5">
        <v>3</v>
      </c>
      <c r="D8470">
        <v>1</v>
      </c>
      <c r="E8470">
        <v>2</v>
      </c>
      <c r="F8470">
        <v>2</v>
      </c>
      <c r="G8470" s="5">
        <v>2</v>
      </c>
      <c r="H8470">
        <v>1</v>
      </c>
      <c r="I8470">
        <v>1</v>
      </c>
    </row>
    <row r="8471" spans="1:9" x14ac:dyDescent="0.35">
      <c r="A8471" s="8" t="s">
        <v>973</v>
      </c>
      <c r="B8471">
        <v>194</v>
      </c>
      <c r="C8471" s="5">
        <v>275</v>
      </c>
      <c r="D8471">
        <v>1.4175257731958799</v>
      </c>
      <c r="E8471">
        <v>192</v>
      </c>
      <c r="F8471">
        <v>101</v>
      </c>
      <c r="G8471" s="5">
        <v>124</v>
      </c>
      <c r="H8471">
        <v>1.2277227722772277</v>
      </c>
      <c r="I8471">
        <v>96</v>
      </c>
    </row>
    <row r="8472" spans="1:9" x14ac:dyDescent="0.35">
      <c r="A8472" s="10" t="s">
        <v>131</v>
      </c>
      <c r="B8472">
        <v>194</v>
      </c>
      <c r="C8472" s="5">
        <v>275</v>
      </c>
      <c r="D8472">
        <v>1.4175257731958799</v>
      </c>
      <c r="E8472">
        <v>192</v>
      </c>
      <c r="F8472">
        <v>101</v>
      </c>
      <c r="G8472" s="5">
        <v>124</v>
      </c>
      <c r="H8472">
        <v>1.2277227722772277</v>
      </c>
      <c r="I8472">
        <v>96</v>
      </c>
    </row>
    <row r="8473" spans="1:9" x14ac:dyDescent="0.35">
      <c r="A8473" s="8" t="s">
        <v>2678</v>
      </c>
      <c r="B8473">
        <v>7</v>
      </c>
      <c r="C8473" s="5">
        <v>6</v>
      </c>
      <c r="D8473">
        <v>0.85714285714285698</v>
      </c>
      <c r="E8473">
        <v>5</v>
      </c>
      <c r="F8473">
        <v>6</v>
      </c>
      <c r="G8473" s="5">
        <v>2</v>
      </c>
      <c r="H8473">
        <v>0.33333333333333331</v>
      </c>
      <c r="I8473">
        <v>2</v>
      </c>
    </row>
    <row r="8474" spans="1:9" x14ac:dyDescent="0.35">
      <c r="A8474" s="10" t="s">
        <v>131</v>
      </c>
      <c r="B8474">
        <v>7</v>
      </c>
      <c r="C8474" s="5">
        <v>6</v>
      </c>
      <c r="D8474">
        <v>0.85714285714285698</v>
      </c>
      <c r="E8474">
        <v>5</v>
      </c>
      <c r="F8474">
        <v>6</v>
      </c>
      <c r="G8474" s="5">
        <v>2</v>
      </c>
      <c r="H8474">
        <v>0.33333333333333331</v>
      </c>
      <c r="I8474">
        <v>2</v>
      </c>
    </row>
    <row r="8475" spans="1:9" x14ac:dyDescent="0.35">
      <c r="A8475" s="8" t="s">
        <v>1622</v>
      </c>
      <c r="B8475">
        <v>0</v>
      </c>
      <c r="C8475" s="5">
        <v>25</v>
      </c>
      <c r="D8475">
        <v>0</v>
      </c>
      <c r="E8475">
        <v>2</v>
      </c>
      <c r="F8475">
        <v>0</v>
      </c>
      <c r="G8475" s="5">
        <v>12</v>
      </c>
      <c r="H8475">
        <v>0</v>
      </c>
      <c r="I8475">
        <v>0</v>
      </c>
    </row>
    <row r="8476" spans="1:9" x14ac:dyDescent="0.35">
      <c r="A8476" s="10" t="s">
        <v>91</v>
      </c>
      <c r="B8476">
        <v>0</v>
      </c>
      <c r="C8476" s="5">
        <v>25</v>
      </c>
      <c r="D8476">
        <v>0</v>
      </c>
      <c r="E8476">
        <v>2</v>
      </c>
      <c r="F8476">
        <v>0</v>
      </c>
      <c r="G8476" s="5">
        <v>12</v>
      </c>
      <c r="H8476">
        <v>0</v>
      </c>
      <c r="I8476">
        <v>0</v>
      </c>
    </row>
    <row r="8477" spans="1:9" x14ac:dyDescent="0.35">
      <c r="A8477" s="8" t="s">
        <v>1148</v>
      </c>
      <c r="B8477">
        <v>89</v>
      </c>
      <c r="C8477" s="5">
        <v>100</v>
      </c>
      <c r="D8477">
        <v>1.1235955056179801</v>
      </c>
      <c r="E8477">
        <v>42</v>
      </c>
      <c r="F8477">
        <v>16</v>
      </c>
      <c r="G8477" s="5">
        <v>27</v>
      </c>
      <c r="H8477">
        <v>1.6875</v>
      </c>
      <c r="I8477">
        <v>15</v>
      </c>
    </row>
    <row r="8478" spans="1:9" x14ac:dyDescent="0.35">
      <c r="A8478" s="10" t="s">
        <v>162</v>
      </c>
      <c r="B8478">
        <v>89</v>
      </c>
      <c r="C8478" s="5">
        <v>100</v>
      </c>
      <c r="D8478">
        <v>1.1235955056179801</v>
      </c>
      <c r="E8478">
        <v>42</v>
      </c>
      <c r="F8478">
        <v>16</v>
      </c>
      <c r="G8478" s="5">
        <v>27</v>
      </c>
      <c r="H8478">
        <v>1.6875</v>
      </c>
      <c r="I8478">
        <v>15</v>
      </c>
    </row>
    <row r="8479" spans="1:9" x14ac:dyDescent="0.35">
      <c r="A8479" s="8" t="s">
        <v>4590</v>
      </c>
      <c r="B8479">
        <v>0</v>
      </c>
      <c r="C8479" s="5">
        <v>1</v>
      </c>
      <c r="D8479">
        <v>0</v>
      </c>
      <c r="E8479">
        <v>0</v>
      </c>
      <c r="F8479">
        <v>0</v>
      </c>
      <c r="G8479" s="5">
        <v>0</v>
      </c>
      <c r="H8479">
        <v>0</v>
      </c>
      <c r="I8479">
        <v>0</v>
      </c>
    </row>
    <row r="8480" spans="1:9" x14ac:dyDescent="0.35">
      <c r="A8480" s="10" t="s">
        <v>162</v>
      </c>
      <c r="B8480">
        <v>0</v>
      </c>
      <c r="C8480" s="5">
        <v>1</v>
      </c>
      <c r="D8480">
        <v>0</v>
      </c>
      <c r="E8480">
        <v>0</v>
      </c>
      <c r="F8480">
        <v>0</v>
      </c>
      <c r="G8480" s="5">
        <v>0</v>
      </c>
      <c r="H8480">
        <v>0</v>
      </c>
      <c r="I8480">
        <v>0</v>
      </c>
    </row>
    <row r="8481" spans="1:9" x14ac:dyDescent="0.35">
      <c r="A8481" s="8" t="s">
        <v>2432</v>
      </c>
      <c r="B8481">
        <v>0</v>
      </c>
      <c r="C8481" s="5">
        <v>8</v>
      </c>
      <c r="D8481">
        <v>0</v>
      </c>
      <c r="E8481">
        <v>0</v>
      </c>
      <c r="F8481">
        <v>0</v>
      </c>
      <c r="G8481" s="5">
        <v>2</v>
      </c>
      <c r="H8481">
        <v>0</v>
      </c>
      <c r="I8481">
        <v>0</v>
      </c>
    </row>
    <row r="8482" spans="1:9" x14ac:dyDescent="0.35">
      <c r="A8482" s="10" t="s">
        <v>162</v>
      </c>
      <c r="B8482">
        <v>0</v>
      </c>
      <c r="C8482" s="5">
        <v>8</v>
      </c>
      <c r="D8482">
        <v>0</v>
      </c>
      <c r="E8482">
        <v>0</v>
      </c>
      <c r="F8482">
        <v>0</v>
      </c>
      <c r="G8482" s="5">
        <v>2</v>
      </c>
      <c r="H8482">
        <v>0</v>
      </c>
      <c r="I8482">
        <v>0</v>
      </c>
    </row>
    <row r="8483" spans="1:9" x14ac:dyDescent="0.35">
      <c r="A8483" s="8" t="s">
        <v>912</v>
      </c>
      <c r="B8483">
        <v>19</v>
      </c>
      <c r="C8483" s="5">
        <v>473</v>
      </c>
      <c r="D8483">
        <v>24.894736842105299</v>
      </c>
      <c r="E8483">
        <v>376</v>
      </c>
      <c r="F8483">
        <v>3</v>
      </c>
      <c r="G8483" s="5">
        <v>277</v>
      </c>
      <c r="H8483">
        <v>92.333333333333329</v>
      </c>
      <c r="I8483">
        <v>228</v>
      </c>
    </row>
    <row r="8484" spans="1:9" x14ac:dyDescent="0.35">
      <c r="A8484" s="10" t="s">
        <v>94</v>
      </c>
      <c r="B8484">
        <v>19</v>
      </c>
      <c r="C8484" s="5">
        <v>473</v>
      </c>
      <c r="D8484">
        <v>24.894736842105299</v>
      </c>
      <c r="E8484">
        <v>376</v>
      </c>
      <c r="F8484">
        <v>3</v>
      </c>
      <c r="G8484" s="5">
        <v>277</v>
      </c>
      <c r="H8484">
        <v>92.333333333333329</v>
      </c>
      <c r="I8484">
        <v>228</v>
      </c>
    </row>
    <row r="8485" spans="1:9" x14ac:dyDescent="0.35">
      <c r="A8485" s="8" t="s">
        <v>836</v>
      </c>
      <c r="B8485">
        <v>2082</v>
      </c>
      <c r="C8485" s="5">
        <v>6564</v>
      </c>
      <c r="D8485">
        <v>3.15273775216138</v>
      </c>
      <c r="E8485">
        <v>5119</v>
      </c>
      <c r="F8485">
        <v>441</v>
      </c>
      <c r="G8485" s="5">
        <v>3013</v>
      </c>
      <c r="H8485">
        <v>6.8321995464852607</v>
      </c>
      <c r="I8485">
        <v>2444</v>
      </c>
    </row>
    <row r="8486" spans="1:9" x14ac:dyDescent="0.35">
      <c r="A8486" s="10" t="s">
        <v>15</v>
      </c>
      <c r="B8486">
        <v>2082</v>
      </c>
      <c r="C8486" s="5">
        <v>6564</v>
      </c>
      <c r="D8486">
        <v>3.15273775216138</v>
      </c>
      <c r="E8486">
        <v>5119</v>
      </c>
      <c r="F8486">
        <v>441</v>
      </c>
      <c r="G8486" s="5">
        <v>3013</v>
      </c>
      <c r="H8486">
        <v>6.8321995464852607</v>
      </c>
      <c r="I8486">
        <v>2444</v>
      </c>
    </row>
    <row r="8487" spans="1:9" x14ac:dyDescent="0.35">
      <c r="A8487" s="8" t="s">
        <v>830</v>
      </c>
      <c r="B8487">
        <v>8286</v>
      </c>
      <c r="C8487" s="5">
        <v>15347</v>
      </c>
      <c r="D8487">
        <v>1.85216027033551</v>
      </c>
      <c r="E8487">
        <v>12011</v>
      </c>
      <c r="F8487">
        <v>1746</v>
      </c>
      <c r="G8487" s="5">
        <v>6902</v>
      </c>
      <c r="H8487">
        <v>3.9530355097365408</v>
      </c>
      <c r="I8487">
        <v>5682</v>
      </c>
    </row>
    <row r="8488" spans="1:9" x14ac:dyDescent="0.35">
      <c r="A8488" s="10" t="s">
        <v>15</v>
      </c>
      <c r="B8488">
        <v>8286</v>
      </c>
      <c r="C8488" s="5">
        <v>15347</v>
      </c>
      <c r="D8488">
        <v>1.85216027033551</v>
      </c>
      <c r="E8488">
        <v>12011</v>
      </c>
      <c r="F8488">
        <v>1746</v>
      </c>
      <c r="G8488" s="5">
        <v>6902</v>
      </c>
      <c r="H8488">
        <v>3.9530355097365408</v>
      </c>
      <c r="I8488">
        <v>5682</v>
      </c>
    </row>
    <row r="8489" spans="1:9" x14ac:dyDescent="0.35">
      <c r="A8489" s="8" t="s">
        <v>833</v>
      </c>
      <c r="B8489">
        <v>6539</v>
      </c>
      <c r="C8489" s="5">
        <v>9137</v>
      </c>
      <c r="D8489">
        <v>1.3973084569506</v>
      </c>
      <c r="E8489">
        <v>7437</v>
      </c>
      <c r="F8489">
        <v>1548</v>
      </c>
      <c r="G8489" s="5">
        <v>3985</v>
      </c>
      <c r="H8489">
        <v>2.5742894056847545</v>
      </c>
      <c r="I8489">
        <v>3327</v>
      </c>
    </row>
    <row r="8490" spans="1:9" x14ac:dyDescent="0.35">
      <c r="A8490" s="10" t="s">
        <v>15</v>
      </c>
      <c r="B8490">
        <v>6539</v>
      </c>
      <c r="C8490" s="5">
        <v>9137</v>
      </c>
      <c r="D8490">
        <v>1.3973084569506</v>
      </c>
      <c r="E8490">
        <v>7437</v>
      </c>
      <c r="F8490">
        <v>1548</v>
      </c>
      <c r="G8490" s="5">
        <v>3985</v>
      </c>
      <c r="H8490">
        <v>2.5742894056847545</v>
      </c>
      <c r="I8490">
        <v>3327</v>
      </c>
    </row>
    <row r="8491" spans="1:9" x14ac:dyDescent="0.35">
      <c r="A8491" s="8" t="s">
        <v>2115</v>
      </c>
      <c r="B8491">
        <v>1</v>
      </c>
      <c r="C8491" s="5">
        <v>12</v>
      </c>
      <c r="D8491">
        <v>12</v>
      </c>
      <c r="E8491">
        <v>10</v>
      </c>
      <c r="F8491">
        <v>0</v>
      </c>
      <c r="G8491" s="5">
        <v>3</v>
      </c>
      <c r="H8491">
        <v>0</v>
      </c>
      <c r="I8491">
        <v>2</v>
      </c>
    </row>
    <row r="8492" spans="1:9" x14ac:dyDescent="0.35">
      <c r="A8492" s="10" t="s">
        <v>128</v>
      </c>
      <c r="B8492">
        <v>1</v>
      </c>
      <c r="C8492" s="5">
        <v>12</v>
      </c>
      <c r="D8492">
        <v>12</v>
      </c>
      <c r="E8492">
        <v>10</v>
      </c>
      <c r="F8492">
        <v>0</v>
      </c>
      <c r="G8492" s="5">
        <v>3</v>
      </c>
      <c r="H8492">
        <v>0</v>
      </c>
      <c r="I8492">
        <v>2</v>
      </c>
    </row>
    <row r="8493" spans="1:9" x14ac:dyDescent="0.35">
      <c r="A8493" s="8" t="s">
        <v>5784</v>
      </c>
      <c r="B8493">
        <v>3</v>
      </c>
      <c r="C8493" s="5">
        <v>0</v>
      </c>
      <c r="D8493">
        <v>0</v>
      </c>
      <c r="E8493">
        <v>0</v>
      </c>
      <c r="F8493">
        <v>1</v>
      </c>
      <c r="G8493" s="5">
        <v>0</v>
      </c>
      <c r="H8493">
        <v>0</v>
      </c>
      <c r="I8493">
        <v>0</v>
      </c>
    </row>
    <row r="8494" spans="1:9" x14ac:dyDescent="0.35">
      <c r="A8494" s="10" t="s">
        <v>143</v>
      </c>
      <c r="B8494">
        <v>3</v>
      </c>
      <c r="C8494" s="5">
        <v>0</v>
      </c>
      <c r="D8494">
        <v>0</v>
      </c>
      <c r="E8494">
        <v>0</v>
      </c>
      <c r="F8494">
        <v>1</v>
      </c>
      <c r="G8494" s="5">
        <v>0</v>
      </c>
      <c r="H8494">
        <v>0</v>
      </c>
      <c r="I8494">
        <v>0</v>
      </c>
    </row>
    <row r="8495" spans="1:9" x14ac:dyDescent="0.35">
      <c r="A8495" s="8" t="s">
        <v>1593</v>
      </c>
      <c r="B8495">
        <v>1</v>
      </c>
      <c r="C8495" s="5">
        <v>27</v>
      </c>
      <c r="D8495">
        <v>27</v>
      </c>
      <c r="E8495">
        <v>17</v>
      </c>
      <c r="F8495">
        <v>0</v>
      </c>
      <c r="G8495" s="5">
        <v>11</v>
      </c>
      <c r="H8495">
        <v>0</v>
      </c>
      <c r="I8495">
        <v>9</v>
      </c>
    </row>
    <row r="8496" spans="1:9" x14ac:dyDescent="0.35">
      <c r="A8496" s="10" t="s">
        <v>152</v>
      </c>
      <c r="B8496">
        <v>1</v>
      </c>
      <c r="C8496" s="5">
        <v>27</v>
      </c>
      <c r="D8496">
        <v>27</v>
      </c>
      <c r="E8496">
        <v>17</v>
      </c>
      <c r="F8496">
        <v>0</v>
      </c>
      <c r="G8496" s="5">
        <v>11</v>
      </c>
      <c r="H8496">
        <v>0</v>
      </c>
      <c r="I8496">
        <v>9</v>
      </c>
    </row>
    <row r="8497" spans="1:9" x14ac:dyDescent="0.35">
      <c r="A8497" s="8" t="s">
        <v>5395</v>
      </c>
      <c r="B8497">
        <v>0</v>
      </c>
      <c r="C8497" s="5">
        <v>1</v>
      </c>
      <c r="D8497">
        <v>0</v>
      </c>
      <c r="E8497">
        <v>0</v>
      </c>
      <c r="F8497">
        <v>0</v>
      </c>
      <c r="G8497" s="5">
        <v>0</v>
      </c>
      <c r="H8497">
        <v>0</v>
      </c>
      <c r="I8497">
        <v>0</v>
      </c>
    </row>
    <row r="8498" spans="1:9" x14ac:dyDescent="0.35">
      <c r="A8498" s="10" t="s">
        <v>617</v>
      </c>
      <c r="B8498">
        <v>0</v>
      </c>
      <c r="C8498" s="5">
        <v>1</v>
      </c>
      <c r="D8498">
        <v>0</v>
      </c>
      <c r="E8498">
        <v>0</v>
      </c>
      <c r="F8498">
        <v>0</v>
      </c>
      <c r="G8498" s="5">
        <v>0</v>
      </c>
      <c r="H8498">
        <v>0</v>
      </c>
      <c r="I8498">
        <v>0</v>
      </c>
    </row>
    <row r="8499" spans="1:9" x14ac:dyDescent="0.35">
      <c r="A8499" s="8" t="s">
        <v>5144</v>
      </c>
      <c r="B8499">
        <v>2</v>
      </c>
      <c r="C8499" s="5">
        <v>1</v>
      </c>
      <c r="D8499">
        <v>0.5</v>
      </c>
      <c r="E8499">
        <v>1</v>
      </c>
      <c r="F8499">
        <v>0</v>
      </c>
      <c r="G8499" s="5">
        <v>1</v>
      </c>
      <c r="H8499">
        <v>0</v>
      </c>
      <c r="I8499">
        <v>1</v>
      </c>
    </row>
    <row r="8500" spans="1:9" x14ac:dyDescent="0.35">
      <c r="A8500" s="10" t="s">
        <v>95</v>
      </c>
      <c r="B8500">
        <v>2</v>
      </c>
      <c r="C8500" s="5">
        <v>1</v>
      </c>
      <c r="D8500">
        <v>0.5</v>
      </c>
      <c r="E8500">
        <v>1</v>
      </c>
      <c r="F8500">
        <v>0</v>
      </c>
      <c r="G8500" s="5">
        <v>1</v>
      </c>
      <c r="H8500">
        <v>0</v>
      </c>
      <c r="I8500">
        <v>1</v>
      </c>
    </row>
    <row r="8501" spans="1:9" x14ac:dyDescent="0.35">
      <c r="A8501" s="8" t="s">
        <v>3933</v>
      </c>
      <c r="B8501">
        <v>0</v>
      </c>
      <c r="C8501" s="5">
        <v>2</v>
      </c>
      <c r="D8501">
        <v>0</v>
      </c>
      <c r="E8501">
        <v>1</v>
      </c>
      <c r="F8501">
        <v>0</v>
      </c>
      <c r="G8501" s="5">
        <v>0</v>
      </c>
      <c r="H8501">
        <v>0</v>
      </c>
      <c r="I8501">
        <v>0</v>
      </c>
    </row>
    <row r="8502" spans="1:9" x14ac:dyDescent="0.35">
      <c r="A8502" s="10" t="s">
        <v>184</v>
      </c>
      <c r="B8502">
        <v>0</v>
      </c>
      <c r="C8502" s="5">
        <v>2</v>
      </c>
      <c r="D8502">
        <v>0</v>
      </c>
      <c r="E8502">
        <v>1</v>
      </c>
      <c r="F8502">
        <v>0</v>
      </c>
      <c r="G8502" s="5">
        <v>0</v>
      </c>
      <c r="H8502">
        <v>0</v>
      </c>
      <c r="I8502">
        <v>0</v>
      </c>
    </row>
    <row r="8503" spans="1:9" x14ac:dyDescent="0.35">
      <c r="A8503" s="8" t="s">
        <v>6123</v>
      </c>
      <c r="B8503">
        <v>1</v>
      </c>
      <c r="C8503" s="5">
        <v>0</v>
      </c>
      <c r="D8503">
        <v>0</v>
      </c>
      <c r="E8503">
        <v>0</v>
      </c>
      <c r="F8503">
        <v>1</v>
      </c>
      <c r="G8503" s="5">
        <v>0</v>
      </c>
      <c r="H8503">
        <v>0</v>
      </c>
      <c r="I8503">
        <v>0</v>
      </c>
    </row>
    <row r="8504" spans="1:9" x14ac:dyDescent="0.35">
      <c r="A8504" s="10" t="s">
        <v>216</v>
      </c>
      <c r="B8504">
        <v>1</v>
      </c>
      <c r="C8504" s="5">
        <v>0</v>
      </c>
      <c r="D8504">
        <v>0</v>
      </c>
      <c r="E8504">
        <v>0</v>
      </c>
      <c r="F8504">
        <v>1</v>
      </c>
      <c r="G8504" s="5">
        <v>0</v>
      </c>
      <c r="H8504">
        <v>0</v>
      </c>
      <c r="I8504">
        <v>0</v>
      </c>
    </row>
    <row r="8505" spans="1:9" x14ac:dyDescent="0.35">
      <c r="A8505" s="8" t="s">
        <v>3947</v>
      </c>
      <c r="B8505">
        <v>2</v>
      </c>
      <c r="C8505" s="5">
        <v>2</v>
      </c>
      <c r="D8505">
        <v>1</v>
      </c>
      <c r="E8505">
        <v>2</v>
      </c>
      <c r="F8505">
        <v>0</v>
      </c>
      <c r="G8505" s="5">
        <v>2</v>
      </c>
      <c r="H8505">
        <v>0</v>
      </c>
      <c r="I8505">
        <v>2</v>
      </c>
    </row>
    <row r="8506" spans="1:9" x14ac:dyDescent="0.35">
      <c r="A8506" s="10" t="s">
        <v>171</v>
      </c>
      <c r="B8506">
        <v>2</v>
      </c>
      <c r="C8506" s="5">
        <v>2</v>
      </c>
      <c r="D8506">
        <v>1</v>
      </c>
      <c r="E8506">
        <v>2</v>
      </c>
      <c r="F8506">
        <v>0</v>
      </c>
      <c r="G8506" s="5">
        <v>2</v>
      </c>
      <c r="H8506">
        <v>0</v>
      </c>
      <c r="I8506">
        <v>2</v>
      </c>
    </row>
    <row r="8507" spans="1:9" x14ac:dyDescent="0.35">
      <c r="A8507" s="8" t="s">
        <v>2393</v>
      </c>
      <c r="B8507">
        <v>0</v>
      </c>
      <c r="C8507" s="5">
        <v>8</v>
      </c>
      <c r="D8507">
        <v>0</v>
      </c>
      <c r="E8507">
        <v>4</v>
      </c>
      <c r="F8507">
        <v>0</v>
      </c>
      <c r="G8507" s="5">
        <v>5</v>
      </c>
      <c r="H8507">
        <v>0</v>
      </c>
      <c r="I8507">
        <v>3</v>
      </c>
    </row>
    <row r="8508" spans="1:9" x14ac:dyDescent="0.35">
      <c r="A8508" s="10" t="s">
        <v>70</v>
      </c>
      <c r="B8508">
        <v>0</v>
      </c>
      <c r="C8508" s="5">
        <v>8</v>
      </c>
      <c r="D8508">
        <v>0</v>
      </c>
      <c r="E8508">
        <v>4</v>
      </c>
      <c r="F8508">
        <v>0</v>
      </c>
      <c r="G8508" s="5">
        <v>5</v>
      </c>
      <c r="H8508">
        <v>0</v>
      </c>
      <c r="I8508">
        <v>3</v>
      </c>
    </row>
    <row r="8509" spans="1:9" x14ac:dyDescent="0.35">
      <c r="A8509" s="8" t="s">
        <v>4643</v>
      </c>
      <c r="B8509">
        <v>0</v>
      </c>
      <c r="C8509" s="5">
        <v>1</v>
      </c>
      <c r="D8509">
        <v>0</v>
      </c>
      <c r="E8509">
        <v>1</v>
      </c>
      <c r="F8509">
        <v>0</v>
      </c>
      <c r="G8509" s="5">
        <v>0</v>
      </c>
      <c r="H8509">
        <v>0</v>
      </c>
      <c r="I8509">
        <v>0</v>
      </c>
    </row>
    <row r="8510" spans="1:9" x14ac:dyDescent="0.35">
      <c r="A8510" s="10" t="s">
        <v>95</v>
      </c>
      <c r="B8510">
        <v>0</v>
      </c>
      <c r="C8510" s="5">
        <v>1</v>
      </c>
      <c r="D8510">
        <v>0</v>
      </c>
      <c r="E8510">
        <v>1</v>
      </c>
      <c r="F8510">
        <v>0</v>
      </c>
      <c r="G8510" s="5">
        <v>0</v>
      </c>
      <c r="H8510">
        <v>0</v>
      </c>
      <c r="I8510">
        <v>0</v>
      </c>
    </row>
    <row r="8511" spans="1:9" x14ac:dyDescent="0.35">
      <c r="A8511" s="8" t="s">
        <v>3522</v>
      </c>
      <c r="B8511">
        <v>2</v>
      </c>
      <c r="C8511" s="5">
        <v>3</v>
      </c>
      <c r="D8511">
        <v>1.5</v>
      </c>
      <c r="E8511">
        <v>3</v>
      </c>
      <c r="F8511">
        <v>0</v>
      </c>
      <c r="G8511" s="5">
        <v>1</v>
      </c>
      <c r="H8511">
        <v>0</v>
      </c>
      <c r="I8511">
        <v>1</v>
      </c>
    </row>
    <row r="8512" spans="1:9" x14ac:dyDescent="0.35">
      <c r="A8512" s="10" t="s">
        <v>113</v>
      </c>
      <c r="B8512">
        <v>2</v>
      </c>
      <c r="C8512" s="5">
        <v>3</v>
      </c>
      <c r="D8512">
        <v>1.5</v>
      </c>
      <c r="E8512">
        <v>3</v>
      </c>
      <c r="F8512">
        <v>0</v>
      </c>
      <c r="G8512" s="5">
        <v>1</v>
      </c>
      <c r="H8512">
        <v>0</v>
      </c>
      <c r="I8512">
        <v>1</v>
      </c>
    </row>
    <row r="8513" spans="1:9" x14ac:dyDescent="0.35">
      <c r="A8513" s="8" t="s">
        <v>6146</v>
      </c>
      <c r="B8513">
        <v>1</v>
      </c>
      <c r="C8513" s="5">
        <v>0</v>
      </c>
      <c r="D8513">
        <v>0</v>
      </c>
      <c r="E8513">
        <v>0</v>
      </c>
      <c r="F8513">
        <v>0</v>
      </c>
      <c r="G8513" s="5">
        <v>0</v>
      </c>
      <c r="H8513">
        <v>0</v>
      </c>
      <c r="I8513">
        <v>0</v>
      </c>
    </row>
    <row r="8514" spans="1:9" x14ac:dyDescent="0.35">
      <c r="A8514" s="10" t="s">
        <v>455</v>
      </c>
      <c r="B8514">
        <v>1</v>
      </c>
      <c r="C8514" s="5">
        <v>0</v>
      </c>
      <c r="D8514">
        <v>0</v>
      </c>
      <c r="E8514">
        <v>0</v>
      </c>
      <c r="F8514">
        <v>0</v>
      </c>
      <c r="G8514" s="5">
        <v>0</v>
      </c>
      <c r="H8514">
        <v>0</v>
      </c>
      <c r="I8514">
        <v>0</v>
      </c>
    </row>
    <row r="8515" spans="1:9" x14ac:dyDescent="0.35">
      <c r="A8515" s="8" t="s">
        <v>4058</v>
      </c>
      <c r="B8515">
        <v>3</v>
      </c>
      <c r="C8515" s="5">
        <v>2</v>
      </c>
      <c r="D8515">
        <v>0.66666666666666696</v>
      </c>
      <c r="E8515">
        <v>2</v>
      </c>
      <c r="F8515">
        <v>2</v>
      </c>
      <c r="G8515" s="5">
        <v>2</v>
      </c>
      <c r="H8515">
        <v>1</v>
      </c>
      <c r="I8515">
        <v>2</v>
      </c>
    </row>
    <row r="8516" spans="1:9" x14ac:dyDescent="0.35">
      <c r="A8516" s="10" t="s">
        <v>266</v>
      </c>
      <c r="B8516">
        <v>3</v>
      </c>
      <c r="C8516" s="5">
        <v>2</v>
      </c>
      <c r="D8516">
        <v>0.66666666666666696</v>
      </c>
      <c r="E8516">
        <v>2</v>
      </c>
      <c r="F8516">
        <v>2</v>
      </c>
      <c r="G8516" s="5">
        <v>2</v>
      </c>
      <c r="H8516">
        <v>1</v>
      </c>
      <c r="I8516">
        <v>2</v>
      </c>
    </row>
    <row r="8517" spans="1:9" x14ac:dyDescent="0.35">
      <c r="A8517" s="8" t="s">
        <v>4811</v>
      </c>
      <c r="B8517">
        <v>0</v>
      </c>
      <c r="C8517" s="5">
        <v>1</v>
      </c>
      <c r="D8517">
        <v>0</v>
      </c>
      <c r="E8517">
        <v>1</v>
      </c>
      <c r="F8517">
        <v>0</v>
      </c>
      <c r="G8517" s="5">
        <v>1</v>
      </c>
      <c r="H8517">
        <v>0</v>
      </c>
      <c r="I8517">
        <v>1</v>
      </c>
    </row>
    <row r="8518" spans="1:9" x14ac:dyDescent="0.35">
      <c r="A8518" s="10" t="s">
        <v>171</v>
      </c>
      <c r="B8518">
        <v>0</v>
      </c>
      <c r="C8518" s="5">
        <v>1</v>
      </c>
      <c r="D8518">
        <v>0</v>
      </c>
      <c r="E8518">
        <v>1</v>
      </c>
      <c r="F8518">
        <v>0</v>
      </c>
      <c r="G8518" s="5">
        <v>1</v>
      </c>
      <c r="H8518">
        <v>0</v>
      </c>
      <c r="I8518">
        <v>1</v>
      </c>
    </row>
    <row r="8519" spans="1:9" x14ac:dyDescent="0.35">
      <c r="A8519" s="8" t="s">
        <v>3573</v>
      </c>
      <c r="B8519">
        <v>3</v>
      </c>
      <c r="C8519" s="5">
        <v>3</v>
      </c>
      <c r="D8519">
        <v>1</v>
      </c>
      <c r="E8519">
        <v>2</v>
      </c>
      <c r="F8519">
        <v>0</v>
      </c>
      <c r="G8519" s="5">
        <v>1</v>
      </c>
      <c r="H8519">
        <v>0</v>
      </c>
      <c r="I8519">
        <v>1</v>
      </c>
    </row>
    <row r="8520" spans="1:9" x14ac:dyDescent="0.35">
      <c r="A8520" s="10" t="s">
        <v>171</v>
      </c>
      <c r="B8520">
        <v>3</v>
      </c>
      <c r="C8520" s="5">
        <v>3</v>
      </c>
      <c r="D8520">
        <v>1</v>
      </c>
      <c r="E8520">
        <v>2</v>
      </c>
      <c r="F8520">
        <v>0</v>
      </c>
      <c r="G8520" s="5">
        <v>1</v>
      </c>
      <c r="H8520">
        <v>0</v>
      </c>
      <c r="I8520">
        <v>1</v>
      </c>
    </row>
    <row r="8521" spans="1:9" x14ac:dyDescent="0.35">
      <c r="A8521" s="8" t="s">
        <v>5947</v>
      </c>
      <c r="B8521">
        <v>1</v>
      </c>
      <c r="C8521" s="5">
        <v>0</v>
      </c>
      <c r="D8521">
        <v>0</v>
      </c>
      <c r="E8521">
        <v>0</v>
      </c>
      <c r="F8521">
        <v>1</v>
      </c>
      <c r="G8521" s="5">
        <v>0</v>
      </c>
      <c r="H8521">
        <v>0</v>
      </c>
      <c r="I8521">
        <v>0</v>
      </c>
    </row>
    <row r="8522" spans="1:9" x14ac:dyDescent="0.35">
      <c r="A8522" s="10" t="s">
        <v>248</v>
      </c>
      <c r="B8522">
        <v>1</v>
      </c>
      <c r="C8522" s="5">
        <v>0</v>
      </c>
      <c r="D8522">
        <v>0</v>
      </c>
      <c r="E8522">
        <v>0</v>
      </c>
      <c r="F8522">
        <v>1</v>
      </c>
      <c r="G8522" s="5">
        <v>0</v>
      </c>
      <c r="H8522">
        <v>0</v>
      </c>
      <c r="I8522">
        <v>0</v>
      </c>
    </row>
    <row r="8523" spans="1:9" x14ac:dyDescent="0.35">
      <c r="A8523" s="8" t="s">
        <v>5639</v>
      </c>
      <c r="B8523">
        <v>0</v>
      </c>
      <c r="C8523" s="5">
        <v>1</v>
      </c>
      <c r="D8523">
        <v>0</v>
      </c>
      <c r="E8523">
        <v>0</v>
      </c>
      <c r="F8523">
        <v>0</v>
      </c>
      <c r="G8523" s="5">
        <v>0</v>
      </c>
      <c r="H8523">
        <v>0</v>
      </c>
      <c r="I8523">
        <v>0</v>
      </c>
    </row>
    <row r="8524" spans="1:9" x14ac:dyDescent="0.35">
      <c r="A8524" s="10" t="s">
        <v>181</v>
      </c>
      <c r="B8524">
        <v>0</v>
      </c>
      <c r="C8524" s="5">
        <v>1</v>
      </c>
      <c r="D8524">
        <v>0</v>
      </c>
      <c r="E8524">
        <v>0</v>
      </c>
      <c r="F8524">
        <v>0</v>
      </c>
      <c r="G8524" s="5">
        <v>0</v>
      </c>
      <c r="H8524">
        <v>0</v>
      </c>
      <c r="I8524">
        <v>0</v>
      </c>
    </row>
    <row r="8525" spans="1:9" x14ac:dyDescent="0.35">
      <c r="A8525" s="8" t="s">
        <v>3462</v>
      </c>
      <c r="B8525">
        <v>10</v>
      </c>
      <c r="C8525" s="5">
        <v>3</v>
      </c>
      <c r="D8525">
        <v>0.3</v>
      </c>
      <c r="E8525">
        <v>2</v>
      </c>
      <c r="F8525">
        <v>6</v>
      </c>
      <c r="G8525" s="5">
        <v>2</v>
      </c>
      <c r="H8525">
        <v>0.33333333333333331</v>
      </c>
      <c r="I8525">
        <v>1</v>
      </c>
    </row>
    <row r="8526" spans="1:9" x14ac:dyDescent="0.35">
      <c r="A8526" s="10" t="s">
        <v>554</v>
      </c>
      <c r="B8526">
        <v>10</v>
      </c>
      <c r="C8526" s="5">
        <v>3</v>
      </c>
      <c r="D8526">
        <v>0.3</v>
      </c>
      <c r="E8526">
        <v>2</v>
      </c>
      <c r="F8526">
        <v>6</v>
      </c>
      <c r="G8526" s="5">
        <v>2</v>
      </c>
      <c r="H8526">
        <v>0.33333333333333331</v>
      </c>
      <c r="I8526">
        <v>1</v>
      </c>
    </row>
    <row r="8527" spans="1:9" x14ac:dyDescent="0.35">
      <c r="A8527" s="8" t="s">
        <v>4741</v>
      </c>
      <c r="B8527">
        <v>0</v>
      </c>
      <c r="C8527" s="5">
        <v>1</v>
      </c>
      <c r="D8527">
        <v>0</v>
      </c>
      <c r="E8527">
        <v>1</v>
      </c>
      <c r="F8527">
        <v>0</v>
      </c>
      <c r="G8527" s="5">
        <v>0</v>
      </c>
      <c r="H8527">
        <v>0</v>
      </c>
      <c r="I8527">
        <v>0</v>
      </c>
    </row>
    <row r="8528" spans="1:9" x14ac:dyDescent="0.35">
      <c r="A8528" s="10" t="s">
        <v>673</v>
      </c>
      <c r="B8528">
        <v>0</v>
      </c>
      <c r="C8528" s="5">
        <v>1</v>
      </c>
      <c r="D8528">
        <v>0</v>
      </c>
      <c r="E8528">
        <v>1</v>
      </c>
      <c r="F8528">
        <v>0</v>
      </c>
      <c r="G8528" s="5">
        <v>0</v>
      </c>
      <c r="H8528">
        <v>0</v>
      </c>
      <c r="I8528">
        <v>0</v>
      </c>
    </row>
    <row r="8529" spans="1:9" x14ac:dyDescent="0.35">
      <c r="A8529" s="8" t="s">
        <v>5019</v>
      </c>
      <c r="B8529">
        <v>1</v>
      </c>
      <c r="C8529" s="5">
        <v>1</v>
      </c>
      <c r="D8529">
        <v>1</v>
      </c>
      <c r="E8529">
        <v>1</v>
      </c>
      <c r="F8529">
        <v>0</v>
      </c>
      <c r="G8529" s="5">
        <v>0</v>
      </c>
      <c r="H8529">
        <v>0</v>
      </c>
      <c r="I8529">
        <v>0</v>
      </c>
    </row>
    <row r="8530" spans="1:9" x14ac:dyDescent="0.35">
      <c r="A8530" s="10" t="s">
        <v>391</v>
      </c>
      <c r="B8530">
        <v>1</v>
      </c>
      <c r="C8530" s="5">
        <v>1</v>
      </c>
      <c r="D8530">
        <v>1</v>
      </c>
      <c r="E8530">
        <v>1</v>
      </c>
      <c r="F8530">
        <v>0</v>
      </c>
      <c r="G8530" s="5">
        <v>0</v>
      </c>
      <c r="H8530">
        <v>0</v>
      </c>
      <c r="I8530">
        <v>0</v>
      </c>
    </row>
    <row r="8531" spans="1:9" x14ac:dyDescent="0.35">
      <c r="A8531" s="8" t="s">
        <v>3278</v>
      </c>
      <c r="B8531">
        <v>4</v>
      </c>
      <c r="C8531" s="5">
        <v>3</v>
      </c>
      <c r="D8531">
        <v>0.75</v>
      </c>
      <c r="E8531">
        <v>1</v>
      </c>
      <c r="F8531">
        <v>2</v>
      </c>
      <c r="G8531" s="5">
        <v>3</v>
      </c>
      <c r="H8531">
        <v>1.5</v>
      </c>
      <c r="I8531">
        <v>1</v>
      </c>
    </row>
    <row r="8532" spans="1:9" x14ac:dyDescent="0.35">
      <c r="A8532" s="10" t="s">
        <v>391</v>
      </c>
      <c r="B8532">
        <v>4</v>
      </c>
      <c r="C8532" s="5">
        <v>3</v>
      </c>
      <c r="D8532">
        <v>0.75</v>
      </c>
      <c r="E8532">
        <v>1</v>
      </c>
      <c r="F8532">
        <v>2</v>
      </c>
      <c r="G8532" s="5">
        <v>3</v>
      </c>
      <c r="H8532">
        <v>1.5</v>
      </c>
      <c r="I8532">
        <v>1</v>
      </c>
    </row>
    <row r="8533" spans="1:9" x14ac:dyDescent="0.35">
      <c r="A8533" s="8" t="s">
        <v>2262</v>
      </c>
      <c r="B8533">
        <v>0</v>
      </c>
      <c r="C8533" s="5">
        <v>10</v>
      </c>
      <c r="D8533">
        <v>0</v>
      </c>
      <c r="E8533">
        <v>1</v>
      </c>
      <c r="F8533">
        <v>0</v>
      </c>
      <c r="G8533" s="5">
        <v>6</v>
      </c>
      <c r="H8533">
        <v>0</v>
      </c>
      <c r="I8533">
        <v>1</v>
      </c>
    </row>
    <row r="8534" spans="1:9" x14ac:dyDescent="0.35">
      <c r="A8534" s="10" t="s">
        <v>117</v>
      </c>
      <c r="B8534">
        <v>0</v>
      </c>
      <c r="C8534" s="5">
        <v>10</v>
      </c>
      <c r="D8534">
        <v>0</v>
      </c>
      <c r="E8534">
        <v>1</v>
      </c>
      <c r="F8534">
        <v>0</v>
      </c>
      <c r="G8534" s="5">
        <v>6</v>
      </c>
      <c r="H8534">
        <v>0</v>
      </c>
      <c r="I8534">
        <v>1</v>
      </c>
    </row>
    <row r="8535" spans="1:9" x14ac:dyDescent="0.35">
      <c r="A8535" s="8" t="s">
        <v>1849</v>
      </c>
      <c r="B8535">
        <v>0</v>
      </c>
      <c r="C8535" s="5">
        <v>17</v>
      </c>
      <c r="D8535">
        <v>0</v>
      </c>
      <c r="E8535">
        <v>4</v>
      </c>
      <c r="F8535">
        <v>0</v>
      </c>
      <c r="G8535" s="5">
        <v>5</v>
      </c>
      <c r="H8535">
        <v>0</v>
      </c>
      <c r="I8535">
        <v>2</v>
      </c>
    </row>
    <row r="8536" spans="1:9" x14ac:dyDescent="0.35">
      <c r="A8536" s="10" t="s">
        <v>219</v>
      </c>
      <c r="B8536">
        <v>0</v>
      </c>
      <c r="C8536" s="5">
        <v>17</v>
      </c>
      <c r="D8536">
        <v>0</v>
      </c>
      <c r="E8536">
        <v>4</v>
      </c>
      <c r="F8536">
        <v>0</v>
      </c>
      <c r="G8536" s="5">
        <v>5</v>
      </c>
      <c r="H8536">
        <v>0</v>
      </c>
      <c r="I8536">
        <v>2</v>
      </c>
    </row>
    <row r="8537" spans="1:9" x14ac:dyDescent="0.35">
      <c r="A8537" s="8" t="s">
        <v>3898</v>
      </c>
      <c r="B8537">
        <v>0</v>
      </c>
      <c r="C8537" s="5">
        <v>2</v>
      </c>
      <c r="D8537">
        <v>0</v>
      </c>
      <c r="E8537">
        <v>2</v>
      </c>
      <c r="F8537">
        <v>0</v>
      </c>
      <c r="G8537" s="5">
        <v>1</v>
      </c>
      <c r="H8537">
        <v>0</v>
      </c>
      <c r="I8537">
        <v>1</v>
      </c>
    </row>
    <row r="8538" spans="1:9" x14ac:dyDescent="0.35">
      <c r="A8538" s="10" t="s">
        <v>117</v>
      </c>
      <c r="B8538">
        <v>0</v>
      </c>
      <c r="C8538" s="5">
        <v>2</v>
      </c>
      <c r="D8538">
        <v>0</v>
      </c>
      <c r="E8538">
        <v>2</v>
      </c>
      <c r="F8538">
        <v>0</v>
      </c>
      <c r="G8538" s="5">
        <v>1</v>
      </c>
      <c r="H8538">
        <v>0</v>
      </c>
      <c r="I8538">
        <v>1</v>
      </c>
    </row>
    <row r="8539" spans="1:9" x14ac:dyDescent="0.35">
      <c r="A8539" s="8" t="s">
        <v>3848</v>
      </c>
      <c r="B8539">
        <v>0</v>
      </c>
      <c r="C8539" s="5">
        <v>2</v>
      </c>
      <c r="D8539">
        <v>0</v>
      </c>
      <c r="E8539">
        <v>1</v>
      </c>
      <c r="F8539">
        <v>0</v>
      </c>
      <c r="G8539" s="5">
        <v>1</v>
      </c>
      <c r="H8539">
        <v>0</v>
      </c>
      <c r="I8539">
        <v>0</v>
      </c>
    </row>
    <row r="8540" spans="1:9" x14ac:dyDescent="0.35">
      <c r="A8540" s="10" t="s">
        <v>117</v>
      </c>
      <c r="B8540">
        <v>0</v>
      </c>
      <c r="C8540" s="5">
        <v>2</v>
      </c>
      <c r="D8540">
        <v>0</v>
      </c>
      <c r="E8540">
        <v>1</v>
      </c>
      <c r="F8540">
        <v>0</v>
      </c>
      <c r="G8540" s="5">
        <v>1</v>
      </c>
      <c r="H8540">
        <v>0</v>
      </c>
      <c r="I8540">
        <v>0</v>
      </c>
    </row>
    <row r="8541" spans="1:9" x14ac:dyDescent="0.35">
      <c r="A8541" s="8" t="s">
        <v>4576</v>
      </c>
      <c r="B8541">
        <v>0</v>
      </c>
      <c r="C8541" s="5">
        <v>1</v>
      </c>
      <c r="D8541">
        <v>0</v>
      </c>
      <c r="E8541">
        <v>1</v>
      </c>
      <c r="F8541">
        <v>0</v>
      </c>
      <c r="G8541" s="5">
        <v>0</v>
      </c>
      <c r="H8541">
        <v>0</v>
      </c>
      <c r="I8541">
        <v>0</v>
      </c>
    </row>
    <row r="8542" spans="1:9" x14ac:dyDescent="0.35">
      <c r="A8542" s="10" t="s">
        <v>439</v>
      </c>
      <c r="B8542">
        <v>0</v>
      </c>
      <c r="C8542" s="5">
        <v>1</v>
      </c>
      <c r="D8542">
        <v>0</v>
      </c>
      <c r="E8542">
        <v>1</v>
      </c>
      <c r="F8542">
        <v>0</v>
      </c>
      <c r="G8542" s="5">
        <v>0</v>
      </c>
      <c r="H8542">
        <v>0</v>
      </c>
      <c r="I8542">
        <v>0</v>
      </c>
    </row>
    <row r="8543" spans="1:9" x14ac:dyDescent="0.35">
      <c r="A8543" s="8" t="s">
        <v>3394</v>
      </c>
      <c r="B8543">
        <v>0</v>
      </c>
      <c r="C8543" s="5">
        <v>3</v>
      </c>
      <c r="D8543">
        <v>0</v>
      </c>
      <c r="E8543">
        <v>2</v>
      </c>
      <c r="F8543">
        <v>0</v>
      </c>
      <c r="G8543" s="5">
        <v>2</v>
      </c>
      <c r="H8543">
        <v>0</v>
      </c>
      <c r="I8543">
        <v>1</v>
      </c>
    </row>
    <row r="8544" spans="1:9" x14ac:dyDescent="0.35">
      <c r="A8544" s="10" t="s">
        <v>419</v>
      </c>
      <c r="B8544">
        <v>0</v>
      </c>
      <c r="C8544" s="5">
        <v>3</v>
      </c>
      <c r="D8544">
        <v>0</v>
      </c>
      <c r="E8544">
        <v>2</v>
      </c>
      <c r="F8544">
        <v>0</v>
      </c>
      <c r="G8544" s="5">
        <v>2</v>
      </c>
      <c r="H8544">
        <v>0</v>
      </c>
      <c r="I8544">
        <v>1</v>
      </c>
    </row>
    <row r="8545" spans="1:9" x14ac:dyDescent="0.35">
      <c r="A8545" s="8" t="s">
        <v>3811</v>
      </c>
      <c r="B8545">
        <v>0</v>
      </c>
      <c r="C8545" s="5">
        <v>2</v>
      </c>
      <c r="D8545">
        <v>0</v>
      </c>
      <c r="E8545">
        <v>1</v>
      </c>
      <c r="F8545">
        <v>0</v>
      </c>
      <c r="G8545" s="5">
        <v>0</v>
      </c>
      <c r="H8545">
        <v>0</v>
      </c>
      <c r="I8545">
        <v>0</v>
      </c>
    </row>
    <row r="8546" spans="1:9" x14ac:dyDescent="0.35">
      <c r="A8546" s="10" t="s">
        <v>673</v>
      </c>
      <c r="B8546">
        <v>0</v>
      </c>
      <c r="C8546" s="5">
        <v>2</v>
      </c>
      <c r="D8546">
        <v>0</v>
      </c>
      <c r="E8546">
        <v>1</v>
      </c>
      <c r="F8546">
        <v>0</v>
      </c>
      <c r="G8546" s="5">
        <v>0</v>
      </c>
      <c r="H8546">
        <v>0</v>
      </c>
      <c r="I8546">
        <v>0</v>
      </c>
    </row>
    <row r="8547" spans="1:9" x14ac:dyDescent="0.35">
      <c r="A8547" s="8" t="s">
        <v>4622</v>
      </c>
      <c r="B8547">
        <v>0</v>
      </c>
      <c r="C8547" s="5">
        <v>1</v>
      </c>
      <c r="D8547">
        <v>0</v>
      </c>
      <c r="E8547">
        <v>1</v>
      </c>
      <c r="F8547">
        <v>0</v>
      </c>
      <c r="G8547" s="5">
        <v>0</v>
      </c>
      <c r="H8547">
        <v>0</v>
      </c>
      <c r="I8547">
        <v>0</v>
      </c>
    </row>
    <row r="8548" spans="1:9" x14ac:dyDescent="0.35">
      <c r="A8548" s="10" t="s">
        <v>363</v>
      </c>
      <c r="B8548">
        <v>0</v>
      </c>
      <c r="C8548" s="5">
        <v>1</v>
      </c>
      <c r="D8548">
        <v>0</v>
      </c>
      <c r="E8548">
        <v>1</v>
      </c>
      <c r="F8548">
        <v>0</v>
      </c>
      <c r="G8548" s="5">
        <v>0</v>
      </c>
      <c r="H8548">
        <v>0</v>
      </c>
      <c r="I8548">
        <v>0</v>
      </c>
    </row>
    <row r="8549" spans="1:9" x14ac:dyDescent="0.35">
      <c r="A8549" s="8" t="s">
        <v>2459</v>
      </c>
      <c r="B8549">
        <v>0</v>
      </c>
      <c r="C8549" s="5">
        <v>8</v>
      </c>
      <c r="D8549">
        <v>0</v>
      </c>
      <c r="E8549">
        <v>6</v>
      </c>
      <c r="F8549">
        <v>0</v>
      </c>
      <c r="G8549" s="5">
        <v>2</v>
      </c>
      <c r="H8549">
        <v>0</v>
      </c>
      <c r="I8549">
        <v>2</v>
      </c>
    </row>
    <row r="8550" spans="1:9" x14ac:dyDescent="0.35">
      <c r="A8550" s="10" t="s">
        <v>479</v>
      </c>
      <c r="B8550">
        <v>0</v>
      </c>
      <c r="C8550" s="5">
        <v>8</v>
      </c>
      <c r="D8550">
        <v>0</v>
      </c>
      <c r="E8550">
        <v>6</v>
      </c>
      <c r="F8550">
        <v>0</v>
      </c>
      <c r="G8550" s="5">
        <v>2</v>
      </c>
      <c r="H8550">
        <v>0</v>
      </c>
      <c r="I8550">
        <v>2</v>
      </c>
    </row>
    <row r="8551" spans="1:9" x14ac:dyDescent="0.35">
      <c r="A8551" s="8" t="s">
        <v>3614</v>
      </c>
      <c r="B8551">
        <v>0</v>
      </c>
      <c r="C8551" s="5">
        <v>3</v>
      </c>
      <c r="D8551">
        <v>0</v>
      </c>
      <c r="E8551">
        <v>2</v>
      </c>
      <c r="F8551">
        <v>0</v>
      </c>
      <c r="G8551" s="5">
        <v>1</v>
      </c>
      <c r="H8551">
        <v>0</v>
      </c>
      <c r="I8551">
        <v>0</v>
      </c>
    </row>
    <row r="8552" spans="1:9" x14ac:dyDescent="0.35">
      <c r="A8552" s="10" t="s">
        <v>205</v>
      </c>
      <c r="B8552">
        <v>0</v>
      </c>
      <c r="C8552" s="5">
        <v>3</v>
      </c>
      <c r="D8552">
        <v>0</v>
      </c>
      <c r="E8552">
        <v>2</v>
      </c>
      <c r="F8552">
        <v>0</v>
      </c>
      <c r="G8552" s="5">
        <v>1</v>
      </c>
      <c r="H8552">
        <v>0</v>
      </c>
      <c r="I8552">
        <v>0</v>
      </c>
    </row>
    <row r="8553" spans="1:9" x14ac:dyDescent="0.35">
      <c r="A8553" s="8" t="s">
        <v>1673</v>
      </c>
      <c r="B8553">
        <v>3</v>
      </c>
      <c r="C8553" s="5">
        <v>23</v>
      </c>
      <c r="D8553">
        <v>7.6666666666666696</v>
      </c>
      <c r="E8553">
        <v>20</v>
      </c>
      <c r="F8553">
        <v>0</v>
      </c>
      <c r="G8553" s="5">
        <v>8</v>
      </c>
      <c r="H8553">
        <v>0</v>
      </c>
      <c r="I8553">
        <v>8</v>
      </c>
    </row>
    <row r="8554" spans="1:9" x14ac:dyDescent="0.35">
      <c r="A8554" s="10" t="s">
        <v>222</v>
      </c>
      <c r="B8554">
        <v>3</v>
      </c>
      <c r="C8554" s="5">
        <v>23</v>
      </c>
      <c r="D8554">
        <v>7.6666666666666696</v>
      </c>
      <c r="E8554">
        <v>20</v>
      </c>
      <c r="F8554">
        <v>0</v>
      </c>
      <c r="G8554" s="5">
        <v>8</v>
      </c>
      <c r="H8554">
        <v>0</v>
      </c>
      <c r="I8554">
        <v>8</v>
      </c>
    </row>
    <row r="8555" spans="1:9" x14ac:dyDescent="0.35">
      <c r="A8555" s="8" t="s">
        <v>4861</v>
      </c>
      <c r="B8555">
        <v>0</v>
      </c>
      <c r="C8555" s="5">
        <v>1</v>
      </c>
      <c r="D8555">
        <v>0</v>
      </c>
      <c r="E8555">
        <v>1</v>
      </c>
      <c r="F8555">
        <v>0</v>
      </c>
      <c r="G8555" s="5">
        <v>1</v>
      </c>
      <c r="H8555">
        <v>0</v>
      </c>
      <c r="I8555">
        <v>1</v>
      </c>
    </row>
    <row r="8556" spans="1:9" x14ac:dyDescent="0.35">
      <c r="A8556" s="10" t="s">
        <v>248</v>
      </c>
      <c r="B8556">
        <v>0</v>
      </c>
      <c r="C8556" s="5">
        <v>1</v>
      </c>
      <c r="D8556">
        <v>0</v>
      </c>
      <c r="E8556">
        <v>1</v>
      </c>
      <c r="F8556">
        <v>0</v>
      </c>
      <c r="G8556" s="5">
        <v>1</v>
      </c>
      <c r="H8556">
        <v>0</v>
      </c>
      <c r="I8556">
        <v>1</v>
      </c>
    </row>
    <row r="8557" spans="1:9" x14ac:dyDescent="0.35">
      <c r="A8557" s="8" t="s">
        <v>3841</v>
      </c>
      <c r="B8557">
        <v>0</v>
      </c>
      <c r="C8557" s="5">
        <v>2</v>
      </c>
      <c r="D8557">
        <v>0</v>
      </c>
      <c r="E8557">
        <v>1</v>
      </c>
      <c r="F8557">
        <v>0</v>
      </c>
      <c r="G8557" s="5">
        <v>1</v>
      </c>
      <c r="H8557">
        <v>0</v>
      </c>
      <c r="I8557">
        <v>1</v>
      </c>
    </row>
    <row r="8558" spans="1:9" x14ac:dyDescent="0.35">
      <c r="A8558" s="10" t="s">
        <v>554</v>
      </c>
      <c r="B8558">
        <v>0</v>
      </c>
      <c r="C8558" s="5">
        <v>2</v>
      </c>
      <c r="D8558">
        <v>0</v>
      </c>
      <c r="E8558">
        <v>1</v>
      </c>
      <c r="F8558">
        <v>0</v>
      </c>
      <c r="G8558" s="5">
        <v>1</v>
      </c>
      <c r="H8558">
        <v>0</v>
      </c>
      <c r="I8558">
        <v>1</v>
      </c>
    </row>
    <row r="8559" spans="1:9" x14ac:dyDescent="0.35">
      <c r="A8559" s="8" t="s">
        <v>3845</v>
      </c>
      <c r="B8559">
        <v>1</v>
      </c>
      <c r="C8559" s="5">
        <v>2</v>
      </c>
      <c r="D8559">
        <v>2</v>
      </c>
      <c r="E8559">
        <v>1</v>
      </c>
      <c r="F8559">
        <v>0</v>
      </c>
      <c r="G8559" s="5">
        <v>0</v>
      </c>
      <c r="H8559">
        <v>0</v>
      </c>
      <c r="I8559">
        <v>0</v>
      </c>
    </row>
    <row r="8560" spans="1:9" x14ac:dyDescent="0.35">
      <c r="A8560" s="10" t="s">
        <v>59</v>
      </c>
      <c r="B8560">
        <v>1</v>
      </c>
      <c r="C8560" s="5">
        <v>2</v>
      </c>
      <c r="D8560">
        <v>2</v>
      </c>
      <c r="E8560">
        <v>1</v>
      </c>
      <c r="F8560">
        <v>0</v>
      </c>
      <c r="G8560" s="5">
        <v>0</v>
      </c>
      <c r="H8560">
        <v>0</v>
      </c>
      <c r="I8560">
        <v>0</v>
      </c>
    </row>
    <row r="8561" spans="1:9" x14ac:dyDescent="0.35">
      <c r="A8561" s="8" t="s">
        <v>10</v>
      </c>
      <c r="B8561">
        <v>24219</v>
      </c>
      <c r="C8561" s="5">
        <v>33655</v>
      </c>
      <c r="D8561">
        <v>1.38961146207523</v>
      </c>
      <c r="E8561">
        <v>16671</v>
      </c>
      <c r="F8561">
        <v>8530</v>
      </c>
      <c r="G8561" s="5">
        <v>12551</v>
      </c>
      <c r="H8561">
        <v>1.4713950762016412</v>
      </c>
      <c r="I8561">
        <v>6856</v>
      </c>
    </row>
    <row r="8562" spans="1:9" x14ac:dyDescent="0.35">
      <c r="A8562" s="10" t="s">
        <v>11</v>
      </c>
      <c r="B8562">
        <v>24219</v>
      </c>
      <c r="C8562" s="5">
        <v>33655</v>
      </c>
      <c r="D8562">
        <v>1.38961146207523</v>
      </c>
      <c r="E8562">
        <v>16671</v>
      </c>
      <c r="F8562">
        <v>8530</v>
      </c>
      <c r="G8562" s="5">
        <v>12551</v>
      </c>
      <c r="H8562">
        <v>1.4713950762016412</v>
      </c>
      <c r="I8562">
        <v>6856</v>
      </c>
    </row>
    <row r="8563" spans="1:9" x14ac:dyDescent="0.35">
      <c r="A8563" s="8" t="s">
        <v>4919</v>
      </c>
      <c r="B8563">
        <v>0</v>
      </c>
      <c r="C8563" s="5">
        <v>1</v>
      </c>
      <c r="D8563">
        <v>0</v>
      </c>
      <c r="E8563">
        <v>0</v>
      </c>
      <c r="F8563">
        <v>0</v>
      </c>
      <c r="G8563" s="5">
        <v>0</v>
      </c>
      <c r="H8563">
        <v>0</v>
      </c>
      <c r="I8563">
        <v>0</v>
      </c>
    </row>
    <row r="8564" spans="1:9" x14ac:dyDescent="0.35">
      <c r="A8564" s="10" t="s">
        <v>145</v>
      </c>
      <c r="B8564">
        <v>0</v>
      </c>
      <c r="C8564" s="5">
        <v>1</v>
      </c>
      <c r="D8564">
        <v>0</v>
      </c>
      <c r="E8564">
        <v>0</v>
      </c>
      <c r="F8564">
        <v>0</v>
      </c>
      <c r="G8564" s="5">
        <v>0</v>
      </c>
      <c r="H8564">
        <v>0</v>
      </c>
      <c r="I8564">
        <v>0</v>
      </c>
    </row>
    <row r="8565" spans="1:9" x14ac:dyDescent="0.35">
      <c r="A8565" s="8" t="s">
        <v>1482</v>
      </c>
      <c r="B8565">
        <v>72</v>
      </c>
      <c r="C8565" s="5">
        <v>35</v>
      </c>
      <c r="D8565">
        <v>0.48611111111111099</v>
      </c>
      <c r="E8565">
        <v>4</v>
      </c>
      <c r="F8565">
        <v>1</v>
      </c>
      <c r="G8565" s="5">
        <v>11</v>
      </c>
      <c r="H8565">
        <v>11</v>
      </c>
      <c r="I8565">
        <v>0</v>
      </c>
    </row>
    <row r="8566" spans="1:9" x14ac:dyDescent="0.35">
      <c r="A8566" s="10" t="s">
        <v>145</v>
      </c>
      <c r="B8566">
        <v>72</v>
      </c>
      <c r="C8566" s="5">
        <v>35</v>
      </c>
      <c r="D8566">
        <v>0.48611111111111099</v>
      </c>
      <c r="E8566">
        <v>4</v>
      </c>
      <c r="F8566">
        <v>1</v>
      </c>
      <c r="G8566" s="5">
        <v>11</v>
      </c>
      <c r="H8566">
        <v>11</v>
      </c>
      <c r="I8566">
        <v>0</v>
      </c>
    </row>
    <row r="8567" spans="1:9" x14ac:dyDescent="0.35">
      <c r="A8567" s="8" t="s">
        <v>4236</v>
      </c>
      <c r="B8567">
        <v>0</v>
      </c>
      <c r="C8567" s="5">
        <v>2</v>
      </c>
      <c r="D8567">
        <v>0</v>
      </c>
      <c r="E8567">
        <v>0</v>
      </c>
      <c r="F8567">
        <v>0</v>
      </c>
      <c r="G8567" s="5">
        <v>0</v>
      </c>
      <c r="H8567">
        <v>0</v>
      </c>
      <c r="I8567">
        <v>0</v>
      </c>
    </row>
    <row r="8568" spans="1:9" x14ac:dyDescent="0.35">
      <c r="A8568" s="10" t="s">
        <v>145</v>
      </c>
      <c r="B8568">
        <v>0</v>
      </c>
      <c r="C8568" s="5">
        <v>2</v>
      </c>
      <c r="D8568">
        <v>0</v>
      </c>
      <c r="E8568">
        <v>0</v>
      </c>
      <c r="F8568">
        <v>0</v>
      </c>
      <c r="G8568" s="5">
        <v>0</v>
      </c>
      <c r="H8568">
        <v>0</v>
      </c>
      <c r="I8568">
        <v>0</v>
      </c>
    </row>
    <row r="8569" spans="1:9" x14ac:dyDescent="0.35">
      <c r="A8569" s="8" t="s">
        <v>3836</v>
      </c>
      <c r="B8569">
        <v>6</v>
      </c>
      <c r="C8569" s="5">
        <v>2</v>
      </c>
      <c r="D8569">
        <v>0.33333333333333298</v>
      </c>
      <c r="E8569">
        <v>1</v>
      </c>
      <c r="F8569">
        <v>0</v>
      </c>
      <c r="G8569" s="5">
        <v>1</v>
      </c>
      <c r="H8569">
        <v>0</v>
      </c>
      <c r="I8569">
        <v>0</v>
      </c>
    </row>
    <row r="8570" spans="1:9" x14ac:dyDescent="0.35">
      <c r="A8570" s="10" t="s">
        <v>299</v>
      </c>
      <c r="B8570">
        <v>6</v>
      </c>
      <c r="C8570" s="5">
        <v>2</v>
      </c>
      <c r="D8570">
        <v>0.33333333333333298</v>
      </c>
      <c r="E8570">
        <v>1</v>
      </c>
      <c r="F8570">
        <v>0</v>
      </c>
      <c r="G8570" s="5">
        <v>1</v>
      </c>
      <c r="H8570">
        <v>0</v>
      </c>
      <c r="I8570">
        <v>0</v>
      </c>
    </row>
    <row r="8571" spans="1:9" x14ac:dyDescent="0.35">
      <c r="A8571" s="8" t="s">
        <v>4124</v>
      </c>
      <c r="B8571">
        <v>2</v>
      </c>
      <c r="C8571" s="5">
        <v>2</v>
      </c>
      <c r="D8571">
        <v>1</v>
      </c>
      <c r="E8571">
        <v>2</v>
      </c>
      <c r="F8571">
        <v>0</v>
      </c>
      <c r="G8571" s="5">
        <v>1</v>
      </c>
      <c r="H8571">
        <v>0</v>
      </c>
      <c r="I8571">
        <v>1</v>
      </c>
    </row>
    <row r="8572" spans="1:9" x14ac:dyDescent="0.35">
      <c r="A8572" s="10" t="s">
        <v>222</v>
      </c>
      <c r="B8572">
        <v>2</v>
      </c>
      <c r="C8572" s="5">
        <v>2</v>
      </c>
      <c r="D8572">
        <v>1</v>
      </c>
      <c r="E8572">
        <v>2</v>
      </c>
      <c r="F8572">
        <v>0</v>
      </c>
      <c r="G8572" s="5">
        <v>1</v>
      </c>
      <c r="H8572">
        <v>0</v>
      </c>
      <c r="I8572">
        <v>1</v>
      </c>
    </row>
    <row r="8573" spans="1:9" x14ac:dyDescent="0.35">
      <c r="A8573" s="8" t="s">
        <v>1222</v>
      </c>
      <c r="B8573">
        <v>171</v>
      </c>
      <c r="C8573" s="5">
        <v>70</v>
      </c>
      <c r="D8573">
        <v>0.40935672514619897</v>
      </c>
      <c r="E8573">
        <v>32</v>
      </c>
      <c r="F8573">
        <v>55</v>
      </c>
      <c r="G8573" s="5">
        <v>15</v>
      </c>
      <c r="H8573">
        <v>0.27272727272727271</v>
      </c>
      <c r="I8573">
        <v>12</v>
      </c>
    </row>
    <row r="8574" spans="1:9" x14ac:dyDescent="0.35">
      <c r="A8574" s="10" t="s">
        <v>194</v>
      </c>
      <c r="B8574">
        <v>171</v>
      </c>
      <c r="C8574" s="5">
        <v>70</v>
      </c>
      <c r="D8574">
        <v>0.40935672514619897</v>
      </c>
      <c r="E8574">
        <v>32</v>
      </c>
      <c r="F8574">
        <v>55</v>
      </c>
      <c r="G8574" s="5">
        <v>15</v>
      </c>
      <c r="H8574">
        <v>0.27272727272727271</v>
      </c>
      <c r="I8574">
        <v>12</v>
      </c>
    </row>
    <row r="8575" spans="1:9" x14ac:dyDescent="0.35">
      <c r="A8575" s="8" t="s">
        <v>3746</v>
      </c>
      <c r="B8575">
        <v>0</v>
      </c>
      <c r="C8575" s="5">
        <v>2</v>
      </c>
      <c r="D8575">
        <v>0</v>
      </c>
      <c r="E8575">
        <v>2</v>
      </c>
      <c r="F8575">
        <v>0</v>
      </c>
      <c r="G8575" s="5">
        <v>1</v>
      </c>
      <c r="H8575">
        <v>0</v>
      </c>
      <c r="I8575">
        <v>1</v>
      </c>
    </row>
    <row r="8576" spans="1:9" x14ac:dyDescent="0.35">
      <c r="A8576" s="10" t="s">
        <v>194</v>
      </c>
      <c r="B8576">
        <v>0</v>
      </c>
      <c r="C8576" s="5">
        <v>2</v>
      </c>
      <c r="D8576">
        <v>0</v>
      </c>
      <c r="E8576">
        <v>2</v>
      </c>
      <c r="F8576">
        <v>0</v>
      </c>
      <c r="G8576" s="5">
        <v>1</v>
      </c>
      <c r="H8576">
        <v>0</v>
      </c>
      <c r="I8576">
        <v>1</v>
      </c>
    </row>
    <row r="8577" spans="1:9" x14ac:dyDescent="0.35">
      <c r="A8577" s="8" t="s">
        <v>5271</v>
      </c>
      <c r="B8577">
        <v>1</v>
      </c>
      <c r="C8577" s="5">
        <v>1</v>
      </c>
      <c r="D8577">
        <v>1</v>
      </c>
      <c r="E8577">
        <v>0</v>
      </c>
      <c r="F8577">
        <v>1</v>
      </c>
      <c r="G8577" s="5">
        <v>0</v>
      </c>
      <c r="H8577">
        <v>0</v>
      </c>
      <c r="I8577">
        <v>0</v>
      </c>
    </row>
    <row r="8578" spans="1:9" x14ac:dyDescent="0.35">
      <c r="A8578" s="10" t="s">
        <v>194</v>
      </c>
      <c r="B8578">
        <v>1</v>
      </c>
      <c r="C8578" s="5">
        <v>1</v>
      </c>
      <c r="D8578">
        <v>1</v>
      </c>
      <c r="E8578">
        <v>0</v>
      </c>
      <c r="F8578">
        <v>1</v>
      </c>
      <c r="G8578" s="5">
        <v>0</v>
      </c>
      <c r="H8578">
        <v>0</v>
      </c>
      <c r="I8578">
        <v>0</v>
      </c>
    </row>
    <row r="8579" spans="1:9" x14ac:dyDescent="0.35">
      <c r="A8579" s="8" t="s">
        <v>5609</v>
      </c>
      <c r="B8579">
        <v>0</v>
      </c>
      <c r="C8579" s="5">
        <v>1</v>
      </c>
      <c r="D8579">
        <v>0</v>
      </c>
      <c r="E8579">
        <v>0</v>
      </c>
      <c r="F8579">
        <v>0</v>
      </c>
      <c r="G8579" s="5">
        <v>1</v>
      </c>
      <c r="H8579">
        <v>0</v>
      </c>
      <c r="I8579">
        <v>0</v>
      </c>
    </row>
    <row r="8580" spans="1:9" x14ac:dyDescent="0.35">
      <c r="A8580" s="10" t="s">
        <v>620</v>
      </c>
      <c r="B8580">
        <v>0</v>
      </c>
      <c r="C8580" s="5">
        <v>1</v>
      </c>
      <c r="D8580">
        <v>0</v>
      </c>
      <c r="E8580">
        <v>0</v>
      </c>
      <c r="F8580">
        <v>0</v>
      </c>
      <c r="G8580" s="5">
        <v>1</v>
      </c>
      <c r="H8580">
        <v>0</v>
      </c>
      <c r="I8580">
        <v>0</v>
      </c>
    </row>
    <row r="8581" spans="1:9" x14ac:dyDescent="0.35">
      <c r="A8581" s="8" t="s">
        <v>3404</v>
      </c>
      <c r="B8581">
        <v>1</v>
      </c>
      <c r="C8581" s="5">
        <v>3</v>
      </c>
      <c r="D8581">
        <v>3</v>
      </c>
      <c r="E8581">
        <v>3</v>
      </c>
      <c r="F8581">
        <v>1</v>
      </c>
      <c r="G8581" s="5">
        <v>1</v>
      </c>
      <c r="H8581">
        <v>1</v>
      </c>
      <c r="I8581">
        <v>1</v>
      </c>
    </row>
    <row r="8582" spans="1:9" x14ac:dyDescent="0.35">
      <c r="A8582" s="10" t="s">
        <v>299</v>
      </c>
      <c r="B8582">
        <v>1</v>
      </c>
      <c r="C8582" s="5">
        <v>3</v>
      </c>
      <c r="D8582">
        <v>3</v>
      </c>
      <c r="E8582">
        <v>3</v>
      </c>
      <c r="F8582">
        <v>1</v>
      </c>
      <c r="G8582" s="5">
        <v>1</v>
      </c>
      <c r="H8582">
        <v>1</v>
      </c>
      <c r="I8582">
        <v>1</v>
      </c>
    </row>
    <row r="8583" spans="1:9" x14ac:dyDescent="0.35">
      <c r="A8583" s="8" t="s">
        <v>1541</v>
      </c>
      <c r="B8583">
        <v>2</v>
      </c>
      <c r="C8583" s="5">
        <v>31</v>
      </c>
      <c r="D8583">
        <v>15.5</v>
      </c>
      <c r="E8583">
        <v>6</v>
      </c>
      <c r="F8583">
        <v>2</v>
      </c>
      <c r="G8583" s="5">
        <v>14</v>
      </c>
      <c r="H8583">
        <v>7</v>
      </c>
      <c r="I8583">
        <v>3</v>
      </c>
    </row>
    <row r="8584" spans="1:9" x14ac:dyDescent="0.35">
      <c r="A8584" s="10" t="s">
        <v>340</v>
      </c>
      <c r="B8584">
        <v>2</v>
      </c>
      <c r="C8584" s="5">
        <v>31</v>
      </c>
      <c r="D8584">
        <v>15.5</v>
      </c>
      <c r="E8584">
        <v>6</v>
      </c>
      <c r="F8584">
        <v>2</v>
      </c>
      <c r="G8584" s="5">
        <v>14</v>
      </c>
      <c r="H8584">
        <v>7</v>
      </c>
      <c r="I8584">
        <v>3</v>
      </c>
    </row>
    <row r="8585" spans="1:9" x14ac:dyDescent="0.35">
      <c r="A8585" s="8" t="s">
        <v>898</v>
      </c>
      <c r="B8585">
        <v>519</v>
      </c>
      <c r="C8585" s="5">
        <v>633</v>
      </c>
      <c r="D8585">
        <v>1.2196531791907499</v>
      </c>
      <c r="E8585">
        <v>244</v>
      </c>
      <c r="F8585">
        <v>177</v>
      </c>
      <c r="G8585" s="5">
        <v>224</v>
      </c>
      <c r="H8585">
        <v>1.2655367231638419</v>
      </c>
      <c r="I8585">
        <v>100</v>
      </c>
    </row>
    <row r="8586" spans="1:9" x14ac:dyDescent="0.35">
      <c r="A8586" s="10" t="s">
        <v>80</v>
      </c>
      <c r="B8586">
        <v>519</v>
      </c>
      <c r="C8586" s="5">
        <v>633</v>
      </c>
      <c r="D8586">
        <v>1.2196531791907499</v>
      </c>
      <c r="E8586">
        <v>244</v>
      </c>
      <c r="F8586">
        <v>177</v>
      </c>
      <c r="G8586" s="5">
        <v>224</v>
      </c>
      <c r="H8586">
        <v>1.2655367231638419</v>
      </c>
      <c r="I8586">
        <v>100</v>
      </c>
    </row>
    <row r="8587" spans="1:9" x14ac:dyDescent="0.35">
      <c r="A8587" s="8" t="s">
        <v>3957</v>
      </c>
      <c r="B8587">
        <v>2</v>
      </c>
      <c r="C8587" s="5">
        <v>2</v>
      </c>
      <c r="D8587">
        <v>1</v>
      </c>
      <c r="E8587">
        <v>1</v>
      </c>
      <c r="F8587">
        <v>1</v>
      </c>
      <c r="G8587" s="5">
        <v>2</v>
      </c>
      <c r="H8587">
        <v>2</v>
      </c>
      <c r="I8587">
        <v>1</v>
      </c>
    </row>
    <row r="8588" spans="1:9" x14ac:dyDescent="0.35">
      <c r="A8588" s="10" t="s">
        <v>80</v>
      </c>
      <c r="B8588">
        <v>2</v>
      </c>
      <c r="C8588" s="5">
        <v>2</v>
      </c>
      <c r="D8588">
        <v>1</v>
      </c>
      <c r="E8588">
        <v>1</v>
      </c>
      <c r="F8588">
        <v>1</v>
      </c>
      <c r="G8588" s="5">
        <v>2</v>
      </c>
      <c r="H8588">
        <v>2</v>
      </c>
      <c r="I8588">
        <v>1</v>
      </c>
    </row>
    <row r="8589" spans="1:9" x14ac:dyDescent="0.35">
      <c r="A8589" s="8" t="s">
        <v>955</v>
      </c>
      <c r="B8589">
        <v>182</v>
      </c>
      <c r="C8589" s="5">
        <v>313</v>
      </c>
      <c r="D8589">
        <v>1.7197802197802201</v>
      </c>
      <c r="E8589">
        <v>255</v>
      </c>
      <c r="F8589">
        <v>51</v>
      </c>
      <c r="G8589" s="5">
        <v>171</v>
      </c>
      <c r="H8589">
        <v>3.3529411764705883</v>
      </c>
      <c r="I8589">
        <v>147</v>
      </c>
    </row>
    <row r="8590" spans="1:9" x14ac:dyDescent="0.35">
      <c r="A8590" s="10" t="s">
        <v>122</v>
      </c>
      <c r="B8590">
        <v>182</v>
      </c>
      <c r="C8590" s="5">
        <v>313</v>
      </c>
      <c r="D8590">
        <v>1.7197802197802201</v>
      </c>
      <c r="E8590">
        <v>255</v>
      </c>
      <c r="F8590">
        <v>51</v>
      </c>
      <c r="G8590" s="5">
        <v>171</v>
      </c>
      <c r="H8590">
        <v>3.3529411764705883</v>
      </c>
      <c r="I8590">
        <v>147</v>
      </c>
    </row>
    <row r="8591" spans="1:9" x14ac:dyDescent="0.35">
      <c r="A8591" s="8" t="s">
        <v>6045</v>
      </c>
      <c r="B8591">
        <v>2</v>
      </c>
      <c r="C8591" s="5">
        <v>0</v>
      </c>
      <c r="D8591">
        <v>0</v>
      </c>
      <c r="E8591">
        <v>0</v>
      </c>
      <c r="F8591">
        <v>1</v>
      </c>
      <c r="G8591" s="5">
        <v>0</v>
      </c>
      <c r="H8591">
        <v>0</v>
      </c>
      <c r="I8591">
        <v>0</v>
      </c>
    </row>
    <row r="8592" spans="1:9" x14ac:dyDescent="0.35">
      <c r="A8592" s="10" t="s">
        <v>16</v>
      </c>
      <c r="B8592">
        <v>2</v>
      </c>
      <c r="C8592" s="5">
        <v>0</v>
      </c>
      <c r="D8592">
        <v>0</v>
      </c>
      <c r="E8592">
        <v>0</v>
      </c>
      <c r="F8592">
        <v>1</v>
      </c>
      <c r="G8592" s="5">
        <v>0</v>
      </c>
      <c r="H8592">
        <v>0</v>
      </c>
      <c r="I8592">
        <v>0</v>
      </c>
    </row>
    <row r="8593" spans="1:9" x14ac:dyDescent="0.35">
      <c r="A8593" s="8" t="s">
        <v>4860</v>
      </c>
      <c r="B8593">
        <v>0</v>
      </c>
      <c r="C8593" s="5">
        <v>1</v>
      </c>
      <c r="D8593">
        <v>0</v>
      </c>
      <c r="E8593">
        <v>1</v>
      </c>
      <c r="F8593">
        <v>0</v>
      </c>
      <c r="G8593" s="5">
        <v>0</v>
      </c>
      <c r="H8593">
        <v>0</v>
      </c>
      <c r="I8593">
        <v>0</v>
      </c>
    </row>
    <row r="8594" spans="1:9" x14ac:dyDescent="0.35">
      <c r="A8594" s="10" t="s">
        <v>320</v>
      </c>
      <c r="B8594">
        <v>0</v>
      </c>
      <c r="C8594" s="5">
        <v>1</v>
      </c>
      <c r="D8594">
        <v>0</v>
      </c>
      <c r="E8594">
        <v>1</v>
      </c>
      <c r="F8594">
        <v>0</v>
      </c>
      <c r="G8594" s="5">
        <v>0</v>
      </c>
      <c r="H8594">
        <v>0</v>
      </c>
      <c r="I8594">
        <v>0</v>
      </c>
    </row>
    <row r="8595" spans="1:9" x14ac:dyDescent="0.35">
      <c r="A8595" s="8" t="s">
        <v>3515</v>
      </c>
      <c r="B8595">
        <v>0</v>
      </c>
      <c r="C8595" s="5">
        <v>3</v>
      </c>
      <c r="D8595">
        <v>0</v>
      </c>
      <c r="E8595">
        <v>1</v>
      </c>
      <c r="F8595">
        <v>0</v>
      </c>
      <c r="G8595" s="5">
        <v>1</v>
      </c>
      <c r="H8595">
        <v>0</v>
      </c>
      <c r="I8595">
        <v>1</v>
      </c>
    </row>
    <row r="8596" spans="1:9" x14ac:dyDescent="0.35">
      <c r="A8596" s="10" t="s">
        <v>436</v>
      </c>
      <c r="B8596">
        <v>0</v>
      </c>
      <c r="C8596" s="5">
        <v>3</v>
      </c>
      <c r="D8596">
        <v>0</v>
      </c>
      <c r="E8596">
        <v>1</v>
      </c>
      <c r="F8596">
        <v>0</v>
      </c>
      <c r="G8596" s="5">
        <v>1</v>
      </c>
      <c r="H8596">
        <v>0</v>
      </c>
      <c r="I8596">
        <v>1</v>
      </c>
    </row>
    <row r="8597" spans="1:9" x14ac:dyDescent="0.35">
      <c r="A8597" s="8" t="s">
        <v>2019</v>
      </c>
      <c r="B8597">
        <v>6</v>
      </c>
      <c r="C8597" s="5">
        <v>13</v>
      </c>
      <c r="D8597">
        <v>2.1666666666666701</v>
      </c>
      <c r="E8597">
        <v>8</v>
      </c>
      <c r="F8597">
        <v>3</v>
      </c>
      <c r="G8597" s="5">
        <v>7</v>
      </c>
      <c r="H8597">
        <v>2.3333333333333335</v>
      </c>
      <c r="I8597">
        <v>5</v>
      </c>
    </row>
    <row r="8598" spans="1:9" x14ac:dyDescent="0.35">
      <c r="A8598" s="10" t="s">
        <v>436</v>
      </c>
      <c r="B8598">
        <v>6</v>
      </c>
      <c r="C8598" s="5">
        <v>13</v>
      </c>
      <c r="D8598">
        <v>2.1666666666666701</v>
      </c>
      <c r="E8598">
        <v>8</v>
      </c>
      <c r="F8598">
        <v>3</v>
      </c>
      <c r="G8598" s="5">
        <v>7</v>
      </c>
      <c r="H8598">
        <v>2.3333333333333335</v>
      </c>
      <c r="I8598">
        <v>5</v>
      </c>
    </row>
    <row r="8599" spans="1:9" x14ac:dyDescent="0.35">
      <c r="A8599" s="8" t="s">
        <v>3734</v>
      </c>
      <c r="B8599">
        <v>1</v>
      </c>
      <c r="C8599" s="5">
        <v>2</v>
      </c>
      <c r="D8599">
        <v>2</v>
      </c>
      <c r="E8599">
        <v>1</v>
      </c>
      <c r="F8599">
        <v>0</v>
      </c>
      <c r="G8599" s="5">
        <v>0</v>
      </c>
      <c r="H8599">
        <v>0</v>
      </c>
      <c r="I8599">
        <v>0</v>
      </c>
    </row>
    <row r="8600" spans="1:9" x14ac:dyDescent="0.35">
      <c r="A8600" s="10" t="s">
        <v>635</v>
      </c>
      <c r="B8600">
        <v>1</v>
      </c>
      <c r="C8600" s="5">
        <v>2</v>
      </c>
      <c r="D8600">
        <v>2</v>
      </c>
      <c r="E8600">
        <v>1</v>
      </c>
      <c r="F8600">
        <v>0</v>
      </c>
      <c r="G8600" s="5">
        <v>0</v>
      </c>
      <c r="H8600">
        <v>0</v>
      </c>
      <c r="I8600">
        <v>0</v>
      </c>
    </row>
    <row r="8601" spans="1:9" x14ac:dyDescent="0.35">
      <c r="A8601" s="8" t="s">
        <v>1450</v>
      </c>
      <c r="B8601">
        <v>0</v>
      </c>
      <c r="C8601" s="5">
        <v>38</v>
      </c>
      <c r="D8601">
        <v>0</v>
      </c>
      <c r="E8601">
        <v>7</v>
      </c>
      <c r="F8601">
        <v>0</v>
      </c>
      <c r="G8601" s="5">
        <v>8</v>
      </c>
      <c r="H8601">
        <v>0</v>
      </c>
      <c r="I8601">
        <v>2</v>
      </c>
    </row>
    <row r="8602" spans="1:9" x14ac:dyDescent="0.35">
      <c r="A8602" s="10" t="s">
        <v>314</v>
      </c>
      <c r="B8602">
        <v>0</v>
      </c>
      <c r="C8602" s="5">
        <v>38</v>
      </c>
      <c r="D8602">
        <v>0</v>
      </c>
      <c r="E8602">
        <v>7</v>
      </c>
      <c r="F8602">
        <v>0</v>
      </c>
      <c r="G8602" s="5">
        <v>8</v>
      </c>
      <c r="H8602">
        <v>0</v>
      </c>
      <c r="I8602">
        <v>2</v>
      </c>
    </row>
    <row r="8603" spans="1:9" x14ac:dyDescent="0.35">
      <c r="A8603" s="8" t="s">
        <v>1984</v>
      </c>
      <c r="B8603">
        <v>1</v>
      </c>
      <c r="C8603" s="5">
        <v>14</v>
      </c>
      <c r="D8603">
        <v>14</v>
      </c>
      <c r="E8603">
        <v>6</v>
      </c>
      <c r="F8603">
        <v>1</v>
      </c>
      <c r="G8603" s="5">
        <v>4</v>
      </c>
      <c r="H8603">
        <v>4</v>
      </c>
      <c r="I8603">
        <v>3</v>
      </c>
    </row>
    <row r="8604" spans="1:9" x14ac:dyDescent="0.35">
      <c r="A8604" s="10" t="s">
        <v>314</v>
      </c>
      <c r="B8604">
        <v>1</v>
      </c>
      <c r="C8604" s="5">
        <v>14</v>
      </c>
      <c r="D8604">
        <v>14</v>
      </c>
      <c r="E8604">
        <v>6</v>
      </c>
      <c r="F8604">
        <v>1</v>
      </c>
      <c r="G8604" s="5">
        <v>4</v>
      </c>
      <c r="H8604">
        <v>4</v>
      </c>
      <c r="I8604">
        <v>3</v>
      </c>
    </row>
    <row r="8605" spans="1:9" x14ac:dyDescent="0.35">
      <c r="A8605" s="8" t="s">
        <v>3977</v>
      </c>
      <c r="B8605">
        <v>0</v>
      </c>
      <c r="C8605" s="5">
        <v>2</v>
      </c>
      <c r="D8605">
        <v>0</v>
      </c>
      <c r="E8605">
        <v>2</v>
      </c>
      <c r="F8605">
        <v>0</v>
      </c>
      <c r="G8605" s="5">
        <v>1</v>
      </c>
      <c r="H8605">
        <v>0</v>
      </c>
      <c r="I8605">
        <v>1</v>
      </c>
    </row>
    <row r="8606" spans="1:9" x14ac:dyDescent="0.35">
      <c r="A8606" s="10" t="s">
        <v>265</v>
      </c>
      <c r="B8606">
        <v>0</v>
      </c>
      <c r="C8606" s="5">
        <v>2</v>
      </c>
      <c r="D8606">
        <v>0</v>
      </c>
      <c r="E8606">
        <v>2</v>
      </c>
      <c r="F8606">
        <v>0</v>
      </c>
      <c r="G8606" s="5">
        <v>1</v>
      </c>
      <c r="H8606">
        <v>0</v>
      </c>
      <c r="I8606">
        <v>1</v>
      </c>
    </row>
    <row r="8607" spans="1:9" x14ac:dyDescent="0.35">
      <c r="A8607" s="8" t="s">
        <v>3745</v>
      </c>
      <c r="B8607">
        <v>0</v>
      </c>
      <c r="C8607" s="5">
        <v>2</v>
      </c>
      <c r="D8607">
        <v>0</v>
      </c>
      <c r="E8607">
        <v>0</v>
      </c>
      <c r="F8607">
        <v>0</v>
      </c>
      <c r="G8607" s="5">
        <v>0</v>
      </c>
      <c r="H8607">
        <v>0</v>
      </c>
      <c r="I8607">
        <v>0</v>
      </c>
    </row>
    <row r="8608" spans="1:9" x14ac:dyDescent="0.35">
      <c r="A8608" s="10" t="s">
        <v>106</v>
      </c>
      <c r="B8608">
        <v>0</v>
      </c>
      <c r="C8608" s="5">
        <v>2</v>
      </c>
      <c r="D8608">
        <v>0</v>
      </c>
      <c r="E8608">
        <v>0</v>
      </c>
      <c r="F8608">
        <v>0</v>
      </c>
      <c r="G8608" s="5">
        <v>0</v>
      </c>
      <c r="H8608">
        <v>0</v>
      </c>
      <c r="I8608">
        <v>0</v>
      </c>
    </row>
    <row r="8609" spans="1:9" x14ac:dyDescent="0.35">
      <c r="A8609" s="8" t="s">
        <v>3749</v>
      </c>
      <c r="B8609">
        <v>0</v>
      </c>
      <c r="C8609" s="5">
        <v>2</v>
      </c>
      <c r="D8609">
        <v>0</v>
      </c>
      <c r="E8609">
        <v>1</v>
      </c>
      <c r="F8609">
        <v>0</v>
      </c>
      <c r="G8609" s="5">
        <v>2</v>
      </c>
      <c r="H8609">
        <v>0</v>
      </c>
      <c r="I8609">
        <v>1</v>
      </c>
    </row>
    <row r="8610" spans="1:9" x14ac:dyDescent="0.35">
      <c r="A8610" s="10" t="s">
        <v>69</v>
      </c>
      <c r="B8610">
        <v>0</v>
      </c>
      <c r="C8610" s="5">
        <v>2</v>
      </c>
      <c r="D8610">
        <v>0</v>
      </c>
      <c r="E8610">
        <v>1</v>
      </c>
      <c r="F8610">
        <v>0</v>
      </c>
      <c r="G8610" s="5">
        <v>2</v>
      </c>
      <c r="H8610">
        <v>0</v>
      </c>
      <c r="I8610">
        <v>1</v>
      </c>
    </row>
    <row r="8611" spans="1:9" x14ac:dyDescent="0.35">
      <c r="A8611" s="8" t="s">
        <v>411</v>
      </c>
      <c r="B8611">
        <v>0</v>
      </c>
      <c r="C8611" s="5">
        <v>31</v>
      </c>
      <c r="D8611">
        <v>0</v>
      </c>
      <c r="E8611">
        <v>25</v>
      </c>
      <c r="F8611">
        <v>0</v>
      </c>
      <c r="G8611" s="5">
        <v>12</v>
      </c>
      <c r="H8611">
        <v>0</v>
      </c>
      <c r="I8611">
        <v>11</v>
      </c>
    </row>
    <row r="8612" spans="1:9" x14ac:dyDescent="0.35">
      <c r="A8612" s="10" t="s">
        <v>236</v>
      </c>
      <c r="B8612">
        <v>0</v>
      </c>
      <c r="C8612" s="5">
        <v>17</v>
      </c>
      <c r="D8612">
        <v>0</v>
      </c>
      <c r="E8612">
        <v>17</v>
      </c>
      <c r="F8612">
        <v>0</v>
      </c>
      <c r="G8612" s="5">
        <v>10</v>
      </c>
      <c r="H8612">
        <v>0</v>
      </c>
      <c r="I8612">
        <v>10</v>
      </c>
    </row>
    <row r="8613" spans="1:9" x14ac:dyDescent="0.35">
      <c r="A8613" s="10" t="s">
        <v>436</v>
      </c>
      <c r="B8613">
        <v>0</v>
      </c>
      <c r="C8613" s="5">
        <v>14</v>
      </c>
      <c r="D8613">
        <v>0</v>
      </c>
      <c r="E8613">
        <v>8</v>
      </c>
      <c r="F8613">
        <v>0</v>
      </c>
      <c r="G8613" s="5">
        <v>2</v>
      </c>
      <c r="H8613">
        <v>0</v>
      </c>
      <c r="I8613">
        <v>1</v>
      </c>
    </row>
    <row r="8614" spans="1:9" x14ac:dyDescent="0.35">
      <c r="A8614" s="8" t="s">
        <v>235</v>
      </c>
      <c r="B8614">
        <v>3</v>
      </c>
      <c r="C8614" s="5">
        <v>163</v>
      </c>
      <c r="D8614">
        <v>62.5</v>
      </c>
      <c r="E8614">
        <v>129</v>
      </c>
      <c r="F8614">
        <v>2</v>
      </c>
      <c r="G8614" s="5">
        <v>80</v>
      </c>
      <c r="H8614">
        <v>40</v>
      </c>
      <c r="I8614">
        <v>63</v>
      </c>
    </row>
    <row r="8615" spans="1:9" x14ac:dyDescent="0.35">
      <c r="A8615" s="10" t="s">
        <v>236</v>
      </c>
      <c r="B8615">
        <v>1</v>
      </c>
      <c r="C8615" s="5">
        <v>87</v>
      </c>
      <c r="D8615">
        <v>87</v>
      </c>
      <c r="E8615">
        <v>78</v>
      </c>
      <c r="F8615">
        <v>1</v>
      </c>
      <c r="G8615" s="5">
        <v>48</v>
      </c>
      <c r="H8615">
        <v>48</v>
      </c>
      <c r="I8615">
        <v>43</v>
      </c>
    </row>
    <row r="8616" spans="1:9" x14ac:dyDescent="0.35">
      <c r="A8616" s="10" t="s">
        <v>69</v>
      </c>
      <c r="B8616">
        <v>2</v>
      </c>
      <c r="C8616" s="5">
        <v>76</v>
      </c>
      <c r="D8616">
        <v>38</v>
      </c>
      <c r="E8616">
        <v>51</v>
      </c>
      <c r="F8616">
        <v>1</v>
      </c>
      <c r="G8616" s="5">
        <v>32</v>
      </c>
      <c r="H8616">
        <v>32</v>
      </c>
      <c r="I8616">
        <v>20</v>
      </c>
    </row>
    <row r="8617" spans="1:9" x14ac:dyDescent="0.35">
      <c r="A8617" s="8" t="s">
        <v>2172</v>
      </c>
      <c r="B8617">
        <v>1</v>
      </c>
      <c r="C8617" s="5">
        <v>11</v>
      </c>
      <c r="D8617">
        <v>11</v>
      </c>
      <c r="E8617">
        <v>5</v>
      </c>
      <c r="F8617">
        <v>1</v>
      </c>
      <c r="G8617" s="5">
        <v>5</v>
      </c>
      <c r="H8617">
        <v>5</v>
      </c>
      <c r="I8617">
        <v>2</v>
      </c>
    </row>
    <row r="8618" spans="1:9" x14ac:dyDescent="0.35">
      <c r="A8618" s="10" t="s">
        <v>314</v>
      </c>
      <c r="B8618">
        <v>1</v>
      </c>
      <c r="C8618" s="5">
        <v>11</v>
      </c>
      <c r="D8618">
        <v>11</v>
      </c>
      <c r="E8618">
        <v>5</v>
      </c>
      <c r="F8618">
        <v>1</v>
      </c>
      <c r="G8618" s="5">
        <v>5</v>
      </c>
      <c r="H8618">
        <v>5</v>
      </c>
      <c r="I8618">
        <v>2</v>
      </c>
    </row>
    <row r="8619" spans="1:9" x14ac:dyDescent="0.35">
      <c r="A8619" s="8" t="s">
        <v>2963</v>
      </c>
      <c r="B8619">
        <v>4</v>
      </c>
      <c r="C8619" s="5">
        <v>6</v>
      </c>
      <c r="D8619">
        <v>0.625</v>
      </c>
      <c r="E8619">
        <v>4</v>
      </c>
      <c r="F8619">
        <v>1</v>
      </c>
      <c r="G8619" s="5">
        <v>2</v>
      </c>
      <c r="H8619">
        <v>1</v>
      </c>
      <c r="I8619">
        <v>2</v>
      </c>
    </row>
    <row r="8620" spans="1:9" x14ac:dyDescent="0.35">
      <c r="A8620" s="10" t="s">
        <v>57</v>
      </c>
      <c r="B8620">
        <v>0</v>
      </c>
      <c r="C8620" s="5">
        <v>1</v>
      </c>
      <c r="D8620">
        <v>0</v>
      </c>
      <c r="E8620">
        <v>0</v>
      </c>
      <c r="F8620">
        <v>0</v>
      </c>
      <c r="G8620" s="5">
        <v>0</v>
      </c>
      <c r="H8620">
        <v>0</v>
      </c>
      <c r="I8620">
        <v>0</v>
      </c>
    </row>
    <row r="8621" spans="1:9" x14ac:dyDescent="0.35">
      <c r="A8621" s="10" t="s">
        <v>120</v>
      </c>
      <c r="B8621">
        <v>4</v>
      </c>
      <c r="C8621" s="5">
        <v>5</v>
      </c>
      <c r="D8621">
        <v>1.25</v>
      </c>
      <c r="E8621">
        <v>4</v>
      </c>
      <c r="F8621">
        <v>1</v>
      </c>
      <c r="G8621" s="5">
        <v>2</v>
      </c>
      <c r="H8621">
        <v>2</v>
      </c>
      <c r="I8621">
        <v>2</v>
      </c>
    </row>
    <row r="8622" spans="1:9" x14ac:dyDescent="0.35">
      <c r="A8622" s="8" t="s">
        <v>2710</v>
      </c>
      <c r="B8622">
        <v>4</v>
      </c>
      <c r="C8622" s="5">
        <v>6</v>
      </c>
      <c r="D8622">
        <v>1.5</v>
      </c>
      <c r="E8622">
        <v>2</v>
      </c>
      <c r="F8622">
        <v>0</v>
      </c>
      <c r="G8622" s="5">
        <v>1</v>
      </c>
      <c r="H8622">
        <v>0</v>
      </c>
      <c r="I8622">
        <v>0</v>
      </c>
    </row>
    <row r="8623" spans="1:9" x14ac:dyDescent="0.35">
      <c r="A8623" s="10" t="s">
        <v>33</v>
      </c>
      <c r="B8623">
        <v>4</v>
      </c>
      <c r="C8623" s="5">
        <v>6</v>
      </c>
      <c r="D8623">
        <v>1.5</v>
      </c>
      <c r="E8623">
        <v>2</v>
      </c>
      <c r="F8623">
        <v>0</v>
      </c>
      <c r="G8623" s="5">
        <v>1</v>
      </c>
      <c r="H8623">
        <v>0</v>
      </c>
      <c r="I8623">
        <v>0</v>
      </c>
    </row>
    <row r="8624" spans="1:9" x14ac:dyDescent="0.35">
      <c r="A8624" s="8" t="s">
        <v>1396</v>
      </c>
      <c r="B8624">
        <v>70</v>
      </c>
      <c r="C8624" s="5">
        <v>44</v>
      </c>
      <c r="D8624">
        <v>0.628571428571429</v>
      </c>
      <c r="E8624">
        <v>30</v>
      </c>
      <c r="F8624">
        <v>28</v>
      </c>
      <c r="G8624" s="5">
        <v>18</v>
      </c>
      <c r="H8624">
        <v>0.6428571428571429</v>
      </c>
      <c r="I8624">
        <v>12</v>
      </c>
    </row>
    <row r="8625" spans="1:9" x14ac:dyDescent="0.35">
      <c r="A8625" s="10" t="s">
        <v>107</v>
      </c>
      <c r="B8625">
        <v>70</v>
      </c>
      <c r="C8625" s="5">
        <v>44</v>
      </c>
      <c r="D8625">
        <v>0.628571428571429</v>
      </c>
      <c r="E8625">
        <v>30</v>
      </c>
      <c r="F8625">
        <v>28</v>
      </c>
      <c r="G8625" s="5">
        <v>18</v>
      </c>
      <c r="H8625">
        <v>0.6428571428571429</v>
      </c>
      <c r="I8625">
        <v>12</v>
      </c>
    </row>
    <row r="8626" spans="1:9" x14ac:dyDescent="0.35">
      <c r="A8626" s="8" t="s">
        <v>2848</v>
      </c>
      <c r="B8626">
        <v>1</v>
      </c>
      <c r="C8626" s="5">
        <v>5</v>
      </c>
      <c r="D8626">
        <v>5</v>
      </c>
      <c r="E8626">
        <v>0</v>
      </c>
      <c r="F8626">
        <v>0</v>
      </c>
      <c r="G8626" s="5">
        <v>1</v>
      </c>
      <c r="H8626">
        <v>0</v>
      </c>
      <c r="I8626">
        <v>0</v>
      </c>
    </row>
    <row r="8627" spans="1:9" x14ac:dyDescent="0.35">
      <c r="A8627" s="10" t="s">
        <v>95</v>
      </c>
      <c r="B8627">
        <v>1</v>
      </c>
      <c r="C8627" s="5">
        <v>5</v>
      </c>
      <c r="D8627">
        <v>5</v>
      </c>
      <c r="E8627">
        <v>0</v>
      </c>
      <c r="F8627">
        <v>0</v>
      </c>
      <c r="G8627" s="5">
        <v>1</v>
      </c>
      <c r="H8627">
        <v>0</v>
      </c>
      <c r="I8627">
        <v>0</v>
      </c>
    </row>
    <row r="8628" spans="1:9" x14ac:dyDescent="0.35">
      <c r="A8628" s="8" t="s">
        <v>1379</v>
      </c>
      <c r="B8628">
        <v>6</v>
      </c>
      <c r="C8628" s="5">
        <v>45</v>
      </c>
      <c r="D8628">
        <v>7.5</v>
      </c>
      <c r="E8628">
        <v>39</v>
      </c>
      <c r="F8628">
        <v>1</v>
      </c>
      <c r="G8628" s="5">
        <v>35</v>
      </c>
      <c r="H8628">
        <v>35</v>
      </c>
      <c r="I8628">
        <v>34</v>
      </c>
    </row>
    <row r="8629" spans="1:9" x14ac:dyDescent="0.35">
      <c r="A8629" s="10" t="s">
        <v>101</v>
      </c>
      <c r="B8629">
        <v>6</v>
      </c>
      <c r="C8629" s="5">
        <v>45</v>
      </c>
      <c r="D8629">
        <v>7.5</v>
      </c>
      <c r="E8629">
        <v>39</v>
      </c>
      <c r="F8629">
        <v>1</v>
      </c>
      <c r="G8629" s="5">
        <v>35</v>
      </c>
      <c r="H8629">
        <v>35</v>
      </c>
      <c r="I8629">
        <v>34</v>
      </c>
    </row>
    <row r="8630" spans="1:9" x14ac:dyDescent="0.35">
      <c r="A8630" s="8" t="s">
        <v>4580</v>
      </c>
      <c r="B8630">
        <v>0</v>
      </c>
      <c r="C8630" s="5">
        <v>1</v>
      </c>
      <c r="D8630">
        <v>0</v>
      </c>
      <c r="E8630">
        <v>1</v>
      </c>
      <c r="F8630">
        <v>0</v>
      </c>
      <c r="G8630" s="5">
        <v>1</v>
      </c>
      <c r="H8630">
        <v>0</v>
      </c>
      <c r="I8630">
        <v>1</v>
      </c>
    </row>
    <row r="8631" spans="1:9" x14ac:dyDescent="0.35">
      <c r="A8631" s="10" t="s">
        <v>443</v>
      </c>
      <c r="B8631">
        <v>0</v>
      </c>
      <c r="C8631" s="5">
        <v>1</v>
      </c>
      <c r="D8631">
        <v>0</v>
      </c>
      <c r="E8631">
        <v>1</v>
      </c>
      <c r="F8631">
        <v>0</v>
      </c>
      <c r="G8631" s="5">
        <v>1</v>
      </c>
      <c r="H8631">
        <v>0</v>
      </c>
      <c r="I8631">
        <v>1</v>
      </c>
    </row>
    <row r="8632" spans="1:9" x14ac:dyDescent="0.35">
      <c r="A8632" s="8" t="s">
        <v>1560</v>
      </c>
      <c r="B8632">
        <v>37</v>
      </c>
      <c r="C8632" s="5">
        <v>29</v>
      </c>
      <c r="D8632">
        <v>0.78378378378378399</v>
      </c>
      <c r="E8632">
        <v>20</v>
      </c>
      <c r="F8632">
        <v>7</v>
      </c>
      <c r="G8632" s="5">
        <v>16</v>
      </c>
      <c r="H8632">
        <v>2.2857142857142856</v>
      </c>
      <c r="I8632">
        <v>12</v>
      </c>
    </row>
    <row r="8633" spans="1:9" x14ac:dyDescent="0.35">
      <c r="A8633" s="10" t="s">
        <v>27</v>
      </c>
      <c r="B8633">
        <v>37</v>
      </c>
      <c r="C8633" s="5">
        <v>29</v>
      </c>
      <c r="D8633">
        <v>0.78378378378378399</v>
      </c>
      <c r="E8633">
        <v>20</v>
      </c>
      <c r="F8633">
        <v>7</v>
      </c>
      <c r="G8633" s="5">
        <v>16</v>
      </c>
      <c r="H8633">
        <v>2.2857142857142856</v>
      </c>
      <c r="I8633">
        <v>12</v>
      </c>
    </row>
    <row r="8634" spans="1:9" x14ac:dyDescent="0.35">
      <c r="A8634" s="8" t="s">
        <v>4791</v>
      </c>
      <c r="B8634">
        <v>0</v>
      </c>
      <c r="C8634" s="5">
        <v>1</v>
      </c>
      <c r="D8634">
        <v>0</v>
      </c>
      <c r="E8634">
        <v>0</v>
      </c>
      <c r="F8634">
        <v>0</v>
      </c>
      <c r="G8634" s="5">
        <v>1</v>
      </c>
      <c r="H8634">
        <v>0</v>
      </c>
      <c r="I8634">
        <v>0</v>
      </c>
    </row>
    <row r="8635" spans="1:9" x14ac:dyDescent="0.35">
      <c r="A8635" s="10" t="s">
        <v>332</v>
      </c>
      <c r="B8635">
        <v>0</v>
      </c>
      <c r="C8635" s="5">
        <v>1</v>
      </c>
      <c r="D8635">
        <v>0</v>
      </c>
      <c r="E8635">
        <v>0</v>
      </c>
      <c r="F8635">
        <v>0</v>
      </c>
      <c r="G8635" s="5">
        <v>1</v>
      </c>
      <c r="H8635">
        <v>0</v>
      </c>
      <c r="I8635">
        <v>0</v>
      </c>
    </row>
    <row r="8636" spans="1:9" x14ac:dyDescent="0.35">
      <c r="A8636" s="8" t="s">
        <v>4202</v>
      </c>
      <c r="B8636">
        <v>0</v>
      </c>
      <c r="C8636" s="5">
        <v>2</v>
      </c>
      <c r="D8636">
        <v>0</v>
      </c>
      <c r="E8636">
        <v>1</v>
      </c>
      <c r="F8636">
        <v>0</v>
      </c>
      <c r="G8636" s="5">
        <v>1</v>
      </c>
      <c r="H8636">
        <v>0</v>
      </c>
      <c r="I8636">
        <v>1</v>
      </c>
    </row>
    <row r="8637" spans="1:9" x14ac:dyDescent="0.35">
      <c r="A8637" s="10" t="s">
        <v>273</v>
      </c>
      <c r="B8637">
        <v>0</v>
      </c>
      <c r="C8637" s="5">
        <v>2</v>
      </c>
      <c r="D8637">
        <v>0</v>
      </c>
      <c r="E8637">
        <v>1</v>
      </c>
      <c r="F8637">
        <v>0</v>
      </c>
      <c r="G8637" s="5">
        <v>1</v>
      </c>
      <c r="H8637">
        <v>0</v>
      </c>
      <c r="I8637">
        <v>1</v>
      </c>
    </row>
    <row r="8638" spans="1:9" x14ac:dyDescent="0.35">
      <c r="A8638" s="8" t="s">
        <v>1888</v>
      </c>
      <c r="B8638">
        <v>0</v>
      </c>
      <c r="C8638" s="5">
        <v>16</v>
      </c>
      <c r="D8638">
        <v>0</v>
      </c>
      <c r="E8638">
        <v>6</v>
      </c>
      <c r="F8638">
        <v>0</v>
      </c>
      <c r="G8638" s="5">
        <v>6</v>
      </c>
      <c r="H8638">
        <v>0</v>
      </c>
      <c r="I8638">
        <v>2</v>
      </c>
    </row>
    <row r="8639" spans="1:9" x14ac:dyDescent="0.35">
      <c r="A8639" s="10" t="s">
        <v>315</v>
      </c>
      <c r="B8639">
        <v>0</v>
      </c>
      <c r="C8639" s="5">
        <v>16</v>
      </c>
      <c r="D8639">
        <v>0</v>
      </c>
      <c r="E8639">
        <v>6</v>
      </c>
      <c r="F8639">
        <v>0</v>
      </c>
      <c r="G8639" s="5">
        <v>6</v>
      </c>
      <c r="H8639">
        <v>0</v>
      </c>
      <c r="I8639">
        <v>2</v>
      </c>
    </row>
    <row r="8640" spans="1:9" x14ac:dyDescent="0.35">
      <c r="A8640" s="8" t="s">
        <v>3076</v>
      </c>
      <c r="B8640">
        <v>1</v>
      </c>
      <c r="C8640" s="5">
        <v>4</v>
      </c>
      <c r="D8640">
        <v>4</v>
      </c>
      <c r="E8640">
        <v>4</v>
      </c>
      <c r="F8640">
        <v>1</v>
      </c>
      <c r="G8640" s="5">
        <v>2</v>
      </c>
      <c r="H8640">
        <v>2</v>
      </c>
      <c r="I8640">
        <v>2</v>
      </c>
    </row>
    <row r="8641" spans="1:9" x14ac:dyDescent="0.35">
      <c r="A8641" s="10" t="s">
        <v>339</v>
      </c>
      <c r="B8641">
        <v>1</v>
      </c>
      <c r="C8641" s="5">
        <v>4</v>
      </c>
      <c r="D8641">
        <v>4</v>
      </c>
      <c r="E8641">
        <v>4</v>
      </c>
      <c r="F8641">
        <v>1</v>
      </c>
      <c r="G8641" s="5">
        <v>2</v>
      </c>
      <c r="H8641">
        <v>2</v>
      </c>
      <c r="I8641">
        <v>2</v>
      </c>
    </row>
    <row r="8642" spans="1:9" x14ac:dyDescent="0.35">
      <c r="A8642" s="8" t="s">
        <v>2518</v>
      </c>
      <c r="B8642">
        <v>0</v>
      </c>
      <c r="C8642" s="5">
        <v>7</v>
      </c>
      <c r="D8642">
        <v>0</v>
      </c>
      <c r="E8642">
        <v>5</v>
      </c>
      <c r="F8642">
        <v>0</v>
      </c>
      <c r="G8642" s="5">
        <v>4</v>
      </c>
      <c r="H8642">
        <v>0</v>
      </c>
      <c r="I8642">
        <v>3</v>
      </c>
    </row>
    <row r="8643" spans="1:9" x14ac:dyDescent="0.35">
      <c r="A8643" s="10" t="s">
        <v>529</v>
      </c>
      <c r="B8643">
        <v>0</v>
      </c>
      <c r="C8643" s="5">
        <v>7</v>
      </c>
      <c r="D8643">
        <v>0</v>
      </c>
      <c r="E8643">
        <v>5</v>
      </c>
      <c r="F8643">
        <v>0</v>
      </c>
      <c r="G8643" s="5">
        <v>4</v>
      </c>
      <c r="H8643">
        <v>0</v>
      </c>
      <c r="I8643">
        <v>3</v>
      </c>
    </row>
    <row r="8644" spans="1:9" x14ac:dyDescent="0.35">
      <c r="A8644" s="8" t="s">
        <v>5669</v>
      </c>
      <c r="B8644">
        <v>0</v>
      </c>
      <c r="C8644" s="5">
        <v>1</v>
      </c>
      <c r="D8644">
        <v>0</v>
      </c>
      <c r="E8644">
        <v>1</v>
      </c>
      <c r="F8644">
        <v>0</v>
      </c>
      <c r="G8644" s="5">
        <v>0</v>
      </c>
      <c r="H8644">
        <v>0</v>
      </c>
      <c r="I8644">
        <v>0</v>
      </c>
    </row>
    <row r="8645" spans="1:9" x14ac:dyDescent="0.35">
      <c r="A8645" s="10" t="s">
        <v>105</v>
      </c>
      <c r="B8645">
        <v>0</v>
      </c>
      <c r="C8645" s="5">
        <v>1</v>
      </c>
      <c r="D8645">
        <v>0</v>
      </c>
      <c r="E8645">
        <v>1</v>
      </c>
      <c r="F8645">
        <v>0</v>
      </c>
      <c r="G8645" s="5">
        <v>0</v>
      </c>
      <c r="H8645">
        <v>0</v>
      </c>
      <c r="I8645">
        <v>0</v>
      </c>
    </row>
    <row r="8646" spans="1:9" x14ac:dyDescent="0.35">
      <c r="A8646" s="8" t="s">
        <v>1794</v>
      </c>
      <c r="B8646">
        <v>68</v>
      </c>
      <c r="C8646" s="5">
        <v>18</v>
      </c>
      <c r="D8646">
        <v>0.26470588235294101</v>
      </c>
      <c r="E8646">
        <v>4</v>
      </c>
      <c r="F8646">
        <v>5</v>
      </c>
      <c r="G8646" s="5">
        <v>7</v>
      </c>
      <c r="H8646">
        <v>1.4</v>
      </c>
      <c r="I8646">
        <v>3</v>
      </c>
    </row>
    <row r="8647" spans="1:9" x14ac:dyDescent="0.35">
      <c r="A8647" s="10" t="s">
        <v>106</v>
      </c>
      <c r="B8647">
        <v>68</v>
      </c>
      <c r="C8647" s="5">
        <v>18</v>
      </c>
      <c r="D8647">
        <v>0.26470588235294101</v>
      </c>
      <c r="E8647">
        <v>4</v>
      </c>
      <c r="F8647">
        <v>5</v>
      </c>
      <c r="G8647" s="5">
        <v>7</v>
      </c>
      <c r="H8647">
        <v>1.4</v>
      </c>
      <c r="I8647">
        <v>3</v>
      </c>
    </row>
    <row r="8648" spans="1:9" x14ac:dyDescent="0.35">
      <c r="A8648" s="8" t="s">
        <v>4816</v>
      </c>
      <c r="B8648">
        <v>0</v>
      </c>
      <c r="C8648" s="5">
        <v>1</v>
      </c>
      <c r="D8648">
        <v>0</v>
      </c>
      <c r="E8648">
        <v>1</v>
      </c>
      <c r="F8648">
        <v>0</v>
      </c>
      <c r="G8648" s="5">
        <v>0</v>
      </c>
      <c r="H8648">
        <v>0</v>
      </c>
      <c r="I8648">
        <v>0</v>
      </c>
    </row>
    <row r="8649" spans="1:9" x14ac:dyDescent="0.35">
      <c r="A8649" s="10" t="s">
        <v>166</v>
      </c>
      <c r="B8649">
        <v>0</v>
      </c>
      <c r="C8649" s="5">
        <v>1</v>
      </c>
      <c r="D8649">
        <v>0</v>
      </c>
      <c r="E8649">
        <v>1</v>
      </c>
      <c r="F8649">
        <v>0</v>
      </c>
      <c r="G8649" s="5">
        <v>0</v>
      </c>
      <c r="H8649">
        <v>0</v>
      </c>
      <c r="I8649">
        <v>0</v>
      </c>
    </row>
    <row r="8650" spans="1:9" x14ac:dyDescent="0.35">
      <c r="A8650" s="8" t="s">
        <v>5022</v>
      </c>
      <c r="B8650">
        <v>8</v>
      </c>
      <c r="C8650" s="5">
        <v>1</v>
      </c>
      <c r="D8650">
        <v>0.125</v>
      </c>
      <c r="E8650">
        <v>0</v>
      </c>
      <c r="F8650">
        <v>4</v>
      </c>
      <c r="G8650" s="5">
        <v>0</v>
      </c>
      <c r="H8650">
        <v>0</v>
      </c>
      <c r="I8650">
        <v>0</v>
      </c>
    </row>
    <row r="8651" spans="1:9" x14ac:dyDescent="0.35">
      <c r="A8651" s="10" t="s">
        <v>227</v>
      </c>
      <c r="B8651">
        <v>8</v>
      </c>
      <c r="C8651" s="5">
        <v>1</v>
      </c>
      <c r="D8651">
        <v>0.125</v>
      </c>
      <c r="E8651">
        <v>0</v>
      </c>
      <c r="F8651">
        <v>4</v>
      </c>
      <c r="G8651" s="5">
        <v>0</v>
      </c>
      <c r="H8651">
        <v>0</v>
      </c>
      <c r="I8651">
        <v>0</v>
      </c>
    </row>
    <row r="8652" spans="1:9" x14ac:dyDescent="0.35">
      <c r="A8652" s="8" t="s">
        <v>773</v>
      </c>
      <c r="B8652">
        <v>24</v>
      </c>
      <c r="C8652" s="5">
        <v>48</v>
      </c>
      <c r="D8652">
        <v>1.142857142857145</v>
      </c>
      <c r="E8652">
        <v>35</v>
      </c>
      <c r="F8652">
        <v>7</v>
      </c>
      <c r="G8652" s="5">
        <v>20</v>
      </c>
      <c r="H8652">
        <v>1.6666666666666667</v>
      </c>
      <c r="I8652">
        <v>15</v>
      </c>
    </row>
    <row r="8653" spans="1:9" x14ac:dyDescent="0.35">
      <c r="A8653" s="10" t="s">
        <v>774</v>
      </c>
      <c r="B8653">
        <v>3</v>
      </c>
      <c r="C8653" s="5">
        <v>0</v>
      </c>
      <c r="D8653">
        <v>0</v>
      </c>
      <c r="E8653">
        <v>0</v>
      </c>
      <c r="F8653">
        <v>1</v>
      </c>
      <c r="G8653" s="5">
        <v>0</v>
      </c>
      <c r="H8653">
        <v>0</v>
      </c>
      <c r="I8653">
        <v>0</v>
      </c>
    </row>
    <row r="8654" spans="1:9" x14ac:dyDescent="0.35">
      <c r="A8654" s="10" t="s">
        <v>233</v>
      </c>
      <c r="B8654">
        <v>21</v>
      </c>
      <c r="C8654" s="5">
        <v>48</v>
      </c>
      <c r="D8654">
        <v>2.28571428571429</v>
      </c>
      <c r="E8654">
        <v>35</v>
      </c>
      <c r="F8654">
        <v>6</v>
      </c>
      <c r="G8654" s="5">
        <v>20</v>
      </c>
      <c r="H8654">
        <v>3.3333333333333335</v>
      </c>
      <c r="I8654">
        <v>15</v>
      </c>
    </row>
    <row r="8655" spans="1:9" x14ac:dyDescent="0.35">
      <c r="A8655" s="8" t="s">
        <v>4178</v>
      </c>
      <c r="B8655">
        <v>1</v>
      </c>
      <c r="C8655" s="5">
        <v>2</v>
      </c>
      <c r="D8655">
        <v>2</v>
      </c>
      <c r="E8655">
        <v>1</v>
      </c>
      <c r="F8655">
        <v>0</v>
      </c>
      <c r="G8655" s="5">
        <v>1</v>
      </c>
      <c r="H8655">
        <v>0</v>
      </c>
      <c r="I8655">
        <v>1</v>
      </c>
    </row>
    <row r="8656" spans="1:9" x14ac:dyDescent="0.35">
      <c r="A8656" s="10" t="s">
        <v>233</v>
      </c>
      <c r="B8656">
        <v>1</v>
      </c>
      <c r="C8656" s="5">
        <v>2</v>
      </c>
      <c r="D8656">
        <v>2</v>
      </c>
      <c r="E8656">
        <v>1</v>
      </c>
      <c r="F8656">
        <v>0</v>
      </c>
      <c r="G8656" s="5">
        <v>1</v>
      </c>
      <c r="H8656">
        <v>0</v>
      </c>
      <c r="I8656">
        <v>1</v>
      </c>
    </row>
    <row r="8657" spans="1:9" x14ac:dyDescent="0.35">
      <c r="A8657" s="8" t="s">
        <v>4177</v>
      </c>
      <c r="B8657">
        <v>1</v>
      </c>
      <c r="C8657" s="5">
        <v>2</v>
      </c>
      <c r="D8657">
        <v>2</v>
      </c>
      <c r="E8657">
        <v>2</v>
      </c>
      <c r="F8657">
        <v>1</v>
      </c>
      <c r="G8657" s="5">
        <v>1</v>
      </c>
      <c r="H8657">
        <v>1</v>
      </c>
      <c r="I8657">
        <v>1</v>
      </c>
    </row>
    <row r="8658" spans="1:9" x14ac:dyDescent="0.35">
      <c r="A8658" s="10" t="s">
        <v>233</v>
      </c>
      <c r="B8658">
        <v>1</v>
      </c>
      <c r="C8658" s="5">
        <v>2</v>
      </c>
      <c r="D8658">
        <v>2</v>
      </c>
      <c r="E8658">
        <v>2</v>
      </c>
      <c r="F8658">
        <v>1</v>
      </c>
      <c r="G8658" s="5">
        <v>1</v>
      </c>
      <c r="H8658">
        <v>1</v>
      </c>
      <c r="I8658">
        <v>1</v>
      </c>
    </row>
    <row r="8659" spans="1:9" x14ac:dyDescent="0.35">
      <c r="A8659" s="8" t="s">
        <v>4492</v>
      </c>
      <c r="B8659">
        <v>0</v>
      </c>
      <c r="C8659" s="5">
        <v>1</v>
      </c>
      <c r="D8659">
        <v>0</v>
      </c>
      <c r="E8659">
        <v>0</v>
      </c>
      <c r="F8659">
        <v>0</v>
      </c>
      <c r="G8659" s="5">
        <v>0</v>
      </c>
      <c r="H8659">
        <v>0</v>
      </c>
      <c r="I8659">
        <v>0</v>
      </c>
    </row>
    <row r="8660" spans="1:9" x14ac:dyDescent="0.35">
      <c r="A8660" s="10" t="s">
        <v>233</v>
      </c>
      <c r="B8660">
        <v>0</v>
      </c>
      <c r="C8660" s="5">
        <v>1</v>
      </c>
      <c r="D8660">
        <v>0</v>
      </c>
      <c r="E8660">
        <v>0</v>
      </c>
      <c r="F8660">
        <v>0</v>
      </c>
      <c r="G8660" s="5">
        <v>0</v>
      </c>
      <c r="H8660">
        <v>0</v>
      </c>
      <c r="I8660">
        <v>0</v>
      </c>
    </row>
    <row r="8661" spans="1:9" x14ac:dyDescent="0.35">
      <c r="A8661" s="8" t="s">
        <v>2384</v>
      </c>
      <c r="B8661">
        <v>3</v>
      </c>
      <c r="C8661" s="5">
        <v>8</v>
      </c>
      <c r="D8661">
        <v>2.6666666666666701</v>
      </c>
      <c r="E8661">
        <v>5</v>
      </c>
      <c r="F8661">
        <v>0</v>
      </c>
      <c r="G8661" s="5">
        <v>3</v>
      </c>
      <c r="H8661">
        <v>0</v>
      </c>
      <c r="I8661">
        <v>2</v>
      </c>
    </row>
    <row r="8662" spans="1:9" x14ac:dyDescent="0.35">
      <c r="A8662" s="10" t="s">
        <v>233</v>
      </c>
      <c r="B8662">
        <v>3</v>
      </c>
      <c r="C8662" s="5">
        <v>8</v>
      </c>
      <c r="D8662">
        <v>2.6666666666666701</v>
      </c>
      <c r="E8662">
        <v>5</v>
      </c>
      <c r="F8662">
        <v>0</v>
      </c>
      <c r="G8662" s="5">
        <v>3</v>
      </c>
      <c r="H8662">
        <v>0</v>
      </c>
      <c r="I8662">
        <v>2</v>
      </c>
    </row>
    <row r="8663" spans="1:9" x14ac:dyDescent="0.35">
      <c r="A8663" s="8" t="s">
        <v>4469</v>
      </c>
      <c r="B8663">
        <v>0</v>
      </c>
      <c r="C8663" s="5">
        <v>1</v>
      </c>
      <c r="D8663">
        <v>0</v>
      </c>
      <c r="E8663">
        <v>1</v>
      </c>
      <c r="F8663">
        <v>0</v>
      </c>
      <c r="G8663" s="5">
        <v>1</v>
      </c>
      <c r="H8663">
        <v>0</v>
      </c>
      <c r="I8663">
        <v>1</v>
      </c>
    </row>
    <row r="8664" spans="1:9" x14ac:dyDescent="0.35">
      <c r="A8664" s="10" t="s">
        <v>383</v>
      </c>
      <c r="B8664">
        <v>0</v>
      </c>
      <c r="C8664" s="5">
        <v>1</v>
      </c>
      <c r="D8664">
        <v>0</v>
      </c>
      <c r="E8664">
        <v>1</v>
      </c>
      <c r="F8664">
        <v>0</v>
      </c>
      <c r="G8664" s="5">
        <v>1</v>
      </c>
      <c r="H8664">
        <v>0</v>
      </c>
      <c r="I8664">
        <v>1</v>
      </c>
    </row>
    <row r="8665" spans="1:9" x14ac:dyDescent="0.35">
      <c r="A8665" s="8" t="s">
        <v>3358</v>
      </c>
      <c r="B8665">
        <v>1</v>
      </c>
      <c r="C8665" s="5">
        <v>3</v>
      </c>
      <c r="D8665">
        <v>3</v>
      </c>
      <c r="E8665">
        <v>3</v>
      </c>
      <c r="F8665">
        <v>0</v>
      </c>
      <c r="G8665" s="5">
        <v>2</v>
      </c>
      <c r="H8665">
        <v>0</v>
      </c>
      <c r="I8665">
        <v>2</v>
      </c>
    </row>
    <row r="8666" spans="1:9" x14ac:dyDescent="0.35">
      <c r="A8666" s="10" t="s">
        <v>233</v>
      </c>
      <c r="B8666">
        <v>1</v>
      </c>
      <c r="C8666" s="5">
        <v>3</v>
      </c>
      <c r="D8666">
        <v>3</v>
      </c>
      <c r="E8666">
        <v>3</v>
      </c>
      <c r="F8666">
        <v>0</v>
      </c>
      <c r="G8666" s="5">
        <v>2</v>
      </c>
      <c r="H8666">
        <v>0</v>
      </c>
      <c r="I8666">
        <v>2</v>
      </c>
    </row>
    <row r="8667" spans="1:9" x14ac:dyDescent="0.35">
      <c r="A8667" s="8" t="s">
        <v>3976</v>
      </c>
      <c r="B8667">
        <v>0</v>
      </c>
      <c r="C8667" s="5">
        <v>2</v>
      </c>
      <c r="D8667">
        <v>0</v>
      </c>
      <c r="E8667">
        <v>2</v>
      </c>
      <c r="F8667">
        <v>0</v>
      </c>
      <c r="G8667" s="5">
        <v>0</v>
      </c>
      <c r="H8667">
        <v>0</v>
      </c>
      <c r="I8667">
        <v>0</v>
      </c>
    </row>
    <row r="8668" spans="1:9" x14ac:dyDescent="0.35">
      <c r="A8668" s="10" t="s">
        <v>190</v>
      </c>
      <c r="B8668">
        <v>0</v>
      </c>
      <c r="C8668" s="5">
        <v>2</v>
      </c>
      <c r="D8668">
        <v>0</v>
      </c>
      <c r="E8668">
        <v>2</v>
      </c>
      <c r="F8668">
        <v>0</v>
      </c>
      <c r="G8668" s="5">
        <v>0</v>
      </c>
      <c r="H8668">
        <v>0</v>
      </c>
      <c r="I8668">
        <v>0</v>
      </c>
    </row>
    <row r="8669" spans="1:9" x14ac:dyDescent="0.35">
      <c r="A8669" s="8" t="s">
        <v>1393</v>
      </c>
      <c r="B8669">
        <v>10</v>
      </c>
      <c r="C8669" s="5">
        <v>44</v>
      </c>
      <c r="D8669">
        <v>4.4000000000000004</v>
      </c>
      <c r="E8669">
        <v>32</v>
      </c>
      <c r="F8669">
        <v>1</v>
      </c>
      <c r="G8669" s="5">
        <v>25</v>
      </c>
      <c r="H8669">
        <v>25</v>
      </c>
      <c r="I8669">
        <v>19</v>
      </c>
    </row>
    <row r="8670" spans="1:9" x14ac:dyDescent="0.35">
      <c r="A8670" s="10" t="s">
        <v>30</v>
      </c>
      <c r="B8670">
        <v>10</v>
      </c>
      <c r="C8670" s="5">
        <v>44</v>
      </c>
      <c r="D8670">
        <v>4.4000000000000004</v>
      </c>
      <c r="E8670">
        <v>32</v>
      </c>
      <c r="F8670">
        <v>1</v>
      </c>
      <c r="G8670" s="5">
        <v>25</v>
      </c>
      <c r="H8670">
        <v>25</v>
      </c>
      <c r="I8670">
        <v>19</v>
      </c>
    </row>
    <row r="8671" spans="1:9" x14ac:dyDescent="0.35">
      <c r="A8671" s="8" t="s">
        <v>952</v>
      </c>
      <c r="B8671">
        <v>226</v>
      </c>
      <c r="C8671" s="5">
        <v>326</v>
      </c>
      <c r="D8671">
        <v>1.44247787610619</v>
      </c>
      <c r="E8671">
        <v>277</v>
      </c>
      <c r="F8671">
        <v>56</v>
      </c>
      <c r="G8671" s="5">
        <v>146</v>
      </c>
      <c r="H8671">
        <v>2.6071428571428572</v>
      </c>
      <c r="I8671">
        <v>126</v>
      </c>
    </row>
    <row r="8672" spans="1:9" x14ac:dyDescent="0.35">
      <c r="A8672" s="10" t="s">
        <v>30</v>
      </c>
      <c r="B8672">
        <v>226</v>
      </c>
      <c r="C8672" s="5">
        <v>326</v>
      </c>
      <c r="D8672">
        <v>1.44247787610619</v>
      </c>
      <c r="E8672">
        <v>277</v>
      </c>
      <c r="F8672">
        <v>56</v>
      </c>
      <c r="G8672" s="5">
        <v>146</v>
      </c>
      <c r="H8672">
        <v>2.6071428571428572</v>
      </c>
      <c r="I8672">
        <v>126</v>
      </c>
    </row>
    <row r="8673" spans="1:9" x14ac:dyDescent="0.35">
      <c r="A8673" s="8" t="s">
        <v>2029</v>
      </c>
      <c r="B8673">
        <v>8</v>
      </c>
      <c r="C8673" s="5">
        <v>13</v>
      </c>
      <c r="D8673">
        <v>1.625</v>
      </c>
      <c r="E8673">
        <v>4</v>
      </c>
      <c r="F8673">
        <v>5</v>
      </c>
      <c r="G8673" s="5">
        <v>5</v>
      </c>
      <c r="H8673">
        <v>1</v>
      </c>
      <c r="I8673">
        <v>3</v>
      </c>
    </row>
    <row r="8674" spans="1:9" x14ac:dyDescent="0.35">
      <c r="A8674" s="10" t="s">
        <v>157</v>
      </c>
      <c r="B8674">
        <v>8</v>
      </c>
      <c r="C8674" s="5">
        <v>13</v>
      </c>
      <c r="D8674">
        <v>1.625</v>
      </c>
      <c r="E8674">
        <v>4</v>
      </c>
      <c r="F8674">
        <v>5</v>
      </c>
      <c r="G8674" s="5">
        <v>5</v>
      </c>
      <c r="H8674">
        <v>1</v>
      </c>
      <c r="I8674">
        <v>3</v>
      </c>
    </row>
    <row r="8675" spans="1:9" x14ac:dyDescent="0.35">
      <c r="A8675" s="8" t="s">
        <v>4706</v>
      </c>
      <c r="B8675">
        <v>0</v>
      </c>
      <c r="C8675" s="5">
        <v>1</v>
      </c>
      <c r="D8675">
        <v>0</v>
      </c>
      <c r="E8675">
        <v>1</v>
      </c>
      <c r="F8675">
        <v>0</v>
      </c>
      <c r="G8675" s="5">
        <v>0</v>
      </c>
      <c r="H8675">
        <v>0</v>
      </c>
      <c r="I8675">
        <v>0</v>
      </c>
    </row>
    <row r="8676" spans="1:9" x14ac:dyDescent="0.35">
      <c r="A8676" s="10" t="s">
        <v>157</v>
      </c>
      <c r="B8676">
        <v>0</v>
      </c>
      <c r="C8676" s="5">
        <v>1</v>
      </c>
      <c r="D8676">
        <v>0</v>
      </c>
      <c r="E8676">
        <v>1</v>
      </c>
      <c r="F8676">
        <v>0</v>
      </c>
      <c r="G8676" s="5">
        <v>0</v>
      </c>
      <c r="H8676">
        <v>0</v>
      </c>
      <c r="I8676">
        <v>0</v>
      </c>
    </row>
    <row r="8677" spans="1:9" x14ac:dyDescent="0.35">
      <c r="A8677" s="8" t="s">
        <v>3391</v>
      </c>
      <c r="B8677">
        <v>3</v>
      </c>
      <c r="C8677" s="5">
        <v>3</v>
      </c>
      <c r="D8677">
        <v>1</v>
      </c>
      <c r="E8677">
        <v>2</v>
      </c>
      <c r="F8677">
        <v>2</v>
      </c>
      <c r="G8677" s="5">
        <v>2</v>
      </c>
      <c r="H8677">
        <v>1</v>
      </c>
      <c r="I8677">
        <v>2</v>
      </c>
    </row>
    <row r="8678" spans="1:9" x14ac:dyDescent="0.35">
      <c r="A8678" s="10" t="s">
        <v>157</v>
      </c>
      <c r="B8678">
        <v>3</v>
      </c>
      <c r="C8678" s="5">
        <v>3</v>
      </c>
      <c r="D8678">
        <v>1</v>
      </c>
      <c r="E8678">
        <v>2</v>
      </c>
      <c r="F8678">
        <v>2</v>
      </c>
      <c r="G8678" s="5">
        <v>2</v>
      </c>
      <c r="H8678">
        <v>1</v>
      </c>
      <c r="I8678">
        <v>2</v>
      </c>
    </row>
    <row r="8679" spans="1:9" x14ac:dyDescent="0.35">
      <c r="A8679" s="8" t="s">
        <v>2389</v>
      </c>
      <c r="B8679">
        <v>9</v>
      </c>
      <c r="C8679" s="5">
        <v>8</v>
      </c>
      <c r="D8679">
        <v>0.88888888888888895</v>
      </c>
      <c r="E8679">
        <v>6</v>
      </c>
      <c r="F8679">
        <v>1</v>
      </c>
      <c r="G8679" s="5">
        <v>5</v>
      </c>
      <c r="H8679">
        <v>5</v>
      </c>
      <c r="I8679">
        <v>4</v>
      </c>
    </row>
    <row r="8680" spans="1:9" x14ac:dyDescent="0.35">
      <c r="A8680" s="10" t="s">
        <v>157</v>
      </c>
      <c r="B8680">
        <v>9</v>
      </c>
      <c r="C8680" s="5">
        <v>8</v>
      </c>
      <c r="D8680">
        <v>0.88888888888888895</v>
      </c>
      <c r="E8680">
        <v>6</v>
      </c>
      <c r="F8680">
        <v>1</v>
      </c>
      <c r="G8680" s="5">
        <v>5</v>
      </c>
      <c r="H8680">
        <v>5</v>
      </c>
      <c r="I8680">
        <v>4</v>
      </c>
    </row>
    <row r="8681" spans="1:9" x14ac:dyDescent="0.35">
      <c r="A8681" s="8" t="s">
        <v>2891</v>
      </c>
      <c r="B8681">
        <v>2</v>
      </c>
      <c r="C8681" s="5">
        <v>5</v>
      </c>
      <c r="D8681">
        <v>2.5</v>
      </c>
      <c r="E8681">
        <v>3</v>
      </c>
      <c r="F8681">
        <v>1</v>
      </c>
      <c r="G8681" s="5">
        <v>4</v>
      </c>
      <c r="H8681">
        <v>4</v>
      </c>
      <c r="I8681">
        <v>3</v>
      </c>
    </row>
    <row r="8682" spans="1:9" x14ac:dyDescent="0.35">
      <c r="A8682" s="10" t="s">
        <v>157</v>
      </c>
      <c r="B8682">
        <v>2</v>
      </c>
      <c r="C8682" s="5">
        <v>5</v>
      </c>
      <c r="D8682">
        <v>2.5</v>
      </c>
      <c r="E8682">
        <v>3</v>
      </c>
      <c r="F8682">
        <v>1</v>
      </c>
      <c r="G8682" s="5">
        <v>4</v>
      </c>
      <c r="H8682">
        <v>4</v>
      </c>
      <c r="I8682">
        <v>3</v>
      </c>
    </row>
    <row r="8683" spans="1:9" x14ac:dyDescent="0.35">
      <c r="A8683" s="8" t="s">
        <v>5036</v>
      </c>
      <c r="B8683">
        <v>8</v>
      </c>
      <c r="C8683" s="5">
        <v>1</v>
      </c>
      <c r="D8683">
        <v>0.125</v>
      </c>
      <c r="E8683">
        <v>1</v>
      </c>
      <c r="F8683">
        <v>3</v>
      </c>
      <c r="G8683" s="5">
        <v>0</v>
      </c>
      <c r="H8683">
        <v>0</v>
      </c>
      <c r="I8683">
        <v>0</v>
      </c>
    </row>
    <row r="8684" spans="1:9" x14ac:dyDescent="0.35">
      <c r="A8684" s="10" t="s">
        <v>476</v>
      </c>
      <c r="B8684">
        <v>8</v>
      </c>
      <c r="C8684" s="5">
        <v>1</v>
      </c>
      <c r="D8684">
        <v>0.125</v>
      </c>
      <c r="E8684">
        <v>1</v>
      </c>
      <c r="F8684">
        <v>3</v>
      </c>
      <c r="G8684" s="5">
        <v>0</v>
      </c>
      <c r="H8684">
        <v>0</v>
      </c>
      <c r="I8684">
        <v>0</v>
      </c>
    </row>
    <row r="8685" spans="1:9" x14ac:dyDescent="0.35">
      <c r="A8685" s="8" t="s">
        <v>1661</v>
      </c>
      <c r="B8685">
        <v>7</v>
      </c>
      <c r="C8685" s="5">
        <v>24</v>
      </c>
      <c r="D8685">
        <v>3.4285714285714302</v>
      </c>
      <c r="E8685">
        <v>17</v>
      </c>
      <c r="F8685">
        <v>3</v>
      </c>
      <c r="G8685" s="5">
        <v>8</v>
      </c>
      <c r="H8685">
        <v>2.6666666666666665</v>
      </c>
      <c r="I8685">
        <v>8</v>
      </c>
    </row>
    <row r="8686" spans="1:9" x14ac:dyDescent="0.35">
      <c r="A8686" s="10" t="s">
        <v>117</v>
      </c>
      <c r="B8686">
        <v>7</v>
      </c>
      <c r="C8686" s="5">
        <v>24</v>
      </c>
      <c r="D8686">
        <v>3.4285714285714302</v>
      </c>
      <c r="E8686">
        <v>17</v>
      </c>
      <c r="F8686">
        <v>3</v>
      </c>
      <c r="G8686" s="5">
        <v>8</v>
      </c>
      <c r="H8686">
        <v>2.6666666666666665</v>
      </c>
      <c r="I8686">
        <v>8</v>
      </c>
    </row>
    <row r="8687" spans="1:9" x14ac:dyDescent="0.35">
      <c r="A8687" s="8" t="s">
        <v>437</v>
      </c>
      <c r="B8687">
        <v>3</v>
      </c>
      <c r="C8687" s="5">
        <v>14</v>
      </c>
      <c r="D8687">
        <v>4.6666666666666696</v>
      </c>
      <c r="E8687">
        <v>14</v>
      </c>
      <c r="F8687">
        <v>1</v>
      </c>
      <c r="G8687" s="5">
        <v>8</v>
      </c>
      <c r="H8687">
        <v>8</v>
      </c>
      <c r="I8687">
        <v>8</v>
      </c>
    </row>
    <row r="8688" spans="1:9" x14ac:dyDescent="0.35">
      <c r="A8688" s="10" t="s">
        <v>438</v>
      </c>
      <c r="B8688">
        <v>3</v>
      </c>
      <c r="C8688" s="5">
        <v>14</v>
      </c>
      <c r="D8688">
        <v>4.6666666666666696</v>
      </c>
      <c r="E8688">
        <v>14</v>
      </c>
      <c r="F8688">
        <v>1</v>
      </c>
      <c r="G8688" s="5">
        <v>8</v>
      </c>
      <c r="H8688">
        <v>8</v>
      </c>
      <c r="I8688">
        <v>8</v>
      </c>
    </row>
    <row r="8689" spans="1:9" x14ac:dyDescent="0.35">
      <c r="A8689" s="8" t="s">
        <v>4525</v>
      </c>
      <c r="B8689">
        <v>0</v>
      </c>
      <c r="C8689" s="5">
        <v>1</v>
      </c>
      <c r="D8689">
        <v>0</v>
      </c>
      <c r="E8689">
        <v>1</v>
      </c>
      <c r="F8689">
        <v>0</v>
      </c>
      <c r="G8689" s="5">
        <v>1</v>
      </c>
      <c r="H8689">
        <v>0</v>
      </c>
      <c r="I8689">
        <v>1</v>
      </c>
    </row>
    <row r="8690" spans="1:9" x14ac:dyDescent="0.35">
      <c r="A8690" s="10" t="s">
        <v>529</v>
      </c>
      <c r="B8690">
        <v>0</v>
      </c>
      <c r="C8690" s="5">
        <v>1</v>
      </c>
      <c r="D8690">
        <v>0</v>
      </c>
      <c r="E8690">
        <v>1</v>
      </c>
      <c r="F8690">
        <v>0</v>
      </c>
      <c r="G8690" s="5">
        <v>1</v>
      </c>
      <c r="H8690">
        <v>0</v>
      </c>
      <c r="I8690">
        <v>1</v>
      </c>
    </row>
    <row r="8691" spans="1:9" x14ac:dyDescent="0.35">
      <c r="A8691" s="8" t="s">
        <v>3630</v>
      </c>
      <c r="B8691">
        <v>6</v>
      </c>
      <c r="C8691" s="5">
        <v>3</v>
      </c>
      <c r="D8691">
        <v>0.5</v>
      </c>
      <c r="E8691">
        <v>2</v>
      </c>
      <c r="F8691">
        <v>2</v>
      </c>
      <c r="G8691" s="5">
        <v>2</v>
      </c>
      <c r="H8691">
        <v>1</v>
      </c>
      <c r="I8691">
        <v>2</v>
      </c>
    </row>
    <row r="8692" spans="1:9" x14ac:dyDescent="0.35">
      <c r="A8692" s="10" t="s">
        <v>242</v>
      </c>
      <c r="B8692">
        <v>6</v>
      </c>
      <c r="C8692" s="5">
        <v>3</v>
      </c>
      <c r="D8692">
        <v>0.5</v>
      </c>
      <c r="E8692">
        <v>2</v>
      </c>
      <c r="F8692">
        <v>2</v>
      </c>
      <c r="G8692" s="5">
        <v>2</v>
      </c>
      <c r="H8692">
        <v>1</v>
      </c>
      <c r="I8692">
        <v>2</v>
      </c>
    </row>
    <row r="8693" spans="1:9" x14ac:dyDescent="0.35">
      <c r="A8693" s="8" t="s">
        <v>2363</v>
      </c>
      <c r="B8693">
        <v>19</v>
      </c>
      <c r="C8693" s="5">
        <v>8</v>
      </c>
      <c r="D8693">
        <v>0.42105263157894701</v>
      </c>
      <c r="E8693">
        <v>2</v>
      </c>
      <c r="F8693">
        <v>11</v>
      </c>
      <c r="G8693" s="5">
        <v>3</v>
      </c>
      <c r="H8693">
        <v>0.27272727272727271</v>
      </c>
      <c r="I8693">
        <v>1</v>
      </c>
    </row>
    <row r="8694" spans="1:9" x14ac:dyDescent="0.35">
      <c r="A8694" s="10" t="s">
        <v>58</v>
      </c>
      <c r="B8694">
        <v>19</v>
      </c>
      <c r="C8694" s="5">
        <v>8</v>
      </c>
      <c r="D8694">
        <v>0.42105263157894701</v>
      </c>
      <c r="E8694">
        <v>2</v>
      </c>
      <c r="F8694">
        <v>11</v>
      </c>
      <c r="G8694" s="5">
        <v>3</v>
      </c>
      <c r="H8694">
        <v>0.27272727272727271</v>
      </c>
      <c r="I8694">
        <v>1</v>
      </c>
    </row>
    <row r="8695" spans="1:9" x14ac:dyDescent="0.35">
      <c r="A8695" s="8" t="s">
        <v>5218</v>
      </c>
      <c r="B8695">
        <v>3</v>
      </c>
      <c r="C8695" s="5">
        <v>1</v>
      </c>
      <c r="D8695">
        <v>0.33333333333333298</v>
      </c>
      <c r="E8695">
        <v>0</v>
      </c>
      <c r="F8695">
        <v>0</v>
      </c>
      <c r="G8695" s="5">
        <v>0</v>
      </c>
      <c r="H8695">
        <v>0</v>
      </c>
      <c r="I8695">
        <v>0</v>
      </c>
    </row>
    <row r="8696" spans="1:9" x14ac:dyDescent="0.35">
      <c r="A8696" s="10" t="s">
        <v>58</v>
      </c>
      <c r="B8696">
        <v>3</v>
      </c>
      <c r="C8696" s="5">
        <v>1</v>
      </c>
      <c r="D8696">
        <v>0.33333333333333298</v>
      </c>
      <c r="E8696">
        <v>0</v>
      </c>
      <c r="F8696">
        <v>0</v>
      </c>
      <c r="G8696" s="5">
        <v>0</v>
      </c>
      <c r="H8696">
        <v>0</v>
      </c>
      <c r="I8696">
        <v>0</v>
      </c>
    </row>
    <row r="8697" spans="1:9" x14ac:dyDescent="0.35">
      <c r="A8697" s="8" t="s">
        <v>3352</v>
      </c>
      <c r="B8697">
        <v>4</v>
      </c>
      <c r="C8697" s="5">
        <v>3</v>
      </c>
      <c r="D8697">
        <v>0.75</v>
      </c>
      <c r="E8697">
        <v>1</v>
      </c>
      <c r="F8697">
        <v>0</v>
      </c>
      <c r="G8697" s="5">
        <v>1</v>
      </c>
      <c r="H8697">
        <v>0</v>
      </c>
      <c r="I8697">
        <v>0</v>
      </c>
    </row>
    <row r="8698" spans="1:9" x14ac:dyDescent="0.35">
      <c r="A8698" s="10" t="s">
        <v>384</v>
      </c>
      <c r="B8698">
        <v>4</v>
      </c>
      <c r="C8698" s="5">
        <v>3</v>
      </c>
      <c r="D8698">
        <v>0.75</v>
      </c>
      <c r="E8698">
        <v>1</v>
      </c>
      <c r="F8698">
        <v>0</v>
      </c>
      <c r="G8698" s="5">
        <v>1</v>
      </c>
      <c r="H8698">
        <v>0</v>
      </c>
      <c r="I8698">
        <v>0</v>
      </c>
    </row>
    <row r="8699" spans="1:9" x14ac:dyDescent="0.35">
      <c r="A8699" s="8" t="s">
        <v>4330</v>
      </c>
      <c r="B8699">
        <v>12</v>
      </c>
      <c r="C8699" s="5">
        <v>2</v>
      </c>
      <c r="D8699">
        <v>0.16666666666666699</v>
      </c>
      <c r="E8699">
        <v>1</v>
      </c>
      <c r="F8699">
        <v>3</v>
      </c>
      <c r="G8699" s="5">
        <v>0</v>
      </c>
      <c r="H8699">
        <v>0</v>
      </c>
      <c r="I8699">
        <v>0</v>
      </c>
    </row>
    <row r="8700" spans="1:9" x14ac:dyDescent="0.35">
      <c r="A8700" s="10" t="s">
        <v>58</v>
      </c>
      <c r="B8700">
        <v>12</v>
      </c>
      <c r="C8700" s="5">
        <v>2</v>
      </c>
      <c r="D8700">
        <v>0.16666666666666699</v>
      </c>
      <c r="E8700">
        <v>1</v>
      </c>
      <c r="F8700">
        <v>3</v>
      </c>
      <c r="G8700" s="5">
        <v>0</v>
      </c>
      <c r="H8700">
        <v>0</v>
      </c>
      <c r="I8700">
        <v>0</v>
      </c>
    </row>
    <row r="8701" spans="1:9" x14ac:dyDescent="0.35">
      <c r="A8701" s="8" t="s">
        <v>1970</v>
      </c>
      <c r="B8701">
        <v>6</v>
      </c>
      <c r="C8701" s="5">
        <v>14</v>
      </c>
      <c r="D8701">
        <v>2.3333333333333299</v>
      </c>
      <c r="E8701">
        <v>8</v>
      </c>
      <c r="F8701">
        <v>0</v>
      </c>
      <c r="G8701" s="5">
        <v>5</v>
      </c>
      <c r="H8701">
        <v>0</v>
      </c>
      <c r="I8701">
        <v>4</v>
      </c>
    </row>
    <row r="8702" spans="1:9" x14ac:dyDescent="0.35">
      <c r="A8702" s="10" t="s">
        <v>105</v>
      </c>
      <c r="B8702">
        <v>6</v>
      </c>
      <c r="C8702" s="5">
        <v>14</v>
      </c>
      <c r="D8702">
        <v>2.3333333333333299</v>
      </c>
      <c r="E8702">
        <v>8</v>
      </c>
      <c r="F8702">
        <v>0</v>
      </c>
      <c r="G8702" s="5">
        <v>5</v>
      </c>
      <c r="H8702">
        <v>0</v>
      </c>
      <c r="I8702">
        <v>4</v>
      </c>
    </row>
    <row r="8703" spans="1:9" x14ac:dyDescent="0.35">
      <c r="A8703" s="8" t="s">
        <v>694</v>
      </c>
      <c r="B8703">
        <v>78</v>
      </c>
      <c r="C8703" s="5">
        <v>47</v>
      </c>
      <c r="D8703">
        <v>1.2922077922077921</v>
      </c>
      <c r="E8703">
        <v>21</v>
      </c>
      <c r="F8703">
        <v>22</v>
      </c>
      <c r="G8703" s="5">
        <v>18</v>
      </c>
      <c r="H8703">
        <v>0.40909090909090912</v>
      </c>
      <c r="I8703">
        <v>7</v>
      </c>
    </row>
    <row r="8704" spans="1:9" x14ac:dyDescent="0.35">
      <c r="A8704" s="10" t="s">
        <v>580</v>
      </c>
      <c r="B8704">
        <v>1</v>
      </c>
      <c r="C8704" s="5">
        <v>2</v>
      </c>
      <c r="D8704">
        <v>2</v>
      </c>
      <c r="E8704">
        <v>0</v>
      </c>
      <c r="F8704">
        <v>0</v>
      </c>
      <c r="G8704" s="5">
        <v>0</v>
      </c>
      <c r="H8704">
        <v>0</v>
      </c>
      <c r="I8704">
        <v>0</v>
      </c>
    </row>
    <row r="8705" spans="1:9" x14ac:dyDescent="0.35">
      <c r="A8705" s="10" t="s">
        <v>188</v>
      </c>
      <c r="B8705">
        <v>77</v>
      </c>
      <c r="C8705" s="5">
        <v>45</v>
      </c>
      <c r="D8705">
        <v>0.58441558441558406</v>
      </c>
      <c r="E8705">
        <v>21</v>
      </c>
      <c r="F8705">
        <v>22</v>
      </c>
      <c r="G8705" s="5">
        <v>18</v>
      </c>
      <c r="H8705">
        <v>0.81818181818181823</v>
      </c>
      <c r="I8705">
        <v>7</v>
      </c>
    </row>
    <row r="8706" spans="1:9" x14ac:dyDescent="0.35">
      <c r="A8706" s="8" t="s">
        <v>6025</v>
      </c>
      <c r="B8706">
        <v>2</v>
      </c>
      <c r="C8706" s="5">
        <v>0</v>
      </c>
      <c r="D8706">
        <v>0</v>
      </c>
      <c r="E8706">
        <v>0</v>
      </c>
      <c r="F8706">
        <v>0</v>
      </c>
      <c r="G8706" s="5">
        <v>0</v>
      </c>
      <c r="H8706">
        <v>0</v>
      </c>
      <c r="I8706">
        <v>0</v>
      </c>
    </row>
    <row r="8707" spans="1:9" x14ac:dyDescent="0.35">
      <c r="A8707" s="10" t="s">
        <v>274</v>
      </c>
      <c r="B8707">
        <v>2</v>
      </c>
      <c r="C8707" s="5">
        <v>0</v>
      </c>
      <c r="D8707">
        <v>0</v>
      </c>
      <c r="E8707">
        <v>0</v>
      </c>
      <c r="F8707">
        <v>0</v>
      </c>
      <c r="G8707" s="5">
        <v>0</v>
      </c>
      <c r="H8707">
        <v>0</v>
      </c>
      <c r="I8707">
        <v>0</v>
      </c>
    </row>
    <row r="8708" spans="1:9" x14ac:dyDescent="0.35">
      <c r="A8708" s="8" t="s">
        <v>2837</v>
      </c>
      <c r="B8708">
        <v>0</v>
      </c>
      <c r="C8708" s="5">
        <v>5</v>
      </c>
      <c r="D8708">
        <v>0</v>
      </c>
      <c r="E8708">
        <v>4</v>
      </c>
      <c r="F8708">
        <v>0</v>
      </c>
      <c r="G8708" s="5">
        <v>1</v>
      </c>
      <c r="H8708">
        <v>0</v>
      </c>
      <c r="I8708">
        <v>1</v>
      </c>
    </row>
    <row r="8709" spans="1:9" x14ac:dyDescent="0.35">
      <c r="A8709" s="10" t="s">
        <v>383</v>
      </c>
      <c r="B8709">
        <v>0</v>
      </c>
      <c r="C8709" s="5">
        <v>5</v>
      </c>
      <c r="D8709">
        <v>0</v>
      </c>
      <c r="E8709">
        <v>4</v>
      </c>
      <c r="F8709">
        <v>0</v>
      </c>
      <c r="G8709" s="5">
        <v>1</v>
      </c>
      <c r="H8709">
        <v>0</v>
      </c>
      <c r="I8709">
        <v>1</v>
      </c>
    </row>
    <row r="8710" spans="1:9" x14ac:dyDescent="0.35">
      <c r="A8710" s="8" t="s">
        <v>4703</v>
      </c>
      <c r="B8710">
        <v>0</v>
      </c>
      <c r="C8710" s="5">
        <v>1</v>
      </c>
      <c r="D8710">
        <v>0</v>
      </c>
      <c r="E8710">
        <v>1</v>
      </c>
      <c r="F8710">
        <v>0</v>
      </c>
      <c r="G8710" s="5">
        <v>0</v>
      </c>
      <c r="H8710">
        <v>0</v>
      </c>
      <c r="I8710">
        <v>0</v>
      </c>
    </row>
    <row r="8711" spans="1:9" x14ac:dyDescent="0.35">
      <c r="A8711" s="10" t="s">
        <v>157</v>
      </c>
      <c r="B8711">
        <v>0</v>
      </c>
      <c r="C8711" s="5">
        <v>1</v>
      </c>
      <c r="D8711">
        <v>0</v>
      </c>
      <c r="E8711">
        <v>1</v>
      </c>
      <c r="F8711">
        <v>0</v>
      </c>
      <c r="G8711" s="5">
        <v>0</v>
      </c>
      <c r="H8711">
        <v>0</v>
      </c>
      <c r="I8711">
        <v>0</v>
      </c>
    </row>
    <row r="8712" spans="1:9" x14ac:dyDescent="0.35">
      <c r="A8712" s="8" t="s">
        <v>2191</v>
      </c>
      <c r="B8712">
        <v>10</v>
      </c>
      <c r="C8712" s="5">
        <v>11</v>
      </c>
      <c r="D8712">
        <v>1.1000000000000001</v>
      </c>
      <c r="E8712">
        <v>7</v>
      </c>
      <c r="F8712">
        <v>2</v>
      </c>
      <c r="G8712" s="5">
        <v>2</v>
      </c>
      <c r="H8712">
        <v>1</v>
      </c>
      <c r="I8712">
        <v>2</v>
      </c>
    </row>
    <row r="8713" spans="1:9" x14ac:dyDescent="0.35">
      <c r="A8713" s="10" t="s">
        <v>30</v>
      </c>
      <c r="B8713">
        <v>10</v>
      </c>
      <c r="C8713" s="5">
        <v>11</v>
      </c>
      <c r="D8713">
        <v>1.1000000000000001</v>
      </c>
      <c r="E8713">
        <v>7</v>
      </c>
      <c r="F8713">
        <v>2</v>
      </c>
      <c r="G8713" s="5">
        <v>2</v>
      </c>
      <c r="H8713">
        <v>1</v>
      </c>
      <c r="I8713">
        <v>2</v>
      </c>
    </row>
    <row r="8714" spans="1:9" x14ac:dyDescent="0.35">
      <c r="A8714" s="8" t="s">
        <v>4231</v>
      </c>
      <c r="B8714">
        <v>5</v>
      </c>
      <c r="C8714" s="5">
        <v>2</v>
      </c>
      <c r="D8714">
        <v>0.4</v>
      </c>
      <c r="E8714">
        <v>0</v>
      </c>
      <c r="F8714">
        <v>1</v>
      </c>
      <c r="G8714" s="5">
        <v>1</v>
      </c>
      <c r="H8714">
        <v>1</v>
      </c>
      <c r="I8714">
        <v>0</v>
      </c>
    </row>
    <row r="8715" spans="1:9" x14ac:dyDescent="0.35">
      <c r="A8715" s="10" t="s">
        <v>194</v>
      </c>
      <c r="B8715">
        <v>5</v>
      </c>
      <c r="C8715" s="5">
        <v>2</v>
      </c>
      <c r="D8715">
        <v>0.4</v>
      </c>
      <c r="E8715">
        <v>0</v>
      </c>
      <c r="F8715">
        <v>1</v>
      </c>
      <c r="G8715" s="5">
        <v>1</v>
      </c>
      <c r="H8715">
        <v>1</v>
      </c>
      <c r="I8715">
        <v>0</v>
      </c>
    </row>
    <row r="8716" spans="1:9" x14ac:dyDescent="0.35">
      <c r="A8716" s="8" t="s">
        <v>4953</v>
      </c>
      <c r="B8716">
        <v>5</v>
      </c>
      <c r="C8716" s="5">
        <v>1</v>
      </c>
      <c r="D8716">
        <v>0.2</v>
      </c>
      <c r="E8716">
        <v>1</v>
      </c>
      <c r="F8716">
        <v>3</v>
      </c>
      <c r="G8716" s="5">
        <v>0</v>
      </c>
      <c r="H8716">
        <v>0</v>
      </c>
      <c r="I8716">
        <v>0</v>
      </c>
    </row>
    <row r="8717" spans="1:9" x14ac:dyDescent="0.35">
      <c r="A8717" s="10" t="s">
        <v>292</v>
      </c>
      <c r="B8717">
        <v>5</v>
      </c>
      <c r="C8717" s="5">
        <v>1</v>
      </c>
      <c r="D8717">
        <v>0.2</v>
      </c>
      <c r="E8717">
        <v>1</v>
      </c>
      <c r="F8717">
        <v>3</v>
      </c>
      <c r="G8717" s="5">
        <v>0</v>
      </c>
      <c r="H8717">
        <v>0</v>
      </c>
      <c r="I8717">
        <v>0</v>
      </c>
    </row>
    <row r="8718" spans="1:9" x14ac:dyDescent="0.35">
      <c r="A8718" s="8" t="s">
        <v>3916</v>
      </c>
      <c r="B8718">
        <v>0</v>
      </c>
      <c r="C8718" s="5">
        <v>2</v>
      </c>
      <c r="D8718">
        <v>0</v>
      </c>
      <c r="E8718">
        <v>1</v>
      </c>
      <c r="F8718">
        <v>0</v>
      </c>
      <c r="G8718" s="5">
        <v>1</v>
      </c>
      <c r="H8718">
        <v>0</v>
      </c>
      <c r="I8718">
        <v>0</v>
      </c>
    </row>
    <row r="8719" spans="1:9" x14ac:dyDescent="0.35">
      <c r="A8719" s="10" t="s">
        <v>214</v>
      </c>
      <c r="B8719">
        <v>0</v>
      </c>
      <c r="C8719" s="5">
        <v>2</v>
      </c>
      <c r="D8719">
        <v>0</v>
      </c>
      <c r="E8719">
        <v>1</v>
      </c>
      <c r="F8719">
        <v>0</v>
      </c>
      <c r="G8719" s="5">
        <v>1</v>
      </c>
      <c r="H8719">
        <v>0</v>
      </c>
      <c r="I8719">
        <v>0</v>
      </c>
    </row>
    <row r="8720" spans="1:9" x14ac:dyDescent="0.35">
      <c r="A8720" s="8" t="s">
        <v>3198</v>
      </c>
      <c r="B8720">
        <v>2</v>
      </c>
      <c r="C8720" s="5">
        <v>4</v>
      </c>
      <c r="D8720">
        <v>2</v>
      </c>
      <c r="E8720">
        <v>2</v>
      </c>
      <c r="F8720">
        <v>2</v>
      </c>
      <c r="G8720" s="5">
        <v>2</v>
      </c>
      <c r="H8720">
        <v>1</v>
      </c>
      <c r="I8720">
        <v>1</v>
      </c>
    </row>
    <row r="8721" spans="1:9" x14ac:dyDescent="0.35">
      <c r="A8721" s="10" t="s">
        <v>89</v>
      </c>
      <c r="B8721">
        <v>2</v>
      </c>
      <c r="C8721" s="5">
        <v>4</v>
      </c>
      <c r="D8721">
        <v>2</v>
      </c>
      <c r="E8721">
        <v>2</v>
      </c>
      <c r="F8721">
        <v>2</v>
      </c>
      <c r="G8721" s="5">
        <v>2</v>
      </c>
      <c r="H8721">
        <v>1</v>
      </c>
      <c r="I8721">
        <v>1</v>
      </c>
    </row>
    <row r="8722" spans="1:9" x14ac:dyDescent="0.35">
      <c r="A8722" s="8" t="s">
        <v>4531</v>
      </c>
      <c r="B8722">
        <v>0</v>
      </c>
      <c r="C8722" s="5">
        <v>1</v>
      </c>
      <c r="D8722">
        <v>0</v>
      </c>
      <c r="E8722">
        <v>0</v>
      </c>
      <c r="F8722">
        <v>0</v>
      </c>
      <c r="G8722" s="5">
        <v>0</v>
      </c>
      <c r="H8722">
        <v>0</v>
      </c>
      <c r="I8722">
        <v>0</v>
      </c>
    </row>
    <row r="8723" spans="1:9" x14ac:dyDescent="0.35">
      <c r="A8723" s="10" t="s">
        <v>410</v>
      </c>
      <c r="B8723">
        <v>0</v>
      </c>
      <c r="C8723" s="5">
        <v>1</v>
      </c>
      <c r="D8723">
        <v>0</v>
      </c>
      <c r="E8723">
        <v>0</v>
      </c>
      <c r="F8723">
        <v>0</v>
      </c>
      <c r="G8723" s="5">
        <v>0</v>
      </c>
      <c r="H8723">
        <v>0</v>
      </c>
      <c r="I8723">
        <v>0</v>
      </c>
    </row>
    <row r="8724" spans="1:9" x14ac:dyDescent="0.35">
      <c r="A8724" s="8" t="s">
        <v>5214</v>
      </c>
      <c r="B8724">
        <v>3</v>
      </c>
      <c r="C8724" s="5">
        <v>1</v>
      </c>
      <c r="D8724">
        <v>0.33333333333333298</v>
      </c>
      <c r="E8724">
        <v>0</v>
      </c>
      <c r="F8724">
        <v>1</v>
      </c>
      <c r="G8724" s="5">
        <v>1</v>
      </c>
      <c r="H8724">
        <v>1</v>
      </c>
      <c r="I8724">
        <v>0</v>
      </c>
    </row>
    <row r="8725" spans="1:9" x14ac:dyDescent="0.35">
      <c r="A8725" s="10" t="s">
        <v>213</v>
      </c>
      <c r="B8725">
        <v>3</v>
      </c>
      <c r="C8725" s="5">
        <v>1</v>
      </c>
      <c r="D8725">
        <v>0.33333333333333298</v>
      </c>
      <c r="E8725">
        <v>0</v>
      </c>
      <c r="F8725">
        <v>1</v>
      </c>
      <c r="G8725" s="5">
        <v>1</v>
      </c>
      <c r="H8725">
        <v>1</v>
      </c>
      <c r="I8725">
        <v>0</v>
      </c>
    </row>
    <row r="8726" spans="1:9" x14ac:dyDescent="0.35">
      <c r="A8726" s="8" t="s">
        <v>5166</v>
      </c>
      <c r="B8726">
        <v>2</v>
      </c>
      <c r="C8726" s="5">
        <v>1</v>
      </c>
      <c r="D8726">
        <v>0.5</v>
      </c>
      <c r="E8726">
        <v>0</v>
      </c>
      <c r="F8726">
        <v>1</v>
      </c>
      <c r="G8726" s="5">
        <v>1</v>
      </c>
      <c r="H8726">
        <v>1</v>
      </c>
      <c r="I8726">
        <v>0</v>
      </c>
    </row>
    <row r="8727" spans="1:9" x14ac:dyDescent="0.35">
      <c r="A8727" s="10" t="s">
        <v>198</v>
      </c>
      <c r="B8727">
        <v>2</v>
      </c>
      <c r="C8727" s="5">
        <v>1</v>
      </c>
      <c r="D8727">
        <v>0.5</v>
      </c>
      <c r="E8727">
        <v>0</v>
      </c>
      <c r="F8727">
        <v>1</v>
      </c>
      <c r="G8727" s="5">
        <v>1</v>
      </c>
      <c r="H8727">
        <v>1</v>
      </c>
      <c r="I8727">
        <v>0</v>
      </c>
    </row>
    <row r="8728" spans="1:9" x14ac:dyDescent="0.35">
      <c r="A8728" s="8" t="s">
        <v>6036</v>
      </c>
      <c r="B8728">
        <v>2</v>
      </c>
      <c r="C8728" s="5">
        <v>0</v>
      </c>
      <c r="D8728">
        <v>0</v>
      </c>
      <c r="E8728">
        <v>0</v>
      </c>
      <c r="F8728">
        <v>0</v>
      </c>
      <c r="G8728" s="5">
        <v>0</v>
      </c>
      <c r="H8728">
        <v>0</v>
      </c>
      <c r="I8728">
        <v>0</v>
      </c>
    </row>
    <row r="8729" spans="1:9" x14ac:dyDescent="0.35">
      <c r="A8729" s="10" t="s">
        <v>98</v>
      </c>
      <c r="B8729">
        <v>2</v>
      </c>
      <c r="C8729" s="5">
        <v>0</v>
      </c>
      <c r="D8729">
        <v>0</v>
      </c>
      <c r="E8729">
        <v>0</v>
      </c>
      <c r="F8729">
        <v>0</v>
      </c>
      <c r="G8729" s="5">
        <v>0</v>
      </c>
      <c r="H8729">
        <v>0</v>
      </c>
      <c r="I8729">
        <v>0</v>
      </c>
    </row>
    <row r="8730" spans="1:9" x14ac:dyDescent="0.35">
      <c r="A8730" s="8" t="s">
        <v>6026</v>
      </c>
      <c r="B8730">
        <v>2</v>
      </c>
      <c r="C8730" s="5">
        <v>0</v>
      </c>
      <c r="D8730">
        <v>0</v>
      </c>
      <c r="E8730">
        <v>0</v>
      </c>
      <c r="F8730">
        <v>1</v>
      </c>
      <c r="G8730" s="5">
        <v>0</v>
      </c>
      <c r="H8730">
        <v>0</v>
      </c>
      <c r="I8730">
        <v>0</v>
      </c>
    </row>
    <row r="8731" spans="1:9" x14ac:dyDescent="0.35">
      <c r="A8731" s="10" t="s">
        <v>559</v>
      </c>
      <c r="B8731">
        <v>2</v>
      </c>
      <c r="C8731" s="5">
        <v>0</v>
      </c>
      <c r="D8731">
        <v>0</v>
      </c>
      <c r="E8731">
        <v>0</v>
      </c>
      <c r="F8731">
        <v>1</v>
      </c>
      <c r="G8731" s="5">
        <v>0</v>
      </c>
      <c r="H8731">
        <v>0</v>
      </c>
      <c r="I8731">
        <v>0</v>
      </c>
    </row>
    <row r="8732" spans="1:9" x14ac:dyDescent="0.35">
      <c r="A8732" s="8" t="s">
        <v>4642</v>
      </c>
      <c r="B8732">
        <v>0</v>
      </c>
      <c r="C8732" s="5">
        <v>1</v>
      </c>
      <c r="D8732">
        <v>0</v>
      </c>
      <c r="E8732">
        <v>0</v>
      </c>
      <c r="F8732">
        <v>0</v>
      </c>
      <c r="G8732" s="5">
        <v>0</v>
      </c>
      <c r="H8732">
        <v>0</v>
      </c>
      <c r="I8732">
        <v>0</v>
      </c>
    </row>
    <row r="8733" spans="1:9" x14ac:dyDescent="0.35">
      <c r="A8733" s="10" t="s">
        <v>291</v>
      </c>
      <c r="B8733">
        <v>0</v>
      </c>
      <c r="C8733" s="5">
        <v>1</v>
      </c>
      <c r="D8733">
        <v>0</v>
      </c>
      <c r="E8733">
        <v>0</v>
      </c>
      <c r="F8733">
        <v>0</v>
      </c>
      <c r="G8733" s="5">
        <v>0</v>
      </c>
      <c r="H8733">
        <v>0</v>
      </c>
      <c r="I8733">
        <v>0</v>
      </c>
    </row>
    <row r="8734" spans="1:9" x14ac:dyDescent="0.35">
      <c r="A8734" s="8" t="s">
        <v>4940</v>
      </c>
      <c r="B8734">
        <v>4</v>
      </c>
      <c r="C8734" s="5">
        <v>1</v>
      </c>
      <c r="D8734">
        <v>0.25</v>
      </c>
      <c r="E8734">
        <v>1</v>
      </c>
      <c r="F8734">
        <v>0</v>
      </c>
      <c r="G8734" s="5">
        <v>1</v>
      </c>
      <c r="H8734">
        <v>0</v>
      </c>
      <c r="I8734">
        <v>1</v>
      </c>
    </row>
    <row r="8735" spans="1:9" x14ac:dyDescent="0.35">
      <c r="A8735" s="10" t="s">
        <v>302</v>
      </c>
      <c r="B8735">
        <v>4</v>
      </c>
      <c r="C8735" s="5">
        <v>1</v>
      </c>
      <c r="D8735">
        <v>0.25</v>
      </c>
      <c r="E8735">
        <v>1</v>
      </c>
      <c r="F8735">
        <v>0</v>
      </c>
      <c r="G8735" s="5">
        <v>1</v>
      </c>
      <c r="H8735">
        <v>0</v>
      </c>
      <c r="I8735">
        <v>1</v>
      </c>
    </row>
    <row r="8736" spans="1:9" x14ac:dyDescent="0.35">
      <c r="A8736" s="8" t="s">
        <v>1413</v>
      </c>
      <c r="B8736">
        <v>5</v>
      </c>
      <c r="C8736" s="5">
        <v>42</v>
      </c>
      <c r="D8736">
        <v>8.4</v>
      </c>
      <c r="E8736">
        <v>28</v>
      </c>
      <c r="F8736">
        <v>0</v>
      </c>
      <c r="G8736" s="5">
        <v>20</v>
      </c>
      <c r="H8736">
        <v>0</v>
      </c>
      <c r="I8736">
        <v>15</v>
      </c>
    </row>
    <row r="8737" spans="1:9" x14ac:dyDescent="0.35">
      <c r="A8737" s="10" t="s">
        <v>201</v>
      </c>
      <c r="B8737">
        <v>5</v>
      </c>
      <c r="C8737" s="5">
        <v>42</v>
      </c>
      <c r="D8737">
        <v>8.4</v>
      </c>
      <c r="E8737">
        <v>28</v>
      </c>
      <c r="F8737">
        <v>0</v>
      </c>
      <c r="G8737" s="5">
        <v>20</v>
      </c>
      <c r="H8737">
        <v>0</v>
      </c>
      <c r="I8737">
        <v>15</v>
      </c>
    </row>
    <row r="8738" spans="1:9" x14ac:dyDescent="0.35">
      <c r="A8738" s="8" t="s">
        <v>2695</v>
      </c>
      <c r="B8738">
        <v>6</v>
      </c>
      <c r="C8738" s="5">
        <v>6</v>
      </c>
      <c r="D8738">
        <v>1</v>
      </c>
      <c r="E8738">
        <v>6</v>
      </c>
      <c r="F8738">
        <v>2</v>
      </c>
      <c r="G8738" s="5">
        <v>4</v>
      </c>
      <c r="H8738">
        <v>2</v>
      </c>
      <c r="I8738">
        <v>4</v>
      </c>
    </row>
    <row r="8739" spans="1:9" x14ac:dyDescent="0.35">
      <c r="A8739" s="10" t="s">
        <v>54</v>
      </c>
      <c r="B8739">
        <v>6</v>
      </c>
      <c r="C8739" s="5">
        <v>6</v>
      </c>
      <c r="D8739">
        <v>1</v>
      </c>
      <c r="E8739">
        <v>6</v>
      </c>
      <c r="F8739">
        <v>2</v>
      </c>
      <c r="G8739" s="5">
        <v>4</v>
      </c>
      <c r="H8739">
        <v>2</v>
      </c>
      <c r="I8739">
        <v>4</v>
      </c>
    </row>
    <row r="8740" spans="1:9" x14ac:dyDescent="0.35">
      <c r="A8740" s="8" t="s">
        <v>6116</v>
      </c>
      <c r="B8740">
        <v>1</v>
      </c>
      <c r="C8740" s="5">
        <v>0</v>
      </c>
      <c r="D8740">
        <v>0</v>
      </c>
      <c r="E8740">
        <v>0</v>
      </c>
      <c r="F8740">
        <v>1</v>
      </c>
      <c r="G8740" s="5">
        <v>0</v>
      </c>
      <c r="H8740">
        <v>0</v>
      </c>
      <c r="I8740">
        <v>0</v>
      </c>
    </row>
    <row r="8741" spans="1:9" x14ac:dyDescent="0.35">
      <c r="A8741" s="10" t="s">
        <v>497</v>
      </c>
      <c r="B8741">
        <v>1</v>
      </c>
      <c r="C8741" s="5">
        <v>0</v>
      </c>
      <c r="D8741">
        <v>0</v>
      </c>
      <c r="E8741">
        <v>0</v>
      </c>
      <c r="F8741">
        <v>1</v>
      </c>
      <c r="G8741" s="5">
        <v>0</v>
      </c>
      <c r="H8741">
        <v>0</v>
      </c>
      <c r="I8741">
        <v>0</v>
      </c>
    </row>
    <row r="8742" spans="1:9" x14ac:dyDescent="0.35">
      <c r="A8742" s="8" t="s">
        <v>1277</v>
      </c>
      <c r="B8742">
        <v>56</v>
      </c>
      <c r="C8742" s="5">
        <v>58</v>
      </c>
      <c r="D8742">
        <v>1.03571428571429</v>
      </c>
      <c r="E8742">
        <v>19</v>
      </c>
      <c r="F8742">
        <v>4</v>
      </c>
      <c r="G8742" s="5">
        <v>35</v>
      </c>
      <c r="H8742">
        <v>8.75</v>
      </c>
      <c r="I8742">
        <v>12</v>
      </c>
    </row>
    <row r="8743" spans="1:9" x14ac:dyDescent="0.35">
      <c r="A8743" s="10" t="s">
        <v>270</v>
      </c>
      <c r="B8743">
        <v>56</v>
      </c>
      <c r="C8743" s="5">
        <v>58</v>
      </c>
      <c r="D8743">
        <v>1.03571428571429</v>
      </c>
      <c r="E8743">
        <v>19</v>
      </c>
      <c r="F8743">
        <v>4</v>
      </c>
      <c r="G8743" s="5">
        <v>35</v>
      </c>
      <c r="H8743">
        <v>8.75</v>
      </c>
      <c r="I8743">
        <v>12</v>
      </c>
    </row>
    <row r="8744" spans="1:9" x14ac:dyDescent="0.35">
      <c r="A8744" s="8" t="s">
        <v>552</v>
      </c>
      <c r="B8744">
        <v>11</v>
      </c>
      <c r="C8744" s="5">
        <v>9</v>
      </c>
      <c r="D8744">
        <v>0.27272727272727249</v>
      </c>
      <c r="E8744">
        <v>6</v>
      </c>
      <c r="F8744">
        <v>5</v>
      </c>
      <c r="G8744" s="5">
        <v>4</v>
      </c>
      <c r="H8744">
        <v>0.2</v>
      </c>
      <c r="I8744">
        <v>2</v>
      </c>
    </row>
    <row r="8745" spans="1:9" x14ac:dyDescent="0.35">
      <c r="A8745" s="10" t="s">
        <v>208</v>
      </c>
      <c r="B8745">
        <v>0</v>
      </c>
      <c r="C8745" s="5">
        <v>3</v>
      </c>
      <c r="D8745">
        <v>0</v>
      </c>
      <c r="E8745">
        <v>0</v>
      </c>
      <c r="F8745">
        <v>0</v>
      </c>
      <c r="G8745" s="5">
        <v>2</v>
      </c>
      <c r="H8745">
        <v>0</v>
      </c>
      <c r="I8745">
        <v>0</v>
      </c>
    </row>
    <row r="8746" spans="1:9" x14ac:dyDescent="0.35">
      <c r="A8746" s="10" t="s">
        <v>102</v>
      </c>
      <c r="B8746">
        <v>11</v>
      </c>
      <c r="C8746" s="5">
        <v>6</v>
      </c>
      <c r="D8746">
        <v>0.54545454545454497</v>
      </c>
      <c r="E8746">
        <v>6</v>
      </c>
      <c r="F8746">
        <v>5</v>
      </c>
      <c r="G8746" s="5">
        <v>2</v>
      </c>
      <c r="H8746">
        <v>0.4</v>
      </c>
      <c r="I8746">
        <v>2</v>
      </c>
    </row>
    <row r="8747" spans="1:9" x14ac:dyDescent="0.35">
      <c r="A8747" s="8" t="s">
        <v>4266</v>
      </c>
      <c r="B8747">
        <v>4</v>
      </c>
      <c r="C8747" s="5">
        <v>2</v>
      </c>
      <c r="D8747">
        <v>0.5</v>
      </c>
      <c r="E8747">
        <v>2</v>
      </c>
      <c r="F8747">
        <v>2</v>
      </c>
      <c r="G8747" s="5">
        <v>2</v>
      </c>
      <c r="H8747">
        <v>1</v>
      </c>
      <c r="I8747">
        <v>2</v>
      </c>
    </row>
    <row r="8748" spans="1:9" x14ac:dyDescent="0.35">
      <c r="A8748" s="10" t="s">
        <v>636</v>
      </c>
      <c r="B8748">
        <v>4</v>
      </c>
      <c r="C8748" s="5">
        <v>2</v>
      </c>
      <c r="D8748">
        <v>0.5</v>
      </c>
      <c r="E8748">
        <v>2</v>
      </c>
      <c r="F8748">
        <v>2</v>
      </c>
      <c r="G8748" s="5">
        <v>2</v>
      </c>
      <c r="H8748">
        <v>1</v>
      </c>
      <c r="I8748">
        <v>2</v>
      </c>
    </row>
    <row r="8749" spans="1:9" x14ac:dyDescent="0.35">
      <c r="A8749" s="8" t="s">
        <v>6008</v>
      </c>
      <c r="B8749">
        <v>1</v>
      </c>
      <c r="C8749" s="5">
        <v>0</v>
      </c>
      <c r="D8749">
        <v>0</v>
      </c>
      <c r="E8749">
        <v>0</v>
      </c>
      <c r="F8749">
        <v>0</v>
      </c>
      <c r="G8749" s="5">
        <v>0</v>
      </c>
      <c r="H8749">
        <v>0</v>
      </c>
      <c r="I8749">
        <v>0</v>
      </c>
    </row>
    <row r="8750" spans="1:9" x14ac:dyDescent="0.35">
      <c r="A8750" s="10" t="s">
        <v>100</v>
      </c>
      <c r="B8750">
        <v>1</v>
      </c>
      <c r="C8750" s="5">
        <v>0</v>
      </c>
      <c r="D8750">
        <v>0</v>
      </c>
      <c r="E8750">
        <v>0</v>
      </c>
      <c r="F8750">
        <v>0</v>
      </c>
      <c r="G8750" s="5">
        <v>0</v>
      </c>
      <c r="H8750">
        <v>0</v>
      </c>
      <c r="I8750">
        <v>0</v>
      </c>
    </row>
    <row r="8751" spans="1:9" x14ac:dyDescent="0.35">
      <c r="A8751" s="8" t="s">
        <v>2278</v>
      </c>
      <c r="B8751">
        <v>21</v>
      </c>
      <c r="C8751" s="5">
        <v>9</v>
      </c>
      <c r="D8751">
        <v>0.42857142857142899</v>
      </c>
      <c r="E8751">
        <v>1</v>
      </c>
      <c r="F8751">
        <v>11</v>
      </c>
      <c r="G8751" s="5">
        <v>2</v>
      </c>
      <c r="H8751">
        <v>0.18181818181818182</v>
      </c>
      <c r="I8751">
        <v>0</v>
      </c>
    </row>
    <row r="8752" spans="1:9" x14ac:dyDescent="0.35">
      <c r="A8752" s="10" t="s">
        <v>488</v>
      </c>
      <c r="B8752">
        <v>21</v>
      </c>
      <c r="C8752" s="5">
        <v>9</v>
      </c>
      <c r="D8752">
        <v>0.42857142857142899</v>
      </c>
      <c r="E8752">
        <v>1</v>
      </c>
      <c r="F8752">
        <v>11</v>
      </c>
      <c r="G8752" s="5">
        <v>2</v>
      </c>
      <c r="H8752">
        <v>0.18181818181818182</v>
      </c>
      <c r="I8752">
        <v>0</v>
      </c>
    </row>
    <row r="8753" spans="1:9" x14ac:dyDescent="0.35">
      <c r="A8753" s="8" t="s">
        <v>2003</v>
      </c>
      <c r="B8753">
        <v>10</v>
      </c>
      <c r="C8753" s="5">
        <v>14</v>
      </c>
      <c r="D8753">
        <v>1.4</v>
      </c>
      <c r="E8753">
        <v>11</v>
      </c>
      <c r="F8753">
        <v>1</v>
      </c>
      <c r="G8753" s="5">
        <v>5</v>
      </c>
      <c r="H8753">
        <v>5</v>
      </c>
      <c r="I8753">
        <v>4</v>
      </c>
    </row>
    <row r="8754" spans="1:9" x14ac:dyDescent="0.35">
      <c r="A8754" s="10" t="s">
        <v>297</v>
      </c>
      <c r="B8754">
        <v>10</v>
      </c>
      <c r="C8754" s="5">
        <v>14</v>
      </c>
      <c r="D8754">
        <v>1.4</v>
      </c>
      <c r="E8754">
        <v>11</v>
      </c>
      <c r="F8754">
        <v>1</v>
      </c>
      <c r="G8754" s="5">
        <v>5</v>
      </c>
      <c r="H8754">
        <v>5</v>
      </c>
      <c r="I8754">
        <v>4</v>
      </c>
    </row>
    <row r="8755" spans="1:9" x14ac:dyDescent="0.35">
      <c r="A8755" s="8" t="s">
        <v>5745</v>
      </c>
      <c r="B8755">
        <v>4</v>
      </c>
      <c r="C8755" s="5">
        <v>0</v>
      </c>
      <c r="D8755">
        <v>0</v>
      </c>
      <c r="E8755">
        <v>0</v>
      </c>
      <c r="F8755">
        <v>2</v>
      </c>
      <c r="G8755" s="5">
        <v>0</v>
      </c>
      <c r="H8755">
        <v>0</v>
      </c>
      <c r="I8755">
        <v>0</v>
      </c>
    </row>
    <row r="8756" spans="1:9" x14ac:dyDescent="0.35">
      <c r="A8756" s="10" t="s">
        <v>268</v>
      </c>
      <c r="B8756">
        <v>4</v>
      </c>
      <c r="C8756" s="5">
        <v>0</v>
      </c>
      <c r="D8756">
        <v>0</v>
      </c>
      <c r="E8756">
        <v>0</v>
      </c>
      <c r="F8756">
        <v>2</v>
      </c>
      <c r="G8756" s="5">
        <v>0</v>
      </c>
      <c r="H8756">
        <v>0</v>
      </c>
      <c r="I8756">
        <v>0</v>
      </c>
    </row>
    <row r="8757" spans="1:9" x14ac:dyDescent="0.35">
      <c r="A8757" s="8" t="s">
        <v>4501</v>
      </c>
      <c r="B8757">
        <v>0</v>
      </c>
      <c r="C8757" s="5">
        <v>1</v>
      </c>
      <c r="D8757">
        <v>0</v>
      </c>
      <c r="E8757">
        <v>1</v>
      </c>
      <c r="F8757">
        <v>0</v>
      </c>
      <c r="G8757" s="5">
        <v>0</v>
      </c>
      <c r="H8757">
        <v>0</v>
      </c>
      <c r="I8757">
        <v>0</v>
      </c>
    </row>
    <row r="8758" spans="1:9" x14ac:dyDescent="0.35">
      <c r="A8758" s="10" t="s">
        <v>113</v>
      </c>
      <c r="B8758">
        <v>0</v>
      </c>
      <c r="C8758" s="5">
        <v>1</v>
      </c>
      <c r="D8758">
        <v>0</v>
      </c>
      <c r="E8758">
        <v>1</v>
      </c>
      <c r="F8758">
        <v>0</v>
      </c>
      <c r="G8758" s="5">
        <v>0</v>
      </c>
      <c r="H8758">
        <v>0</v>
      </c>
      <c r="I8758">
        <v>0</v>
      </c>
    </row>
    <row r="8759" spans="1:9" x14ac:dyDescent="0.35">
      <c r="A8759" s="8" t="s">
        <v>2786</v>
      </c>
      <c r="B8759">
        <v>0</v>
      </c>
      <c r="C8759" s="5">
        <v>6</v>
      </c>
      <c r="D8759">
        <v>0</v>
      </c>
      <c r="E8759">
        <v>4</v>
      </c>
      <c r="F8759">
        <v>0</v>
      </c>
      <c r="G8759" s="5">
        <v>1</v>
      </c>
      <c r="H8759">
        <v>0</v>
      </c>
      <c r="I8759">
        <v>0</v>
      </c>
    </row>
    <row r="8760" spans="1:9" x14ac:dyDescent="0.35">
      <c r="A8760" s="10" t="s">
        <v>134</v>
      </c>
      <c r="B8760">
        <v>0</v>
      </c>
      <c r="C8760" s="5">
        <v>6</v>
      </c>
      <c r="D8760">
        <v>0</v>
      </c>
      <c r="E8760">
        <v>4</v>
      </c>
      <c r="F8760">
        <v>0</v>
      </c>
      <c r="G8760" s="5">
        <v>1</v>
      </c>
      <c r="H8760">
        <v>0</v>
      </c>
      <c r="I8760">
        <v>0</v>
      </c>
    </row>
    <row r="8761" spans="1:9" x14ac:dyDescent="0.35">
      <c r="A8761" s="8" t="s">
        <v>3330</v>
      </c>
      <c r="B8761">
        <v>0</v>
      </c>
      <c r="C8761" s="5">
        <v>3</v>
      </c>
      <c r="D8761">
        <v>0</v>
      </c>
      <c r="E8761">
        <v>3</v>
      </c>
      <c r="F8761">
        <v>0</v>
      </c>
      <c r="G8761" s="5">
        <v>1</v>
      </c>
      <c r="H8761">
        <v>0</v>
      </c>
      <c r="I8761">
        <v>1</v>
      </c>
    </row>
    <row r="8762" spans="1:9" x14ac:dyDescent="0.35">
      <c r="A8762" s="10" t="s">
        <v>352</v>
      </c>
      <c r="B8762">
        <v>0</v>
      </c>
      <c r="C8762" s="5">
        <v>3</v>
      </c>
      <c r="D8762">
        <v>0</v>
      </c>
      <c r="E8762">
        <v>3</v>
      </c>
      <c r="F8762">
        <v>0</v>
      </c>
      <c r="G8762" s="5">
        <v>1</v>
      </c>
      <c r="H8762">
        <v>0</v>
      </c>
      <c r="I8762">
        <v>1</v>
      </c>
    </row>
    <row r="8763" spans="1:9" x14ac:dyDescent="0.35">
      <c r="A8763" s="8" t="s">
        <v>5247</v>
      </c>
      <c r="B8763">
        <v>1</v>
      </c>
      <c r="C8763" s="5">
        <v>1</v>
      </c>
      <c r="D8763">
        <v>1</v>
      </c>
      <c r="E8763">
        <v>0</v>
      </c>
      <c r="F8763">
        <v>0</v>
      </c>
      <c r="G8763" s="5">
        <v>1</v>
      </c>
      <c r="H8763">
        <v>0</v>
      </c>
      <c r="I8763">
        <v>0</v>
      </c>
    </row>
    <row r="8764" spans="1:9" x14ac:dyDescent="0.35">
      <c r="A8764" s="10" t="s">
        <v>384</v>
      </c>
      <c r="B8764">
        <v>1</v>
      </c>
      <c r="C8764" s="5">
        <v>1</v>
      </c>
      <c r="D8764">
        <v>1</v>
      </c>
      <c r="E8764">
        <v>0</v>
      </c>
      <c r="F8764">
        <v>0</v>
      </c>
      <c r="G8764" s="5">
        <v>1</v>
      </c>
      <c r="H8764">
        <v>0</v>
      </c>
      <c r="I8764">
        <v>0</v>
      </c>
    </row>
    <row r="8765" spans="1:9" x14ac:dyDescent="0.35">
      <c r="A8765" s="8" t="s">
        <v>2301</v>
      </c>
      <c r="B8765">
        <v>18</v>
      </c>
      <c r="C8765" s="5">
        <v>9</v>
      </c>
      <c r="D8765">
        <v>0.5</v>
      </c>
      <c r="E8765">
        <v>1</v>
      </c>
      <c r="F8765">
        <v>2</v>
      </c>
      <c r="G8765" s="5">
        <v>3</v>
      </c>
      <c r="H8765">
        <v>1.5</v>
      </c>
      <c r="I8765">
        <v>0</v>
      </c>
    </row>
    <row r="8766" spans="1:9" x14ac:dyDescent="0.35">
      <c r="A8766" s="10" t="s">
        <v>181</v>
      </c>
      <c r="B8766">
        <v>18</v>
      </c>
      <c r="C8766" s="5">
        <v>9</v>
      </c>
      <c r="D8766">
        <v>0.5</v>
      </c>
      <c r="E8766">
        <v>1</v>
      </c>
      <c r="F8766">
        <v>2</v>
      </c>
      <c r="G8766" s="5">
        <v>3</v>
      </c>
      <c r="H8766">
        <v>1.5</v>
      </c>
      <c r="I8766">
        <v>0</v>
      </c>
    </row>
    <row r="8767" spans="1:9" x14ac:dyDescent="0.35">
      <c r="A8767" s="8" t="s">
        <v>5126</v>
      </c>
      <c r="B8767">
        <v>2</v>
      </c>
      <c r="C8767" s="5">
        <v>1</v>
      </c>
      <c r="D8767">
        <v>0.5</v>
      </c>
      <c r="E8767">
        <v>0</v>
      </c>
      <c r="F8767">
        <v>0</v>
      </c>
      <c r="G8767" s="5">
        <v>1</v>
      </c>
      <c r="H8767">
        <v>0</v>
      </c>
      <c r="I8767">
        <v>0</v>
      </c>
    </row>
    <row r="8768" spans="1:9" x14ac:dyDescent="0.35">
      <c r="A8768" s="10" t="s">
        <v>216</v>
      </c>
      <c r="B8768">
        <v>2</v>
      </c>
      <c r="C8768" s="5">
        <v>1</v>
      </c>
      <c r="D8768">
        <v>0.5</v>
      </c>
      <c r="E8768">
        <v>0</v>
      </c>
      <c r="F8768">
        <v>0</v>
      </c>
      <c r="G8768" s="5">
        <v>1</v>
      </c>
      <c r="H8768">
        <v>0</v>
      </c>
      <c r="I8768">
        <v>0</v>
      </c>
    </row>
    <row r="8769" spans="1:9" x14ac:dyDescent="0.35">
      <c r="A8769" s="8" t="s">
        <v>2962</v>
      </c>
      <c r="B8769">
        <v>9</v>
      </c>
      <c r="C8769" s="5">
        <v>5</v>
      </c>
      <c r="D8769">
        <v>0.55555555555555602</v>
      </c>
      <c r="E8769">
        <v>3</v>
      </c>
      <c r="F8769">
        <v>6</v>
      </c>
      <c r="G8769" s="5">
        <v>3</v>
      </c>
      <c r="H8769">
        <v>0.5</v>
      </c>
      <c r="I8769">
        <v>3</v>
      </c>
    </row>
    <row r="8770" spans="1:9" x14ac:dyDescent="0.35">
      <c r="A8770" s="10" t="s">
        <v>150</v>
      </c>
      <c r="B8770">
        <v>9</v>
      </c>
      <c r="C8770" s="5">
        <v>5</v>
      </c>
      <c r="D8770">
        <v>0.55555555555555602</v>
      </c>
      <c r="E8770">
        <v>3</v>
      </c>
      <c r="F8770">
        <v>6</v>
      </c>
      <c r="G8770" s="5">
        <v>3</v>
      </c>
      <c r="H8770">
        <v>0.5</v>
      </c>
      <c r="I8770">
        <v>3</v>
      </c>
    </row>
    <row r="8771" spans="1:9" x14ac:dyDescent="0.35">
      <c r="A8771" s="8" t="s">
        <v>4924</v>
      </c>
      <c r="B8771">
        <v>1</v>
      </c>
      <c r="C8771" s="5">
        <v>1</v>
      </c>
      <c r="D8771">
        <v>1</v>
      </c>
      <c r="E8771">
        <v>1</v>
      </c>
      <c r="F8771">
        <v>0</v>
      </c>
      <c r="G8771" s="5">
        <v>0</v>
      </c>
      <c r="H8771">
        <v>0</v>
      </c>
      <c r="I8771">
        <v>0</v>
      </c>
    </row>
    <row r="8772" spans="1:9" x14ac:dyDescent="0.35">
      <c r="A8772" s="10" t="s">
        <v>225</v>
      </c>
      <c r="B8772">
        <v>1</v>
      </c>
      <c r="C8772" s="5">
        <v>1</v>
      </c>
      <c r="D8772">
        <v>1</v>
      </c>
      <c r="E8772">
        <v>1</v>
      </c>
      <c r="F8772">
        <v>0</v>
      </c>
      <c r="G8772" s="5">
        <v>0</v>
      </c>
      <c r="H8772">
        <v>0</v>
      </c>
      <c r="I8772">
        <v>0</v>
      </c>
    </row>
    <row r="8773" spans="1:9" x14ac:dyDescent="0.35">
      <c r="A8773" s="8" t="s">
        <v>4928</v>
      </c>
      <c r="B8773">
        <v>1</v>
      </c>
      <c r="C8773" s="5">
        <v>1</v>
      </c>
      <c r="D8773">
        <v>1</v>
      </c>
      <c r="E8773">
        <v>1</v>
      </c>
      <c r="F8773">
        <v>1</v>
      </c>
      <c r="G8773" s="5">
        <v>0</v>
      </c>
      <c r="H8773">
        <v>0</v>
      </c>
      <c r="I8773">
        <v>0</v>
      </c>
    </row>
    <row r="8774" spans="1:9" x14ac:dyDescent="0.35">
      <c r="A8774" s="10" t="s">
        <v>167</v>
      </c>
      <c r="B8774">
        <v>1</v>
      </c>
      <c r="C8774" s="5">
        <v>1</v>
      </c>
      <c r="D8774">
        <v>1</v>
      </c>
      <c r="E8774">
        <v>1</v>
      </c>
      <c r="F8774">
        <v>1</v>
      </c>
      <c r="G8774" s="5">
        <v>0</v>
      </c>
      <c r="H8774">
        <v>0</v>
      </c>
      <c r="I8774">
        <v>0</v>
      </c>
    </row>
    <row r="8775" spans="1:9" x14ac:dyDescent="0.35">
      <c r="A8775" s="8" t="s">
        <v>2932</v>
      </c>
      <c r="B8775">
        <v>14</v>
      </c>
      <c r="C8775" s="5">
        <v>5</v>
      </c>
      <c r="D8775">
        <v>0.35714285714285698</v>
      </c>
      <c r="E8775">
        <v>4</v>
      </c>
      <c r="F8775">
        <v>3</v>
      </c>
      <c r="G8775" s="5">
        <v>4</v>
      </c>
      <c r="H8775">
        <v>1.3333333333333333</v>
      </c>
      <c r="I8775">
        <v>3</v>
      </c>
    </row>
    <row r="8776" spans="1:9" x14ac:dyDescent="0.35">
      <c r="A8776" s="10" t="s">
        <v>299</v>
      </c>
      <c r="B8776">
        <v>14</v>
      </c>
      <c r="C8776" s="5">
        <v>5</v>
      </c>
      <c r="D8776">
        <v>0.35714285714285698</v>
      </c>
      <c r="E8776">
        <v>4</v>
      </c>
      <c r="F8776">
        <v>3</v>
      </c>
      <c r="G8776" s="5">
        <v>4</v>
      </c>
      <c r="H8776">
        <v>1.3333333333333333</v>
      </c>
      <c r="I8776">
        <v>3</v>
      </c>
    </row>
    <row r="8777" spans="1:9" x14ac:dyDescent="0.35">
      <c r="A8777" s="8" t="s">
        <v>4719</v>
      </c>
      <c r="B8777">
        <v>0</v>
      </c>
      <c r="C8777" s="5">
        <v>1</v>
      </c>
      <c r="D8777">
        <v>0</v>
      </c>
      <c r="E8777">
        <v>1</v>
      </c>
      <c r="F8777">
        <v>0</v>
      </c>
      <c r="G8777" s="5">
        <v>0</v>
      </c>
      <c r="H8777">
        <v>0</v>
      </c>
      <c r="I8777">
        <v>0</v>
      </c>
    </row>
    <row r="8778" spans="1:9" x14ac:dyDescent="0.35">
      <c r="A8778" s="10" t="s">
        <v>172</v>
      </c>
      <c r="B8778">
        <v>0</v>
      </c>
      <c r="C8778" s="5">
        <v>1</v>
      </c>
      <c r="D8778">
        <v>0</v>
      </c>
      <c r="E8778">
        <v>1</v>
      </c>
      <c r="F8778">
        <v>0</v>
      </c>
      <c r="G8778" s="5">
        <v>0</v>
      </c>
      <c r="H8778">
        <v>0</v>
      </c>
      <c r="I8778">
        <v>0</v>
      </c>
    </row>
    <row r="8779" spans="1:9" x14ac:dyDescent="0.35">
      <c r="A8779" s="8" t="s">
        <v>2018</v>
      </c>
      <c r="B8779">
        <v>8</v>
      </c>
      <c r="C8779" s="5">
        <v>13</v>
      </c>
      <c r="D8779">
        <v>1.625</v>
      </c>
      <c r="E8779">
        <v>10</v>
      </c>
      <c r="F8779">
        <v>2</v>
      </c>
      <c r="G8779" s="5">
        <v>4</v>
      </c>
      <c r="H8779">
        <v>2</v>
      </c>
      <c r="I8779">
        <v>4</v>
      </c>
    </row>
    <row r="8780" spans="1:9" x14ac:dyDescent="0.35">
      <c r="A8780" s="10" t="s">
        <v>168</v>
      </c>
      <c r="B8780">
        <v>8</v>
      </c>
      <c r="C8780" s="5">
        <v>13</v>
      </c>
      <c r="D8780">
        <v>1.625</v>
      </c>
      <c r="E8780">
        <v>10</v>
      </c>
      <c r="F8780">
        <v>2</v>
      </c>
      <c r="G8780" s="5">
        <v>4</v>
      </c>
      <c r="H8780">
        <v>2</v>
      </c>
      <c r="I8780">
        <v>4</v>
      </c>
    </row>
    <row r="8781" spans="1:9" x14ac:dyDescent="0.35">
      <c r="A8781" s="8" t="s">
        <v>5348</v>
      </c>
      <c r="B8781">
        <v>0</v>
      </c>
      <c r="C8781" s="5">
        <v>1</v>
      </c>
      <c r="D8781">
        <v>0</v>
      </c>
      <c r="E8781">
        <v>1</v>
      </c>
      <c r="F8781">
        <v>0</v>
      </c>
      <c r="G8781" s="5">
        <v>0</v>
      </c>
      <c r="H8781">
        <v>0</v>
      </c>
      <c r="I8781">
        <v>0</v>
      </c>
    </row>
    <row r="8782" spans="1:9" x14ac:dyDescent="0.35">
      <c r="A8782" s="10" t="s">
        <v>16</v>
      </c>
      <c r="B8782">
        <v>0</v>
      </c>
      <c r="C8782" s="5">
        <v>1</v>
      </c>
      <c r="D8782">
        <v>0</v>
      </c>
      <c r="E8782">
        <v>1</v>
      </c>
      <c r="F8782">
        <v>0</v>
      </c>
      <c r="G8782" s="5">
        <v>0</v>
      </c>
      <c r="H8782">
        <v>0</v>
      </c>
      <c r="I8782">
        <v>0</v>
      </c>
    </row>
    <row r="8783" spans="1:9" x14ac:dyDescent="0.35">
      <c r="A8783" s="8" t="s">
        <v>5174</v>
      </c>
      <c r="B8783">
        <v>2</v>
      </c>
      <c r="C8783" s="5">
        <v>1</v>
      </c>
      <c r="D8783">
        <v>0.5</v>
      </c>
      <c r="E8783">
        <v>1</v>
      </c>
      <c r="F8783">
        <v>2</v>
      </c>
      <c r="G8783" s="5">
        <v>1</v>
      </c>
      <c r="H8783">
        <v>0.5</v>
      </c>
      <c r="I8783">
        <v>1</v>
      </c>
    </row>
    <row r="8784" spans="1:9" x14ac:dyDescent="0.35">
      <c r="A8784" s="10" t="s">
        <v>63</v>
      </c>
      <c r="B8784">
        <v>2</v>
      </c>
      <c r="C8784" s="5">
        <v>1</v>
      </c>
      <c r="D8784">
        <v>0.5</v>
      </c>
      <c r="E8784">
        <v>1</v>
      </c>
      <c r="F8784">
        <v>2</v>
      </c>
      <c r="G8784" s="5">
        <v>1</v>
      </c>
      <c r="H8784">
        <v>0.5</v>
      </c>
      <c r="I8784">
        <v>1</v>
      </c>
    </row>
    <row r="8785" spans="1:9" x14ac:dyDescent="0.35">
      <c r="A8785" s="8" t="s">
        <v>2353</v>
      </c>
      <c r="B8785">
        <v>11</v>
      </c>
      <c r="C8785" s="5">
        <v>9</v>
      </c>
      <c r="D8785">
        <v>0.81818181818181801</v>
      </c>
      <c r="E8785">
        <v>5</v>
      </c>
      <c r="F8785">
        <v>4</v>
      </c>
      <c r="G8785" s="5">
        <v>5</v>
      </c>
      <c r="H8785">
        <v>1.25</v>
      </c>
      <c r="I8785">
        <v>3</v>
      </c>
    </row>
    <row r="8786" spans="1:9" x14ac:dyDescent="0.35">
      <c r="A8786" s="10" t="s">
        <v>123</v>
      </c>
      <c r="B8786">
        <v>11</v>
      </c>
      <c r="C8786" s="5">
        <v>9</v>
      </c>
      <c r="D8786">
        <v>0.81818181818181801</v>
      </c>
      <c r="E8786">
        <v>5</v>
      </c>
      <c r="F8786">
        <v>4</v>
      </c>
      <c r="G8786" s="5">
        <v>5</v>
      </c>
      <c r="H8786">
        <v>1.25</v>
      </c>
      <c r="I8786">
        <v>3</v>
      </c>
    </row>
    <row r="8787" spans="1:9" x14ac:dyDescent="0.35">
      <c r="A8787" s="8" t="s">
        <v>1884</v>
      </c>
      <c r="B8787">
        <v>25</v>
      </c>
      <c r="C8787" s="5">
        <v>16</v>
      </c>
      <c r="D8787">
        <v>0.64</v>
      </c>
      <c r="E8787">
        <v>13</v>
      </c>
      <c r="F8787">
        <v>11</v>
      </c>
      <c r="G8787" s="5">
        <v>8</v>
      </c>
      <c r="H8787">
        <v>0.72727272727272729</v>
      </c>
      <c r="I8787">
        <v>8</v>
      </c>
    </row>
    <row r="8788" spans="1:9" x14ac:dyDescent="0.35">
      <c r="A8788" s="10" t="s">
        <v>413</v>
      </c>
      <c r="B8788">
        <v>25</v>
      </c>
      <c r="C8788" s="5">
        <v>16</v>
      </c>
      <c r="D8788">
        <v>0.64</v>
      </c>
      <c r="E8788">
        <v>13</v>
      </c>
      <c r="F8788">
        <v>11</v>
      </c>
      <c r="G8788" s="5">
        <v>8</v>
      </c>
      <c r="H8788">
        <v>0.72727272727272729</v>
      </c>
      <c r="I8788">
        <v>8</v>
      </c>
    </row>
    <row r="8789" spans="1:9" x14ac:dyDescent="0.35">
      <c r="A8789" s="8" t="s">
        <v>5826</v>
      </c>
      <c r="B8789">
        <v>3</v>
      </c>
      <c r="C8789" s="5">
        <v>0</v>
      </c>
      <c r="D8789">
        <v>0</v>
      </c>
      <c r="E8789">
        <v>0</v>
      </c>
      <c r="F8789">
        <v>2</v>
      </c>
      <c r="G8789" s="5">
        <v>0</v>
      </c>
      <c r="H8789">
        <v>0</v>
      </c>
      <c r="I8789">
        <v>0</v>
      </c>
    </row>
    <row r="8790" spans="1:9" x14ac:dyDescent="0.35">
      <c r="A8790" s="10" t="s">
        <v>216</v>
      </c>
      <c r="B8790">
        <v>3</v>
      </c>
      <c r="C8790" s="5">
        <v>0</v>
      </c>
      <c r="D8790">
        <v>0</v>
      </c>
      <c r="E8790">
        <v>0</v>
      </c>
      <c r="F8790">
        <v>2</v>
      </c>
      <c r="G8790" s="5">
        <v>0</v>
      </c>
      <c r="H8790">
        <v>0</v>
      </c>
      <c r="I8790">
        <v>0</v>
      </c>
    </row>
    <row r="8791" spans="1:9" x14ac:dyDescent="0.35">
      <c r="A8791" s="8" t="s">
        <v>2347</v>
      </c>
      <c r="B8791">
        <v>11</v>
      </c>
      <c r="C8791" s="5">
        <v>9</v>
      </c>
      <c r="D8791">
        <v>0.81818181818181801</v>
      </c>
      <c r="E8791">
        <v>6</v>
      </c>
      <c r="F8791">
        <v>2</v>
      </c>
      <c r="G8791" s="5">
        <v>2</v>
      </c>
      <c r="H8791">
        <v>1</v>
      </c>
      <c r="I8791">
        <v>1</v>
      </c>
    </row>
    <row r="8792" spans="1:9" x14ac:dyDescent="0.35">
      <c r="A8792" s="10" t="s">
        <v>327</v>
      </c>
      <c r="B8792">
        <v>11</v>
      </c>
      <c r="C8792" s="5">
        <v>9</v>
      </c>
      <c r="D8792">
        <v>0.81818181818181801</v>
      </c>
      <c r="E8792">
        <v>6</v>
      </c>
      <c r="F8792">
        <v>2</v>
      </c>
      <c r="G8792" s="5">
        <v>2</v>
      </c>
      <c r="H8792">
        <v>1</v>
      </c>
      <c r="I8792">
        <v>1</v>
      </c>
    </row>
    <row r="8793" spans="1:9" x14ac:dyDescent="0.35">
      <c r="A8793" s="8" t="s">
        <v>2597</v>
      </c>
      <c r="B8793">
        <v>9</v>
      </c>
      <c r="C8793" s="5">
        <v>7</v>
      </c>
      <c r="D8793">
        <v>0.77777777777777801</v>
      </c>
      <c r="E8793">
        <v>7</v>
      </c>
      <c r="F8793">
        <v>1</v>
      </c>
      <c r="G8793" s="5">
        <v>3</v>
      </c>
      <c r="H8793">
        <v>3</v>
      </c>
      <c r="I8793">
        <v>3</v>
      </c>
    </row>
    <row r="8794" spans="1:9" x14ac:dyDescent="0.35">
      <c r="A8794" s="10" t="s">
        <v>309</v>
      </c>
      <c r="B8794">
        <v>9</v>
      </c>
      <c r="C8794" s="5">
        <v>7</v>
      </c>
      <c r="D8794">
        <v>0.77777777777777801</v>
      </c>
      <c r="E8794">
        <v>7</v>
      </c>
      <c r="F8794">
        <v>1</v>
      </c>
      <c r="G8794" s="5">
        <v>3</v>
      </c>
      <c r="H8794">
        <v>3</v>
      </c>
      <c r="I8794">
        <v>3</v>
      </c>
    </row>
    <row r="8795" spans="1:9" x14ac:dyDescent="0.35">
      <c r="A8795" s="8" t="s">
        <v>6004</v>
      </c>
      <c r="B8795">
        <v>2</v>
      </c>
      <c r="C8795" s="5">
        <v>0</v>
      </c>
      <c r="D8795">
        <v>0</v>
      </c>
      <c r="E8795">
        <v>0</v>
      </c>
      <c r="F8795">
        <v>0</v>
      </c>
      <c r="G8795" s="5">
        <v>0</v>
      </c>
      <c r="H8795">
        <v>0</v>
      </c>
      <c r="I8795">
        <v>0</v>
      </c>
    </row>
    <row r="8796" spans="1:9" x14ac:dyDescent="0.35">
      <c r="A8796" s="10" t="s">
        <v>16</v>
      </c>
      <c r="B8796">
        <v>2</v>
      </c>
      <c r="C8796" s="5">
        <v>0</v>
      </c>
      <c r="D8796">
        <v>0</v>
      </c>
      <c r="E8796">
        <v>0</v>
      </c>
      <c r="F8796">
        <v>0</v>
      </c>
      <c r="G8796" s="5">
        <v>0</v>
      </c>
      <c r="H8796">
        <v>0</v>
      </c>
      <c r="I8796">
        <v>0</v>
      </c>
    </row>
    <row r="8797" spans="1:9" x14ac:dyDescent="0.35">
      <c r="A8797" s="8" t="s">
        <v>4120</v>
      </c>
      <c r="B8797">
        <v>2</v>
      </c>
      <c r="C8797" s="5">
        <v>2</v>
      </c>
      <c r="D8797">
        <v>1</v>
      </c>
      <c r="E8797">
        <v>1</v>
      </c>
      <c r="F8797">
        <v>0</v>
      </c>
      <c r="G8797" s="5">
        <v>2</v>
      </c>
      <c r="H8797">
        <v>0</v>
      </c>
      <c r="I8797">
        <v>1</v>
      </c>
    </row>
    <row r="8798" spans="1:9" x14ac:dyDescent="0.35">
      <c r="A8798" s="10" t="s">
        <v>16</v>
      </c>
      <c r="B8798">
        <v>2</v>
      </c>
      <c r="C8798" s="5">
        <v>2</v>
      </c>
      <c r="D8798">
        <v>1</v>
      </c>
      <c r="E8798">
        <v>1</v>
      </c>
      <c r="F8798">
        <v>0</v>
      </c>
      <c r="G8798" s="5">
        <v>2</v>
      </c>
      <c r="H8798">
        <v>0</v>
      </c>
      <c r="I8798">
        <v>1</v>
      </c>
    </row>
    <row r="8799" spans="1:9" x14ac:dyDescent="0.35">
      <c r="A8799" s="8" t="s">
        <v>1880</v>
      </c>
      <c r="B8799">
        <v>4</v>
      </c>
      <c r="C8799" s="5">
        <v>16</v>
      </c>
      <c r="D8799">
        <v>4</v>
      </c>
      <c r="E8799">
        <v>14</v>
      </c>
      <c r="F8799">
        <v>2</v>
      </c>
      <c r="G8799" s="5">
        <v>10</v>
      </c>
      <c r="H8799">
        <v>5</v>
      </c>
      <c r="I8799">
        <v>10</v>
      </c>
    </row>
    <row r="8800" spans="1:9" x14ac:dyDescent="0.35">
      <c r="A8800" s="10" t="s">
        <v>418</v>
      </c>
      <c r="B8800">
        <v>4</v>
      </c>
      <c r="C8800" s="5">
        <v>16</v>
      </c>
      <c r="D8800">
        <v>4</v>
      </c>
      <c r="E8800">
        <v>14</v>
      </c>
      <c r="F8800">
        <v>2</v>
      </c>
      <c r="G8800" s="5">
        <v>10</v>
      </c>
      <c r="H8800">
        <v>5</v>
      </c>
      <c r="I8800">
        <v>10</v>
      </c>
    </row>
    <row r="8801" spans="1:9" x14ac:dyDescent="0.35">
      <c r="A8801" s="8" t="s">
        <v>1953</v>
      </c>
      <c r="B8801">
        <v>10</v>
      </c>
      <c r="C8801" s="5">
        <v>15</v>
      </c>
      <c r="D8801">
        <v>1.5</v>
      </c>
      <c r="E8801">
        <v>12</v>
      </c>
      <c r="F8801">
        <v>4</v>
      </c>
      <c r="G8801" s="5">
        <v>5</v>
      </c>
      <c r="H8801">
        <v>1.25</v>
      </c>
      <c r="I8801">
        <v>4</v>
      </c>
    </row>
    <row r="8802" spans="1:9" x14ac:dyDescent="0.35">
      <c r="A8802" s="10" t="s">
        <v>426</v>
      </c>
      <c r="B8802">
        <v>10</v>
      </c>
      <c r="C8802" s="5">
        <v>15</v>
      </c>
      <c r="D8802">
        <v>1.5</v>
      </c>
      <c r="E8802">
        <v>12</v>
      </c>
      <c r="F8802">
        <v>4</v>
      </c>
      <c r="G8802" s="5">
        <v>5</v>
      </c>
      <c r="H8802">
        <v>1.25</v>
      </c>
      <c r="I8802">
        <v>4</v>
      </c>
    </row>
    <row r="8803" spans="1:9" x14ac:dyDescent="0.35">
      <c r="A8803" s="8" t="s">
        <v>4675</v>
      </c>
      <c r="B8803">
        <v>0</v>
      </c>
      <c r="C8803" s="5">
        <v>1</v>
      </c>
      <c r="D8803">
        <v>0</v>
      </c>
      <c r="E8803">
        <v>1</v>
      </c>
      <c r="F8803">
        <v>0</v>
      </c>
      <c r="G8803" s="5">
        <v>1</v>
      </c>
      <c r="H8803">
        <v>0</v>
      </c>
      <c r="I8803">
        <v>1</v>
      </c>
    </row>
    <row r="8804" spans="1:9" x14ac:dyDescent="0.35">
      <c r="A8804" s="10" t="s">
        <v>95</v>
      </c>
      <c r="B8804">
        <v>0</v>
      </c>
      <c r="C8804" s="5">
        <v>1</v>
      </c>
      <c r="D8804">
        <v>0</v>
      </c>
      <c r="E8804">
        <v>1</v>
      </c>
      <c r="F8804">
        <v>0</v>
      </c>
      <c r="G8804" s="5">
        <v>1</v>
      </c>
      <c r="H8804">
        <v>0</v>
      </c>
      <c r="I8804">
        <v>1</v>
      </c>
    </row>
    <row r="8805" spans="1:9" x14ac:dyDescent="0.35">
      <c r="A8805" s="8" t="s">
        <v>5874</v>
      </c>
      <c r="B8805">
        <v>1</v>
      </c>
      <c r="C8805" s="5">
        <v>0</v>
      </c>
      <c r="D8805">
        <v>0</v>
      </c>
      <c r="E8805">
        <v>0</v>
      </c>
      <c r="F8805">
        <v>0</v>
      </c>
      <c r="G8805" s="5">
        <v>0</v>
      </c>
      <c r="H8805">
        <v>0</v>
      </c>
      <c r="I8805">
        <v>0</v>
      </c>
    </row>
    <row r="8806" spans="1:9" x14ac:dyDescent="0.35">
      <c r="A8806" s="10" t="s">
        <v>352</v>
      </c>
      <c r="B8806">
        <v>1</v>
      </c>
      <c r="C8806" s="5">
        <v>0</v>
      </c>
      <c r="D8806">
        <v>0</v>
      </c>
      <c r="E8806">
        <v>0</v>
      </c>
      <c r="F8806">
        <v>0</v>
      </c>
      <c r="G8806" s="5">
        <v>0</v>
      </c>
      <c r="H8806">
        <v>0</v>
      </c>
      <c r="I8806">
        <v>0</v>
      </c>
    </row>
    <row r="8807" spans="1:9" x14ac:dyDescent="0.35">
      <c r="A8807" s="8" t="s">
        <v>3681</v>
      </c>
      <c r="B8807">
        <v>0</v>
      </c>
      <c r="C8807" s="5">
        <v>3</v>
      </c>
      <c r="D8807">
        <v>0</v>
      </c>
      <c r="E8807">
        <v>3</v>
      </c>
      <c r="F8807">
        <v>0</v>
      </c>
      <c r="G8807" s="5">
        <v>1</v>
      </c>
      <c r="H8807">
        <v>0</v>
      </c>
      <c r="I8807">
        <v>1</v>
      </c>
    </row>
    <row r="8808" spans="1:9" x14ac:dyDescent="0.35">
      <c r="A8808" s="10" t="s">
        <v>418</v>
      </c>
      <c r="B8808">
        <v>0</v>
      </c>
      <c r="C8808" s="5">
        <v>3</v>
      </c>
      <c r="D8808">
        <v>0</v>
      </c>
      <c r="E8808">
        <v>3</v>
      </c>
      <c r="F8808">
        <v>0</v>
      </c>
      <c r="G8808" s="5">
        <v>1</v>
      </c>
      <c r="H8808">
        <v>0</v>
      </c>
      <c r="I8808">
        <v>1</v>
      </c>
    </row>
    <row r="8809" spans="1:9" x14ac:dyDescent="0.35">
      <c r="A8809" s="8" t="s">
        <v>5285</v>
      </c>
      <c r="B8809">
        <v>1</v>
      </c>
      <c r="C8809" s="5">
        <v>1</v>
      </c>
      <c r="D8809">
        <v>1</v>
      </c>
      <c r="E8809">
        <v>1</v>
      </c>
      <c r="F8809">
        <v>1</v>
      </c>
      <c r="G8809" s="5">
        <v>1</v>
      </c>
      <c r="H8809">
        <v>1</v>
      </c>
      <c r="I8809">
        <v>1</v>
      </c>
    </row>
    <row r="8810" spans="1:9" x14ac:dyDescent="0.35">
      <c r="A8810" s="10" t="s">
        <v>16</v>
      </c>
      <c r="B8810">
        <v>1</v>
      </c>
      <c r="C8810" s="5">
        <v>1</v>
      </c>
      <c r="D8810">
        <v>1</v>
      </c>
      <c r="E8810">
        <v>1</v>
      </c>
      <c r="F8810">
        <v>1</v>
      </c>
      <c r="G8810" s="5">
        <v>1</v>
      </c>
      <c r="H8810">
        <v>1</v>
      </c>
      <c r="I8810">
        <v>1</v>
      </c>
    </row>
    <row r="8811" spans="1:9" x14ac:dyDescent="0.35">
      <c r="A8811" s="8" t="s">
        <v>2035</v>
      </c>
      <c r="B8811">
        <v>7</v>
      </c>
      <c r="C8811" s="5">
        <v>13</v>
      </c>
      <c r="D8811">
        <v>1.8571428571428601</v>
      </c>
      <c r="E8811">
        <v>9</v>
      </c>
      <c r="F8811">
        <v>0</v>
      </c>
      <c r="G8811" s="5">
        <v>6</v>
      </c>
      <c r="H8811">
        <v>0</v>
      </c>
      <c r="I8811">
        <v>3</v>
      </c>
    </row>
    <row r="8812" spans="1:9" x14ac:dyDescent="0.35">
      <c r="A8812" s="10" t="s">
        <v>171</v>
      </c>
      <c r="B8812">
        <v>7</v>
      </c>
      <c r="C8812" s="5">
        <v>13</v>
      </c>
      <c r="D8812">
        <v>1.8571428571428601</v>
      </c>
      <c r="E8812">
        <v>9</v>
      </c>
      <c r="F8812">
        <v>0</v>
      </c>
      <c r="G8812" s="5">
        <v>6</v>
      </c>
      <c r="H8812">
        <v>0</v>
      </c>
      <c r="I8812">
        <v>3</v>
      </c>
    </row>
    <row r="8813" spans="1:9" x14ac:dyDescent="0.35">
      <c r="A8813" s="8" t="s">
        <v>5136</v>
      </c>
      <c r="B8813">
        <v>3</v>
      </c>
      <c r="C8813" s="5">
        <v>1</v>
      </c>
      <c r="D8813">
        <v>0.33333333333333298</v>
      </c>
      <c r="E8813">
        <v>0</v>
      </c>
      <c r="F8813">
        <v>0</v>
      </c>
      <c r="G8813" s="5">
        <v>0</v>
      </c>
      <c r="H8813">
        <v>0</v>
      </c>
      <c r="I8813">
        <v>0</v>
      </c>
    </row>
    <row r="8814" spans="1:9" x14ac:dyDescent="0.35">
      <c r="A8814" s="10" t="s">
        <v>123</v>
      </c>
      <c r="B8814">
        <v>3</v>
      </c>
      <c r="C8814" s="5">
        <v>1</v>
      </c>
      <c r="D8814">
        <v>0.33333333333333298</v>
      </c>
      <c r="E8814">
        <v>0</v>
      </c>
      <c r="F8814">
        <v>0</v>
      </c>
      <c r="G8814" s="5">
        <v>0</v>
      </c>
      <c r="H8814">
        <v>0</v>
      </c>
      <c r="I8814">
        <v>0</v>
      </c>
    </row>
    <row r="8815" spans="1:9" x14ac:dyDescent="0.35">
      <c r="A8815" s="8" t="s">
        <v>4937</v>
      </c>
      <c r="B8815">
        <v>4</v>
      </c>
      <c r="C8815" s="5">
        <v>1</v>
      </c>
      <c r="D8815">
        <v>0.25</v>
      </c>
      <c r="E8815">
        <v>0</v>
      </c>
      <c r="F8815">
        <v>2</v>
      </c>
      <c r="G8815" s="5">
        <v>0</v>
      </c>
      <c r="H8815">
        <v>0</v>
      </c>
      <c r="I8815">
        <v>0</v>
      </c>
    </row>
    <row r="8816" spans="1:9" x14ac:dyDescent="0.35">
      <c r="A8816" s="10" t="s">
        <v>123</v>
      </c>
      <c r="B8816">
        <v>4</v>
      </c>
      <c r="C8816" s="5">
        <v>1</v>
      </c>
      <c r="D8816">
        <v>0.25</v>
      </c>
      <c r="E8816">
        <v>0</v>
      </c>
      <c r="F8816">
        <v>2</v>
      </c>
      <c r="G8816" s="5">
        <v>0</v>
      </c>
      <c r="H8816">
        <v>0</v>
      </c>
      <c r="I8816">
        <v>0</v>
      </c>
    </row>
    <row r="8817" spans="1:9" x14ac:dyDescent="0.35">
      <c r="A8817" s="8" t="s">
        <v>4698</v>
      </c>
      <c r="B8817">
        <v>0</v>
      </c>
      <c r="C8817" s="5">
        <v>1</v>
      </c>
      <c r="D8817">
        <v>0</v>
      </c>
      <c r="E8817">
        <v>1</v>
      </c>
      <c r="F8817">
        <v>0</v>
      </c>
      <c r="G8817" s="5">
        <v>1</v>
      </c>
      <c r="H8817">
        <v>0</v>
      </c>
      <c r="I8817">
        <v>1</v>
      </c>
    </row>
    <row r="8818" spans="1:9" x14ac:dyDescent="0.35">
      <c r="A8818" s="10" t="s">
        <v>669</v>
      </c>
      <c r="B8818">
        <v>0</v>
      </c>
      <c r="C8818" s="5">
        <v>1</v>
      </c>
      <c r="D8818">
        <v>0</v>
      </c>
      <c r="E8818">
        <v>1</v>
      </c>
      <c r="F8818">
        <v>0</v>
      </c>
      <c r="G8818" s="5">
        <v>1</v>
      </c>
      <c r="H8818">
        <v>0</v>
      </c>
      <c r="I8818">
        <v>1</v>
      </c>
    </row>
    <row r="8819" spans="1:9" x14ac:dyDescent="0.35">
      <c r="A8819" s="8" t="s">
        <v>1983</v>
      </c>
      <c r="B8819">
        <v>1</v>
      </c>
      <c r="C8819" s="5">
        <v>14</v>
      </c>
      <c r="D8819">
        <v>14</v>
      </c>
      <c r="E8819">
        <v>3</v>
      </c>
      <c r="F8819">
        <v>1</v>
      </c>
      <c r="G8819" s="5">
        <v>6</v>
      </c>
      <c r="H8819">
        <v>6</v>
      </c>
      <c r="I8819">
        <v>1</v>
      </c>
    </row>
    <row r="8820" spans="1:9" x14ac:dyDescent="0.35">
      <c r="A8820" s="10" t="s">
        <v>214</v>
      </c>
      <c r="B8820">
        <v>1</v>
      </c>
      <c r="C8820" s="5">
        <v>14</v>
      </c>
      <c r="D8820">
        <v>14</v>
      </c>
      <c r="E8820">
        <v>3</v>
      </c>
      <c r="F8820">
        <v>1</v>
      </c>
      <c r="G8820" s="5">
        <v>6</v>
      </c>
      <c r="H8820">
        <v>6</v>
      </c>
      <c r="I8820">
        <v>1</v>
      </c>
    </row>
    <row r="8821" spans="1:9" x14ac:dyDescent="0.35">
      <c r="A8821" s="8" t="s">
        <v>3475</v>
      </c>
      <c r="B8821">
        <v>14</v>
      </c>
      <c r="C8821" s="5">
        <v>3</v>
      </c>
      <c r="D8821">
        <v>0.214285714285714</v>
      </c>
      <c r="E8821">
        <v>3</v>
      </c>
      <c r="F8821">
        <v>6</v>
      </c>
      <c r="G8821" s="5">
        <v>2</v>
      </c>
      <c r="H8821">
        <v>0.33333333333333331</v>
      </c>
      <c r="I8821">
        <v>2</v>
      </c>
    </row>
    <row r="8822" spans="1:9" x14ac:dyDescent="0.35">
      <c r="A8822" s="10" t="s">
        <v>511</v>
      </c>
      <c r="B8822">
        <v>14</v>
      </c>
      <c r="C8822" s="5">
        <v>3</v>
      </c>
      <c r="D8822">
        <v>0.214285714285714</v>
      </c>
      <c r="E8822">
        <v>3</v>
      </c>
      <c r="F8822">
        <v>6</v>
      </c>
      <c r="G8822" s="5">
        <v>2</v>
      </c>
      <c r="H8822">
        <v>0.33333333333333331</v>
      </c>
      <c r="I8822">
        <v>2</v>
      </c>
    </row>
    <row r="8823" spans="1:9" x14ac:dyDescent="0.35">
      <c r="A8823" s="8" t="s">
        <v>4039</v>
      </c>
      <c r="B8823">
        <v>2</v>
      </c>
      <c r="C8823" s="5">
        <v>2</v>
      </c>
      <c r="D8823">
        <v>1</v>
      </c>
      <c r="E8823">
        <v>0</v>
      </c>
      <c r="F8823">
        <v>0</v>
      </c>
      <c r="G8823" s="5">
        <v>1</v>
      </c>
      <c r="H8823">
        <v>0</v>
      </c>
      <c r="I8823">
        <v>0</v>
      </c>
    </row>
    <row r="8824" spans="1:9" x14ac:dyDescent="0.35">
      <c r="A8824" s="10" t="s">
        <v>116</v>
      </c>
      <c r="B8824">
        <v>2</v>
      </c>
      <c r="C8824" s="5">
        <v>2</v>
      </c>
      <c r="D8824">
        <v>1</v>
      </c>
      <c r="E8824">
        <v>0</v>
      </c>
      <c r="F8824">
        <v>0</v>
      </c>
      <c r="G8824" s="5">
        <v>1</v>
      </c>
      <c r="H8824">
        <v>0</v>
      </c>
      <c r="I8824">
        <v>0</v>
      </c>
    </row>
    <row r="8825" spans="1:9" x14ac:dyDescent="0.35">
      <c r="A8825" s="8" t="s">
        <v>1331</v>
      </c>
      <c r="B8825">
        <v>4</v>
      </c>
      <c r="C8825" s="5">
        <v>50</v>
      </c>
      <c r="D8825">
        <v>12.5</v>
      </c>
      <c r="E8825">
        <v>45</v>
      </c>
      <c r="F8825">
        <v>0</v>
      </c>
      <c r="G8825" s="5">
        <v>26</v>
      </c>
      <c r="H8825">
        <v>0</v>
      </c>
      <c r="I8825">
        <v>24</v>
      </c>
    </row>
    <row r="8826" spans="1:9" x14ac:dyDescent="0.35">
      <c r="A8826" s="10" t="s">
        <v>246</v>
      </c>
      <c r="B8826">
        <v>4</v>
      </c>
      <c r="C8826" s="5">
        <v>50</v>
      </c>
      <c r="D8826">
        <v>12.5</v>
      </c>
      <c r="E8826">
        <v>45</v>
      </c>
      <c r="F8826">
        <v>0</v>
      </c>
      <c r="G8826" s="5">
        <v>26</v>
      </c>
      <c r="H8826">
        <v>0</v>
      </c>
      <c r="I8826">
        <v>24</v>
      </c>
    </row>
    <row r="8827" spans="1:9" x14ac:dyDescent="0.35">
      <c r="A8827" s="8" t="s">
        <v>854</v>
      </c>
      <c r="B8827">
        <v>1904</v>
      </c>
      <c r="C8827" s="5">
        <v>1969</v>
      </c>
      <c r="D8827">
        <v>1.0341386554621801</v>
      </c>
      <c r="E8827">
        <v>1619</v>
      </c>
      <c r="F8827">
        <v>267</v>
      </c>
      <c r="G8827" s="5">
        <v>969</v>
      </c>
      <c r="H8827">
        <v>3.6292134831460676</v>
      </c>
      <c r="I8827">
        <v>864</v>
      </c>
    </row>
    <row r="8828" spans="1:9" x14ac:dyDescent="0.35">
      <c r="A8828" s="10" t="s">
        <v>41</v>
      </c>
      <c r="B8828">
        <v>1904</v>
      </c>
      <c r="C8828" s="5">
        <v>1969</v>
      </c>
      <c r="D8828">
        <v>1.0341386554621801</v>
      </c>
      <c r="E8828">
        <v>1619</v>
      </c>
      <c r="F8828">
        <v>267</v>
      </c>
      <c r="G8828" s="5">
        <v>969</v>
      </c>
      <c r="H8828">
        <v>3.6292134831460676</v>
      </c>
      <c r="I8828">
        <v>864</v>
      </c>
    </row>
    <row r="8829" spans="1:9" x14ac:dyDescent="0.35">
      <c r="A8829" s="8" t="s">
        <v>972</v>
      </c>
      <c r="B8829">
        <v>187</v>
      </c>
      <c r="C8829" s="5">
        <v>279</v>
      </c>
      <c r="D8829">
        <v>1.49197860962567</v>
      </c>
      <c r="E8829">
        <v>214</v>
      </c>
      <c r="F8829">
        <v>43</v>
      </c>
      <c r="G8829" s="5">
        <v>146</v>
      </c>
      <c r="H8829">
        <v>3.3953488372093021</v>
      </c>
      <c r="I8829">
        <v>126</v>
      </c>
    </row>
    <row r="8830" spans="1:9" x14ac:dyDescent="0.35">
      <c r="A8830" s="10" t="s">
        <v>130</v>
      </c>
      <c r="B8830">
        <v>187</v>
      </c>
      <c r="C8830" s="5">
        <v>279</v>
      </c>
      <c r="D8830">
        <v>1.49197860962567</v>
      </c>
      <c r="E8830">
        <v>214</v>
      </c>
      <c r="F8830">
        <v>43</v>
      </c>
      <c r="G8830" s="5">
        <v>146</v>
      </c>
      <c r="H8830">
        <v>3.3953488372093021</v>
      </c>
      <c r="I8830">
        <v>126</v>
      </c>
    </row>
    <row r="8831" spans="1:9" x14ac:dyDescent="0.35">
      <c r="A8831" s="8" t="s">
        <v>871</v>
      </c>
      <c r="B8831">
        <v>1459</v>
      </c>
      <c r="C8831" s="5">
        <v>1111</v>
      </c>
      <c r="D8831">
        <v>0.76148046607265196</v>
      </c>
      <c r="E8831">
        <v>807</v>
      </c>
      <c r="F8831">
        <v>501</v>
      </c>
      <c r="G8831" s="5">
        <v>526</v>
      </c>
      <c r="H8831">
        <v>1.0499001996007984</v>
      </c>
      <c r="I8831">
        <v>425</v>
      </c>
    </row>
    <row r="8832" spans="1:9" x14ac:dyDescent="0.35">
      <c r="A8832" s="10" t="s">
        <v>58</v>
      </c>
      <c r="B8832">
        <v>1459</v>
      </c>
      <c r="C8832" s="5">
        <v>1111</v>
      </c>
      <c r="D8832">
        <v>0.76148046607265196</v>
      </c>
      <c r="E8832">
        <v>807</v>
      </c>
      <c r="F8832">
        <v>501</v>
      </c>
      <c r="G8832" s="5">
        <v>526</v>
      </c>
      <c r="H8832">
        <v>1.0499001996007984</v>
      </c>
      <c r="I8832">
        <v>425</v>
      </c>
    </row>
    <row r="8833" spans="1:9" x14ac:dyDescent="0.35">
      <c r="A8833" s="8" t="s">
        <v>851</v>
      </c>
      <c r="B8833">
        <v>1237</v>
      </c>
      <c r="C8833" s="5">
        <v>2129</v>
      </c>
      <c r="D8833">
        <v>1.72109943411479</v>
      </c>
      <c r="E8833">
        <v>1719</v>
      </c>
      <c r="F8833">
        <v>149</v>
      </c>
      <c r="G8833" s="5">
        <v>951</v>
      </c>
      <c r="H8833">
        <v>6.3825503355704694</v>
      </c>
      <c r="I8833">
        <v>817</v>
      </c>
    </row>
    <row r="8834" spans="1:9" x14ac:dyDescent="0.35">
      <c r="A8834" s="10" t="s">
        <v>38</v>
      </c>
      <c r="B8834">
        <v>1237</v>
      </c>
      <c r="C8834" s="5">
        <v>2129</v>
      </c>
      <c r="D8834">
        <v>1.72109943411479</v>
      </c>
      <c r="E8834">
        <v>1719</v>
      </c>
      <c r="F8834">
        <v>149</v>
      </c>
      <c r="G8834" s="5">
        <v>951</v>
      </c>
      <c r="H8834">
        <v>6.3825503355704694</v>
      </c>
      <c r="I8834">
        <v>817</v>
      </c>
    </row>
    <row r="8835" spans="1:9" x14ac:dyDescent="0.35">
      <c r="A8835" s="8" t="s">
        <v>929</v>
      </c>
      <c r="B8835">
        <v>564</v>
      </c>
      <c r="C8835" s="5">
        <v>377</v>
      </c>
      <c r="D8835">
        <v>0.66843971631205701</v>
      </c>
      <c r="E8835">
        <v>283</v>
      </c>
      <c r="F8835">
        <v>181</v>
      </c>
      <c r="G8835" s="5">
        <v>191</v>
      </c>
      <c r="H8835">
        <v>1.0552486187845305</v>
      </c>
      <c r="I8835">
        <v>156</v>
      </c>
    </row>
    <row r="8836" spans="1:9" x14ac:dyDescent="0.35">
      <c r="A8836" s="10" t="s">
        <v>47</v>
      </c>
      <c r="B8836">
        <v>564</v>
      </c>
      <c r="C8836" s="5">
        <v>377</v>
      </c>
      <c r="D8836">
        <v>0.66843971631205701</v>
      </c>
      <c r="E8836">
        <v>283</v>
      </c>
      <c r="F8836">
        <v>181</v>
      </c>
      <c r="G8836" s="5">
        <v>191</v>
      </c>
      <c r="H8836">
        <v>1.0552486187845305</v>
      </c>
      <c r="I8836">
        <v>156</v>
      </c>
    </row>
    <row r="8837" spans="1:9" x14ac:dyDescent="0.35">
      <c r="A8837" s="8" t="s">
        <v>1724</v>
      </c>
      <c r="B8837">
        <v>3</v>
      </c>
      <c r="C8837" s="5">
        <v>21</v>
      </c>
      <c r="D8837">
        <v>7</v>
      </c>
      <c r="E8837">
        <v>17</v>
      </c>
      <c r="F8837">
        <v>1</v>
      </c>
      <c r="G8837" s="5">
        <v>9</v>
      </c>
      <c r="H8837">
        <v>9</v>
      </c>
      <c r="I8837">
        <v>7</v>
      </c>
    </row>
    <row r="8838" spans="1:9" x14ac:dyDescent="0.35">
      <c r="A8838" s="10" t="s">
        <v>246</v>
      </c>
      <c r="B8838">
        <v>3</v>
      </c>
      <c r="C8838" s="5">
        <v>21</v>
      </c>
      <c r="D8838">
        <v>7</v>
      </c>
      <c r="E8838">
        <v>17</v>
      </c>
      <c r="F8838">
        <v>1</v>
      </c>
      <c r="G8838" s="5">
        <v>9</v>
      </c>
      <c r="H8838">
        <v>9</v>
      </c>
      <c r="I8838">
        <v>7</v>
      </c>
    </row>
    <row r="8839" spans="1:9" x14ac:dyDescent="0.35">
      <c r="A8839" s="8" t="s">
        <v>3796</v>
      </c>
      <c r="B8839">
        <v>8</v>
      </c>
      <c r="C8839" s="5">
        <v>2</v>
      </c>
      <c r="D8839">
        <v>0.25</v>
      </c>
      <c r="E8839">
        <v>1</v>
      </c>
      <c r="F8839">
        <v>4</v>
      </c>
      <c r="G8839" s="5">
        <v>2</v>
      </c>
      <c r="H8839">
        <v>0.5</v>
      </c>
      <c r="I8839">
        <v>1</v>
      </c>
    </row>
    <row r="8840" spans="1:9" x14ac:dyDescent="0.35">
      <c r="A8840" s="10" t="s">
        <v>361</v>
      </c>
      <c r="B8840">
        <v>8</v>
      </c>
      <c r="C8840" s="5">
        <v>2</v>
      </c>
      <c r="D8840">
        <v>0.25</v>
      </c>
      <c r="E8840">
        <v>1</v>
      </c>
      <c r="F8840">
        <v>4</v>
      </c>
      <c r="G8840" s="5">
        <v>2</v>
      </c>
      <c r="H8840">
        <v>0.5</v>
      </c>
      <c r="I8840">
        <v>1</v>
      </c>
    </row>
    <row r="8841" spans="1:9" x14ac:dyDescent="0.35">
      <c r="A8841" s="8" t="s">
        <v>932</v>
      </c>
      <c r="B8841">
        <v>142</v>
      </c>
      <c r="C8841" s="5">
        <v>370</v>
      </c>
      <c r="D8841">
        <v>2.6056338028169002</v>
      </c>
      <c r="E8841">
        <v>311</v>
      </c>
      <c r="F8841">
        <v>43</v>
      </c>
      <c r="G8841" s="5">
        <v>204</v>
      </c>
      <c r="H8841">
        <v>4.7441860465116283</v>
      </c>
      <c r="I8841">
        <v>186</v>
      </c>
    </row>
    <row r="8842" spans="1:9" x14ac:dyDescent="0.35">
      <c r="A8842" s="10" t="s">
        <v>109</v>
      </c>
      <c r="B8842">
        <v>142</v>
      </c>
      <c r="C8842" s="5">
        <v>370</v>
      </c>
      <c r="D8842">
        <v>2.6056338028169002</v>
      </c>
      <c r="E8842">
        <v>311</v>
      </c>
      <c r="F8842">
        <v>43</v>
      </c>
      <c r="G8842" s="5">
        <v>204</v>
      </c>
      <c r="H8842">
        <v>4.7441860465116283</v>
      </c>
      <c r="I8842">
        <v>186</v>
      </c>
    </row>
    <row r="8843" spans="1:9" x14ac:dyDescent="0.35">
      <c r="A8843" s="8" t="s">
        <v>3758</v>
      </c>
      <c r="B8843">
        <v>0</v>
      </c>
      <c r="C8843" s="5">
        <v>2</v>
      </c>
      <c r="D8843">
        <v>0</v>
      </c>
      <c r="E8843">
        <v>1</v>
      </c>
      <c r="F8843">
        <v>0</v>
      </c>
      <c r="G8843" s="5">
        <v>0</v>
      </c>
      <c r="H8843">
        <v>0</v>
      </c>
      <c r="I8843">
        <v>0</v>
      </c>
    </row>
    <row r="8844" spans="1:9" x14ac:dyDescent="0.35">
      <c r="A8844" s="10" t="s">
        <v>239</v>
      </c>
      <c r="B8844">
        <v>0</v>
      </c>
      <c r="C8844" s="5">
        <v>2</v>
      </c>
      <c r="D8844">
        <v>0</v>
      </c>
      <c r="E8844">
        <v>1</v>
      </c>
      <c r="F8844">
        <v>0</v>
      </c>
      <c r="G8844" s="5">
        <v>0</v>
      </c>
      <c r="H8844">
        <v>0</v>
      </c>
      <c r="I8844">
        <v>0</v>
      </c>
    </row>
    <row r="8845" spans="1:9" x14ac:dyDescent="0.35">
      <c r="A8845" s="8" t="s">
        <v>2175</v>
      </c>
      <c r="B8845">
        <v>0</v>
      </c>
      <c r="C8845" s="5">
        <v>11</v>
      </c>
      <c r="D8845">
        <v>0</v>
      </c>
      <c r="E8845">
        <v>11</v>
      </c>
      <c r="F8845">
        <v>0</v>
      </c>
      <c r="G8845" s="5">
        <v>4</v>
      </c>
      <c r="H8845">
        <v>0</v>
      </c>
      <c r="I8845">
        <v>4</v>
      </c>
    </row>
    <row r="8846" spans="1:9" x14ac:dyDescent="0.35">
      <c r="A8846" s="10" t="s">
        <v>239</v>
      </c>
      <c r="B8846">
        <v>0</v>
      </c>
      <c r="C8846" s="5">
        <v>11</v>
      </c>
      <c r="D8846">
        <v>0</v>
      </c>
      <c r="E8846">
        <v>11</v>
      </c>
      <c r="F8846">
        <v>0</v>
      </c>
      <c r="G8846" s="5">
        <v>4</v>
      </c>
      <c r="H8846">
        <v>0</v>
      </c>
      <c r="I8846">
        <v>4</v>
      </c>
    </row>
    <row r="8847" spans="1:9" x14ac:dyDescent="0.35">
      <c r="A8847" s="8" t="s">
        <v>883</v>
      </c>
      <c r="B8847">
        <v>616</v>
      </c>
      <c r="C8847" s="5">
        <v>869</v>
      </c>
      <c r="D8847">
        <v>1.41071428571429</v>
      </c>
      <c r="E8847">
        <v>661</v>
      </c>
      <c r="F8847">
        <v>29</v>
      </c>
      <c r="G8847" s="5">
        <v>284</v>
      </c>
      <c r="H8847">
        <v>9.7931034482758612</v>
      </c>
      <c r="I8847">
        <v>200</v>
      </c>
    </row>
    <row r="8848" spans="1:9" x14ac:dyDescent="0.35">
      <c r="A8848" s="10" t="s">
        <v>68</v>
      </c>
      <c r="B8848">
        <v>616</v>
      </c>
      <c r="C8848" s="5">
        <v>869</v>
      </c>
      <c r="D8848">
        <v>1.41071428571429</v>
      </c>
      <c r="E8848">
        <v>661</v>
      </c>
      <c r="F8848">
        <v>29</v>
      </c>
      <c r="G8848" s="5">
        <v>284</v>
      </c>
      <c r="H8848">
        <v>9.7931034482758612</v>
      </c>
      <c r="I8848">
        <v>200</v>
      </c>
    </row>
    <row r="8849" spans="1:9" x14ac:dyDescent="0.35">
      <c r="A8849" s="8" t="s">
        <v>1821</v>
      </c>
      <c r="B8849">
        <v>0</v>
      </c>
      <c r="C8849" s="5">
        <v>18</v>
      </c>
      <c r="D8849">
        <v>0</v>
      </c>
      <c r="E8849">
        <v>6</v>
      </c>
      <c r="F8849">
        <v>0</v>
      </c>
      <c r="G8849" s="5">
        <v>5</v>
      </c>
      <c r="H8849">
        <v>0</v>
      </c>
      <c r="I8849">
        <v>3</v>
      </c>
    </row>
    <row r="8850" spans="1:9" x14ac:dyDescent="0.35">
      <c r="A8850" s="10" t="s">
        <v>311</v>
      </c>
      <c r="B8850">
        <v>0</v>
      </c>
      <c r="C8850" s="5">
        <v>18</v>
      </c>
      <c r="D8850">
        <v>0</v>
      </c>
      <c r="E8850">
        <v>6</v>
      </c>
      <c r="F8850">
        <v>0</v>
      </c>
      <c r="G8850" s="5">
        <v>5</v>
      </c>
      <c r="H8850">
        <v>0</v>
      </c>
      <c r="I8850">
        <v>3</v>
      </c>
    </row>
    <row r="8851" spans="1:9" x14ac:dyDescent="0.35">
      <c r="A8851" s="8" t="s">
        <v>5835</v>
      </c>
      <c r="B8851">
        <v>1</v>
      </c>
      <c r="C8851" s="5">
        <v>0</v>
      </c>
      <c r="D8851">
        <v>0</v>
      </c>
      <c r="E8851">
        <v>0</v>
      </c>
      <c r="F8851">
        <v>1</v>
      </c>
      <c r="G8851" s="5">
        <v>0</v>
      </c>
      <c r="H8851">
        <v>0</v>
      </c>
      <c r="I8851">
        <v>0</v>
      </c>
    </row>
    <row r="8852" spans="1:9" x14ac:dyDescent="0.35">
      <c r="A8852" s="10" t="s">
        <v>504</v>
      </c>
      <c r="B8852">
        <v>1</v>
      </c>
      <c r="C8852" s="5">
        <v>0</v>
      </c>
      <c r="D8852">
        <v>0</v>
      </c>
      <c r="E8852">
        <v>0</v>
      </c>
      <c r="F8852">
        <v>1</v>
      </c>
      <c r="G8852" s="5">
        <v>0</v>
      </c>
      <c r="H8852">
        <v>0</v>
      </c>
      <c r="I8852">
        <v>0</v>
      </c>
    </row>
    <row r="8853" spans="1:9" x14ac:dyDescent="0.35">
      <c r="A8853" s="8" t="s">
        <v>1967</v>
      </c>
      <c r="B8853">
        <v>0</v>
      </c>
      <c r="C8853" s="5">
        <v>14</v>
      </c>
      <c r="D8853">
        <v>0</v>
      </c>
      <c r="E8853">
        <v>14</v>
      </c>
      <c r="F8853">
        <v>0</v>
      </c>
      <c r="G8853" s="5">
        <v>6</v>
      </c>
      <c r="H8853">
        <v>0</v>
      </c>
      <c r="I8853">
        <v>6</v>
      </c>
    </row>
    <row r="8854" spans="1:9" x14ac:dyDescent="0.35">
      <c r="A8854" s="10" t="s">
        <v>405</v>
      </c>
      <c r="B8854">
        <v>0</v>
      </c>
      <c r="C8854" s="5">
        <v>14</v>
      </c>
      <c r="D8854">
        <v>0</v>
      </c>
      <c r="E8854">
        <v>14</v>
      </c>
      <c r="F8854">
        <v>0</v>
      </c>
      <c r="G8854" s="5">
        <v>6</v>
      </c>
      <c r="H8854">
        <v>0</v>
      </c>
      <c r="I8854">
        <v>6</v>
      </c>
    </row>
    <row r="8855" spans="1:9" x14ac:dyDescent="0.35">
      <c r="A8855" s="8" t="s">
        <v>1437</v>
      </c>
      <c r="B8855">
        <v>2</v>
      </c>
      <c r="C8855" s="5">
        <v>39</v>
      </c>
      <c r="D8855">
        <v>19.5</v>
      </c>
      <c r="E8855">
        <v>28</v>
      </c>
      <c r="F8855">
        <v>0</v>
      </c>
      <c r="G8855" s="5">
        <v>22</v>
      </c>
      <c r="H8855">
        <v>0</v>
      </c>
      <c r="I8855">
        <v>19</v>
      </c>
    </row>
    <row r="8856" spans="1:9" x14ac:dyDescent="0.35">
      <c r="A8856" s="10" t="s">
        <v>311</v>
      </c>
      <c r="B8856">
        <v>2</v>
      </c>
      <c r="C8856" s="5">
        <v>39</v>
      </c>
      <c r="D8856">
        <v>19.5</v>
      </c>
      <c r="E8856">
        <v>28</v>
      </c>
      <c r="F8856">
        <v>0</v>
      </c>
      <c r="G8856" s="5">
        <v>22</v>
      </c>
      <c r="H8856">
        <v>0</v>
      </c>
      <c r="I8856">
        <v>19</v>
      </c>
    </row>
    <row r="8857" spans="1:9" x14ac:dyDescent="0.35">
      <c r="A8857" s="8" t="s">
        <v>1633</v>
      </c>
      <c r="B8857">
        <v>37</v>
      </c>
      <c r="C8857" s="5">
        <v>25</v>
      </c>
      <c r="D8857">
        <v>0.67567567567567599</v>
      </c>
      <c r="E8857">
        <v>20</v>
      </c>
      <c r="F8857">
        <v>16</v>
      </c>
      <c r="G8857" s="5">
        <v>16</v>
      </c>
      <c r="H8857">
        <v>1</v>
      </c>
      <c r="I8857">
        <v>14</v>
      </c>
    </row>
    <row r="8858" spans="1:9" x14ac:dyDescent="0.35">
      <c r="A8858" s="10" t="s">
        <v>361</v>
      </c>
      <c r="B8858">
        <v>37</v>
      </c>
      <c r="C8858" s="5">
        <v>25</v>
      </c>
      <c r="D8858">
        <v>0.67567567567567599</v>
      </c>
      <c r="E8858">
        <v>20</v>
      </c>
      <c r="F8858">
        <v>16</v>
      </c>
      <c r="G8858" s="5">
        <v>16</v>
      </c>
      <c r="H8858">
        <v>1</v>
      </c>
      <c r="I8858">
        <v>14</v>
      </c>
    </row>
    <row r="8859" spans="1:9" x14ac:dyDescent="0.35">
      <c r="A8859" s="8" t="s">
        <v>884</v>
      </c>
      <c r="B8859">
        <v>478</v>
      </c>
      <c r="C8859" s="5">
        <v>866</v>
      </c>
      <c r="D8859">
        <v>1.8117154811715499</v>
      </c>
      <c r="E8859">
        <v>693</v>
      </c>
      <c r="F8859">
        <v>56</v>
      </c>
      <c r="G8859" s="5">
        <v>474</v>
      </c>
      <c r="H8859">
        <v>8.4642857142857135</v>
      </c>
      <c r="I8859">
        <v>406</v>
      </c>
    </row>
    <row r="8860" spans="1:9" x14ac:dyDescent="0.35">
      <c r="A8860" s="10" t="s">
        <v>38</v>
      </c>
      <c r="B8860">
        <v>478</v>
      </c>
      <c r="C8860" s="5">
        <v>866</v>
      </c>
      <c r="D8860">
        <v>1.8117154811715499</v>
      </c>
      <c r="E8860">
        <v>693</v>
      </c>
      <c r="F8860">
        <v>56</v>
      </c>
      <c r="G8860" s="5">
        <v>474</v>
      </c>
      <c r="H8860">
        <v>8.4642857142857135</v>
      </c>
      <c r="I8860">
        <v>406</v>
      </c>
    </row>
    <row r="8861" spans="1:9" x14ac:dyDescent="0.35">
      <c r="A8861" s="8" t="s">
        <v>826</v>
      </c>
      <c r="B8861">
        <v>29480</v>
      </c>
      <c r="C8861" s="5">
        <v>35281</v>
      </c>
      <c r="D8861">
        <v>1.19677747625509</v>
      </c>
      <c r="E8861">
        <v>19671</v>
      </c>
      <c r="F8861">
        <v>8825</v>
      </c>
      <c r="G8861" s="5">
        <v>14376</v>
      </c>
      <c r="H8861">
        <v>1.6290084985835693</v>
      </c>
      <c r="I8861">
        <v>10215</v>
      </c>
    </row>
    <row r="8862" spans="1:9" x14ac:dyDescent="0.35">
      <c r="A8862" s="10" t="s">
        <v>7</v>
      </c>
      <c r="B8862">
        <v>29480</v>
      </c>
      <c r="C8862" s="5">
        <v>35281</v>
      </c>
      <c r="D8862">
        <v>1.19677747625509</v>
      </c>
      <c r="E8862">
        <v>19671</v>
      </c>
      <c r="F8862">
        <v>8825</v>
      </c>
      <c r="G8862" s="5">
        <v>14376</v>
      </c>
      <c r="H8862">
        <v>1.6290084985835693</v>
      </c>
      <c r="I8862">
        <v>10215</v>
      </c>
    </row>
    <row r="8863" spans="1:9" x14ac:dyDescent="0.35">
      <c r="A8863" s="8" t="s">
        <v>2766</v>
      </c>
      <c r="B8863">
        <v>3</v>
      </c>
      <c r="C8863" s="5">
        <v>6</v>
      </c>
      <c r="D8863">
        <v>2</v>
      </c>
      <c r="E8863">
        <v>4</v>
      </c>
      <c r="F8863">
        <v>1</v>
      </c>
      <c r="G8863" s="5">
        <v>2</v>
      </c>
      <c r="H8863">
        <v>2</v>
      </c>
      <c r="I8863">
        <v>2</v>
      </c>
    </row>
    <row r="8864" spans="1:9" x14ac:dyDescent="0.35">
      <c r="A8864" s="10" t="s">
        <v>16</v>
      </c>
      <c r="B8864">
        <v>3</v>
      </c>
      <c r="C8864" s="5">
        <v>6</v>
      </c>
      <c r="D8864">
        <v>2</v>
      </c>
      <c r="E8864">
        <v>4</v>
      </c>
      <c r="F8864">
        <v>1</v>
      </c>
      <c r="G8864" s="5">
        <v>2</v>
      </c>
      <c r="H8864">
        <v>2</v>
      </c>
      <c r="I8864">
        <v>2</v>
      </c>
    </row>
    <row r="8865" spans="1:9" x14ac:dyDescent="0.35">
      <c r="A8865" s="8" t="s">
        <v>1478</v>
      </c>
      <c r="B8865">
        <v>2</v>
      </c>
      <c r="C8865" s="5">
        <v>35</v>
      </c>
      <c r="D8865">
        <v>17.5</v>
      </c>
      <c r="E8865">
        <v>30</v>
      </c>
      <c r="F8865">
        <v>2</v>
      </c>
      <c r="G8865" s="5">
        <v>22</v>
      </c>
      <c r="H8865">
        <v>11</v>
      </c>
      <c r="I8865">
        <v>20</v>
      </c>
    </row>
    <row r="8866" spans="1:9" x14ac:dyDescent="0.35">
      <c r="A8866" s="10" t="s">
        <v>326</v>
      </c>
      <c r="B8866">
        <v>2</v>
      </c>
      <c r="C8866" s="5">
        <v>35</v>
      </c>
      <c r="D8866">
        <v>17.5</v>
      </c>
      <c r="E8866">
        <v>30</v>
      </c>
      <c r="F8866">
        <v>2</v>
      </c>
      <c r="G8866" s="5">
        <v>22</v>
      </c>
      <c r="H8866">
        <v>11</v>
      </c>
      <c r="I8866">
        <v>20</v>
      </c>
    </row>
    <row r="8867" spans="1:9" x14ac:dyDescent="0.35">
      <c r="A8867" s="8" t="s">
        <v>2001</v>
      </c>
      <c r="B8867">
        <v>0</v>
      </c>
      <c r="C8867" s="5">
        <v>14</v>
      </c>
      <c r="D8867">
        <v>0</v>
      </c>
      <c r="E8867">
        <v>14</v>
      </c>
      <c r="F8867">
        <v>0</v>
      </c>
      <c r="G8867" s="5">
        <v>7</v>
      </c>
      <c r="H8867">
        <v>0</v>
      </c>
      <c r="I8867">
        <v>7</v>
      </c>
    </row>
    <row r="8868" spans="1:9" x14ac:dyDescent="0.35">
      <c r="A8868" s="10" t="s">
        <v>420</v>
      </c>
      <c r="B8868">
        <v>0</v>
      </c>
      <c r="C8868" s="5">
        <v>14</v>
      </c>
      <c r="D8868">
        <v>0</v>
      </c>
      <c r="E8868">
        <v>14</v>
      </c>
      <c r="F8868">
        <v>0</v>
      </c>
      <c r="G8868" s="5">
        <v>7</v>
      </c>
      <c r="H8868">
        <v>0</v>
      </c>
      <c r="I8868">
        <v>7</v>
      </c>
    </row>
    <row r="8869" spans="1:9" x14ac:dyDescent="0.35">
      <c r="A8869" s="8" t="s">
        <v>1945</v>
      </c>
      <c r="B8869">
        <v>0</v>
      </c>
      <c r="C8869" s="5">
        <v>15</v>
      </c>
      <c r="D8869">
        <v>0</v>
      </c>
      <c r="E8869">
        <v>14</v>
      </c>
      <c r="F8869">
        <v>0</v>
      </c>
      <c r="G8869" s="5">
        <v>10</v>
      </c>
      <c r="H8869">
        <v>0</v>
      </c>
      <c r="I8869">
        <v>10</v>
      </c>
    </row>
    <row r="8870" spans="1:9" x14ac:dyDescent="0.35">
      <c r="A8870" s="10" t="s">
        <v>427</v>
      </c>
      <c r="B8870">
        <v>0</v>
      </c>
      <c r="C8870" s="5">
        <v>15</v>
      </c>
      <c r="D8870">
        <v>0</v>
      </c>
      <c r="E8870">
        <v>14</v>
      </c>
      <c r="F8870">
        <v>0</v>
      </c>
      <c r="G8870" s="5">
        <v>10</v>
      </c>
      <c r="H8870">
        <v>0</v>
      </c>
      <c r="I8870">
        <v>10</v>
      </c>
    </row>
    <row r="8871" spans="1:9" x14ac:dyDescent="0.35">
      <c r="A8871" s="8" t="s">
        <v>2864</v>
      </c>
      <c r="B8871">
        <v>0</v>
      </c>
      <c r="C8871" s="5">
        <v>5</v>
      </c>
      <c r="D8871">
        <v>0</v>
      </c>
      <c r="E8871">
        <v>5</v>
      </c>
      <c r="F8871">
        <v>0</v>
      </c>
      <c r="G8871" s="5">
        <v>2</v>
      </c>
      <c r="H8871">
        <v>0</v>
      </c>
      <c r="I8871">
        <v>2</v>
      </c>
    </row>
    <row r="8872" spans="1:9" x14ac:dyDescent="0.35">
      <c r="A8872" s="10" t="s">
        <v>329</v>
      </c>
      <c r="B8872">
        <v>0</v>
      </c>
      <c r="C8872" s="5">
        <v>5</v>
      </c>
      <c r="D8872">
        <v>0</v>
      </c>
      <c r="E8872">
        <v>5</v>
      </c>
      <c r="F8872">
        <v>0</v>
      </c>
      <c r="G8872" s="5">
        <v>2</v>
      </c>
      <c r="H8872">
        <v>0</v>
      </c>
      <c r="I8872">
        <v>2</v>
      </c>
    </row>
    <row r="8873" spans="1:9" x14ac:dyDescent="0.35">
      <c r="A8873" s="8" t="s">
        <v>2292</v>
      </c>
      <c r="B8873">
        <v>1</v>
      </c>
      <c r="C8873" s="5">
        <v>9</v>
      </c>
      <c r="D8873">
        <v>9</v>
      </c>
      <c r="E8873">
        <v>7</v>
      </c>
      <c r="F8873">
        <v>0</v>
      </c>
      <c r="G8873" s="5">
        <v>3</v>
      </c>
      <c r="H8873">
        <v>0</v>
      </c>
      <c r="I8873">
        <v>3</v>
      </c>
    </row>
    <row r="8874" spans="1:9" x14ac:dyDescent="0.35">
      <c r="A8874" s="10" t="s">
        <v>239</v>
      </c>
      <c r="B8874">
        <v>1</v>
      </c>
      <c r="C8874" s="5">
        <v>9</v>
      </c>
      <c r="D8874">
        <v>9</v>
      </c>
      <c r="E8874">
        <v>7</v>
      </c>
      <c r="F8874">
        <v>0</v>
      </c>
      <c r="G8874" s="5">
        <v>3</v>
      </c>
      <c r="H8874">
        <v>0</v>
      </c>
      <c r="I8874">
        <v>3</v>
      </c>
    </row>
    <row r="8875" spans="1:9" x14ac:dyDescent="0.35">
      <c r="A8875" s="8" t="s">
        <v>1985</v>
      </c>
      <c r="B8875">
        <v>1</v>
      </c>
      <c r="C8875" s="5">
        <v>14</v>
      </c>
      <c r="D8875">
        <v>14</v>
      </c>
      <c r="E8875">
        <v>11</v>
      </c>
      <c r="F8875">
        <v>0</v>
      </c>
      <c r="G8875" s="5">
        <v>4</v>
      </c>
      <c r="H8875">
        <v>0</v>
      </c>
      <c r="I8875">
        <v>3</v>
      </c>
    </row>
    <row r="8876" spans="1:9" x14ac:dyDescent="0.35">
      <c r="A8876" s="10" t="s">
        <v>105</v>
      </c>
      <c r="B8876">
        <v>1</v>
      </c>
      <c r="C8876" s="5">
        <v>14</v>
      </c>
      <c r="D8876">
        <v>14</v>
      </c>
      <c r="E8876">
        <v>11</v>
      </c>
      <c r="F8876">
        <v>0</v>
      </c>
      <c r="G8876" s="5">
        <v>4</v>
      </c>
      <c r="H8876">
        <v>0</v>
      </c>
      <c r="I8876">
        <v>3</v>
      </c>
    </row>
    <row r="8877" spans="1:9" x14ac:dyDescent="0.35">
      <c r="A8877" s="8" t="s">
        <v>4114</v>
      </c>
      <c r="B8877">
        <v>2</v>
      </c>
      <c r="C8877" s="5">
        <v>2</v>
      </c>
      <c r="D8877">
        <v>1</v>
      </c>
      <c r="E8877">
        <v>2</v>
      </c>
      <c r="F8877">
        <v>1</v>
      </c>
      <c r="G8877" s="5">
        <v>0</v>
      </c>
      <c r="H8877">
        <v>0</v>
      </c>
      <c r="I8877">
        <v>0</v>
      </c>
    </row>
    <row r="8878" spans="1:9" x14ac:dyDescent="0.35">
      <c r="A8878" s="10" t="s">
        <v>16</v>
      </c>
      <c r="B8878">
        <v>2</v>
      </c>
      <c r="C8878" s="5">
        <v>2</v>
      </c>
      <c r="D8878">
        <v>1</v>
      </c>
      <c r="E8878">
        <v>2</v>
      </c>
      <c r="F8878">
        <v>1</v>
      </c>
      <c r="G8878" s="5">
        <v>0</v>
      </c>
      <c r="H8878">
        <v>0</v>
      </c>
      <c r="I8878">
        <v>0</v>
      </c>
    </row>
    <row r="8879" spans="1:9" x14ac:dyDescent="0.35">
      <c r="A8879" s="8" t="s">
        <v>4265</v>
      </c>
      <c r="B8879">
        <v>0</v>
      </c>
      <c r="C8879" s="5">
        <v>2</v>
      </c>
      <c r="D8879">
        <v>0</v>
      </c>
      <c r="E8879">
        <v>0</v>
      </c>
      <c r="F8879">
        <v>0</v>
      </c>
      <c r="G8879" s="5">
        <v>1</v>
      </c>
      <c r="H8879">
        <v>0</v>
      </c>
      <c r="I8879">
        <v>0</v>
      </c>
    </row>
    <row r="8880" spans="1:9" x14ac:dyDescent="0.35">
      <c r="A8880" s="10" t="s">
        <v>352</v>
      </c>
      <c r="B8880">
        <v>0</v>
      </c>
      <c r="C8880" s="5">
        <v>2</v>
      </c>
      <c r="D8880">
        <v>0</v>
      </c>
      <c r="E8880">
        <v>0</v>
      </c>
      <c r="F8880">
        <v>0</v>
      </c>
      <c r="G8880" s="5">
        <v>1</v>
      </c>
      <c r="H8880">
        <v>0</v>
      </c>
      <c r="I8880">
        <v>0</v>
      </c>
    </row>
    <row r="8881" spans="1:9" x14ac:dyDescent="0.35">
      <c r="A8881" s="8" t="s">
        <v>4371</v>
      </c>
      <c r="B8881">
        <v>0</v>
      </c>
      <c r="C8881" s="5">
        <v>1</v>
      </c>
      <c r="D8881">
        <v>0</v>
      </c>
      <c r="E8881">
        <v>0</v>
      </c>
      <c r="F8881">
        <v>0</v>
      </c>
      <c r="G8881" s="5">
        <v>0</v>
      </c>
      <c r="H8881">
        <v>0</v>
      </c>
      <c r="I8881">
        <v>0</v>
      </c>
    </row>
    <row r="8882" spans="1:9" x14ac:dyDescent="0.35">
      <c r="A8882" s="10" t="s">
        <v>247</v>
      </c>
      <c r="B8882">
        <v>0</v>
      </c>
      <c r="C8882" s="5">
        <v>1</v>
      </c>
      <c r="D8882">
        <v>0</v>
      </c>
      <c r="E8882">
        <v>0</v>
      </c>
      <c r="F8882">
        <v>0</v>
      </c>
      <c r="G8882" s="5">
        <v>0</v>
      </c>
      <c r="H8882">
        <v>0</v>
      </c>
      <c r="I8882">
        <v>0</v>
      </c>
    </row>
    <row r="8883" spans="1:9" x14ac:dyDescent="0.35">
      <c r="A8883" s="8" t="s">
        <v>4200</v>
      </c>
      <c r="B8883">
        <v>0</v>
      </c>
      <c r="C8883" s="5">
        <v>2</v>
      </c>
      <c r="D8883">
        <v>0</v>
      </c>
      <c r="E8883">
        <v>1</v>
      </c>
      <c r="F8883">
        <v>0</v>
      </c>
      <c r="G8883" s="5">
        <v>1</v>
      </c>
      <c r="H8883">
        <v>0</v>
      </c>
      <c r="I8883">
        <v>1</v>
      </c>
    </row>
    <row r="8884" spans="1:9" x14ac:dyDescent="0.35">
      <c r="A8884" s="10" t="s">
        <v>299</v>
      </c>
      <c r="B8884">
        <v>0</v>
      </c>
      <c r="C8884" s="5">
        <v>2</v>
      </c>
      <c r="D8884">
        <v>0</v>
      </c>
      <c r="E8884">
        <v>1</v>
      </c>
      <c r="F8884">
        <v>0</v>
      </c>
      <c r="G8884" s="5">
        <v>1</v>
      </c>
      <c r="H8884">
        <v>0</v>
      </c>
      <c r="I8884">
        <v>1</v>
      </c>
    </row>
    <row r="8885" spans="1:9" x14ac:dyDescent="0.35">
      <c r="A8885" s="8" t="s">
        <v>4563</v>
      </c>
      <c r="B8885">
        <v>0</v>
      </c>
      <c r="C8885" s="5">
        <v>1</v>
      </c>
      <c r="D8885">
        <v>0</v>
      </c>
      <c r="E8885">
        <v>0</v>
      </c>
      <c r="F8885">
        <v>0</v>
      </c>
      <c r="G8885" s="5">
        <v>0</v>
      </c>
      <c r="H8885">
        <v>0</v>
      </c>
      <c r="I8885">
        <v>0</v>
      </c>
    </row>
    <row r="8886" spans="1:9" x14ac:dyDescent="0.35">
      <c r="A8886" s="10" t="s">
        <v>413</v>
      </c>
      <c r="B8886">
        <v>0</v>
      </c>
      <c r="C8886" s="5">
        <v>1</v>
      </c>
      <c r="D8886">
        <v>0</v>
      </c>
      <c r="E8886">
        <v>0</v>
      </c>
      <c r="F8886">
        <v>0</v>
      </c>
      <c r="G8886" s="5">
        <v>0</v>
      </c>
      <c r="H8886">
        <v>0</v>
      </c>
      <c r="I8886">
        <v>0</v>
      </c>
    </row>
    <row r="8887" spans="1:9" x14ac:dyDescent="0.35">
      <c r="A8887" s="8" t="s">
        <v>5141</v>
      </c>
      <c r="B8887">
        <v>2</v>
      </c>
      <c r="C8887" s="5">
        <v>1</v>
      </c>
      <c r="D8887">
        <v>0.5</v>
      </c>
      <c r="E8887">
        <v>1</v>
      </c>
      <c r="F8887">
        <v>2</v>
      </c>
      <c r="G8887" s="5">
        <v>0</v>
      </c>
      <c r="H8887">
        <v>0</v>
      </c>
      <c r="I8887">
        <v>0</v>
      </c>
    </row>
    <row r="8888" spans="1:9" x14ac:dyDescent="0.35">
      <c r="A8888" s="10" t="s">
        <v>75</v>
      </c>
      <c r="B8888">
        <v>2</v>
      </c>
      <c r="C8888" s="5">
        <v>1</v>
      </c>
      <c r="D8888">
        <v>0.5</v>
      </c>
      <c r="E8888">
        <v>1</v>
      </c>
      <c r="F8888">
        <v>2</v>
      </c>
      <c r="G8888" s="5">
        <v>0</v>
      </c>
      <c r="H8888">
        <v>0</v>
      </c>
      <c r="I8888">
        <v>0</v>
      </c>
    </row>
    <row r="8889" spans="1:9" x14ac:dyDescent="0.35">
      <c r="A8889" s="8" t="s">
        <v>4412</v>
      </c>
      <c r="B8889">
        <v>0</v>
      </c>
      <c r="C8889" s="5">
        <v>1</v>
      </c>
      <c r="D8889">
        <v>0</v>
      </c>
      <c r="E8889">
        <v>1</v>
      </c>
      <c r="F8889">
        <v>0</v>
      </c>
      <c r="G8889" s="5">
        <v>1</v>
      </c>
      <c r="H8889">
        <v>0</v>
      </c>
      <c r="I8889">
        <v>1</v>
      </c>
    </row>
    <row r="8890" spans="1:9" x14ac:dyDescent="0.35">
      <c r="A8890" s="10" t="s">
        <v>340</v>
      </c>
      <c r="B8890">
        <v>0</v>
      </c>
      <c r="C8890" s="5">
        <v>1</v>
      </c>
      <c r="D8890">
        <v>0</v>
      </c>
      <c r="E8890">
        <v>1</v>
      </c>
      <c r="F8890">
        <v>0</v>
      </c>
      <c r="G8890" s="5">
        <v>1</v>
      </c>
      <c r="H8890">
        <v>0</v>
      </c>
      <c r="I8890">
        <v>1</v>
      </c>
    </row>
    <row r="8891" spans="1:9" x14ac:dyDescent="0.35">
      <c r="A8891" s="8" t="s">
        <v>6063</v>
      </c>
      <c r="B8891">
        <v>1</v>
      </c>
      <c r="C8891" s="5">
        <v>0</v>
      </c>
      <c r="D8891">
        <v>0</v>
      </c>
      <c r="E8891">
        <v>0</v>
      </c>
      <c r="F8891">
        <v>0</v>
      </c>
      <c r="G8891" s="5">
        <v>0</v>
      </c>
      <c r="H8891">
        <v>0</v>
      </c>
      <c r="I8891">
        <v>0</v>
      </c>
    </row>
    <row r="8892" spans="1:9" x14ac:dyDescent="0.35">
      <c r="A8892" s="10" t="s">
        <v>788</v>
      </c>
      <c r="B8892">
        <v>1</v>
      </c>
      <c r="C8892" s="5">
        <v>0</v>
      </c>
      <c r="D8892">
        <v>0</v>
      </c>
      <c r="E8892">
        <v>0</v>
      </c>
      <c r="F8892">
        <v>0</v>
      </c>
      <c r="G8892" s="5">
        <v>0</v>
      </c>
      <c r="H8892">
        <v>0</v>
      </c>
      <c r="I8892">
        <v>0</v>
      </c>
    </row>
    <row r="8893" spans="1:9" x14ac:dyDescent="0.35">
      <c r="A8893" s="8" t="s">
        <v>1523</v>
      </c>
      <c r="B8893">
        <v>73</v>
      </c>
      <c r="C8893" s="5">
        <v>32</v>
      </c>
      <c r="D8893">
        <v>0.43835616438356201</v>
      </c>
      <c r="E8893">
        <v>20</v>
      </c>
      <c r="F8893">
        <v>23</v>
      </c>
      <c r="G8893" s="5">
        <v>15</v>
      </c>
      <c r="H8893">
        <v>0.65217391304347827</v>
      </c>
      <c r="I8893">
        <v>10</v>
      </c>
    </row>
    <row r="8894" spans="1:9" x14ac:dyDescent="0.35">
      <c r="A8894" s="10" t="s">
        <v>175</v>
      </c>
      <c r="B8894">
        <v>73</v>
      </c>
      <c r="C8894" s="5">
        <v>32</v>
      </c>
      <c r="D8894">
        <v>0.43835616438356201</v>
      </c>
      <c r="E8894">
        <v>20</v>
      </c>
      <c r="F8894">
        <v>23</v>
      </c>
      <c r="G8894" s="5">
        <v>15</v>
      </c>
      <c r="H8894">
        <v>0.65217391304347827</v>
      </c>
      <c r="I8894">
        <v>10</v>
      </c>
    </row>
    <row r="8895" spans="1:9" x14ac:dyDescent="0.35">
      <c r="A8895" s="8" t="s">
        <v>2949</v>
      </c>
      <c r="B8895">
        <v>7</v>
      </c>
      <c r="C8895" s="5">
        <v>5</v>
      </c>
      <c r="D8895">
        <v>0.71428571428571397</v>
      </c>
      <c r="E8895">
        <v>3</v>
      </c>
      <c r="F8895">
        <v>4</v>
      </c>
      <c r="G8895" s="5">
        <v>0</v>
      </c>
      <c r="H8895">
        <v>0</v>
      </c>
      <c r="I8895">
        <v>0</v>
      </c>
    </row>
    <row r="8896" spans="1:9" x14ac:dyDescent="0.35">
      <c r="A8896" s="10" t="s">
        <v>181</v>
      </c>
      <c r="B8896">
        <v>7</v>
      </c>
      <c r="C8896" s="5">
        <v>5</v>
      </c>
      <c r="D8896">
        <v>0.71428571428571397</v>
      </c>
      <c r="E8896">
        <v>3</v>
      </c>
      <c r="F8896">
        <v>4</v>
      </c>
      <c r="G8896" s="5">
        <v>0</v>
      </c>
      <c r="H8896">
        <v>0</v>
      </c>
      <c r="I8896">
        <v>0</v>
      </c>
    </row>
    <row r="8897" spans="1:9" x14ac:dyDescent="0.35">
      <c r="A8897" s="8" t="s">
        <v>2293</v>
      </c>
      <c r="B8897">
        <v>5</v>
      </c>
      <c r="C8897" s="5">
        <v>9</v>
      </c>
      <c r="D8897">
        <v>1.8</v>
      </c>
      <c r="E8897">
        <v>7</v>
      </c>
      <c r="F8897">
        <v>3</v>
      </c>
      <c r="G8897" s="5">
        <v>3</v>
      </c>
      <c r="H8897">
        <v>1</v>
      </c>
      <c r="I8897">
        <v>2</v>
      </c>
    </row>
    <row r="8898" spans="1:9" x14ac:dyDescent="0.35">
      <c r="A8898" s="10" t="s">
        <v>487</v>
      </c>
      <c r="B8898">
        <v>5</v>
      </c>
      <c r="C8898" s="5">
        <v>9</v>
      </c>
      <c r="D8898">
        <v>1.8</v>
      </c>
      <c r="E8898">
        <v>7</v>
      </c>
      <c r="F8898">
        <v>3</v>
      </c>
      <c r="G8898" s="5">
        <v>3</v>
      </c>
      <c r="H8898">
        <v>1</v>
      </c>
      <c r="I8898">
        <v>2</v>
      </c>
    </row>
    <row r="8899" spans="1:9" x14ac:dyDescent="0.35">
      <c r="A8899" s="8" t="s">
        <v>5281</v>
      </c>
      <c r="B8899">
        <v>3</v>
      </c>
      <c r="C8899" s="5">
        <v>1</v>
      </c>
      <c r="D8899">
        <v>0.33333333333333298</v>
      </c>
      <c r="E8899">
        <v>1</v>
      </c>
      <c r="F8899">
        <v>1</v>
      </c>
      <c r="G8899" s="5">
        <v>0</v>
      </c>
      <c r="H8899">
        <v>0</v>
      </c>
      <c r="I8899">
        <v>0</v>
      </c>
    </row>
    <row r="8900" spans="1:9" x14ac:dyDescent="0.35">
      <c r="A8900" s="10" t="s">
        <v>181</v>
      </c>
      <c r="B8900">
        <v>3</v>
      </c>
      <c r="C8900" s="5">
        <v>1</v>
      </c>
      <c r="D8900">
        <v>0.33333333333333298</v>
      </c>
      <c r="E8900">
        <v>1</v>
      </c>
      <c r="F8900">
        <v>1</v>
      </c>
      <c r="G8900" s="5">
        <v>0</v>
      </c>
      <c r="H8900">
        <v>0</v>
      </c>
      <c r="I8900">
        <v>0</v>
      </c>
    </row>
    <row r="8901" spans="1:9" x14ac:dyDescent="0.35">
      <c r="A8901" s="8" t="s">
        <v>3239</v>
      </c>
      <c r="B8901">
        <v>0</v>
      </c>
      <c r="C8901" s="5">
        <v>4</v>
      </c>
      <c r="D8901">
        <v>0</v>
      </c>
      <c r="E8901">
        <v>3</v>
      </c>
      <c r="F8901">
        <v>0</v>
      </c>
      <c r="G8901" s="5">
        <v>4</v>
      </c>
      <c r="H8901">
        <v>0</v>
      </c>
      <c r="I8901">
        <v>3</v>
      </c>
    </row>
    <row r="8902" spans="1:9" x14ac:dyDescent="0.35">
      <c r="A8902" s="10" t="s">
        <v>559</v>
      </c>
      <c r="B8902">
        <v>0</v>
      </c>
      <c r="C8902" s="5">
        <v>4</v>
      </c>
      <c r="D8902">
        <v>0</v>
      </c>
      <c r="E8902">
        <v>3</v>
      </c>
      <c r="F8902">
        <v>0</v>
      </c>
      <c r="G8902" s="5">
        <v>4</v>
      </c>
      <c r="H8902">
        <v>0</v>
      </c>
      <c r="I8902">
        <v>3</v>
      </c>
    </row>
    <row r="8903" spans="1:9" x14ac:dyDescent="0.35">
      <c r="A8903" s="8" t="s">
        <v>3460</v>
      </c>
      <c r="B8903">
        <v>1</v>
      </c>
      <c r="C8903" s="5">
        <v>3</v>
      </c>
      <c r="D8903">
        <v>3</v>
      </c>
      <c r="E8903">
        <v>3</v>
      </c>
      <c r="F8903">
        <v>0</v>
      </c>
      <c r="G8903" s="5">
        <v>0</v>
      </c>
      <c r="H8903">
        <v>0</v>
      </c>
      <c r="I8903">
        <v>0</v>
      </c>
    </row>
    <row r="8904" spans="1:9" x14ac:dyDescent="0.35">
      <c r="A8904" s="10" t="s">
        <v>281</v>
      </c>
      <c r="B8904">
        <v>1</v>
      </c>
      <c r="C8904" s="5">
        <v>3</v>
      </c>
      <c r="D8904">
        <v>3</v>
      </c>
      <c r="E8904">
        <v>3</v>
      </c>
      <c r="F8904">
        <v>0</v>
      </c>
      <c r="G8904" s="5">
        <v>0</v>
      </c>
      <c r="H8904">
        <v>0</v>
      </c>
      <c r="I8904">
        <v>0</v>
      </c>
    </row>
    <row r="8905" spans="1:9" x14ac:dyDescent="0.35">
      <c r="A8905" s="8" t="s">
        <v>3674</v>
      </c>
      <c r="B8905">
        <v>13</v>
      </c>
      <c r="C8905" s="5">
        <v>3</v>
      </c>
      <c r="D8905">
        <v>0.230769230769231</v>
      </c>
      <c r="E8905">
        <v>0</v>
      </c>
      <c r="F8905">
        <v>3</v>
      </c>
      <c r="G8905" s="5">
        <v>1</v>
      </c>
      <c r="H8905">
        <v>0.33333333333333331</v>
      </c>
      <c r="I8905">
        <v>0</v>
      </c>
    </row>
    <row r="8906" spans="1:9" x14ac:dyDescent="0.35">
      <c r="A8906" s="10" t="s">
        <v>320</v>
      </c>
      <c r="B8906">
        <v>13</v>
      </c>
      <c r="C8906" s="5">
        <v>3</v>
      </c>
      <c r="D8906">
        <v>0.230769230769231</v>
      </c>
      <c r="E8906">
        <v>0</v>
      </c>
      <c r="F8906">
        <v>3</v>
      </c>
      <c r="G8906" s="5">
        <v>1</v>
      </c>
      <c r="H8906">
        <v>0.33333333333333331</v>
      </c>
      <c r="I8906">
        <v>0</v>
      </c>
    </row>
    <row r="8907" spans="1:9" x14ac:dyDescent="0.35">
      <c r="A8907" s="8" t="s">
        <v>2760</v>
      </c>
      <c r="B8907">
        <v>3</v>
      </c>
      <c r="C8907" s="5">
        <v>6</v>
      </c>
      <c r="D8907">
        <v>2</v>
      </c>
      <c r="E8907">
        <v>5</v>
      </c>
      <c r="F8907">
        <v>2</v>
      </c>
      <c r="G8907" s="5">
        <v>3</v>
      </c>
      <c r="H8907">
        <v>1.5</v>
      </c>
      <c r="I8907">
        <v>3</v>
      </c>
    </row>
    <row r="8908" spans="1:9" x14ac:dyDescent="0.35">
      <c r="A8908" s="10" t="s">
        <v>327</v>
      </c>
      <c r="B8908">
        <v>3</v>
      </c>
      <c r="C8908" s="5">
        <v>6</v>
      </c>
      <c r="D8908">
        <v>2</v>
      </c>
      <c r="E8908">
        <v>5</v>
      </c>
      <c r="F8908">
        <v>2</v>
      </c>
      <c r="G8908" s="5">
        <v>3</v>
      </c>
      <c r="H8908">
        <v>1.5</v>
      </c>
      <c r="I8908">
        <v>3</v>
      </c>
    </row>
    <row r="8909" spans="1:9" x14ac:dyDescent="0.35">
      <c r="A8909" s="8" t="s">
        <v>2809</v>
      </c>
      <c r="B8909">
        <v>0</v>
      </c>
      <c r="C8909" s="5">
        <v>5</v>
      </c>
      <c r="D8909">
        <v>0</v>
      </c>
      <c r="E8909">
        <v>3</v>
      </c>
      <c r="F8909">
        <v>0</v>
      </c>
      <c r="G8909" s="5">
        <v>1</v>
      </c>
      <c r="H8909">
        <v>0</v>
      </c>
      <c r="I8909">
        <v>0</v>
      </c>
    </row>
    <row r="8910" spans="1:9" x14ac:dyDescent="0.35">
      <c r="A8910" s="10" t="s">
        <v>134</v>
      </c>
      <c r="B8910">
        <v>0</v>
      </c>
      <c r="C8910" s="5">
        <v>5</v>
      </c>
      <c r="D8910">
        <v>0</v>
      </c>
      <c r="E8910">
        <v>3</v>
      </c>
      <c r="F8910">
        <v>0</v>
      </c>
      <c r="G8910" s="5">
        <v>1</v>
      </c>
      <c r="H8910">
        <v>0</v>
      </c>
      <c r="I8910">
        <v>0</v>
      </c>
    </row>
    <row r="8911" spans="1:9" x14ac:dyDescent="0.35">
      <c r="A8911" s="8" t="s">
        <v>6128</v>
      </c>
      <c r="B8911">
        <v>1</v>
      </c>
      <c r="C8911" s="5">
        <v>0</v>
      </c>
      <c r="D8911">
        <v>0</v>
      </c>
      <c r="E8911">
        <v>0</v>
      </c>
      <c r="F8911">
        <v>0</v>
      </c>
      <c r="G8911" s="5">
        <v>0</v>
      </c>
      <c r="H8911">
        <v>0</v>
      </c>
      <c r="I8911">
        <v>0</v>
      </c>
    </row>
    <row r="8912" spans="1:9" x14ac:dyDescent="0.35">
      <c r="A8912" s="10" t="s">
        <v>95</v>
      </c>
      <c r="B8912">
        <v>1</v>
      </c>
      <c r="C8912" s="5">
        <v>0</v>
      </c>
      <c r="D8912">
        <v>0</v>
      </c>
      <c r="E8912">
        <v>0</v>
      </c>
      <c r="F8912">
        <v>0</v>
      </c>
      <c r="G8912" s="5">
        <v>0</v>
      </c>
      <c r="H8912">
        <v>0</v>
      </c>
      <c r="I8912">
        <v>0</v>
      </c>
    </row>
    <row r="8913" spans="1:9" x14ac:dyDescent="0.35">
      <c r="A8913" s="8" t="s">
        <v>2539</v>
      </c>
      <c r="B8913">
        <v>0</v>
      </c>
      <c r="C8913" s="5">
        <v>7</v>
      </c>
      <c r="D8913">
        <v>0</v>
      </c>
      <c r="E8913">
        <v>3</v>
      </c>
      <c r="F8913">
        <v>0</v>
      </c>
      <c r="G8913" s="5">
        <v>5</v>
      </c>
      <c r="H8913">
        <v>0</v>
      </c>
      <c r="I8913">
        <v>2</v>
      </c>
    </row>
    <row r="8914" spans="1:9" x14ac:dyDescent="0.35">
      <c r="A8914" s="10" t="s">
        <v>113</v>
      </c>
      <c r="B8914">
        <v>0</v>
      </c>
      <c r="C8914" s="5">
        <v>7</v>
      </c>
      <c r="D8914">
        <v>0</v>
      </c>
      <c r="E8914">
        <v>3</v>
      </c>
      <c r="F8914">
        <v>0</v>
      </c>
      <c r="G8914" s="5">
        <v>5</v>
      </c>
      <c r="H8914">
        <v>0</v>
      </c>
      <c r="I8914">
        <v>2</v>
      </c>
    </row>
    <row r="8915" spans="1:9" x14ac:dyDescent="0.35">
      <c r="A8915" s="8" t="s">
        <v>4696</v>
      </c>
      <c r="B8915">
        <v>0</v>
      </c>
      <c r="C8915" s="5">
        <v>1</v>
      </c>
      <c r="D8915">
        <v>0</v>
      </c>
      <c r="E8915">
        <v>1</v>
      </c>
      <c r="F8915">
        <v>0</v>
      </c>
      <c r="G8915" s="5">
        <v>0</v>
      </c>
      <c r="H8915">
        <v>0</v>
      </c>
      <c r="I8915">
        <v>0</v>
      </c>
    </row>
    <row r="8916" spans="1:9" x14ac:dyDescent="0.35">
      <c r="A8916" s="10" t="s">
        <v>559</v>
      </c>
      <c r="B8916">
        <v>0</v>
      </c>
      <c r="C8916" s="5">
        <v>1</v>
      </c>
      <c r="D8916">
        <v>0</v>
      </c>
      <c r="E8916">
        <v>1</v>
      </c>
      <c r="F8916">
        <v>0</v>
      </c>
      <c r="G8916" s="5">
        <v>0</v>
      </c>
      <c r="H8916">
        <v>0</v>
      </c>
      <c r="I8916">
        <v>0</v>
      </c>
    </row>
    <row r="8917" spans="1:9" x14ac:dyDescent="0.35">
      <c r="A8917" s="8" t="s">
        <v>4788</v>
      </c>
      <c r="B8917">
        <v>0</v>
      </c>
      <c r="C8917" s="5">
        <v>1</v>
      </c>
      <c r="D8917">
        <v>0</v>
      </c>
      <c r="E8917">
        <v>1</v>
      </c>
      <c r="F8917">
        <v>0</v>
      </c>
      <c r="G8917" s="5">
        <v>1</v>
      </c>
      <c r="H8917">
        <v>0</v>
      </c>
      <c r="I8917">
        <v>1</v>
      </c>
    </row>
    <row r="8918" spans="1:9" x14ac:dyDescent="0.35">
      <c r="A8918" s="10" t="s">
        <v>214</v>
      </c>
      <c r="B8918">
        <v>0</v>
      </c>
      <c r="C8918" s="5">
        <v>1</v>
      </c>
      <c r="D8918">
        <v>0</v>
      </c>
      <c r="E8918">
        <v>1</v>
      </c>
      <c r="F8918">
        <v>0</v>
      </c>
      <c r="G8918" s="5">
        <v>1</v>
      </c>
      <c r="H8918">
        <v>0</v>
      </c>
      <c r="I8918">
        <v>1</v>
      </c>
    </row>
    <row r="8919" spans="1:9" x14ac:dyDescent="0.35">
      <c r="A8919" s="8" t="s">
        <v>2198</v>
      </c>
      <c r="B8919">
        <v>4</v>
      </c>
      <c r="C8919" s="5">
        <v>10</v>
      </c>
      <c r="D8919">
        <v>2.5</v>
      </c>
      <c r="E8919">
        <v>7</v>
      </c>
      <c r="F8919">
        <v>2</v>
      </c>
      <c r="G8919" s="5">
        <v>5</v>
      </c>
      <c r="H8919">
        <v>2.5</v>
      </c>
      <c r="I8919">
        <v>5</v>
      </c>
    </row>
    <row r="8920" spans="1:9" x14ac:dyDescent="0.35">
      <c r="A8920" s="10" t="s">
        <v>478</v>
      </c>
      <c r="B8920">
        <v>4</v>
      </c>
      <c r="C8920" s="5">
        <v>10</v>
      </c>
      <c r="D8920">
        <v>2.5</v>
      </c>
      <c r="E8920">
        <v>7</v>
      </c>
      <c r="F8920">
        <v>2</v>
      </c>
      <c r="G8920" s="5">
        <v>5</v>
      </c>
      <c r="H8920">
        <v>2.5</v>
      </c>
      <c r="I8920">
        <v>5</v>
      </c>
    </row>
    <row r="8921" spans="1:9" x14ac:dyDescent="0.35">
      <c r="A8921" s="8" t="s">
        <v>2777</v>
      </c>
      <c r="B8921">
        <v>16</v>
      </c>
      <c r="C8921" s="5">
        <v>6</v>
      </c>
      <c r="D8921">
        <v>0.375</v>
      </c>
      <c r="E8921">
        <v>5</v>
      </c>
      <c r="F8921">
        <v>5</v>
      </c>
      <c r="G8921" s="5">
        <v>4</v>
      </c>
      <c r="H8921">
        <v>0.8</v>
      </c>
      <c r="I8921">
        <v>3</v>
      </c>
    </row>
    <row r="8922" spans="1:9" x14ac:dyDescent="0.35">
      <c r="A8922" s="10" t="s">
        <v>424</v>
      </c>
      <c r="B8922">
        <v>16</v>
      </c>
      <c r="C8922" s="5">
        <v>6</v>
      </c>
      <c r="D8922">
        <v>0.375</v>
      </c>
      <c r="E8922">
        <v>5</v>
      </c>
      <c r="F8922">
        <v>5</v>
      </c>
      <c r="G8922" s="5">
        <v>4</v>
      </c>
      <c r="H8922">
        <v>0.8</v>
      </c>
      <c r="I8922">
        <v>3</v>
      </c>
    </row>
    <row r="8923" spans="1:9" x14ac:dyDescent="0.35">
      <c r="A8923" s="8" t="s">
        <v>3687</v>
      </c>
      <c r="B8923">
        <v>7</v>
      </c>
      <c r="C8923" s="5">
        <v>3</v>
      </c>
      <c r="D8923">
        <v>0.42857142857142899</v>
      </c>
      <c r="E8923">
        <v>1</v>
      </c>
      <c r="F8923">
        <v>5</v>
      </c>
      <c r="G8923" s="5">
        <v>2</v>
      </c>
      <c r="H8923">
        <v>0.4</v>
      </c>
      <c r="I8923">
        <v>1</v>
      </c>
    </row>
    <row r="8924" spans="1:9" x14ac:dyDescent="0.35">
      <c r="A8924" s="10" t="s">
        <v>107</v>
      </c>
      <c r="B8924">
        <v>7</v>
      </c>
      <c r="C8924" s="5">
        <v>3</v>
      </c>
      <c r="D8924">
        <v>0.42857142857142899</v>
      </c>
      <c r="E8924">
        <v>1</v>
      </c>
      <c r="F8924">
        <v>5</v>
      </c>
      <c r="G8924" s="5">
        <v>2</v>
      </c>
      <c r="H8924">
        <v>0.4</v>
      </c>
      <c r="I8924">
        <v>1</v>
      </c>
    </row>
    <row r="8925" spans="1:9" x14ac:dyDescent="0.35">
      <c r="A8925" s="8" t="s">
        <v>2975</v>
      </c>
      <c r="B8925">
        <v>5</v>
      </c>
      <c r="C8925" s="5">
        <v>5</v>
      </c>
      <c r="D8925">
        <v>1</v>
      </c>
      <c r="E8925">
        <v>2</v>
      </c>
      <c r="F8925">
        <v>2</v>
      </c>
      <c r="G8925" s="5">
        <v>2</v>
      </c>
      <c r="H8925">
        <v>1</v>
      </c>
      <c r="I8925">
        <v>2</v>
      </c>
    </row>
    <row r="8926" spans="1:9" x14ac:dyDescent="0.35">
      <c r="A8926" s="10" t="s">
        <v>242</v>
      </c>
      <c r="B8926">
        <v>5</v>
      </c>
      <c r="C8926" s="5">
        <v>5</v>
      </c>
      <c r="D8926">
        <v>1</v>
      </c>
      <c r="E8926">
        <v>2</v>
      </c>
      <c r="F8926">
        <v>2</v>
      </c>
      <c r="G8926" s="5">
        <v>2</v>
      </c>
      <c r="H8926">
        <v>1</v>
      </c>
      <c r="I8926">
        <v>2</v>
      </c>
    </row>
    <row r="8927" spans="1:9" x14ac:dyDescent="0.35">
      <c r="A8927" s="8" t="s">
        <v>3310</v>
      </c>
      <c r="B8927">
        <v>1</v>
      </c>
      <c r="C8927" s="5">
        <v>3</v>
      </c>
      <c r="D8927">
        <v>3</v>
      </c>
      <c r="E8927">
        <v>1</v>
      </c>
      <c r="F8927">
        <v>1</v>
      </c>
      <c r="G8927" s="5">
        <v>3</v>
      </c>
      <c r="H8927">
        <v>3</v>
      </c>
      <c r="I8927">
        <v>1</v>
      </c>
    </row>
    <row r="8928" spans="1:9" x14ac:dyDescent="0.35">
      <c r="A8928" s="10" t="s">
        <v>167</v>
      </c>
      <c r="B8928">
        <v>1</v>
      </c>
      <c r="C8928" s="5">
        <v>3</v>
      </c>
      <c r="D8928">
        <v>3</v>
      </c>
      <c r="E8928">
        <v>1</v>
      </c>
      <c r="F8928">
        <v>1</v>
      </c>
      <c r="G8928" s="5">
        <v>3</v>
      </c>
      <c r="H8928">
        <v>3</v>
      </c>
      <c r="I8928">
        <v>1</v>
      </c>
    </row>
    <row r="8929" spans="1:9" x14ac:dyDescent="0.35">
      <c r="A8929" s="8" t="s">
        <v>4522</v>
      </c>
      <c r="B8929">
        <v>0</v>
      </c>
      <c r="C8929" s="5">
        <v>1</v>
      </c>
      <c r="D8929">
        <v>0</v>
      </c>
      <c r="E8929">
        <v>1</v>
      </c>
      <c r="F8929">
        <v>0</v>
      </c>
      <c r="G8929" s="5">
        <v>1</v>
      </c>
      <c r="H8929">
        <v>0</v>
      </c>
      <c r="I8929">
        <v>1</v>
      </c>
    </row>
    <row r="8930" spans="1:9" x14ac:dyDescent="0.35">
      <c r="A8930" s="10" t="s">
        <v>103</v>
      </c>
      <c r="B8930">
        <v>0</v>
      </c>
      <c r="C8930" s="5">
        <v>1</v>
      </c>
      <c r="D8930">
        <v>0</v>
      </c>
      <c r="E8930">
        <v>1</v>
      </c>
      <c r="F8930">
        <v>0</v>
      </c>
      <c r="G8930" s="5">
        <v>1</v>
      </c>
      <c r="H8930">
        <v>0</v>
      </c>
      <c r="I8930">
        <v>1</v>
      </c>
    </row>
    <row r="8931" spans="1:9" x14ac:dyDescent="0.35">
      <c r="A8931" s="8" t="s">
        <v>4017</v>
      </c>
      <c r="B8931">
        <v>1</v>
      </c>
      <c r="C8931" s="5">
        <v>2</v>
      </c>
      <c r="D8931">
        <v>2</v>
      </c>
      <c r="E8931">
        <v>1</v>
      </c>
      <c r="F8931">
        <v>0</v>
      </c>
      <c r="G8931" s="5">
        <v>2</v>
      </c>
      <c r="H8931">
        <v>0</v>
      </c>
      <c r="I8931">
        <v>1</v>
      </c>
    </row>
    <row r="8932" spans="1:9" x14ac:dyDescent="0.35">
      <c r="A8932" s="10" t="s">
        <v>113</v>
      </c>
      <c r="B8932">
        <v>1</v>
      </c>
      <c r="C8932" s="5">
        <v>2</v>
      </c>
      <c r="D8932">
        <v>2</v>
      </c>
      <c r="E8932">
        <v>1</v>
      </c>
      <c r="F8932">
        <v>0</v>
      </c>
      <c r="G8932" s="5">
        <v>2</v>
      </c>
      <c r="H8932">
        <v>0</v>
      </c>
      <c r="I8932">
        <v>1</v>
      </c>
    </row>
    <row r="8933" spans="1:9" x14ac:dyDescent="0.35">
      <c r="A8933" s="8" t="s">
        <v>3022</v>
      </c>
      <c r="B8933">
        <v>2</v>
      </c>
      <c r="C8933" s="5">
        <v>4</v>
      </c>
      <c r="D8933">
        <v>2</v>
      </c>
      <c r="E8933">
        <v>2</v>
      </c>
      <c r="F8933">
        <v>1</v>
      </c>
      <c r="G8933" s="5">
        <v>1</v>
      </c>
      <c r="H8933">
        <v>1</v>
      </c>
      <c r="I8933">
        <v>1</v>
      </c>
    </row>
    <row r="8934" spans="1:9" x14ac:dyDescent="0.35">
      <c r="A8934" s="10" t="s">
        <v>16</v>
      </c>
      <c r="B8934">
        <v>2</v>
      </c>
      <c r="C8934" s="5">
        <v>4</v>
      </c>
      <c r="D8934">
        <v>2</v>
      </c>
      <c r="E8934">
        <v>2</v>
      </c>
      <c r="F8934">
        <v>1</v>
      </c>
      <c r="G8934" s="5">
        <v>1</v>
      </c>
      <c r="H8934">
        <v>1</v>
      </c>
      <c r="I8934">
        <v>1</v>
      </c>
    </row>
    <row r="8935" spans="1:9" x14ac:dyDescent="0.35">
      <c r="A8935" s="8" t="s">
        <v>6118</v>
      </c>
      <c r="B8935">
        <v>1</v>
      </c>
      <c r="C8935" s="5">
        <v>0</v>
      </c>
      <c r="D8935">
        <v>0</v>
      </c>
      <c r="E8935">
        <v>0</v>
      </c>
      <c r="F8935">
        <v>0</v>
      </c>
      <c r="G8935" s="5">
        <v>0</v>
      </c>
      <c r="H8935">
        <v>0</v>
      </c>
      <c r="I8935">
        <v>0</v>
      </c>
    </row>
    <row r="8936" spans="1:9" x14ac:dyDescent="0.35">
      <c r="A8936" s="10" t="s">
        <v>511</v>
      </c>
      <c r="B8936">
        <v>1</v>
      </c>
      <c r="C8936" s="5">
        <v>0</v>
      </c>
      <c r="D8936">
        <v>0</v>
      </c>
      <c r="E8936">
        <v>0</v>
      </c>
      <c r="F8936">
        <v>0</v>
      </c>
      <c r="G8936" s="5">
        <v>0</v>
      </c>
      <c r="H8936">
        <v>0</v>
      </c>
      <c r="I8936">
        <v>0</v>
      </c>
    </row>
    <row r="8937" spans="1:9" x14ac:dyDescent="0.35">
      <c r="A8937" s="8" t="s">
        <v>2929</v>
      </c>
      <c r="B8937">
        <v>13</v>
      </c>
      <c r="C8937" s="5">
        <v>5</v>
      </c>
      <c r="D8937">
        <v>0.38461538461538503</v>
      </c>
      <c r="E8937">
        <v>3</v>
      </c>
      <c r="F8937">
        <v>7</v>
      </c>
      <c r="G8937" s="5">
        <v>3</v>
      </c>
      <c r="H8937">
        <v>0.42857142857142855</v>
      </c>
      <c r="I8937">
        <v>2</v>
      </c>
    </row>
    <row r="8938" spans="1:9" x14ac:dyDescent="0.35">
      <c r="A8938" s="10" t="s">
        <v>238</v>
      </c>
      <c r="B8938">
        <v>13</v>
      </c>
      <c r="C8938" s="5">
        <v>5</v>
      </c>
      <c r="D8938">
        <v>0.38461538461538503</v>
      </c>
      <c r="E8938">
        <v>3</v>
      </c>
      <c r="F8938">
        <v>7</v>
      </c>
      <c r="G8938" s="5">
        <v>3</v>
      </c>
      <c r="H8938">
        <v>0.42857142857142855</v>
      </c>
      <c r="I8938">
        <v>2</v>
      </c>
    </row>
    <row r="8939" spans="1:9" x14ac:dyDescent="0.35">
      <c r="A8939" s="8" t="s">
        <v>1145</v>
      </c>
      <c r="B8939">
        <v>56</v>
      </c>
      <c r="C8939" s="5">
        <v>101</v>
      </c>
      <c r="D8939">
        <v>1.8035714285714299</v>
      </c>
      <c r="E8939">
        <v>82</v>
      </c>
      <c r="F8939">
        <v>14</v>
      </c>
      <c r="G8939" s="5">
        <v>48</v>
      </c>
      <c r="H8939">
        <v>3.4285714285714284</v>
      </c>
      <c r="I8939">
        <v>45</v>
      </c>
    </row>
    <row r="8940" spans="1:9" x14ac:dyDescent="0.35">
      <c r="A8940" s="10" t="s">
        <v>184</v>
      </c>
      <c r="B8940">
        <v>56</v>
      </c>
      <c r="C8940" s="5">
        <v>101</v>
      </c>
      <c r="D8940">
        <v>1.8035714285714299</v>
      </c>
      <c r="E8940">
        <v>82</v>
      </c>
      <c r="F8940">
        <v>14</v>
      </c>
      <c r="G8940" s="5">
        <v>48</v>
      </c>
      <c r="H8940">
        <v>3.4285714285714284</v>
      </c>
      <c r="I8940">
        <v>45</v>
      </c>
    </row>
    <row r="8941" spans="1:9" x14ac:dyDescent="0.35">
      <c r="A8941" s="8" t="s">
        <v>4807</v>
      </c>
      <c r="B8941">
        <v>0</v>
      </c>
      <c r="C8941" s="5">
        <v>1</v>
      </c>
      <c r="D8941">
        <v>0</v>
      </c>
      <c r="E8941">
        <v>1</v>
      </c>
      <c r="F8941">
        <v>0</v>
      </c>
      <c r="G8941" s="5">
        <v>0</v>
      </c>
      <c r="H8941">
        <v>0</v>
      </c>
      <c r="I8941">
        <v>0</v>
      </c>
    </row>
    <row r="8942" spans="1:9" x14ac:dyDescent="0.35">
      <c r="A8942" s="10" t="s">
        <v>361</v>
      </c>
      <c r="B8942">
        <v>0</v>
      </c>
      <c r="C8942" s="5">
        <v>1</v>
      </c>
      <c r="D8942">
        <v>0</v>
      </c>
      <c r="E8942">
        <v>1</v>
      </c>
      <c r="F8942">
        <v>0</v>
      </c>
      <c r="G8942" s="5">
        <v>0</v>
      </c>
      <c r="H8942">
        <v>0</v>
      </c>
      <c r="I8942">
        <v>0</v>
      </c>
    </row>
    <row r="8943" spans="1:9" x14ac:dyDescent="0.35">
      <c r="A8943" s="8" t="s">
        <v>5933</v>
      </c>
      <c r="B8943">
        <v>1</v>
      </c>
      <c r="C8943" s="5">
        <v>0</v>
      </c>
      <c r="D8943">
        <v>0</v>
      </c>
      <c r="E8943">
        <v>0</v>
      </c>
      <c r="F8943">
        <v>0</v>
      </c>
      <c r="G8943" s="5">
        <v>0</v>
      </c>
      <c r="H8943">
        <v>0</v>
      </c>
      <c r="I8943">
        <v>0</v>
      </c>
    </row>
    <row r="8944" spans="1:9" x14ac:dyDescent="0.35">
      <c r="A8944" s="10" t="s">
        <v>729</v>
      </c>
      <c r="B8944">
        <v>1</v>
      </c>
      <c r="C8944" s="5">
        <v>0</v>
      </c>
      <c r="D8944">
        <v>0</v>
      </c>
      <c r="E8944">
        <v>0</v>
      </c>
      <c r="F8944">
        <v>0</v>
      </c>
      <c r="G8944" s="5">
        <v>0</v>
      </c>
      <c r="H8944">
        <v>0</v>
      </c>
      <c r="I8944">
        <v>0</v>
      </c>
    </row>
    <row r="8945" spans="1:9" x14ac:dyDescent="0.35">
      <c r="A8945" s="8" t="s">
        <v>5208</v>
      </c>
      <c r="B8945">
        <v>1</v>
      </c>
      <c r="C8945" s="5">
        <v>1</v>
      </c>
      <c r="D8945">
        <v>1</v>
      </c>
      <c r="E8945">
        <v>1</v>
      </c>
      <c r="F8945">
        <v>0</v>
      </c>
      <c r="G8945" s="5">
        <v>1</v>
      </c>
      <c r="H8945">
        <v>0</v>
      </c>
      <c r="I8945">
        <v>1</v>
      </c>
    </row>
    <row r="8946" spans="1:9" x14ac:dyDescent="0.35">
      <c r="A8946" s="10" t="s">
        <v>181</v>
      </c>
      <c r="B8946">
        <v>1</v>
      </c>
      <c r="C8946" s="5">
        <v>1</v>
      </c>
      <c r="D8946">
        <v>1</v>
      </c>
      <c r="E8946">
        <v>1</v>
      </c>
      <c r="F8946">
        <v>0</v>
      </c>
      <c r="G8946" s="5">
        <v>1</v>
      </c>
      <c r="H8946">
        <v>0</v>
      </c>
      <c r="I8946">
        <v>1</v>
      </c>
    </row>
    <row r="8947" spans="1:9" x14ac:dyDescent="0.35">
      <c r="A8947" s="8" t="s">
        <v>5779</v>
      </c>
      <c r="B8947">
        <v>3</v>
      </c>
      <c r="C8947" s="5">
        <v>0</v>
      </c>
      <c r="D8947">
        <v>0</v>
      </c>
      <c r="E8947">
        <v>0</v>
      </c>
      <c r="F8947">
        <v>1</v>
      </c>
      <c r="G8947" s="5">
        <v>0</v>
      </c>
      <c r="H8947">
        <v>0</v>
      </c>
      <c r="I8947">
        <v>0</v>
      </c>
    </row>
    <row r="8948" spans="1:9" x14ac:dyDescent="0.35">
      <c r="A8948" s="10" t="s">
        <v>340</v>
      </c>
      <c r="B8948">
        <v>3</v>
      </c>
      <c r="C8948" s="5">
        <v>0</v>
      </c>
      <c r="D8948">
        <v>0</v>
      </c>
      <c r="E8948">
        <v>0</v>
      </c>
      <c r="F8948">
        <v>1</v>
      </c>
      <c r="G8948" s="5">
        <v>0</v>
      </c>
      <c r="H8948">
        <v>0</v>
      </c>
      <c r="I8948">
        <v>0</v>
      </c>
    </row>
    <row r="8949" spans="1:9" x14ac:dyDescent="0.35">
      <c r="A8949" s="8" t="s">
        <v>4584</v>
      </c>
      <c r="B8949">
        <v>0</v>
      </c>
      <c r="C8949" s="5">
        <v>1</v>
      </c>
      <c r="D8949">
        <v>0</v>
      </c>
      <c r="E8949">
        <v>1</v>
      </c>
      <c r="F8949">
        <v>0</v>
      </c>
      <c r="G8949" s="5">
        <v>1</v>
      </c>
      <c r="H8949">
        <v>0</v>
      </c>
      <c r="I8949">
        <v>1</v>
      </c>
    </row>
    <row r="8950" spans="1:9" x14ac:dyDescent="0.35">
      <c r="A8950" s="10" t="s">
        <v>162</v>
      </c>
      <c r="B8950">
        <v>0</v>
      </c>
      <c r="C8950" s="5">
        <v>1</v>
      </c>
      <c r="D8950">
        <v>0</v>
      </c>
      <c r="E8950">
        <v>1</v>
      </c>
      <c r="F8950">
        <v>0</v>
      </c>
      <c r="G8950" s="5">
        <v>1</v>
      </c>
      <c r="H8950">
        <v>0</v>
      </c>
      <c r="I8950">
        <v>1</v>
      </c>
    </row>
    <row r="8951" spans="1:9" x14ac:dyDescent="0.35">
      <c r="A8951" s="8" t="s">
        <v>2374</v>
      </c>
      <c r="B8951">
        <v>2</v>
      </c>
      <c r="C8951" s="5">
        <v>8</v>
      </c>
      <c r="D8951">
        <v>4</v>
      </c>
      <c r="E8951">
        <v>7</v>
      </c>
      <c r="F8951">
        <v>0</v>
      </c>
      <c r="G8951" s="5">
        <v>4</v>
      </c>
      <c r="H8951">
        <v>0</v>
      </c>
      <c r="I8951">
        <v>4</v>
      </c>
    </row>
    <row r="8952" spans="1:9" x14ac:dyDescent="0.35">
      <c r="A8952" s="10" t="s">
        <v>162</v>
      </c>
      <c r="B8952">
        <v>2</v>
      </c>
      <c r="C8952" s="5">
        <v>8</v>
      </c>
      <c r="D8952">
        <v>4</v>
      </c>
      <c r="E8952">
        <v>7</v>
      </c>
      <c r="F8952">
        <v>0</v>
      </c>
      <c r="G8952" s="5">
        <v>4</v>
      </c>
      <c r="H8952">
        <v>0</v>
      </c>
      <c r="I8952">
        <v>4</v>
      </c>
    </row>
    <row r="8953" spans="1:9" x14ac:dyDescent="0.35">
      <c r="A8953" s="8" t="s">
        <v>4594</v>
      </c>
      <c r="B8953">
        <v>0</v>
      </c>
      <c r="C8953" s="5">
        <v>1</v>
      </c>
      <c r="D8953">
        <v>0</v>
      </c>
      <c r="E8953">
        <v>1</v>
      </c>
      <c r="F8953">
        <v>0</v>
      </c>
      <c r="G8953" s="5">
        <v>1</v>
      </c>
      <c r="H8953">
        <v>0</v>
      </c>
      <c r="I8953">
        <v>1</v>
      </c>
    </row>
    <row r="8954" spans="1:9" x14ac:dyDescent="0.35">
      <c r="A8954" s="10" t="s">
        <v>151</v>
      </c>
      <c r="B8954">
        <v>0</v>
      </c>
      <c r="C8954" s="5">
        <v>1</v>
      </c>
      <c r="D8954">
        <v>0</v>
      </c>
      <c r="E8954">
        <v>1</v>
      </c>
      <c r="F8954">
        <v>0</v>
      </c>
      <c r="G8954" s="5">
        <v>1</v>
      </c>
      <c r="H8954">
        <v>0</v>
      </c>
      <c r="I8954">
        <v>1</v>
      </c>
    </row>
    <row r="8955" spans="1:9" x14ac:dyDescent="0.35">
      <c r="A8955" s="8" t="s">
        <v>4586</v>
      </c>
      <c r="B8955">
        <v>0</v>
      </c>
      <c r="C8955" s="5">
        <v>1</v>
      </c>
      <c r="D8955">
        <v>0</v>
      </c>
      <c r="E8955">
        <v>1</v>
      </c>
      <c r="F8955">
        <v>0</v>
      </c>
      <c r="G8955" s="5">
        <v>1</v>
      </c>
      <c r="H8955">
        <v>0</v>
      </c>
      <c r="I8955">
        <v>1</v>
      </c>
    </row>
    <row r="8956" spans="1:9" x14ac:dyDescent="0.35">
      <c r="A8956" s="10" t="s">
        <v>162</v>
      </c>
      <c r="B8956">
        <v>0</v>
      </c>
      <c r="C8956" s="5">
        <v>1</v>
      </c>
      <c r="D8956">
        <v>0</v>
      </c>
      <c r="E8956">
        <v>1</v>
      </c>
      <c r="F8956">
        <v>0</v>
      </c>
      <c r="G8956" s="5">
        <v>1</v>
      </c>
      <c r="H8956">
        <v>0</v>
      </c>
      <c r="I8956">
        <v>1</v>
      </c>
    </row>
    <row r="8957" spans="1:9" x14ac:dyDescent="0.35">
      <c r="A8957" s="8" t="s">
        <v>5950</v>
      </c>
      <c r="B8957">
        <v>1</v>
      </c>
      <c r="C8957" s="5">
        <v>0</v>
      </c>
      <c r="D8957">
        <v>0</v>
      </c>
      <c r="E8957">
        <v>0</v>
      </c>
      <c r="F8957">
        <v>1</v>
      </c>
      <c r="G8957" s="5">
        <v>0</v>
      </c>
      <c r="H8957">
        <v>0</v>
      </c>
      <c r="I8957">
        <v>0</v>
      </c>
    </row>
    <row r="8958" spans="1:9" x14ac:dyDescent="0.35">
      <c r="A8958" s="10" t="s">
        <v>162</v>
      </c>
      <c r="B8958">
        <v>1</v>
      </c>
      <c r="C8958" s="5">
        <v>0</v>
      </c>
      <c r="D8958">
        <v>0</v>
      </c>
      <c r="E8958">
        <v>0</v>
      </c>
      <c r="F8958">
        <v>1</v>
      </c>
      <c r="G8958" s="5">
        <v>0</v>
      </c>
      <c r="H8958">
        <v>0</v>
      </c>
      <c r="I8958">
        <v>0</v>
      </c>
    </row>
    <row r="8959" spans="1:9" x14ac:dyDescent="0.35">
      <c r="A8959" s="8" t="s">
        <v>6065</v>
      </c>
      <c r="B8959">
        <v>1</v>
      </c>
      <c r="C8959" s="5">
        <v>0</v>
      </c>
      <c r="D8959">
        <v>0</v>
      </c>
      <c r="E8959">
        <v>0</v>
      </c>
      <c r="F8959">
        <v>0</v>
      </c>
      <c r="G8959" s="5">
        <v>0</v>
      </c>
      <c r="H8959">
        <v>0</v>
      </c>
      <c r="I8959">
        <v>0</v>
      </c>
    </row>
    <row r="8960" spans="1:9" x14ac:dyDescent="0.35">
      <c r="A8960" s="10" t="s">
        <v>491</v>
      </c>
      <c r="B8960">
        <v>1</v>
      </c>
      <c r="C8960" s="5">
        <v>0</v>
      </c>
      <c r="D8960">
        <v>0</v>
      </c>
      <c r="E8960">
        <v>0</v>
      </c>
      <c r="F8960">
        <v>0</v>
      </c>
      <c r="G8960" s="5">
        <v>0</v>
      </c>
      <c r="H8960">
        <v>0</v>
      </c>
      <c r="I8960">
        <v>0</v>
      </c>
    </row>
    <row r="8961" spans="1:9" x14ac:dyDescent="0.35">
      <c r="A8961" s="8" t="s">
        <v>5146</v>
      </c>
      <c r="B8961">
        <v>2</v>
      </c>
      <c r="C8961" s="5">
        <v>1</v>
      </c>
      <c r="D8961">
        <v>0.5</v>
      </c>
      <c r="E8961">
        <v>1</v>
      </c>
      <c r="F8961">
        <v>0</v>
      </c>
      <c r="G8961" s="5">
        <v>0</v>
      </c>
      <c r="H8961">
        <v>0</v>
      </c>
      <c r="I8961">
        <v>0</v>
      </c>
    </row>
    <row r="8962" spans="1:9" x14ac:dyDescent="0.35">
      <c r="A8962" s="10" t="s">
        <v>113</v>
      </c>
      <c r="B8962">
        <v>2</v>
      </c>
      <c r="C8962" s="5">
        <v>1</v>
      </c>
      <c r="D8962">
        <v>0.5</v>
      </c>
      <c r="E8962">
        <v>1</v>
      </c>
      <c r="F8962">
        <v>0</v>
      </c>
      <c r="G8962" s="5">
        <v>0</v>
      </c>
      <c r="H8962">
        <v>0</v>
      </c>
      <c r="I8962">
        <v>0</v>
      </c>
    </row>
    <row r="8963" spans="1:9" x14ac:dyDescent="0.35">
      <c r="A8963" s="8" t="s">
        <v>4074</v>
      </c>
      <c r="B8963">
        <v>3</v>
      </c>
      <c r="C8963" s="5">
        <v>2</v>
      </c>
      <c r="D8963">
        <v>0.66666666666666696</v>
      </c>
      <c r="E8963">
        <v>2</v>
      </c>
      <c r="F8963">
        <v>0</v>
      </c>
      <c r="G8963" s="5">
        <v>1</v>
      </c>
      <c r="H8963">
        <v>0</v>
      </c>
      <c r="I8963">
        <v>1</v>
      </c>
    </row>
    <row r="8964" spans="1:9" x14ac:dyDescent="0.35">
      <c r="A8964" s="10" t="s">
        <v>281</v>
      </c>
      <c r="B8964">
        <v>3</v>
      </c>
      <c r="C8964" s="5">
        <v>2</v>
      </c>
      <c r="D8964">
        <v>0.66666666666666696</v>
      </c>
      <c r="E8964">
        <v>2</v>
      </c>
      <c r="F8964">
        <v>0</v>
      </c>
      <c r="G8964" s="5">
        <v>1</v>
      </c>
      <c r="H8964">
        <v>0</v>
      </c>
      <c r="I8964">
        <v>1</v>
      </c>
    </row>
    <row r="8965" spans="1:9" x14ac:dyDescent="0.35">
      <c r="A8965" s="8" t="s">
        <v>5633</v>
      </c>
      <c r="B8965">
        <v>0</v>
      </c>
      <c r="C8965" s="5">
        <v>1</v>
      </c>
      <c r="D8965">
        <v>0</v>
      </c>
      <c r="E8965">
        <v>0</v>
      </c>
      <c r="F8965">
        <v>0</v>
      </c>
      <c r="G8965" s="5">
        <v>0</v>
      </c>
      <c r="H8965">
        <v>0</v>
      </c>
      <c r="I8965">
        <v>0</v>
      </c>
    </row>
    <row r="8966" spans="1:9" x14ac:dyDescent="0.35">
      <c r="A8966" s="10" t="s">
        <v>181</v>
      </c>
      <c r="B8966">
        <v>0</v>
      </c>
      <c r="C8966" s="5">
        <v>1</v>
      </c>
      <c r="D8966">
        <v>0</v>
      </c>
      <c r="E8966">
        <v>0</v>
      </c>
      <c r="F8966">
        <v>0</v>
      </c>
      <c r="G8966" s="5">
        <v>0</v>
      </c>
      <c r="H8966">
        <v>0</v>
      </c>
      <c r="I8966">
        <v>0</v>
      </c>
    </row>
    <row r="8967" spans="1:9" x14ac:dyDescent="0.35">
      <c r="A8967" s="8" t="s">
        <v>1775</v>
      </c>
      <c r="B8967">
        <v>43</v>
      </c>
      <c r="C8967" s="5">
        <v>19</v>
      </c>
      <c r="D8967">
        <v>0.44186046511627902</v>
      </c>
      <c r="E8967">
        <v>12</v>
      </c>
      <c r="F8967">
        <v>14</v>
      </c>
      <c r="G8967" s="5">
        <v>7</v>
      </c>
      <c r="H8967">
        <v>0.5</v>
      </c>
      <c r="I8967">
        <v>5</v>
      </c>
    </row>
    <row r="8968" spans="1:9" x14ac:dyDescent="0.35">
      <c r="A8968" s="10" t="s">
        <v>168</v>
      </c>
      <c r="B8968">
        <v>43</v>
      </c>
      <c r="C8968" s="5">
        <v>19</v>
      </c>
      <c r="D8968">
        <v>0.44186046511627902</v>
      </c>
      <c r="E8968">
        <v>12</v>
      </c>
      <c r="F8968">
        <v>14</v>
      </c>
      <c r="G8968" s="5">
        <v>7</v>
      </c>
      <c r="H8968">
        <v>0.5</v>
      </c>
      <c r="I8968">
        <v>5</v>
      </c>
    </row>
    <row r="8969" spans="1:9" x14ac:dyDescent="0.35">
      <c r="A8969" s="8" t="s">
        <v>5490</v>
      </c>
      <c r="B8969">
        <v>0</v>
      </c>
      <c r="C8969" s="5">
        <v>1</v>
      </c>
      <c r="D8969">
        <v>0</v>
      </c>
      <c r="E8969">
        <v>0</v>
      </c>
      <c r="F8969">
        <v>0</v>
      </c>
      <c r="G8969" s="5">
        <v>0</v>
      </c>
      <c r="H8969">
        <v>0</v>
      </c>
      <c r="I8969">
        <v>0</v>
      </c>
    </row>
    <row r="8970" spans="1:9" x14ac:dyDescent="0.35">
      <c r="A8970" s="10" t="s">
        <v>491</v>
      </c>
      <c r="B8970">
        <v>0</v>
      </c>
      <c r="C8970" s="5">
        <v>1</v>
      </c>
      <c r="D8970">
        <v>0</v>
      </c>
      <c r="E8970">
        <v>0</v>
      </c>
      <c r="F8970">
        <v>0</v>
      </c>
      <c r="G8970" s="5">
        <v>0</v>
      </c>
      <c r="H8970">
        <v>0</v>
      </c>
      <c r="I8970">
        <v>0</v>
      </c>
    </row>
    <row r="8971" spans="1:9" x14ac:dyDescent="0.35">
      <c r="A8971" s="8" t="s">
        <v>4547</v>
      </c>
      <c r="B8971">
        <v>0</v>
      </c>
      <c r="C8971" s="5">
        <v>1</v>
      </c>
      <c r="D8971">
        <v>0</v>
      </c>
      <c r="E8971">
        <v>0</v>
      </c>
      <c r="F8971">
        <v>0</v>
      </c>
      <c r="G8971" s="5">
        <v>0</v>
      </c>
      <c r="H8971">
        <v>0</v>
      </c>
      <c r="I8971">
        <v>0</v>
      </c>
    </row>
    <row r="8972" spans="1:9" x14ac:dyDescent="0.35">
      <c r="A8972" s="10" t="s">
        <v>107</v>
      </c>
      <c r="B8972">
        <v>0</v>
      </c>
      <c r="C8972" s="5">
        <v>1</v>
      </c>
      <c r="D8972">
        <v>0</v>
      </c>
      <c r="E8972">
        <v>0</v>
      </c>
      <c r="F8972">
        <v>0</v>
      </c>
      <c r="G8972" s="5">
        <v>0</v>
      </c>
      <c r="H8972">
        <v>0</v>
      </c>
      <c r="I8972">
        <v>0</v>
      </c>
    </row>
    <row r="8973" spans="1:9" x14ac:dyDescent="0.35">
      <c r="A8973" s="8" t="s">
        <v>5560</v>
      </c>
      <c r="B8973">
        <v>0</v>
      </c>
      <c r="C8973" s="5">
        <v>1</v>
      </c>
      <c r="D8973">
        <v>0</v>
      </c>
      <c r="E8973">
        <v>1</v>
      </c>
      <c r="F8973">
        <v>0</v>
      </c>
      <c r="G8973" s="5">
        <v>0</v>
      </c>
      <c r="H8973">
        <v>0</v>
      </c>
      <c r="I8973">
        <v>0</v>
      </c>
    </row>
    <row r="8974" spans="1:9" x14ac:dyDescent="0.35">
      <c r="A8974" s="10" t="s">
        <v>239</v>
      </c>
      <c r="B8974">
        <v>0</v>
      </c>
      <c r="C8974" s="5">
        <v>1</v>
      </c>
      <c r="D8974">
        <v>0</v>
      </c>
      <c r="E8974">
        <v>1</v>
      </c>
      <c r="F8974">
        <v>0</v>
      </c>
      <c r="G8974" s="5">
        <v>0</v>
      </c>
      <c r="H8974">
        <v>0</v>
      </c>
      <c r="I8974">
        <v>0</v>
      </c>
    </row>
    <row r="8975" spans="1:9" x14ac:dyDescent="0.35">
      <c r="A8975" s="8" t="s">
        <v>3622</v>
      </c>
      <c r="B8975">
        <v>3</v>
      </c>
      <c r="C8975" s="5">
        <v>3</v>
      </c>
      <c r="D8975">
        <v>1</v>
      </c>
      <c r="E8975">
        <v>3</v>
      </c>
      <c r="F8975">
        <v>1</v>
      </c>
      <c r="G8975" s="5">
        <v>1</v>
      </c>
      <c r="H8975">
        <v>1</v>
      </c>
      <c r="I8975">
        <v>1</v>
      </c>
    </row>
    <row r="8976" spans="1:9" x14ac:dyDescent="0.35">
      <c r="A8976" s="10" t="s">
        <v>327</v>
      </c>
      <c r="B8976">
        <v>3</v>
      </c>
      <c r="C8976" s="5">
        <v>3</v>
      </c>
      <c r="D8976">
        <v>1</v>
      </c>
      <c r="E8976">
        <v>3</v>
      </c>
      <c r="F8976">
        <v>1</v>
      </c>
      <c r="G8976" s="5">
        <v>1</v>
      </c>
      <c r="H8976">
        <v>1</v>
      </c>
      <c r="I8976">
        <v>1</v>
      </c>
    </row>
    <row r="8977" spans="1:9" x14ac:dyDescent="0.35">
      <c r="A8977" s="8" t="s">
        <v>6099</v>
      </c>
      <c r="B8977">
        <v>1</v>
      </c>
      <c r="C8977" s="5">
        <v>0</v>
      </c>
      <c r="D8977">
        <v>0</v>
      </c>
      <c r="E8977">
        <v>0</v>
      </c>
      <c r="F8977">
        <v>1</v>
      </c>
      <c r="G8977" s="5">
        <v>0</v>
      </c>
      <c r="H8977">
        <v>0</v>
      </c>
      <c r="I8977">
        <v>0</v>
      </c>
    </row>
    <row r="8978" spans="1:9" x14ac:dyDescent="0.35">
      <c r="A8978" s="10" t="s">
        <v>123</v>
      </c>
      <c r="B8978">
        <v>1</v>
      </c>
      <c r="C8978" s="5">
        <v>0</v>
      </c>
      <c r="D8978">
        <v>0</v>
      </c>
      <c r="E8978">
        <v>0</v>
      </c>
      <c r="F8978">
        <v>1</v>
      </c>
      <c r="G8978" s="5">
        <v>0</v>
      </c>
      <c r="H8978">
        <v>0</v>
      </c>
      <c r="I8978">
        <v>0</v>
      </c>
    </row>
    <row r="8979" spans="1:9" x14ac:dyDescent="0.35">
      <c r="A8979" s="8" t="s">
        <v>5191</v>
      </c>
      <c r="B8979">
        <v>2</v>
      </c>
      <c r="C8979" s="5">
        <v>1</v>
      </c>
      <c r="D8979">
        <v>0.5</v>
      </c>
      <c r="E8979">
        <v>1</v>
      </c>
      <c r="F8979">
        <v>1</v>
      </c>
      <c r="G8979" s="5">
        <v>0</v>
      </c>
      <c r="H8979">
        <v>0</v>
      </c>
      <c r="I8979">
        <v>0</v>
      </c>
    </row>
    <row r="8980" spans="1:9" x14ac:dyDescent="0.35">
      <c r="A8980" s="10" t="s">
        <v>168</v>
      </c>
      <c r="B8980">
        <v>2</v>
      </c>
      <c r="C8980" s="5">
        <v>1</v>
      </c>
      <c r="D8980">
        <v>0.5</v>
      </c>
      <c r="E8980">
        <v>1</v>
      </c>
      <c r="F8980">
        <v>1</v>
      </c>
      <c r="G8980" s="5">
        <v>0</v>
      </c>
      <c r="H8980">
        <v>0</v>
      </c>
      <c r="I8980">
        <v>0</v>
      </c>
    </row>
    <row r="8981" spans="1:9" x14ac:dyDescent="0.35">
      <c r="A8981" s="8" t="s">
        <v>2028</v>
      </c>
      <c r="B8981">
        <v>35</v>
      </c>
      <c r="C8981" s="5">
        <v>13</v>
      </c>
      <c r="D8981">
        <v>0.371428571428571</v>
      </c>
      <c r="E8981">
        <v>10</v>
      </c>
      <c r="F8981">
        <v>15</v>
      </c>
      <c r="G8981" s="5">
        <v>5</v>
      </c>
      <c r="H8981">
        <v>0.33333333333333331</v>
      </c>
      <c r="I8981">
        <v>3</v>
      </c>
    </row>
    <row r="8982" spans="1:9" x14ac:dyDescent="0.35">
      <c r="A8982" s="10" t="s">
        <v>26</v>
      </c>
      <c r="B8982">
        <v>35</v>
      </c>
      <c r="C8982" s="5">
        <v>13</v>
      </c>
      <c r="D8982">
        <v>0.371428571428571</v>
      </c>
      <c r="E8982">
        <v>10</v>
      </c>
      <c r="F8982">
        <v>15</v>
      </c>
      <c r="G8982" s="5">
        <v>5</v>
      </c>
      <c r="H8982">
        <v>0.33333333333333331</v>
      </c>
      <c r="I8982">
        <v>3</v>
      </c>
    </row>
    <row r="8983" spans="1:9" x14ac:dyDescent="0.35">
      <c r="A8983" s="8" t="s">
        <v>5783</v>
      </c>
      <c r="B8983">
        <v>3</v>
      </c>
      <c r="C8983" s="5">
        <v>0</v>
      </c>
      <c r="D8983">
        <v>0</v>
      </c>
      <c r="E8983">
        <v>0</v>
      </c>
      <c r="F8983">
        <v>3</v>
      </c>
      <c r="G8983" s="5">
        <v>0</v>
      </c>
      <c r="H8983">
        <v>0</v>
      </c>
      <c r="I8983">
        <v>0</v>
      </c>
    </row>
    <row r="8984" spans="1:9" x14ac:dyDescent="0.35">
      <c r="A8984" s="10" t="s">
        <v>26</v>
      </c>
      <c r="B8984">
        <v>3</v>
      </c>
      <c r="C8984" s="5">
        <v>0</v>
      </c>
      <c r="D8984">
        <v>0</v>
      </c>
      <c r="E8984">
        <v>0</v>
      </c>
      <c r="F8984">
        <v>3</v>
      </c>
      <c r="G8984" s="5">
        <v>0</v>
      </c>
      <c r="H8984">
        <v>0</v>
      </c>
      <c r="I8984">
        <v>0</v>
      </c>
    </row>
    <row r="8985" spans="1:9" x14ac:dyDescent="0.35">
      <c r="A8985" s="8" t="s">
        <v>6046</v>
      </c>
      <c r="B8985">
        <v>2</v>
      </c>
      <c r="C8985" s="5">
        <v>0</v>
      </c>
      <c r="D8985">
        <v>0</v>
      </c>
      <c r="E8985">
        <v>0</v>
      </c>
      <c r="F8985">
        <v>1</v>
      </c>
      <c r="G8985" s="5">
        <v>0</v>
      </c>
      <c r="H8985">
        <v>0</v>
      </c>
      <c r="I8985">
        <v>0</v>
      </c>
    </row>
    <row r="8986" spans="1:9" x14ac:dyDescent="0.35">
      <c r="A8986" s="10" t="s">
        <v>26</v>
      </c>
      <c r="B8986">
        <v>2</v>
      </c>
      <c r="C8986" s="5">
        <v>0</v>
      </c>
      <c r="D8986">
        <v>0</v>
      </c>
      <c r="E8986">
        <v>0</v>
      </c>
      <c r="F8986">
        <v>1</v>
      </c>
      <c r="G8986" s="5">
        <v>0</v>
      </c>
      <c r="H8986">
        <v>0</v>
      </c>
      <c r="I8986">
        <v>0</v>
      </c>
    </row>
    <row r="8987" spans="1:9" x14ac:dyDescent="0.35">
      <c r="A8987" s="8" t="s">
        <v>5593</v>
      </c>
      <c r="B8987">
        <v>16</v>
      </c>
      <c r="C8987" s="5">
        <v>1</v>
      </c>
      <c r="D8987">
        <v>6.25E-2</v>
      </c>
      <c r="E8987">
        <v>1</v>
      </c>
      <c r="F8987">
        <v>13</v>
      </c>
      <c r="G8987" s="5">
        <v>0</v>
      </c>
      <c r="H8987">
        <v>0</v>
      </c>
      <c r="I8987">
        <v>0</v>
      </c>
    </row>
    <row r="8988" spans="1:9" x14ac:dyDescent="0.35">
      <c r="A8988" s="10" t="s">
        <v>26</v>
      </c>
      <c r="B8988">
        <v>16</v>
      </c>
      <c r="C8988" s="5">
        <v>1</v>
      </c>
      <c r="D8988">
        <v>6.25E-2</v>
      </c>
      <c r="E8988">
        <v>1</v>
      </c>
      <c r="F8988">
        <v>13</v>
      </c>
      <c r="G8988" s="5">
        <v>0</v>
      </c>
      <c r="H8988">
        <v>0</v>
      </c>
      <c r="I8988">
        <v>0</v>
      </c>
    </row>
    <row r="8989" spans="1:9" x14ac:dyDescent="0.35">
      <c r="A8989" s="8" t="s">
        <v>1131</v>
      </c>
      <c r="B8989">
        <v>115</v>
      </c>
      <c r="C8989" s="5">
        <v>107</v>
      </c>
      <c r="D8989">
        <v>0.93043478260869605</v>
      </c>
      <c r="E8989">
        <v>96</v>
      </c>
      <c r="F8989">
        <v>42</v>
      </c>
      <c r="G8989" s="5">
        <v>46</v>
      </c>
      <c r="H8989">
        <v>1.0952380952380953</v>
      </c>
      <c r="I8989">
        <v>41</v>
      </c>
    </row>
    <row r="8990" spans="1:9" x14ac:dyDescent="0.35">
      <c r="A8990" s="10" t="s">
        <v>109</v>
      </c>
      <c r="B8990">
        <v>115</v>
      </c>
      <c r="C8990" s="5">
        <v>107</v>
      </c>
      <c r="D8990">
        <v>0.93043478260869605</v>
      </c>
      <c r="E8990">
        <v>96</v>
      </c>
      <c r="F8990">
        <v>42</v>
      </c>
      <c r="G8990" s="5">
        <v>46</v>
      </c>
      <c r="H8990">
        <v>1.0952380952380953</v>
      </c>
      <c r="I8990">
        <v>41</v>
      </c>
    </row>
    <row r="8991" spans="1:9" x14ac:dyDescent="0.35">
      <c r="A8991" s="8" t="s">
        <v>5237</v>
      </c>
      <c r="B8991">
        <v>3</v>
      </c>
      <c r="C8991" s="5">
        <v>1</v>
      </c>
      <c r="D8991">
        <v>0.33333333333333298</v>
      </c>
      <c r="E8991">
        <v>1</v>
      </c>
      <c r="F8991">
        <v>1</v>
      </c>
      <c r="G8991" s="5">
        <v>1</v>
      </c>
      <c r="H8991">
        <v>1</v>
      </c>
      <c r="I8991">
        <v>1</v>
      </c>
    </row>
    <row r="8992" spans="1:9" x14ac:dyDescent="0.35">
      <c r="A8992" s="10" t="s">
        <v>109</v>
      </c>
      <c r="B8992">
        <v>3</v>
      </c>
      <c r="C8992" s="5">
        <v>1</v>
      </c>
      <c r="D8992">
        <v>0.33333333333333298</v>
      </c>
      <c r="E8992">
        <v>1</v>
      </c>
      <c r="F8992">
        <v>1</v>
      </c>
      <c r="G8992" s="5">
        <v>1</v>
      </c>
      <c r="H8992">
        <v>1</v>
      </c>
      <c r="I8992">
        <v>1</v>
      </c>
    </row>
    <row r="8993" spans="1:9" x14ac:dyDescent="0.35">
      <c r="A8993" s="8" t="s">
        <v>1427</v>
      </c>
      <c r="B8993">
        <v>36</v>
      </c>
      <c r="C8993" s="5">
        <v>40</v>
      </c>
      <c r="D8993">
        <v>1.1111111111111101</v>
      </c>
      <c r="E8993">
        <v>35</v>
      </c>
      <c r="F8993">
        <v>9</v>
      </c>
      <c r="G8993" s="5">
        <v>11</v>
      </c>
      <c r="H8993">
        <v>1.2222222222222223</v>
      </c>
      <c r="I8993">
        <v>11</v>
      </c>
    </row>
    <row r="8994" spans="1:9" x14ac:dyDescent="0.35">
      <c r="A8994" s="10" t="s">
        <v>85</v>
      </c>
      <c r="B8994">
        <v>36</v>
      </c>
      <c r="C8994" s="5">
        <v>40</v>
      </c>
      <c r="D8994">
        <v>1.1111111111111101</v>
      </c>
      <c r="E8994">
        <v>35</v>
      </c>
      <c r="F8994">
        <v>9</v>
      </c>
      <c r="G8994" s="5">
        <v>11</v>
      </c>
      <c r="H8994">
        <v>1.2222222222222223</v>
      </c>
      <c r="I8994">
        <v>11</v>
      </c>
    </row>
    <row r="8995" spans="1:9" x14ac:dyDescent="0.35">
      <c r="A8995" s="8" t="s">
        <v>1130</v>
      </c>
      <c r="B8995">
        <v>97</v>
      </c>
      <c r="C8995" s="5">
        <v>108</v>
      </c>
      <c r="D8995">
        <v>1.1134020618556699</v>
      </c>
      <c r="E8995">
        <v>69</v>
      </c>
      <c r="F8995">
        <v>35</v>
      </c>
      <c r="G8995" s="5">
        <v>33</v>
      </c>
      <c r="H8995">
        <v>0.94285714285714284</v>
      </c>
      <c r="I8995">
        <v>15</v>
      </c>
    </row>
    <row r="8996" spans="1:9" x14ac:dyDescent="0.35">
      <c r="A8996" s="10" t="s">
        <v>216</v>
      </c>
      <c r="B8996">
        <v>97</v>
      </c>
      <c r="C8996" s="5">
        <v>108</v>
      </c>
      <c r="D8996">
        <v>1.1134020618556699</v>
      </c>
      <c r="E8996">
        <v>69</v>
      </c>
      <c r="F8996">
        <v>35</v>
      </c>
      <c r="G8996" s="5">
        <v>33</v>
      </c>
      <c r="H8996">
        <v>0.94285714285714284</v>
      </c>
      <c r="I8996">
        <v>15</v>
      </c>
    </row>
    <row r="8997" spans="1:9" x14ac:dyDescent="0.35">
      <c r="A8997" s="8" t="s">
        <v>2504</v>
      </c>
      <c r="B8997">
        <v>2</v>
      </c>
      <c r="C8997" s="5">
        <v>7</v>
      </c>
      <c r="D8997">
        <v>3.5</v>
      </c>
      <c r="E8997">
        <v>4</v>
      </c>
      <c r="F8997">
        <v>0</v>
      </c>
      <c r="G8997" s="5">
        <v>1</v>
      </c>
      <c r="H8997">
        <v>0</v>
      </c>
      <c r="I8997">
        <v>0</v>
      </c>
    </row>
    <row r="8998" spans="1:9" x14ac:dyDescent="0.35">
      <c r="A8998" s="10" t="s">
        <v>216</v>
      </c>
      <c r="B8998">
        <v>2</v>
      </c>
      <c r="C8998" s="5">
        <v>7</v>
      </c>
      <c r="D8998">
        <v>3.5</v>
      </c>
      <c r="E8998">
        <v>4</v>
      </c>
      <c r="F8998">
        <v>0</v>
      </c>
      <c r="G8998" s="5">
        <v>1</v>
      </c>
      <c r="H8998">
        <v>0</v>
      </c>
      <c r="I8998">
        <v>0</v>
      </c>
    </row>
    <row r="8999" spans="1:9" x14ac:dyDescent="0.35">
      <c r="A8999" s="8" t="s">
        <v>5776</v>
      </c>
      <c r="B8999">
        <v>5</v>
      </c>
      <c r="C8999" s="5">
        <v>0</v>
      </c>
      <c r="D8999">
        <v>0</v>
      </c>
      <c r="E8999">
        <v>0</v>
      </c>
      <c r="F8999">
        <v>2</v>
      </c>
      <c r="G8999" s="5">
        <v>0</v>
      </c>
      <c r="H8999">
        <v>0</v>
      </c>
      <c r="I8999">
        <v>0</v>
      </c>
    </row>
    <row r="9000" spans="1:9" x14ac:dyDescent="0.35">
      <c r="A9000" s="10" t="s">
        <v>589</v>
      </c>
      <c r="B9000">
        <v>5</v>
      </c>
      <c r="C9000" s="5">
        <v>0</v>
      </c>
      <c r="D9000">
        <v>0</v>
      </c>
      <c r="E9000">
        <v>0</v>
      </c>
      <c r="F9000">
        <v>2</v>
      </c>
      <c r="G9000" s="5">
        <v>0</v>
      </c>
      <c r="H9000">
        <v>0</v>
      </c>
      <c r="I9000">
        <v>0</v>
      </c>
    </row>
    <row r="9001" spans="1:9" x14ac:dyDescent="0.35">
      <c r="A9001" s="8" t="s">
        <v>1282</v>
      </c>
      <c r="B9001">
        <v>27</v>
      </c>
      <c r="C9001" s="5">
        <v>65</v>
      </c>
      <c r="D9001">
        <v>5.0961538461538449</v>
      </c>
      <c r="E9001">
        <v>49</v>
      </c>
      <c r="F9001">
        <v>14</v>
      </c>
      <c r="G9001" s="5">
        <v>36</v>
      </c>
      <c r="H9001">
        <v>1.0714285714285714</v>
      </c>
      <c r="I9001">
        <v>30</v>
      </c>
    </row>
    <row r="9002" spans="1:9" x14ac:dyDescent="0.35">
      <c r="A9002" s="10" t="s">
        <v>504</v>
      </c>
      <c r="B9002">
        <v>1</v>
      </c>
      <c r="C9002" s="5">
        <v>8</v>
      </c>
      <c r="D9002">
        <v>8</v>
      </c>
      <c r="E9002">
        <v>7</v>
      </c>
      <c r="F9002">
        <v>0</v>
      </c>
      <c r="G9002" s="5">
        <v>6</v>
      </c>
      <c r="H9002">
        <v>0</v>
      </c>
      <c r="I9002">
        <v>5</v>
      </c>
    </row>
    <row r="9003" spans="1:9" x14ac:dyDescent="0.35">
      <c r="A9003" s="10" t="s">
        <v>88</v>
      </c>
      <c r="B9003">
        <v>26</v>
      </c>
      <c r="C9003" s="5">
        <v>57</v>
      </c>
      <c r="D9003">
        <v>2.1923076923076898</v>
      </c>
      <c r="E9003">
        <v>42</v>
      </c>
      <c r="F9003">
        <v>14</v>
      </c>
      <c r="G9003" s="5">
        <v>30</v>
      </c>
      <c r="H9003">
        <v>2.1428571428571428</v>
      </c>
      <c r="I9003">
        <v>25</v>
      </c>
    </row>
    <row r="9004" spans="1:9" x14ac:dyDescent="0.35">
      <c r="A9004" s="8" t="s">
        <v>1527</v>
      </c>
      <c r="B9004">
        <v>0</v>
      </c>
      <c r="C9004" s="5">
        <v>32</v>
      </c>
      <c r="D9004">
        <v>0</v>
      </c>
      <c r="E9004">
        <v>31</v>
      </c>
      <c r="F9004">
        <v>0</v>
      </c>
      <c r="G9004" s="5">
        <v>21</v>
      </c>
      <c r="H9004">
        <v>0</v>
      </c>
      <c r="I9004">
        <v>20</v>
      </c>
    </row>
    <row r="9005" spans="1:9" x14ac:dyDescent="0.35">
      <c r="A9005" s="10" t="s">
        <v>334</v>
      </c>
      <c r="B9005">
        <v>0</v>
      </c>
      <c r="C9005" s="5">
        <v>32</v>
      </c>
      <c r="D9005">
        <v>0</v>
      </c>
      <c r="E9005">
        <v>31</v>
      </c>
      <c r="F9005">
        <v>0</v>
      </c>
      <c r="G9005" s="5">
        <v>21</v>
      </c>
      <c r="H9005">
        <v>0</v>
      </c>
      <c r="I9005">
        <v>20</v>
      </c>
    </row>
    <row r="9006" spans="1:9" x14ac:dyDescent="0.35">
      <c r="A9006" s="8" t="s">
        <v>1123</v>
      </c>
      <c r="B9006">
        <v>44</v>
      </c>
      <c r="C9006" s="5">
        <v>111</v>
      </c>
      <c r="D9006">
        <v>2.5227272727272698</v>
      </c>
      <c r="E9006">
        <v>80</v>
      </c>
      <c r="F9006">
        <v>31</v>
      </c>
      <c r="G9006" s="5">
        <v>49</v>
      </c>
      <c r="H9006">
        <v>1.5806451612903225</v>
      </c>
      <c r="I9006">
        <v>33</v>
      </c>
    </row>
    <row r="9007" spans="1:9" x14ac:dyDescent="0.35">
      <c r="A9007" s="10" t="s">
        <v>26</v>
      </c>
      <c r="B9007">
        <v>44</v>
      </c>
      <c r="C9007" s="5">
        <v>111</v>
      </c>
      <c r="D9007">
        <v>2.5227272727272698</v>
      </c>
      <c r="E9007">
        <v>80</v>
      </c>
      <c r="F9007">
        <v>31</v>
      </c>
      <c r="G9007" s="5">
        <v>49</v>
      </c>
      <c r="H9007">
        <v>1.5806451612903225</v>
      </c>
      <c r="I9007">
        <v>33</v>
      </c>
    </row>
    <row r="9008" spans="1:9" x14ac:dyDescent="0.35">
      <c r="A9008" s="8" t="s">
        <v>1267</v>
      </c>
      <c r="B9008">
        <v>40</v>
      </c>
      <c r="C9008" s="5">
        <v>59</v>
      </c>
      <c r="D9008">
        <v>1.4750000000000001</v>
      </c>
      <c r="E9008">
        <v>57</v>
      </c>
      <c r="F9008">
        <v>2</v>
      </c>
      <c r="G9008" s="5">
        <v>31</v>
      </c>
      <c r="H9008">
        <v>15.5</v>
      </c>
      <c r="I9008">
        <v>31</v>
      </c>
    </row>
    <row r="9009" spans="1:9" x14ac:dyDescent="0.35">
      <c r="A9009" s="10" t="s">
        <v>265</v>
      </c>
      <c r="B9009">
        <v>40</v>
      </c>
      <c r="C9009" s="5">
        <v>59</v>
      </c>
      <c r="D9009">
        <v>1.4750000000000001</v>
      </c>
      <c r="E9009">
        <v>57</v>
      </c>
      <c r="F9009">
        <v>2</v>
      </c>
      <c r="G9009" s="5">
        <v>31</v>
      </c>
      <c r="H9009">
        <v>15.5</v>
      </c>
      <c r="I9009">
        <v>31</v>
      </c>
    </row>
    <row r="9010" spans="1:9" x14ac:dyDescent="0.35">
      <c r="A9010" s="8" t="s">
        <v>2838</v>
      </c>
      <c r="B9010">
        <v>1</v>
      </c>
      <c r="C9010" s="5">
        <v>5</v>
      </c>
      <c r="D9010">
        <v>5</v>
      </c>
      <c r="E9010">
        <v>4</v>
      </c>
      <c r="F9010">
        <v>0</v>
      </c>
      <c r="G9010" s="5">
        <v>4</v>
      </c>
      <c r="H9010">
        <v>0</v>
      </c>
      <c r="I9010">
        <v>3</v>
      </c>
    </row>
    <row r="9011" spans="1:9" x14ac:dyDescent="0.35">
      <c r="A9011" s="10" t="s">
        <v>519</v>
      </c>
      <c r="B9011">
        <v>1</v>
      </c>
      <c r="C9011" s="5">
        <v>5</v>
      </c>
      <c r="D9011">
        <v>5</v>
      </c>
      <c r="E9011">
        <v>4</v>
      </c>
      <c r="F9011">
        <v>0</v>
      </c>
      <c r="G9011" s="5">
        <v>4</v>
      </c>
      <c r="H9011">
        <v>0</v>
      </c>
      <c r="I9011">
        <v>3</v>
      </c>
    </row>
    <row r="9012" spans="1:9" x14ac:dyDescent="0.35">
      <c r="A9012" s="8" t="s">
        <v>1473</v>
      </c>
      <c r="B9012">
        <v>18</v>
      </c>
      <c r="C9012" s="5">
        <v>35</v>
      </c>
      <c r="D9012">
        <v>1.94444444444444</v>
      </c>
      <c r="E9012">
        <v>24</v>
      </c>
      <c r="F9012">
        <v>11</v>
      </c>
      <c r="G9012" s="5">
        <v>20</v>
      </c>
      <c r="H9012">
        <v>1.8181818181818181</v>
      </c>
      <c r="I9012">
        <v>13</v>
      </c>
    </row>
    <row r="9013" spans="1:9" x14ac:dyDescent="0.35">
      <c r="A9013" s="10" t="s">
        <v>123</v>
      </c>
      <c r="B9013">
        <v>18</v>
      </c>
      <c r="C9013" s="5">
        <v>35</v>
      </c>
      <c r="D9013">
        <v>1.94444444444444</v>
      </c>
      <c r="E9013">
        <v>24</v>
      </c>
      <c r="F9013">
        <v>11</v>
      </c>
      <c r="G9013" s="5">
        <v>20</v>
      </c>
      <c r="H9013">
        <v>1.8181818181818181</v>
      </c>
      <c r="I9013">
        <v>13</v>
      </c>
    </row>
    <row r="9014" spans="1:9" x14ac:dyDescent="0.35">
      <c r="A9014" s="8" t="s">
        <v>4746</v>
      </c>
      <c r="B9014">
        <v>0</v>
      </c>
      <c r="C9014" s="5">
        <v>1</v>
      </c>
      <c r="D9014">
        <v>0</v>
      </c>
      <c r="E9014">
        <v>1</v>
      </c>
      <c r="F9014">
        <v>0</v>
      </c>
      <c r="G9014" s="5">
        <v>0</v>
      </c>
      <c r="H9014">
        <v>0</v>
      </c>
      <c r="I9014">
        <v>0</v>
      </c>
    </row>
    <row r="9015" spans="1:9" x14ac:dyDescent="0.35">
      <c r="A9015" s="10" t="s">
        <v>172</v>
      </c>
      <c r="B9015">
        <v>0</v>
      </c>
      <c r="C9015" s="5">
        <v>1</v>
      </c>
      <c r="D9015">
        <v>0</v>
      </c>
      <c r="E9015">
        <v>1</v>
      </c>
      <c r="F9015">
        <v>0</v>
      </c>
      <c r="G9015" s="5">
        <v>0</v>
      </c>
      <c r="H9015">
        <v>0</v>
      </c>
      <c r="I9015">
        <v>0</v>
      </c>
    </row>
    <row r="9016" spans="1:9" x14ac:dyDescent="0.35">
      <c r="A9016" s="8" t="s">
        <v>4750</v>
      </c>
      <c r="B9016">
        <v>0</v>
      </c>
      <c r="C9016" s="5">
        <v>1</v>
      </c>
      <c r="D9016">
        <v>0</v>
      </c>
      <c r="E9016">
        <v>1</v>
      </c>
      <c r="F9016">
        <v>0</v>
      </c>
      <c r="G9016" s="5">
        <v>0</v>
      </c>
      <c r="H9016">
        <v>0</v>
      </c>
      <c r="I9016">
        <v>0</v>
      </c>
    </row>
    <row r="9017" spans="1:9" x14ac:dyDescent="0.35">
      <c r="A9017" s="10" t="s">
        <v>50</v>
      </c>
      <c r="B9017">
        <v>0</v>
      </c>
      <c r="C9017" s="5">
        <v>1</v>
      </c>
      <c r="D9017">
        <v>0</v>
      </c>
      <c r="E9017">
        <v>1</v>
      </c>
      <c r="F9017">
        <v>0</v>
      </c>
      <c r="G9017" s="5">
        <v>0</v>
      </c>
      <c r="H9017">
        <v>0</v>
      </c>
      <c r="I9017">
        <v>0</v>
      </c>
    </row>
    <row r="9018" spans="1:9" x14ac:dyDescent="0.35">
      <c r="A9018" s="8" t="s">
        <v>1022</v>
      </c>
      <c r="B9018">
        <v>60</v>
      </c>
      <c r="C9018" s="5">
        <v>190</v>
      </c>
      <c r="D9018">
        <v>3.1666666666666701</v>
      </c>
      <c r="E9018">
        <v>146</v>
      </c>
      <c r="F9018">
        <v>13</v>
      </c>
      <c r="G9018" s="5">
        <v>99</v>
      </c>
      <c r="H9018">
        <v>7.615384615384615</v>
      </c>
      <c r="I9018">
        <v>84</v>
      </c>
    </row>
    <row r="9019" spans="1:9" x14ac:dyDescent="0.35">
      <c r="A9019" s="10" t="s">
        <v>88</v>
      </c>
      <c r="B9019">
        <v>60</v>
      </c>
      <c r="C9019" s="5">
        <v>190</v>
      </c>
      <c r="D9019">
        <v>3.1666666666666701</v>
      </c>
      <c r="E9019">
        <v>146</v>
      </c>
      <c r="F9019">
        <v>13</v>
      </c>
      <c r="G9019" s="5">
        <v>99</v>
      </c>
      <c r="H9019">
        <v>7.615384615384615</v>
      </c>
      <c r="I9019">
        <v>84</v>
      </c>
    </row>
    <row r="9020" spans="1:9" x14ac:dyDescent="0.35">
      <c r="A9020" s="8" t="s">
        <v>6131</v>
      </c>
      <c r="B9020">
        <v>1</v>
      </c>
      <c r="C9020" s="5">
        <v>0</v>
      </c>
      <c r="D9020">
        <v>0</v>
      </c>
      <c r="E9020">
        <v>0</v>
      </c>
      <c r="F9020">
        <v>1</v>
      </c>
      <c r="G9020" s="5">
        <v>0</v>
      </c>
      <c r="H9020">
        <v>0</v>
      </c>
      <c r="I9020">
        <v>0</v>
      </c>
    </row>
    <row r="9021" spans="1:9" x14ac:dyDescent="0.35">
      <c r="A9021" s="10" t="s">
        <v>620</v>
      </c>
      <c r="B9021">
        <v>1</v>
      </c>
      <c r="C9021" s="5">
        <v>0</v>
      </c>
      <c r="D9021">
        <v>0</v>
      </c>
      <c r="E9021">
        <v>0</v>
      </c>
      <c r="F9021">
        <v>1</v>
      </c>
      <c r="G9021" s="5">
        <v>0</v>
      </c>
      <c r="H9021">
        <v>0</v>
      </c>
      <c r="I9021">
        <v>0</v>
      </c>
    </row>
    <row r="9022" spans="1:9" x14ac:dyDescent="0.35">
      <c r="A9022" s="8" t="s">
        <v>4692</v>
      </c>
      <c r="B9022">
        <v>0</v>
      </c>
      <c r="C9022" s="5">
        <v>1</v>
      </c>
      <c r="D9022">
        <v>0</v>
      </c>
      <c r="E9022">
        <v>1</v>
      </c>
      <c r="F9022">
        <v>0</v>
      </c>
      <c r="G9022" s="5">
        <v>0</v>
      </c>
      <c r="H9022">
        <v>0</v>
      </c>
      <c r="I9022">
        <v>0</v>
      </c>
    </row>
    <row r="9023" spans="1:9" x14ac:dyDescent="0.35">
      <c r="A9023" s="10" t="s">
        <v>465</v>
      </c>
      <c r="B9023">
        <v>0</v>
      </c>
      <c r="C9023" s="5">
        <v>1</v>
      </c>
      <c r="D9023">
        <v>0</v>
      </c>
      <c r="E9023">
        <v>1</v>
      </c>
      <c r="F9023">
        <v>0</v>
      </c>
      <c r="G9023" s="5">
        <v>0</v>
      </c>
      <c r="H9023">
        <v>0</v>
      </c>
      <c r="I9023">
        <v>0</v>
      </c>
    </row>
    <row r="9024" spans="1:9" x14ac:dyDescent="0.35">
      <c r="A9024" s="8" t="s">
        <v>2182</v>
      </c>
      <c r="B9024">
        <v>10</v>
      </c>
      <c r="C9024" s="5">
        <v>11</v>
      </c>
      <c r="D9024">
        <v>1.1000000000000001</v>
      </c>
      <c r="E9024">
        <v>6</v>
      </c>
      <c r="F9024">
        <v>1</v>
      </c>
      <c r="G9024" s="5">
        <v>3</v>
      </c>
      <c r="H9024">
        <v>3</v>
      </c>
      <c r="I9024">
        <v>2</v>
      </c>
    </row>
    <row r="9025" spans="1:9" x14ac:dyDescent="0.35">
      <c r="A9025" s="10" t="s">
        <v>465</v>
      </c>
      <c r="B9025">
        <v>10</v>
      </c>
      <c r="C9025" s="5">
        <v>11</v>
      </c>
      <c r="D9025">
        <v>1.1000000000000001</v>
      </c>
      <c r="E9025">
        <v>6</v>
      </c>
      <c r="F9025">
        <v>1</v>
      </c>
      <c r="G9025" s="5">
        <v>3</v>
      </c>
      <c r="H9025">
        <v>3</v>
      </c>
      <c r="I9025">
        <v>2</v>
      </c>
    </row>
    <row r="9026" spans="1:9" x14ac:dyDescent="0.35">
      <c r="A9026" s="8" t="s">
        <v>882</v>
      </c>
      <c r="B9026">
        <v>383</v>
      </c>
      <c r="C9026" s="5">
        <v>872</v>
      </c>
      <c r="D9026">
        <v>2.27676240208877</v>
      </c>
      <c r="E9026">
        <v>647</v>
      </c>
      <c r="F9026">
        <v>78</v>
      </c>
      <c r="G9026" s="5">
        <v>385</v>
      </c>
      <c r="H9026">
        <v>4.9358974358974361</v>
      </c>
      <c r="I9026">
        <v>311</v>
      </c>
    </row>
    <row r="9027" spans="1:9" x14ac:dyDescent="0.35">
      <c r="A9027" s="10" t="s">
        <v>67</v>
      </c>
      <c r="B9027">
        <v>383</v>
      </c>
      <c r="C9027" s="5">
        <v>872</v>
      </c>
      <c r="D9027">
        <v>2.27676240208877</v>
      </c>
      <c r="E9027">
        <v>647</v>
      </c>
      <c r="F9027">
        <v>78</v>
      </c>
      <c r="G9027" s="5">
        <v>385</v>
      </c>
      <c r="H9027">
        <v>4.9358974358974361</v>
      </c>
      <c r="I9027">
        <v>311</v>
      </c>
    </row>
    <row r="9028" spans="1:9" x14ac:dyDescent="0.35">
      <c r="A9028" s="8" t="s">
        <v>1621</v>
      </c>
      <c r="B9028">
        <v>2</v>
      </c>
      <c r="C9028" s="5">
        <v>25</v>
      </c>
      <c r="D9028">
        <v>12.5</v>
      </c>
      <c r="E9028">
        <v>17</v>
      </c>
      <c r="F9028">
        <v>0</v>
      </c>
      <c r="G9028" s="5">
        <v>12</v>
      </c>
      <c r="H9028">
        <v>0</v>
      </c>
      <c r="I9028">
        <v>8</v>
      </c>
    </row>
    <row r="9029" spans="1:9" x14ac:dyDescent="0.35">
      <c r="A9029" s="10" t="s">
        <v>362</v>
      </c>
      <c r="B9029">
        <v>2</v>
      </c>
      <c r="C9029" s="5">
        <v>25</v>
      </c>
      <c r="D9029">
        <v>12.5</v>
      </c>
      <c r="E9029">
        <v>17</v>
      </c>
      <c r="F9029">
        <v>0</v>
      </c>
      <c r="G9029" s="5">
        <v>12</v>
      </c>
      <c r="H9029">
        <v>0</v>
      </c>
      <c r="I9029">
        <v>8</v>
      </c>
    </row>
    <row r="9030" spans="1:9" x14ac:dyDescent="0.35">
      <c r="A9030" s="8" t="s">
        <v>2746</v>
      </c>
      <c r="B9030">
        <v>0</v>
      </c>
      <c r="C9030" s="5">
        <v>6</v>
      </c>
      <c r="D9030">
        <v>0</v>
      </c>
      <c r="E9030">
        <v>3</v>
      </c>
      <c r="F9030">
        <v>0</v>
      </c>
      <c r="G9030" s="5">
        <v>1</v>
      </c>
      <c r="H9030">
        <v>0</v>
      </c>
      <c r="I9030">
        <v>1</v>
      </c>
    </row>
    <row r="9031" spans="1:9" x14ac:dyDescent="0.35">
      <c r="A9031" s="10" t="s">
        <v>362</v>
      </c>
      <c r="B9031">
        <v>0</v>
      </c>
      <c r="C9031" s="5">
        <v>6</v>
      </c>
      <c r="D9031">
        <v>0</v>
      </c>
      <c r="E9031">
        <v>3</v>
      </c>
      <c r="F9031">
        <v>0</v>
      </c>
      <c r="G9031" s="5">
        <v>1</v>
      </c>
      <c r="H9031">
        <v>0</v>
      </c>
      <c r="I9031">
        <v>1</v>
      </c>
    </row>
    <row r="9032" spans="1:9" x14ac:dyDescent="0.35">
      <c r="A9032" s="8" t="s">
        <v>1877</v>
      </c>
      <c r="B9032">
        <v>0</v>
      </c>
      <c r="C9032" s="5">
        <v>16</v>
      </c>
      <c r="D9032">
        <v>0</v>
      </c>
      <c r="E9032">
        <v>10</v>
      </c>
      <c r="F9032">
        <v>0</v>
      </c>
      <c r="G9032" s="5">
        <v>12</v>
      </c>
      <c r="H9032">
        <v>0</v>
      </c>
      <c r="I9032">
        <v>9</v>
      </c>
    </row>
    <row r="9033" spans="1:9" x14ac:dyDescent="0.35">
      <c r="A9033" s="10" t="s">
        <v>96</v>
      </c>
      <c r="B9033">
        <v>0</v>
      </c>
      <c r="C9033" s="5">
        <v>16</v>
      </c>
      <c r="D9033">
        <v>0</v>
      </c>
      <c r="E9033">
        <v>10</v>
      </c>
      <c r="F9033">
        <v>0</v>
      </c>
      <c r="G9033" s="5">
        <v>12</v>
      </c>
      <c r="H9033">
        <v>0</v>
      </c>
      <c r="I9033">
        <v>9</v>
      </c>
    </row>
    <row r="9034" spans="1:9" x14ac:dyDescent="0.35">
      <c r="A9034" s="8" t="s">
        <v>4534</v>
      </c>
      <c r="B9034">
        <v>0</v>
      </c>
      <c r="C9034" s="5">
        <v>1</v>
      </c>
      <c r="D9034">
        <v>0</v>
      </c>
      <c r="E9034">
        <v>0</v>
      </c>
      <c r="F9034">
        <v>0</v>
      </c>
      <c r="G9034" s="5">
        <v>1</v>
      </c>
      <c r="H9034">
        <v>0</v>
      </c>
      <c r="I9034">
        <v>0</v>
      </c>
    </row>
    <row r="9035" spans="1:9" x14ac:dyDescent="0.35">
      <c r="A9035" s="10" t="s">
        <v>27</v>
      </c>
      <c r="B9035">
        <v>0</v>
      </c>
      <c r="C9035" s="5">
        <v>1</v>
      </c>
      <c r="D9035">
        <v>0</v>
      </c>
      <c r="E9035">
        <v>0</v>
      </c>
      <c r="F9035">
        <v>0</v>
      </c>
      <c r="G9035" s="5">
        <v>1</v>
      </c>
      <c r="H9035">
        <v>0</v>
      </c>
      <c r="I9035">
        <v>0</v>
      </c>
    </row>
    <row r="9036" spans="1:9" x14ac:dyDescent="0.35">
      <c r="A9036" s="8" t="s">
        <v>986</v>
      </c>
      <c r="B9036">
        <v>104</v>
      </c>
      <c r="C9036" s="5">
        <v>257</v>
      </c>
      <c r="D9036">
        <v>2.4711538461538498</v>
      </c>
      <c r="E9036">
        <v>170</v>
      </c>
      <c r="F9036">
        <v>26</v>
      </c>
      <c r="G9036" s="5">
        <v>112</v>
      </c>
      <c r="H9036">
        <v>4.3076923076923075</v>
      </c>
      <c r="I9036">
        <v>83</v>
      </c>
    </row>
    <row r="9037" spans="1:9" x14ac:dyDescent="0.35">
      <c r="A9037" s="10" t="s">
        <v>67</v>
      </c>
      <c r="B9037">
        <v>104</v>
      </c>
      <c r="C9037" s="5">
        <v>257</v>
      </c>
      <c r="D9037">
        <v>2.4711538461538498</v>
      </c>
      <c r="E9037">
        <v>170</v>
      </c>
      <c r="F9037">
        <v>26</v>
      </c>
      <c r="G9037" s="5">
        <v>112</v>
      </c>
      <c r="H9037">
        <v>4.3076923076923075</v>
      </c>
      <c r="I9037">
        <v>83</v>
      </c>
    </row>
    <row r="9038" spans="1:9" x14ac:dyDescent="0.35">
      <c r="A9038" s="8" t="s">
        <v>5361</v>
      </c>
      <c r="B9038">
        <v>0</v>
      </c>
      <c r="C9038" s="5">
        <v>1</v>
      </c>
      <c r="D9038">
        <v>0</v>
      </c>
      <c r="E9038">
        <v>1</v>
      </c>
      <c r="F9038">
        <v>0</v>
      </c>
      <c r="G9038" s="5">
        <v>0</v>
      </c>
      <c r="H9038">
        <v>0</v>
      </c>
      <c r="I9038">
        <v>0</v>
      </c>
    </row>
    <row r="9039" spans="1:9" x14ac:dyDescent="0.35">
      <c r="A9039" s="10" t="s">
        <v>43</v>
      </c>
      <c r="B9039">
        <v>0</v>
      </c>
      <c r="C9039" s="5">
        <v>1</v>
      </c>
      <c r="D9039">
        <v>0</v>
      </c>
      <c r="E9039">
        <v>1</v>
      </c>
      <c r="F9039">
        <v>0</v>
      </c>
      <c r="G9039" s="5">
        <v>0</v>
      </c>
      <c r="H9039">
        <v>0</v>
      </c>
      <c r="I9039">
        <v>0</v>
      </c>
    </row>
    <row r="9040" spans="1:9" x14ac:dyDescent="0.35">
      <c r="A9040" s="8" t="s">
        <v>1628</v>
      </c>
      <c r="B9040">
        <v>1</v>
      </c>
      <c r="C9040" s="5">
        <v>25</v>
      </c>
      <c r="D9040">
        <v>25</v>
      </c>
      <c r="E9040">
        <v>11</v>
      </c>
      <c r="F9040">
        <v>0</v>
      </c>
      <c r="G9040" s="5">
        <v>7</v>
      </c>
      <c r="H9040">
        <v>0</v>
      </c>
      <c r="I9040">
        <v>3</v>
      </c>
    </row>
    <row r="9041" spans="1:9" x14ac:dyDescent="0.35">
      <c r="A9041" s="10" t="s">
        <v>347</v>
      </c>
      <c r="B9041">
        <v>1</v>
      </c>
      <c r="C9041" s="5">
        <v>25</v>
      </c>
      <c r="D9041">
        <v>25</v>
      </c>
      <c r="E9041">
        <v>11</v>
      </c>
      <c r="F9041">
        <v>0</v>
      </c>
      <c r="G9041" s="5">
        <v>7</v>
      </c>
      <c r="H9041">
        <v>0</v>
      </c>
      <c r="I9041">
        <v>3</v>
      </c>
    </row>
    <row r="9042" spans="1:9" x14ac:dyDescent="0.35">
      <c r="A9042" s="8" t="s">
        <v>1979</v>
      </c>
      <c r="B9042">
        <v>28</v>
      </c>
      <c r="C9042" s="5">
        <v>14</v>
      </c>
      <c r="D9042">
        <v>0.5</v>
      </c>
      <c r="E9042">
        <v>11</v>
      </c>
      <c r="F9042">
        <v>7</v>
      </c>
      <c r="G9042" s="5">
        <v>1</v>
      </c>
      <c r="H9042">
        <v>0.14285714285714285</v>
      </c>
      <c r="I9042">
        <v>1</v>
      </c>
    </row>
    <row r="9043" spans="1:9" x14ac:dyDescent="0.35">
      <c r="A9043" s="10" t="s">
        <v>67</v>
      </c>
      <c r="B9043">
        <v>28</v>
      </c>
      <c r="C9043" s="5">
        <v>14</v>
      </c>
      <c r="D9043">
        <v>0.5</v>
      </c>
      <c r="E9043">
        <v>11</v>
      </c>
      <c r="F9043">
        <v>7</v>
      </c>
      <c r="G9043" s="5">
        <v>1</v>
      </c>
      <c r="H9043">
        <v>0.14285714285714285</v>
      </c>
      <c r="I9043">
        <v>1</v>
      </c>
    </row>
    <row r="9044" spans="1:9" x14ac:dyDescent="0.35">
      <c r="A9044" s="8" t="s">
        <v>4154</v>
      </c>
      <c r="B9044">
        <v>0</v>
      </c>
      <c r="C9044" s="5">
        <v>2</v>
      </c>
      <c r="D9044">
        <v>0</v>
      </c>
      <c r="E9044">
        <v>2</v>
      </c>
      <c r="F9044">
        <v>0</v>
      </c>
      <c r="G9044" s="5">
        <v>0</v>
      </c>
      <c r="H9044">
        <v>0</v>
      </c>
      <c r="I9044">
        <v>0</v>
      </c>
    </row>
    <row r="9045" spans="1:9" x14ac:dyDescent="0.35">
      <c r="A9045" s="10" t="s">
        <v>362</v>
      </c>
      <c r="B9045">
        <v>0</v>
      </c>
      <c r="C9045" s="5">
        <v>2</v>
      </c>
      <c r="D9045">
        <v>0</v>
      </c>
      <c r="E9045">
        <v>2</v>
      </c>
      <c r="F9045">
        <v>0</v>
      </c>
      <c r="G9045" s="5">
        <v>0</v>
      </c>
      <c r="H9045">
        <v>0</v>
      </c>
      <c r="I9045">
        <v>0</v>
      </c>
    </row>
    <row r="9046" spans="1:9" x14ac:dyDescent="0.35">
      <c r="A9046" s="8" t="s">
        <v>1136</v>
      </c>
      <c r="B9046">
        <v>114</v>
      </c>
      <c r="C9046" s="5">
        <v>106</v>
      </c>
      <c r="D9046">
        <v>0.929824561403509</v>
      </c>
      <c r="E9046">
        <v>88</v>
      </c>
      <c r="F9046">
        <v>49</v>
      </c>
      <c r="G9046" s="5">
        <v>49</v>
      </c>
      <c r="H9046">
        <v>1</v>
      </c>
      <c r="I9046">
        <v>36</v>
      </c>
    </row>
    <row r="9047" spans="1:9" x14ac:dyDescent="0.35">
      <c r="A9047" s="10" t="s">
        <v>210</v>
      </c>
      <c r="B9047">
        <v>114</v>
      </c>
      <c r="C9047" s="5">
        <v>106</v>
      </c>
      <c r="D9047">
        <v>0.929824561403509</v>
      </c>
      <c r="E9047">
        <v>88</v>
      </c>
      <c r="F9047">
        <v>49</v>
      </c>
      <c r="G9047" s="5">
        <v>49</v>
      </c>
      <c r="H9047">
        <v>1</v>
      </c>
      <c r="I9047">
        <v>36</v>
      </c>
    </row>
    <row r="9048" spans="1:9" x14ac:dyDescent="0.35">
      <c r="A9048" s="8" t="s">
        <v>1220</v>
      </c>
      <c r="B9048">
        <v>60</v>
      </c>
      <c r="C9048" s="5">
        <v>70</v>
      </c>
      <c r="D9048">
        <v>1.1666666666666701</v>
      </c>
      <c r="E9048">
        <v>58</v>
      </c>
      <c r="F9048">
        <v>17</v>
      </c>
      <c r="G9048" s="5">
        <v>32</v>
      </c>
      <c r="H9048">
        <v>1.8823529411764706</v>
      </c>
      <c r="I9048">
        <v>26</v>
      </c>
    </row>
    <row r="9049" spans="1:9" x14ac:dyDescent="0.35">
      <c r="A9049" s="10" t="s">
        <v>210</v>
      </c>
      <c r="B9049">
        <v>60</v>
      </c>
      <c r="C9049" s="5">
        <v>70</v>
      </c>
      <c r="D9049">
        <v>1.1666666666666701</v>
      </c>
      <c r="E9049">
        <v>58</v>
      </c>
      <c r="F9049">
        <v>17</v>
      </c>
      <c r="G9049" s="5">
        <v>32</v>
      </c>
      <c r="H9049">
        <v>1.8823529411764706</v>
      </c>
      <c r="I9049">
        <v>26</v>
      </c>
    </row>
    <row r="9050" spans="1:9" x14ac:dyDescent="0.35">
      <c r="A9050" s="8" t="s">
        <v>1674</v>
      </c>
      <c r="B9050">
        <v>0</v>
      </c>
      <c r="C9050" s="5">
        <v>23</v>
      </c>
      <c r="D9050">
        <v>0</v>
      </c>
      <c r="E9050">
        <v>20</v>
      </c>
      <c r="F9050">
        <v>0</v>
      </c>
      <c r="G9050" s="5">
        <v>10</v>
      </c>
      <c r="H9050">
        <v>0</v>
      </c>
      <c r="I9050">
        <v>9</v>
      </c>
    </row>
    <row r="9051" spans="1:9" x14ac:dyDescent="0.35">
      <c r="A9051" s="10" t="s">
        <v>149</v>
      </c>
      <c r="B9051">
        <v>0</v>
      </c>
      <c r="C9051" s="5">
        <v>23</v>
      </c>
      <c r="D9051">
        <v>0</v>
      </c>
      <c r="E9051">
        <v>20</v>
      </c>
      <c r="F9051">
        <v>0</v>
      </c>
      <c r="G9051" s="5">
        <v>10</v>
      </c>
      <c r="H9051">
        <v>0</v>
      </c>
      <c r="I9051">
        <v>9</v>
      </c>
    </row>
    <row r="9052" spans="1:9" x14ac:dyDescent="0.35">
      <c r="A9052" s="8" t="s">
        <v>1574</v>
      </c>
      <c r="B9052">
        <v>0</v>
      </c>
      <c r="C9052" s="5">
        <v>29</v>
      </c>
      <c r="D9052">
        <v>0</v>
      </c>
      <c r="E9052">
        <v>4</v>
      </c>
      <c r="F9052">
        <v>0</v>
      </c>
      <c r="G9052" s="5">
        <v>8</v>
      </c>
      <c r="H9052">
        <v>0</v>
      </c>
      <c r="I9052">
        <v>2</v>
      </c>
    </row>
    <row r="9053" spans="1:9" x14ac:dyDescent="0.35">
      <c r="A9053" s="10" t="s">
        <v>67</v>
      </c>
      <c r="B9053">
        <v>0</v>
      </c>
      <c r="C9053" s="5">
        <v>29</v>
      </c>
      <c r="D9053">
        <v>0</v>
      </c>
      <c r="E9053">
        <v>4</v>
      </c>
      <c r="F9053">
        <v>0</v>
      </c>
      <c r="G9053" s="5">
        <v>8</v>
      </c>
      <c r="H9053">
        <v>0</v>
      </c>
      <c r="I9053">
        <v>2</v>
      </c>
    </row>
    <row r="9054" spans="1:9" x14ac:dyDescent="0.35">
      <c r="A9054" s="8" t="s">
        <v>2814</v>
      </c>
      <c r="B9054">
        <v>2</v>
      </c>
      <c r="C9054" s="5">
        <v>5</v>
      </c>
      <c r="D9054">
        <v>2.5</v>
      </c>
      <c r="E9054">
        <v>4</v>
      </c>
      <c r="F9054">
        <v>1</v>
      </c>
      <c r="G9054" s="5">
        <v>4</v>
      </c>
      <c r="H9054">
        <v>4</v>
      </c>
      <c r="I9054">
        <v>3</v>
      </c>
    </row>
    <row r="9055" spans="1:9" x14ac:dyDescent="0.35">
      <c r="A9055" s="10" t="s">
        <v>67</v>
      </c>
      <c r="B9055">
        <v>2</v>
      </c>
      <c r="C9055" s="5">
        <v>5</v>
      </c>
      <c r="D9055">
        <v>2.5</v>
      </c>
      <c r="E9055">
        <v>4</v>
      </c>
      <c r="F9055">
        <v>1</v>
      </c>
      <c r="G9055" s="5">
        <v>4</v>
      </c>
      <c r="H9055">
        <v>4</v>
      </c>
      <c r="I9055">
        <v>3</v>
      </c>
    </row>
    <row r="9056" spans="1:9" x14ac:dyDescent="0.35">
      <c r="A9056" s="8" t="s">
        <v>4503</v>
      </c>
      <c r="B9056">
        <v>0</v>
      </c>
      <c r="C9056" s="5">
        <v>1</v>
      </c>
      <c r="D9056">
        <v>0</v>
      </c>
      <c r="E9056">
        <v>0</v>
      </c>
      <c r="F9056">
        <v>0</v>
      </c>
      <c r="G9056" s="5">
        <v>0</v>
      </c>
      <c r="H9056">
        <v>0</v>
      </c>
      <c r="I9056">
        <v>0</v>
      </c>
    </row>
    <row r="9057" spans="1:9" x14ac:dyDescent="0.35">
      <c r="A9057" s="10" t="s">
        <v>113</v>
      </c>
      <c r="B9057">
        <v>0</v>
      </c>
      <c r="C9057" s="5">
        <v>1</v>
      </c>
      <c r="D9057">
        <v>0</v>
      </c>
      <c r="E9057">
        <v>0</v>
      </c>
      <c r="F9057">
        <v>0</v>
      </c>
      <c r="G9057" s="5">
        <v>0</v>
      </c>
      <c r="H9057">
        <v>0</v>
      </c>
      <c r="I9057">
        <v>0</v>
      </c>
    </row>
    <row r="9058" spans="1:9" x14ac:dyDescent="0.35">
      <c r="A9058" s="8" t="s">
        <v>2228</v>
      </c>
      <c r="B9058">
        <v>5</v>
      </c>
      <c r="C9058" s="5">
        <v>10</v>
      </c>
      <c r="D9058">
        <v>2</v>
      </c>
      <c r="E9058">
        <v>9</v>
      </c>
      <c r="F9058">
        <v>1</v>
      </c>
      <c r="G9058" s="5">
        <v>4</v>
      </c>
      <c r="H9058">
        <v>4</v>
      </c>
      <c r="I9058">
        <v>3</v>
      </c>
    </row>
    <row r="9059" spans="1:9" x14ac:dyDescent="0.35">
      <c r="A9059" s="10" t="s">
        <v>238</v>
      </c>
      <c r="B9059">
        <v>5</v>
      </c>
      <c r="C9059" s="5">
        <v>10</v>
      </c>
      <c r="D9059">
        <v>2</v>
      </c>
      <c r="E9059">
        <v>9</v>
      </c>
      <c r="F9059">
        <v>1</v>
      </c>
      <c r="G9059" s="5">
        <v>4</v>
      </c>
      <c r="H9059">
        <v>4</v>
      </c>
      <c r="I9059">
        <v>3</v>
      </c>
    </row>
    <row r="9060" spans="1:9" x14ac:dyDescent="0.35">
      <c r="A9060" s="8" t="s">
        <v>5210</v>
      </c>
      <c r="B9060">
        <v>3</v>
      </c>
      <c r="C9060" s="5">
        <v>1</v>
      </c>
      <c r="D9060">
        <v>0.33333333333333298</v>
      </c>
      <c r="E9060">
        <v>0</v>
      </c>
      <c r="F9060">
        <v>1</v>
      </c>
      <c r="G9060" s="5">
        <v>1</v>
      </c>
      <c r="H9060">
        <v>1</v>
      </c>
      <c r="I9060">
        <v>0</v>
      </c>
    </row>
    <row r="9061" spans="1:9" x14ac:dyDescent="0.35">
      <c r="A9061" s="10" t="s">
        <v>231</v>
      </c>
      <c r="B9061">
        <v>3</v>
      </c>
      <c r="C9061" s="5">
        <v>1</v>
      </c>
      <c r="D9061">
        <v>0.33333333333333298</v>
      </c>
      <c r="E9061">
        <v>0</v>
      </c>
      <c r="F9061">
        <v>1</v>
      </c>
      <c r="G9061" s="5">
        <v>1</v>
      </c>
      <c r="H9061">
        <v>1</v>
      </c>
      <c r="I9061">
        <v>0</v>
      </c>
    </row>
    <row r="9062" spans="1:9" x14ac:dyDescent="0.35">
      <c r="A9062" s="8" t="s">
        <v>4022</v>
      </c>
      <c r="B9062">
        <v>1</v>
      </c>
      <c r="C9062" s="5">
        <v>2</v>
      </c>
      <c r="D9062">
        <v>2</v>
      </c>
      <c r="E9062">
        <v>2</v>
      </c>
      <c r="F9062">
        <v>1</v>
      </c>
      <c r="G9062" s="5">
        <v>0</v>
      </c>
      <c r="H9062">
        <v>0</v>
      </c>
      <c r="I9062">
        <v>0</v>
      </c>
    </row>
    <row r="9063" spans="1:9" x14ac:dyDescent="0.35">
      <c r="A9063" s="10" t="s">
        <v>113</v>
      </c>
      <c r="B9063">
        <v>1</v>
      </c>
      <c r="C9063" s="5">
        <v>2</v>
      </c>
      <c r="D9063">
        <v>2</v>
      </c>
      <c r="E9063">
        <v>2</v>
      </c>
      <c r="F9063">
        <v>1</v>
      </c>
      <c r="G9063" s="5">
        <v>0</v>
      </c>
      <c r="H9063">
        <v>0</v>
      </c>
      <c r="I9063">
        <v>0</v>
      </c>
    </row>
    <row r="9064" spans="1:9" x14ac:dyDescent="0.35">
      <c r="A9064" s="8" t="s">
        <v>1429</v>
      </c>
      <c r="B9064">
        <v>1</v>
      </c>
      <c r="C9064" s="5">
        <v>40</v>
      </c>
      <c r="D9064">
        <v>40</v>
      </c>
      <c r="E9064">
        <v>35</v>
      </c>
      <c r="F9064">
        <v>1</v>
      </c>
      <c r="G9064" s="5">
        <v>21</v>
      </c>
      <c r="H9064">
        <v>21</v>
      </c>
      <c r="I9064">
        <v>18</v>
      </c>
    </row>
    <row r="9065" spans="1:9" x14ac:dyDescent="0.35">
      <c r="A9065" s="10" t="s">
        <v>209</v>
      </c>
      <c r="B9065">
        <v>1</v>
      </c>
      <c r="C9065" s="5">
        <v>40</v>
      </c>
      <c r="D9065">
        <v>40</v>
      </c>
      <c r="E9065">
        <v>35</v>
      </c>
      <c r="F9065">
        <v>1</v>
      </c>
      <c r="G9065" s="5">
        <v>21</v>
      </c>
      <c r="H9065">
        <v>21</v>
      </c>
      <c r="I9065">
        <v>18</v>
      </c>
    </row>
    <row r="9066" spans="1:9" x14ac:dyDescent="0.35">
      <c r="A9066" s="8" t="s">
        <v>2153</v>
      </c>
      <c r="B9066">
        <v>0</v>
      </c>
      <c r="C9066" s="5">
        <v>11</v>
      </c>
      <c r="D9066">
        <v>0</v>
      </c>
      <c r="E9066">
        <v>10</v>
      </c>
      <c r="F9066">
        <v>0</v>
      </c>
      <c r="G9066" s="5">
        <v>6</v>
      </c>
      <c r="H9066">
        <v>0</v>
      </c>
      <c r="I9066">
        <v>5</v>
      </c>
    </row>
    <row r="9067" spans="1:9" x14ac:dyDescent="0.35">
      <c r="A9067" s="10" t="s">
        <v>401</v>
      </c>
      <c r="B9067">
        <v>0</v>
      </c>
      <c r="C9067" s="5">
        <v>11</v>
      </c>
      <c r="D9067">
        <v>0</v>
      </c>
      <c r="E9067">
        <v>10</v>
      </c>
      <c r="F9067">
        <v>0</v>
      </c>
      <c r="G9067" s="5">
        <v>6</v>
      </c>
      <c r="H9067">
        <v>0</v>
      </c>
      <c r="I9067">
        <v>5</v>
      </c>
    </row>
    <row r="9068" spans="1:9" x14ac:dyDescent="0.35">
      <c r="A9068" s="8" t="s">
        <v>3259</v>
      </c>
      <c r="B9068">
        <v>0</v>
      </c>
      <c r="C9068" s="5">
        <v>3</v>
      </c>
      <c r="D9068">
        <v>0</v>
      </c>
      <c r="E9068">
        <v>2</v>
      </c>
      <c r="F9068">
        <v>0</v>
      </c>
      <c r="G9068" s="5">
        <v>0</v>
      </c>
      <c r="H9068">
        <v>0</v>
      </c>
      <c r="I9068">
        <v>0</v>
      </c>
    </row>
    <row r="9069" spans="1:9" x14ac:dyDescent="0.35">
      <c r="A9069" s="10" t="s">
        <v>401</v>
      </c>
      <c r="B9069">
        <v>0</v>
      </c>
      <c r="C9069" s="5">
        <v>3</v>
      </c>
      <c r="D9069">
        <v>0</v>
      </c>
      <c r="E9069">
        <v>2</v>
      </c>
      <c r="F9069">
        <v>0</v>
      </c>
      <c r="G9069" s="5">
        <v>0</v>
      </c>
      <c r="H9069">
        <v>0</v>
      </c>
      <c r="I9069">
        <v>0</v>
      </c>
    </row>
    <row r="9070" spans="1:9" x14ac:dyDescent="0.35">
      <c r="A9070" s="8" t="s">
        <v>1736</v>
      </c>
      <c r="B9070">
        <v>0</v>
      </c>
      <c r="C9070" s="5">
        <v>21</v>
      </c>
      <c r="D9070">
        <v>0</v>
      </c>
      <c r="E9070">
        <v>21</v>
      </c>
      <c r="F9070">
        <v>0</v>
      </c>
      <c r="G9070" s="5">
        <v>13</v>
      </c>
      <c r="H9070">
        <v>0</v>
      </c>
      <c r="I9070">
        <v>13</v>
      </c>
    </row>
    <row r="9071" spans="1:9" x14ac:dyDescent="0.35">
      <c r="A9071" s="10" t="s">
        <v>386</v>
      </c>
      <c r="B9071">
        <v>0</v>
      </c>
      <c r="C9071" s="5">
        <v>21</v>
      </c>
      <c r="D9071">
        <v>0</v>
      </c>
      <c r="E9071">
        <v>21</v>
      </c>
      <c r="F9071">
        <v>0</v>
      </c>
      <c r="G9071" s="5">
        <v>13</v>
      </c>
      <c r="H9071">
        <v>0</v>
      </c>
      <c r="I9071">
        <v>13</v>
      </c>
    </row>
    <row r="9072" spans="1:9" x14ac:dyDescent="0.35">
      <c r="A9072" s="8" t="s">
        <v>5481</v>
      </c>
      <c r="B9072">
        <v>0</v>
      </c>
      <c r="C9072" s="5">
        <v>1</v>
      </c>
      <c r="D9072">
        <v>0</v>
      </c>
      <c r="E9072">
        <v>1</v>
      </c>
      <c r="F9072">
        <v>0</v>
      </c>
      <c r="G9072" s="5">
        <v>1</v>
      </c>
      <c r="H9072">
        <v>0</v>
      </c>
      <c r="I9072">
        <v>1</v>
      </c>
    </row>
    <row r="9073" spans="1:9" x14ac:dyDescent="0.35">
      <c r="A9073" s="10" t="s">
        <v>640</v>
      </c>
      <c r="B9073">
        <v>0</v>
      </c>
      <c r="C9073" s="5">
        <v>1</v>
      </c>
      <c r="D9073">
        <v>0</v>
      </c>
      <c r="E9073">
        <v>1</v>
      </c>
      <c r="F9073">
        <v>0</v>
      </c>
      <c r="G9073" s="5">
        <v>1</v>
      </c>
      <c r="H9073">
        <v>0</v>
      </c>
      <c r="I9073">
        <v>1</v>
      </c>
    </row>
    <row r="9074" spans="1:9" x14ac:dyDescent="0.35">
      <c r="A9074" s="8" t="s">
        <v>2564</v>
      </c>
      <c r="B9074">
        <v>1</v>
      </c>
      <c r="C9074" s="5">
        <v>7</v>
      </c>
      <c r="D9074">
        <v>7</v>
      </c>
      <c r="E9074">
        <v>6</v>
      </c>
      <c r="F9074">
        <v>1</v>
      </c>
      <c r="G9074" s="5">
        <v>3</v>
      </c>
      <c r="H9074">
        <v>3</v>
      </c>
      <c r="I9074">
        <v>3</v>
      </c>
    </row>
    <row r="9075" spans="1:9" x14ac:dyDescent="0.35">
      <c r="A9075" s="10" t="s">
        <v>438</v>
      </c>
      <c r="B9075">
        <v>1</v>
      </c>
      <c r="C9075" s="5">
        <v>7</v>
      </c>
      <c r="D9075">
        <v>7</v>
      </c>
      <c r="E9075">
        <v>6</v>
      </c>
      <c r="F9075">
        <v>1</v>
      </c>
      <c r="G9075" s="5">
        <v>3</v>
      </c>
      <c r="H9075">
        <v>3</v>
      </c>
      <c r="I9075">
        <v>3</v>
      </c>
    </row>
    <row r="9076" spans="1:9" x14ac:dyDescent="0.35">
      <c r="A9076" s="8" t="s">
        <v>837</v>
      </c>
      <c r="B9076">
        <v>2948</v>
      </c>
      <c r="C9076" s="5">
        <v>4204</v>
      </c>
      <c r="D9076">
        <v>1.42605156037992</v>
      </c>
      <c r="E9076">
        <v>1870</v>
      </c>
      <c r="F9076">
        <v>914</v>
      </c>
      <c r="G9076" s="5">
        <v>1711</v>
      </c>
      <c r="H9076">
        <v>1.8719912472647702</v>
      </c>
      <c r="I9076">
        <v>806</v>
      </c>
    </row>
    <row r="9077" spans="1:9" x14ac:dyDescent="0.35">
      <c r="A9077" s="10" t="s">
        <v>24</v>
      </c>
      <c r="B9077">
        <v>2948</v>
      </c>
      <c r="C9077" s="5">
        <v>4204</v>
      </c>
      <c r="D9077">
        <v>1.42605156037992</v>
      </c>
      <c r="E9077">
        <v>1870</v>
      </c>
      <c r="F9077">
        <v>914</v>
      </c>
      <c r="G9077" s="5">
        <v>1711</v>
      </c>
      <c r="H9077">
        <v>1.8719912472647702</v>
      </c>
      <c r="I9077">
        <v>806</v>
      </c>
    </row>
    <row r="9078" spans="1:9" x14ac:dyDescent="0.35">
      <c r="A9078" s="8" t="s">
        <v>1338</v>
      </c>
      <c r="B9078">
        <v>199</v>
      </c>
      <c r="C9078" s="5">
        <v>49</v>
      </c>
      <c r="D9078">
        <v>0.24623115577889401</v>
      </c>
      <c r="E9078">
        <v>27</v>
      </c>
      <c r="F9078">
        <v>114</v>
      </c>
      <c r="G9078" s="5">
        <v>23</v>
      </c>
      <c r="H9078">
        <v>0.20175438596491227</v>
      </c>
      <c r="I9078">
        <v>10</v>
      </c>
    </row>
    <row r="9079" spans="1:9" x14ac:dyDescent="0.35">
      <c r="A9079" s="10" t="s">
        <v>24</v>
      </c>
      <c r="B9079">
        <v>199</v>
      </c>
      <c r="C9079" s="5">
        <v>49</v>
      </c>
      <c r="D9079">
        <v>0.24623115577889401</v>
      </c>
      <c r="E9079">
        <v>27</v>
      </c>
      <c r="F9079">
        <v>114</v>
      </c>
      <c r="G9079" s="5">
        <v>23</v>
      </c>
      <c r="H9079">
        <v>0.20175438596491227</v>
      </c>
      <c r="I9079">
        <v>10</v>
      </c>
    </row>
    <row r="9080" spans="1:9" x14ac:dyDescent="0.35">
      <c r="A9080" s="8" t="s">
        <v>2550</v>
      </c>
      <c r="B9080">
        <v>9</v>
      </c>
      <c r="C9080" s="5">
        <v>7</v>
      </c>
      <c r="D9080">
        <v>0.77777777777777801</v>
      </c>
      <c r="E9080">
        <v>7</v>
      </c>
      <c r="F9080">
        <v>1</v>
      </c>
      <c r="G9080" s="5">
        <v>4</v>
      </c>
      <c r="H9080">
        <v>4</v>
      </c>
      <c r="I9080">
        <v>4</v>
      </c>
    </row>
    <row r="9081" spans="1:9" x14ac:dyDescent="0.35">
      <c r="A9081" s="10" t="s">
        <v>24</v>
      </c>
      <c r="B9081">
        <v>9</v>
      </c>
      <c r="C9081" s="5">
        <v>7</v>
      </c>
      <c r="D9081">
        <v>0.77777777777777801</v>
      </c>
      <c r="E9081">
        <v>7</v>
      </c>
      <c r="F9081">
        <v>1</v>
      </c>
      <c r="G9081" s="5">
        <v>4</v>
      </c>
      <c r="H9081">
        <v>4</v>
      </c>
      <c r="I9081">
        <v>4</v>
      </c>
    </row>
    <row r="9082" spans="1:9" x14ac:dyDescent="0.35">
      <c r="A9082" s="8" t="s">
        <v>2080</v>
      </c>
      <c r="B9082">
        <v>24</v>
      </c>
      <c r="C9082" s="5">
        <v>12</v>
      </c>
      <c r="D9082">
        <v>0.5</v>
      </c>
      <c r="E9082">
        <v>2</v>
      </c>
      <c r="F9082">
        <v>9</v>
      </c>
      <c r="G9082" s="5">
        <v>5</v>
      </c>
      <c r="H9082">
        <v>0.55555555555555558</v>
      </c>
      <c r="I9082">
        <v>1</v>
      </c>
    </row>
    <row r="9083" spans="1:9" x14ac:dyDescent="0.35">
      <c r="A9083" s="10" t="s">
        <v>24</v>
      </c>
      <c r="B9083">
        <v>24</v>
      </c>
      <c r="C9083" s="5">
        <v>12</v>
      </c>
      <c r="D9083">
        <v>0.5</v>
      </c>
      <c r="E9083">
        <v>2</v>
      </c>
      <c r="F9083">
        <v>9</v>
      </c>
      <c r="G9083" s="5">
        <v>5</v>
      </c>
      <c r="H9083">
        <v>0.55555555555555558</v>
      </c>
      <c r="I9083">
        <v>1</v>
      </c>
    </row>
    <row r="9084" spans="1:9" x14ac:dyDescent="0.35">
      <c r="A9084" s="8" t="s">
        <v>1320</v>
      </c>
      <c r="B9084">
        <v>55</v>
      </c>
      <c r="C9084" s="5">
        <v>52</v>
      </c>
      <c r="D9084">
        <v>0.94545454545454599</v>
      </c>
      <c r="E9084">
        <v>30</v>
      </c>
      <c r="F9084">
        <v>28</v>
      </c>
      <c r="G9084" s="5">
        <v>24</v>
      </c>
      <c r="H9084">
        <v>0.8571428571428571</v>
      </c>
      <c r="I9084">
        <v>12</v>
      </c>
    </row>
    <row r="9085" spans="1:9" x14ac:dyDescent="0.35">
      <c r="A9085" s="10" t="s">
        <v>24</v>
      </c>
      <c r="B9085">
        <v>55</v>
      </c>
      <c r="C9085" s="5">
        <v>52</v>
      </c>
      <c r="D9085">
        <v>0.94545454545454599</v>
      </c>
      <c r="E9085">
        <v>30</v>
      </c>
      <c r="F9085">
        <v>28</v>
      </c>
      <c r="G9085" s="5">
        <v>24</v>
      </c>
      <c r="H9085">
        <v>0.8571428571428571</v>
      </c>
      <c r="I9085">
        <v>12</v>
      </c>
    </row>
    <row r="9086" spans="1:9" x14ac:dyDescent="0.35">
      <c r="A9086" s="8" t="s">
        <v>1652</v>
      </c>
      <c r="B9086">
        <v>9</v>
      </c>
      <c r="C9086" s="5">
        <v>24</v>
      </c>
      <c r="D9086">
        <v>2.6666666666666701</v>
      </c>
      <c r="E9086">
        <v>15</v>
      </c>
      <c r="F9086">
        <v>2</v>
      </c>
      <c r="G9086" s="5">
        <v>15</v>
      </c>
      <c r="H9086">
        <v>7.5</v>
      </c>
      <c r="I9086">
        <v>9</v>
      </c>
    </row>
    <row r="9087" spans="1:9" x14ac:dyDescent="0.35">
      <c r="A9087" s="10" t="s">
        <v>24</v>
      </c>
      <c r="B9087">
        <v>9</v>
      </c>
      <c r="C9087" s="5">
        <v>24</v>
      </c>
      <c r="D9087">
        <v>2.6666666666666701</v>
      </c>
      <c r="E9087">
        <v>15</v>
      </c>
      <c r="F9087">
        <v>2</v>
      </c>
      <c r="G9087" s="5">
        <v>15</v>
      </c>
      <c r="H9087">
        <v>7.5</v>
      </c>
      <c r="I9087">
        <v>9</v>
      </c>
    </row>
    <row r="9088" spans="1:9" x14ac:dyDescent="0.35">
      <c r="A9088" s="8" t="s">
        <v>1335</v>
      </c>
      <c r="B9088">
        <v>29</v>
      </c>
      <c r="C9088" s="5">
        <v>49</v>
      </c>
      <c r="D9088">
        <v>1.68965517241379</v>
      </c>
      <c r="E9088">
        <v>32</v>
      </c>
      <c r="F9088">
        <v>9</v>
      </c>
      <c r="G9088" s="5">
        <v>22</v>
      </c>
      <c r="H9088">
        <v>2.4444444444444446</v>
      </c>
      <c r="I9088">
        <v>17</v>
      </c>
    </row>
    <row r="9089" spans="1:9" x14ac:dyDescent="0.35">
      <c r="A9089" s="10" t="s">
        <v>24</v>
      </c>
      <c r="B9089">
        <v>29</v>
      </c>
      <c r="C9089" s="5">
        <v>49</v>
      </c>
      <c r="D9089">
        <v>1.68965517241379</v>
      </c>
      <c r="E9089">
        <v>32</v>
      </c>
      <c r="F9089">
        <v>9</v>
      </c>
      <c r="G9089" s="5">
        <v>22</v>
      </c>
      <c r="H9089">
        <v>2.4444444444444446</v>
      </c>
      <c r="I9089">
        <v>17</v>
      </c>
    </row>
    <row r="9090" spans="1:9" x14ac:dyDescent="0.35">
      <c r="A9090" s="8" t="s">
        <v>1810</v>
      </c>
      <c r="B9090">
        <v>11</v>
      </c>
      <c r="C9090" s="5">
        <v>18</v>
      </c>
      <c r="D9090">
        <v>1.63636363636364</v>
      </c>
      <c r="E9090">
        <v>13</v>
      </c>
      <c r="F9090">
        <v>2</v>
      </c>
      <c r="G9090" s="5">
        <v>10</v>
      </c>
      <c r="H9090">
        <v>5</v>
      </c>
      <c r="I9090">
        <v>6</v>
      </c>
    </row>
    <row r="9091" spans="1:9" x14ac:dyDescent="0.35">
      <c r="A9091" s="10" t="s">
        <v>24</v>
      </c>
      <c r="B9091">
        <v>11</v>
      </c>
      <c r="C9091" s="5">
        <v>18</v>
      </c>
      <c r="D9091">
        <v>1.63636363636364</v>
      </c>
      <c r="E9091">
        <v>13</v>
      </c>
      <c r="F9091">
        <v>2</v>
      </c>
      <c r="G9091" s="5">
        <v>10</v>
      </c>
      <c r="H9091">
        <v>5</v>
      </c>
      <c r="I9091">
        <v>6</v>
      </c>
    </row>
    <row r="9092" spans="1:9" x14ac:dyDescent="0.35">
      <c r="A9092" s="8" t="s">
        <v>1193</v>
      </c>
      <c r="B9092">
        <v>82</v>
      </c>
      <c r="C9092" s="5">
        <v>80</v>
      </c>
      <c r="D9092">
        <v>0.97560975609756095</v>
      </c>
      <c r="E9092">
        <v>36</v>
      </c>
      <c r="F9092">
        <v>40</v>
      </c>
      <c r="G9092" s="5">
        <v>40</v>
      </c>
      <c r="H9092">
        <v>1</v>
      </c>
      <c r="I9092">
        <v>15</v>
      </c>
    </row>
    <row r="9093" spans="1:9" x14ac:dyDescent="0.35">
      <c r="A9093" s="10" t="s">
        <v>24</v>
      </c>
      <c r="B9093">
        <v>82</v>
      </c>
      <c r="C9093" s="5">
        <v>80</v>
      </c>
      <c r="D9093">
        <v>0.97560975609756095</v>
      </c>
      <c r="E9093">
        <v>36</v>
      </c>
      <c r="F9093">
        <v>40</v>
      </c>
      <c r="G9093" s="5">
        <v>40</v>
      </c>
      <c r="H9093">
        <v>1</v>
      </c>
      <c r="I9093">
        <v>15</v>
      </c>
    </row>
    <row r="9094" spans="1:9" x14ac:dyDescent="0.35">
      <c r="A9094" s="8" t="s">
        <v>1058</v>
      </c>
      <c r="B9094">
        <v>203</v>
      </c>
      <c r="C9094" s="5">
        <v>148</v>
      </c>
      <c r="D9094">
        <v>0.72906403940886699</v>
      </c>
      <c r="E9094">
        <v>100</v>
      </c>
      <c r="F9094">
        <v>62</v>
      </c>
      <c r="G9094" s="5">
        <v>62</v>
      </c>
      <c r="H9094">
        <v>1</v>
      </c>
      <c r="I9094">
        <v>42</v>
      </c>
    </row>
    <row r="9095" spans="1:9" x14ac:dyDescent="0.35">
      <c r="A9095" s="10" t="s">
        <v>24</v>
      </c>
      <c r="B9095">
        <v>203</v>
      </c>
      <c r="C9095" s="5">
        <v>148</v>
      </c>
      <c r="D9095">
        <v>0.72906403940886699</v>
      </c>
      <c r="E9095">
        <v>100</v>
      </c>
      <c r="F9095">
        <v>62</v>
      </c>
      <c r="G9095" s="5">
        <v>62</v>
      </c>
      <c r="H9095">
        <v>1</v>
      </c>
      <c r="I9095">
        <v>42</v>
      </c>
    </row>
    <row r="9096" spans="1:9" x14ac:dyDescent="0.35">
      <c r="A9096" s="8" t="s">
        <v>1043</v>
      </c>
      <c r="B9096">
        <v>64</v>
      </c>
      <c r="C9096" s="5">
        <v>157</v>
      </c>
      <c r="D9096">
        <v>2.453125</v>
      </c>
      <c r="E9096">
        <v>94</v>
      </c>
      <c r="F9096">
        <v>19</v>
      </c>
      <c r="G9096" s="5">
        <v>63</v>
      </c>
      <c r="H9096">
        <v>3.3157894736842106</v>
      </c>
      <c r="I9096">
        <v>34</v>
      </c>
    </row>
    <row r="9097" spans="1:9" x14ac:dyDescent="0.35">
      <c r="A9097" s="10" t="s">
        <v>24</v>
      </c>
      <c r="B9097">
        <v>64</v>
      </c>
      <c r="C9097" s="5">
        <v>157</v>
      </c>
      <c r="D9097">
        <v>2.453125</v>
      </c>
      <c r="E9097">
        <v>94</v>
      </c>
      <c r="F9097">
        <v>19</v>
      </c>
      <c r="G9097" s="5">
        <v>63</v>
      </c>
      <c r="H9097">
        <v>3.3157894736842106</v>
      </c>
      <c r="I9097">
        <v>34</v>
      </c>
    </row>
    <row r="9098" spans="1:9" x14ac:dyDescent="0.35">
      <c r="A9098" s="8" t="s">
        <v>2298</v>
      </c>
      <c r="B9098">
        <v>7</v>
      </c>
      <c r="C9098" s="5">
        <v>9</v>
      </c>
      <c r="D9098">
        <v>1.28571428571429</v>
      </c>
      <c r="E9098">
        <v>5</v>
      </c>
      <c r="F9098">
        <v>1</v>
      </c>
      <c r="G9098" s="5">
        <v>5</v>
      </c>
      <c r="H9098">
        <v>5</v>
      </c>
      <c r="I9098">
        <v>2</v>
      </c>
    </row>
    <row r="9099" spans="1:9" x14ac:dyDescent="0.35">
      <c r="A9099" s="10" t="s">
        <v>24</v>
      </c>
      <c r="B9099">
        <v>7</v>
      </c>
      <c r="C9099" s="5">
        <v>9</v>
      </c>
      <c r="D9099">
        <v>1.28571428571429</v>
      </c>
      <c r="E9099">
        <v>5</v>
      </c>
      <c r="F9099">
        <v>1</v>
      </c>
      <c r="G9099" s="5">
        <v>5</v>
      </c>
      <c r="H9099">
        <v>5</v>
      </c>
      <c r="I9099">
        <v>2</v>
      </c>
    </row>
    <row r="9100" spans="1:9" x14ac:dyDescent="0.35">
      <c r="A9100" s="8" t="s">
        <v>930</v>
      </c>
      <c r="B9100">
        <v>311</v>
      </c>
      <c r="C9100" s="5">
        <v>371</v>
      </c>
      <c r="D9100">
        <v>1.1929260450160799</v>
      </c>
      <c r="E9100">
        <v>179</v>
      </c>
      <c r="F9100">
        <v>71</v>
      </c>
      <c r="G9100" s="5">
        <v>165</v>
      </c>
      <c r="H9100">
        <v>2.323943661971831</v>
      </c>
      <c r="I9100">
        <v>75</v>
      </c>
    </row>
    <row r="9101" spans="1:9" x14ac:dyDescent="0.35">
      <c r="A9101" s="10" t="s">
        <v>24</v>
      </c>
      <c r="B9101">
        <v>311</v>
      </c>
      <c r="C9101" s="5">
        <v>371</v>
      </c>
      <c r="D9101">
        <v>1.1929260450160799</v>
      </c>
      <c r="E9101">
        <v>179</v>
      </c>
      <c r="F9101">
        <v>71</v>
      </c>
      <c r="G9101" s="5">
        <v>165</v>
      </c>
      <c r="H9101">
        <v>2.323943661971831</v>
      </c>
      <c r="I9101">
        <v>75</v>
      </c>
    </row>
    <row r="9102" spans="1:9" x14ac:dyDescent="0.35">
      <c r="A9102" s="8" t="s">
        <v>1248</v>
      </c>
      <c r="B9102">
        <v>90</v>
      </c>
      <c r="C9102" s="5">
        <v>63</v>
      </c>
      <c r="D9102">
        <v>0.7</v>
      </c>
      <c r="E9102">
        <v>33</v>
      </c>
      <c r="F9102">
        <v>43</v>
      </c>
      <c r="G9102" s="5">
        <v>22</v>
      </c>
      <c r="H9102">
        <v>0.51162790697674421</v>
      </c>
      <c r="I9102">
        <v>10</v>
      </c>
    </row>
    <row r="9103" spans="1:9" x14ac:dyDescent="0.35">
      <c r="A9103" s="10" t="s">
        <v>24</v>
      </c>
      <c r="B9103">
        <v>90</v>
      </c>
      <c r="C9103" s="5">
        <v>63</v>
      </c>
      <c r="D9103">
        <v>0.7</v>
      </c>
      <c r="E9103">
        <v>33</v>
      </c>
      <c r="F9103">
        <v>43</v>
      </c>
      <c r="G9103" s="5">
        <v>22</v>
      </c>
      <c r="H9103">
        <v>0.51162790697674421</v>
      </c>
      <c r="I9103">
        <v>10</v>
      </c>
    </row>
    <row r="9104" spans="1:9" x14ac:dyDescent="0.35">
      <c r="A9104" s="8" t="s">
        <v>2602</v>
      </c>
      <c r="B9104">
        <v>0</v>
      </c>
      <c r="C9104" s="5">
        <v>7</v>
      </c>
      <c r="D9104">
        <v>0</v>
      </c>
      <c r="E9104">
        <v>4</v>
      </c>
      <c r="F9104">
        <v>0</v>
      </c>
      <c r="G9104" s="5">
        <v>1</v>
      </c>
      <c r="H9104">
        <v>0</v>
      </c>
      <c r="I9104">
        <v>1</v>
      </c>
    </row>
    <row r="9105" spans="1:9" x14ac:dyDescent="0.35">
      <c r="A9105" s="10" t="s">
        <v>24</v>
      </c>
      <c r="B9105">
        <v>0</v>
      </c>
      <c r="C9105" s="5">
        <v>7</v>
      </c>
      <c r="D9105">
        <v>0</v>
      </c>
      <c r="E9105">
        <v>4</v>
      </c>
      <c r="F9105">
        <v>0</v>
      </c>
      <c r="G9105" s="5">
        <v>1</v>
      </c>
      <c r="H9105">
        <v>0</v>
      </c>
      <c r="I9105">
        <v>1</v>
      </c>
    </row>
    <row r="9106" spans="1:9" x14ac:dyDescent="0.35">
      <c r="A9106" s="8" t="s">
        <v>1544</v>
      </c>
      <c r="B9106">
        <v>55</v>
      </c>
      <c r="C9106" s="5">
        <v>31</v>
      </c>
      <c r="D9106">
        <v>0.56363636363636405</v>
      </c>
      <c r="E9106">
        <v>13</v>
      </c>
      <c r="F9106">
        <v>29</v>
      </c>
      <c r="G9106" s="5">
        <v>16</v>
      </c>
      <c r="H9106">
        <v>0.55172413793103448</v>
      </c>
      <c r="I9106">
        <v>6</v>
      </c>
    </row>
    <row r="9107" spans="1:9" x14ac:dyDescent="0.35">
      <c r="A9107" s="10" t="s">
        <v>24</v>
      </c>
      <c r="B9107">
        <v>55</v>
      </c>
      <c r="C9107" s="5">
        <v>31</v>
      </c>
      <c r="D9107">
        <v>0.56363636363636405</v>
      </c>
      <c r="E9107">
        <v>13</v>
      </c>
      <c r="F9107">
        <v>29</v>
      </c>
      <c r="G9107" s="5">
        <v>16</v>
      </c>
      <c r="H9107">
        <v>0.55172413793103448</v>
      </c>
      <c r="I9107">
        <v>6</v>
      </c>
    </row>
    <row r="9108" spans="1:9" x14ac:dyDescent="0.35">
      <c r="A9108" s="8" t="s">
        <v>1103</v>
      </c>
      <c r="B9108">
        <v>68</v>
      </c>
      <c r="C9108" s="5">
        <v>119</v>
      </c>
      <c r="D9108">
        <v>1.75</v>
      </c>
      <c r="E9108">
        <v>100</v>
      </c>
      <c r="F9108">
        <v>15</v>
      </c>
      <c r="G9108" s="5">
        <v>59</v>
      </c>
      <c r="H9108">
        <v>3.9333333333333331</v>
      </c>
      <c r="I9108">
        <v>48</v>
      </c>
    </row>
    <row r="9109" spans="1:9" x14ac:dyDescent="0.35">
      <c r="A9109" s="10" t="s">
        <v>44</v>
      </c>
      <c r="B9109">
        <v>68</v>
      </c>
      <c r="C9109" s="5">
        <v>119</v>
      </c>
      <c r="D9109">
        <v>1.75</v>
      </c>
      <c r="E9109">
        <v>100</v>
      </c>
      <c r="F9109">
        <v>15</v>
      </c>
      <c r="G9109" s="5">
        <v>59</v>
      </c>
      <c r="H9109">
        <v>3.9333333333333331</v>
      </c>
      <c r="I9109">
        <v>48</v>
      </c>
    </row>
    <row r="9110" spans="1:9" x14ac:dyDescent="0.35">
      <c r="A9110" s="8" t="s">
        <v>1313</v>
      </c>
      <c r="B9110">
        <v>50</v>
      </c>
      <c r="C9110" s="5">
        <v>52</v>
      </c>
      <c r="D9110">
        <v>1.04</v>
      </c>
      <c r="E9110">
        <v>48</v>
      </c>
      <c r="F9110">
        <v>23</v>
      </c>
      <c r="G9110" s="5">
        <v>24</v>
      </c>
      <c r="H9110">
        <v>1.0434782608695652</v>
      </c>
      <c r="I9110">
        <v>23</v>
      </c>
    </row>
    <row r="9111" spans="1:9" x14ac:dyDescent="0.35">
      <c r="A9111" s="10" t="s">
        <v>227</v>
      </c>
      <c r="B9111">
        <v>50</v>
      </c>
      <c r="C9111" s="5">
        <v>52</v>
      </c>
      <c r="D9111">
        <v>1.04</v>
      </c>
      <c r="E9111">
        <v>48</v>
      </c>
      <c r="F9111">
        <v>23</v>
      </c>
      <c r="G9111" s="5">
        <v>24</v>
      </c>
      <c r="H9111">
        <v>1.0434782608695652</v>
      </c>
      <c r="I9111">
        <v>23</v>
      </c>
    </row>
    <row r="9112" spans="1:9" x14ac:dyDescent="0.35">
      <c r="A9112" s="8" t="s">
        <v>3648</v>
      </c>
      <c r="B9112">
        <v>2</v>
      </c>
      <c r="C9112" s="5">
        <v>3</v>
      </c>
      <c r="D9112">
        <v>1.5</v>
      </c>
      <c r="E9112">
        <v>3</v>
      </c>
      <c r="F9112">
        <v>1</v>
      </c>
      <c r="G9112" s="5">
        <v>3</v>
      </c>
      <c r="H9112">
        <v>3</v>
      </c>
      <c r="I9112">
        <v>3</v>
      </c>
    </row>
    <row r="9113" spans="1:9" x14ac:dyDescent="0.35">
      <c r="A9113" s="10" t="s">
        <v>142</v>
      </c>
      <c r="B9113">
        <v>2</v>
      </c>
      <c r="C9113" s="5">
        <v>3</v>
      </c>
      <c r="D9113">
        <v>1.5</v>
      </c>
      <c r="E9113">
        <v>3</v>
      </c>
      <c r="F9113">
        <v>1</v>
      </c>
      <c r="G9113" s="5">
        <v>3</v>
      </c>
      <c r="H9113">
        <v>3</v>
      </c>
      <c r="I9113">
        <v>3</v>
      </c>
    </row>
    <row r="9114" spans="1:9" x14ac:dyDescent="0.35">
      <c r="A9114" s="8" t="s">
        <v>4057</v>
      </c>
      <c r="B9114">
        <v>0</v>
      </c>
      <c r="C9114" s="5">
        <v>2</v>
      </c>
      <c r="D9114">
        <v>0</v>
      </c>
      <c r="E9114">
        <v>2</v>
      </c>
      <c r="F9114">
        <v>0</v>
      </c>
      <c r="G9114" s="5">
        <v>1</v>
      </c>
      <c r="H9114">
        <v>0</v>
      </c>
      <c r="I9114">
        <v>1</v>
      </c>
    </row>
    <row r="9115" spans="1:9" x14ac:dyDescent="0.35">
      <c r="A9115" s="10" t="s">
        <v>635</v>
      </c>
      <c r="B9115">
        <v>0</v>
      </c>
      <c r="C9115" s="5">
        <v>2</v>
      </c>
      <c r="D9115">
        <v>0</v>
      </c>
      <c r="E9115">
        <v>2</v>
      </c>
      <c r="F9115">
        <v>0</v>
      </c>
      <c r="G9115" s="5">
        <v>1</v>
      </c>
      <c r="H9115">
        <v>0</v>
      </c>
      <c r="I9115">
        <v>1</v>
      </c>
    </row>
    <row r="9116" spans="1:9" x14ac:dyDescent="0.35">
      <c r="A9116" s="8" t="s">
        <v>1169</v>
      </c>
      <c r="B9116">
        <v>51</v>
      </c>
      <c r="C9116" s="5">
        <v>92</v>
      </c>
      <c r="D9116">
        <v>1.8039215686274499</v>
      </c>
      <c r="E9116">
        <v>70</v>
      </c>
      <c r="F9116">
        <v>16</v>
      </c>
      <c r="G9116" s="5">
        <v>43</v>
      </c>
      <c r="H9116">
        <v>2.6875</v>
      </c>
      <c r="I9116">
        <v>36</v>
      </c>
    </row>
    <row r="9117" spans="1:9" x14ac:dyDescent="0.35">
      <c r="A9117" s="10" t="s">
        <v>231</v>
      </c>
      <c r="B9117">
        <v>51</v>
      </c>
      <c r="C9117" s="5">
        <v>92</v>
      </c>
      <c r="D9117">
        <v>1.8039215686274499</v>
      </c>
      <c r="E9117">
        <v>70</v>
      </c>
      <c r="F9117">
        <v>16</v>
      </c>
      <c r="G9117" s="5">
        <v>43</v>
      </c>
      <c r="H9117">
        <v>2.6875</v>
      </c>
      <c r="I9117">
        <v>36</v>
      </c>
    </row>
    <row r="9118" spans="1:9" x14ac:dyDescent="0.35">
      <c r="A9118" s="8" t="s">
        <v>1757</v>
      </c>
      <c r="B9118">
        <v>11</v>
      </c>
      <c r="C9118" s="5">
        <v>20</v>
      </c>
      <c r="D9118">
        <v>1.8181818181818199</v>
      </c>
      <c r="E9118">
        <v>17</v>
      </c>
      <c r="F9118">
        <v>0</v>
      </c>
      <c r="G9118" s="5">
        <v>7</v>
      </c>
      <c r="H9118">
        <v>0</v>
      </c>
      <c r="I9118">
        <v>7</v>
      </c>
    </row>
    <row r="9119" spans="1:9" x14ac:dyDescent="0.35">
      <c r="A9119" s="10" t="s">
        <v>231</v>
      </c>
      <c r="B9119">
        <v>11</v>
      </c>
      <c r="C9119" s="5">
        <v>20</v>
      </c>
      <c r="D9119">
        <v>1.8181818181818199</v>
      </c>
      <c r="E9119">
        <v>17</v>
      </c>
      <c r="F9119">
        <v>0</v>
      </c>
      <c r="G9119" s="5">
        <v>7</v>
      </c>
      <c r="H9119">
        <v>0</v>
      </c>
      <c r="I9119">
        <v>7</v>
      </c>
    </row>
    <row r="9120" spans="1:9" x14ac:dyDescent="0.35">
      <c r="A9120" s="8" t="s">
        <v>2218</v>
      </c>
      <c r="B9120">
        <v>5</v>
      </c>
      <c r="C9120" s="5">
        <v>10</v>
      </c>
      <c r="D9120">
        <v>2</v>
      </c>
      <c r="E9120">
        <v>5</v>
      </c>
      <c r="F9120">
        <v>4</v>
      </c>
      <c r="G9120" s="5">
        <v>2</v>
      </c>
      <c r="H9120">
        <v>0.5</v>
      </c>
      <c r="I9120">
        <v>1</v>
      </c>
    </row>
    <row r="9121" spans="1:9" x14ac:dyDescent="0.35">
      <c r="A9121" s="10" t="s">
        <v>138</v>
      </c>
      <c r="B9121">
        <v>5</v>
      </c>
      <c r="C9121" s="5">
        <v>10</v>
      </c>
      <c r="D9121">
        <v>2</v>
      </c>
      <c r="E9121">
        <v>5</v>
      </c>
      <c r="F9121">
        <v>4</v>
      </c>
      <c r="G9121" s="5">
        <v>2</v>
      </c>
      <c r="H9121">
        <v>0.5</v>
      </c>
      <c r="I9121">
        <v>1</v>
      </c>
    </row>
    <row r="9122" spans="1:9" x14ac:dyDescent="0.35">
      <c r="A9122" s="8" t="s">
        <v>3931</v>
      </c>
      <c r="B9122">
        <v>0</v>
      </c>
      <c r="C9122" s="5">
        <v>2</v>
      </c>
      <c r="D9122">
        <v>0</v>
      </c>
      <c r="E9122">
        <v>1</v>
      </c>
      <c r="F9122">
        <v>0</v>
      </c>
      <c r="G9122" s="5">
        <v>1</v>
      </c>
      <c r="H9122">
        <v>0</v>
      </c>
      <c r="I9122">
        <v>1</v>
      </c>
    </row>
    <row r="9123" spans="1:9" x14ac:dyDescent="0.35">
      <c r="A9123" s="10" t="s">
        <v>138</v>
      </c>
      <c r="B9123">
        <v>0</v>
      </c>
      <c r="C9123" s="5">
        <v>2</v>
      </c>
      <c r="D9123">
        <v>0</v>
      </c>
      <c r="E9123">
        <v>1</v>
      </c>
      <c r="F9123">
        <v>0</v>
      </c>
      <c r="G9123" s="5">
        <v>1</v>
      </c>
      <c r="H9123">
        <v>0</v>
      </c>
      <c r="I9123">
        <v>1</v>
      </c>
    </row>
    <row r="9124" spans="1:9" x14ac:dyDescent="0.35">
      <c r="A9124" s="8" t="s">
        <v>2551</v>
      </c>
      <c r="B9124">
        <v>5</v>
      </c>
      <c r="C9124" s="5">
        <v>7</v>
      </c>
      <c r="D9124">
        <v>1.4</v>
      </c>
      <c r="E9124">
        <v>4</v>
      </c>
      <c r="F9124">
        <v>3</v>
      </c>
      <c r="G9124" s="5">
        <v>4</v>
      </c>
      <c r="H9124">
        <v>1.3333333333333333</v>
      </c>
      <c r="I9124">
        <v>3</v>
      </c>
    </row>
    <row r="9125" spans="1:9" x14ac:dyDescent="0.35">
      <c r="A9125" s="10" t="s">
        <v>138</v>
      </c>
      <c r="B9125">
        <v>5</v>
      </c>
      <c r="C9125" s="5">
        <v>7</v>
      </c>
      <c r="D9125">
        <v>1.4</v>
      </c>
      <c r="E9125">
        <v>4</v>
      </c>
      <c r="F9125">
        <v>3</v>
      </c>
      <c r="G9125" s="5">
        <v>4</v>
      </c>
      <c r="H9125">
        <v>1.3333333333333333</v>
      </c>
      <c r="I9125">
        <v>3</v>
      </c>
    </row>
    <row r="9126" spans="1:9" x14ac:dyDescent="0.35">
      <c r="A9126" s="8" t="s">
        <v>5059</v>
      </c>
      <c r="B9126">
        <v>1</v>
      </c>
      <c r="C9126" s="5">
        <v>1</v>
      </c>
      <c r="D9126">
        <v>1</v>
      </c>
      <c r="E9126">
        <v>0</v>
      </c>
      <c r="F9126">
        <v>0</v>
      </c>
      <c r="G9126" s="5">
        <v>1</v>
      </c>
      <c r="H9126">
        <v>0</v>
      </c>
      <c r="I9126">
        <v>0</v>
      </c>
    </row>
    <row r="9127" spans="1:9" x14ac:dyDescent="0.35">
      <c r="A9127" s="10" t="s">
        <v>102</v>
      </c>
      <c r="B9127">
        <v>1</v>
      </c>
      <c r="C9127" s="5">
        <v>1</v>
      </c>
      <c r="D9127">
        <v>1</v>
      </c>
      <c r="E9127">
        <v>0</v>
      </c>
      <c r="F9127">
        <v>0</v>
      </c>
      <c r="G9127" s="5">
        <v>1</v>
      </c>
      <c r="H9127">
        <v>0</v>
      </c>
      <c r="I9127">
        <v>0</v>
      </c>
    </row>
    <row r="9128" spans="1:9" x14ac:dyDescent="0.35">
      <c r="A9128" s="8" t="s">
        <v>2364</v>
      </c>
      <c r="B9128">
        <v>0</v>
      </c>
      <c r="C9128" s="5">
        <v>8</v>
      </c>
      <c r="D9128">
        <v>0</v>
      </c>
      <c r="E9128">
        <v>8</v>
      </c>
      <c r="F9128">
        <v>0</v>
      </c>
      <c r="G9128" s="5">
        <v>4</v>
      </c>
      <c r="H9128">
        <v>0</v>
      </c>
      <c r="I9128">
        <v>4</v>
      </c>
    </row>
    <row r="9129" spans="1:9" x14ac:dyDescent="0.35">
      <c r="A9129" s="10" t="s">
        <v>225</v>
      </c>
      <c r="B9129">
        <v>0</v>
      </c>
      <c r="C9129" s="5">
        <v>8</v>
      </c>
      <c r="D9129">
        <v>0</v>
      </c>
      <c r="E9129">
        <v>8</v>
      </c>
      <c r="F9129">
        <v>0</v>
      </c>
      <c r="G9129" s="5">
        <v>4</v>
      </c>
      <c r="H9129">
        <v>0</v>
      </c>
      <c r="I9129">
        <v>4</v>
      </c>
    </row>
    <row r="9130" spans="1:9" x14ac:dyDescent="0.35">
      <c r="A9130" s="8" t="s">
        <v>928</v>
      </c>
      <c r="B9130">
        <v>568</v>
      </c>
      <c r="C9130" s="5">
        <v>383</v>
      </c>
      <c r="D9130">
        <v>0.67429577464788704</v>
      </c>
      <c r="E9130">
        <v>252</v>
      </c>
      <c r="F9130">
        <v>82</v>
      </c>
      <c r="G9130" s="5">
        <v>103</v>
      </c>
      <c r="H9130">
        <v>1.2560975609756098</v>
      </c>
      <c r="I9130">
        <v>69</v>
      </c>
    </row>
    <row r="9131" spans="1:9" x14ac:dyDescent="0.35">
      <c r="A9131" s="10" t="s">
        <v>107</v>
      </c>
      <c r="B9131">
        <v>568</v>
      </c>
      <c r="C9131" s="5">
        <v>383</v>
      </c>
      <c r="D9131">
        <v>0.67429577464788704</v>
      </c>
      <c r="E9131">
        <v>252</v>
      </c>
      <c r="F9131">
        <v>82</v>
      </c>
      <c r="G9131" s="5">
        <v>103</v>
      </c>
      <c r="H9131">
        <v>1.2560975609756098</v>
      </c>
      <c r="I9131">
        <v>69</v>
      </c>
    </row>
    <row r="9132" spans="1:9" x14ac:dyDescent="0.35">
      <c r="A9132" s="8" t="s">
        <v>2149</v>
      </c>
      <c r="B9132">
        <v>4</v>
      </c>
      <c r="C9132" s="5">
        <v>11</v>
      </c>
      <c r="D9132">
        <v>2.75</v>
      </c>
      <c r="E9132">
        <v>5</v>
      </c>
      <c r="F9132">
        <v>2</v>
      </c>
      <c r="G9132" s="5">
        <v>7</v>
      </c>
      <c r="H9132">
        <v>3.5</v>
      </c>
      <c r="I9132">
        <v>4</v>
      </c>
    </row>
    <row r="9133" spans="1:9" x14ac:dyDescent="0.35">
      <c r="A9133" s="10" t="s">
        <v>16</v>
      </c>
      <c r="B9133">
        <v>4</v>
      </c>
      <c r="C9133" s="5">
        <v>11</v>
      </c>
      <c r="D9133">
        <v>2.75</v>
      </c>
      <c r="E9133">
        <v>5</v>
      </c>
      <c r="F9133">
        <v>2</v>
      </c>
      <c r="G9133" s="5">
        <v>7</v>
      </c>
      <c r="H9133">
        <v>3.5</v>
      </c>
      <c r="I9133">
        <v>4</v>
      </c>
    </row>
    <row r="9134" spans="1:9" x14ac:dyDescent="0.35">
      <c r="A9134" s="8" t="s">
        <v>1793</v>
      </c>
      <c r="B9134">
        <v>1</v>
      </c>
      <c r="C9134" s="5">
        <v>18</v>
      </c>
      <c r="D9134">
        <v>18</v>
      </c>
      <c r="E9134">
        <v>15</v>
      </c>
      <c r="F9134">
        <v>1</v>
      </c>
      <c r="G9134" s="5">
        <v>4</v>
      </c>
      <c r="H9134">
        <v>4</v>
      </c>
      <c r="I9134">
        <v>4</v>
      </c>
    </row>
    <row r="9135" spans="1:9" x14ac:dyDescent="0.35">
      <c r="A9135" s="10" t="s">
        <v>172</v>
      </c>
      <c r="B9135">
        <v>1</v>
      </c>
      <c r="C9135" s="5">
        <v>18</v>
      </c>
      <c r="D9135">
        <v>18</v>
      </c>
      <c r="E9135">
        <v>15</v>
      </c>
      <c r="F9135">
        <v>1</v>
      </c>
      <c r="G9135" s="5">
        <v>4</v>
      </c>
      <c r="H9135">
        <v>4</v>
      </c>
      <c r="I9135">
        <v>4</v>
      </c>
    </row>
    <row r="9136" spans="1:9" x14ac:dyDescent="0.35">
      <c r="A9136" s="8" t="s">
        <v>2269</v>
      </c>
      <c r="B9136">
        <v>0</v>
      </c>
      <c r="C9136" s="5">
        <v>10</v>
      </c>
      <c r="D9136">
        <v>0</v>
      </c>
      <c r="E9136">
        <v>10</v>
      </c>
      <c r="F9136">
        <v>0</v>
      </c>
      <c r="G9136" s="5">
        <v>8</v>
      </c>
      <c r="H9136">
        <v>0</v>
      </c>
      <c r="I9136">
        <v>8</v>
      </c>
    </row>
    <row r="9137" spans="1:9" x14ac:dyDescent="0.35">
      <c r="A9137" s="10" t="s">
        <v>150</v>
      </c>
      <c r="B9137">
        <v>0</v>
      </c>
      <c r="C9137" s="5">
        <v>10</v>
      </c>
      <c r="D9137">
        <v>0</v>
      </c>
      <c r="E9137">
        <v>10</v>
      </c>
      <c r="F9137">
        <v>0</v>
      </c>
      <c r="G9137" s="5">
        <v>8</v>
      </c>
      <c r="H9137">
        <v>0</v>
      </c>
      <c r="I9137">
        <v>8</v>
      </c>
    </row>
    <row r="9138" spans="1:9" x14ac:dyDescent="0.35">
      <c r="A9138" s="8" t="s">
        <v>1028</v>
      </c>
      <c r="B9138">
        <v>45</v>
      </c>
      <c r="C9138" s="5">
        <v>179</v>
      </c>
      <c r="D9138">
        <v>3.9777777777777801</v>
      </c>
      <c r="E9138">
        <v>141</v>
      </c>
      <c r="F9138">
        <v>7</v>
      </c>
      <c r="G9138" s="5">
        <v>92</v>
      </c>
      <c r="H9138">
        <v>13.142857142857142</v>
      </c>
      <c r="I9138">
        <v>79</v>
      </c>
    </row>
    <row r="9139" spans="1:9" x14ac:dyDescent="0.35">
      <c r="A9139" s="10" t="s">
        <v>167</v>
      </c>
      <c r="B9139">
        <v>45</v>
      </c>
      <c r="C9139" s="5">
        <v>179</v>
      </c>
      <c r="D9139">
        <v>3.9777777777777801</v>
      </c>
      <c r="E9139">
        <v>141</v>
      </c>
      <c r="F9139">
        <v>7</v>
      </c>
      <c r="G9139" s="5">
        <v>92</v>
      </c>
      <c r="H9139">
        <v>13.142857142857142</v>
      </c>
      <c r="I9139">
        <v>79</v>
      </c>
    </row>
    <row r="9140" spans="1:9" x14ac:dyDescent="0.35">
      <c r="A9140" s="8" t="s">
        <v>1284</v>
      </c>
      <c r="B9140">
        <v>9</v>
      </c>
      <c r="C9140" s="5">
        <v>56</v>
      </c>
      <c r="D9140">
        <v>6.2222222222222197</v>
      </c>
      <c r="E9140">
        <v>37</v>
      </c>
      <c r="F9140">
        <v>8</v>
      </c>
      <c r="G9140" s="5">
        <v>23</v>
      </c>
      <c r="H9140">
        <v>2.875</v>
      </c>
      <c r="I9140">
        <v>17</v>
      </c>
    </row>
    <row r="9141" spans="1:9" x14ac:dyDescent="0.35">
      <c r="A9141" s="10" t="s">
        <v>167</v>
      </c>
      <c r="B9141">
        <v>9</v>
      </c>
      <c r="C9141" s="5">
        <v>56</v>
      </c>
      <c r="D9141">
        <v>6.2222222222222197</v>
      </c>
      <c r="E9141">
        <v>37</v>
      </c>
      <c r="F9141">
        <v>8</v>
      </c>
      <c r="G9141" s="5">
        <v>23</v>
      </c>
      <c r="H9141">
        <v>2.875</v>
      </c>
      <c r="I9141">
        <v>17</v>
      </c>
    </row>
    <row r="9142" spans="1:9" x14ac:dyDescent="0.35">
      <c r="A9142" s="8" t="s">
        <v>1159</v>
      </c>
      <c r="B9142">
        <v>224</v>
      </c>
      <c r="C9142" s="5">
        <v>96</v>
      </c>
      <c r="D9142">
        <v>0.42857142857142899</v>
      </c>
      <c r="E9142">
        <v>55</v>
      </c>
      <c r="F9142">
        <v>30</v>
      </c>
      <c r="G9142" s="5">
        <v>45</v>
      </c>
      <c r="H9142">
        <v>1.5</v>
      </c>
      <c r="I9142">
        <v>26</v>
      </c>
    </row>
    <row r="9143" spans="1:9" x14ac:dyDescent="0.35">
      <c r="A9143" s="10" t="s">
        <v>195</v>
      </c>
      <c r="B9143">
        <v>224</v>
      </c>
      <c r="C9143" s="5">
        <v>96</v>
      </c>
      <c r="D9143">
        <v>0.42857142857142899</v>
      </c>
      <c r="E9143">
        <v>55</v>
      </c>
      <c r="F9143">
        <v>30</v>
      </c>
      <c r="G9143" s="5">
        <v>45</v>
      </c>
      <c r="H9143">
        <v>1.5</v>
      </c>
      <c r="I9143">
        <v>26</v>
      </c>
    </row>
    <row r="9144" spans="1:9" x14ac:dyDescent="0.35">
      <c r="A9144" s="8" t="s">
        <v>3964</v>
      </c>
      <c r="B9144">
        <v>2</v>
      </c>
      <c r="C9144" s="5">
        <v>2</v>
      </c>
      <c r="D9144">
        <v>1</v>
      </c>
      <c r="E9144">
        <v>1</v>
      </c>
      <c r="F9144">
        <v>0</v>
      </c>
      <c r="G9144" s="5">
        <v>0</v>
      </c>
      <c r="H9144">
        <v>0</v>
      </c>
      <c r="I9144">
        <v>0</v>
      </c>
    </row>
    <row r="9145" spans="1:9" x14ac:dyDescent="0.35">
      <c r="A9145" s="10" t="s">
        <v>214</v>
      </c>
      <c r="B9145">
        <v>2</v>
      </c>
      <c r="C9145" s="5">
        <v>2</v>
      </c>
      <c r="D9145">
        <v>1</v>
      </c>
      <c r="E9145">
        <v>1</v>
      </c>
      <c r="F9145">
        <v>0</v>
      </c>
      <c r="G9145" s="5">
        <v>0</v>
      </c>
      <c r="H9145">
        <v>0</v>
      </c>
      <c r="I9145">
        <v>0</v>
      </c>
    </row>
    <row r="9146" spans="1:9" x14ac:dyDescent="0.35">
      <c r="A9146" s="8" t="s">
        <v>5277</v>
      </c>
      <c r="B9146">
        <v>1</v>
      </c>
      <c r="C9146" s="5">
        <v>1</v>
      </c>
      <c r="D9146">
        <v>1</v>
      </c>
      <c r="E9146">
        <v>0</v>
      </c>
      <c r="F9146">
        <v>0</v>
      </c>
      <c r="G9146" s="5">
        <v>1</v>
      </c>
      <c r="H9146">
        <v>0</v>
      </c>
      <c r="I9146">
        <v>0</v>
      </c>
    </row>
    <row r="9147" spans="1:9" x14ac:dyDescent="0.35">
      <c r="A9147" s="10" t="s">
        <v>559</v>
      </c>
      <c r="B9147">
        <v>1</v>
      </c>
      <c r="C9147" s="5">
        <v>1</v>
      </c>
      <c r="D9147">
        <v>1</v>
      </c>
      <c r="E9147">
        <v>0</v>
      </c>
      <c r="F9147">
        <v>0</v>
      </c>
      <c r="G9147" s="5">
        <v>1</v>
      </c>
      <c r="H9147">
        <v>0</v>
      </c>
      <c r="I9147">
        <v>0</v>
      </c>
    </row>
    <row r="9148" spans="1:9" x14ac:dyDescent="0.35">
      <c r="A9148" s="8" t="s">
        <v>1066</v>
      </c>
      <c r="B9148">
        <v>195</v>
      </c>
      <c r="C9148" s="5">
        <v>144</v>
      </c>
      <c r="D9148">
        <v>0.73846153846153795</v>
      </c>
      <c r="E9148">
        <v>97</v>
      </c>
      <c r="F9148">
        <v>65</v>
      </c>
      <c r="G9148" s="5">
        <v>66</v>
      </c>
      <c r="H9148">
        <v>1.0153846153846153</v>
      </c>
      <c r="I9148">
        <v>47</v>
      </c>
    </row>
    <row r="9149" spans="1:9" x14ac:dyDescent="0.35">
      <c r="A9149" s="10" t="s">
        <v>187</v>
      </c>
      <c r="B9149">
        <v>195</v>
      </c>
      <c r="C9149" s="5">
        <v>144</v>
      </c>
      <c r="D9149">
        <v>0.73846153846153795</v>
      </c>
      <c r="E9149">
        <v>97</v>
      </c>
      <c r="F9149">
        <v>65</v>
      </c>
      <c r="G9149" s="5">
        <v>66</v>
      </c>
      <c r="H9149">
        <v>1.0153846153846153</v>
      </c>
      <c r="I9149">
        <v>47</v>
      </c>
    </row>
    <row r="9150" spans="1:9" x14ac:dyDescent="0.35">
      <c r="A9150" s="8" t="s">
        <v>1668</v>
      </c>
      <c r="B9150">
        <v>29</v>
      </c>
      <c r="C9150" s="5">
        <v>23</v>
      </c>
      <c r="D9150">
        <v>0.79310344827586199</v>
      </c>
      <c r="E9150">
        <v>17</v>
      </c>
      <c r="F9150">
        <v>5</v>
      </c>
      <c r="G9150" s="5">
        <v>11</v>
      </c>
      <c r="H9150">
        <v>2.2000000000000002</v>
      </c>
      <c r="I9150">
        <v>8</v>
      </c>
    </row>
    <row r="9151" spans="1:9" x14ac:dyDescent="0.35">
      <c r="A9151" s="10" t="s">
        <v>380</v>
      </c>
      <c r="B9151">
        <v>29</v>
      </c>
      <c r="C9151" s="5">
        <v>23</v>
      </c>
      <c r="D9151">
        <v>0.79310344827586199</v>
      </c>
      <c r="E9151">
        <v>17</v>
      </c>
      <c r="F9151">
        <v>5</v>
      </c>
      <c r="G9151" s="5">
        <v>11</v>
      </c>
      <c r="H9151">
        <v>2.2000000000000002</v>
      </c>
      <c r="I9151">
        <v>8</v>
      </c>
    </row>
    <row r="9152" spans="1:9" x14ac:dyDescent="0.35">
      <c r="A9152" s="8" t="s">
        <v>1740</v>
      </c>
      <c r="B9152">
        <v>60</v>
      </c>
      <c r="C9152" s="5">
        <v>20</v>
      </c>
      <c r="D9152">
        <v>0.33333333333333298</v>
      </c>
      <c r="E9152">
        <v>14</v>
      </c>
      <c r="F9152">
        <v>2</v>
      </c>
      <c r="G9152" s="5">
        <v>13</v>
      </c>
      <c r="H9152">
        <v>6.5</v>
      </c>
      <c r="I9152">
        <v>10</v>
      </c>
    </row>
    <row r="9153" spans="1:9" x14ac:dyDescent="0.35">
      <c r="A9153" s="10" t="s">
        <v>380</v>
      </c>
      <c r="B9153">
        <v>60</v>
      </c>
      <c r="C9153" s="5">
        <v>20</v>
      </c>
      <c r="D9153">
        <v>0.33333333333333298</v>
      </c>
      <c r="E9153">
        <v>14</v>
      </c>
      <c r="F9153">
        <v>2</v>
      </c>
      <c r="G9153" s="5">
        <v>13</v>
      </c>
      <c r="H9153">
        <v>6.5</v>
      </c>
      <c r="I9153">
        <v>10</v>
      </c>
    </row>
    <row r="9154" spans="1:9" x14ac:dyDescent="0.35">
      <c r="A9154" s="8" t="s">
        <v>3832</v>
      </c>
      <c r="B9154">
        <v>0</v>
      </c>
      <c r="C9154" s="5">
        <v>2</v>
      </c>
      <c r="D9154">
        <v>0</v>
      </c>
      <c r="E9154">
        <v>1</v>
      </c>
      <c r="F9154">
        <v>0</v>
      </c>
      <c r="G9154" s="5">
        <v>0</v>
      </c>
      <c r="H9154">
        <v>0</v>
      </c>
      <c r="I9154">
        <v>0</v>
      </c>
    </row>
    <row r="9155" spans="1:9" x14ac:dyDescent="0.35">
      <c r="A9155" s="10" t="s">
        <v>559</v>
      </c>
      <c r="B9155">
        <v>0</v>
      </c>
      <c r="C9155" s="5">
        <v>2</v>
      </c>
      <c r="D9155">
        <v>0</v>
      </c>
      <c r="E9155">
        <v>1</v>
      </c>
      <c r="F9155">
        <v>0</v>
      </c>
      <c r="G9155" s="5">
        <v>0</v>
      </c>
      <c r="H9155">
        <v>0</v>
      </c>
      <c r="I9155">
        <v>0</v>
      </c>
    </row>
    <row r="9156" spans="1:9" x14ac:dyDescent="0.35">
      <c r="A9156" s="8" t="s">
        <v>3600</v>
      </c>
      <c r="B9156">
        <v>0</v>
      </c>
      <c r="C9156" s="5">
        <v>3</v>
      </c>
      <c r="D9156">
        <v>0</v>
      </c>
      <c r="E9156">
        <v>2</v>
      </c>
      <c r="F9156">
        <v>0</v>
      </c>
      <c r="G9156" s="5">
        <v>2</v>
      </c>
      <c r="H9156">
        <v>0</v>
      </c>
      <c r="I9156">
        <v>2</v>
      </c>
    </row>
    <row r="9157" spans="1:9" x14ac:dyDescent="0.35">
      <c r="A9157" s="10" t="s">
        <v>150</v>
      </c>
      <c r="B9157">
        <v>0</v>
      </c>
      <c r="C9157" s="5">
        <v>3</v>
      </c>
      <c r="D9157">
        <v>0</v>
      </c>
      <c r="E9157">
        <v>2</v>
      </c>
      <c r="F9157">
        <v>0</v>
      </c>
      <c r="G9157" s="5">
        <v>2</v>
      </c>
      <c r="H9157">
        <v>0</v>
      </c>
      <c r="I9157">
        <v>2</v>
      </c>
    </row>
    <row r="9158" spans="1:9" x14ac:dyDescent="0.35">
      <c r="A9158" s="8" t="s">
        <v>5886</v>
      </c>
      <c r="B9158">
        <v>1</v>
      </c>
      <c r="C9158" s="5">
        <v>0</v>
      </c>
      <c r="D9158">
        <v>0</v>
      </c>
      <c r="E9158">
        <v>0</v>
      </c>
      <c r="F9158">
        <v>1</v>
      </c>
      <c r="G9158" s="5">
        <v>0</v>
      </c>
      <c r="H9158">
        <v>0</v>
      </c>
      <c r="I9158">
        <v>0</v>
      </c>
    </row>
    <row r="9159" spans="1:9" x14ac:dyDescent="0.35">
      <c r="A9159" s="10" t="s">
        <v>172</v>
      </c>
      <c r="B9159">
        <v>1</v>
      </c>
      <c r="C9159" s="5">
        <v>0</v>
      </c>
      <c r="D9159">
        <v>0</v>
      </c>
      <c r="E9159">
        <v>0</v>
      </c>
      <c r="F9159">
        <v>1</v>
      </c>
      <c r="G9159" s="5">
        <v>0</v>
      </c>
      <c r="H9159">
        <v>0</v>
      </c>
      <c r="I9159">
        <v>0</v>
      </c>
    </row>
    <row r="9160" spans="1:9" x14ac:dyDescent="0.35">
      <c r="A9160" s="8" t="s">
        <v>1191</v>
      </c>
      <c r="B9160">
        <v>67</v>
      </c>
      <c r="C9160" s="5">
        <v>82</v>
      </c>
      <c r="D9160">
        <v>1.22388059701493</v>
      </c>
      <c r="E9160">
        <v>65</v>
      </c>
      <c r="F9160">
        <v>7</v>
      </c>
      <c r="G9160" s="5">
        <v>34</v>
      </c>
      <c r="H9160">
        <v>4.8571428571428568</v>
      </c>
      <c r="I9160">
        <v>29</v>
      </c>
    </row>
    <row r="9161" spans="1:9" x14ac:dyDescent="0.35">
      <c r="A9161" s="10" t="s">
        <v>187</v>
      </c>
      <c r="B9161">
        <v>67</v>
      </c>
      <c r="C9161" s="5">
        <v>82</v>
      </c>
      <c r="D9161">
        <v>1.22388059701493</v>
      </c>
      <c r="E9161">
        <v>65</v>
      </c>
      <c r="F9161">
        <v>7</v>
      </c>
      <c r="G9161" s="5">
        <v>34</v>
      </c>
      <c r="H9161">
        <v>4.8571428571428568</v>
      </c>
      <c r="I9161">
        <v>29</v>
      </c>
    </row>
    <row r="9162" spans="1:9" x14ac:dyDescent="0.35">
      <c r="A9162" s="8" t="s">
        <v>1800</v>
      </c>
      <c r="B9162">
        <v>11</v>
      </c>
      <c r="C9162" s="5">
        <v>18</v>
      </c>
      <c r="D9162">
        <v>1.63636363636364</v>
      </c>
      <c r="E9162">
        <v>13</v>
      </c>
      <c r="F9162">
        <v>3</v>
      </c>
      <c r="G9162" s="5">
        <v>5</v>
      </c>
      <c r="H9162">
        <v>1.6666666666666667</v>
      </c>
      <c r="I9162">
        <v>3</v>
      </c>
    </row>
    <row r="9163" spans="1:9" x14ac:dyDescent="0.35">
      <c r="A9163" s="10" t="s">
        <v>310</v>
      </c>
      <c r="B9163">
        <v>11</v>
      </c>
      <c r="C9163" s="5">
        <v>18</v>
      </c>
      <c r="D9163">
        <v>1.63636363636364</v>
      </c>
      <c r="E9163">
        <v>13</v>
      </c>
      <c r="F9163">
        <v>3</v>
      </c>
      <c r="G9163" s="5">
        <v>5</v>
      </c>
      <c r="H9163">
        <v>1.6666666666666667</v>
      </c>
      <c r="I9163">
        <v>3</v>
      </c>
    </row>
    <row r="9164" spans="1:9" x14ac:dyDescent="0.35">
      <c r="A9164" s="8" t="s">
        <v>1425</v>
      </c>
      <c r="B9164">
        <v>8</v>
      </c>
      <c r="C9164" s="5">
        <v>40</v>
      </c>
      <c r="D9164">
        <v>5</v>
      </c>
      <c r="E9164">
        <v>32</v>
      </c>
      <c r="F9164">
        <v>0</v>
      </c>
      <c r="G9164" s="5">
        <v>13</v>
      </c>
      <c r="H9164">
        <v>0</v>
      </c>
      <c r="I9164">
        <v>12</v>
      </c>
    </row>
    <row r="9165" spans="1:9" x14ac:dyDescent="0.35">
      <c r="A9165" s="10" t="s">
        <v>310</v>
      </c>
      <c r="B9165">
        <v>8</v>
      </c>
      <c r="C9165" s="5">
        <v>40</v>
      </c>
      <c r="D9165">
        <v>5</v>
      </c>
      <c r="E9165">
        <v>32</v>
      </c>
      <c r="F9165">
        <v>0</v>
      </c>
      <c r="G9165" s="5">
        <v>13</v>
      </c>
      <c r="H9165">
        <v>0</v>
      </c>
      <c r="I9165">
        <v>12</v>
      </c>
    </row>
    <row r="9166" spans="1:9" x14ac:dyDescent="0.35">
      <c r="A9166" s="8" t="s">
        <v>5411</v>
      </c>
      <c r="B9166">
        <v>0</v>
      </c>
      <c r="C9166" s="5">
        <v>1</v>
      </c>
      <c r="D9166">
        <v>0</v>
      </c>
      <c r="E9166">
        <v>1</v>
      </c>
      <c r="F9166">
        <v>0</v>
      </c>
      <c r="G9166" s="5">
        <v>1</v>
      </c>
      <c r="H9166">
        <v>0</v>
      </c>
      <c r="I9166">
        <v>1</v>
      </c>
    </row>
    <row r="9167" spans="1:9" x14ac:dyDescent="0.35">
      <c r="A9167" s="10" t="s">
        <v>310</v>
      </c>
      <c r="B9167">
        <v>0</v>
      </c>
      <c r="C9167" s="5">
        <v>1</v>
      </c>
      <c r="D9167">
        <v>0</v>
      </c>
      <c r="E9167">
        <v>1</v>
      </c>
      <c r="F9167">
        <v>0</v>
      </c>
      <c r="G9167" s="5">
        <v>1</v>
      </c>
      <c r="H9167">
        <v>0</v>
      </c>
      <c r="I9167">
        <v>1</v>
      </c>
    </row>
    <row r="9168" spans="1:9" x14ac:dyDescent="0.35">
      <c r="A9168" s="8" t="s">
        <v>4888</v>
      </c>
      <c r="B9168">
        <v>0</v>
      </c>
      <c r="C9168" s="5">
        <v>1</v>
      </c>
      <c r="D9168">
        <v>0</v>
      </c>
      <c r="E9168">
        <v>1</v>
      </c>
      <c r="F9168">
        <v>0</v>
      </c>
      <c r="G9168" s="5">
        <v>0</v>
      </c>
      <c r="H9168">
        <v>0</v>
      </c>
      <c r="I9168">
        <v>0</v>
      </c>
    </row>
    <row r="9169" spans="1:9" x14ac:dyDescent="0.35">
      <c r="A9169" s="10" t="s">
        <v>172</v>
      </c>
      <c r="B9169">
        <v>0</v>
      </c>
      <c r="C9169" s="5">
        <v>1</v>
      </c>
      <c r="D9169">
        <v>0</v>
      </c>
      <c r="E9169">
        <v>1</v>
      </c>
      <c r="F9169">
        <v>0</v>
      </c>
      <c r="G9169" s="5">
        <v>0</v>
      </c>
      <c r="H9169">
        <v>0</v>
      </c>
      <c r="I9169">
        <v>0</v>
      </c>
    </row>
    <row r="9170" spans="1:9" x14ac:dyDescent="0.35">
      <c r="A9170" s="8" t="s">
        <v>2843</v>
      </c>
      <c r="B9170">
        <v>1</v>
      </c>
      <c r="C9170" s="5">
        <v>5</v>
      </c>
      <c r="D9170">
        <v>5</v>
      </c>
      <c r="E9170">
        <v>4</v>
      </c>
      <c r="F9170">
        <v>0</v>
      </c>
      <c r="G9170" s="5">
        <v>3</v>
      </c>
      <c r="H9170">
        <v>0</v>
      </c>
      <c r="I9170">
        <v>2</v>
      </c>
    </row>
    <row r="9171" spans="1:9" x14ac:dyDescent="0.35">
      <c r="A9171" s="10" t="s">
        <v>380</v>
      </c>
      <c r="B9171">
        <v>1</v>
      </c>
      <c r="C9171" s="5">
        <v>5</v>
      </c>
      <c r="D9171">
        <v>5</v>
      </c>
      <c r="E9171">
        <v>4</v>
      </c>
      <c r="F9171">
        <v>0</v>
      </c>
      <c r="G9171" s="5">
        <v>3</v>
      </c>
      <c r="H9171">
        <v>0</v>
      </c>
      <c r="I9171">
        <v>2</v>
      </c>
    </row>
    <row r="9172" spans="1:9" x14ac:dyDescent="0.35">
      <c r="A9172" s="8" t="s">
        <v>4804</v>
      </c>
      <c r="B9172">
        <v>0</v>
      </c>
      <c r="C9172" s="5">
        <v>1</v>
      </c>
      <c r="D9172">
        <v>0</v>
      </c>
      <c r="E9172">
        <v>1</v>
      </c>
      <c r="F9172">
        <v>0</v>
      </c>
      <c r="G9172" s="5">
        <v>0</v>
      </c>
      <c r="H9172">
        <v>0</v>
      </c>
      <c r="I9172">
        <v>0</v>
      </c>
    </row>
    <row r="9173" spans="1:9" x14ac:dyDescent="0.35">
      <c r="A9173" s="10" t="s">
        <v>172</v>
      </c>
      <c r="B9173">
        <v>0</v>
      </c>
      <c r="C9173" s="5">
        <v>1</v>
      </c>
      <c r="D9173">
        <v>0</v>
      </c>
      <c r="E9173">
        <v>1</v>
      </c>
      <c r="F9173">
        <v>0</v>
      </c>
      <c r="G9173" s="5">
        <v>0</v>
      </c>
      <c r="H9173">
        <v>0</v>
      </c>
      <c r="I9173">
        <v>0</v>
      </c>
    </row>
    <row r="9174" spans="1:9" x14ac:dyDescent="0.35">
      <c r="A9174" s="8" t="s">
        <v>5602</v>
      </c>
      <c r="B9174">
        <v>0</v>
      </c>
      <c r="C9174" s="5">
        <v>1</v>
      </c>
      <c r="D9174">
        <v>0</v>
      </c>
      <c r="E9174">
        <v>1</v>
      </c>
      <c r="F9174">
        <v>0</v>
      </c>
      <c r="G9174" s="5">
        <v>0</v>
      </c>
      <c r="H9174">
        <v>0</v>
      </c>
      <c r="I9174">
        <v>0</v>
      </c>
    </row>
    <row r="9175" spans="1:9" x14ac:dyDescent="0.35">
      <c r="A9175" s="10" t="s">
        <v>16</v>
      </c>
      <c r="B9175">
        <v>0</v>
      </c>
      <c r="C9175" s="5">
        <v>1</v>
      </c>
      <c r="D9175">
        <v>0</v>
      </c>
      <c r="E9175">
        <v>1</v>
      </c>
      <c r="F9175">
        <v>0</v>
      </c>
      <c r="G9175" s="5">
        <v>0</v>
      </c>
      <c r="H9175">
        <v>0</v>
      </c>
      <c r="I9175">
        <v>0</v>
      </c>
    </row>
    <row r="9176" spans="1:9" x14ac:dyDescent="0.35">
      <c r="A9176" s="8" t="s">
        <v>2371</v>
      </c>
      <c r="B9176">
        <v>4</v>
      </c>
      <c r="C9176" s="5">
        <v>8</v>
      </c>
      <c r="D9176">
        <v>2</v>
      </c>
      <c r="E9176">
        <v>3</v>
      </c>
      <c r="F9176">
        <v>2</v>
      </c>
      <c r="G9176" s="5">
        <v>6</v>
      </c>
      <c r="H9176">
        <v>3</v>
      </c>
      <c r="I9176">
        <v>2</v>
      </c>
    </row>
    <row r="9177" spans="1:9" x14ac:dyDescent="0.35">
      <c r="A9177" s="10" t="s">
        <v>380</v>
      </c>
      <c r="B9177">
        <v>4</v>
      </c>
      <c r="C9177" s="5">
        <v>8</v>
      </c>
      <c r="D9177">
        <v>2</v>
      </c>
      <c r="E9177">
        <v>3</v>
      </c>
      <c r="F9177">
        <v>2</v>
      </c>
      <c r="G9177" s="5">
        <v>6</v>
      </c>
      <c r="H9177">
        <v>3</v>
      </c>
      <c r="I9177">
        <v>2</v>
      </c>
    </row>
    <row r="9178" spans="1:9" x14ac:dyDescent="0.35">
      <c r="A9178" s="8" t="s">
        <v>5542</v>
      </c>
      <c r="B9178">
        <v>0</v>
      </c>
      <c r="C9178" s="5">
        <v>1</v>
      </c>
      <c r="D9178">
        <v>0</v>
      </c>
      <c r="E9178">
        <v>1</v>
      </c>
      <c r="F9178">
        <v>0</v>
      </c>
      <c r="G9178" s="5">
        <v>1</v>
      </c>
      <c r="H9178">
        <v>0</v>
      </c>
      <c r="I9178">
        <v>1</v>
      </c>
    </row>
    <row r="9179" spans="1:9" x14ac:dyDescent="0.35">
      <c r="A9179" s="10" t="s">
        <v>129</v>
      </c>
      <c r="B9179">
        <v>0</v>
      </c>
      <c r="C9179" s="5">
        <v>1</v>
      </c>
      <c r="D9179">
        <v>0</v>
      </c>
      <c r="E9179">
        <v>1</v>
      </c>
      <c r="F9179">
        <v>0</v>
      </c>
      <c r="G9179" s="5">
        <v>1</v>
      </c>
      <c r="H9179">
        <v>0</v>
      </c>
      <c r="I9179">
        <v>1</v>
      </c>
    </row>
    <row r="9180" spans="1:9" x14ac:dyDescent="0.35">
      <c r="A9180" s="8" t="s">
        <v>2180</v>
      </c>
      <c r="B9180">
        <v>0</v>
      </c>
      <c r="C9180" s="5">
        <v>11</v>
      </c>
      <c r="D9180">
        <v>0</v>
      </c>
      <c r="E9180">
        <v>2</v>
      </c>
      <c r="F9180">
        <v>0</v>
      </c>
      <c r="G9180" s="5">
        <v>5</v>
      </c>
      <c r="H9180">
        <v>0</v>
      </c>
      <c r="I9180">
        <v>2</v>
      </c>
    </row>
    <row r="9181" spans="1:9" x14ac:dyDescent="0.35">
      <c r="A9181" s="10" t="s">
        <v>402</v>
      </c>
      <c r="B9181">
        <v>0</v>
      </c>
      <c r="C9181" s="5">
        <v>11</v>
      </c>
      <c r="D9181">
        <v>0</v>
      </c>
      <c r="E9181">
        <v>2</v>
      </c>
      <c r="F9181">
        <v>0</v>
      </c>
      <c r="G9181" s="5">
        <v>5</v>
      </c>
      <c r="H9181">
        <v>0</v>
      </c>
      <c r="I9181">
        <v>2</v>
      </c>
    </row>
    <row r="9182" spans="1:9" x14ac:dyDescent="0.35">
      <c r="A9182" s="8" t="s">
        <v>3965</v>
      </c>
      <c r="B9182">
        <v>0</v>
      </c>
      <c r="C9182" s="5">
        <v>2</v>
      </c>
      <c r="D9182">
        <v>0</v>
      </c>
      <c r="E9182">
        <v>0</v>
      </c>
      <c r="F9182">
        <v>0</v>
      </c>
      <c r="G9182" s="5">
        <v>0</v>
      </c>
      <c r="H9182">
        <v>0</v>
      </c>
      <c r="I9182">
        <v>0</v>
      </c>
    </row>
    <row r="9183" spans="1:9" x14ac:dyDescent="0.35">
      <c r="A9183" s="10" t="s">
        <v>402</v>
      </c>
      <c r="B9183">
        <v>0</v>
      </c>
      <c r="C9183" s="5">
        <v>2</v>
      </c>
      <c r="D9183">
        <v>0</v>
      </c>
      <c r="E9183">
        <v>0</v>
      </c>
      <c r="F9183">
        <v>0</v>
      </c>
      <c r="G9183" s="5">
        <v>0</v>
      </c>
      <c r="H9183">
        <v>0</v>
      </c>
      <c r="I9183">
        <v>0</v>
      </c>
    </row>
    <row r="9184" spans="1:9" x14ac:dyDescent="0.35">
      <c r="A9184" s="8" t="s">
        <v>4160</v>
      </c>
      <c r="B9184">
        <v>1</v>
      </c>
      <c r="C9184" s="5">
        <v>2</v>
      </c>
      <c r="D9184">
        <v>2</v>
      </c>
      <c r="E9184">
        <v>2</v>
      </c>
      <c r="F9184">
        <v>0</v>
      </c>
      <c r="G9184" s="5">
        <v>2</v>
      </c>
      <c r="H9184">
        <v>0</v>
      </c>
      <c r="I9184">
        <v>2</v>
      </c>
    </row>
    <row r="9185" spans="1:9" x14ac:dyDescent="0.35">
      <c r="A9185" s="10" t="s">
        <v>167</v>
      </c>
      <c r="B9185">
        <v>1</v>
      </c>
      <c r="C9185" s="5">
        <v>2</v>
      </c>
      <c r="D9185">
        <v>2</v>
      </c>
      <c r="E9185">
        <v>2</v>
      </c>
      <c r="F9185">
        <v>0</v>
      </c>
      <c r="G9185" s="5">
        <v>2</v>
      </c>
      <c r="H9185">
        <v>0</v>
      </c>
      <c r="I9185">
        <v>2</v>
      </c>
    </row>
    <row r="9186" spans="1:9" x14ac:dyDescent="0.35">
      <c r="A9186" s="8" t="s">
        <v>3454</v>
      </c>
      <c r="B9186">
        <v>0</v>
      </c>
      <c r="C9186" s="5">
        <v>3</v>
      </c>
      <c r="D9186">
        <v>0</v>
      </c>
      <c r="E9186">
        <v>3</v>
      </c>
      <c r="F9186">
        <v>0</v>
      </c>
      <c r="G9186" s="5">
        <v>2</v>
      </c>
      <c r="H9186">
        <v>0</v>
      </c>
      <c r="I9186">
        <v>2</v>
      </c>
    </row>
    <row r="9187" spans="1:9" x14ac:dyDescent="0.35">
      <c r="A9187" s="10" t="s">
        <v>172</v>
      </c>
      <c r="B9187">
        <v>0</v>
      </c>
      <c r="C9187" s="5">
        <v>3</v>
      </c>
      <c r="D9187">
        <v>0</v>
      </c>
      <c r="E9187">
        <v>3</v>
      </c>
      <c r="F9187">
        <v>0</v>
      </c>
      <c r="G9187" s="5">
        <v>2</v>
      </c>
      <c r="H9187">
        <v>0</v>
      </c>
      <c r="I9187">
        <v>2</v>
      </c>
    </row>
    <row r="9188" spans="1:9" x14ac:dyDescent="0.35">
      <c r="A9188" s="8" t="s">
        <v>6121</v>
      </c>
      <c r="B9188">
        <v>1</v>
      </c>
      <c r="C9188" s="5">
        <v>0</v>
      </c>
      <c r="D9188">
        <v>0</v>
      </c>
      <c r="E9188">
        <v>0</v>
      </c>
      <c r="F9188">
        <v>1</v>
      </c>
      <c r="G9188" s="5">
        <v>0</v>
      </c>
      <c r="H9188">
        <v>0</v>
      </c>
      <c r="I9188">
        <v>0</v>
      </c>
    </row>
    <row r="9189" spans="1:9" x14ac:dyDescent="0.35">
      <c r="A9189" s="10" t="s">
        <v>310</v>
      </c>
      <c r="B9189">
        <v>1</v>
      </c>
      <c r="C9189" s="5">
        <v>0</v>
      </c>
      <c r="D9189">
        <v>0</v>
      </c>
      <c r="E9189">
        <v>0</v>
      </c>
      <c r="F9189">
        <v>1</v>
      </c>
      <c r="G9189" s="5">
        <v>0</v>
      </c>
      <c r="H9189">
        <v>0</v>
      </c>
      <c r="I9189">
        <v>0</v>
      </c>
    </row>
    <row r="9190" spans="1:9" x14ac:dyDescent="0.35">
      <c r="A9190" s="8" t="s">
        <v>3518</v>
      </c>
      <c r="B9190">
        <v>0</v>
      </c>
      <c r="C9190" s="5">
        <v>3</v>
      </c>
      <c r="D9190">
        <v>0</v>
      </c>
      <c r="E9190">
        <v>0</v>
      </c>
      <c r="F9190">
        <v>0</v>
      </c>
      <c r="G9190" s="5">
        <v>0</v>
      </c>
      <c r="H9190">
        <v>0</v>
      </c>
      <c r="I9190">
        <v>0</v>
      </c>
    </row>
    <row r="9191" spans="1:9" x14ac:dyDescent="0.35">
      <c r="A9191" s="10" t="s">
        <v>129</v>
      </c>
      <c r="B9191">
        <v>0</v>
      </c>
      <c r="C9191" s="5">
        <v>3</v>
      </c>
      <c r="D9191">
        <v>0</v>
      </c>
      <c r="E9191">
        <v>0</v>
      </c>
      <c r="F9191">
        <v>0</v>
      </c>
      <c r="G9191" s="5">
        <v>0</v>
      </c>
      <c r="H9191">
        <v>0</v>
      </c>
      <c r="I9191">
        <v>0</v>
      </c>
    </row>
    <row r="9192" spans="1:9" x14ac:dyDescent="0.35">
      <c r="A9192" s="8" t="s">
        <v>1744</v>
      </c>
      <c r="B9192">
        <v>27</v>
      </c>
      <c r="C9192" s="5">
        <v>20</v>
      </c>
      <c r="D9192">
        <v>0.74074074074074103</v>
      </c>
      <c r="E9192">
        <v>11</v>
      </c>
      <c r="F9192">
        <v>5</v>
      </c>
      <c r="G9192" s="5">
        <v>9</v>
      </c>
      <c r="H9192">
        <v>1.8</v>
      </c>
      <c r="I9192">
        <v>6</v>
      </c>
    </row>
    <row r="9193" spans="1:9" x14ac:dyDescent="0.35">
      <c r="A9193" s="10" t="s">
        <v>195</v>
      </c>
      <c r="B9193">
        <v>27</v>
      </c>
      <c r="C9193" s="5">
        <v>20</v>
      </c>
      <c r="D9193">
        <v>0.74074074074074103</v>
      </c>
      <c r="E9193">
        <v>11</v>
      </c>
      <c r="F9193">
        <v>5</v>
      </c>
      <c r="G9193" s="5">
        <v>9</v>
      </c>
      <c r="H9193">
        <v>1.8</v>
      </c>
      <c r="I9193">
        <v>6</v>
      </c>
    </row>
    <row r="9194" spans="1:9" x14ac:dyDescent="0.35">
      <c r="A9194" s="8" t="s">
        <v>3090</v>
      </c>
      <c r="B9194">
        <v>0</v>
      </c>
      <c r="C9194" s="5">
        <v>4</v>
      </c>
      <c r="D9194">
        <v>0</v>
      </c>
      <c r="E9194">
        <v>1</v>
      </c>
      <c r="F9194">
        <v>0</v>
      </c>
      <c r="G9194" s="5">
        <v>2</v>
      </c>
      <c r="H9194">
        <v>0</v>
      </c>
      <c r="I9194">
        <v>1</v>
      </c>
    </row>
    <row r="9195" spans="1:9" x14ac:dyDescent="0.35">
      <c r="A9195" s="10" t="s">
        <v>380</v>
      </c>
      <c r="B9195">
        <v>0</v>
      </c>
      <c r="C9195" s="5">
        <v>4</v>
      </c>
      <c r="D9195">
        <v>0</v>
      </c>
      <c r="E9195">
        <v>1</v>
      </c>
      <c r="F9195">
        <v>0</v>
      </c>
      <c r="G9195" s="5">
        <v>2</v>
      </c>
      <c r="H9195">
        <v>0</v>
      </c>
      <c r="I9195">
        <v>1</v>
      </c>
    </row>
    <row r="9196" spans="1:9" x14ac:dyDescent="0.35">
      <c r="A9196" s="8" t="s">
        <v>4175</v>
      </c>
      <c r="B9196">
        <v>0</v>
      </c>
      <c r="C9196" s="5">
        <v>2</v>
      </c>
      <c r="D9196">
        <v>0</v>
      </c>
      <c r="E9196">
        <v>1</v>
      </c>
      <c r="F9196">
        <v>0</v>
      </c>
      <c r="G9196" s="5">
        <v>1</v>
      </c>
      <c r="H9196">
        <v>0</v>
      </c>
      <c r="I9196">
        <v>1</v>
      </c>
    </row>
    <row r="9197" spans="1:9" x14ac:dyDescent="0.35">
      <c r="A9197" s="10" t="s">
        <v>310</v>
      </c>
      <c r="B9197">
        <v>0</v>
      </c>
      <c r="C9197" s="5">
        <v>2</v>
      </c>
      <c r="D9197">
        <v>0</v>
      </c>
      <c r="E9197">
        <v>1</v>
      </c>
      <c r="F9197">
        <v>0</v>
      </c>
      <c r="G9197" s="5">
        <v>1</v>
      </c>
      <c r="H9197">
        <v>0</v>
      </c>
      <c r="I9197">
        <v>1</v>
      </c>
    </row>
    <row r="9198" spans="1:9" x14ac:dyDescent="0.35">
      <c r="A9198" s="8" t="s">
        <v>3884</v>
      </c>
      <c r="B9198">
        <v>0</v>
      </c>
      <c r="C9198" s="5">
        <v>2</v>
      </c>
      <c r="D9198">
        <v>0</v>
      </c>
      <c r="E9198">
        <v>2</v>
      </c>
      <c r="F9198">
        <v>0</v>
      </c>
      <c r="G9198" s="5">
        <v>1</v>
      </c>
      <c r="H9198">
        <v>0</v>
      </c>
      <c r="I9198">
        <v>1</v>
      </c>
    </row>
    <row r="9199" spans="1:9" x14ac:dyDescent="0.35">
      <c r="A9199" s="10" t="s">
        <v>172</v>
      </c>
      <c r="B9199">
        <v>0</v>
      </c>
      <c r="C9199" s="5">
        <v>2</v>
      </c>
      <c r="D9199">
        <v>0</v>
      </c>
      <c r="E9199">
        <v>2</v>
      </c>
      <c r="F9199">
        <v>0</v>
      </c>
      <c r="G9199" s="5">
        <v>1</v>
      </c>
      <c r="H9199">
        <v>0</v>
      </c>
      <c r="I9199">
        <v>1</v>
      </c>
    </row>
    <row r="9200" spans="1:9" x14ac:dyDescent="0.35">
      <c r="A9200" s="8" t="s">
        <v>2438</v>
      </c>
      <c r="B9200">
        <v>11</v>
      </c>
      <c r="C9200" s="5">
        <v>8</v>
      </c>
      <c r="D9200">
        <v>0.72727272727272696</v>
      </c>
      <c r="E9200">
        <v>4</v>
      </c>
      <c r="F9200">
        <v>3</v>
      </c>
      <c r="G9200" s="5">
        <v>1</v>
      </c>
      <c r="H9200">
        <v>0.33333333333333331</v>
      </c>
      <c r="I9200">
        <v>0</v>
      </c>
    </row>
    <row r="9201" spans="1:9" x14ac:dyDescent="0.35">
      <c r="A9201" s="10" t="s">
        <v>402</v>
      </c>
      <c r="B9201">
        <v>11</v>
      </c>
      <c r="C9201" s="5">
        <v>8</v>
      </c>
      <c r="D9201">
        <v>0.72727272727272696</v>
      </c>
      <c r="E9201">
        <v>4</v>
      </c>
      <c r="F9201">
        <v>3</v>
      </c>
      <c r="G9201" s="5">
        <v>1</v>
      </c>
      <c r="H9201">
        <v>0.33333333333333331</v>
      </c>
      <c r="I9201">
        <v>0</v>
      </c>
    </row>
    <row r="9202" spans="1:9" x14ac:dyDescent="0.35">
      <c r="A9202" s="8" t="s">
        <v>5709</v>
      </c>
      <c r="B9202">
        <v>16</v>
      </c>
      <c r="C9202" s="5">
        <v>0</v>
      </c>
      <c r="D9202">
        <v>0</v>
      </c>
      <c r="E9202">
        <v>0</v>
      </c>
      <c r="F9202">
        <v>0</v>
      </c>
      <c r="G9202" s="5">
        <v>0</v>
      </c>
      <c r="H9202">
        <v>0</v>
      </c>
      <c r="I9202">
        <v>0</v>
      </c>
    </row>
    <row r="9203" spans="1:9" x14ac:dyDescent="0.35">
      <c r="A9203" s="10" t="s">
        <v>310</v>
      </c>
      <c r="B9203">
        <v>16</v>
      </c>
      <c r="C9203" s="5">
        <v>0</v>
      </c>
      <c r="D9203">
        <v>0</v>
      </c>
      <c r="E9203">
        <v>0</v>
      </c>
      <c r="F9203">
        <v>0</v>
      </c>
      <c r="G9203" s="5">
        <v>0</v>
      </c>
      <c r="H9203">
        <v>0</v>
      </c>
      <c r="I9203">
        <v>0</v>
      </c>
    </row>
    <row r="9204" spans="1:9" x14ac:dyDescent="0.35">
      <c r="A9204" s="8" t="s">
        <v>3939</v>
      </c>
      <c r="B9204">
        <v>3</v>
      </c>
      <c r="C9204" s="5">
        <v>2</v>
      </c>
      <c r="D9204">
        <v>0.66666666666666696</v>
      </c>
      <c r="E9204">
        <v>2</v>
      </c>
      <c r="F9204">
        <v>0</v>
      </c>
      <c r="G9204" s="5">
        <v>1</v>
      </c>
      <c r="H9204">
        <v>0</v>
      </c>
      <c r="I9204">
        <v>1</v>
      </c>
    </row>
    <row r="9205" spans="1:9" x14ac:dyDescent="0.35">
      <c r="A9205" s="10" t="s">
        <v>129</v>
      </c>
      <c r="B9205">
        <v>3</v>
      </c>
      <c r="C9205" s="5">
        <v>2</v>
      </c>
      <c r="D9205">
        <v>0.66666666666666696</v>
      </c>
      <c r="E9205">
        <v>2</v>
      </c>
      <c r="F9205">
        <v>0</v>
      </c>
      <c r="G9205" s="5">
        <v>1</v>
      </c>
      <c r="H9205">
        <v>0</v>
      </c>
      <c r="I9205">
        <v>1</v>
      </c>
    </row>
    <row r="9206" spans="1:9" x14ac:dyDescent="0.35">
      <c r="A9206" s="8" t="s">
        <v>4789</v>
      </c>
      <c r="B9206">
        <v>0</v>
      </c>
      <c r="C9206" s="5">
        <v>1</v>
      </c>
      <c r="D9206">
        <v>0</v>
      </c>
      <c r="E9206">
        <v>1</v>
      </c>
      <c r="F9206">
        <v>0</v>
      </c>
      <c r="G9206" s="5">
        <v>0</v>
      </c>
      <c r="H9206">
        <v>0</v>
      </c>
      <c r="I9206">
        <v>0</v>
      </c>
    </row>
    <row r="9207" spans="1:9" x14ac:dyDescent="0.35">
      <c r="A9207" s="10" t="s">
        <v>309</v>
      </c>
      <c r="B9207">
        <v>0</v>
      </c>
      <c r="C9207" s="5">
        <v>1</v>
      </c>
      <c r="D9207">
        <v>0</v>
      </c>
      <c r="E9207">
        <v>1</v>
      </c>
      <c r="F9207">
        <v>0</v>
      </c>
      <c r="G9207" s="5">
        <v>0</v>
      </c>
      <c r="H9207">
        <v>0</v>
      </c>
      <c r="I9207">
        <v>0</v>
      </c>
    </row>
    <row r="9208" spans="1:9" x14ac:dyDescent="0.35">
      <c r="A9208" s="8" t="s">
        <v>2516</v>
      </c>
      <c r="B9208">
        <v>18</v>
      </c>
      <c r="C9208" s="5">
        <v>7</v>
      </c>
      <c r="D9208">
        <v>0.38888888888888901</v>
      </c>
      <c r="E9208">
        <v>5</v>
      </c>
      <c r="F9208">
        <v>8</v>
      </c>
      <c r="G9208" s="5">
        <v>3</v>
      </c>
      <c r="H9208">
        <v>0.375</v>
      </c>
      <c r="I9208">
        <v>2</v>
      </c>
    </row>
    <row r="9209" spans="1:9" x14ac:dyDescent="0.35">
      <c r="A9209" s="10" t="s">
        <v>184</v>
      </c>
      <c r="B9209">
        <v>18</v>
      </c>
      <c r="C9209" s="5">
        <v>7</v>
      </c>
      <c r="D9209">
        <v>0.38888888888888901</v>
      </c>
      <c r="E9209">
        <v>5</v>
      </c>
      <c r="F9209">
        <v>8</v>
      </c>
      <c r="G9209" s="5">
        <v>3</v>
      </c>
      <c r="H9209">
        <v>0.375</v>
      </c>
      <c r="I9209">
        <v>2</v>
      </c>
    </row>
    <row r="9210" spans="1:9" x14ac:dyDescent="0.35">
      <c r="A9210" s="8" t="s">
        <v>5544</v>
      </c>
      <c r="B9210">
        <v>0</v>
      </c>
      <c r="C9210" s="5">
        <v>1</v>
      </c>
      <c r="D9210">
        <v>0</v>
      </c>
      <c r="E9210">
        <v>0</v>
      </c>
      <c r="F9210">
        <v>0</v>
      </c>
      <c r="G9210" s="5">
        <v>1</v>
      </c>
      <c r="H9210">
        <v>0</v>
      </c>
      <c r="I9210">
        <v>0</v>
      </c>
    </row>
    <row r="9211" spans="1:9" x14ac:dyDescent="0.35">
      <c r="A9211" s="10" t="s">
        <v>129</v>
      </c>
      <c r="B9211">
        <v>0</v>
      </c>
      <c r="C9211" s="5">
        <v>1</v>
      </c>
      <c r="D9211">
        <v>0</v>
      </c>
      <c r="E9211">
        <v>0</v>
      </c>
      <c r="F9211">
        <v>0</v>
      </c>
      <c r="G9211" s="5">
        <v>1</v>
      </c>
      <c r="H9211">
        <v>0</v>
      </c>
      <c r="I9211">
        <v>0</v>
      </c>
    </row>
    <row r="9212" spans="1:9" x14ac:dyDescent="0.35">
      <c r="A9212" s="8" t="s">
        <v>5280</v>
      </c>
      <c r="B9212">
        <v>3</v>
      </c>
      <c r="C9212" s="5">
        <v>1</v>
      </c>
      <c r="D9212">
        <v>0.33333333333333298</v>
      </c>
      <c r="E9212">
        <v>1</v>
      </c>
      <c r="F9212">
        <v>2</v>
      </c>
      <c r="G9212" s="5">
        <v>0</v>
      </c>
      <c r="H9212">
        <v>0</v>
      </c>
      <c r="I9212">
        <v>0</v>
      </c>
    </row>
    <row r="9213" spans="1:9" x14ac:dyDescent="0.35">
      <c r="A9213" s="10" t="s">
        <v>310</v>
      </c>
      <c r="B9213">
        <v>3</v>
      </c>
      <c r="C9213" s="5">
        <v>1</v>
      </c>
      <c r="D9213">
        <v>0.33333333333333298</v>
      </c>
      <c r="E9213">
        <v>1</v>
      </c>
      <c r="F9213">
        <v>2</v>
      </c>
      <c r="G9213" s="5">
        <v>0</v>
      </c>
      <c r="H9213">
        <v>0</v>
      </c>
      <c r="I9213">
        <v>0</v>
      </c>
    </row>
    <row r="9214" spans="1:9" x14ac:dyDescent="0.35">
      <c r="A9214" s="8" t="s">
        <v>3304</v>
      </c>
      <c r="B9214">
        <v>1</v>
      </c>
      <c r="C9214" s="5">
        <v>3</v>
      </c>
      <c r="D9214">
        <v>3</v>
      </c>
      <c r="E9214">
        <v>1</v>
      </c>
      <c r="F9214">
        <v>0</v>
      </c>
      <c r="G9214" s="5">
        <v>2</v>
      </c>
      <c r="H9214">
        <v>0</v>
      </c>
      <c r="I9214">
        <v>1</v>
      </c>
    </row>
    <row r="9215" spans="1:9" x14ac:dyDescent="0.35">
      <c r="A9215" s="10" t="s">
        <v>350</v>
      </c>
      <c r="B9215">
        <v>1</v>
      </c>
      <c r="C9215" s="5">
        <v>3</v>
      </c>
      <c r="D9215">
        <v>3</v>
      </c>
      <c r="E9215">
        <v>1</v>
      </c>
      <c r="F9215">
        <v>0</v>
      </c>
      <c r="G9215" s="5">
        <v>2</v>
      </c>
      <c r="H9215">
        <v>0</v>
      </c>
      <c r="I9215">
        <v>1</v>
      </c>
    </row>
    <row r="9216" spans="1:9" x14ac:dyDescent="0.35">
      <c r="A9216" s="8" t="s">
        <v>2721</v>
      </c>
      <c r="B9216">
        <v>0</v>
      </c>
      <c r="C9216" s="5">
        <v>6</v>
      </c>
      <c r="D9216">
        <v>0</v>
      </c>
      <c r="E9216">
        <v>5</v>
      </c>
      <c r="F9216">
        <v>0</v>
      </c>
      <c r="G9216" s="5">
        <v>2</v>
      </c>
      <c r="H9216">
        <v>0</v>
      </c>
      <c r="I9216">
        <v>2</v>
      </c>
    </row>
    <row r="9217" spans="1:9" x14ac:dyDescent="0.35">
      <c r="A9217" s="10" t="s">
        <v>355</v>
      </c>
      <c r="B9217">
        <v>0</v>
      </c>
      <c r="C9217" s="5">
        <v>6</v>
      </c>
      <c r="D9217">
        <v>0</v>
      </c>
      <c r="E9217">
        <v>5</v>
      </c>
      <c r="F9217">
        <v>0</v>
      </c>
      <c r="G9217" s="5">
        <v>2</v>
      </c>
      <c r="H9217">
        <v>0</v>
      </c>
      <c r="I9217">
        <v>2</v>
      </c>
    </row>
    <row r="9218" spans="1:9" x14ac:dyDescent="0.35">
      <c r="A9218" s="8" t="s">
        <v>2773</v>
      </c>
      <c r="B9218">
        <v>2</v>
      </c>
      <c r="C9218" s="5">
        <v>6</v>
      </c>
      <c r="D9218">
        <v>3</v>
      </c>
      <c r="E9218">
        <v>5</v>
      </c>
      <c r="F9218">
        <v>0</v>
      </c>
      <c r="G9218" s="5">
        <v>4</v>
      </c>
      <c r="H9218">
        <v>0</v>
      </c>
      <c r="I9218">
        <v>4</v>
      </c>
    </row>
    <row r="9219" spans="1:9" x14ac:dyDescent="0.35">
      <c r="A9219" s="10" t="s">
        <v>316</v>
      </c>
      <c r="B9219">
        <v>2</v>
      </c>
      <c r="C9219" s="5">
        <v>6</v>
      </c>
      <c r="D9219">
        <v>3</v>
      </c>
      <c r="E9219">
        <v>5</v>
      </c>
      <c r="F9219">
        <v>0</v>
      </c>
      <c r="G9219" s="5">
        <v>4</v>
      </c>
      <c r="H9219">
        <v>0</v>
      </c>
      <c r="I9219">
        <v>4</v>
      </c>
    </row>
    <row r="9220" spans="1:9" x14ac:dyDescent="0.35">
      <c r="A9220" s="8" t="s">
        <v>4101</v>
      </c>
      <c r="B9220">
        <v>2</v>
      </c>
      <c r="C9220" s="5">
        <v>2</v>
      </c>
      <c r="D9220">
        <v>1</v>
      </c>
      <c r="E9220">
        <v>2</v>
      </c>
      <c r="F9220">
        <v>0</v>
      </c>
      <c r="G9220" s="5">
        <v>0</v>
      </c>
      <c r="H9220">
        <v>0</v>
      </c>
      <c r="I9220">
        <v>0</v>
      </c>
    </row>
    <row r="9221" spans="1:9" x14ac:dyDescent="0.35">
      <c r="A9221" s="10" t="s">
        <v>380</v>
      </c>
      <c r="B9221">
        <v>2</v>
      </c>
      <c r="C9221" s="5">
        <v>2</v>
      </c>
      <c r="D9221">
        <v>1</v>
      </c>
      <c r="E9221">
        <v>2</v>
      </c>
      <c r="F9221">
        <v>0</v>
      </c>
      <c r="G9221" s="5">
        <v>0</v>
      </c>
      <c r="H9221">
        <v>0</v>
      </c>
      <c r="I9221">
        <v>0</v>
      </c>
    </row>
    <row r="9222" spans="1:9" x14ac:dyDescent="0.35">
      <c r="A9222" s="8" t="s">
        <v>3260</v>
      </c>
      <c r="B9222">
        <v>1</v>
      </c>
      <c r="C9222" s="5">
        <v>3</v>
      </c>
      <c r="D9222">
        <v>3</v>
      </c>
      <c r="E9222">
        <v>2</v>
      </c>
      <c r="F9222">
        <v>1</v>
      </c>
      <c r="G9222" s="5">
        <v>1</v>
      </c>
      <c r="H9222">
        <v>1</v>
      </c>
      <c r="I9222">
        <v>1</v>
      </c>
    </row>
    <row r="9223" spans="1:9" x14ac:dyDescent="0.35">
      <c r="A9223" s="10" t="s">
        <v>380</v>
      </c>
      <c r="B9223">
        <v>1</v>
      </c>
      <c r="C9223" s="5">
        <v>3</v>
      </c>
      <c r="D9223">
        <v>3</v>
      </c>
      <c r="E9223">
        <v>2</v>
      </c>
      <c r="F9223">
        <v>1</v>
      </c>
      <c r="G9223" s="5">
        <v>1</v>
      </c>
      <c r="H9223">
        <v>1</v>
      </c>
      <c r="I9223">
        <v>1</v>
      </c>
    </row>
    <row r="9224" spans="1:9" x14ac:dyDescent="0.35">
      <c r="A9224" s="8" t="s">
        <v>2171</v>
      </c>
      <c r="B9224">
        <v>0</v>
      </c>
      <c r="C9224" s="5">
        <v>11</v>
      </c>
      <c r="D9224">
        <v>0</v>
      </c>
      <c r="E9224">
        <v>8</v>
      </c>
      <c r="F9224">
        <v>0</v>
      </c>
      <c r="G9224" s="5">
        <v>3</v>
      </c>
      <c r="H9224">
        <v>0</v>
      </c>
      <c r="I9224">
        <v>3</v>
      </c>
    </row>
    <row r="9225" spans="1:9" x14ac:dyDescent="0.35">
      <c r="A9225" s="10" t="s">
        <v>310</v>
      </c>
      <c r="B9225">
        <v>0</v>
      </c>
      <c r="C9225" s="5">
        <v>11</v>
      </c>
      <c r="D9225">
        <v>0</v>
      </c>
      <c r="E9225">
        <v>8</v>
      </c>
      <c r="F9225">
        <v>0</v>
      </c>
      <c r="G9225" s="5">
        <v>3</v>
      </c>
      <c r="H9225">
        <v>0</v>
      </c>
      <c r="I9225">
        <v>3</v>
      </c>
    </row>
    <row r="9226" spans="1:9" x14ac:dyDescent="0.35">
      <c r="A9226" s="8" t="s">
        <v>4699</v>
      </c>
      <c r="B9226">
        <v>0</v>
      </c>
      <c r="C9226" s="5">
        <v>1</v>
      </c>
      <c r="D9226">
        <v>0</v>
      </c>
      <c r="E9226">
        <v>0</v>
      </c>
      <c r="F9226">
        <v>0</v>
      </c>
      <c r="G9226" s="5">
        <v>1</v>
      </c>
      <c r="H9226">
        <v>0</v>
      </c>
      <c r="I9226">
        <v>0</v>
      </c>
    </row>
    <row r="9227" spans="1:9" x14ac:dyDescent="0.35">
      <c r="A9227" s="10" t="s">
        <v>483</v>
      </c>
      <c r="B9227">
        <v>0</v>
      </c>
      <c r="C9227" s="5">
        <v>1</v>
      </c>
      <c r="D9227">
        <v>0</v>
      </c>
      <c r="E9227">
        <v>0</v>
      </c>
      <c r="F9227">
        <v>0</v>
      </c>
      <c r="G9227" s="5">
        <v>1</v>
      </c>
      <c r="H9227">
        <v>0</v>
      </c>
      <c r="I9227">
        <v>0</v>
      </c>
    </row>
    <row r="9228" spans="1:9" x14ac:dyDescent="0.35">
      <c r="A9228" s="8" t="s">
        <v>3605</v>
      </c>
      <c r="B9228">
        <v>0</v>
      </c>
      <c r="C9228" s="5">
        <v>3</v>
      </c>
      <c r="D9228">
        <v>0</v>
      </c>
      <c r="E9228">
        <v>0</v>
      </c>
      <c r="F9228">
        <v>0</v>
      </c>
      <c r="G9228" s="5">
        <v>2</v>
      </c>
      <c r="H9228">
        <v>0</v>
      </c>
      <c r="I9228">
        <v>0</v>
      </c>
    </row>
    <row r="9229" spans="1:9" x14ac:dyDescent="0.35">
      <c r="A9229" s="10" t="s">
        <v>483</v>
      </c>
      <c r="B9229">
        <v>0</v>
      </c>
      <c r="C9229" s="5">
        <v>3</v>
      </c>
      <c r="D9229">
        <v>0</v>
      </c>
      <c r="E9229">
        <v>0</v>
      </c>
      <c r="F9229">
        <v>0</v>
      </c>
      <c r="G9229" s="5">
        <v>2</v>
      </c>
      <c r="H9229">
        <v>0</v>
      </c>
      <c r="I9229">
        <v>0</v>
      </c>
    </row>
    <row r="9230" spans="1:9" x14ac:dyDescent="0.35">
      <c r="A9230" s="8" t="s">
        <v>6083</v>
      </c>
      <c r="B9230">
        <v>1</v>
      </c>
      <c r="C9230" s="5">
        <v>0</v>
      </c>
      <c r="D9230">
        <v>0</v>
      </c>
      <c r="E9230">
        <v>0</v>
      </c>
      <c r="F9230">
        <v>0</v>
      </c>
      <c r="G9230" s="5">
        <v>0</v>
      </c>
      <c r="H9230">
        <v>0</v>
      </c>
      <c r="I9230">
        <v>0</v>
      </c>
    </row>
    <row r="9231" spans="1:9" x14ac:dyDescent="0.35">
      <c r="A9231" s="10" t="s">
        <v>384</v>
      </c>
      <c r="B9231">
        <v>1</v>
      </c>
      <c r="C9231" s="5">
        <v>0</v>
      </c>
      <c r="D9231">
        <v>0</v>
      </c>
      <c r="E9231">
        <v>0</v>
      </c>
      <c r="F9231">
        <v>0</v>
      </c>
      <c r="G9231" s="5">
        <v>0</v>
      </c>
      <c r="H9231">
        <v>0</v>
      </c>
      <c r="I9231">
        <v>0</v>
      </c>
    </row>
    <row r="9232" spans="1:9" x14ac:dyDescent="0.35">
      <c r="A9232" s="8" t="s">
        <v>1516</v>
      </c>
      <c r="B9232">
        <v>96</v>
      </c>
      <c r="C9232" s="5">
        <v>32</v>
      </c>
      <c r="D9232">
        <v>0.170212765957447</v>
      </c>
      <c r="E9232">
        <v>19</v>
      </c>
      <c r="F9232">
        <v>51</v>
      </c>
      <c r="G9232" s="5">
        <v>11</v>
      </c>
      <c r="H9232">
        <v>0.11</v>
      </c>
      <c r="I9232">
        <v>8</v>
      </c>
    </row>
    <row r="9233" spans="1:9" x14ac:dyDescent="0.35">
      <c r="A9233" s="10" t="s">
        <v>664</v>
      </c>
      <c r="B9233">
        <v>2</v>
      </c>
      <c r="C9233" s="5">
        <v>0</v>
      </c>
      <c r="D9233">
        <v>0</v>
      </c>
      <c r="E9233">
        <v>0</v>
      </c>
      <c r="F9233">
        <v>1</v>
      </c>
      <c r="G9233" s="5">
        <v>0</v>
      </c>
      <c r="H9233">
        <v>0</v>
      </c>
      <c r="I9233">
        <v>0</v>
      </c>
    </row>
    <row r="9234" spans="1:9" x14ac:dyDescent="0.35">
      <c r="A9234" s="10" t="s">
        <v>227</v>
      </c>
      <c r="B9234">
        <v>94</v>
      </c>
      <c r="C9234" s="5">
        <v>32</v>
      </c>
      <c r="D9234">
        <v>0.340425531914894</v>
      </c>
      <c r="E9234">
        <v>19</v>
      </c>
      <c r="F9234">
        <v>50</v>
      </c>
      <c r="G9234" s="5">
        <v>11</v>
      </c>
      <c r="H9234">
        <v>0.22</v>
      </c>
      <c r="I9234">
        <v>8</v>
      </c>
    </row>
    <row r="9235" spans="1:9" x14ac:dyDescent="0.35">
      <c r="A9235" s="8" t="s">
        <v>2309</v>
      </c>
      <c r="B9235">
        <v>1</v>
      </c>
      <c r="C9235" s="5">
        <v>9</v>
      </c>
      <c r="D9235">
        <v>9</v>
      </c>
      <c r="E9235">
        <v>6</v>
      </c>
      <c r="F9235">
        <v>1</v>
      </c>
      <c r="G9235" s="5">
        <v>4</v>
      </c>
      <c r="H9235">
        <v>4</v>
      </c>
      <c r="I9235">
        <v>4</v>
      </c>
    </row>
    <row r="9236" spans="1:9" x14ac:dyDescent="0.35">
      <c r="A9236" s="10" t="s">
        <v>483</v>
      </c>
      <c r="B9236">
        <v>1</v>
      </c>
      <c r="C9236" s="5">
        <v>9</v>
      </c>
      <c r="D9236">
        <v>9</v>
      </c>
      <c r="E9236">
        <v>6</v>
      </c>
      <c r="F9236">
        <v>1</v>
      </c>
      <c r="G9236" s="5">
        <v>4</v>
      </c>
      <c r="H9236">
        <v>4</v>
      </c>
      <c r="I9236">
        <v>4</v>
      </c>
    </row>
    <row r="9237" spans="1:9" x14ac:dyDescent="0.35">
      <c r="A9237" s="8" t="s">
        <v>1978</v>
      </c>
      <c r="B9237">
        <v>3</v>
      </c>
      <c r="C9237" s="5">
        <v>14</v>
      </c>
      <c r="D9237">
        <v>4.6666666666666696</v>
      </c>
      <c r="E9237">
        <v>5</v>
      </c>
      <c r="F9237">
        <v>2</v>
      </c>
      <c r="G9237" s="5">
        <v>3</v>
      </c>
      <c r="H9237">
        <v>1.5</v>
      </c>
      <c r="I9237">
        <v>2</v>
      </c>
    </row>
    <row r="9238" spans="1:9" x14ac:dyDescent="0.35">
      <c r="A9238" s="10" t="s">
        <v>150</v>
      </c>
      <c r="B9238">
        <v>3</v>
      </c>
      <c r="C9238" s="5">
        <v>14</v>
      </c>
      <c r="D9238">
        <v>4.6666666666666696</v>
      </c>
      <c r="E9238">
        <v>5</v>
      </c>
      <c r="F9238">
        <v>2</v>
      </c>
      <c r="G9238" s="5">
        <v>3</v>
      </c>
      <c r="H9238">
        <v>1.5</v>
      </c>
      <c r="I9238">
        <v>2</v>
      </c>
    </row>
    <row r="9239" spans="1:9" x14ac:dyDescent="0.35">
      <c r="A9239" s="8" t="s">
        <v>3302</v>
      </c>
      <c r="B9239">
        <v>1</v>
      </c>
      <c r="C9239" s="5">
        <v>3</v>
      </c>
      <c r="D9239">
        <v>3</v>
      </c>
      <c r="E9239">
        <v>3</v>
      </c>
      <c r="F9239">
        <v>0</v>
      </c>
      <c r="G9239" s="5">
        <v>3</v>
      </c>
      <c r="H9239">
        <v>0</v>
      </c>
      <c r="I9239">
        <v>3</v>
      </c>
    </row>
    <row r="9240" spans="1:9" x14ac:dyDescent="0.35">
      <c r="A9240" s="10" t="s">
        <v>171</v>
      </c>
      <c r="B9240">
        <v>1</v>
      </c>
      <c r="C9240" s="5">
        <v>3</v>
      </c>
      <c r="D9240">
        <v>3</v>
      </c>
      <c r="E9240">
        <v>3</v>
      </c>
      <c r="F9240">
        <v>0</v>
      </c>
      <c r="G9240" s="5">
        <v>3</v>
      </c>
      <c r="H9240">
        <v>0</v>
      </c>
      <c r="I9240">
        <v>3</v>
      </c>
    </row>
    <row r="9241" spans="1:9" x14ac:dyDescent="0.35">
      <c r="A9241" s="8" t="s">
        <v>2797</v>
      </c>
      <c r="B9241">
        <v>0</v>
      </c>
      <c r="C9241" s="5">
        <v>6</v>
      </c>
      <c r="D9241">
        <v>0</v>
      </c>
      <c r="E9241">
        <v>4</v>
      </c>
      <c r="F9241">
        <v>0</v>
      </c>
      <c r="G9241" s="5">
        <v>3</v>
      </c>
      <c r="H9241">
        <v>0</v>
      </c>
      <c r="I9241">
        <v>3</v>
      </c>
    </row>
    <row r="9242" spans="1:9" x14ac:dyDescent="0.35">
      <c r="A9242" s="10" t="s">
        <v>16</v>
      </c>
      <c r="B9242">
        <v>0</v>
      </c>
      <c r="C9242" s="5">
        <v>6</v>
      </c>
      <c r="D9242">
        <v>0</v>
      </c>
      <c r="E9242">
        <v>4</v>
      </c>
      <c r="F9242">
        <v>0</v>
      </c>
      <c r="G9242" s="5">
        <v>3</v>
      </c>
      <c r="H9242">
        <v>0</v>
      </c>
      <c r="I9242">
        <v>3</v>
      </c>
    </row>
    <row r="9243" spans="1:9" x14ac:dyDescent="0.35">
      <c r="A9243" s="8" t="s">
        <v>4653</v>
      </c>
      <c r="B9243">
        <v>0</v>
      </c>
      <c r="C9243" s="5">
        <v>1</v>
      </c>
      <c r="D9243">
        <v>0</v>
      </c>
      <c r="E9243">
        <v>0</v>
      </c>
      <c r="F9243">
        <v>0</v>
      </c>
      <c r="G9243" s="5">
        <v>0</v>
      </c>
      <c r="H9243">
        <v>0</v>
      </c>
      <c r="I9243">
        <v>0</v>
      </c>
    </row>
    <row r="9244" spans="1:9" x14ac:dyDescent="0.35">
      <c r="A9244" s="10" t="s">
        <v>216</v>
      </c>
      <c r="B9244">
        <v>0</v>
      </c>
      <c r="C9244" s="5">
        <v>1</v>
      </c>
      <c r="D9244">
        <v>0</v>
      </c>
      <c r="E9244">
        <v>0</v>
      </c>
      <c r="F9244">
        <v>0</v>
      </c>
      <c r="G9244" s="5">
        <v>0</v>
      </c>
      <c r="H9244">
        <v>0</v>
      </c>
      <c r="I9244">
        <v>0</v>
      </c>
    </row>
    <row r="9245" spans="1:9" x14ac:dyDescent="0.35">
      <c r="A9245" s="8" t="s">
        <v>3419</v>
      </c>
      <c r="B9245">
        <v>11</v>
      </c>
      <c r="C9245" s="5">
        <v>3</v>
      </c>
      <c r="D9245">
        <v>0.27272727272727298</v>
      </c>
      <c r="E9245">
        <v>0</v>
      </c>
      <c r="F9245">
        <v>8</v>
      </c>
      <c r="G9245" s="5">
        <v>0</v>
      </c>
      <c r="H9245">
        <v>0</v>
      </c>
      <c r="I9245">
        <v>0</v>
      </c>
    </row>
    <row r="9246" spans="1:9" x14ac:dyDescent="0.35">
      <c r="A9246" s="10" t="s">
        <v>309</v>
      </c>
      <c r="B9246">
        <v>11</v>
      </c>
      <c r="C9246" s="5">
        <v>3</v>
      </c>
      <c r="D9246">
        <v>0.27272727272727298</v>
      </c>
      <c r="E9246">
        <v>0</v>
      </c>
      <c r="F9246">
        <v>8</v>
      </c>
      <c r="G9246" s="5">
        <v>0</v>
      </c>
      <c r="H9246">
        <v>0</v>
      </c>
      <c r="I9246">
        <v>0</v>
      </c>
    </row>
    <row r="9247" spans="1:9" x14ac:dyDescent="0.35">
      <c r="A9247" s="8" t="s">
        <v>5015</v>
      </c>
      <c r="B9247">
        <v>5</v>
      </c>
      <c r="C9247" s="5">
        <v>1</v>
      </c>
      <c r="D9247">
        <v>0.2</v>
      </c>
      <c r="E9247">
        <v>1</v>
      </c>
      <c r="F9247">
        <v>1</v>
      </c>
      <c r="G9247" s="5">
        <v>1</v>
      </c>
      <c r="H9247">
        <v>1</v>
      </c>
      <c r="I9247">
        <v>1</v>
      </c>
    </row>
    <row r="9248" spans="1:9" x14ac:dyDescent="0.35">
      <c r="A9248" s="10" t="s">
        <v>740</v>
      </c>
      <c r="B9248">
        <v>5</v>
      </c>
      <c r="C9248" s="5">
        <v>1</v>
      </c>
      <c r="D9248">
        <v>0.2</v>
      </c>
      <c r="E9248">
        <v>1</v>
      </c>
      <c r="F9248">
        <v>1</v>
      </c>
      <c r="G9248" s="5">
        <v>1</v>
      </c>
      <c r="H9248">
        <v>1</v>
      </c>
      <c r="I9248">
        <v>1</v>
      </c>
    </row>
    <row r="9249" spans="1:9" x14ac:dyDescent="0.35">
      <c r="A9249" s="8" t="s">
        <v>2372</v>
      </c>
      <c r="B9249">
        <v>8</v>
      </c>
      <c r="C9249" s="5">
        <v>8</v>
      </c>
      <c r="D9249">
        <v>1</v>
      </c>
      <c r="E9249">
        <v>8</v>
      </c>
      <c r="F9249">
        <v>5</v>
      </c>
      <c r="G9249" s="5">
        <v>2</v>
      </c>
      <c r="H9249">
        <v>0.4</v>
      </c>
      <c r="I9249">
        <v>2</v>
      </c>
    </row>
    <row r="9250" spans="1:9" x14ac:dyDescent="0.35">
      <c r="A9250" s="10" t="s">
        <v>310</v>
      </c>
      <c r="B9250">
        <v>8</v>
      </c>
      <c r="C9250" s="5">
        <v>8</v>
      </c>
      <c r="D9250">
        <v>1</v>
      </c>
      <c r="E9250">
        <v>8</v>
      </c>
      <c r="F9250">
        <v>5</v>
      </c>
      <c r="G9250" s="5">
        <v>2</v>
      </c>
      <c r="H9250">
        <v>0.4</v>
      </c>
      <c r="I9250">
        <v>2</v>
      </c>
    </row>
    <row r="9251" spans="1:9" x14ac:dyDescent="0.35">
      <c r="A9251" s="8" t="s">
        <v>5730</v>
      </c>
      <c r="B9251">
        <v>2</v>
      </c>
      <c r="C9251" s="5">
        <v>0</v>
      </c>
      <c r="D9251">
        <v>0</v>
      </c>
      <c r="E9251">
        <v>0</v>
      </c>
      <c r="F9251">
        <v>1</v>
      </c>
      <c r="G9251" s="5">
        <v>0</v>
      </c>
      <c r="H9251">
        <v>0</v>
      </c>
      <c r="I9251">
        <v>0</v>
      </c>
    </row>
    <row r="9252" spans="1:9" x14ac:dyDescent="0.35">
      <c r="A9252" s="10" t="s">
        <v>310</v>
      </c>
      <c r="B9252">
        <v>2</v>
      </c>
      <c r="C9252" s="5">
        <v>0</v>
      </c>
      <c r="D9252">
        <v>0</v>
      </c>
      <c r="E9252">
        <v>0</v>
      </c>
      <c r="F9252">
        <v>1</v>
      </c>
      <c r="G9252" s="5">
        <v>0</v>
      </c>
      <c r="H9252">
        <v>0</v>
      </c>
      <c r="I9252">
        <v>0</v>
      </c>
    </row>
    <row r="9253" spans="1:9" x14ac:dyDescent="0.35">
      <c r="A9253" s="8" t="s">
        <v>4461</v>
      </c>
      <c r="B9253">
        <v>0</v>
      </c>
      <c r="C9253" s="5">
        <v>1</v>
      </c>
      <c r="D9253">
        <v>0</v>
      </c>
      <c r="E9253">
        <v>1</v>
      </c>
      <c r="F9253">
        <v>0</v>
      </c>
      <c r="G9253" s="5">
        <v>0</v>
      </c>
      <c r="H9253">
        <v>0</v>
      </c>
      <c r="I9253">
        <v>0</v>
      </c>
    </row>
    <row r="9254" spans="1:9" x14ac:dyDescent="0.35">
      <c r="A9254" s="10" t="s">
        <v>205</v>
      </c>
      <c r="B9254">
        <v>0</v>
      </c>
      <c r="C9254" s="5">
        <v>1</v>
      </c>
      <c r="D9254">
        <v>0</v>
      </c>
      <c r="E9254">
        <v>1</v>
      </c>
      <c r="F9254">
        <v>0</v>
      </c>
      <c r="G9254" s="5">
        <v>0</v>
      </c>
      <c r="H9254">
        <v>0</v>
      </c>
      <c r="I9254">
        <v>0</v>
      </c>
    </row>
    <row r="9255" spans="1:9" x14ac:dyDescent="0.35">
      <c r="A9255" s="8" t="s">
        <v>2111</v>
      </c>
      <c r="B9255">
        <v>16</v>
      </c>
      <c r="C9255" s="5">
        <v>12</v>
      </c>
      <c r="D9255">
        <v>0.75</v>
      </c>
      <c r="E9255">
        <v>7</v>
      </c>
      <c r="F9255">
        <v>3</v>
      </c>
      <c r="G9255" s="5">
        <v>5</v>
      </c>
      <c r="H9255">
        <v>1.6666666666666667</v>
      </c>
      <c r="I9255">
        <v>3</v>
      </c>
    </row>
    <row r="9256" spans="1:9" x14ac:dyDescent="0.35">
      <c r="A9256" s="10" t="s">
        <v>57</v>
      </c>
      <c r="B9256">
        <v>16</v>
      </c>
      <c r="C9256" s="5">
        <v>12</v>
      </c>
      <c r="D9256">
        <v>0.75</v>
      </c>
      <c r="E9256">
        <v>7</v>
      </c>
      <c r="F9256">
        <v>3</v>
      </c>
      <c r="G9256" s="5">
        <v>5</v>
      </c>
      <c r="H9256">
        <v>1.6666666666666667</v>
      </c>
      <c r="I9256">
        <v>3</v>
      </c>
    </row>
    <row r="9257" spans="1:9" x14ac:dyDescent="0.35">
      <c r="A9257" s="8" t="s">
        <v>4783</v>
      </c>
      <c r="B9257">
        <v>0</v>
      </c>
      <c r="C9257" s="5">
        <v>1</v>
      </c>
      <c r="D9257">
        <v>0</v>
      </c>
      <c r="E9257">
        <v>0</v>
      </c>
      <c r="F9257">
        <v>0</v>
      </c>
      <c r="G9257" s="5">
        <v>0</v>
      </c>
      <c r="H9257">
        <v>0</v>
      </c>
      <c r="I9257">
        <v>0</v>
      </c>
    </row>
    <row r="9258" spans="1:9" x14ac:dyDescent="0.35">
      <c r="A9258" s="10" t="s">
        <v>728</v>
      </c>
      <c r="B9258">
        <v>0</v>
      </c>
      <c r="C9258" s="5">
        <v>1</v>
      </c>
      <c r="D9258">
        <v>0</v>
      </c>
      <c r="E9258">
        <v>0</v>
      </c>
      <c r="F9258">
        <v>0</v>
      </c>
      <c r="G9258" s="5">
        <v>0</v>
      </c>
      <c r="H9258">
        <v>0</v>
      </c>
      <c r="I9258">
        <v>0</v>
      </c>
    </row>
    <row r="9259" spans="1:9" x14ac:dyDescent="0.35">
      <c r="A9259" s="8" t="s">
        <v>4540</v>
      </c>
      <c r="B9259">
        <v>0</v>
      </c>
      <c r="C9259" s="5">
        <v>1</v>
      </c>
      <c r="D9259">
        <v>0</v>
      </c>
      <c r="E9259">
        <v>1</v>
      </c>
      <c r="F9259">
        <v>0</v>
      </c>
      <c r="G9259" s="5">
        <v>1</v>
      </c>
      <c r="H9259">
        <v>0</v>
      </c>
      <c r="I9259">
        <v>1</v>
      </c>
    </row>
    <row r="9260" spans="1:9" x14ac:dyDescent="0.35">
      <c r="A9260" s="10" t="s">
        <v>218</v>
      </c>
      <c r="B9260">
        <v>0</v>
      </c>
      <c r="C9260" s="5">
        <v>1</v>
      </c>
      <c r="D9260">
        <v>0</v>
      </c>
      <c r="E9260">
        <v>1</v>
      </c>
      <c r="F9260">
        <v>0</v>
      </c>
      <c r="G9260" s="5">
        <v>1</v>
      </c>
      <c r="H9260">
        <v>0</v>
      </c>
      <c r="I9260">
        <v>1</v>
      </c>
    </row>
    <row r="9261" spans="1:9" x14ac:dyDescent="0.35">
      <c r="A9261" s="8" t="s">
        <v>1461</v>
      </c>
      <c r="B9261">
        <v>3</v>
      </c>
      <c r="C9261" s="5">
        <v>38</v>
      </c>
      <c r="D9261">
        <v>6.1666666666666501</v>
      </c>
      <c r="E9261">
        <v>29</v>
      </c>
      <c r="F9261">
        <v>2</v>
      </c>
      <c r="G9261" s="5">
        <v>14</v>
      </c>
      <c r="H9261">
        <v>3.5</v>
      </c>
      <c r="I9261">
        <v>10</v>
      </c>
    </row>
    <row r="9262" spans="1:9" x14ac:dyDescent="0.35">
      <c r="A9262" s="10" t="s">
        <v>479</v>
      </c>
      <c r="B9262">
        <v>0</v>
      </c>
      <c r="C9262" s="5">
        <v>1</v>
      </c>
      <c r="D9262">
        <v>0</v>
      </c>
      <c r="E9262">
        <v>0</v>
      </c>
      <c r="F9262">
        <v>0</v>
      </c>
      <c r="G9262" s="5">
        <v>0</v>
      </c>
      <c r="H9262">
        <v>0</v>
      </c>
      <c r="I9262">
        <v>0</v>
      </c>
    </row>
    <row r="9263" spans="1:9" x14ac:dyDescent="0.35">
      <c r="A9263" s="10" t="s">
        <v>318</v>
      </c>
      <c r="B9263">
        <v>3</v>
      </c>
      <c r="C9263" s="5">
        <v>37</v>
      </c>
      <c r="D9263">
        <v>12.3333333333333</v>
      </c>
      <c r="E9263">
        <v>29</v>
      </c>
      <c r="F9263">
        <v>2</v>
      </c>
      <c r="G9263" s="5">
        <v>14</v>
      </c>
      <c r="H9263">
        <v>7</v>
      </c>
      <c r="I9263">
        <v>10</v>
      </c>
    </row>
    <row r="9264" spans="1:9" x14ac:dyDescent="0.35">
      <c r="A9264" s="8" t="s">
        <v>4575</v>
      </c>
      <c r="B9264">
        <v>0</v>
      </c>
      <c r="C9264" s="5">
        <v>1</v>
      </c>
      <c r="D9264">
        <v>0</v>
      </c>
      <c r="E9264">
        <v>1</v>
      </c>
      <c r="F9264">
        <v>0</v>
      </c>
      <c r="G9264" s="5">
        <v>0</v>
      </c>
      <c r="H9264">
        <v>0</v>
      </c>
      <c r="I9264">
        <v>0</v>
      </c>
    </row>
    <row r="9265" spans="1:9" x14ac:dyDescent="0.35">
      <c r="A9265" s="10" t="s">
        <v>318</v>
      </c>
      <c r="B9265">
        <v>0</v>
      </c>
      <c r="C9265" s="5">
        <v>1</v>
      </c>
      <c r="D9265">
        <v>0</v>
      </c>
      <c r="E9265">
        <v>1</v>
      </c>
      <c r="F9265">
        <v>0</v>
      </c>
      <c r="G9265" s="5">
        <v>0</v>
      </c>
      <c r="H9265">
        <v>0</v>
      </c>
      <c r="I9265">
        <v>0</v>
      </c>
    </row>
    <row r="9266" spans="1:9" x14ac:dyDescent="0.35">
      <c r="A9266" s="8" t="s">
        <v>857</v>
      </c>
      <c r="B9266">
        <v>1522</v>
      </c>
      <c r="C9266" s="5">
        <v>1773</v>
      </c>
      <c r="D9266">
        <v>1.16491458607096</v>
      </c>
      <c r="E9266">
        <v>1474</v>
      </c>
      <c r="F9266">
        <v>462</v>
      </c>
      <c r="G9266" s="5">
        <v>822</v>
      </c>
      <c r="H9266">
        <v>1.7792207792207793</v>
      </c>
      <c r="I9266">
        <v>708</v>
      </c>
    </row>
    <row r="9267" spans="1:9" x14ac:dyDescent="0.35">
      <c r="A9267" s="10" t="s">
        <v>44</v>
      </c>
      <c r="B9267">
        <v>1522</v>
      </c>
      <c r="C9267" s="5">
        <v>1773</v>
      </c>
      <c r="D9267">
        <v>1.16491458607096</v>
      </c>
      <c r="E9267">
        <v>1474</v>
      </c>
      <c r="F9267">
        <v>462</v>
      </c>
      <c r="G9267" s="5">
        <v>822</v>
      </c>
      <c r="H9267">
        <v>1.7792207792207793</v>
      </c>
      <c r="I9267">
        <v>708</v>
      </c>
    </row>
    <row r="9268" spans="1:9" x14ac:dyDescent="0.35">
      <c r="A9268" s="8" t="s">
        <v>3445</v>
      </c>
      <c r="B9268">
        <v>1</v>
      </c>
      <c r="C9268" s="5">
        <v>3</v>
      </c>
      <c r="D9268">
        <v>3</v>
      </c>
      <c r="E9268">
        <v>2</v>
      </c>
      <c r="F9268">
        <v>0</v>
      </c>
      <c r="G9268" s="5">
        <v>1</v>
      </c>
      <c r="H9268">
        <v>0</v>
      </c>
      <c r="I9268">
        <v>1</v>
      </c>
    </row>
    <row r="9269" spans="1:9" x14ac:dyDescent="0.35">
      <c r="A9269" s="10" t="s">
        <v>529</v>
      </c>
      <c r="B9269">
        <v>1</v>
      </c>
      <c r="C9269" s="5">
        <v>3</v>
      </c>
      <c r="D9269">
        <v>3</v>
      </c>
      <c r="E9269">
        <v>2</v>
      </c>
      <c r="F9269">
        <v>0</v>
      </c>
      <c r="G9269" s="5">
        <v>1</v>
      </c>
      <c r="H9269">
        <v>0</v>
      </c>
      <c r="I9269">
        <v>1</v>
      </c>
    </row>
    <row r="9270" spans="1:9" x14ac:dyDescent="0.35">
      <c r="A9270" s="8" t="s">
        <v>1133</v>
      </c>
      <c r="B9270">
        <v>446</v>
      </c>
      <c r="C9270" s="5">
        <v>107</v>
      </c>
      <c r="D9270">
        <v>0.23991031390134501</v>
      </c>
      <c r="E9270">
        <v>69</v>
      </c>
      <c r="F9270">
        <v>131</v>
      </c>
      <c r="G9270" s="5">
        <v>37</v>
      </c>
      <c r="H9270">
        <v>0.28244274809160308</v>
      </c>
      <c r="I9270">
        <v>29</v>
      </c>
    </row>
    <row r="9271" spans="1:9" x14ac:dyDescent="0.35">
      <c r="A9271" s="10" t="s">
        <v>50</v>
      </c>
      <c r="B9271">
        <v>446</v>
      </c>
      <c r="C9271" s="5">
        <v>107</v>
      </c>
      <c r="D9271">
        <v>0.23991031390134501</v>
      </c>
      <c r="E9271">
        <v>69</v>
      </c>
      <c r="F9271">
        <v>131</v>
      </c>
      <c r="G9271" s="5">
        <v>37</v>
      </c>
      <c r="H9271">
        <v>0.28244274809160308</v>
      </c>
      <c r="I9271">
        <v>29</v>
      </c>
    </row>
    <row r="9272" spans="1:9" x14ac:dyDescent="0.35">
      <c r="A9272" s="8" t="s">
        <v>1562</v>
      </c>
      <c r="B9272">
        <v>38</v>
      </c>
      <c r="C9272" s="5">
        <v>29</v>
      </c>
      <c r="D9272">
        <v>0.76315789473684204</v>
      </c>
      <c r="E9272">
        <v>9</v>
      </c>
      <c r="F9272">
        <v>7</v>
      </c>
      <c r="G9272" s="5">
        <v>13</v>
      </c>
      <c r="H9272">
        <v>1.8571428571428572</v>
      </c>
      <c r="I9272">
        <v>8</v>
      </c>
    </row>
    <row r="9273" spans="1:9" x14ac:dyDescent="0.35">
      <c r="A9273" s="10" t="s">
        <v>50</v>
      </c>
      <c r="B9273">
        <v>38</v>
      </c>
      <c r="C9273" s="5">
        <v>29</v>
      </c>
      <c r="D9273">
        <v>0.76315789473684204</v>
      </c>
      <c r="E9273">
        <v>9</v>
      </c>
      <c r="F9273">
        <v>7</v>
      </c>
      <c r="G9273" s="5">
        <v>13</v>
      </c>
      <c r="H9273">
        <v>1.8571428571428572</v>
      </c>
      <c r="I9273">
        <v>8</v>
      </c>
    </row>
    <row r="9274" spans="1:9" x14ac:dyDescent="0.35">
      <c r="A9274" s="8" t="s">
        <v>6106</v>
      </c>
      <c r="B9274">
        <v>1</v>
      </c>
      <c r="C9274" s="5">
        <v>0</v>
      </c>
      <c r="D9274">
        <v>0</v>
      </c>
      <c r="E9274">
        <v>0</v>
      </c>
      <c r="F9274">
        <v>0</v>
      </c>
      <c r="G9274" s="5">
        <v>0</v>
      </c>
      <c r="H9274">
        <v>0</v>
      </c>
      <c r="I9274">
        <v>0</v>
      </c>
    </row>
    <row r="9275" spans="1:9" x14ac:dyDescent="0.35">
      <c r="A9275" s="10" t="s">
        <v>423</v>
      </c>
      <c r="B9275">
        <v>1</v>
      </c>
      <c r="C9275" s="5">
        <v>0</v>
      </c>
      <c r="D9275">
        <v>0</v>
      </c>
      <c r="E9275">
        <v>0</v>
      </c>
      <c r="F9275">
        <v>0</v>
      </c>
      <c r="G9275" s="5">
        <v>0</v>
      </c>
      <c r="H9275">
        <v>0</v>
      </c>
      <c r="I9275">
        <v>0</v>
      </c>
    </row>
    <row r="9276" spans="1:9" x14ac:dyDescent="0.35">
      <c r="A9276" s="8" t="s">
        <v>1926</v>
      </c>
      <c r="B9276">
        <v>7</v>
      </c>
      <c r="C9276" s="5">
        <v>15</v>
      </c>
      <c r="D9276">
        <v>2.1428571428571401</v>
      </c>
      <c r="E9276">
        <v>7</v>
      </c>
      <c r="F9276">
        <v>5</v>
      </c>
      <c r="G9276" s="5">
        <v>6</v>
      </c>
      <c r="H9276">
        <v>1.2</v>
      </c>
      <c r="I9276">
        <v>3</v>
      </c>
    </row>
    <row r="9277" spans="1:9" x14ac:dyDescent="0.35">
      <c r="A9277" s="10" t="s">
        <v>104</v>
      </c>
      <c r="B9277">
        <v>7</v>
      </c>
      <c r="C9277" s="5">
        <v>15</v>
      </c>
      <c r="D9277">
        <v>2.1428571428571401</v>
      </c>
      <c r="E9277">
        <v>7</v>
      </c>
      <c r="F9277">
        <v>5</v>
      </c>
      <c r="G9277" s="5">
        <v>6</v>
      </c>
      <c r="H9277">
        <v>1.2</v>
      </c>
      <c r="I9277">
        <v>3</v>
      </c>
    </row>
    <row r="9278" spans="1:9" x14ac:dyDescent="0.35">
      <c r="A9278" s="8" t="s">
        <v>4941</v>
      </c>
      <c r="B9278">
        <v>1</v>
      </c>
      <c r="C9278" s="5">
        <v>1</v>
      </c>
      <c r="D9278">
        <v>1</v>
      </c>
      <c r="E9278">
        <v>0</v>
      </c>
      <c r="F9278">
        <v>0</v>
      </c>
      <c r="G9278" s="5">
        <v>1</v>
      </c>
      <c r="H9278">
        <v>0</v>
      </c>
      <c r="I9278">
        <v>0</v>
      </c>
    </row>
    <row r="9279" spans="1:9" x14ac:dyDescent="0.35">
      <c r="A9279" s="10" t="s">
        <v>50</v>
      </c>
      <c r="B9279">
        <v>1</v>
      </c>
      <c r="C9279" s="5">
        <v>1</v>
      </c>
      <c r="D9279">
        <v>1</v>
      </c>
      <c r="E9279">
        <v>0</v>
      </c>
      <c r="F9279">
        <v>0</v>
      </c>
      <c r="G9279" s="5">
        <v>1</v>
      </c>
      <c r="H9279">
        <v>0</v>
      </c>
      <c r="I9279">
        <v>0</v>
      </c>
    </row>
    <row r="9280" spans="1:9" x14ac:dyDescent="0.35">
      <c r="A9280" s="8" t="s">
        <v>5265</v>
      </c>
      <c r="B9280">
        <v>1</v>
      </c>
      <c r="C9280" s="5">
        <v>1</v>
      </c>
      <c r="D9280">
        <v>1</v>
      </c>
      <c r="E9280">
        <v>1</v>
      </c>
      <c r="F9280">
        <v>0</v>
      </c>
      <c r="G9280" s="5">
        <v>0</v>
      </c>
      <c r="H9280">
        <v>0</v>
      </c>
      <c r="I9280">
        <v>0</v>
      </c>
    </row>
    <row r="9281" spans="1:9" x14ac:dyDescent="0.35">
      <c r="A9281" s="10" t="s">
        <v>104</v>
      </c>
      <c r="B9281">
        <v>1</v>
      </c>
      <c r="C9281" s="5">
        <v>1</v>
      </c>
      <c r="D9281">
        <v>1</v>
      </c>
      <c r="E9281">
        <v>1</v>
      </c>
      <c r="F9281">
        <v>0</v>
      </c>
      <c r="G9281" s="5">
        <v>0</v>
      </c>
      <c r="H9281">
        <v>0</v>
      </c>
      <c r="I9281">
        <v>0</v>
      </c>
    </row>
    <row r="9282" spans="1:9" x14ac:dyDescent="0.35">
      <c r="A9282" s="8" t="s">
        <v>2094</v>
      </c>
      <c r="B9282">
        <v>4</v>
      </c>
      <c r="C9282" s="5">
        <v>12</v>
      </c>
      <c r="D9282">
        <v>3</v>
      </c>
      <c r="E9282">
        <v>9</v>
      </c>
      <c r="F9282">
        <v>1</v>
      </c>
      <c r="G9282" s="5">
        <v>2</v>
      </c>
      <c r="H9282">
        <v>2</v>
      </c>
      <c r="I9282">
        <v>1</v>
      </c>
    </row>
    <row r="9283" spans="1:9" x14ac:dyDescent="0.35">
      <c r="A9283" s="10" t="s">
        <v>50</v>
      </c>
      <c r="B9283">
        <v>4</v>
      </c>
      <c r="C9283" s="5">
        <v>12</v>
      </c>
      <c r="D9283">
        <v>3</v>
      </c>
      <c r="E9283">
        <v>9</v>
      </c>
      <c r="F9283">
        <v>1</v>
      </c>
      <c r="G9283" s="5">
        <v>2</v>
      </c>
      <c r="H9283">
        <v>2</v>
      </c>
      <c r="I9283">
        <v>1</v>
      </c>
    </row>
    <row r="9284" spans="1:9" x14ac:dyDescent="0.35">
      <c r="A9284" s="8" t="s">
        <v>4993</v>
      </c>
      <c r="B9284">
        <v>4</v>
      </c>
      <c r="C9284" s="5">
        <v>1</v>
      </c>
      <c r="D9284">
        <v>0.25</v>
      </c>
      <c r="E9284">
        <v>1</v>
      </c>
      <c r="F9284">
        <v>3</v>
      </c>
      <c r="G9284" s="5">
        <v>1</v>
      </c>
      <c r="H9284">
        <v>0.33333333333333331</v>
      </c>
      <c r="I9284">
        <v>1</v>
      </c>
    </row>
    <row r="9285" spans="1:9" x14ac:dyDescent="0.35">
      <c r="A9285" s="10" t="s">
        <v>104</v>
      </c>
      <c r="B9285">
        <v>4</v>
      </c>
      <c r="C9285" s="5">
        <v>1</v>
      </c>
      <c r="D9285">
        <v>0.25</v>
      </c>
      <c r="E9285">
        <v>1</v>
      </c>
      <c r="F9285">
        <v>3</v>
      </c>
      <c r="G9285" s="5">
        <v>1</v>
      </c>
      <c r="H9285">
        <v>0.33333333333333331</v>
      </c>
      <c r="I9285">
        <v>1</v>
      </c>
    </row>
    <row r="9286" spans="1:9" x14ac:dyDescent="0.35">
      <c r="A9286" s="8" t="s">
        <v>4792</v>
      </c>
      <c r="B9286">
        <v>0</v>
      </c>
      <c r="C9286" s="5">
        <v>1</v>
      </c>
      <c r="D9286">
        <v>0</v>
      </c>
      <c r="E9286">
        <v>0</v>
      </c>
      <c r="F9286">
        <v>0</v>
      </c>
      <c r="G9286" s="5">
        <v>1</v>
      </c>
      <c r="H9286">
        <v>0</v>
      </c>
      <c r="I9286">
        <v>0</v>
      </c>
    </row>
    <row r="9287" spans="1:9" x14ac:dyDescent="0.35">
      <c r="A9287" s="10" t="s">
        <v>50</v>
      </c>
      <c r="B9287">
        <v>0</v>
      </c>
      <c r="C9287" s="5">
        <v>1</v>
      </c>
      <c r="D9287">
        <v>0</v>
      </c>
      <c r="E9287">
        <v>0</v>
      </c>
      <c r="F9287">
        <v>0</v>
      </c>
      <c r="G9287" s="5">
        <v>1</v>
      </c>
      <c r="H9287">
        <v>0</v>
      </c>
      <c r="I9287">
        <v>0</v>
      </c>
    </row>
    <row r="9288" spans="1:9" x14ac:dyDescent="0.35">
      <c r="A9288" s="8" t="s">
        <v>1167</v>
      </c>
      <c r="B9288">
        <v>141</v>
      </c>
      <c r="C9288" s="5">
        <v>94</v>
      </c>
      <c r="D9288">
        <v>0.66666666666666696</v>
      </c>
      <c r="E9288">
        <v>60</v>
      </c>
      <c r="F9288">
        <v>61</v>
      </c>
      <c r="G9288" s="5">
        <v>37</v>
      </c>
      <c r="H9288">
        <v>0.60655737704918034</v>
      </c>
      <c r="I9288">
        <v>25</v>
      </c>
    </row>
    <row r="9289" spans="1:9" x14ac:dyDescent="0.35">
      <c r="A9289" s="10" t="s">
        <v>50</v>
      </c>
      <c r="B9289">
        <v>141</v>
      </c>
      <c r="C9289" s="5">
        <v>94</v>
      </c>
      <c r="D9289">
        <v>0.66666666666666696</v>
      </c>
      <c r="E9289">
        <v>60</v>
      </c>
      <c r="F9289">
        <v>61</v>
      </c>
      <c r="G9289" s="5">
        <v>37</v>
      </c>
      <c r="H9289">
        <v>0.60655737704918034</v>
      </c>
      <c r="I9289">
        <v>25</v>
      </c>
    </row>
    <row r="9290" spans="1:9" x14ac:dyDescent="0.35">
      <c r="A9290" s="8" t="s">
        <v>1234</v>
      </c>
      <c r="B9290">
        <v>64</v>
      </c>
      <c r="C9290" s="5">
        <v>67</v>
      </c>
      <c r="D9290">
        <v>1.046875</v>
      </c>
      <c r="E9290">
        <v>49</v>
      </c>
      <c r="F9290">
        <v>23</v>
      </c>
      <c r="G9290" s="5">
        <v>32</v>
      </c>
      <c r="H9290">
        <v>1.3913043478260869</v>
      </c>
      <c r="I9290">
        <v>25</v>
      </c>
    </row>
    <row r="9291" spans="1:9" x14ac:dyDescent="0.35">
      <c r="A9291" s="10" t="s">
        <v>104</v>
      </c>
      <c r="B9291">
        <v>64</v>
      </c>
      <c r="C9291" s="5">
        <v>67</v>
      </c>
      <c r="D9291">
        <v>1.046875</v>
      </c>
      <c r="E9291">
        <v>49</v>
      </c>
      <c r="F9291">
        <v>23</v>
      </c>
      <c r="G9291" s="5">
        <v>32</v>
      </c>
      <c r="H9291">
        <v>1.3913043478260869</v>
      </c>
      <c r="I9291">
        <v>25</v>
      </c>
    </row>
    <row r="9292" spans="1:9" x14ac:dyDescent="0.35">
      <c r="A9292" s="8" t="s">
        <v>1124</v>
      </c>
      <c r="B9292">
        <v>164</v>
      </c>
      <c r="C9292" s="5">
        <v>110</v>
      </c>
      <c r="D9292">
        <v>0.67073170731707299</v>
      </c>
      <c r="E9292">
        <v>47</v>
      </c>
      <c r="F9292">
        <v>67</v>
      </c>
      <c r="G9292" s="5">
        <v>37</v>
      </c>
      <c r="H9292">
        <v>0.55223880597014929</v>
      </c>
      <c r="I9292">
        <v>18</v>
      </c>
    </row>
    <row r="9293" spans="1:9" x14ac:dyDescent="0.35">
      <c r="A9293" s="10" t="s">
        <v>76</v>
      </c>
      <c r="B9293">
        <v>164</v>
      </c>
      <c r="C9293" s="5">
        <v>110</v>
      </c>
      <c r="D9293">
        <v>0.67073170731707299</v>
      </c>
      <c r="E9293">
        <v>47</v>
      </c>
      <c r="F9293">
        <v>67</v>
      </c>
      <c r="G9293" s="5">
        <v>37</v>
      </c>
      <c r="H9293">
        <v>0.55223880597014929</v>
      </c>
      <c r="I9293">
        <v>18</v>
      </c>
    </row>
    <row r="9294" spans="1:9" x14ac:dyDescent="0.35">
      <c r="A9294" s="8" t="s">
        <v>1447</v>
      </c>
      <c r="B9294">
        <v>45</v>
      </c>
      <c r="C9294" s="5">
        <v>38</v>
      </c>
      <c r="D9294">
        <v>0.844444444444444</v>
      </c>
      <c r="E9294">
        <v>18</v>
      </c>
      <c r="F9294">
        <v>25</v>
      </c>
      <c r="G9294" s="5">
        <v>18</v>
      </c>
      <c r="H9294">
        <v>0.72</v>
      </c>
      <c r="I9294">
        <v>6</v>
      </c>
    </row>
    <row r="9295" spans="1:9" x14ac:dyDescent="0.35">
      <c r="A9295" s="10" t="s">
        <v>106</v>
      </c>
      <c r="B9295">
        <v>45</v>
      </c>
      <c r="C9295" s="5">
        <v>38</v>
      </c>
      <c r="D9295">
        <v>0.844444444444444</v>
      </c>
      <c r="E9295">
        <v>18</v>
      </c>
      <c r="F9295">
        <v>25</v>
      </c>
      <c r="G9295" s="5">
        <v>18</v>
      </c>
      <c r="H9295">
        <v>0.72</v>
      </c>
      <c r="I9295">
        <v>6</v>
      </c>
    </row>
    <row r="9296" spans="1:9" x14ac:dyDescent="0.35">
      <c r="A9296" s="8" t="s">
        <v>3208</v>
      </c>
      <c r="B9296">
        <v>4</v>
      </c>
      <c r="C9296" s="5">
        <v>4</v>
      </c>
      <c r="D9296">
        <v>1</v>
      </c>
      <c r="E9296">
        <v>2</v>
      </c>
      <c r="F9296">
        <v>1</v>
      </c>
      <c r="G9296" s="5">
        <v>2</v>
      </c>
      <c r="H9296">
        <v>2</v>
      </c>
      <c r="I9296">
        <v>2</v>
      </c>
    </row>
    <row r="9297" spans="1:9" x14ac:dyDescent="0.35">
      <c r="A9297" s="10" t="s">
        <v>172</v>
      </c>
      <c r="B9297">
        <v>4</v>
      </c>
      <c r="C9297" s="5">
        <v>4</v>
      </c>
      <c r="D9297">
        <v>1</v>
      </c>
      <c r="E9297">
        <v>2</v>
      </c>
      <c r="F9297">
        <v>1</v>
      </c>
      <c r="G9297" s="5">
        <v>2</v>
      </c>
      <c r="H9297">
        <v>2</v>
      </c>
      <c r="I9297">
        <v>2</v>
      </c>
    </row>
    <row r="9298" spans="1:9" x14ac:dyDescent="0.35">
      <c r="A9298" s="8" t="s">
        <v>909</v>
      </c>
      <c r="B9298">
        <v>626</v>
      </c>
      <c r="C9298" s="5">
        <v>481</v>
      </c>
      <c r="D9298">
        <v>0.76837060702875404</v>
      </c>
      <c r="E9298">
        <v>278</v>
      </c>
      <c r="F9298">
        <v>161</v>
      </c>
      <c r="G9298" s="5">
        <v>134</v>
      </c>
      <c r="H9298">
        <v>0.83229813664596275</v>
      </c>
      <c r="I9298">
        <v>78</v>
      </c>
    </row>
    <row r="9299" spans="1:9" x14ac:dyDescent="0.35">
      <c r="A9299" s="10" t="s">
        <v>50</v>
      </c>
      <c r="B9299">
        <v>626</v>
      </c>
      <c r="C9299" s="5">
        <v>481</v>
      </c>
      <c r="D9299">
        <v>0.76837060702875404</v>
      </c>
      <c r="E9299">
        <v>278</v>
      </c>
      <c r="F9299">
        <v>161</v>
      </c>
      <c r="G9299" s="5">
        <v>134</v>
      </c>
      <c r="H9299">
        <v>0.83229813664596275</v>
      </c>
      <c r="I9299">
        <v>78</v>
      </c>
    </row>
    <row r="9300" spans="1:9" x14ac:dyDescent="0.35">
      <c r="A9300" s="8" t="s">
        <v>4052</v>
      </c>
      <c r="B9300">
        <v>2</v>
      </c>
      <c r="C9300" s="5">
        <v>2</v>
      </c>
      <c r="D9300">
        <v>1</v>
      </c>
      <c r="E9300">
        <v>2</v>
      </c>
      <c r="F9300">
        <v>0</v>
      </c>
      <c r="G9300" s="5">
        <v>1</v>
      </c>
      <c r="H9300">
        <v>0</v>
      </c>
      <c r="I9300">
        <v>1</v>
      </c>
    </row>
    <row r="9301" spans="1:9" x14ac:dyDescent="0.35">
      <c r="A9301" s="10" t="s">
        <v>50</v>
      </c>
      <c r="B9301">
        <v>2</v>
      </c>
      <c r="C9301" s="5">
        <v>2</v>
      </c>
      <c r="D9301">
        <v>1</v>
      </c>
      <c r="E9301">
        <v>2</v>
      </c>
      <c r="F9301">
        <v>0</v>
      </c>
      <c r="G9301" s="5">
        <v>1</v>
      </c>
      <c r="H9301">
        <v>0</v>
      </c>
      <c r="I9301">
        <v>1</v>
      </c>
    </row>
    <row r="9302" spans="1:9" x14ac:dyDescent="0.35">
      <c r="A9302" s="8" t="s">
        <v>1613</v>
      </c>
      <c r="B9302">
        <v>50</v>
      </c>
      <c r="C9302" s="5">
        <v>26</v>
      </c>
      <c r="D9302">
        <v>0.52</v>
      </c>
      <c r="E9302">
        <v>18</v>
      </c>
      <c r="F9302">
        <v>25</v>
      </c>
      <c r="G9302" s="5">
        <v>10</v>
      </c>
      <c r="H9302">
        <v>0.4</v>
      </c>
      <c r="I9302">
        <v>7</v>
      </c>
    </row>
    <row r="9303" spans="1:9" x14ac:dyDescent="0.35">
      <c r="A9303" s="10" t="s">
        <v>50</v>
      </c>
      <c r="B9303">
        <v>50</v>
      </c>
      <c r="C9303" s="5">
        <v>26</v>
      </c>
      <c r="D9303">
        <v>0.52</v>
      </c>
      <c r="E9303">
        <v>18</v>
      </c>
      <c r="F9303">
        <v>25</v>
      </c>
      <c r="G9303" s="5">
        <v>10</v>
      </c>
      <c r="H9303">
        <v>0.4</v>
      </c>
      <c r="I9303">
        <v>7</v>
      </c>
    </row>
    <row r="9304" spans="1:9" x14ac:dyDescent="0.35">
      <c r="A9304" s="8" t="s">
        <v>2409</v>
      </c>
      <c r="B9304">
        <v>11</v>
      </c>
      <c r="C9304" s="5">
        <v>8</v>
      </c>
      <c r="D9304">
        <v>0.72727272727272696</v>
      </c>
      <c r="E9304">
        <v>7</v>
      </c>
      <c r="F9304">
        <v>5</v>
      </c>
      <c r="G9304" s="5">
        <v>6</v>
      </c>
      <c r="H9304">
        <v>1.2</v>
      </c>
      <c r="I9304">
        <v>5</v>
      </c>
    </row>
    <row r="9305" spans="1:9" x14ac:dyDescent="0.35">
      <c r="A9305" s="10" t="s">
        <v>50</v>
      </c>
      <c r="B9305">
        <v>11</v>
      </c>
      <c r="C9305" s="5">
        <v>8</v>
      </c>
      <c r="D9305">
        <v>0.72727272727272696</v>
      </c>
      <c r="E9305">
        <v>7</v>
      </c>
      <c r="F9305">
        <v>5</v>
      </c>
      <c r="G9305" s="5">
        <v>6</v>
      </c>
      <c r="H9305">
        <v>1.2</v>
      </c>
      <c r="I9305">
        <v>5</v>
      </c>
    </row>
    <row r="9306" spans="1:9" x14ac:dyDescent="0.35">
      <c r="A9306" s="8" t="s">
        <v>5721</v>
      </c>
      <c r="B9306">
        <v>10</v>
      </c>
      <c r="C9306" s="5">
        <v>0</v>
      </c>
      <c r="D9306">
        <v>0</v>
      </c>
      <c r="E9306">
        <v>0</v>
      </c>
      <c r="F9306">
        <v>4</v>
      </c>
      <c r="G9306" s="5">
        <v>0</v>
      </c>
      <c r="H9306">
        <v>0</v>
      </c>
      <c r="I9306">
        <v>0</v>
      </c>
    </row>
    <row r="9307" spans="1:9" x14ac:dyDescent="0.35">
      <c r="A9307" s="10" t="s">
        <v>50</v>
      </c>
      <c r="B9307">
        <v>10</v>
      </c>
      <c r="C9307" s="5">
        <v>0</v>
      </c>
      <c r="D9307">
        <v>0</v>
      </c>
      <c r="E9307">
        <v>0</v>
      </c>
      <c r="F9307">
        <v>4</v>
      </c>
      <c r="G9307" s="5">
        <v>0</v>
      </c>
      <c r="H9307">
        <v>0</v>
      </c>
      <c r="I9307">
        <v>0</v>
      </c>
    </row>
    <row r="9308" spans="1:9" x14ac:dyDescent="0.35">
      <c r="A9308" s="8" t="s">
        <v>3790</v>
      </c>
      <c r="B9308">
        <v>9</v>
      </c>
      <c r="C9308" s="5">
        <v>2</v>
      </c>
      <c r="D9308">
        <v>0.22222222222222199</v>
      </c>
      <c r="E9308">
        <v>2</v>
      </c>
      <c r="F9308">
        <v>3</v>
      </c>
      <c r="G9308" s="5">
        <v>1</v>
      </c>
      <c r="H9308">
        <v>0.33333333333333331</v>
      </c>
      <c r="I9308">
        <v>1</v>
      </c>
    </row>
    <row r="9309" spans="1:9" x14ac:dyDescent="0.35">
      <c r="A9309" s="10" t="s">
        <v>50</v>
      </c>
      <c r="B9309">
        <v>9</v>
      </c>
      <c r="C9309" s="5">
        <v>2</v>
      </c>
      <c r="D9309">
        <v>0.22222222222222199</v>
      </c>
      <c r="E9309">
        <v>2</v>
      </c>
      <c r="F9309">
        <v>3</v>
      </c>
      <c r="G9309" s="5">
        <v>1</v>
      </c>
      <c r="H9309">
        <v>0.33333333333333331</v>
      </c>
      <c r="I9309">
        <v>1</v>
      </c>
    </row>
    <row r="9310" spans="1:9" x14ac:dyDescent="0.35">
      <c r="A9310" s="8" t="s">
        <v>3662</v>
      </c>
      <c r="B9310">
        <v>8</v>
      </c>
      <c r="C9310" s="5">
        <v>3</v>
      </c>
      <c r="D9310">
        <v>0.375</v>
      </c>
      <c r="E9310">
        <v>3</v>
      </c>
      <c r="F9310">
        <v>6</v>
      </c>
      <c r="G9310" s="5">
        <v>1</v>
      </c>
      <c r="H9310">
        <v>0.16666666666666666</v>
      </c>
      <c r="I9310">
        <v>1</v>
      </c>
    </row>
    <row r="9311" spans="1:9" x14ac:dyDescent="0.35">
      <c r="A9311" s="10" t="s">
        <v>73</v>
      </c>
      <c r="B9311">
        <v>8</v>
      </c>
      <c r="C9311" s="5">
        <v>3</v>
      </c>
      <c r="D9311">
        <v>0.375</v>
      </c>
      <c r="E9311">
        <v>3</v>
      </c>
      <c r="F9311">
        <v>6</v>
      </c>
      <c r="G9311" s="5">
        <v>1</v>
      </c>
      <c r="H9311">
        <v>0.16666666666666666</v>
      </c>
      <c r="I9311">
        <v>1</v>
      </c>
    </row>
    <row r="9312" spans="1:9" x14ac:dyDescent="0.35">
      <c r="A9312" s="8" t="s">
        <v>4328</v>
      </c>
      <c r="B9312">
        <v>0</v>
      </c>
      <c r="C9312" s="5">
        <v>2</v>
      </c>
      <c r="D9312">
        <v>0</v>
      </c>
      <c r="E9312">
        <v>2</v>
      </c>
      <c r="F9312">
        <v>0</v>
      </c>
      <c r="G9312" s="5">
        <v>1</v>
      </c>
      <c r="H9312">
        <v>0</v>
      </c>
      <c r="I9312">
        <v>1</v>
      </c>
    </row>
    <row r="9313" spans="1:9" x14ac:dyDescent="0.35">
      <c r="A9313" s="10" t="s">
        <v>357</v>
      </c>
      <c r="B9313">
        <v>0</v>
      </c>
      <c r="C9313" s="5">
        <v>2</v>
      </c>
      <c r="D9313">
        <v>0</v>
      </c>
      <c r="E9313">
        <v>2</v>
      </c>
      <c r="F9313">
        <v>0</v>
      </c>
      <c r="G9313" s="5">
        <v>1</v>
      </c>
      <c r="H9313">
        <v>0</v>
      </c>
      <c r="I9313">
        <v>1</v>
      </c>
    </row>
    <row r="9314" spans="1:9" x14ac:dyDescent="0.35">
      <c r="A9314" s="8" t="s">
        <v>1599</v>
      </c>
      <c r="B9314">
        <v>26</v>
      </c>
      <c r="C9314" s="5">
        <v>27</v>
      </c>
      <c r="D9314">
        <v>1.0384615384615401</v>
      </c>
      <c r="E9314">
        <v>11</v>
      </c>
      <c r="F9314">
        <v>10</v>
      </c>
      <c r="G9314" s="5">
        <v>11</v>
      </c>
      <c r="H9314">
        <v>1.1000000000000001</v>
      </c>
      <c r="I9314">
        <v>7</v>
      </c>
    </row>
    <row r="9315" spans="1:9" x14ac:dyDescent="0.35">
      <c r="A9315" s="10" t="s">
        <v>357</v>
      </c>
      <c r="B9315">
        <v>26</v>
      </c>
      <c r="C9315" s="5">
        <v>27</v>
      </c>
      <c r="D9315">
        <v>1.0384615384615401</v>
      </c>
      <c r="E9315">
        <v>11</v>
      </c>
      <c r="F9315">
        <v>10</v>
      </c>
      <c r="G9315" s="5">
        <v>11</v>
      </c>
      <c r="H9315">
        <v>1.1000000000000001</v>
      </c>
      <c r="I9315">
        <v>7</v>
      </c>
    </row>
    <row r="9316" spans="1:9" x14ac:dyDescent="0.35">
      <c r="A9316" s="8" t="s">
        <v>4956</v>
      </c>
      <c r="B9316">
        <v>4</v>
      </c>
      <c r="C9316" s="5">
        <v>1</v>
      </c>
      <c r="D9316">
        <v>0.25</v>
      </c>
      <c r="E9316">
        <v>1</v>
      </c>
      <c r="F9316">
        <v>1</v>
      </c>
      <c r="G9316" s="5">
        <v>0</v>
      </c>
      <c r="H9316">
        <v>0</v>
      </c>
      <c r="I9316">
        <v>0</v>
      </c>
    </row>
    <row r="9317" spans="1:9" x14ac:dyDescent="0.35">
      <c r="A9317" s="10" t="s">
        <v>50</v>
      </c>
      <c r="B9317">
        <v>4</v>
      </c>
      <c r="C9317" s="5">
        <v>1</v>
      </c>
      <c r="D9317">
        <v>0.25</v>
      </c>
      <c r="E9317">
        <v>1</v>
      </c>
      <c r="F9317">
        <v>1</v>
      </c>
      <c r="G9317" s="5">
        <v>0</v>
      </c>
      <c r="H9317">
        <v>0</v>
      </c>
      <c r="I9317">
        <v>0</v>
      </c>
    </row>
    <row r="9318" spans="1:9" x14ac:dyDescent="0.35">
      <c r="A9318" s="8" t="s">
        <v>2340</v>
      </c>
      <c r="B9318">
        <v>6</v>
      </c>
      <c r="C9318" s="5">
        <v>9</v>
      </c>
      <c r="D9318">
        <v>1.5</v>
      </c>
      <c r="E9318">
        <v>5</v>
      </c>
      <c r="F9318">
        <v>4</v>
      </c>
      <c r="G9318" s="5">
        <v>2</v>
      </c>
      <c r="H9318">
        <v>0.5</v>
      </c>
      <c r="I9318">
        <v>1</v>
      </c>
    </row>
    <row r="9319" spans="1:9" x14ac:dyDescent="0.35">
      <c r="A9319" s="10" t="s">
        <v>50</v>
      </c>
      <c r="B9319">
        <v>6</v>
      </c>
      <c r="C9319" s="5">
        <v>9</v>
      </c>
      <c r="D9319">
        <v>1.5</v>
      </c>
      <c r="E9319">
        <v>5</v>
      </c>
      <c r="F9319">
        <v>4</v>
      </c>
      <c r="G9319" s="5">
        <v>2</v>
      </c>
      <c r="H9319">
        <v>0.5</v>
      </c>
      <c r="I9319">
        <v>1</v>
      </c>
    </row>
    <row r="9320" spans="1:9" x14ac:dyDescent="0.35">
      <c r="A9320" s="8" t="s">
        <v>2222</v>
      </c>
      <c r="B9320">
        <v>26</v>
      </c>
      <c r="C9320" s="5">
        <v>10</v>
      </c>
      <c r="D9320">
        <v>0.38461538461538503</v>
      </c>
      <c r="E9320">
        <v>2</v>
      </c>
      <c r="F9320">
        <v>14</v>
      </c>
      <c r="G9320" s="5">
        <v>4</v>
      </c>
      <c r="H9320">
        <v>0.2857142857142857</v>
      </c>
      <c r="I9320">
        <v>2</v>
      </c>
    </row>
    <row r="9321" spans="1:9" x14ac:dyDescent="0.35">
      <c r="A9321" s="10" t="s">
        <v>50</v>
      </c>
      <c r="B9321">
        <v>26</v>
      </c>
      <c r="C9321" s="5">
        <v>10</v>
      </c>
      <c r="D9321">
        <v>0.38461538461538503</v>
      </c>
      <c r="E9321">
        <v>2</v>
      </c>
      <c r="F9321">
        <v>14</v>
      </c>
      <c r="G9321" s="5">
        <v>4</v>
      </c>
      <c r="H9321">
        <v>0.2857142857142857</v>
      </c>
      <c r="I9321">
        <v>2</v>
      </c>
    </row>
    <row r="9322" spans="1:9" x14ac:dyDescent="0.35">
      <c r="A9322" s="8" t="s">
        <v>890</v>
      </c>
      <c r="B9322">
        <v>1009</v>
      </c>
      <c r="C9322" s="5">
        <v>759</v>
      </c>
      <c r="D9322">
        <v>0.75222993062438104</v>
      </c>
      <c r="E9322">
        <v>264</v>
      </c>
      <c r="F9322">
        <v>393</v>
      </c>
      <c r="G9322" s="5">
        <v>245</v>
      </c>
      <c r="H9322">
        <v>0.62340966921119589</v>
      </c>
      <c r="I9322">
        <v>92</v>
      </c>
    </row>
    <row r="9323" spans="1:9" x14ac:dyDescent="0.35">
      <c r="A9323" s="10" t="s">
        <v>73</v>
      </c>
      <c r="B9323">
        <v>1009</v>
      </c>
      <c r="C9323" s="5">
        <v>759</v>
      </c>
      <c r="D9323">
        <v>0.75222993062438104</v>
      </c>
      <c r="E9323">
        <v>264</v>
      </c>
      <c r="F9323">
        <v>393</v>
      </c>
      <c r="G9323" s="5">
        <v>245</v>
      </c>
      <c r="H9323">
        <v>0.62340966921119589</v>
      </c>
      <c r="I9323">
        <v>92</v>
      </c>
    </row>
    <row r="9324" spans="1:9" x14ac:dyDescent="0.35">
      <c r="A9324" s="8" t="s">
        <v>4181</v>
      </c>
      <c r="B9324">
        <v>1</v>
      </c>
      <c r="C9324" s="5">
        <v>2</v>
      </c>
      <c r="D9324">
        <v>2</v>
      </c>
      <c r="E9324">
        <v>0</v>
      </c>
      <c r="F9324">
        <v>1</v>
      </c>
      <c r="G9324" s="5">
        <v>0</v>
      </c>
      <c r="H9324">
        <v>0</v>
      </c>
      <c r="I9324">
        <v>0</v>
      </c>
    </row>
    <row r="9325" spans="1:9" x14ac:dyDescent="0.35">
      <c r="A9325" s="10" t="s">
        <v>50</v>
      </c>
      <c r="B9325">
        <v>1</v>
      </c>
      <c r="C9325" s="5">
        <v>2</v>
      </c>
      <c r="D9325">
        <v>2</v>
      </c>
      <c r="E9325">
        <v>0</v>
      </c>
      <c r="F9325">
        <v>1</v>
      </c>
      <c r="G9325" s="5">
        <v>0</v>
      </c>
      <c r="H9325">
        <v>0</v>
      </c>
      <c r="I9325">
        <v>0</v>
      </c>
    </row>
    <row r="9326" spans="1:9" x14ac:dyDescent="0.35">
      <c r="A9326" s="8" t="s">
        <v>1773</v>
      </c>
      <c r="B9326">
        <v>0</v>
      </c>
      <c r="C9326" s="5">
        <v>19</v>
      </c>
      <c r="D9326">
        <v>0</v>
      </c>
      <c r="E9326">
        <v>18</v>
      </c>
      <c r="F9326">
        <v>0</v>
      </c>
      <c r="G9326" s="5">
        <v>10</v>
      </c>
      <c r="H9326">
        <v>0</v>
      </c>
      <c r="I9326">
        <v>9</v>
      </c>
    </row>
    <row r="9327" spans="1:9" x14ac:dyDescent="0.35">
      <c r="A9327" s="10" t="s">
        <v>294</v>
      </c>
      <c r="B9327">
        <v>0</v>
      </c>
      <c r="C9327" s="5">
        <v>19</v>
      </c>
      <c r="D9327">
        <v>0</v>
      </c>
      <c r="E9327">
        <v>18</v>
      </c>
      <c r="F9327">
        <v>0</v>
      </c>
      <c r="G9327" s="5">
        <v>10</v>
      </c>
      <c r="H9327">
        <v>0</v>
      </c>
      <c r="I9327">
        <v>9</v>
      </c>
    </row>
    <row r="9328" spans="1:9" x14ac:dyDescent="0.35">
      <c r="A9328" s="8" t="s">
        <v>2280</v>
      </c>
      <c r="B9328">
        <v>27</v>
      </c>
      <c r="C9328" s="5">
        <v>9</v>
      </c>
      <c r="D9328">
        <v>0.33333333333333298</v>
      </c>
      <c r="E9328">
        <v>5</v>
      </c>
      <c r="F9328">
        <v>8</v>
      </c>
      <c r="G9328" s="5">
        <v>3</v>
      </c>
      <c r="H9328">
        <v>0.375</v>
      </c>
      <c r="I9328">
        <v>1</v>
      </c>
    </row>
    <row r="9329" spans="1:9" x14ac:dyDescent="0.35">
      <c r="A9329" s="10" t="s">
        <v>50</v>
      </c>
      <c r="B9329">
        <v>27</v>
      </c>
      <c r="C9329" s="5">
        <v>9</v>
      </c>
      <c r="D9329">
        <v>0.33333333333333298</v>
      </c>
      <c r="E9329">
        <v>5</v>
      </c>
      <c r="F9329">
        <v>8</v>
      </c>
      <c r="G9329" s="5">
        <v>3</v>
      </c>
      <c r="H9329">
        <v>0.375</v>
      </c>
      <c r="I9329">
        <v>1</v>
      </c>
    </row>
    <row r="9330" spans="1:9" x14ac:dyDescent="0.35">
      <c r="A9330" s="8" t="s">
        <v>2497</v>
      </c>
      <c r="B9330">
        <v>20</v>
      </c>
      <c r="C9330" s="5">
        <v>7</v>
      </c>
      <c r="D9330">
        <v>0.35</v>
      </c>
      <c r="E9330">
        <v>6</v>
      </c>
      <c r="F9330">
        <v>3</v>
      </c>
      <c r="G9330" s="5">
        <v>0</v>
      </c>
      <c r="H9330">
        <v>0</v>
      </c>
      <c r="I9330">
        <v>0</v>
      </c>
    </row>
    <row r="9331" spans="1:9" x14ac:dyDescent="0.35">
      <c r="A9331" s="10" t="s">
        <v>50</v>
      </c>
      <c r="B9331">
        <v>20</v>
      </c>
      <c r="C9331" s="5">
        <v>7</v>
      </c>
      <c r="D9331">
        <v>0.35</v>
      </c>
      <c r="E9331">
        <v>6</v>
      </c>
      <c r="F9331">
        <v>3</v>
      </c>
      <c r="G9331" s="5">
        <v>0</v>
      </c>
      <c r="H9331">
        <v>0</v>
      </c>
      <c r="I9331">
        <v>0</v>
      </c>
    </row>
    <row r="9332" spans="1:9" x14ac:dyDescent="0.35">
      <c r="A9332" s="8" t="s">
        <v>1087</v>
      </c>
      <c r="B9332">
        <v>272</v>
      </c>
      <c r="C9332" s="5">
        <v>128</v>
      </c>
      <c r="D9332">
        <v>0.47058823529411797</v>
      </c>
      <c r="E9332">
        <v>66</v>
      </c>
      <c r="F9332">
        <v>124</v>
      </c>
      <c r="G9332" s="5">
        <v>49</v>
      </c>
      <c r="H9332">
        <v>0.39516129032258063</v>
      </c>
      <c r="I9332">
        <v>27</v>
      </c>
    </row>
    <row r="9333" spans="1:9" x14ac:dyDescent="0.35">
      <c r="A9333" s="10" t="s">
        <v>50</v>
      </c>
      <c r="B9333">
        <v>272</v>
      </c>
      <c r="C9333" s="5">
        <v>128</v>
      </c>
      <c r="D9333">
        <v>0.47058823529411797</v>
      </c>
      <c r="E9333">
        <v>66</v>
      </c>
      <c r="F9333">
        <v>124</v>
      </c>
      <c r="G9333" s="5">
        <v>49</v>
      </c>
      <c r="H9333">
        <v>0.39516129032258063</v>
      </c>
      <c r="I9333">
        <v>27</v>
      </c>
    </row>
    <row r="9334" spans="1:9" x14ac:dyDescent="0.35">
      <c r="A9334" s="8" t="s">
        <v>1034</v>
      </c>
      <c r="B9334">
        <v>112</v>
      </c>
      <c r="C9334" s="5">
        <v>171</v>
      </c>
      <c r="D9334">
        <v>1.52678571428571</v>
      </c>
      <c r="E9334">
        <v>82</v>
      </c>
      <c r="F9334">
        <v>11</v>
      </c>
      <c r="G9334" s="5">
        <v>67</v>
      </c>
      <c r="H9334">
        <v>6.0909090909090908</v>
      </c>
      <c r="I9334">
        <v>31</v>
      </c>
    </row>
    <row r="9335" spans="1:9" x14ac:dyDescent="0.35">
      <c r="A9335" s="10" t="s">
        <v>50</v>
      </c>
      <c r="B9335">
        <v>112</v>
      </c>
      <c r="C9335" s="5">
        <v>171</v>
      </c>
      <c r="D9335">
        <v>1.52678571428571</v>
      </c>
      <c r="E9335">
        <v>82</v>
      </c>
      <c r="F9335">
        <v>11</v>
      </c>
      <c r="G9335" s="5">
        <v>67</v>
      </c>
      <c r="H9335">
        <v>6.0909090909090908</v>
      </c>
      <c r="I9335">
        <v>31</v>
      </c>
    </row>
    <row r="9336" spans="1:9" x14ac:dyDescent="0.35">
      <c r="A9336" s="8" t="s">
        <v>2562</v>
      </c>
      <c r="B9336">
        <v>6</v>
      </c>
      <c r="C9336" s="5">
        <v>7</v>
      </c>
      <c r="D9336">
        <v>1.1666666666666701</v>
      </c>
      <c r="E9336">
        <v>2</v>
      </c>
      <c r="F9336">
        <v>3</v>
      </c>
      <c r="G9336" s="5">
        <v>4</v>
      </c>
      <c r="H9336">
        <v>1.3333333333333333</v>
      </c>
      <c r="I9336">
        <v>1</v>
      </c>
    </row>
    <row r="9337" spans="1:9" x14ac:dyDescent="0.35">
      <c r="A9337" s="10" t="s">
        <v>50</v>
      </c>
      <c r="B9337">
        <v>6</v>
      </c>
      <c r="C9337" s="5">
        <v>7</v>
      </c>
      <c r="D9337">
        <v>1.1666666666666701</v>
      </c>
      <c r="E9337">
        <v>2</v>
      </c>
      <c r="F9337">
        <v>3</v>
      </c>
      <c r="G9337" s="5">
        <v>4</v>
      </c>
      <c r="H9337">
        <v>1.3333333333333333</v>
      </c>
      <c r="I9337">
        <v>1</v>
      </c>
    </row>
    <row r="9338" spans="1:9" x14ac:dyDescent="0.35">
      <c r="A9338" s="8" t="s">
        <v>1923</v>
      </c>
      <c r="B9338">
        <v>19</v>
      </c>
      <c r="C9338" s="5">
        <v>15</v>
      </c>
      <c r="D9338">
        <v>0.78947368421052599</v>
      </c>
      <c r="E9338">
        <v>10</v>
      </c>
      <c r="F9338">
        <v>9</v>
      </c>
      <c r="G9338" s="5">
        <v>10</v>
      </c>
      <c r="H9338">
        <v>1.1111111111111112</v>
      </c>
      <c r="I9338">
        <v>8</v>
      </c>
    </row>
    <row r="9339" spans="1:9" x14ac:dyDescent="0.35">
      <c r="A9339" s="10" t="s">
        <v>50</v>
      </c>
      <c r="B9339">
        <v>19</v>
      </c>
      <c r="C9339" s="5">
        <v>15</v>
      </c>
      <c r="D9339">
        <v>0.78947368421052599</v>
      </c>
      <c r="E9339">
        <v>10</v>
      </c>
      <c r="F9339">
        <v>9</v>
      </c>
      <c r="G9339" s="5">
        <v>10</v>
      </c>
      <c r="H9339">
        <v>1.1111111111111112</v>
      </c>
      <c r="I9339">
        <v>8</v>
      </c>
    </row>
    <row r="9340" spans="1:9" x14ac:dyDescent="0.35">
      <c r="A9340" s="8" t="s">
        <v>1414</v>
      </c>
      <c r="B9340">
        <v>52</v>
      </c>
      <c r="C9340" s="5">
        <v>42</v>
      </c>
      <c r="D9340">
        <v>0.80769230769230804</v>
      </c>
      <c r="E9340">
        <v>20</v>
      </c>
      <c r="F9340">
        <v>17</v>
      </c>
      <c r="G9340" s="5">
        <v>20</v>
      </c>
      <c r="H9340">
        <v>1.1764705882352942</v>
      </c>
      <c r="I9340">
        <v>13</v>
      </c>
    </row>
    <row r="9341" spans="1:9" x14ac:dyDescent="0.35">
      <c r="A9341" s="10" t="s">
        <v>50</v>
      </c>
      <c r="B9341">
        <v>52</v>
      </c>
      <c r="C9341" s="5">
        <v>42</v>
      </c>
      <c r="D9341">
        <v>0.80769230769230804</v>
      </c>
      <c r="E9341">
        <v>20</v>
      </c>
      <c r="F9341">
        <v>17</v>
      </c>
      <c r="G9341" s="5">
        <v>20</v>
      </c>
      <c r="H9341">
        <v>1.1764705882352942</v>
      </c>
      <c r="I9341">
        <v>13</v>
      </c>
    </row>
    <row r="9342" spans="1:9" x14ac:dyDescent="0.35">
      <c r="A9342" s="8" t="s">
        <v>5224</v>
      </c>
      <c r="B9342">
        <v>1</v>
      </c>
      <c r="C9342" s="5">
        <v>1</v>
      </c>
      <c r="D9342">
        <v>1</v>
      </c>
      <c r="E9342">
        <v>1</v>
      </c>
      <c r="F9342">
        <v>1</v>
      </c>
      <c r="G9342" s="5">
        <v>0</v>
      </c>
      <c r="H9342">
        <v>0</v>
      </c>
      <c r="I9342">
        <v>0</v>
      </c>
    </row>
    <row r="9343" spans="1:9" x14ac:dyDescent="0.35">
      <c r="A9343" s="10" t="s">
        <v>50</v>
      </c>
      <c r="B9343">
        <v>1</v>
      </c>
      <c r="C9343" s="5">
        <v>1</v>
      </c>
      <c r="D9343">
        <v>1</v>
      </c>
      <c r="E9343">
        <v>1</v>
      </c>
      <c r="F9343">
        <v>1</v>
      </c>
      <c r="G9343" s="5">
        <v>0</v>
      </c>
      <c r="H9343">
        <v>0</v>
      </c>
      <c r="I9343">
        <v>0</v>
      </c>
    </row>
    <row r="9344" spans="1:9" x14ac:dyDescent="0.35">
      <c r="A9344" s="8" t="s">
        <v>1611</v>
      </c>
      <c r="B9344">
        <v>46</v>
      </c>
      <c r="C9344" s="5">
        <v>26</v>
      </c>
      <c r="D9344">
        <v>0.565217391304348</v>
      </c>
      <c r="E9344">
        <v>18</v>
      </c>
      <c r="F9344">
        <v>21</v>
      </c>
      <c r="G9344" s="5">
        <v>9</v>
      </c>
      <c r="H9344">
        <v>0.42857142857142855</v>
      </c>
      <c r="I9344">
        <v>6</v>
      </c>
    </row>
    <row r="9345" spans="1:9" x14ac:dyDescent="0.35">
      <c r="A9345" s="10" t="s">
        <v>50</v>
      </c>
      <c r="B9345">
        <v>46</v>
      </c>
      <c r="C9345" s="5">
        <v>26</v>
      </c>
      <c r="D9345">
        <v>0.565217391304348</v>
      </c>
      <c r="E9345">
        <v>18</v>
      </c>
      <c r="F9345">
        <v>21</v>
      </c>
      <c r="G9345" s="5">
        <v>9</v>
      </c>
      <c r="H9345">
        <v>0.42857142857142855</v>
      </c>
      <c r="I9345">
        <v>6</v>
      </c>
    </row>
    <row r="9346" spans="1:9" x14ac:dyDescent="0.35">
      <c r="A9346" s="8" t="s">
        <v>1126</v>
      </c>
      <c r="B9346">
        <v>305</v>
      </c>
      <c r="C9346" s="5">
        <v>110</v>
      </c>
      <c r="D9346">
        <v>0.36065573770491799</v>
      </c>
      <c r="E9346">
        <v>60</v>
      </c>
      <c r="F9346">
        <v>67</v>
      </c>
      <c r="G9346" s="5">
        <v>44</v>
      </c>
      <c r="H9346">
        <v>0.65671641791044777</v>
      </c>
      <c r="I9346">
        <v>28</v>
      </c>
    </row>
    <row r="9347" spans="1:9" x14ac:dyDescent="0.35">
      <c r="A9347" s="10" t="s">
        <v>213</v>
      </c>
      <c r="B9347">
        <v>305</v>
      </c>
      <c r="C9347" s="5">
        <v>110</v>
      </c>
      <c r="D9347">
        <v>0.36065573770491799</v>
      </c>
      <c r="E9347">
        <v>60</v>
      </c>
      <c r="F9347">
        <v>67</v>
      </c>
      <c r="G9347" s="5">
        <v>44</v>
      </c>
      <c r="H9347">
        <v>0.65671641791044777</v>
      </c>
      <c r="I9347">
        <v>28</v>
      </c>
    </row>
    <row r="9348" spans="1:9" x14ac:dyDescent="0.35">
      <c r="A9348" s="8" t="s">
        <v>3854</v>
      </c>
      <c r="B9348">
        <v>0</v>
      </c>
      <c r="C9348" s="5">
        <v>2</v>
      </c>
      <c r="D9348">
        <v>0</v>
      </c>
      <c r="E9348">
        <v>2</v>
      </c>
      <c r="F9348">
        <v>0</v>
      </c>
      <c r="G9348" s="5">
        <v>1</v>
      </c>
      <c r="H9348">
        <v>0</v>
      </c>
      <c r="I9348">
        <v>1</v>
      </c>
    </row>
    <row r="9349" spans="1:9" x14ac:dyDescent="0.35">
      <c r="A9349" s="10" t="s">
        <v>172</v>
      </c>
      <c r="B9349">
        <v>0</v>
      </c>
      <c r="C9349" s="5">
        <v>2</v>
      </c>
      <c r="D9349">
        <v>0</v>
      </c>
      <c r="E9349">
        <v>2</v>
      </c>
      <c r="F9349">
        <v>0</v>
      </c>
      <c r="G9349" s="5">
        <v>1</v>
      </c>
      <c r="H9349">
        <v>0</v>
      </c>
      <c r="I9349">
        <v>1</v>
      </c>
    </row>
    <row r="9350" spans="1:9" x14ac:dyDescent="0.35">
      <c r="A9350" s="8" t="s">
        <v>4757</v>
      </c>
      <c r="B9350">
        <v>0</v>
      </c>
      <c r="C9350" s="5">
        <v>1</v>
      </c>
      <c r="D9350">
        <v>0</v>
      </c>
      <c r="E9350">
        <v>0</v>
      </c>
      <c r="F9350">
        <v>0</v>
      </c>
      <c r="G9350" s="5">
        <v>1</v>
      </c>
      <c r="H9350">
        <v>0</v>
      </c>
      <c r="I9350">
        <v>0</v>
      </c>
    </row>
    <row r="9351" spans="1:9" x14ac:dyDescent="0.35">
      <c r="A9351" s="10" t="s">
        <v>50</v>
      </c>
      <c r="B9351">
        <v>0</v>
      </c>
      <c r="C9351" s="5">
        <v>1</v>
      </c>
      <c r="D9351">
        <v>0</v>
      </c>
      <c r="E9351">
        <v>0</v>
      </c>
      <c r="F9351">
        <v>0</v>
      </c>
      <c r="G9351" s="5">
        <v>1</v>
      </c>
      <c r="H9351">
        <v>0</v>
      </c>
      <c r="I9351">
        <v>0</v>
      </c>
    </row>
    <row r="9352" spans="1:9" x14ac:dyDescent="0.35">
      <c r="A9352" s="8" t="s">
        <v>4043</v>
      </c>
      <c r="B9352">
        <v>2</v>
      </c>
      <c r="C9352" s="5">
        <v>2</v>
      </c>
      <c r="D9352">
        <v>1</v>
      </c>
      <c r="E9352">
        <v>0</v>
      </c>
      <c r="F9352">
        <v>1</v>
      </c>
      <c r="G9352" s="5">
        <v>0</v>
      </c>
      <c r="H9352">
        <v>0</v>
      </c>
      <c r="I9352">
        <v>0</v>
      </c>
    </row>
    <row r="9353" spans="1:9" x14ac:dyDescent="0.35">
      <c r="A9353" s="10" t="s">
        <v>357</v>
      </c>
      <c r="B9353">
        <v>2</v>
      </c>
      <c r="C9353" s="5">
        <v>2</v>
      </c>
      <c r="D9353">
        <v>1</v>
      </c>
      <c r="E9353">
        <v>0</v>
      </c>
      <c r="F9353">
        <v>1</v>
      </c>
      <c r="G9353" s="5">
        <v>0</v>
      </c>
      <c r="H9353">
        <v>0</v>
      </c>
      <c r="I9353">
        <v>0</v>
      </c>
    </row>
    <row r="9354" spans="1:9" x14ac:dyDescent="0.35">
      <c r="A9354" s="8" t="s">
        <v>4793</v>
      </c>
      <c r="B9354">
        <v>0</v>
      </c>
      <c r="C9354" s="5">
        <v>1</v>
      </c>
      <c r="D9354">
        <v>0</v>
      </c>
      <c r="E9354">
        <v>1</v>
      </c>
      <c r="F9354">
        <v>0</v>
      </c>
      <c r="G9354" s="5">
        <v>1</v>
      </c>
      <c r="H9354">
        <v>0</v>
      </c>
      <c r="I9354">
        <v>1</v>
      </c>
    </row>
    <row r="9355" spans="1:9" x14ac:dyDescent="0.35">
      <c r="A9355" s="10" t="s">
        <v>423</v>
      </c>
      <c r="B9355">
        <v>0</v>
      </c>
      <c r="C9355" s="5">
        <v>1</v>
      </c>
      <c r="D9355">
        <v>0</v>
      </c>
      <c r="E9355">
        <v>1</v>
      </c>
      <c r="F9355">
        <v>0</v>
      </c>
      <c r="G9355" s="5">
        <v>1</v>
      </c>
      <c r="H9355">
        <v>0</v>
      </c>
      <c r="I9355">
        <v>1</v>
      </c>
    </row>
    <row r="9356" spans="1:9" x14ac:dyDescent="0.35">
      <c r="A9356" s="8" t="s">
        <v>3653</v>
      </c>
      <c r="B9356">
        <v>6</v>
      </c>
      <c r="C9356" s="5">
        <v>3</v>
      </c>
      <c r="D9356">
        <v>0.5</v>
      </c>
      <c r="E9356">
        <v>3</v>
      </c>
      <c r="F9356">
        <v>5</v>
      </c>
      <c r="G9356" s="5">
        <v>1</v>
      </c>
      <c r="H9356">
        <v>0.2</v>
      </c>
      <c r="I9356">
        <v>1</v>
      </c>
    </row>
    <row r="9357" spans="1:9" x14ac:dyDescent="0.35">
      <c r="A9357" s="10" t="s">
        <v>50</v>
      </c>
      <c r="B9357">
        <v>6</v>
      </c>
      <c r="C9357" s="5">
        <v>3</v>
      </c>
      <c r="D9357">
        <v>0.5</v>
      </c>
      <c r="E9357">
        <v>3</v>
      </c>
      <c r="F9357">
        <v>5</v>
      </c>
      <c r="G9357" s="5">
        <v>1</v>
      </c>
      <c r="H9357">
        <v>0.2</v>
      </c>
      <c r="I9357">
        <v>1</v>
      </c>
    </row>
    <row r="9358" spans="1:9" x14ac:dyDescent="0.35">
      <c r="A9358" s="8" t="s">
        <v>6072</v>
      </c>
      <c r="B9358">
        <v>1</v>
      </c>
      <c r="C9358" s="5">
        <v>0</v>
      </c>
      <c r="D9358">
        <v>0</v>
      </c>
      <c r="E9358">
        <v>0</v>
      </c>
      <c r="F9358">
        <v>1</v>
      </c>
      <c r="G9358" s="5">
        <v>0</v>
      </c>
      <c r="H9358">
        <v>0</v>
      </c>
      <c r="I9358">
        <v>0</v>
      </c>
    </row>
    <row r="9359" spans="1:9" x14ac:dyDescent="0.35">
      <c r="A9359" s="10" t="s">
        <v>76</v>
      </c>
      <c r="B9359">
        <v>1</v>
      </c>
      <c r="C9359" s="5">
        <v>0</v>
      </c>
      <c r="D9359">
        <v>0</v>
      </c>
      <c r="E9359">
        <v>0</v>
      </c>
      <c r="F9359">
        <v>1</v>
      </c>
      <c r="G9359" s="5">
        <v>0</v>
      </c>
      <c r="H9359">
        <v>0</v>
      </c>
      <c r="I9359">
        <v>0</v>
      </c>
    </row>
    <row r="9360" spans="1:9" x14ac:dyDescent="0.35">
      <c r="A9360" s="8" t="s">
        <v>4295</v>
      </c>
      <c r="B9360">
        <v>1</v>
      </c>
      <c r="C9360" s="5">
        <v>2</v>
      </c>
      <c r="D9360">
        <v>2</v>
      </c>
      <c r="E9360">
        <v>0</v>
      </c>
      <c r="F9360">
        <v>1</v>
      </c>
      <c r="G9360" s="5">
        <v>0</v>
      </c>
      <c r="H9360">
        <v>0</v>
      </c>
      <c r="I9360">
        <v>0</v>
      </c>
    </row>
    <row r="9361" spans="1:9" x14ac:dyDescent="0.35">
      <c r="A9361" s="10" t="s">
        <v>76</v>
      </c>
      <c r="B9361">
        <v>1</v>
      </c>
      <c r="C9361" s="5">
        <v>2</v>
      </c>
      <c r="D9361">
        <v>2</v>
      </c>
      <c r="E9361">
        <v>0</v>
      </c>
      <c r="F9361">
        <v>1</v>
      </c>
      <c r="G9361" s="5">
        <v>0</v>
      </c>
      <c r="H9361">
        <v>0</v>
      </c>
      <c r="I9361">
        <v>0</v>
      </c>
    </row>
    <row r="9362" spans="1:9" x14ac:dyDescent="0.35">
      <c r="A9362" s="8" t="s">
        <v>6060</v>
      </c>
      <c r="B9362">
        <v>2</v>
      </c>
      <c r="C9362" s="5">
        <v>0</v>
      </c>
      <c r="D9362">
        <v>0</v>
      </c>
      <c r="E9362">
        <v>0</v>
      </c>
      <c r="F9362">
        <v>1</v>
      </c>
      <c r="G9362" s="5">
        <v>0</v>
      </c>
      <c r="H9362">
        <v>0</v>
      </c>
      <c r="I9362">
        <v>0</v>
      </c>
    </row>
    <row r="9363" spans="1:9" x14ac:dyDescent="0.35">
      <c r="A9363" s="10" t="s">
        <v>76</v>
      </c>
      <c r="B9363">
        <v>2</v>
      </c>
      <c r="C9363" s="5">
        <v>0</v>
      </c>
      <c r="D9363">
        <v>0</v>
      </c>
      <c r="E9363">
        <v>0</v>
      </c>
      <c r="F9363">
        <v>1</v>
      </c>
      <c r="G9363" s="5">
        <v>0</v>
      </c>
      <c r="H9363">
        <v>0</v>
      </c>
      <c r="I9363">
        <v>0</v>
      </c>
    </row>
    <row r="9364" spans="1:9" x14ac:dyDescent="0.35">
      <c r="A9364" s="8" t="s">
        <v>4766</v>
      </c>
      <c r="B9364">
        <v>0</v>
      </c>
      <c r="C9364" s="5">
        <v>1</v>
      </c>
      <c r="D9364">
        <v>0</v>
      </c>
      <c r="E9364">
        <v>0</v>
      </c>
      <c r="F9364">
        <v>0</v>
      </c>
      <c r="G9364" s="5">
        <v>0</v>
      </c>
      <c r="H9364">
        <v>0</v>
      </c>
      <c r="I9364">
        <v>0</v>
      </c>
    </row>
    <row r="9365" spans="1:9" x14ac:dyDescent="0.35">
      <c r="A9365" s="10" t="s">
        <v>76</v>
      </c>
      <c r="B9365">
        <v>0</v>
      </c>
      <c r="C9365" s="5">
        <v>1</v>
      </c>
      <c r="D9365">
        <v>0</v>
      </c>
      <c r="E9365">
        <v>0</v>
      </c>
      <c r="F9365">
        <v>0</v>
      </c>
      <c r="G9365" s="5">
        <v>0</v>
      </c>
      <c r="H9365">
        <v>0</v>
      </c>
      <c r="I9365">
        <v>0</v>
      </c>
    </row>
    <row r="9366" spans="1:9" x14ac:dyDescent="0.35">
      <c r="A9366" s="8" t="s">
        <v>4115</v>
      </c>
      <c r="B9366">
        <v>16</v>
      </c>
      <c r="C9366" s="5">
        <v>2</v>
      </c>
      <c r="D9366">
        <v>0.125</v>
      </c>
      <c r="E9366">
        <v>1</v>
      </c>
      <c r="F9366">
        <v>10</v>
      </c>
      <c r="G9366" s="5">
        <v>0</v>
      </c>
      <c r="H9366">
        <v>0</v>
      </c>
      <c r="I9366">
        <v>0</v>
      </c>
    </row>
    <row r="9367" spans="1:9" x14ac:dyDescent="0.35">
      <c r="A9367" s="10" t="s">
        <v>76</v>
      </c>
      <c r="B9367">
        <v>16</v>
      </c>
      <c r="C9367" s="5">
        <v>2</v>
      </c>
      <c r="D9367">
        <v>0.125</v>
      </c>
      <c r="E9367">
        <v>1</v>
      </c>
      <c r="F9367">
        <v>10</v>
      </c>
      <c r="G9367" s="5">
        <v>0</v>
      </c>
      <c r="H9367">
        <v>0</v>
      </c>
      <c r="I9367">
        <v>0</v>
      </c>
    </row>
    <row r="9368" spans="1:9" x14ac:dyDescent="0.35">
      <c r="A9368" s="8" t="s">
        <v>1157</v>
      </c>
      <c r="B9368">
        <v>419</v>
      </c>
      <c r="C9368" s="5">
        <v>97</v>
      </c>
      <c r="D9368">
        <v>0.231503579952267</v>
      </c>
      <c r="E9368">
        <v>43</v>
      </c>
      <c r="F9368">
        <v>209</v>
      </c>
      <c r="G9368" s="5">
        <v>43</v>
      </c>
      <c r="H9368">
        <v>0.20574162679425836</v>
      </c>
      <c r="I9368">
        <v>20</v>
      </c>
    </row>
    <row r="9369" spans="1:9" x14ac:dyDescent="0.35">
      <c r="A9369" s="10" t="s">
        <v>76</v>
      </c>
      <c r="B9369">
        <v>419</v>
      </c>
      <c r="C9369" s="5">
        <v>97</v>
      </c>
      <c r="D9369">
        <v>0.231503579952267</v>
      </c>
      <c r="E9369">
        <v>43</v>
      </c>
      <c r="F9369">
        <v>209</v>
      </c>
      <c r="G9369" s="5">
        <v>43</v>
      </c>
      <c r="H9369">
        <v>0.20574162679425836</v>
      </c>
      <c r="I9369">
        <v>20</v>
      </c>
    </row>
    <row r="9370" spans="1:9" x14ac:dyDescent="0.35">
      <c r="A9370" s="8" t="s">
        <v>5082</v>
      </c>
      <c r="B9370">
        <v>5</v>
      </c>
      <c r="C9370" s="5">
        <v>1</v>
      </c>
      <c r="D9370">
        <v>0.2</v>
      </c>
      <c r="E9370">
        <v>0</v>
      </c>
      <c r="F9370">
        <v>3</v>
      </c>
      <c r="G9370" s="5">
        <v>0</v>
      </c>
      <c r="H9370">
        <v>0</v>
      </c>
      <c r="I9370">
        <v>0</v>
      </c>
    </row>
    <row r="9371" spans="1:9" x14ac:dyDescent="0.35">
      <c r="A9371" s="10" t="s">
        <v>76</v>
      </c>
      <c r="B9371">
        <v>5</v>
      </c>
      <c r="C9371" s="5">
        <v>1</v>
      </c>
      <c r="D9371">
        <v>0.2</v>
      </c>
      <c r="E9371">
        <v>0</v>
      </c>
      <c r="F9371">
        <v>3</v>
      </c>
      <c r="G9371" s="5">
        <v>0</v>
      </c>
      <c r="H9371">
        <v>0</v>
      </c>
      <c r="I9371">
        <v>0</v>
      </c>
    </row>
    <row r="9372" spans="1:9" x14ac:dyDescent="0.35">
      <c r="A9372" s="8" t="s">
        <v>6080</v>
      </c>
      <c r="B9372">
        <v>1</v>
      </c>
      <c r="C9372" s="5">
        <v>0</v>
      </c>
      <c r="D9372">
        <v>0</v>
      </c>
      <c r="E9372">
        <v>0</v>
      </c>
      <c r="F9372">
        <v>0</v>
      </c>
      <c r="G9372" s="5">
        <v>0</v>
      </c>
      <c r="H9372">
        <v>0</v>
      </c>
      <c r="I9372">
        <v>0</v>
      </c>
    </row>
    <row r="9373" spans="1:9" x14ac:dyDescent="0.35">
      <c r="A9373" s="10" t="s">
        <v>76</v>
      </c>
      <c r="B9373">
        <v>1</v>
      </c>
      <c r="C9373" s="5">
        <v>0</v>
      </c>
      <c r="D9373">
        <v>0</v>
      </c>
      <c r="E9373">
        <v>0</v>
      </c>
      <c r="F9373">
        <v>0</v>
      </c>
      <c r="G9373" s="5">
        <v>0</v>
      </c>
      <c r="H9373">
        <v>0</v>
      </c>
      <c r="I9373">
        <v>0</v>
      </c>
    </row>
    <row r="9374" spans="1:9" x14ac:dyDescent="0.35">
      <c r="A9374" s="8" t="s">
        <v>1420</v>
      </c>
      <c r="B9374">
        <v>52</v>
      </c>
      <c r="C9374" s="5">
        <v>41</v>
      </c>
      <c r="D9374">
        <v>0.78846153846153799</v>
      </c>
      <c r="E9374">
        <v>23</v>
      </c>
      <c r="F9374">
        <v>20</v>
      </c>
      <c r="G9374" s="5">
        <v>12</v>
      </c>
      <c r="H9374">
        <v>0.6</v>
      </c>
      <c r="I9374">
        <v>8</v>
      </c>
    </row>
    <row r="9375" spans="1:9" x14ac:dyDescent="0.35">
      <c r="A9375" s="10" t="s">
        <v>76</v>
      </c>
      <c r="B9375">
        <v>52</v>
      </c>
      <c r="C9375" s="5">
        <v>41</v>
      </c>
      <c r="D9375">
        <v>0.78846153846153799</v>
      </c>
      <c r="E9375">
        <v>23</v>
      </c>
      <c r="F9375">
        <v>20</v>
      </c>
      <c r="G9375" s="5">
        <v>12</v>
      </c>
      <c r="H9375">
        <v>0.6</v>
      </c>
      <c r="I9375">
        <v>8</v>
      </c>
    </row>
    <row r="9376" spans="1:9" x14ac:dyDescent="0.35">
      <c r="A9376" s="8" t="s">
        <v>1667</v>
      </c>
      <c r="B9376">
        <v>87</v>
      </c>
      <c r="C9376" s="5">
        <v>23</v>
      </c>
      <c r="D9376">
        <v>0.26436781609195398</v>
      </c>
      <c r="E9376">
        <v>14</v>
      </c>
      <c r="F9376">
        <v>40</v>
      </c>
      <c r="G9376" s="5">
        <v>9</v>
      </c>
      <c r="H9376">
        <v>0.22500000000000001</v>
      </c>
      <c r="I9376">
        <v>6</v>
      </c>
    </row>
    <row r="9377" spans="1:9" x14ac:dyDescent="0.35">
      <c r="A9377" s="10" t="s">
        <v>50</v>
      </c>
      <c r="B9377">
        <v>87</v>
      </c>
      <c r="C9377" s="5">
        <v>23</v>
      </c>
      <c r="D9377">
        <v>0.26436781609195398</v>
      </c>
      <c r="E9377">
        <v>14</v>
      </c>
      <c r="F9377">
        <v>40</v>
      </c>
      <c r="G9377" s="5">
        <v>9</v>
      </c>
      <c r="H9377">
        <v>0.22500000000000001</v>
      </c>
      <c r="I9377">
        <v>6</v>
      </c>
    </row>
    <row r="9378" spans="1:9" x14ac:dyDescent="0.35">
      <c r="A9378" s="8" t="s">
        <v>1196</v>
      </c>
      <c r="B9378">
        <v>109</v>
      </c>
      <c r="C9378" s="5">
        <v>79</v>
      </c>
      <c r="D9378">
        <v>0.72477064220183496</v>
      </c>
      <c r="E9378">
        <v>29</v>
      </c>
      <c r="F9378">
        <v>46</v>
      </c>
      <c r="G9378" s="5">
        <v>24</v>
      </c>
      <c r="H9378">
        <v>0.52173913043478259</v>
      </c>
      <c r="I9378">
        <v>8</v>
      </c>
    </row>
    <row r="9379" spans="1:9" x14ac:dyDescent="0.35">
      <c r="A9379" s="10" t="s">
        <v>242</v>
      </c>
      <c r="B9379">
        <v>109</v>
      </c>
      <c r="C9379" s="5">
        <v>79</v>
      </c>
      <c r="D9379">
        <v>0.72477064220183496</v>
      </c>
      <c r="E9379">
        <v>29</v>
      </c>
      <c r="F9379">
        <v>46</v>
      </c>
      <c r="G9379" s="5">
        <v>24</v>
      </c>
      <c r="H9379">
        <v>0.52173913043478259</v>
      </c>
      <c r="I9379">
        <v>8</v>
      </c>
    </row>
    <row r="9380" spans="1:9" x14ac:dyDescent="0.35">
      <c r="A9380" s="8" t="s">
        <v>2742</v>
      </c>
      <c r="B9380">
        <v>9</v>
      </c>
      <c r="C9380" s="5">
        <v>6</v>
      </c>
      <c r="D9380">
        <v>0.66666666666666696</v>
      </c>
      <c r="E9380">
        <v>4</v>
      </c>
      <c r="F9380">
        <v>2</v>
      </c>
      <c r="G9380" s="5">
        <v>1</v>
      </c>
      <c r="H9380">
        <v>0.5</v>
      </c>
      <c r="I9380">
        <v>0</v>
      </c>
    </row>
    <row r="9381" spans="1:9" x14ac:dyDescent="0.35">
      <c r="A9381" s="10" t="s">
        <v>76</v>
      </c>
      <c r="B9381">
        <v>9</v>
      </c>
      <c r="C9381" s="5">
        <v>6</v>
      </c>
      <c r="D9381">
        <v>0.66666666666666696</v>
      </c>
      <c r="E9381">
        <v>4</v>
      </c>
      <c r="F9381">
        <v>2</v>
      </c>
      <c r="G9381" s="5">
        <v>1</v>
      </c>
      <c r="H9381">
        <v>0.5</v>
      </c>
      <c r="I9381">
        <v>0</v>
      </c>
    </row>
    <row r="9382" spans="1:9" x14ac:dyDescent="0.35">
      <c r="A9382" s="8" t="s">
        <v>5212</v>
      </c>
      <c r="B9382">
        <v>1</v>
      </c>
      <c r="C9382" s="5">
        <v>1</v>
      </c>
      <c r="D9382">
        <v>1</v>
      </c>
      <c r="E9382">
        <v>0</v>
      </c>
      <c r="F9382">
        <v>1</v>
      </c>
      <c r="G9382" s="5">
        <v>0</v>
      </c>
      <c r="H9382">
        <v>0</v>
      </c>
      <c r="I9382">
        <v>0</v>
      </c>
    </row>
    <row r="9383" spans="1:9" x14ac:dyDescent="0.35">
      <c r="A9383" s="10" t="s">
        <v>50</v>
      </c>
      <c r="B9383">
        <v>1</v>
      </c>
      <c r="C9383" s="5">
        <v>1</v>
      </c>
      <c r="D9383">
        <v>1</v>
      </c>
      <c r="E9383">
        <v>0</v>
      </c>
      <c r="F9383">
        <v>1</v>
      </c>
      <c r="G9383" s="5">
        <v>0</v>
      </c>
      <c r="H9383">
        <v>0</v>
      </c>
      <c r="I9383">
        <v>0</v>
      </c>
    </row>
    <row r="9384" spans="1:9" x14ac:dyDescent="0.35">
      <c r="A9384" s="8" t="s">
        <v>2514</v>
      </c>
      <c r="B9384">
        <v>1</v>
      </c>
      <c r="C9384" s="5">
        <v>7</v>
      </c>
      <c r="D9384">
        <v>7</v>
      </c>
      <c r="E9384">
        <v>1</v>
      </c>
      <c r="F9384">
        <v>1</v>
      </c>
      <c r="G9384" s="5">
        <v>2</v>
      </c>
      <c r="H9384">
        <v>2</v>
      </c>
      <c r="I9384">
        <v>1</v>
      </c>
    </row>
    <row r="9385" spans="1:9" x14ac:dyDescent="0.35">
      <c r="A9385" s="10" t="s">
        <v>106</v>
      </c>
      <c r="B9385">
        <v>1</v>
      </c>
      <c r="C9385" s="5">
        <v>7</v>
      </c>
      <c r="D9385">
        <v>7</v>
      </c>
      <c r="E9385">
        <v>1</v>
      </c>
      <c r="F9385">
        <v>1</v>
      </c>
      <c r="G9385" s="5">
        <v>2</v>
      </c>
      <c r="H9385">
        <v>2</v>
      </c>
      <c r="I9385">
        <v>1</v>
      </c>
    </row>
    <row r="9386" spans="1:9" x14ac:dyDescent="0.35">
      <c r="A9386" s="8" t="s">
        <v>3427</v>
      </c>
      <c r="B9386">
        <v>0</v>
      </c>
      <c r="C9386" s="5">
        <v>3</v>
      </c>
      <c r="D9386">
        <v>0</v>
      </c>
      <c r="E9386">
        <v>2</v>
      </c>
      <c r="F9386">
        <v>0</v>
      </c>
      <c r="G9386" s="5">
        <v>1</v>
      </c>
      <c r="H9386">
        <v>0</v>
      </c>
      <c r="I9386">
        <v>0</v>
      </c>
    </row>
    <row r="9387" spans="1:9" x14ac:dyDescent="0.35">
      <c r="A9387" s="10" t="s">
        <v>357</v>
      </c>
      <c r="B9387">
        <v>0</v>
      </c>
      <c r="C9387" s="5">
        <v>3</v>
      </c>
      <c r="D9387">
        <v>0</v>
      </c>
      <c r="E9387">
        <v>2</v>
      </c>
      <c r="F9387">
        <v>0</v>
      </c>
      <c r="G9387" s="5">
        <v>1</v>
      </c>
      <c r="H9387">
        <v>0</v>
      </c>
      <c r="I9387">
        <v>0</v>
      </c>
    </row>
    <row r="9388" spans="1:9" x14ac:dyDescent="0.35">
      <c r="A9388" s="8" t="s">
        <v>5016</v>
      </c>
      <c r="B9388">
        <v>5</v>
      </c>
      <c r="C9388" s="5">
        <v>1</v>
      </c>
      <c r="D9388">
        <v>0.2</v>
      </c>
      <c r="E9388">
        <v>1</v>
      </c>
      <c r="F9388">
        <v>4</v>
      </c>
      <c r="G9388" s="5">
        <v>0</v>
      </c>
      <c r="H9388">
        <v>0</v>
      </c>
      <c r="I9388">
        <v>0</v>
      </c>
    </row>
    <row r="9389" spans="1:9" x14ac:dyDescent="0.35">
      <c r="A9389" s="10" t="s">
        <v>423</v>
      </c>
      <c r="B9389">
        <v>5</v>
      </c>
      <c r="C9389" s="5">
        <v>1</v>
      </c>
      <c r="D9389">
        <v>0.2</v>
      </c>
      <c r="E9389">
        <v>1</v>
      </c>
      <c r="F9389">
        <v>4</v>
      </c>
      <c r="G9389" s="5">
        <v>0</v>
      </c>
      <c r="H9389">
        <v>0</v>
      </c>
      <c r="I9389">
        <v>0</v>
      </c>
    </row>
    <row r="9390" spans="1:9" x14ac:dyDescent="0.35">
      <c r="A9390" s="8" t="s">
        <v>1812</v>
      </c>
      <c r="B9390">
        <v>3</v>
      </c>
      <c r="C9390" s="5">
        <v>18</v>
      </c>
      <c r="D9390">
        <v>6</v>
      </c>
      <c r="E9390">
        <v>7</v>
      </c>
      <c r="F9390">
        <v>0</v>
      </c>
      <c r="G9390" s="5">
        <v>4</v>
      </c>
      <c r="H9390">
        <v>0</v>
      </c>
      <c r="I9390">
        <v>2</v>
      </c>
    </row>
    <row r="9391" spans="1:9" x14ac:dyDescent="0.35">
      <c r="A9391" s="10" t="s">
        <v>402</v>
      </c>
      <c r="B9391">
        <v>3</v>
      </c>
      <c r="C9391" s="5">
        <v>18</v>
      </c>
      <c r="D9391">
        <v>6</v>
      </c>
      <c r="E9391">
        <v>7</v>
      </c>
      <c r="F9391">
        <v>0</v>
      </c>
      <c r="G9391" s="5">
        <v>4</v>
      </c>
      <c r="H9391">
        <v>0</v>
      </c>
      <c r="I9391">
        <v>2</v>
      </c>
    </row>
    <row r="9392" spans="1:9" x14ac:dyDescent="0.35">
      <c r="A9392" s="8" t="s">
        <v>3631</v>
      </c>
      <c r="B9392">
        <v>0</v>
      </c>
      <c r="C9392" s="5">
        <v>3</v>
      </c>
      <c r="D9392">
        <v>0</v>
      </c>
      <c r="E9392">
        <v>2</v>
      </c>
      <c r="F9392">
        <v>0</v>
      </c>
      <c r="G9392" s="5">
        <v>1</v>
      </c>
      <c r="H9392">
        <v>0</v>
      </c>
      <c r="I9392">
        <v>0</v>
      </c>
    </row>
    <row r="9393" spans="1:9" x14ac:dyDescent="0.35">
      <c r="A9393" s="10" t="s">
        <v>50</v>
      </c>
      <c r="B9393">
        <v>0</v>
      </c>
      <c r="C9393" s="5">
        <v>3</v>
      </c>
      <c r="D9393">
        <v>0</v>
      </c>
      <c r="E9393">
        <v>2</v>
      </c>
      <c r="F9393">
        <v>0</v>
      </c>
      <c r="G9393" s="5">
        <v>1</v>
      </c>
      <c r="H9393">
        <v>0</v>
      </c>
      <c r="I9393">
        <v>0</v>
      </c>
    </row>
    <row r="9394" spans="1:9" x14ac:dyDescent="0.35">
      <c r="A9394" s="8" t="s">
        <v>3213</v>
      </c>
      <c r="B9394">
        <v>7</v>
      </c>
      <c r="C9394" s="5">
        <v>4</v>
      </c>
      <c r="D9394">
        <v>0.57142857142857095</v>
      </c>
      <c r="E9394">
        <v>1</v>
      </c>
      <c r="F9394">
        <v>4</v>
      </c>
      <c r="G9394" s="5">
        <v>0</v>
      </c>
      <c r="H9394">
        <v>0</v>
      </c>
      <c r="I9394">
        <v>0</v>
      </c>
    </row>
    <row r="9395" spans="1:9" x14ac:dyDescent="0.35">
      <c r="A9395" s="10" t="s">
        <v>284</v>
      </c>
      <c r="B9395">
        <v>7</v>
      </c>
      <c r="C9395" s="5">
        <v>4</v>
      </c>
      <c r="D9395">
        <v>0.57142857142857095</v>
      </c>
      <c r="E9395">
        <v>1</v>
      </c>
      <c r="F9395">
        <v>4</v>
      </c>
      <c r="G9395" s="5">
        <v>0</v>
      </c>
      <c r="H9395">
        <v>0</v>
      </c>
      <c r="I9395">
        <v>0</v>
      </c>
    </row>
    <row r="9396" spans="1:9" x14ac:dyDescent="0.35">
      <c r="A9396" s="8" t="s">
        <v>3754</v>
      </c>
      <c r="B9396">
        <v>0</v>
      </c>
      <c r="C9396" s="5">
        <v>2</v>
      </c>
      <c r="D9396">
        <v>0</v>
      </c>
      <c r="E9396">
        <v>2</v>
      </c>
      <c r="F9396">
        <v>0</v>
      </c>
      <c r="G9396" s="5">
        <v>1</v>
      </c>
      <c r="H9396">
        <v>0</v>
      </c>
      <c r="I9396">
        <v>1</v>
      </c>
    </row>
    <row r="9397" spans="1:9" x14ac:dyDescent="0.35">
      <c r="A9397" s="10" t="s">
        <v>50</v>
      </c>
      <c r="B9397">
        <v>0</v>
      </c>
      <c r="C9397" s="5">
        <v>2</v>
      </c>
      <c r="D9397">
        <v>0</v>
      </c>
      <c r="E9397">
        <v>2</v>
      </c>
      <c r="F9397">
        <v>0</v>
      </c>
      <c r="G9397" s="5">
        <v>1</v>
      </c>
      <c r="H9397">
        <v>0</v>
      </c>
      <c r="I9397">
        <v>1</v>
      </c>
    </row>
    <row r="9398" spans="1:9" x14ac:dyDescent="0.35">
      <c r="A9398" s="8" t="s">
        <v>3752</v>
      </c>
      <c r="B9398">
        <v>0</v>
      </c>
      <c r="C9398" s="5">
        <v>2</v>
      </c>
      <c r="D9398">
        <v>0</v>
      </c>
      <c r="E9398">
        <v>0</v>
      </c>
      <c r="F9398">
        <v>0</v>
      </c>
      <c r="G9398" s="5">
        <v>0</v>
      </c>
      <c r="H9398">
        <v>0</v>
      </c>
      <c r="I9398">
        <v>0</v>
      </c>
    </row>
    <row r="9399" spans="1:9" x14ac:dyDescent="0.35">
      <c r="A9399" s="10" t="s">
        <v>50</v>
      </c>
      <c r="B9399">
        <v>0</v>
      </c>
      <c r="C9399" s="5">
        <v>2</v>
      </c>
      <c r="D9399">
        <v>0</v>
      </c>
      <c r="E9399">
        <v>0</v>
      </c>
      <c r="F9399">
        <v>0</v>
      </c>
      <c r="G9399" s="5">
        <v>0</v>
      </c>
      <c r="H9399">
        <v>0</v>
      </c>
      <c r="I9399">
        <v>0</v>
      </c>
    </row>
    <row r="9400" spans="1:9" x14ac:dyDescent="0.35">
      <c r="A9400" s="8" t="s">
        <v>864</v>
      </c>
      <c r="B9400">
        <v>1745</v>
      </c>
      <c r="C9400" s="5">
        <v>1414</v>
      </c>
      <c r="D9400">
        <v>0.81031518624641796</v>
      </c>
      <c r="E9400">
        <v>601</v>
      </c>
      <c r="F9400">
        <v>573</v>
      </c>
      <c r="G9400" s="5">
        <v>457</v>
      </c>
      <c r="H9400">
        <v>0.79755671902268765</v>
      </c>
      <c r="I9400">
        <v>249</v>
      </c>
    </row>
    <row r="9401" spans="1:9" x14ac:dyDescent="0.35">
      <c r="A9401" s="10" t="s">
        <v>50</v>
      </c>
      <c r="B9401">
        <v>1745</v>
      </c>
      <c r="C9401" s="5">
        <v>1414</v>
      </c>
      <c r="D9401">
        <v>0.81031518624641796</v>
      </c>
      <c r="E9401">
        <v>601</v>
      </c>
      <c r="F9401">
        <v>573</v>
      </c>
      <c r="G9401" s="5">
        <v>457</v>
      </c>
      <c r="H9401">
        <v>0.79755671902268765</v>
      </c>
      <c r="I9401">
        <v>249</v>
      </c>
    </row>
    <row r="9402" spans="1:9" x14ac:dyDescent="0.35">
      <c r="A9402" s="8" t="s">
        <v>4776</v>
      </c>
      <c r="B9402">
        <v>0</v>
      </c>
      <c r="C9402" s="5">
        <v>1</v>
      </c>
      <c r="D9402">
        <v>0</v>
      </c>
      <c r="E9402">
        <v>0</v>
      </c>
      <c r="F9402">
        <v>0</v>
      </c>
      <c r="G9402" s="5">
        <v>0</v>
      </c>
      <c r="H9402">
        <v>0</v>
      </c>
      <c r="I9402">
        <v>0</v>
      </c>
    </row>
    <row r="9403" spans="1:9" x14ac:dyDescent="0.35">
      <c r="A9403" s="10" t="s">
        <v>50</v>
      </c>
      <c r="B9403">
        <v>0</v>
      </c>
      <c r="C9403" s="5">
        <v>1</v>
      </c>
      <c r="D9403">
        <v>0</v>
      </c>
      <c r="E9403">
        <v>0</v>
      </c>
      <c r="F9403">
        <v>0</v>
      </c>
      <c r="G9403" s="5">
        <v>0</v>
      </c>
      <c r="H9403">
        <v>0</v>
      </c>
      <c r="I9403">
        <v>0</v>
      </c>
    </row>
    <row r="9404" spans="1:9" x14ac:dyDescent="0.35">
      <c r="A9404" s="8" t="s">
        <v>924</v>
      </c>
      <c r="B9404">
        <v>1107</v>
      </c>
      <c r="C9404" s="5">
        <v>390</v>
      </c>
      <c r="D9404">
        <v>0.35230352303522999</v>
      </c>
      <c r="E9404">
        <v>180</v>
      </c>
      <c r="F9404">
        <v>454</v>
      </c>
      <c r="G9404" s="5">
        <v>130</v>
      </c>
      <c r="H9404">
        <v>0.28634361233480177</v>
      </c>
      <c r="I9404">
        <v>77</v>
      </c>
    </row>
    <row r="9405" spans="1:9" x14ac:dyDescent="0.35">
      <c r="A9405" s="10" t="s">
        <v>104</v>
      </c>
      <c r="B9405">
        <v>1107</v>
      </c>
      <c r="C9405" s="5">
        <v>390</v>
      </c>
      <c r="D9405">
        <v>0.35230352303522999</v>
      </c>
      <c r="E9405">
        <v>180</v>
      </c>
      <c r="F9405">
        <v>454</v>
      </c>
      <c r="G9405" s="5">
        <v>130</v>
      </c>
      <c r="H9405">
        <v>0.28634361233480177</v>
      </c>
      <c r="I9405">
        <v>77</v>
      </c>
    </row>
    <row r="9406" spans="1:9" x14ac:dyDescent="0.35">
      <c r="A9406" s="8" t="s">
        <v>5708</v>
      </c>
      <c r="B9406">
        <v>2</v>
      </c>
      <c r="C9406" s="5">
        <v>0</v>
      </c>
      <c r="D9406">
        <v>0</v>
      </c>
      <c r="E9406">
        <v>0</v>
      </c>
      <c r="F9406">
        <v>1</v>
      </c>
      <c r="G9406" s="5">
        <v>0</v>
      </c>
      <c r="H9406">
        <v>0</v>
      </c>
      <c r="I9406">
        <v>0</v>
      </c>
    </row>
    <row r="9407" spans="1:9" x14ac:dyDescent="0.35">
      <c r="A9407" s="10" t="s">
        <v>402</v>
      </c>
      <c r="B9407">
        <v>2</v>
      </c>
      <c r="C9407" s="5">
        <v>0</v>
      </c>
      <c r="D9407">
        <v>0</v>
      </c>
      <c r="E9407">
        <v>0</v>
      </c>
      <c r="F9407">
        <v>1</v>
      </c>
      <c r="G9407" s="5">
        <v>0</v>
      </c>
      <c r="H9407">
        <v>0</v>
      </c>
      <c r="I9407">
        <v>0</v>
      </c>
    </row>
    <row r="9408" spans="1:9" x14ac:dyDescent="0.35">
      <c r="A9408" s="8" t="s">
        <v>2130</v>
      </c>
      <c r="B9408">
        <v>18</v>
      </c>
      <c r="C9408" s="5">
        <v>12</v>
      </c>
      <c r="D9408">
        <v>0.66666666666666696</v>
      </c>
      <c r="E9408">
        <v>8</v>
      </c>
      <c r="F9408">
        <v>10</v>
      </c>
      <c r="G9408" s="5">
        <v>5</v>
      </c>
      <c r="H9408">
        <v>0.5</v>
      </c>
      <c r="I9408">
        <v>4</v>
      </c>
    </row>
    <row r="9409" spans="1:9" x14ac:dyDescent="0.35">
      <c r="A9409" s="10" t="s">
        <v>423</v>
      </c>
      <c r="B9409">
        <v>18</v>
      </c>
      <c r="C9409" s="5">
        <v>12</v>
      </c>
      <c r="D9409">
        <v>0.66666666666666696</v>
      </c>
      <c r="E9409">
        <v>8</v>
      </c>
      <c r="F9409">
        <v>10</v>
      </c>
      <c r="G9409" s="5">
        <v>5</v>
      </c>
      <c r="H9409">
        <v>0.5</v>
      </c>
      <c r="I9409">
        <v>4</v>
      </c>
    </row>
    <row r="9410" spans="1:9" x14ac:dyDescent="0.35">
      <c r="A9410" s="8" t="s">
        <v>2630</v>
      </c>
      <c r="B9410">
        <v>17</v>
      </c>
      <c r="C9410" s="5">
        <v>6</v>
      </c>
      <c r="D9410">
        <v>0.35294117647058798</v>
      </c>
      <c r="E9410">
        <v>2</v>
      </c>
      <c r="F9410">
        <v>6</v>
      </c>
      <c r="G9410" s="5">
        <v>2</v>
      </c>
      <c r="H9410">
        <v>0.33333333333333331</v>
      </c>
      <c r="I9410">
        <v>1</v>
      </c>
    </row>
    <row r="9411" spans="1:9" x14ac:dyDescent="0.35">
      <c r="A9411" s="10" t="s">
        <v>357</v>
      </c>
      <c r="B9411">
        <v>17</v>
      </c>
      <c r="C9411" s="5">
        <v>6</v>
      </c>
      <c r="D9411">
        <v>0.35294117647058798</v>
      </c>
      <c r="E9411">
        <v>2</v>
      </c>
      <c r="F9411">
        <v>6</v>
      </c>
      <c r="G9411" s="5">
        <v>2</v>
      </c>
      <c r="H9411">
        <v>0.33333333333333331</v>
      </c>
      <c r="I9411">
        <v>1</v>
      </c>
    </row>
    <row r="9412" spans="1:9" x14ac:dyDescent="0.35">
      <c r="A9412" s="8" t="s">
        <v>2988</v>
      </c>
      <c r="B9412">
        <v>11</v>
      </c>
      <c r="C9412" s="5">
        <v>5</v>
      </c>
      <c r="D9412">
        <v>0.45454545454545398</v>
      </c>
      <c r="E9412">
        <v>5</v>
      </c>
      <c r="F9412">
        <v>0</v>
      </c>
      <c r="G9412" s="5">
        <v>1</v>
      </c>
      <c r="H9412">
        <v>0</v>
      </c>
      <c r="I9412">
        <v>1</v>
      </c>
    </row>
    <row r="9413" spans="1:9" x14ac:dyDescent="0.35">
      <c r="A9413" s="10" t="s">
        <v>357</v>
      </c>
      <c r="B9413">
        <v>11</v>
      </c>
      <c r="C9413" s="5">
        <v>5</v>
      </c>
      <c r="D9413">
        <v>0.45454545454545398</v>
      </c>
      <c r="E9413">
        <v>5</v>
      </c>
      <c r="F9413">
        <v>0</v>
      </c>
      <c r="G9413" s="5">
        <v>1</v>
      </c>
      <c r="H9413">
        <v>0</v>
      </c>
      <c r="I9413">
        <v>1</v>
      </c>
    </row>
    <row r="9414" spans="1:9" x14ac:dyDescent="0.35">
      <c r="A9414" s="8" t="s">
        <v>1467</v>
      </c>
      <c r="B9414">
        <v>49</v>
      </c>
      <c r="C9414" s="5">
        <v>36</v>
      </c>
      <c r="D9414">
        <v>0.73469387755102</v>
      </c>
      <c r="E9414">
        <v>14</v>
      </c>
      <c r="F9414">
        <v>12</v>
      </c>
      <c r="G9414" s="5">
        <v>6</v>
      </c>
      <c r="H9414">
        <v>0.5</v>
      </c>
      <c r="I9414">
        <v>2</v>
      </c>
    </row>
    <row r="9415" spans="1:9" x14ac:dyDescent="0.35">
      <c r="A9415" s="10" t="s">
        <v>184</v>
      </c>
      <c r="B9415">
        <v>49</v>
      </c>
      <c r="C9415" s="5">
        <v>36</v>
      </c>
      <c r="D9415">
        <v>0.73469387755102</v>
      </c>
      <c r="E9415">
        <v>14</v>
      </c>
      <c r="F9415">
        <v>12</v>
      </c>
      <c r="G9415" s="5">
        <v>6</v>
      </c>
      <c r="H9415">
        <v>0.5</v>
      </c>
      <c r="I9415">
        <v>2</v>
      </c>
    </row>
    <row r="9416" spans="1:9" x14ac:dyDescent="0.35">
      <c r="A9416" s="8" t="s">
        <v>5677</v>
      </c>
      <c r="B9416">
        <v>0</v>
      </c>
      <c r="C9416" s="5">
        <v>1</v>
      </c>
      <c r="D9416">
        <v>0</v>
      </c>
      <c r="E9416">
        <v>1</v>
      </c>
      <c r="F9416">
        <v>0</v>
      </c>
      <c r="G9416" s="5">
        <v>1</v>
      </c>
      <c r="H9416">
        <v>0</v>
      </c>
      <c r="I9416">
        <v>1</v>
      </c>
    </row>
    <row r="9417" spans="1:9" x14ac:dyDescent="0.35">
      <c r="A9417" s="10" t="s">
        <v>181</v>
      </c>
      <c r="B9417">
        <v>0</v>
      </c>
      <c r="C9417" s="5">
        <v>1</v>
      </c>
      <c r="D9417">
        <v>0</v>
      </c>
      <c r="E9417">
        <v>1</v>
      </c>
      <c r="F9417">
        <v>0</v>
      </c>
      <c r="G9417" s="5">
        <v>1</v>
      </c>
      <c r="H9417">
        <v>0</v>
      </c>
      <c r="I9417">
        <v>1</v>
      </c>
    </row>
    <row r="9418" spans="1:9" x14ac:dyDescent="0.35">
      <c r="A9418" s="8" t="s">
        <v>4340</v>
      </c>
      <c r="B9418">
        <v>1</v>
      </c>
      <c r="C9418" s="5">
        <v>2</v>
      </c>
      <c r="D9418">
        <v>2</v>
      </c>
      <c r="E9418">
        <v>0</v>
      </c>
      <c r="F9418">
        <v>1</v>
      </c>
      <c r="G9418" s="5">
        <v>0</v>
      </c>
      <c r="H9418">
        <v>0</v>
      </c>
      <c r="I9418">
        <v>0</v>
      </c>
    </row>
    <row r="9419" spans="1:9" x14ac:dyDescent="0.35">
      <c r="A9419" s="10" t="s">
        <v>184</v>
      </c>
      <c r="B9419">
        <v>1</v>
      </c>
      <c r="C9419" s="5">
        <v>2</v>
      </c>
      <c r="D9419">
        <v>2</v>
      </c>
      <c r="E9419">
        <v>0</v>
      </c>
      <c r="F9419">
        <v>1</v>
      </c>
      <c r="G9419" s="5">
        <v>0</v>
      </c>
      <c r="H9419">
        <v>0</v>
      </c>
      <c r="I9419">
        <v>0</v>
      </c>
    </row>
    <row r="9420" spans="1:9" x14ac:dyDescent="0.35">
      <c r="A9420" s="8" t="s">
        <v>3228</v>
      </c>
      <c r="B9420">
        <v>1</v>
      </c>
      <c r="C9420" s="5">
        <v>4</v>
      </c>
      <c r="D9420">
        <v>4</v>
      </c>
      <c r="E9420">
        <v>0</v>
      </c>
      <c r="F9420">
        <v>1</v>
      </c>
      <c r="G9420" s="5">
        <v>4</v>
      </c>
      <c r="H9420">
        <v>4</v>
      </c>
      <c r="I9420">
        <v>0</v>
      </c>
    </row>
    <row r="9421" spans="1:9" x14ac:dyDescent="0.35">
      <c r="A9421" s="10" t="s">
        <v>50</v>
      </c>
      <c r="B9421">
        <v>1</v>
      </c>
      <c r="C9421" s="5">
        <v>4</v>
      </c>
      <c r="D9421">
        <v>4</v>
      </c>
      <c r="E9421">
        <v>0</v>
      </c>
      <c r="F9421">
        <v>1</v>
      </c>
      <c r="G9421" s="5">
        <v>4</v>
      </c>
      <c r="H9421">
        <v>4</v>
      </c>
      <c r="I9421">
        <v>0</v>
      </c>
    </row>
    <row r="9422" spans="1:9" x14ac:dyDescent="0.35">
      <c r="A9422" s="8" t="s">
        <v>393</v>
      </c>
      <c r="B9422">
        <v>1</v>
      </c>
      <c r="C9422" s="5">
        <v>35</v>
      </c>
      <c r="D9422">
        <v>9.5</v>
      </c>
      <c r="E9422">
        <v>29</v>
      </c>
      <c r="F9422">
        <v>1</v>
      </c>
      <c r="G9422" s="5">
        <v>17</v>
      </c>
      <c r="H9422">
        <v>4</v>
      </c>
      <c r="I9422">
        <v>12</v>
      </c>
    </row>
    <row r="9423" spans="1:9" x14ac:dyDescent="0.35">
      <c r="A9423" s="10" t="s">
        <v>155</v>
      </c>
      <c r="B9423">
        <v>1</v>
      </c>
      <c r="C9423" s="5">
        <v>19</v>
      </c>
      <c r="D9423">
        <v>19</v>
      </c>
      <c r="E9423">
        <v>17</v>
      </c>
      <c r="F9423">
        <v>1</v>
      </c>
      <c r="G9423" s="5">
        <v>8</v>
      </c>
      <c r="H9423">
        <v>8</v>
      </c>
      <c r="I9423">
        <v>7</v>
      </c>
    </row>
    <row r="9424" spans="1:9" x14ac:dyDescent="0.35">
      <c r="A9424" s="10" t="s">
        <v>209</v>
      </c>
      <c r="B9424">
        <v>0</v>
      </c>
      <c r="C9424" s="5">
        <v>16</v>
      </c>
      <c r="D9424">
        <v>0</v>
      </c>
      <c r="E9424">
        <v>12</v>
      </c>
      <c r="F9424">
        <v>0</v>
      </c>
      <c r="G9424" s="5">
        <v>9</v>
      </c>
      <c r="H9424">
        <v>0</v>
      </c>
      <c r="I9424">
        <v>5</v>
      </c>
    </row>
    <row r="9425" spans="1:9" x14ac:dyDescent="0.35">
      <c r="A9425" s="8" t="s">
        <v>4293</v>
      </c>
      <c r="B9425">
        <v>1</v>
      </c>
      <c r="C9425" s="5">
        <v>2</v>
      </c>
      <c r="D9425">
        <v>2</v>
      </c>
      <c r="E9425">
        <v>2</v>
      </c>
      <c r="F9425">
        <v>1</v>
      </c>
      <c r="G9425" s="5">
        <v>0</v>
      </c>
      <c r="H9425">
        <v>0</v>
      </c>
      <c r="I9425">
        <v>0</v>
      </c>
    </row>
    <row r="9426" spans="1:9" x14ac:dyDescent="0.35">
      <c r="A9426" s="10" t="s">
        <v>141</v>
      </c>
      <c r="B9426">
        <v>1</v>
      </c>
      <c r="C9426" s="5">
        <v>2</v>
      </c>
      <c r="D9426">
        <v>2</v>
      </c>
      <c r="E9426">
        <v>2</v>
      </c>
      <c r="F9426">
        <v>1</v>
      </c>
      <c r="G9426" s="5">
        <v>0</v>
      </c>
      <c r="H9426">
        <v>0</v>
      </c>
      <c r="I9426">
        <v>0</v>
      </c>
    </row>
    <row r="9427" spans="1:9" x14ac:dyDescent="0.35">
      <c r="A9427" s="8" t="s">
        <v>6107</v>
      </c>
      <c r="B9427">
        <v>1</v>
      </c>
      <c r="C9427" s="5">
        <v>0</v>
      </c>
      <c r="D9427">
        <v>0</v>
      </c>
      <c r="E9427">
        <v>0</v>
      </c>
      <c r="F9427">
        <v>0</v>
      </c>
      <c r="G9427" s="5">
        <v>0</v>
      </c>
      <c r="H9427">
        <v>0</v>
      </c>
      <c r="I9427">
        <v>0</v>
      </c>
    </row>
    <row r="9428" spans="1:9" x14ac:dyDescent="0.35">
      <c r="A9428" s="10" t="s">
        <v>95</v>
      </c>
      <c r="B9428">
        <v>1</v>
      </c>
      <c r="C9428" s="5">
        <v>0</v>
      </c>
      <c r="D9428">
        <v>0</v>
      </c>
      <c r="E9428">
        <v>0</v>
      </c>
      <c r="F9428">
        <v>0</v>
      </c>
      <c r="G9428" s="5">
        <v>0</v>
      </c>
      <c r="H9428">
        <v>0</v>
      </c>
      <c r="I9428">
        <v>0</v>
      </c>
    </row>
    <row r="9429" spans="1:9" x14ac:dyDescent="0.35">
      <c r="A9429" s="8" t="s">
        <v>3438</v>
      </c>
      <c r="B9429">
        <v>10</v>
      </c>
      <c r="C9429" s="5">
        <v>3</v>
      </c>
      <c r="D9429">
        <v>0.3</v>
      </c>
      <c r="E9429">
        <v>0</v>
      </c>
      <c r="F9429">
        <v>0</v>
      </c>
      <c r="G9429" s="5">
        <v>1</v>
      </c>
      <c r="H9429">
        <v>0</v>
      </c>
      <c r="I9429">
        <v>0</v>
      </c>
    </row>
    <row r="9430" spans="1:9" x14ac:dyDescent="0.35">
      <c r="A9430" s="10" t="s">
        <v>229</v>
      </c>
      <c r="B9430">
        <v>10</v>
      </c>
      <c r="C9430" s="5">
        <v>3</v>
      </c>
      <c r="D9430">
        <v>0.3</v>
      </c>
      <c r="E9430">
        <v>0</v>
      </c>
      <c r="F9430">
        <v>0</v>
      </c>
      <c r="G9430" s="5">
        <v>1</v>
      </c>
      <c r="H9430">
        <v>0</v>
      </c>
      <c r="I9430">
        <v>0</v>
      </c>
    </row>
    <row r="9431" spans="1:9" x14ac:dyDescent="0.35">
      <c r="A9431" s="8" t="s">
        <v>2767</v>
      </c>
      <c r="B9431">
        <v>2</v>
      </c>
      <c r="C9431" s="5">
        <v>6</v>
      </c>
      <c r="D9431">
        <v>3</v>
      </c>
      <c r="E9431">
        <v>6</v>
      </c>
      <c r="F9431">
        <v>1</v>
      </c>
      <c r="G9431" s="5">
        <v>2</v>
      </c>
      <c r="H9431">
        <v>2</v>
      </c>
      <c r="I9431">
        <v>2</v>
      </c>
    </row>
    <row r="9432" spans="1:9" x14ac:dyDescent="0.35">
      <c r="A9432" s="10" t="s">
        <v>66</v>
      </c>
      <c r="B9432">
        <v>2</v>
      </c>
      <c r="C9432" s="5">
        <v>6</v>
      </c>
      <c r="D9432">
        <v>3</v>
      </c>
      <c r="E9432">
        <v>6</v>
      </c>
      <c r="F9432">
        <v>1</v>
      </c>
      <c r="G9432" s="5">
        <v>2</v>
      </c>
      <c r="H9432">
        <v>2</v>
      </c>
      <c r="I9432">
        <v>2</v>
      </c>
    </row>
    <row r="9433" spans="1:9" x14ac:dyDescent="0.35">
      <c r="A9433" s="8" t="s">
        <v>3784</v>
      </c>
      <c r="B9433">
        <v>0</v>
      </c>
      <c r="C9433" s="5">
        <v>2</v>
      </c>
      <c r="D9433">
        <v>0</v>
      </c>
      <c r="E9433">
        <v>2</v>
      </c>
      <c r="F9433">
        <v>0</v>
      </c>
      <c r="G9433" s="5">
        <v>1</v>
      </c>
      <c r="H9433">
        <v>0</v>
      </c>
      <c r="I9433">
        <v>1</v>
      </c>
    </row>
    <row r="9434" spans="1:9" x14ac:dyDescent="0.35">
      <c r="A9434" s="10" t="s">
        <v>522</v>
      </c>
      <c r="B9434">
        <v>0</v>
      </c>
      <c r="C9434" s="5">
        <v>2</v>
      </c>
      <c r="D9434">
        <v>0</v>
      </c>
      <c r="E9434">
        <v>2</v>
      </c>
      <c r="F9434">
        <v>0</v>
      </c>
      <c r="G9434" s="5">
        <v>1</v>
      </c>
      <c r="H9434">
        <v>0</v>
      </c>
      <c r="I9434">
        <v>1</v>
      </c>
    </row>
    <row r="9435" spans="1:9" x14ac:dyDescent="0.35">
      <c r="A9435" s="8" t="s">
        <v>4950</v>
      </c>
      <c r="B9435">
        <v>5</v>
      </c>
      <c r="C9435" s="5">
        <v>1</v>
      </c>
      <c r="D9435">
        <v>0.2</v>
      </c>
      <c r="E9435">
        <v>1</v>
      </c>
      <c r="F9435">
        <v>1</v>
      </c>
      <c r="G9435" s="5">
        <v>0</v>
      </c>
      <c r="H9435">
        <v>0</v>
      </c>
      <c r="I9435">
        <v>0</v>
      </c>
    </row>
    <row r="9436" spans="1:9" x14ac:dyDescent="0.35">
      <c r="A9436" s="10" t="s">
        <v>239</v>
      </c>
      <c r="B9436">
        <v>5</v>
      </c>
      <c r="C9436" s="5">
        <v>1</v>
      </c>
      <c r="D9436">
        <v>0.2</v>
      </c>
      <c r="E9436">
        <v>1</v>
      </c>
      <c r="F9436">
        <v>1</v>
      </c>
      <c r="G9436" s="5">
        <v>0</v>
      </c>
      <c r="H9436">
        <v>0</v>
      </c>
      <c r="I9436">
        <v>0</v>
      </c>
    </row>
    <row r="9437" spans="1:9" x14ac:dyDescent="0.35">
      <c r="A9437" s="8" t="s">
        <v>5584</v>
      </c>
      <c r="B9437">
        <v>0</v>
      </c>
      <c r="C9437" s="5">
        <v>1</v>
      </c>
      <c r="D9437">
        <v>0</v>
      </c>
      <c r="E9437">
        <v>1</v>
      </c>
      <c r="F9437">
        <v>0</v>
      </c>
      <c r="G9437" s="5">
        <v>0</v>
      </c>
      <c r="H9437">
        <v>0</v>
      </c>
      <c r="I9437">
        <v>0</v>
      </c>
    </row>
    <row r="9438" spans="1:9" x14ac:dyDescent="0.35">
      <c r="A9438" s="10" t="s">
        <v>150</v>
      </c>
      <c r="B9438">
        <v>0</v>
      </c>
      <c r="C9438" s="5">
        <v>1</v>
      </c>
      <c r="D9438">
        <v>0</v>
      </c>
      <c r="E9438">
        <v>1</v>
      </c>
      <c r="F9438">
        <v>0</v>
      </c>
      <c r="G9438" s="5">
        <v>0</v>
      </c>
      <c r="H9438">
        <v>0</v>
      </c>
      <c r="I9438">
        <v>0</v>
      </c>
    </row>
    <row r="9439" spans="1:9" x14ac:dyDescent="0.35">
      <c r="A9439" s="8" t="s">
        <v>3467</v>
      </c>
      <c r="B9439">
        <v>2</v>
      </c>
      <c r="C9439" s="5">
        <v>3</v>
      </c>
      <c r="D9439">
        <v>1.5</v>
      </c>
      <c r="E9439">
        <v>3</v>
      </c>
      <c r="F9439">
        <v>0</v>
      </c>
      <c r="G9439" s="5">
        <v>1</v>
      </c>
      <c r="H9439">
        <v>0</v>
      </c>
      <c r="I9439">
        <v>1</v>
      </c>
    </row>
    <row r="9440" spans="1:9" x14ac:dyDescent="0.35">
      <c r="A9440" s="10" t="s">
        <v>268</v>
      </c>
      <c r="B9440">
        <v>2</v>
      </c>
      <c r="C9440" s="5">
        <v>3</v>
      </c>
      <c r="D9440">
        <v>1.5</v>
      </c>
      <c r="E9440">
        <v>3</v>
      </c>
      <c r="F9440">
        <v>0</v>
      </c>
      <c r="G9440" s="5">
        <v>1</v>
      </c>
      <c r="H9440">
        <v>0</v>
      </c>
      <c r="I9440">
        <v>1</v>
      </c>
    </row>
    <row r="9441" spans="1:9" x14ac:dyDescent="0.35">
      <c r="A9441" s="8" t="s">
        <v>2095</v>
      </c>
      <c r="B9441">
        <v>5</v>
      </c>
      <c r="C9441" s="5">
        <v>12</v>
      </c>
      <c r="D9441">
        <v>2.4</v>
      </c>
      <c r="E9441">
        <v>10</v>
      </c>
      <c r="F9441">
        <v>0</v>
      </c>
      <c r="G9441" s="5">
        <v>6</v>
      </c>
      <c r="H9441">
        <v>0</v>
      </c>
      <c r="I9441">
        <v>6</v>
      </c>
    </row>
    <row r="9442" spans="1:9" x14ac:dyDescent="0.35">
      <c r="A9442" s="10" t="s">
        <v>316</v>
      </c>
      <c r="B9442">
        <v>5</v>
      </c>
      <c r="C9442" s="5">
        <v>12</v>
      </c>
      <c r="D9442">
        <v>2.4</v>
      </c>
      <c r="E9442">
        <v>10</v>
      </c>
      <c r="F9442">
        <v>0</v>
      </c>
      <c r="G9442" s="5">
        <v>6</v>
      </c>
      <c r="H9442">
        <v>0</v>
      </c>
      <c r="I9442">
        <v>6</v>
      </c>
    </row>
    <row r="9443" spans="1:9" x14ac:dyDescent="0.35">
      <c r="A9443" s="8" t="s">
        <v>1036</v>
      </c>
      <c r="B9443">
        <v>141</v>
      </c>
      <c r="C9443" s="5">
        <v>168</v>
      </c>
      <c r="D9443">
        <v>1.19148936170213</v>
      </c>
      <c r="E9443">
        <v>120</v>
      </c>
      <c r="F9443">
        <v>36</v>
      </c>
      <c r="G9443" s="5">
        <v>81</v>
      </c>
      <c r="H9443">
        <v>2.25</v>
      </c>
      <c r="I9443">
        <v>59</v>
      </c>
    </row>
    <row r="9444" spans="1:9" x14ac:dyDescent="0.35">
      <c r="A9444" s="10" t="s">
        <v>172</v>
      </c>
      <c r="B9444">
        <v>141</v>
      </c>
      <c r="C9444" s="5">
        <v>168</v>
      </c>
      <c r="D9444">
        <v>1.19148936170213</v>
      </c>
      <c r="E9444">
        <v>120</v>
      </c>
      <c r="F9444">
        <v>36</v>
      </c>
      <c r="G9444" s="5">
        <v>81</v>
      </c>
      <c r="H9444">
        <v>2.25</v>
      </c>
      <c r="I9444">
        <v>59</v>
      </c>
    </row>
    <row r="9445" spans="1:9" x14ac:dyDescent="0.35">
      <c r="A9445" s="8" t="s">
        <v>3080</v>
      </c>
      <c r="B9445">
        <v>0</v>
      </c>
      <c r="C9445" s="5">
        <v>4</v>
      </c>
      <c r="D9445">
        <v>0</v>
      </c>
      <c r="E9445">
        <v>3</v>
      </c>
      <c r="F9445">
        <v>0</v>
      </c>
      <c r="G9445" s="5">
        <v>1</v>
      </c>
      <c r="H9445">
        <v>0</v>
      </c>
      <c r="I9445">
        <v>1</v>
      </c>
    </row>
    <row r="9446" spans="1:9" x14ac:dyDescent="0.35">
      <c r="A9446" s="10" t="s">
        <v>214</v>
      </c>
      <c r="B9446">
        <v>0</v>
      </c>
      <c r="C9446" s="5">
        <v>4</v>
      </c>
      <c r="D9446">
        <v>0</v>
      </c>
      <c r="E9446">
        <v>3</v>
      </c>
      <c r="F9446">
        <v>0</v>
      </c>
      <c r="G9446" s="5">
        <v>1</v>
      </c>
      <c r="H9446">
        <v>0</v>
      </c>
      <c r="I9446">
        <v>1</v>
      </c>
    </row>
    <row r="9447" spans="1:9" x14ac:dyDescent="0.35">
      <c r="A9447" s="8" t="s">
        <v>3861</v>
      </c>
      <c r="B9447">
        <v>0</v>
      </c>
      <c r="C9447" s="5">
        <v>2</v>
      </c>
      <c r="D9447">
        <v>0</v>
      </c>
      <c r="E9447">
        <v>2</v>
      </c>
      <c r="F9447">
        <v>0</v>
      </c>
      <c r="G9447" s="5">
        <v>2</v>
      </c>
      <c r="H9447">
        <v>0</v>
      </c>
      <c r="I9447">
        <v>2</v>
      </c>
    </row>
    <row r="9448" spans="1:9" x14ac:dyDescent="0.35">
      <c r="A9448" s="10" t="s">
        <v>123</v>
      </c>
      <c r="B9448">
        <v>0</v>
      </c>
      <c r="C9448" s="5">
        <v>2</v>
      </c>
      <c r="D9448">
        <v>0</v>
      </c>
      <c r="E9448">
        <v>2</v>
      </c>
      <c r="F9448">
        <v>0</v>
      </c>
      <c r="G9448" s="5">
        <v>2</v>
      </c>
      <c r="H9448">
        <v>0</v>
      </c>
      <c r="I9448">
        <v>2</v>
      </c>
    </row>
    <row r="9449" spans="1:9" x14ac:dyDescent="0.35">
      <c r="A9449" s="8" t="s">
        <v>4723</v>
      </c>
      <c r="B9449">
        <v>0</v>
      </c>
      <c r="C9449" s="5">
        <v>1</v>
      </c>
      <c r="D9449">
        <v>0</v>
      </c>
      <c r="E9449">
        <v>0</v>
      </c>
      <c r="F9449">
        <v>0</v>
      </c>
      <c r="G9449" s="5">
        <v>0</v>
      </c>
      <c r="H9449">
        <v>0</v>
      </c>
      <c r="I9449">
        <v>0</v>
      </c>
    </row>
    <row r="9450" spans="1:9" x14ac:dyDescent="0.35">
      <c r="A9450" s="10" t="s">
        <v>425</v>
      </c>
      <c r="B9450">
        <v>0</v>
      </c>
      <c r="C9450" s="5">
        <v>1</v>
      </c>
      <c r="D9450">
        <v>0</v>
      </c>
      <c r="E9450">
        <v>0</v>
      </c>
      <c r="F9450">
        <v>0</v>
      </c>
      <c r="G9450" s="5">
        <v>0</v>
      </c>
      <c r="H9450">
        <v>0</v>
      </c>
      <c r="I9450">
        <v>0</v>
      </c>
    </row>
    <row r="9451" spans="1:9" x14ac:dyDescent="0.35">
      <c r="A9451" s="8" t="s">
        <v>5615</v>
      </c>
      <c r="B9451">
        <v>0</v>
      </c>
      <c r="C9451" s="5">
        <v>1</v>
      </c>
      <c r="D9451">
        <v>0</v>
      </c>
      <c r="E9451">
        <v>1</v>
      </c>
      <c r="F9451">
        <v>0</v>
      </c>
      <c r="G9451" s="5">
        <v>0</v>
      </c>
      <c r="H9451">
        <v>0</v>
      </c>
      <c r="I9451">
        <v>0</v>
      </c>
    </row>
    <row r="9452" spans="1:9" x14ac:dyDescent="0.35">
      <c r="A9452" s="10" t="s">
        <v>129</v>
      </c>
      <c r="B9452">
        <v>0</v>
      </c>
      <c r="C9452" s="5">
        <v>1</v>
      </c>
      <c r="D9452">
        <v>0</v>
      </c>
      <c r="E9452">
        <v>1</v>
      </c>
      <c r="F9452">
        <v>0</v>
      </c>
      <c r="G9452" s="5">
        <v>0</v>
      </c>
      <c r="H9452">
        <v>0</v>
      </c>
      <c r="I9452">
        <v>0</v>
      </c>
    </row>
    <row r="9453" spans="1:9" x14ac:dyDescent="0.35">
      <c r="A9453" s="8" t="s">
        <v>3980</v>
      </c>
      <c r="B9453">
        <v>0</v>
      </c>
      <c r="C9453" s="5">
        <v>2</v>
      </c>
      <c r="D9453">
        <v>0</v>
      </c>
      <c r="E9453">
        <v>2</v>
      </c>
      <c r="F9453">
        <v>0</v>
      </c>
      <c r="G9453" s="5">
        <v>1</v>
      </c>
      <c r="H9453">
        <v>0</v>
      </c>
      <c r="I9453">
        <v>1</v>
      </c>
    </row>
    <row r="9454" spans="1:9" x14ac:dyDescent="0.35">
      <c r="A9454" s="10" t="s">
        <v>455</v>
      </c>
      <c r="B9454">
        <v>0</v>
      </c>
      <c r="C9454" s="5">
        <v>2</v>
      </c>
      <c r="D9454">
        <v>0</v>
      </c>
      <c r="E9454">
        <v>2</v>
      </c>
      <c r="F9454">
        <v>0</v>
      </c>
      <c r="G9454" s="5">
        <v>1</v>
      </c>
      <c r="H9454">
        <v>0</v>
      </c>
      <c r="I9454">
        <v>1</v>
      </c>
    </row>
    <row r="9455" spans="1:9" x14ac:dyDescent="0.35">
      <c r="A9455" s="8" t="s">
        <v>2817</v>
      </c>
      <c r="B9455">
        <v>3</v>
      </c>
      <c r="C9455" s="5">
        <v>5</v>
      </c>
      <c r="D9455">
        <v>1.6666666666666701</v>
      </c>
      <c r="E9455">
        <v>5</v>
      </c>
      <c r="F9455">
        <v>1</v>
      </c>
      <c r="G9455" s="5">
        <v>4</v>
      </c>
      <c r="H9455">
        <v>4</v>
      </c>
      <c r="I9455">
        <v>4</v>
      </c>
    </row>
    <row r="9456" spans="1:9" x14ac:dyDescent="0.35">
      <c r="A9456" s="10" t="s">
        <v>95</v>
      </c>
      <c r="B9456">
        <v>3</v>
      </c>
      <c r="C9456" s="5">
        <v>5</v>
      </c>
      <c r="D9456">
        <v>1.6666666666666701</v>
      </c>
      <c r="E9456">
        <v>5</v>
      </c>
      <c r="F9456">
        <v>1</v>
      </c>
      <c r="G9456" s="5">
        <v>4</v>
      </c>
      <c r="H9456">
        <v>4</v>
      </c>
      <c r="I9456">
        <v>4</v>
      </c>
    </row>
    <row r="9457" spans="1:9" x14ac:dyDescent="0.35">
      <c r="A9457" s="8" t="s">
        <v>5509</v>
      </c>
      <c r="B9457">
        <v>0</v>
      </c>
      <c r="C9457" s="5">
        <v>1</v>
      </c>
      <c r="D9457">
        <v>0</v>
      </c>
      <c r="E9457">
        <v>1</v>
      </c>
      <c r="F9457">
        <v>0</v>
      </c>
      <c r="G9457" s="5">
        <v>0</v>
      </c>
      <c r="H9457">
        <v>0</v>
      </c>
      <c r="I9457">
        <v>0</v>
      </c>
    </row>
    <row r="9458" spans="1:9" x14ac:dyDescent="0.35">
      <c r="A9458" s="10" t="s">
        <v>184</v>
      </c>
      <c r="B9458">
        <v>0</v>
      </c>
      <c r="C9458" s="5">
        <v>1</v>
      </c>
      <c r="D9458">
        <v>0</v>
      </c>
      <c r="E9458">
        <v>1</v>
      </c>
      <c r="F9458">
        <v>0</v>
      </c>
      <c r="G9458" s="5">
        <v>0</v>
      </c>
      <c r="H9458">
        <v>0</v>
      </c>
      <c r="I9458">
        <v>0</v>
      </c>
    </row>
    <row r="9459" spans="1:9" x14ac:dyDescent="0.35">
      <c r="A9459" s="8" t="s">
        <v>1035</v>
      </c>
      <c r="B9459">
        <v>127</v>
      </c>
      <c r="C9459" s="5">
        <v>169</v>
      </c>
      <c r="D9459">
        <v>1.33070866141732</v>
      </c>
      <c r="E9459">
        <v>119</v>
      </c>
      <c r="F9459">
        <v>39</v>
      </c>
      <c r="G9459" s="5">
        <v>89</v>
      </c>
      <c r="H9459">
        <v>2.2820512820512819</v>
      </c>
      <c r="I9459">
        <v>64</v>
      </c>
    </row>
    <row r="9460" spans="1:9" x14ac:dyDescent="0.35">
      <c r="A9460" s="10" t="s">
        <v>171</v>
      </c>
      <c r="B9460">
        <v>127</v>
      </c>
      <c r="C9460" s="5">
        <v>169</v>
      </c>
      <c r="D9460">
        <v>1.33070866141732</v>
      </c>
      <c r="E9460">
        <v>119</v>
      </c>
      <c r="F9460">
        <v>39</v>
      </c>
      <c r="G9460" s="5">
        <v>89</v>
      </c>
      <c r="H9460">
        <v>2.2820512820512819</v>
      </c>
      <c r="I9460">
        <v>64</v>
      </c>
    </row>
    <row r="9461" spans="1:9" x14ac:dyDescent="0.35">
      <c r="A9461" s="8" t="s">
        <v>1925</v>
      </c>
      <c r="B9461">
        <v>18</v>
      </c>
      <c r="C9461" s="5">
        <v>15</v>
      </c>
      <c r="D9461">
        <v>0.83333333333333404</v>
      </c>
      <c r="E9461">
        <v>11</v>
      </c>
      <c r="F9461">
        <v>5</v>
      </c>
      <c r="G9461" s="5">
        <v>9</v>
      </c>
      <c r="H9461">
        <v>1.8</v>
      </c>
      <c r="I9461">
        <v>6</v>
      </c>
    </row>
    <row r="9462" spans="1:9" x14ac:dyDescent="0.35">
      <c r="A9462" s="10" t="s">
        <v>216</v>
      </c>
      <c r="B9462">
        <v>18</v>
      </c>
      <c r="C9462" s="5">
        <v>15</v>
      </c>
      <c r="D9462">
        <v>0.83333333333333404</v>
      </c>
      <c r="E9462">
        <v>11</v>
      </c>
      <c r="F9462">
        <v>5</v>
      </c>
      <c r="G9462" s="5">
        <v>9</v>
      </c>
      <c r="H9462">
        <v>1.8</v>
      </c>
      <c r="I9462">
        <v>6</v>
      </c>
    </row>
    <row r="9463" spans="1:9" x14ac:dyDescent="0.35">
      <c r="A9463" s="8" t="s">
        <v>2144</v>
      </c>
      <c r="B9463">
        <v>9</v>
      </c>
      <c r="C9463" s="5">
        <v>11</v>
      </c>
      <c r="D9463">
        <v>1.2222222222222201</v>
      </c>
      <c r="E9463">
        <v>8</v>
      </c>
      <c r="F9463">
        <v>4</v>
      </c>
      <c r="G9463" s="5">
        <v>3</v>
      </c>
      <c r="H9463">
        <v>0.75</v>
      </c>
      <c r="I9463">
        <v>1</v>
      </c>
    </row>
    <row r="9464" spans="1:9" x14ac:dyDescent="0.35">
      <c r="A9464" s="10" t="s">
        <v>424</v>
      </c>
      <c r="B9464">
        <v>9</v>
      </c>
      <c r="C9464" s="5">
        <v>11</v>
      </c>
      <c r="D9464">
        <v>1.2222222222222201</v>
      </c>
      <c r="E9464">
        <v>8</v>
      </c>
      <c r="F9464">
        <v>4</v>
      </c>
      <c r="G9464" s="5">
        <v>3</v>
      </c>
      <c r="H9464">
        <v>0.75</v>
      </c>
      <c r="I9464">
        <v>1</v>
      </c>
    </row>
    <row r="9465" spans="1:9" x14ac:dyDescent="0.35">
      <c r="A9465" s="8" t="s">
        <v>1304</v>
      </c>
      <c r="B9465">
        <v>15</v>
      </c>
      <c r="C9465" s="5">
        <v>54</v>
      </c>
      <c r="D9465">
        <v>3.6</v>
      </c>
      <c r="E9465">
        <v>31</v>
      </c>
      <c r="F9465">
        <v>5</v>
      </c>
      <c r="G9465" s="5">
        <v>26</v>
      </c>
      <c r="H9465">
        <v>5.2</v>
      </c>
      <c r="I9465">
        <v>18</v>
      </c>
    </row>
    <row r="9466" spans="1:9" x14ac:dyDescent="0.35">
      <c r="A9466" s="10" t="s">
        <v>48</v>
      </c>
      <c r="B9466">
        <v>15</v>
      </c>
      <c r="C9466" s="5">
        <v>54</v>
      </c>
      <c r="D9466">
        <v>3.6</v>
      </c>
      <c r="E9466">
        <v>31</v>
      </c>
      <c r="F9466">
        <v>5</v>
      </c>
      <c r="G9466" s="5">
        <v>26</v>
      </c>
      <c r="H9466">
        <v>5.2</v>
      </c>
      <c r="I9466">
        <v>18</v>
      </c>
    </row>
    <row r="9467" spans="1:9" x14ac:dyDescent="0.35">
      <c r="A9467" s="8" t="s">
        <v>3866</v>
      </c>
      <c r="B9467">
        <v>0</v>
      </c>
      <c r="C9467" s="5">
        <v>2</v>
      </c>
      <c r="D9467">
        <v>0</v>
      </c>
      <c r="E9467">
        <v>1</v>
      </c>
      <c r="F9467">
        <v>0</v>
      </c>
      <c r="G9467" s="5">
        <v>1</v>
      </c>
      <c r="H9467">
        <v>0</v>
      </c>
      <c r="I9467">
        <v>0</v>
      </c>
    </row>
    <row r="9468" spans="1:9" x14ac:dyDescent="0.35">
      <c r="A9468" s="10" t="s">
        <v>239</v>
      </c>
      <c r="B9468">
        <v>0</v>
      </c>
      <c r="C9468" s="5">
        <v>2</v>
      </c>
      <c r="D9468">
        <v>0</v>
      </c>
      <c r="E9468">
        <v>1</v>
      </c>
      <c r="F9468">
        <v>0</v>
      </c>
      <c r="G9468" s="5">
        <v>1</v>
      </c>
      <c r="H9468">
        <v>0</v>
      </c>
      <c r="I9468">
        <v>0</v>
      </c>
    </row>
    <row r="9469" spans="1:9" x14ac:dyDescent="0.35">
      <c r="A9469" s="8" t="s">
        <v>2316</v>
      </c>
      <c r="B9469">
        <v>4</v>
      </c>
      <c r="C9469" s="5">
        <v>9</v>
      </c>
      <c r="D9469">
        <v>2.25</v>
      </c>
      <c r="E9469">
        <v>6</v>
      </c>
      <c r="F9469">
        <v>1</v>
      </c>
      <c r="G9469" s="5">
        <v>3</v>
      </c>
      <c r="H9469">
        <v>3</v>
      </c>
      <c r="I9469">
        <v>1</v>
      </c>
    </row>
    <row r="9470" spans="1:9" x14ac:dyDescent="0.35">
      <c r="A9470" s="10" t="s">
        <v>340</v>
      </c>
      <c r="B9470">
        <v>4</v>
      </c>
      <c r="C9470" s="5">
        <v>9</v>
      </c>
      <c r="D9470">
        <v>2.25</v>
      </c>
      <c r="E9470">
        <v>6</v>
      </c>
      <c r="F9470">
        <v>1</v>
      </c>
      <c r="G9470" s="5">
        <v>3</v>
      </c>
      <c r="H9470">
        <v>3</v>
      </c>
      <c r="I9470">
        <v>1</v>
      </c>
    </row>
    <row r="9471" spans="1:9" x14ac:dyDescent="0.35">
      <c r="A9471" s="8" t="s">
        <v>4626</v>
      </c>
      <c r="B9471">
        <v>0</v>
      </c>
      <c r="C9471" s="5">
        <v>1</v>
      </c>
      <c r="D9471">
        <v>0</v>
      </c>
      <c r="E9471">
        <v>1</v>
      </c>
      <c r="F9471">
        <v>0</v>
      </c>
      <c r="G9471" s="5">
        <v>1</v>
      </c>
      <c r="H9471">
        <v>0</v>
      </c>
      <c r="I9471">
        <v>1</v>
      </c>
    </row>
    <row r="9472" spans="1:9" x14ac:dyDescent="0.35">
      <c r="A9472" s="10" t="s">
        <v>723</v>
      </c>
      <c r="B9472">
        <v>0</v>
      </c>
      <c r="C9472" s="5">
        <v>1</v>
      </c>
      <c r="D9472">
        <v>0</v>
      </c>
      <c r="E9472">
        <v>1</v>
      </c>
      <c r="F9472">
        <v>0</v>
      </c>
      <c r="G9472" s="5">
        <v>1</v>
      </c>
      <c r="H9472">
        <v>0</v>
      </c>
      <c r="I9472">
        <v>1</v>
      </c>
    </row>
    <row r="9473" spans="1:9" x14ac:dyDescent="0.35">
      <c r="A9473" s="8" t="s">
        <v>4608</v>
      </c>
      <c r="B9473">
        <v>0</v>
      </c>
      <c r="C9473" s="5">
        <v>1</v>
      </c>
      <c r="D9473">
        <v>0</v>
      </c>
      <c r="E9473">
        <v>1</v>
      </c>
      <c r="F9473">
        <v>0</v>
      </c>
      <c r="G9473" s="5">
        <v>1</v>
      </c>
      <c r="H9473">
        <v>0</v>
      </c>
      <c r="I9473">
        <v>1</v>
      </c>
    </row>
    <row r="9474" spans="1:9" x14ac:dyDescent="0.35">
      <c r="A9474" s="10" t="s">
        <v>141</v>
      </c>
      <c r="B9474">
        <v>0</v>
      </c>
      <c r="C9474" s="5">
        <v>1</v>
      </c>
      <c r="D9474">
        <v>0</v>
      </c>
      <c r="E9474">
        <v>1</v>
      </c>
      <c r="F9474">
        <v>0</v>
      </c>
      <c r="G9474" s="5">
        <v>1</v>
      </c>
      <c r="H9474">
        <v>0</v>
      </c>
      <c r="I9474">
        <v>1</v>
      </c>
    </row>
    <row r="9475" spans="1:9" x14ac:dyDescent="0.35">
      <c r="A9475" s="8" t="s">
        <v>2345</v>
      </c>
      <c r="B9475">
        <v>2</v>
      </c>
      <c r="C9475" s="5">
        <v>9</v>
      </c>
      <c r="D9475">
        <v>4.5</v>
      </c>
      <c r="E9475">
        <v>8</v>
      </c>
      <c r="F9475">
        <v>0</v>
      </c>
      <c r="G9475" s="5">
        <v>4</v>
      </c>
      <c r="H9475">
        <v>0</v>
      </c>
      <c r="I9475">
        <v>3</v>
      </c>
    </row>
    <row r="9476" spans="1:9" x14ac:dyDescent="0.35">
      <c r="A9476" s="10" t="s">
        <v>350</v>
      </c>
      <c r="B9476">
        <v>2</v>
      </c>
      <c r="C9476" s="5">
        <v>9</v>
      </c>
      <c r="D9476">
        <v>4.5</v>
      </c>
      <c r="E9476">
        <v>8</v>
      </c>
      <c r="F9476">
        <v>0</v>
      </c>
      <c r="G9476" s="5">
        <v>4</v>
      </c>
      <c r="H9476">
        <v>0</v>
      </c>
      <c r="I9476">
        <v>3</v>
      </c>
    </row>
    <row r="9477" spans="1:9" x14ac:dyDescent="0.35">
      <c r="A9477" s="8" t="s">
        <v>2938</v>
      </c>
      <c r="B9477">
        <v>3</v>
      </c>
      <c r="C9477" s="5">
        <v>5</v>
      </c>
      <c r="D9477">
        <v>1.6666666666666701</v>
      </c>
      <c r="E9477">
        <v>3</v>
      </c>
      <c r="F9477">
        <v>0</v>
      </c>
      <c r="G9477" s="5">
        <v>3</v>
      </c>
      <c r="H9477">
        <v>0</v>
      </c>
      <c r="I9477">
        <v>2</v>
      </c>
    </row>
    <row r="9478" spans="1:9" x14ac:dyDescent="0.35">
      <c r="A9478" s="10" t="s">
        <v>168</v>
      </c>
      <c r="B9478">
        <v>3</v>
      </c>
      <c r="C9478" s="5">
        <v>5</v>
      </c>
      <c r="D9478">
        <v>1.6666666666666701</v>
      </c>
      <c r="E9478">
        <v>3</v>
      </c>
      <c r="F9478">
        <v>0</v>
      </c>
      <c r="G9478" s="5">
        <v>3</v>
      </c>
      <c r="H9478">
        <v>0</v>
      </c>
      <c r="I9478">
        <v>2</v>
      </c>
    </row>
    <row r="9479" spans="1:9" x14ac:dyDescent="0.35">
      <c r="A9479" s="8" t="s">
        <v>5308</v>
      </c>
      <c r="B9479">
        <v>0</v>
      </c>
      <c r="C9479" s="5">
        <v>1</v>
      </c>
      <c r="D9479">
        <v>0</v>
      </c>
      <c r="E9479">
        <v>1</v>
      </c>
      <c r="F9479">
        <v>0</v>
      </c>
      <c r="G9479" s="5">
        <v>1</v>
      </c>
      <c r="H9479">
        <v>0</v>
      </c>
      <c r="I9479">
        <v>1</v>
      </c>
    </row>
    <row r="9480" spans="1:9" x14ac:dyDescent="0.35">
      <c r="A9480" s="10" t="s">
        <v>16</v>
      </c>
      <c r="B9480">
        <v>0</v>
      </c>
      <c r="C9480" s="5">
        <v>1</v>
      </c>
      <c r="D9480">
        <v>0</v>
      </c>
      <c r="E9480">
        <v>1</v>
      </c>
      <c r="F9480">
        <v>0</v>
      </c>
      <c r="G9480" s="5">
        <v>1</v>
      </c>
      <c r="H9480">
        <v>0</v>
      </c>
      <c r="I9480">
        <v>1</v>
      </c>
    </row>
    <row r="9481" spans="1:9" x14ac:dyDescent="0.35">
      <c r="A9481" s="8" t="s">
        <v>2538</v>
      </c>
      <c r="B9481">
        <v>0</v>
      </c>
      <c r="C9481" s="5">
        <v>7</v>
      </c>
      <c r="D9481">
        <v>0</v>
      </c>
      <c r="E9481">
        <v>7</v>
      </c>
      <c r="F9481">
        <v>0</v>
      </c>
      <c r="G9481" s="5">
        <v>2</v>
      </c>
      <c r="H9481">
        <v>0</v>
      </c>
      <c r="I9481">
        <v>2</v>
      </c>
    </row>
    <row r="9482" spans="1:9" x14ac:dyDescent="0.35">
      <c r="A9482" s="10" t="s">
        <v>519</v>
      </c>
      <c r="B9482">
        <v>0</v>
      </c>
      <c r="C9482" s="5">
        <v>7</v>
      </c>
      <c r="D9482">
        <v>0</v>
      </c>
      <c r="E9482">
        <v>7</v>
      </c>
      <c r="F9482">
        <v>0</v>
      </c>
      <c r="G9482" s="5">
        <v>2</v>
      </c>
      <c r="H9482">
        <v>0</v>
      </c>
      <c r="I9482">
        <v>2</v>
      </c>
    </row>
    <row r="9483" spans="1:9" x14ac:dyDescent="0.35">
      <c r="A9483" s="8" t="s">
        <v>2410</v>
      </c>
      <c r="B9483">
        <v>23</v>
      </c>
      <c r="C9483" s="5">
        <v>8</v>
      </c>
      <c r="D9483">
        <v>0.34782608695652201</v>
      </c>
      <c r="E9483">
        <v>7</v>
      </c>
      <c r="F9483">
        <v>3</v>
      </c>
      <c r="G9483" s="5">
        <v>6</v>
      </c>
      <c r="H9483">
        <v>2</v>
      </c>
      <c r="I9483">
        <v>6</v>
      </c>
    </row>
    <row r="9484" spans="1:9" x14ac:dyDescent="0.35">
      <c r="A9484" s="10" t="s">
        <v>138</v>
      </c>
      <c r="B9484">
        <v>23</v>
      </c>
      <c r="C9484" s="5">
        <v>8</v>
      </c>
      <c r="D9484">
        <v>0.34782608695652201</v>
      </c>
      <c r="E9484">
        <v>7</v>
      </c>
      <c r="F9484">
        <v>3</v>
      </c>
      <c r="G9484" s="5">
        <v>6</v>
      </c>
      <c r="H9484">
        <v>2</v>
      </c>
      <c r="I9484">
        <v>6</v>
      </c>
    </row>
    <row r="9485" spans="1:9" x14ac:dyDescent="0.35">
      <c r="A9485" s="8" t="s">
        <v>1831</v>
      </c>
      <c r="B9485">
        <v>43</v>
      </c>
      <c r="C9485" s="5">
        <v>18</v>
      </c>
      <c r="D9485">
        <v>0.418604651162791</v>
      </c>
      <c r="E9485">
        <v>13</v>
      </c>
      <c r="F9485">
        <v>5</v>
      </c>
      <c r="G9485" s="5">
        <v>5</v>
      </c>
      <c r="H9485">
        <v>1</v>
      </c>
      <c r="I9485">
        <v>4</v>
      </c>
    </row>
    <row r="9486" spans="1:9" x14ac:dyDescent="0.35">
      <c r="A9486" s="10" t="s">
        <v>168</v>
      </c>
      <c r="B9486">
        <v>43</v>
      </c>
      <c r="C9486" s="5">
        <v>18</v>
      </c>
      <c r="D9486">
        <v>0.418604651162791</v>
      </c>
      <c r="E9486">
        <v>13</v>
      </c>
      <c r="F9486">
        <v>5</v>
      </c>
      <c r="G9486" s="5">
        <v>5</v>
      </c>
      <c r="H9486">
        <v>1</v>
      </c>
      <c r="I9486">
        <v>4</v>
      </c>
    </row>
    <row r="9487" spans="1:9" x14ac:dyDescent="0.35">
      <c r="A9487" s="8" t="s">
        <v>4839</v>
      </c>
      <c r="B9487">
        <v>0</v>
      </c>
      <c r="C9487" s="5">
        <v>1</v>
      </c>
      <c r="D9487">
        <v>0</v>
      </c>
      <c r="E9487">
        <v>1</v>
      </c>
      <c r="F9487">
        <v>0</v>
      </c>
      <c r="G9487" s="5">
        <v>1</v>
      </c>
      <c r="H9487">
        <v>0</v>
      </c>
      <c r="I9487">
        <v>1</v>
      </c>
    </row>
    <row r="9488" spans="1:9" x14ac:dyDescent="0.35">
      <c r="A9488" s="10" t="s">
        <v>725</v>
      </c>
      <c r="B9488">
        <v>0</v>
      </c>
      <c r="C9488" s="5">
        <v>1</v>
      </c>
      <c r="D9488">
        <v>0</v>
      </c>
      <c r="E9488">
        <v>1</v>
      </c>
      <c r="F9488">
        <v>0</v>
      </c>
      <c r="G9488" s="5">
        <v>1</v>
      </c>
      <c r="H9488">
        <v>0</v>
      </c>
      <c r="I9488">
        <v>1</v>
      </c>
    </row>
    <row r="9489" spans="1:9" x14ac:dyDescent="0.35">
      <c r="A9489" s="8" t="s">
        <v>1032</v>
      </c>
      <c r="B9489">
        <v>111</v>
      </c>
      <c r="C9489" s="5">
        <v>172</v>
      </c>
      <c r="D9489">
        <v>1.5495495495495499</v>
      </c>
      <c r="E9489">
        <v>144</v>
      </c>
      <c r="F9489">
        <v>33</v>
      </c>
      <c r="G9489" s="5">
        <v>94</v>
      </c>
      <c r="H9489">
        <v>2.8484848484848486</v>
      </c>
      <c r="I9489">
        <v>81</v>
      </c>
    </row>
    <row r="9490" spans="1:9" x14ac:dyDescent="0.35">
      <c r="A9490" s="10" t="s">
        <v>169</v>
      </c>
      <c r="B9490">
        <v>111</v>
      </c>
      <c r="C9490" s="5">
        <v>172</v>
      </c>
      <c r="D9490">
        <v>1.5495495495495499</v>
      </c>
      <c r="E9490">
        <v>144</v>
      </c>
      <c r="F9490">
        <v>33</v>
      </c>
      <c r="G9490" s="5">
        <v>94</v>
      </c>
      <c r="H9490">
        <v>2.8484848484848486</v>
      </c>
      <c r="I9490">
        <v>81</v>
      </c>
    </row>
    <row r="9491" spans="1:9" x14ac:dyDescent="0.35">
      <c r="A9491" s="8" t="s">
        <v>1592</v>
      </c>
      <c r="B9491">
        <v>19</v>
      </c>
      <c r="C9491" s="5">
        <v>27</v>
      </c>
      <c r="D9491">
        <v>1.42105263157895</v>
      </c>
      <c r="E9491">
        <v>22</v>
      </c>
      <c r="F9491">
        <v>6</v>
      </c>
      <c r="G9491" s="5">
        <v>13</v>
      </c>
      <c r="H9491">
        <v>2.1666666666666665</v>
      </c>
      <c r="I9491">
        <v>11</v>
      </c>
    </row>
    <row r="9492" spans="1:9" x14ac:dyDescent="0.35">
      <c r="A9492" s="10" t="s">
        <v>54</v>
      </c>
      <c r="B9492">
        <v>19</v>
      </c>
      <c r="C9492" s="5">
        <v>27</v>
      </c>
      <c r="D9492">
        <v>1.42105263157895</v>
      </c>
      <c r="E9492">
        <v>22</v>
      </c>
      <c r="F9492">
        <v>6</v>
      </c>
      <c r="G9492" s="5">
        <v>13</v>
      </c>
      <c r="H9492">
        <v>2.1666666666666665</v>
      </c>
      <c r="I9492">
        <v>11</v>
      </c>
    </row>
    <row r="9493" spans="1:9" x14ac:dyDescent="0.35">
      <c r="A9493" s="8" t="s">
        <v>4684</v>
      </c>
      <c r="B9493">
        <v>0</v>
      </c>
      <c r="C9493" s="5">
        <v>1</v>
      </c>
      <c r="D9493">
        <v>0</v>
      </c>
      <c r="E9493">
        <v>1</v>
      </c>
      <c r="F9493">
        <v>0</v>
      </c>
      <c r="G9493" s="5">
        <v>1</v>
      </c>
      <c r="H9493">
        <v>0</v>
      </c>
      <c r="I9493">
        <v>1</v>
      </c>
    </row>
    <row r="9494" spans="1:9" x14ac:dyDescent="0.35">
      <c r="A9494" s="10" t="s">
        <v>281</v>
      </c>
      <c r="B9494">
        <v>0</v>
      </c>
      <c r="C9494" s="5">
        <v>1</v>
      </c>
      <c r="D9494">
        <v>0</v>
      </c>
      <c r="E9494">
        <v>1</v>
      </c>
      <c r="F9494">
        <v>0</v>
      </c>
      <c r="G9494" s="5">
        <v>1</v>
      </c>
      <c r="H9494">
        <v>0</v>
      </c>
      <c r="I9494">
        <v>1</v>
      </c>
    </row>
    <row r="9495" spans="1:9" x14ac:dyDescent="0.35">
      <c r="A9495" s="8" t="s">
        <v>1745</v>
      </c>
      <c r="B9495">
        <v>13</v>
      </c>
      <c r="C9495" s="5">
        <v>20</v>
      </c>
      <c r="D9495">
        <v>1.5384615384615401</v>
      </c>
      <c r="E9495">
        <v>17</v>
      </c>
      <c r="F9495">
        <v>2</v>
      </c>
      <c r="G9495" s="5">
        <v>8</v>
      </c>
      <c r="H9495">
        <v>4</v>
      </c>
      <c r="I9495">
        <v>8</v>
      </c>
    </row>
    <row r="9496" spans="1:9" x14ac:dyDescent="0.35">
      <c r="A9496" s="10" t="s">
        <v>352</v>
      </c>
      <c r="B9496">
        <v>13</v>
      </c>
      <c r="C9496" s="5">
        <v>20</v>
      </c>
      <c r="D9496">
        <v>1.5384615384615401</v>
      </c>
      <c r="E9496">
        <v>17</v>
      </c>
      <c r="F9496">
        <v>2</v>
      </c>
      <c r="G9496" s="5">
        <v>8</v>
      </c>
      <c r="H9496">
        <v>4</v>
      </c>
      <c r="I9496">
        <v>8</v>
      </c>
    </row>
    <row r="9497" spans="1:9" x14ac:dyDescent="0.35">
      <c r="A9497" s="8" t="s">
        <v>4842</v>
      </c>
      <c r="B9497">
        <v>0</v>
      </c>
      <c r="C9497" s="5">
        <v>1</v>
      </c>
      <c r="D9497">
        <v>0</v>
      </c>
      <c r="E9497">
        <v>1</v>
      </c>
      <c r="F9497">
        <v>0</v>
      </c>
      <c r="G9497" s="5">
        <v>1</v>
      </c>
      <c r="H9497">
        <v>0</v>
      </c>
      <c r="I9497">
        <v>1</v>
      </c>
    </row>
    <row r="9498" spans="1:9" x14ac:dyDescent="0.35">
      <c r="A9498" s="10" t="s">
        <v>519</v>
      </c>
      <c r="B9498">
        <v>0</v>
      </c>
      <c r="C9498" s="5">
        <v>1</v>
      </c>
      <c r="D9498">
        <v>0</v>
      </c>
      <c r="E9498">
        <v>1</v>
      </c>
      <c r="F9498">
        <v>0</v>
      </c>
      <c r="G9498" s="5">
        <v>1</v>
      </c>
      <c r="H9498">
        <v>0</v>
      </c>
      <c r="I9498">
        <v>1</v>
      </c>
    </row>
    <row r="9499" spans="1:9" x14ac:dyDescent="0.35">
      <c r="A9499" s="8" t="s">
        <v>3137</v>
      </c>
      <c r="B9499">
        <v>4</v>
      </c>
      <c r="C9499" s="5">
        <v>4</v>
      </c>
      <c r="D9499">
        <v>1</v>
      </c>
      <c r="E9499">
        <v>3</v>
      </c>
      <c r="F9499">
        <v>2</v>
      </c>
      <c r="G9499" s="5">
        <v>2</v>
      </c>
      <c r="H9499">
        <v>1</v>
      </c>
      <c r="I9499">
        <v>2</v>
      </c>
    </row>
    <row r="9500" spans="1:9" x14ac:dyDescent="0.35">
      <c r="A9500" s="10" t="s">
        <v>16</v>
      </c>
      <c r="B9500">
        <v>4</v>
      </c>
      <c r="C9500" s="5">
        <v>4</v>
      </c>
      <c r="D9500">
        <v>1</v>
      </c>
      <c r="E9500">
        <v>3</v>
      </c>
      <c r="F9500">
        <v>2</v>
      </c>
      <c r="G9500" s="5">
        <v>2</v>
      </c>
      <c r="H9500">
        <v>1</v>
      </c>
      <c r="I9500">
        <v>2</v>
      </c>
    </row>
    <row r="9501" spans="1:9" x14ac:dyDescent="0.35">
      <c r="A9501" s="8" t="s">
        <v>1415</v>
      </c>
      <c r="B9501">
        <v>11</v>
      </c>
      <c r="C9501" s="5">
        <v>42</v>
      </c>
      <c r="D9501">
        <v>3.8181818181818201</v>
      </c>
      <c r="E9501">
        <v>29</v>
      </c>
      <c r="F9501">
        <v>7</v>
      </c>
      <c r="G9501" s="5">
        <v>20</v>
      </c>
      <c r="H9501">
        <v>2.8571428571428572</v>
      </c>
      <c r="I9501">
        <v>16</v>
      </c>
    </row>
    <row r="9502" spans="1:9" x14ac:dyDescent="0.35">
      <c r="A9502" s="10" t="s">
        <v>304</v>
      </c>
      <c r="B9502">
        <v>11</v>
      </c>
      <c r="C9502" s="5">
        <v>42</v>
      </c>
      <c r="D9502">
        <v>3.8181818181818201</v>
      </c>
      <c r="E9502">
        <v>29</v>
      </c>
      <c r="F9502">
        <v>7</v>
      </c>
      <c r="G9502" s="5">
        <v>20</v>
      </c>
      <c r="H9502">
        <v>2.8571428571428572</v>
      </c>
      <c r="I9502">
        <v>16</v>
      </c>
    </row>
    <row r="9503" spans="1:9" x14ac:dyDescent="0.35">
      <c r="A9503" s="8" t="s">
        <v>1720</v>
      </c>
      <c r="B9503">
        <v>20</v>
      </c>
      <c r="C9503" s="5">
        <v>21</v>
      </c>
      <c r="D9503">
        <v>1.05</v>
      </c>
      <c r="E9503">
        <v>14</v>
      </c>
      <c r="F9503">
        <v>4</v>
      </c>
      <c r="G9503" s="5">
        <v>7</v>
      </c>
      <c r="H9503">
        <v>1.75</v>
      </c>
      <c r="I9503">
        <v>3</v>
      </c>
    </row>
    <row r="9504" spans="1:9" x14ac:dyDescent="0.35">
      <c r="A9504" s="10" t="s">
        <v>387</v>
      </c>
      <c r="B9504">
        <v>20</v>
      </c>
      <c r="C9504" s="5">
        <v>21</v>
      </c>
      <c r="D9504">
        <v>1.05</v>
      </c>
      <c r="E9504">
        <v>14</v>
      </c>
      <c r="F9504">
        <v>4</v>
      </c>
      <c r="G9504" s="5">
        <v>7</v>
      </c>
      <c r="H9504">
        <v>1.75</v>
      </c>
      <c r="I9504">
        <v>3</v>
      </c>
    </row>
    <row r="9505" spans="1:9" x14ac:dyDescent="0.35">
      <c r="A9505" s="8" t="s">
        <v>4526</v>
      </c>
      <c r="B9505">
        <v>0</v>
      </c>
      <c r="C9505" s="5">
        <v>1</v>
      </c>
      <c r="D9505">
        <v>0</v>
      </c>
      <c r="E9505">
        <v>1</v>
      </c>
      <c r="F9505">
        <v>0</v>
      </c>
      <c r="G9505" s="5">
        <v>0</v>
      </c>
      <c r="H9505">
        <v>0</v>
      </c>
      <c r="I9505">
        <v>0</v>
      </c>
    </row>
    <row r="9506" spans="1:9" x14ac:dyDescent="0.35">
      <c r="A9506" s="10" t="s">
        <v>313</v>
      </c>
      <c r="B9506">
        <v>0</v>
      </c>
      <c r="C9506" s="5">
        <v>1</v>
      </c>
      <c r="D9506">
        <v>0</v>
      </c>
      <c r="E9506">
        <v>1</v>
      </c>
      <c r="F9506">
        <v>0</v>
      </c>
      <c r="G9506" s="5">
        <v>0</v>
      </c>
      <c r="H9506">
        <v>0</v>
      </c>
      <c r="I9506">
        <v>0</v>
      </c>
    </row>
    <row r="9507" spans="1:9" x14ac:dyDescent="0.35">
      <c r="A9507" s="8" t="s">
        <v>896</v>
      </c>
      <c r="B9507">
        <v>318</v>
      </c>
      <c r="C9507" s="5">
        <v>644</v>
      </c>
      <c r="D9507">
        <v>2.0251572327043998</v>
      </c>
      <c r="E9507">
        <v>453</v>
      </c>
      <c r="F9507">
        <v>64</v>
      </c>
      <c r="G9507" s="5">
        <v>323</v>
      </c>
      <c r="H9507">
        <v>5.046875</v>
      </c>
      <c r="I9507">
        <v>245</v>
      </c>
    </row>
    <row r="9508" spans="1:9" x14ac:dyDescent="0.35">
      <c r="A9508" s="10" t="s">
        <v>78</v>
      </c>
      <c r="B9508">
        <v>318</v>
      </c>
      <c r="C9508" s="5">
        <v>644</v>
      </c>
      <c r="D9508">
        <v>2.0251572327043998</v>
      </c>
      <c r="E9508">
        <v>453</v>
      </c>
      <c r="F9508">
        <v>64</v>
      </c>
      <c r="G9508" s="5">
        <v>323</v>
      </c>
      <c r="H9508">
        <v>5.046875</v>
      </c>
      <c r="I9508">
        <v>245</v>
      </c>
    </row>
    <row r="9509" spans="1:9" x14ac:dyDescent="0.35">
      <c r="A9509" s="8" t="s">
        <v>4045</v>
      </c>
      <c r="B9509">
        <v>2</v>
      </c>
      <c r="C9509" s="5">
        <v>2</v>
      </c>
      <c r="D9509">
        <v>1</v>
      </c>
      <c r="E9509">
        <v>2</v>
      </c>
      <c r="F9509">
        <v>1</v>
      </c>
      <c r="G9509" s="5">
        <v>1</v>
      </c>
      <c r="H9509">
        <v>1</v>
      </c>
      <c r="I9509">
        <v>1</v>
      </c>
    </row>
    <row r="9510" spans="1:9" x14ac:dyDescent="0.35">
      <c r="A9510" s="10" t="s">
        <v>396</v>
      </c>
      <c r="B9510">
        <v>2</v>
      </c>
      <c r="C9510" s="5">
        <v>2</v>
      </c>
      <c r="D9510">
        <v>1</v>
      </c>
      <c r="E9510">
        <v>2</v>
      </c>
      <c r="F9510">
        <v>1</v>
      </c>
      <c r="G9510" s="5">
        <v>1</v>
      </c>
      <c r="H9510">
        <v>1</v>
      </c>
      <c r="I9510">
        <v>1</v>
      </c>
    </row>
    <row r="9511" spans="1:9" x14ac:dyDescent="0.35">
      <c r="A9511" s="8" t="s">
        <v>855</v>
      </c>
      <c r="B9511">
        <v>1150</v>
      </c>
      <c r="C9511" s="5">
        <v>1936</v>
      </c>
      <c r="D9511">
        <v>1.68347826086957</v>
      </c>
      <c r="E9511">
        <v>1475</v>
      </c>
      <c r="F9511">
        <v>295</v>
      </c>
      <c r="G9511" s="5">
        <v>1083</v>
      </c>
      <c r="H9511">
        <v>3.6711864406779662</v>
      </c>
      <c r="I9511">
        <v>851</v>
      </c>
    </row>
    <row r="9512" spans="1:9" x14ac:dyDescent="0.35">
      <c r="A9512" s="10" t="s">
        <v>42</v>
      </c>
      <c r="B9512">
        <v>1150</v>
      </c>
      <c r="C9512" s="5">
        <v>1936</v>
      </c>
      <c r="D9512">
        <v>1.68347826086957</v>
      </c>
      <c r="E9512">
        <v>1475</v>
      </c>
      <c r="F9512">
        <v>295</v>
      </c>
      <c r="G9512" s="5">
        <v>1083</v>
      </c>
      <c r="H9512">
        <v>3.6711864406779662</v>
      </c>
      <c r="I9512">
        <v>851</v>
      </c>
    </row>
    <row r="9513" spans="1:9" x14ac:dyDescent="0.35">
      <c r="A9513" s="8" t="s">
        <v>783</v>
      </c>
      <c r="B9513">
        <v>2</v>
      </c>
      <c r="C9513" s="5">
        <v>39</v>
      </c>
      <c r="D9513">
        <v>19.5</v>
      </c>
      <c r="E9513">
        <v>4</v>
      </c>
      <c r="F9513">
        <v>0</v>
      </c>
      <c r="G9513" s="5">
        <v>18</v>
      </c>
      <c r="H9513">
        <v>0</v>
      </c>
      <c r="I9513">
        <v>1</v>
      </c>
    </row>
    <row r="9514" spans="1:9" x14ac:dyDescent="0.35">
      <c r="A9514" s="10" t="s">
        <v>396</v>
      </c>
      <c r="B9514">
        <v>1</v>
      </c>
      <c r="C9514" s="5">
        <v>0</v>
      </c>
      <c r="D9514">
        <v>0</v>
      </c>
      <c r="E9514">
        <v>0</v>
      </c>
      <c r="F9514">
        <v>0</v>
      </c>
      <c r="G9514" s="5">
        <v>0</v>
      </c>
      <c r="H9514">
        <v>0</v>
      </c>
      <c r="I9514">
        <v>0</v>
      </c>
    </row>
    <row r="9515" spans="1:9" x14ac:dyDescent="0.35">
      <c r="A9515" s="10" t="s">
        <v>313</v>
      </c>
      <c r="B9515">
        <v>1</v>
      </c>
      <c r="C9515" s="5">
        <v>39</v>
      </c>
      <c r="D9515">
        <v>39</v>
      </c>
      <c r="E9515">
        <v>4</v>
      </c>
      <c r="F9515">
        <v>0</v>
      </c>
      <c r="G9515" s="5">
        <v>18</v>
      </c>
      <c r="H9515">
        <v>0</v>
      </c>
      <c r="I9515">
        <v>1</v>
      </c>
    </row>
    <row r="9516" spans="1:9" x14ac:dyDescent="0.35">
      <c r="A9516" s="8" t="s">
        <v>4836</v>
      </c>
      <c r="B9516">
        <v>0</v>
      </c>
      <c r="C9516" s="5">
        <v>1</v>
      </c>
      <c r="D9516">
        <v>0</v>
      </c>
      <c r="E9516">
        <v>0</v>
      </c>
      <c r="F9516">
        <v>0</v>
      </c>
      <c r="G9516" s="5">
        <v>0</v>
      </c>
      <c r="H9516">
        <v>0</v>
      </c>
      <c r="I9516">
        <v>0</v>
      </c>
    </row>
    <row r="9517" spans="1:9" x14ac:dyDescent="0.35">
      <c r="A9517" s="10" t="s">
        <v>313</v>
      </c>
      <c r="B9517">
        <v>0</v>
      </c>
      <c r="C9517" s="5">
        <v>1</v>
      </c>
      <c r="D9517">
        <v>0</v>
      </c>
      <c r="E9517">
        <v>0</v>
      </c>
      <c r="F9517">
        <v>0</v>
      </c>
      <c r="G9517" s="5">
        <v>0</v>
      </c>
      <c r="H9517">
        <v>0</v>
      </c>
      <c r="I9517">
        <v>0</v>
      </c>
    </row>
    <row r="9518" spans="1:9" x14ac:dyDescent="0.35">
      <c r="A9518" s="8" t="s">
        <v>3689</v>
      </c>
      <c r="B9518">
        <v>0</v>
      </c>
      <c r="C9518" s="5">
        <v>3</v>
      </c>
      <c r="D9518">
        <v>0</v>
      </c>
      <c r="E9518">
        <v>3</v>
      </c>
      <c r="F9518">
        <v>0</v>
      </c>
      <c r="G9518" s="5">
        <v>1</v>
      </c>
      <c r="H9518">
        <v>0</v>
      </c>
      <c r="I9518">
        <v>1</v>
      </c>
    </row>
    <row r="9519" spans="1:9" x14ac:dyDescent="0.35">
      <c r="A9519" s="10" t="s">
        <v>420</v>
      </c>
      <c r="B9519">
        <v>0</v>
      </c>
      <c r="C9519" s="5">
        <v>3</v>
      </c>
      <c r="D9519">
        <v>0</v>
      </c>
      <c r="E9519">
        <v>3</v>
      </c>
      <c r="F9519">
        <v>0</v>
      </c>
      <c r="G9519" s="5">
        <v>1</v>
      </c>
      <c r="H9519">
        <v>0</v>
      </c>
      <c r="I9519">
        <v>1</v>
      </c>
    </row>
    <row r="9520" spans="1:9" x14ac:dyDescent="0.35">
      <c r="A9520" s="8" t="s">
        <v>848</v>
      </c>
      <c r="B9520">
        <v>3317</v>
      </c>
      <c r="C9520" s="5">
        <v>2762</v>
      </c>
      <c r="D9520">
        <v>0.83268013264998497</v>
      </c>
      <c r="E9520">
        <v>2072</v>
      </c>
      <c r="F9520">
        <v>1018</v>
      </c>
      <c r="G9520" s="5">
        <v>1076</v>
      </c>
      <c r="H9520">
        <v>1.0569744597249509</v>
      </c>
      <c r="I9520">
        <v>822</v>
      </c>
    </row>
    <row r="9521" spans="1:9" x14ac:dyDescent="0.35">
      <c r="A9521" s="10" t="s">
        <v>33</v>
      </c>
      <c r="B9521">
        <v>3317</v>
      </c>
      <c r="C9521" s="5">
        <v>2762</v>
      </c>
      <c r="D9521">
        <v>0.83268013264998497</v>
      </c>
      <c r="E9521">
        <v>2072</v>
      </c>
      <c r="F9521">
        <v>1018</v>
      </c>
      <c r="G9521" s="5">
        <v>1076</v>
      </c>
      <c r="H9521">
        <v>1.0569744597249509</v>
      </c>
      <c r="I9521">
        <v>822</v>
      </c>
    </row>
    <row r="9522" spans="1:9" x14ac:dyDescent="0.35">
      <c r="A9522" s="8" t="s">
        <v>3174</v>
      </c>
      <c r="B9522">
        <v>0</v>
      </c>
      <c r="C9522" s="5">
        <v>4</v>
      </c>
      <c r="D9522">
        <v>0</v>
      </c>
      <c r="E9522">
        <v>1</v>
      </c>
      <c r="F9522">
        <v>0</v>
      </c>
      <c r="G9522" s="5">
        <v>3</v>
      </c>
      <c r="H9522">
        <v>0</v>
      </c>
      <c r="I9522">
        <v>1</v>
      </c>
    </row>
    <row r="9523" spans="1:9" x14ac:dyDescent="0.35">
      <c r="A9523" s="10" t="s">
        <v>33</v>
      </c>
      <c r="B9523">
        <v>0</v>
      </c>
      <c r="C9523" s="5">
        <v>4</v>
      </c>
      <c r="D9523">
        <v>0</v>
      </c>
      <c r="E9523">
        <v>1</v>
      </c>
      <c r="F9523">
        <v>0</v>
      </c>
      <c r="G9523" s="5">
        <v>3</v>
      </c>
      <c r="H9523">
        <v>0</v>
      </c>
      <c r="I9523">
        <v>1</v>
      </c>
    </row>
    <row r="9524" spans="1:9" x14ac:dyDescent="0.35">
      <c r="A9524" s="8" t="s">
        <v>1319</v>
      </c>
      <c r="B9524">
        <v>22</v>
      </c>
      <c r="C9524" s="5">
        <v>52</v>
      </c>
      <c r="D9524">
        <v>2.3636363636363602</v>
      </c>
      <c r="E9524">
        <v>38</v>
      </c>
      <c r="F9524">
        <v>9</v>
      </c>
      <c r="G9524" s="5">
        <v>17</v>
      </c>
      <c r="H9524">
        <v>1.8888888888888888</v>
      </c>
      <c r="I9524">
        <v>13</v>
      </c>
    </row>
    <row r="9525" spans="1:9" x14ac:dyDescent="0.35">
      <c r="A9525" s="10" t="s">
        <v>33</v>
      </c>
      <c r="B9525">
        <v>22</v>
      </c>
      <c r="C9525" s="5">
        <v>52</v>
      </c>
      <c r="D9525">
        <v>2.3636363636363602</v>
      </c>
      <c r="E9525">
        <v>38</v>
      </c>
      <c r="F9525">
        <v>9</v>
      </c>
      <c r="G9525" s="5">
        <v>17</v>
      </c>
      <c r="H9525">
        <v>1.8888888888888888</v>
      </c>
      <c r="I9525">
        <v>13</v>
      </c>
    </row>
    <row r="9526" spans="1:9" x14ac:dyDescent="0.35">
      <c r="A9526" s="8" t="s">
        <v>5644</v>
      </c>
      <c r="B9526">
        <v>0</v>
      </c>
      <c r="C9526" s="5">
        <v>1</v>
      </c>
      <c r="D9526">
        <v>0</v>
      </c>
      <c r="E9526">
        <v>1</v>
      </c>
      <c r="F9526">
        <v>0</v>
      </c>
      <c r="G9526" s="5">
        <v>0</v>
      </c>
      <c r="H9526">
        <v>0</v>
      </c>
      <c r="I9526">
        <v>0</v>
      </c>
    </row>
    <row r="9527" spans="1:9" x14ac:dyDescent="0.35">
      <c r="A9527" s="10" t="s">
        <v>766</v>
      </c>
      <c r="B9527">
        <v>0</v>
      </c>
      <c r="C9527" s="5">
        <v>1</v>
      </c>
      <c r="D9527">
        <v>0</v>
      </c>
      <c r="E9527">
        <v>1</v>
      </c>
      <c r="F9527">
        <v>0</v>
      </c>
      <c r="G9527" s="5">
        <v>0</v>
      </c>
      <c r="H9527">
        <v>0</v>
      </c>
      <c r="I9527">
        <v>0</v>
      </c>
    </row>
    <row r="9528" spans="1:9" x14ac:dyDescent="0.35">
      <c r="A9528" s="8" t="s">
        <v>1138</v>
      </c>
      <c r="B9528">
        <v>68</v>
      </c>
      <c r="C9528" s="5">
        <v>105</v>
      </c>
      <c r="D9528">
        <v>1.54411764705882</v>
      </c>
      <c r="E9528">
        <v>50</v>
      </c>
      <c r="F9528">
        <v>23</v>
      </c>
      <c r="G9528" s="5">
        <v>40</v>
      </c>
      <c r="H9528">
        <v>1.7391304347826086</v>
      </c>
      <c r="I9528">
        <v>23</v>
      </c>
    </row>
    <row r="9529" spans="1:9" x14ac:dyDescent="0.35">
      <c r="A9529" s="10" t="s">
        <v>33</v>
      </c>
      <c r="B9529">
        <v>68</v>
      </c>
      <c r="C9529" s="5">
        <v>105</v>
      </c>
      <c r="D9529">
        <v>1.54411764705882</v>
      </c>
      <c r="E9529">
        <v>50</v>
      </c>
      <c r="F9529">
        <v>23</v>
      </c>
      <c r="G9529" s="5">
        <v>40</v>
      </c>
      <c r="H9529">
        <v>1.7391304347826086</v>
      </c>
      <c r="I9529">
        <v>23</v>
      </c>
    </row>
    <row r="9530" spans="1:9" x14ac:dyDescent="0.35">
      <c r="A9530" s="8" t="s">
        <v>2950</v>
      </c>
      <c r="B9530">
        <v>0</v>
      </c>
      <c r="C9530" s="5">
        <v>5</v>
      </c>
      <c r="D9530">
        <v>0</v>
      </c>
      <c r="E9530">
        <v>3</v>
      </c>
      <c r="F9530">
        <v>0</v>
      </c>
      <c r="G9530" s="5">
        <v>1</v>
      </c>
      <c r="H9530">
        <v>0</v>
      </c>
      <c r="I9530">
        <v>0</v>
      </c>
    </row>
    <row r="9531" spans="1:9" x14ac:dyDescent="0.35">
      <c r="A9531" s="10" t="s">
        <v>479</v>
      </c>
      <c r="B9531">
        <v>0</v>
      </c>
      <c r="C9531" s="5">
        <v>5</v>
      </c>
      <c r="D9531">
        <v>0</v>
      </c>
      <c r="E9531">
        <v>3</v>
      </c>
      <c r="F9531">
        <v>0</v>
      </c>
      <c r="G9531" s="5">
        <v>1</v>
      </c>
      <c r="H9531">
        <v>0</v>
      </c>
      <c r="I9531">
        <v>0</v>
      </c>
    </row>
    <row r="9532" spans="1:9" x14ac:dyDescent="0.35">
      <c r="A9532" s="8" t="s">
        <v>2853</v>
      </c>
      <c r="B9532">
        <v>0</v>
      </c>
      <c r="C9532" s="5">
        <v>5</v>
      </c>
      <c r="D9532">
        <v>0</v>
      </c>
      <c r="E9532">
        <v>5</v>
      </c>
      <c r="F9532">
        <v>0</v>
      </c>
      <c r="G9532" s="5">
        <v>3</v>
      </c>
      <c r="H9532">
        <v>0</v>
      </c>
      <c r="I9532">
        <v>3</v>
      </c>
    </row>
    <row r="9533" spans="1:9" x14ac:dyDescent="0.35">
      <c r="A9533" s="10" t="s">
        <v>257</v>
      </c>
      <c r="B9533">
        <v>0</v>
      </c>
      <c r="C9533" s="5">
        <v>5</v>
      </c>
      <c r="D9533">
        <v>0</v>
      </c>
      <c r="E9533">
        <v>5</v>
      </c>
      <c r="F9533">
        <v>0</v>
      </c>
      <c r="G9533" s="5">
        <v>3</v>
      </c>
      <c r="H9533">
        <v>0</v>
      </c>
      <c r="I9533">
        <v>3</v>
      </c>
    </row>
    <row r="9534" spans="1:9" x14ac:dyDescent="0.35">
      <c r="A9534" s="8" t="s">
        <v>4630</v>
      </c>
      <c r="B9534">
        <v>0</v>
      </c>
      <c r="C9534" s="5">
        <v>1</v>
      </c>
      <c r="D9534">
        <v>0</v>
      </c>
      <c r="E9534">
        <v>1</v>
      </c>
      <c r="F9534">
        <v>0</v>
      </c>
      <c r="G9534" s="5">
        <v>0</v>
      </c>
      <c r="H9534">
        <v>0</v>
      </c>
      <c r="I9534">
        <v>0</v>
      </c>
    </row>
    <row r="9535" spans="1:9" x14ac:dyDescent="0.35">
      <c r="A9535" s="10" t="s">
        <v>479</v>
      </c>
      <c r="B9535">
        <v>0</v>
      </c>
      <c r="C9535" s="5">
        <v>1</v>
      </c>
      <c r="D9535">
        <v>0</v>
      </c>
      <c r="E9535">
        <v>1</v>
      </c>
      <c r="F9535">
        <v>0</v>
      </c>
      <c r="G9535" s="5">
        <v>0</v>
      </c>
      <c r="H9535">
        <v>0</v>
      </c>
      <c r="I9535">
        <v>0</v>
      </c>
    </row>
    <row r="9536" spans="1:9" x14ac:dyDescent="0.35">
      <c r="A9536" s="8" t="s">
        <v>1080</v>
      </c>
      <c r="B9536">
        <v>123</v>
      </c>
      <c r="C9536" s="5">
        <v>132</v>
      </c>
      <c r="D9536">
        <v>1.07317073170732</v>
      </c>
      <c r="E9536">
        <v>90</v>
      </c>
      <c r="F9536">
        <v>46</v>
      </c>
      <c r="G9536" s="5">
        <v>52</v>
      </c>
      <c r="H9536">
        <v>1.1304347826086956</v>
      </c>
      <c r="I9536">
        <v>36</v>
      </c>
    </row>
    <row r="9537" spans="1:9" x14ac:dyDescent="0.35">
      <c r="A9537" s="10" t="s">
        <v>33</v>
      </c>
      <c r="B9537">
        <v>123</v>
      </c>
      <c r="C9537" s="5">
        <v>132</v>
      </c>
      <c r="D9537">
        <v>1.07317073170732</v>
      </c>
      <c r="E9537">
        <v>90</v>
      </c>
      <c r="F9537">
        <v>46</v>
      </c>
      <c r="G9537" s="5">
        <v>52</v>
      </c>
      <c r="H9537">
        <v>1.1304347826086956</v>
      </c>
      <c r="I9537">
        <v>36</v>
      </c>
    </row>
    <row r="9538" spans="1:9" x14ac:dyDescent="0.35">
      <c r="A9538" s="8" t="s">
        <v>3026</v>
      </c>
      <c r="B9538">
        <v>4</v>
      </c>
      <c r="C9538" s="5">
        <v>4</v>
      </c>
      <c r="D9538">
        <v>1</v>
      </c>
      <c r="E9538">
        <v>1</v>
      </c>
      <c r="F9538">
        <v>2</v>
      </c>
      <c r="G9538" s="5">
        <v>0</v>
      </c>
      <c r="H9538">
        <v>0</v>
      </c>
      <c r="I9538">
        <v>0</v>
      </c>
    </row>
    <row r="9539" spans="1:9" x14ac:dyDescent="0.35">
      <c r="A9539" s="10" t="s">
        <v>189</v>
      </c>
      <c r="B9539">
        <v>4</v>
      </c>
      <c r="C9539" s="5">
        <v>4</v>
      </c>
      <c r="D9539">
        <v>1</v>
      </c>
      <c r="E9539">
        <v>1</v>
      </c>
      <c r="F9539">
        <v>2</v>
      </c>
      <c r="G9539" s="5">
        <v>0</v>
      </c>
      <c r="H9539">
        <v>0</v>
      </c>
      <c r="I9539">
        <v>0</v>
      </c>
    </row>
    <row r="9540" spans="1:9" x14ac:dyDescent="0.35">
      <c r="A9540" s="8" t="s">
        <v>4527</v>
      </c>
      <c r="B9540">
        <v>0</v>
      </c>
      <c r="C9540" s="5">
        <v>1</v>
      </c>
      <c r="D9540">
        <v>0</v>
      </c>
      <c r="E9540">
        <v>0</v>
      </c>
      <c r="F9540">
        <v>0</v>
      </c>
      <c r="G9540" s="5">
        <v>0</v>
      </c>
      <c r="H9540">
        <v>0</v>
      </c>
      <c r="I9540">
        <v>0</v>
      </c>
    </row>
    <row r="9541" spans="1:9" x14ac:dyDescent="0.35">
      <c r="A9541" s="10" t="s">
        <v>189</v>
      </c>
      <c r="B9541">
        <v>0</v>
      </c>
      <c r="C9541" s="5">
        <v>1</v>
      </c>
      <c r="D9541">
        <v>0</v>
      </c>
      <c r="E9541">
        <v>0</v>
      </c>
      <c r="F9541">
        <v>0</v>
      </c>
      <c r="G9541" s="5">
        <v>0</v>
      </c>
      <c r="H9541">
        <v>0</v>
      </c>
      <c r="I9541">
        <v>0</v>
      </c>
    </row>
    <row r="9542" spans="1:9" x14ac:dyDescent="0.35">
      <c r="A9542" s="8" t="s">
        <v>2971</v>
      </c>
      <c r="B9542">
        <v>9</v>
      </c>
      <c r="C9542" s="5">
        <v>5</v>
      </c>
      <c r="D9542">
        <v>0.55555555555555602</v>
      </c>
      <c r="E9542">
        <v>2</v>
      </c>
      <c r="F9542">
        <v>1</v>
      </c>
      <c r="G9542" s="5">
        <v>2</v>
      </c>
      <c r="H9542">
        <v>2</v>
      </c>
      <c r="I9542">
        <v>2</v>
      </c>
    </row>
    <row r="9543" spans="1:9" x14ac:dyDescent="0.35">
      <c r="A9543" s="10" t="s">
        <v>189</v>
      </c>
      <c r="B9543">
        <v>9</v>
      </c>
      <c r="C9543" s="5">
        <v>5</v>
      </c>
      <c r="D9543">
        <v>0.55555555555555602</v>
      </c>
      <c r="E9543">
        <v>2</v>
      </c>
      <c r="F9543">
        <v>1</v>
      </c>
      <c r="G9543" s="5">
        <v>2</v>
      </c>
      <c r="H9543">
        <v>2</v>
      </c>
      <c r="I9543">
        <v>2</v>
      </c>
    </row>
    <row r="9544" spans="1:9" x14ac:dyDescent="0.35">
      <c r="A9544" s="8" t="s">
        <v>707</v>
      </c>
      <c r="B9544">
        <v>0</v>
      </c>
      <c r="C9544" s="5">
        <v>1</v>
      </c>
      <c r="D9544">
        <v>0</v>
      </c>
      <c r="E9544">
        <v>1</v>
      </c>
      <c r="F9544">
        <v>0</v>
      </c>
      <c r="G9544" s="5">
        <v>0</v>
      </c>
      <c r="H9544">
        <v>0</v>
      </c>
      <c r="I9544">
        <v>0</v>
      </c>
    </row>
    <row r="9545" spans="1:9" x14ac:dyDescent="0.35">
      <c r="A9545" s="10" t="s">
        <v>257</v>
      </c>
      <c r="B9545">
        <v>0</v>
      </c>
      <c r="C9545" s="5">
        <v>1</v>
      </c>
      <c r="D9545">
        <v>0</v>
      </c>
      <c r="E9545">
        <v>1</v>
      </c>
      <c r="F9545">
        <v>0</v>
      </c>
      <c r="G9545" s="5">
        <v>0</v>
      </c>
      <c r="H9545">
        <v>0</v>
      </c>
      <c r="I9545">
        <v>0</v>
      </c>
    </row>
    <row r="9546" spans="1:9" x14ac:dyDescent="0.35">
      <c r="A9546" s="8" t="s">
        <v>1105</v>
      </c>
      <c r="B9546">
        <v>193</v>
      </c>
      <c r="C9546" s="5">
        <v>118</v>
      </c>
      <c r="D9546">
        <v>0.61139896373057001</v>
      </c>
      <c r="E9546">
        <v>101</v>
      </c>
      <c r="F9546">
        <v>10</v>
      </c>
      <c r="G9546" s="5">
        <v>21</v>
      </c>
      <c r="H9546">
        <v>2.1</v>
      </c>
      <c r="I9546">
        <v>17</v>
      </c>
    </row>
    <row r="9547" spans="1:9" x14ac:dyDescent="0.35">
      <c r="A9547" s="10" t="s">
        <v>204</v>
      </c>
      <c r="B9547">
        <v>193</v>
      </c>
      <c r="C9547" s="5">
        <v>118</v>
      </c>
      <c r="D9547">
        <v>0.61139896373057001</v>
      </c>
      <c r="E9547">
        <v>101</v>
      </c>
      <c r="F9547">
        <v>10</v>
      </c>
      <c r="G9547" s="5">
        <v>21</v>
      </c>
      <c r="H9547">
        <v>2.1</v>
      </c>
      <c r="I9547">
        <v>17</v>
      </c>
    </row>
    <row r="9548" spans="1:9" x14ac:dyDescent="0.35">
      <c r="A9548" s="8" t="s">
        <v>5322</v>
      </c>
      <c r="B9548">
        <v>0</v>
      </c>
      <c r="C9548" s="5">
        <v>1</v>
      </c>
      <c r="D9548">
        <v>0</v>
      </c>
      <c r="E9548">
        <v>1</v>
      </c>
      <c r="F9548">
        <v>0</v>
      </c>
      <c r="G9548" s="5">
        <v>0</v>
      </c>
      <c r="H9548">
        <v>0</v>
      </c>
      <c r="I9548">
        <v>0</v>
      </c>
    </row>
    <row r="9549" spans="1:9" x14ac:dyDescent="0.35">
      <c r="A9549" s="10" t="s">
        <v>327</v>
      </c>
      <c r="B9549">
        <v>0</v>
      </c>
      <c r="C9549" s="5">
        <v>1</v>
      </c>
      <c r="D9549">
        <v>0</v>
      </c>
      <c r="E9549">
        <v>1</v>
      </c>
      <c r="F9549">
        <v>0</v>
      </c>
      <c r="G9549" s="5">
        <v>0</v>
      </c>
      <c r="H9549">
        <v>0</v>
      </c>
      <c r="I9549">
        <v>0</v>
      </c>
    </row>
    <row r="9550" spans="1:9" x14ac:dyDescent="0.35">
      <c r="A9550" s="8" t="s">
        <v>4936</v>
      </c>
      <c r="B9550">
        <v>1</v>
      </c>
      <c r="C9550" s="5">
        <v>1</v>
      </c>
      <c r="D9550">
        <v>1</v>
      </c>
      <c r="E9550">
        <v>1</v>
      </c>
      <c r="F9550">
        <v>1</v>
      </c>
      <c r="G9550" s="5">
        <v>0</v>
      </c>
      <c r="H9550">
        <v>0</v>
      </c>
      <c r="I9550">
        <v>0</v>
      </c>
    </row>
    <row r="9551" spans="1:9" x14ac:dyDescent="0.35">
      <c r="A9551" s="10" t="s">
        <v>340</v>
      </c>
      <c r="B9551">
        <v>1</v>
      </c>
      <c r="C9551" s="5">
        <v>1</v>
      </c>
      <c r="D9551">
        <v>1</v>
      </c>
      <c r="E9551">
        <v>1</v>
      </c>
      <c r="F9551">
        <v>1</v>
      </c>
      <c r="G9551" s="5">
        <v>0</v>
      </c>
      <c r="H9551">
        <v>0</v>
      </c>
      <c r="I9551">
        <v>0</v>
      </c>
    </row>
    <row r="9552" spans="1:9" x14ac:dyDescent="0.35">
      <c r="A9552" s="8" t="s">
        <v>3444</v>
      </c>
      <c r="B9552">
        <v>1</v>
      </c>
      <c r="C9552" s="5">
        <v>3</v>
      </c>
      <c r="D9552">
        <v>3</v>
      </c>
      <c r="E9552">
        <v>3</v>
      </c>
      <c r="F9552">
        <v>0</v>
      </c>
      <c r="G9552" s="5">
        <v>1</v>
      </c>
      <c r="H9552">
        <v>0</v>
      </c>
      <c r="I9552">
        <v>1</v>
      </c>
    </row>
    <row r="9553" spans="1:9" x14ac:dyDescent="0.35">
      <c r="A9553" s="10" t="s">
        <v>216</v>
      </c>
      <c r="B9553">
        <v>1</v>
      </c>
      <c r="C9553" s="5">
        <v>3</v>
      </c>
      <c r="D9553">
        <v>3</v>
      </c>
      <c r="E9553">
        <v>3</v>
      </c>
      <c r="F9553">
        <v>0</v>
      </c>
      <c r="G9553" s="5">
        <v>1</v>
      </c>
      <c r="H9553">
        <v>0</v>
      </c>
      <c r="I9553">
        <v>1</v>
      </c>
    </row>
    <row r="9554" spans="1:9" x14ac:dyDescent="0.35">
      <c r="A9554" s="8" t="s">
        <v>5175</v>
      </c>
      <c r="B9554">
        <v>2</v>
      </c>
      <c r="C9554" s="5">
        <v>1</v>
      </c>
      <c r="D9554">
        <v>0.5</v>
      </c>
      <c r="E9554">
        <v>1</v>
      </c>
      <c r="F9554">
        <v>0</v>
      </c>
      <c r="G9554" s="5">
        <v>1</v>
      </c>
      <c r="H9554">
        <v>0</v>
      </c>
      <c r="I9554">
        <v>1</v>
      </c>
    </row>
    <row r="9555" spans="1:9" x14ac:dyDescent="0.35">
      <c r="A9555" s="10" t="s">
        <v>320</v>
      </c>
      <c r="B9555">
        <v>2</v>
      </c>
      <c r="C9555" s="5">
        <v>1</v>
      </c>
      <c r="D9555">
        <v>0.5</v>
      </c>
      <c r="E9555">
        <v>1</v>
      </c>
      <c r="F9555">
        <v>0</v>
      </c>
      <c r="G9555" s="5">
        <v>1</v>
      </c>
      <c r="H9555">
        <v>0</v>
      </c>
      <c r="I9555">
        <v>1</v>
      </c>
    </row>
    <row r="9556" spans="1:9" x14ac:dyDescent="0.35">
      <c r="A9556" s="8" t="s">
        <v>4261</v>
      </c>
      <c r="B9556">
        <v>0</v>
      </c>
      <c r="C9556" s="5">
        <v>2</v>
      </c>
      <c r="D9556">
        <v>0</v>
      </c>
      <c r="E9556">
        <v>0</v>
      </c>
      <c r="F9556">
        <v>0</v>
      </c>
      <c r="G9556" s="5">
        <v>0</v>
      </c>
      <c r="H9556">
        <v>0</v>
      </c>
      <c r="I9556">
        <v>0</v>
      </c>
    </row>
    <row r="9557" spans="1:9" x14ac:dyDescent="0.35">
      <c r="A9557" s="10" t="s">
        <v>320</v>
      </c>
      <c r="B9557">
        <v>0</v>
      </c>
      <c r="C9557" s="5">
        <v>2</v>
      </c>
      <c r="D9557">
        <v>0</v>
      </c>
      <c r="E9557">
        <v>0</v>
      </c>
      <c r="F9557">
        <v>0</v>
      </c>
      <c r="G9557" s="5">
        <v>0</v>
      </c>
      <c r="H9557">
        <v>0</v>
      </c>
      <c r="I9557">
        <v>0</v>
      </c>
    </row>
    <row r="9558" spans="1:9" x14ac:dyDescent="0.35">
      <c r="A9558" s="8" t="s">
        <v>1398</v>
      </c>
      <c r="B9558">
        <v>68</v>
      </c>
      <c r="C9558" s="5">
        <v>43</v>
      </c>
      <c r="D9558">
        <v>0.63235294117647001</v>
      </c>
      <c r="E9558">
        <v>36</v>
      </c>
      <c r="F9558">
        <v>24</v>
      </c>
      <c r="G9558" s="5">
        <v>24</v>
      </c>
      <c r="H9558">
        <v>1</v>
      </c>
      <c r="I9558">
        <v>22</v>
      </c>
    </row>
    <row r="9559" spans="1:9" x14ac:dyDescent="0.35">
      <c r="A9559" s="10" t="s">
        <v>16</v>
      </c>
      <c r="B9559">
        <v>68</v>
      </c>
      <c r="C9559" s="5">
        <v>43</v>
      </c>
      <c r="D9559">
        <v>0.63235294117647001</v>
      </c>
      <c r="E9559">
        <v>36</v>
      </c>
      <c r="F9559">
        <v>24</v>
      </c>
      <c r="G9559" s="5">
        <v>24</v>
      </c>
      <c r="H9559">
        <v>1</v>
      </c>
      <c r="I9559">
        <v>22</v>
      </c>
    </row>
    <row r="9560" spans="1:9" x14ac:dyDescent="0.35">
      <c r="A9560" s="8" t="s">
        <v>1348</v>
      </c>
      <c r="B9560">
        <v>11</v>
      </c>
      <c r="C9560" s="5">
        <v>48</v>
      </c>
      <c r="D9560">
        <v>4.3636363636363598</v>
      </c>
      <c r="E9560">
        <v>28</v>
      </c>
      <c r="F9560">
        <v>1</v>
      </c>
      <c r="G9560" s="5">
        <v>27</v>
      </c>
      <c r="H9560">
        <v>27</v>
      </c>
      <c r="I9560">
        <v>11</v>
      </c>
    </row>
    <row r="9561" spans="1:9" x14ac:dyDescent="0.35">
      <c r="A9561" s="10" t="s">
        <v>112</v>
      </c>
      <c r="B9561">
        <v>11</v>
      </c>
      <c r="C9561" s="5">
        <v>48</v>
      </c>
      <c r="D9561">
        <v>4.3636363636363598</v>
      </c>
      <c r="E9561">
        <v>28</v>
      </c>
      <c r="F9561">
        <v>1</v>
      </c>
      <c r="G9561" s="5">
        <v>27</v>
      </c>
      <c r="H9561">
        <v>27</v>
      </c>
      <c r="I9561">
        <v>11</v>
      </c>
    </row>
    <row r="9562" spans="1:9" x14ac:dyDescent="0.35">
      <c r="A9562" s="8" t="s">
        <v>1568</v>
      </c>
      <c r="B9562">
        <v>0</v>
      </c>
      <c r="C9562" s="5">
        <v>29</v>
      </c>
      <c r="D9562">
        <v>0</v>
      </c>
      <c r="E9562">
        <v>28</v>
      </c>
      <c r="F9562">
        <v>0</v>
      </c>
      <c r="G9562" s="5">
        <v>19</v>
      </c>
      <c r="H9562">
        <v>0</v>
      </c>
      <c r="I9562">
        <v>18</v>
      </c>
    </row>
    <row r="9563" spans="1:9" x14ac:dyDescent="0.35">
      <c r="A9563" s="10" t="s">
        <v>334</v>
      </c>
      <c r="B9563">
        <v>0</v>
      </c>
      <c r="C9563" s="5">
        <v>29</v>
      </c>
      <c r="D9563">
        <v>0</v>
      </c>
      <c r="E9563">
        <v>28</v>
      </c>
      <c r="F9563">
        <v>0</v>
      </c>
      <c r="G9563" s="5">
        <v>19</v>
      </c>
      <c r="H9563">
        <v>0</v>
      </c>
      <c r="I9563">
        <v>18</v>
      </c>
    </row>
    <row r="9564" spans="1:9" x14ac:dyDescent="0.35">
      <c r="A9564" s="8" t="s">
        <v>4399</v>
      </c>
      <c r="B9564">
        <v>0</v>
      </c>
      <c r="C9564" s="5">
        <v>1</v>
      </c>
      <c r="D9564">
        <v>0</v>
      </c>
      <c r="E9564">
        <v>0</v>
      </c>
      <c r="F9564">
        <v>0</v>
      </c>
      <c r="G9564" s="5">
        <v>0</v>
      </c>
      <c r="H9564">
        <v>0</v>
      </c>
      <c r="I9564">
        <v>0</v>
      </c>
    </row>
    <row r="9565" spans="1:9" x14ac:dyDescent="0.35">
      <c r="A9565" s="10" t="s">
        <v>658</v>
      </c>
      <c r="B9565">
        <v>0</v>
      </c>
      <c r="C9565" s="5">
        <v>1</v>
      </c>
      <c r="D9565">
        <v>0</v>
      </c>
      <c r="E9565">
        <v>0</v>
      </c>
      <c r="F9565">
        <v>0</v>
      </c>
      <c r="G9565" s="5">
        <v>0</v>
      </c>
      <c r="H9565">
        <v>0</v>
      </c>
      <c r="I9565">
        <v>0</v>
      </c>
    </row>
    <row r="9566" spans="1:9" x14ac:dyDescent="0.35">
      <c r="A9566" s="8" t="s">
        <v>1129</v>
      </c>
      <c r="B9566">
        <v>2</v>
      </c>
      <c r="C9566" s="5">
        <v>108</v>
      </c>
      <c r="D9566">
        <v>54</v>
      </c>
      <c r="E9566">
        <v>101</v>
      </c>
      <c r="F9566">
        <v>1</v>
      </c>
      <c r="G9566" s="5">
        <v>52</v>
      </c>
      <c r="H9566">
        <v>52</v>
      </c>
      <c r="I9566">
        <v>49</v>
      </c>
    </row>
    <row r="9567" spans="1:9" x14ac:dyDescent="0.35">
      <c r="A9567" s="10" t="s">
        <v>217</v>
      </c>
      <c r="B9567">
        <v>2</v>
      </c>
      <c r="C9567" s="5">
        <v>108</v>
      </c>
      <c r="D9567">
        <v>54</v>
      </c>
      <c r="E9567">
        <v>101</v>
      </c>
      <c r="F9567">
        <v>1</v>
      </c>
      <c r="G9567" s="5">
        <v>52</v>
      </c>
      <c r="H9567">
        <v>52</v>
      </c>
      <c r="I9567">
        <v>49</v>
      </c>
    </row>
    <row r="9568" spans="1:9" x14ac:dyDescent="0.35">
      <c r="A9568" s="8" t="s">
        <v>4308</v>
      </c>
      <c r="B9568">
        <v>0</v>
      </c>
      <c r="C9568" s="5">
        <v>2</v>
      </c>
      <c r="D9568">
        <v>0</v>
      </c>
      <c r="E9568">
        <v>2</v>
      </c>
      <c r="F9568">
        <v>0</v>
      </c>
      <c r="G9568" s="5">
        <v>1</v>
      </c>
      <c r="H9568">
        <v>0</v>
      </c>
      <c r="I9568">
        <v>1</v>
      </c>
    </row>
    <row r="9569" spans="1:9" x14ac:dyDescent="0.35">
      <c r="A9569" s="10" t="s">
        <v>160</v>
      </c>
      <c r="B9569">
        <v>0</v>
      </c>
      <c r="C9569" s="5">
        <v>2</v>
      </c>
      <c r="D9569">
        <v>0</v>
      </c>
      <c r="E9569">
        <v>2</v>
      </c>
      <c r="F9569">
        <v>0</v>
      </c>
      <c r="G9569" s="5">
        <v>1</v>
      </c>
      <c r="H9569">
        <v>0</v>
      </c>
      <c r="I9569">
        <v>1</v>
      </c>
    </row>
    <row r="9570" spans="1:9" x14ac:dyDescent="0.35">
      <c r="A9570" s="8" t="s">
        <v>1716</v>
      </c>
      <c r="B9570">
        <v>1</v>
      </c>
      <c r="C9570" s="5">
        <v>21</v>
      </c>
      <c r="D9570">
        <v>21</v>
      </c>
      <c r="E9570">
        <v>16</v>
      </c>
      <c r="F9570">
        <v>0</v>
      </c>
      <c r="G9570" s="5">
        <v>8</v>
      </c>
      <c r="H9570">
        <v>0</v>
      </c>
      <c r="I9570">
        <v>6</v>
      </c>
    </row>
    <row r="9571" spans="1:9" x14ac:dyDescent="0.35">
      <c r="A9571" s="10" t="s">
        <v>315</v>
      </c>
      <c r="B9571">
        <v>1</v>
      </c>
      <c r="C9571" s="5">
        <v>21</v>
      </c>
      <c r="D9571">
        <v>21</v>
      </c>
      <c r="E9571">
        <v>16</v>
      </c>
      <c r="F9571">
        <v>0</v>
      </c>
      <c r="G9571" s="5">
        <v>8</v>
      </c>
      <c r="H9571">
        <v>0</v>
      </c>
      <c r="I9571">
        <v>6</v>
      </c>
    </row>
    <row r="9572" spans="1:9" x14ac:dyDescent="0.35">
      <c r="A9572" s="8" t="s">
        <v>4245</v>
      </c>
      <c r="B9572">
        <v>0</v>
      </c>
      <c r="C9572" s="5">
        <v>2</v>
      </c>
      <c r="D9572">
        <v>0</v>
      </c>
      <c r="E9572">
        <v>1</v>
      </c>
      <c r="F9572">
        <v>0</v>
      </c>
      <c r="G9572" s="5">
        <v>1</v>
      </c>
      <c r="H9572">
        <v>0</v>
      </c>
      <c r="I9572">
        <v>0</v>
      </c>
    </row>
    <row r="9573" spans="1:9" x14ac:dyDescent="0.35">
      <c r="A9573" s="10" t="s">
        <v>204</v>
      </c>
      <c r="B9573">
        <v>0</v>
      </c>
      <c r="C9573" s="5">
        <v>2</v>
      </c>
      <c r="D9573">
        <v>0</v>
      </c>
      <c r="E9573">
        <v>1</v>
      </c>
      <c r="F9573">
        <v>0</v>
      </c>
      <c r="G9573" s="5">
        <v>1</v>
      </c>
      <c r="H9573">
        <v>0</v>
      </c>
      <c r="I9573">
        <v>0</v>
      </c>
    </row>
    <row r="9574" spans="1:9" x14ac:dyDescent="0.35">
      <c r="A9574" s="8" t="s">
        <v>2885</v>
      </c>
      <c r="B9574">
        <v>0</v>
      </c>
      <c r="C9574" s="5">
        <v>5</v>
      </c>
      <c r="D9574">
        <v>0</v>
      </c>
      <c r="E9574">
        <v>2</v>
      </c>
      <c r="F9574">
        <v>0</v>
      </c>
      <c r="G9574" s="5">
        <v>2</v>
      </c>
      <c r="H9574">
        <v>0</v>
      </c>
      <c r="I9574">
        <v>1</v>
      </c>
    </row>
    <row r="9575" spans="1:9" x14ac:dyDescent="0.35">
      <c r="A9575" s="10" t="s">
        <v>438</v>
      </c>
      <c r="B9575">
        <v>0</v>
      </c>
      <c r="C9575" s="5">
        <v>5</v>
      </c>
      <c r="D9575">
        <v>0</v>
      </c>
      <c r="E9575">
        <v>2</v>
      </c>
      <c r="F9575">
        <v>0</v>
      </c>
      <c r="G9575" s="5">
        <v>2</v>
      </c>
      <c r="H9575">
        <v>0</v>
      </c>
      <c r="I9575">
        <v>1</v>
      </c>
    </row>
    <row r="9576" spans="1:9" x14ac:dyDescent="0.35">
      <c r="A9576" s="8" t="s">
        <v>2390</v>
      </c>
      <c r="B9576">
        <v>1</v>
      </c>
      <c r="C9576" s="5">
        <v>8</v>
      </c>
      <c r="D9576">
        <v>8</v>
      </c>
      <c r="E9576">
        <v>7</v>
      </c>
      <c r="F9576">
        <v>0</v>
      </c>
      <c r="G9576" s="5">
        <v>1</v>
      </c>
      <c r="H9576">
        <v>0</v>
      </c>
      <c r="I9576">
        <v>1</v>
      </c>
    </row>
    <row r="9577" spans="1:9" x14ac:dyDescent="0.35">
      <c r="A9577" s="10" t="s">
        <v>479</v>
      </c>
      <c r="B9577">
        <v>1</v>
      </c>
      <c r="C9577" s="5">
        <v>8</v>
      </c>
      <c r="D9577">
        <v>8</v>
      </c>
      <c r="E9577">
        <v>7</v>
      </c>
      <c r="F9577">
        <v>0</v>
      </c>
      <c r="G9577" s="5">
        <v>1</v>
      </c>
      <c r="H9577">
        <v>0</v>
      </c>
      <c r="I9577">
        <v>1</v>
      </c>
    </row>
    <row r="9578" spans="1:9" x14ac:dyDescent="0.35">
      <c r="A9578" s="8" t="s">
        <v>6021</v>
      </c>
      <c r="B9578">
        <v>2</v>
      </c>
      <c r="C9578" s="5">
        <v>0</v>
      </c>
      <c r="D9578">
        <v>0</v>
      </c>
      <c r="E9578">
        <v>0</v>
      </c>
      <c r="F9578">
        <v>0</v>
      </c>
      <c r="G9578" s="5">
        <v>0</v>
      </c>
      <c r="H9578">
        <v>0</v>
      </c>
      <c r="I9578">
        <v>0</v>
      </c>
    </row>
    <row r="9579" spans="1:9" x14ac:dyDescent="0.35">
      <c r="A9579" s="10" t="s">
        <v>276</v>
      </c>
      <c r="B9579">
        <v>2</v>
      </c>
      <c r="C9579" s="5">
        <v>0</v>
      </c>
      <c r="D9579">
        <v>0</v>
      </c>
      <c r="E9579">
        <v>0</v>
      </c>
      <c r="F9579">
        <v>0</v>
      </c>
      <c r="G9579" s="5">
        <v>0</v>
      </c>
      <c r="H9579">
        <v>0</v>
      </c>
      <c r="I9579">
        <v>0</v>
      </c>
    </row>
    <row r="9580" spans="1:9" x14ac:dyDescent="0.35">
      <c r="A9580" s="8" t="s">
        <v>4632</v>
      </c>
      <c r="B9580">
        <v>0</v>
      </c>
      <c r="C9580" s="5">
        <v>1</v>
      </c>
      <c r="D9580">
        <v>0</v>
      </c>
      <c r="E9580">
        <v>1</v>
      </c>
      <c r="F9580">
        <v>0</v>
      </c>
      <c r="G9580" s="5">
        <v>0</v>
      </c>
      <c r="H9580">
        <v>0</v>
      </c>
      <c r="I9580">
        <v>0</v>
      </c>
    </row>
    <row r="9581" spans="1:9" x14ac:dyDescent="0.35">
      <c r="A9581" s="10" t="s">
        <v>276</v>
      </c>
      <c r="B9581">
        <v>0</v>
      </c>
      <c r="C9581" s="5">
        <v>1</v>
      </c>
      <c r="D9581">
        <v>0</v>
      </c>
      <c r="E9581">
        <v>1</v>
      </c>
      <c r="F9581">
        <v>0</v>
      </c>
      <c r="G9581" s="5">
        <v>0</v>
      </c>
      <c r="H9581">
        <v>0</v>
      </c>
      <c r="I9581">
        <v>0</v>
      </c>
    </row>
    <row r="9582" spans="1:9" x14ac:dyDescent="0.35">
      <c r="A9582" s="8" t="s">
        <v>4342</v>
      </c>
      <c r="B9582">
        <v>1</v>
      </c>
      <c r="C9582" s="5">
        <v>2</v>
      </c>
      <c r="D9582">
        <v>2</v>
      </c>
      <c r="E9582">
        <v>1</v>
      </c>
      <c r="F9582">
        <v>1</v>
      </c>
      <c r="G9582" s="5">
        <v>1</v>
      </c>
      <c r="H9582">
        <v>1</v>
      </c>
      <c r="I9582">
        <v>1</v>
      </c>
    </row>
    <row r="9583" spans="1:9" x14ac:dyDescent="0.35">
      <c r="A9583" s="10" t="s">
        <v>25</v>
      </c>
      <c r="B9583">
        <v>1</v>
      </c>
      <c r="C9583" s="5">
        <v>2</v>
      </c>
      <c r="D9583">
        <v>2</v>
      </c>
      <c r="E9583">
        <v>1</v>
      </c>
      <c r="F9583">
        <v>1</v>
      </c>
      <c r="G9583" s="5">
        <v>1</v>
      </c>
      <c r="H9583">
        <v>1</v>
      </c>
      <c r="I9583">
        <v>1</v>
      </c>
    </row>
    <row r="9584" spans="1:9" x14ac:dyDescent="0.35">
      <c r="A9584" s="8" t="s">
        <v>6136</v>
      </c>
      <c r="B9584">
        <v>1</v>
      </c>
      <c r="C9584" s="5">
        <v>0</v>
      </c>
      <c r="D9584">
        <v>0</v>
      </c>
      <c r="E9584">
        <v>0</v>
      </c>
      <c r="F9584">
        <v>1</v>
      </c>
      <c r="G9584" s="5">
        <v>0</v>
      </c>
      <c r="H9584">
        <v>0</v>
      </c>
      <c r="I9584">
        <v>0</v>
      </c>
    </row>
    <row r="9585" spans="1:9" x14ac:dyDescent="0.35">
      <c r="A9585" s="10" t="s">
        <v>25</v>
      </c>
      <c r="B9585">
        <v>1</v>
      </c>
      <c r="C9585" s="5">
        <v>0</v>
      </c>
      <c r="D9585">
        <v>0</v>
      </c>
      <c r="E9585">
        <v>0</v>
      </c>
      <c r="F9585">
        <v>1</v>
      </c>
      <c r="G9585" s="5">
        <v>0</v>
      </c>
      <c r="H9585">
        <v>0</v>
      </c>
      <c r="I9585">
        <v>0</v>
      </c>
    </row>
    <row r="9586" spans="1:9" x14ac:dyDescent="0.35">
      <c r="A9586" s="8" t="s">
        <v>4997</v>
      </c>
      <c r="B9586">
        <v>4</v>
      </c>
      <c r="C9586" s="5">
        <v>1</v>
      </c>
      <c r="D9586">
        <v>0.25</v>
      </c>
      <c r="E9586">
        <v>0</v>
      </c>
      <c r="F9586">
        <v>3</v>
      </c>
      <c r="G9586" s="5">
        <v>0</v>
      </c>
      <c r="H9586">
        <v>0</v>
      </c>
      <c r="I9586">
        <v>0</v>
      </c>
    </row>
    <row r="9587" spans="1:9" x14ac:dyDescent="0.35">
      <c r="A9587" s="10" t="s">
        <v>25</v>
      </c>
      <c r="B9587">
        <v>4</v>
      </c>
      <c r="C9587" s="5">
        <v>1</v>
      </c>
      <c r="D9587">
        <v>0.25</v>
      </c>
      <c r="E9587">
        <v>0</v>
      </c>
      <c r="F9587">
        <v>3</v>
      </c>
      <c r="G9587" s="5">
        <v>0</v>
      </c>
      <c r="H9587">
        <v>0</v>
      </c>
      <c r="I9587">
        <v>0</v>
      </c>
    </row>
    <row r="9588" spans="1:9" x14ac:dyDescent="0.35">
      <c r="A9588" s="8" t="s">
        <v>3144</v>
      </c>
      <c r="B9588">
        <v>0</v>
      </c>
      <c r="C9588" s="5">
        <v>4</v>
      </c>
      <c r="D9588">
        <v>0</v>
      </c>
      <c r="E9588">
        <v>2</v>
      </c>
      <c r="F9588">
        <v>0</v>
      </c>
      <c r="G9588" s="5">
        <v>2</v>
      </c>
      <c r="H9588">
        <v>0</v>
      </c>
      <c r="I9588">
        <v>1</v>
      </c>
    </row>
    <row r="9589" spans="1:9" x14ac:dyDescent="0.35">
      <c r="A9589" s="10" t="s">
        <v>135</v>
      </c>
      <c r="B9589">
        <v>0</v>
      </c>
      <c r="C9589" s="5">
        <v>4</v>
      </c>
      <c r="D9589">
        <v>0</v>
      </c>
      <c r="E9589">
        <v>2</v>
      </c>
      <c r="F9589">
        <v>0</v>
      </c>
      <c r="G9589" s="5">
        <v>2</v>
      </c>
      <c r="H9589">
        <v>0</v>
      </c>
      <c r="I9589">
        <v>1</v>
      </c>
    </row>
    <row r="9590" spans="1:9" x14ac:dyDescent="0.35">
      <c r="A9590" s="8" t="s">
        <v>3666</v>
      </c>
      <c r="B9590">
        <v>0</v>
      </c>
      <c r="C9590" s="5">
        <v>3</v>
      </c>
      <c r="D9590">
        <v>0</v>
      </c>
      <c r="E9590">
        <v>3</v>
      </c>
      <c r="F9590">
        <v>0</v>
      </c>
      <c r="G9590" s="5">
        <v>2</v>
      </c>
      <c r="H9590">
        <v>0</v>
      </c>
      <c r="I9590">
        <v>2</v>
      </c>
    </row>
    <row r="9591" spans="1:9" x14ac:dyDescent="0.35">
      <c r="A9591" s="10" t="s">
        <v>637</v>
      </c>
      <c r="B9591">
        <v>0</v>
      </c>
      <c r="C9591" s="5">
        <v>3</v>
      </c>
      <c r="D9591">
        <v>0</v>
      </c>
      <c r="E9591">
        <v>3</v>
      </c>
      <c r="F9591">
        <v>0</v>
      </c>
      <c r="G9591" s="5">
        <v>2</v>
      </c>
      <c r="H9591">
        <v>0</v>
      </c>
      <c r="I9591">
        <v>2</v>
      </c>
    </row>
    <row r="9592" spans="1:9" x14ac:dyDescent="0.35">
      <c r="A9592" s="8" t="s">
        <v>1763</v>
      </c>
      <c r="B9592">
        <v>0</v>
      </c>
      <c r="C9592" s="5">
        <v>19</v>
      </c>
      <c r="D9592">
        <v>0</v>
      </c>
      <c r="E9592">
        <v>19</v>
      </c>
      <c r="F9592">
        <v>0</v>
      </c>
      <c r="G9592" s="5">
        <v>11</v>
      </c>
      <c r="H9592">
        <v>0</v>
      </c>
      <c r="I9592">
        <v>11</v>
      </c>
    </row>
    <row r="9593" spans="1:9" x14ac:dyDescent="0.35">
      <c r="A9593" s="10" t="s">
        <v>392</v>
      </c>
      <c r="B9593">
        <v>0</v>
      </c>
      <c r="C9593" s="5">
        <v>19</v>
      </c>
      <c r="D9593">
        <v>0</v>
      </c>
      <c r="E9593">
        <v>19</v>
      </c>
      <c r="F9593">
        <v>0</v>
      </c>
      <c r="G9593" s="5">
        <v>11</v>
      </c>
      <c r="H9593">
        <v>0</v>
      </c>
      <c r="I9593">
        <v>11</v>
      </c>
    </row>
    <row r="9594" spans="1:9" x14ac:dyDescent="0.35">
      <c r="A9594" s="8" t="s">
        <v>4913</v>
      </c>
      <c r="B9594">
        <v>0</v>
      </c>
      <c r="C9594" s="5">
        <v>1</v>
      </c>
      <c r="D9594">
        <v>0</v>
      </c>
      <c r="E9594">
        <v>1</v>
      </c>
      <c r="F9594">
        <v>0</v>
      </c>
      <c r="G9594" s="5">
        <v>1</v>
      </c>
      <c r="H9594">
        <v>0</v>
      </c>
      <c r="I9594">
        <v>1</v>
      </c>
    </row>
    <row r="9595" spans="1:9" x14ac:dyDescent="0.35">
      <c r="A9595" s="10" t="s">
        <v>211</v>
      </c>
      <c r="B9595">
        <v>0</v>
      </c>
      <c r="C9595" s="5">
        <v>1</v>
      </c>
      <c r="D9595">
        <v>0</v>
      </c>
      <c r="E9595">
        <v>1</v>
      </c>
      <c r="F9595">
        <v>0</v>
      </c>
      <c r="G9595" s="5">
        <v>1</v>
      </c>
      <c r="H9595">
        <v>0</v>
      </c>
      <c r="I9595">
        <v>1</v>
      </c>
    </row>
    <row r="9596" spans="1:9" x14ac:dyDescent="0.35">
      <c r="A9596" s="8" t="s">
        <v>2385</v>
      </c>
      <c r="B9596">
        <v>0</v>
      </c>
      <c r="C9596" s="5">
        <v>8</v>
      </c>
      <c r="D9596">
        <v>0</v>
      </c>
      <c r="E9596">
        <v>8</v>
      </c>
      <c r="F9596">
        <v>0</v>
      </c>
      <c r="G9596" s="5">
        <v>6</v>
      </c>
      <c r="H9596">
        <v>0</v>
      </c>
      <c r="I9596">
        <v>6</v>
      </c>
    </row>
    <row r="9597" spans="1:9" x14ac:dyDescent="0.35">
      <c r="A9597" s="10" t="s">
        <v>509</v>
      </c>
      <c r="B9597">
        <v>0</v>
      </c>
      <c r="C9597" s="5">
        <v>8</v>
      </c>
      <c r="D9597">
        <v>0</v>
      </c>
      <c r="E9597">
        <v>8</v>
      </c>
      <c r="F9597">
        <v>0</v>
      </c>
      <c r="G9597" s="5">
        <v>6</v>
      </c>
      <c r="H9597">
        <v>0</v>
      </c>
      <c r="I9597">
        <v>6</v>
      </c>
    </row>
    <row r="9598" spans="1:9" x14ac:dyDescent="0.35">
      <c r="A9598" s="8" t="s">
        <v>2271</v>
      </c>
      <c r="B9598">
        <v>0</v>
      </c>
      <c r="C9598" s="5">
        <v>10</v>
      </c>
      <c r="D9598">
        <v>0</v>
      </c>
      <c r="E9598">
        <v>7</v>
      </c>
      <c r="F9598">
        <v>0</v>
      </c>
      <c r="G9598" s="5">
        <v>6</v>
      </c>
      <c r="H9598">
        <v>0</v>
      </c>
      <c r="I9598">
        <v>5</v>
      </c>
    </row>
    <row r="9599" spans="1:9" x14ac:dyDescent="0.35">
      <c r="A9599" s="10" t="s">
        <v>479</v>
      </c>
      <c r="B9599">
        <v>0</v>
      </c>
      <c r="C9599" s="5">
        <v>10</v>
      </c>
      <c r="D9599">
        <v>0</v>
      </c>
      <c r="E9599">
        <v>7</v>
      </c>
      <c r="F9599">
        <v>0</v>
      </c>
      <c r="G9599" s="5">
        <v>6</v>
      </c>
      <c r="H9599">
        <v>0</v>
      </c>
      <c r="I9599">
        <v>5</v>
      </c>
    </row>
    <row r="9600" spans="1:9" x14ac:dyDescent="0.35">
      <c r="A9600" s="8" t="s">
        <v>2697</v>
      </c>
      <c r="B9600">
        <v>0</v>
      </c>
      <c r="C9600" s="5">
        <v>6</v>
      </c>
      <c r="D9600">
        <v>0</v>
      </c>
      <c r="E9600">
        <v>4</v>
      </c>
      <c r="F9600">
        <v>0</v>
      </c>
      <c r="G9600" s="5">
        <v>3</v>
      </c>
      <c r="H9600">
        <v>0</v>
      </c>
      <c r="I9600">
        <v>1</v>
      </c>
    </row>
    <row r="9601" spans="1:9" x14ac:dyDescent="0.35">
      <c r="A9601" s="10" t="s">
        <v>479</v>
      </c>
      <c r="B9601">
        <v>0</v>
      </c>
      <c r="C9601" s="5">
        <v>6</v>
      </c>
      <c r="D9601">
        <v>0</v>
      </c>
      <c r="E9601">
        <v>4</v>
      </c>
      <c r="F9601">
        <v>0</v>
      </c>
      <c r="G9601" s="5">
        <v>3</v>
      </c>
      <c r="H9601">
        <v>0</v>
      </c>
      <c r="I9601">
        <v>1</v>
      </c>
    </row>
    <row r="9602" spans="1:9" x14ac:dyDescent="0.35">
      <c r="A9602" s="8" t="s">
        <v>3025</v>
      </c>
      <c r="B9602">
        <v>0</v>
      </c>
      <c r="C9602" s="5">
        <v>4</v>
      </c>
      <c r="D9602">
        <v>0</v>
      </c>
      <c r="E9602">
        <v>4</v>
      </c>
      <c r="F9602">
        <v>0</v>
      </c>
      <c r="G9602" s="5">
        <v>2</v>
      </c>
      <c r="H9602">
        <v>0</v>
      </c>
      <c r="I9602">
        <v>2</v>
      </c>
    </row>
    <row r="9603" spans="1:9" x14ac:dyDescent="0.35">
      <c r="A9603" s="10" t="s">
        <v>603</v>
      </c>
      <c r="B9603">
        <v>0</v>
      </c>
      <c r="C9603" s="5">
        <v>4</v>
      </c>
      <c r="D9603">
        <v>0</v>
      </c>
      <c r="E9603">
        <v>4</v>
      </c>
      <c r="F9603">
        <v>0</v>
      </c>
      <c r="G9603" s="5">
        <v>2</v>
      </c>
      <c r="H9603">
        <v>0</v>
      </c>
      <c r="I9603">
        <v>2</v>
      </c>
    </row>
    <row r="9604" spans="1:9" x14ac:dyDescent="0.35">
      <c r="A9604" s="8" t="s">
        <v>5497</v>
      </c>
      <c r="B9604">
        <v>0</v>
      </c>
      <c r="C9604" s="5">
        <v>1</v>
      </c>
      <c r="D9604">
        <v>0</v>
      </c>
      <c r="E9604">
        <v>1</v>
      </c>
      <c r="F9604">
        <v>0</v>
      </c>
      <c r="G9604" s="5">
        <v>1</v>
      </c>
      <c r="H9604">
        <v>0</v>
      </c>
      <c r="I9604">
        <v>1</v>
      </c>
    </row>
    <row r="9605" spans="1:9" x14ac:dyDescent="0.35">
      <c r="A9605" s="10" t="s">
        <v>762</v>
      </c>
      <c r="B9605">
        <v>0</v>
      </c>
      <c r="C9605" s="5">
        <v>1</v>
      </c>
      <c r="D9605">
        <v>0</v>
      </c>
      <c r="E9605">
        <v>1</v>
      </c>
      <c r="F9605">
        <v>0</v>
      </c>
      <c r="G9605" s="5">
        <v>1</v>
      </c>
      <c r="H9605">
        <v>0</v>
      </c>
      <c r="I9605">
        <v>1</v>
      </c>
    </row>
    <row r="9606" spans="1:9" x14ac:dyDescent="0.35">
      <c r="A9606" s="8" t="s">
        <v>2752</v>
      </c>
      <c r="B9606">
        <v>0</v>
      </c>
      <c r="C9606" s="5">
        <v>6</v>
      </c>
      <c r="D9606">
        <v>0</v>
      </c>
      <c r="E9606">
        <v>6</v>
      </c>
      <c r="F9606">
        <v>0</v>
      </c>
      <c r="G9606" s="5">
        <v>3</v>
      </c>
      <c r="H9606">
        <v>0</v>
      </c>
      <c r="I9606">
        <v>3</v>
      </c>
    </row>
    <row r="9607" spans="1:9" x14ac:dyDescent="0.35">
      <c r="A9607" s="10" t="s">
        <v>392</v>
      </c>
      <c r="B9607">
        <v>0</v>
      </c>
      <c r="C9607" s="5">
        <v>6</v>
      </c>
      <c r="D9607">
        <v>0</v>
      </c>
      <c r="E9607">
        <v>6</v>
      </c>
      <c r="F9607">
        <v>0</v>
      </c>
      <c r="G9607" s="5">
        <v>3</v>
      </c>
      <c r="H9607">
        <v>0</v>
      </c>
      <c r="I9607">
        <v>3</v>
      </c>
    </row>
    <row r="9608" spans="1:9" x14ac:dyDescent="0.35">
      <c r="A9608" s="8" t="s">
        <v>1799</v>
      </c>
      <c r="B9608">
        <v>0</v>
      </c>
      <c r="C9608" s="5">
        <v>18</v>
      </c>
      <c r="D9608">
        <v>0</v>
      </c>
      <c r="E9608">
        <v>17</v>
      </c>
      <c r="F9608">
        <v>0</v>
      </c>
      <c r="G9608" s="5">
        <v>11</v>
      </c>
      <c r="H9608">
        <v>0</v>
      </c>
      <c r="I9608">
        <v>10</v>
      </c>
    </row>
    <row r="9609" spans="1:9" x14ac:dyDescent="0.35">
      <c r="A9609" s="10" t="s">
        <v>401</v>
      </c>
      <c r="B9609">
        <v>0</v>
      </c>
      <c r="C9609" s="5">
        <v>18</v>
      </c>
      <c r="D9609">
        <v>0</v>
      </c>
      <c r="E9609">
        <v>17</v>
      </c>
      <c r="F9609">
        <v>0</v>
      </c>
      <c r="G9609" s="5">
        <v>11</v>
      </c>
      <c r="H9609">
        <v>0</v>
      </c>
      <c r="I9609">
        <v>10</v>
      </c>
    </row>
    <row r="9610" spans="1:9" x14ac:dyDescent="0.35">
      <c r="A9610" s="8" t="s">
        <v>2489</v>
      </c>
      <c r="B9610">
        <v>0</v>
      </c>
      <c r="C9610" s="5">
        <v>7</v>
      </c>
      <c r="D9610">
        <v>0</v>
      </c>
      <c r="E9610">
        <v>6</v>
      </c>
      <c r="F9610">
        <v>0</v>
      </c>
      <c r="G9610" s="5">
        <v>4</v>
      </c>
      <c r="H9610">
        <v>0</v>
      </c>
      <c r="I9610">
        <v>3</v>
      </c>
    </row>
    <row r="9611" spans="1:9" x14ac:dyDescent="0.35">
      <c r="A9611" s="10" t="s">
        <v>318</v>
      </c>
      <c r="B9611">
        <v>0</v>
      </c>
      <c r="C9611" s="5">
        <v>7</v>
      </c>
      <c r="D9611">
        <v>0</v>
      </c>
      <c r="E9611">
        <v>6</v>
      </c>
      <c r="F9611">
        <v>0</v>
      </c>
      <c r="G9611" s="5">
        <v>4</v>
      </c>
      <c r="H9611">
        <v>0</v>
      </c>
      <c r="I9611">
        <v>3</v>
      </c>
    </row>
    <row r="9612" spans="1:9" x14ac:dyDescent="0.35">
      <c r="A9612" s="8" t="s">
        <v>4629</v>
      </c>
      <c r="B9612">
        <v>0</v>
      </c>
      <c r="C9612" s="5">
        <v>1</v>
      </c>
      <c r="D9612">
        <v>0</v>
      </c>
      <c r="E9612">
        <v>0</v>
      </c>
      <c r="F9612">
        <v>0</v>
      </c>
      <c r="G9612" s="5">
        <v>0</v>
      </c>
      <c r="H9612">
        <v>0</v>
      </c>
      <c r="I9612">
        <v>0</v>
      </c>
    </row>
    <row r="9613" spans="1:9" x14ac:dyDescent="0.35">
      <c r="A9613" s="10" t="s">
        <v>479</v>
      </c>
      <c r="B9613">
        <v>0</v>
      </c>
      <c r="C9613" s="5">
        <v>1</v>
      </c>
      <c r="D9613">
        <v>0</v>
      </c>
      <c r="E9613">
        <v>0</v>
      </c>
      <c r="F9613">
        <v>0</v>
      </c>
      <c r="G9613" s="5">
        <v>0</v>
      </c>
      <c r="H9613">
        <v>0</v>
      </c>
      <c r="I9613">
        <v>0</v>
      </c>
    </row>
    <row r="9614" spans="1:9" x14ac:dyDescent="0.35">
      <c r="A9614" s="8" t="s">
        <v>3392</v>
      </c>
      <c r="B9614">
        <v>0</v>
      </c>
      <c r="C9614" s="5">
        <v>3</v>
      </c>
      <c r="D9614">
        <v>0</v>
      </c>
      <c r="E9614">
        <v>2</v>
      </c>
      <c r="F9614">
        <v>0</v>
      </c>
      <c r="G9614" s="5">
        <v>1</v>
      </c>
      <c r="H9614">
        <v>0</v>
      </c>
      <c r="I9614">
        <v>0</v>
      </c>
    </row>
    <row r="9615" spans="1:9" x14ac:dyDescent="0.35">
      <c r="A9615" s="10" t="s">
        <v>318</v>
      </c>
      <c r="B9615">
        <v>0</v>
      </c>
      <c r="C9615" s="5">
        <v>3</v>
      </c>
      <c r="D9615">
        <v>0</v>
      </c>
      <c r="E9615">
        <v>2</v>
      </c>
      <c r="F9615">
        <v>0</v>
      </c>
      <c r="G9615" s="5">
        <v>1</v>
      </c>
      <c r="H9615">
        <v>0</v>
      </c>
      <c r="I9615">
        <v>0</v>
      </c>
    </row>
    <row r="9616" spans="1:9" x14ac:dyDescent="0.35">
      <c r="A9616" s="8" t="s">
        <v>4331</v>
      </c>
      <c r="B9616">
        <v>0</v>
      </c>
      <c r="C9616" s="5">
        <v>2</v>
      </c>
      <c r="D9616">
        <v>0</v>
      </c>
      <c r="E9616">
        <v>2</v>
      </c>
      <c r="F9616">
        <v>0</v>
      </c>
      <c r="G9616" s="5">
        <v>1</v>
      </c>
      <c r="H9616">
        <v>0</v>
      </c>
      <c r="I9616">
        <v>1</v>
      </c>
    </row>
    <row r="9617" spans="1:9" x14ac:dyDescent="0.35">
      <c r="A9617" s="10" t="s">
        <v>435</v>
      </c>
      <c r="B9617">
        <v>0</v>
      </c>
      <c r="C9617" s="5">
        <v>2</v>
      </c>
      <c r="D9617">
        <v>0</v>
      </c>
      <c r="E9617">
        <v>2</v>
      </c>
      <c r="F9617">
        <v>0</v>
      </c>
      <c r="G9617" s="5">
        <v>1</v>
      </c>
      <c r="H9617">
        <v>0</v>
      </c>
      <c r="I9617">
        <v>1</v>
      </c>
    </row>
    <row r="9618" spans="1:9" x14ac:dyDescent="0.35">
      <c r="A9618" s="8" t="s">
        <v>2076</v>
      </c>
      <c r="B9618">
        <v>0</v>
      </c>
      <c r="C9618" s="5">
        <v>12</v>
      </c>
      <c r="D9618">
        <v>0</v>
      </c>
      <c r="E9618">
        <v>12</v>
      </c>
      <c r="F9618">
        <v>0</v>
      </c>
      <c r="G9618" s="5">
        <v>7</v>
      </c>
      <c r="H9618">
        <v>0</v>
      </c>
      <c r="I9618">
        <v>7</v>
      </c>
    </row>
    <row r="9619" spans="1:9" x14ac:dyDescent="0.35">
      <c r="A9619" s="10" t="s">
        <v>451</v>
      </c>
      <c r="B9619">
        <v>0</v>
      </c>
      <c r="C9619" s="5">
        <v>12</v>
      </c>
      <c r="D9619">
        <v>0</v>
      </c>
      <c r="E9619">
        <v>12</v>
      </c>
      <c r="F9619">
        <v>0</v>
      </c>
      <c r="G9619" s="5">
        <v>7</v>
      </c>
      <c r="H9619">
        <v>0</v>
      </c>
      <c r="I9619">
        <v>7</v>
      </c>
    </row>
    <row r="9620" spans="1:9" x14ac:dyDescent="0.35">
      <c r="A9620" s="8" t="s">
        <v>4212</v>
      </c>
      <c r="B9620">
        <v>0</v>
      </c>
      <c r="C9620" s="5">
        <v>2</v>
      </c>
      <c r="D9620">
        <v>0</v>
      </c>
      <c r="E9620">
        <v>2</v>
      </c>
      <c r="F9620">
        <v>0</v>
      </c>
      <c r="G9620" s="5">
        <v>1</v>
      </c>
      <c r="H9620">
        <v>0</v>
      </c>
      <c r="I9620">
        <v>1</v>
      </c>
    </row>
    <row r="9621" spans="1:9" x14ac:dyDescent="0.35">
      <c r="A9621" s="10" t="s">
        <v>249</v>
      </c>
      <c r="B9621">
        <v>0</v>
      </c>
      <c r="C9621" s="5">
        <v>2</v>
      </c>
      <c r="D9621">
        <v>0</v>
      </c>
      <c r="E9621">
        <v>2</v>
      </c>
      <c r="F9621">
        <v>0</v>
      </c>
      <c r="G9621" s="5">
        <v>1</v>
      </c>
      <c r="H9621">
        <v>0</v>
      </c>
      <c r="I9621">
        <v>1</v>
      </c>
    </row>
    <row r="9622" spans="1:9" x14ac:dyDescent="0.35">
      <c r="A9622" s="8" t="s">
        <v>3561</v>
      </c>
      <c r="B9622">
        <v>0</v>
      </c>
      <c r="C9622" s="5">
        <v>3</v>
      </c>
      <c r="D9622">
        <v>0</v>
      </c>
      <c r="E9622">
        <v>3</v>
      </c>
      <c r="F9622">
        <v>0</v>
      </c>
      <c r="G9622" s="5">
        <v>1</v>
      </c>
      <c r="H9622">
        <v>0</v>
      </c>
      <c r="I9622">
        <v>1</v>
      </c>
    </row>
    <row r="9623" spans="1:9" x14ac:dyDescent="0.35">
      <c r="A9623" s="10" t="s">
        <v>414</v>
      </c>
      <c r="B9623">
        <v>0</v>
      </c>
      <c r="C9623" s="5">
        <v>3</v>
      </c>
      <c r="D9623">
        <v>0</v>
      </c>
      <c r="E9623">
        <v>3</v>
      </c>
      <c r="F9623">
        <v>0</v>
      </c>
      <c r="G9623" s="5">
        <v>1</v>
      </c>
      <c r="H9623">
        <v>0</v>
      </c>
      <c r="I9623">
        <v>1</v>
      </c>
    </row>
    <row r="9624" spans="1:9" x14ac:dyDescent="0.35">
      <c r="A9624" s="8" t="s">
        <v>1875</v>
      </c>
      <c r="B9624">
        <v>7</v>
      </c>
      <c r="C9624" s="5">
        <v>16</v>
      </c>
      <c r="D9624">
        <v>2.28571428571429</v>
      </c>
      <c r="E9624">
        <v>12</v>
      </c>
      <c r="F9624">
        <v>1</v>
      </c>
      <c r="G9624" s="5">
        <v>5</v>
      </c>
      <c r="H9624">
        <v>5</v>
      </c>
      <c r="I9624">
        <v>2</v>
      </c>
    </row>
    <row r="9625" spans="1:9" x14ac:dyDescent="0.35">
      <c r="A9625" s="10" t="s">
        <v>416</v>
      </c>
      <c r="B9625">
        <v>7</v>
      </c>
      <c r="C9625" s="5">
        <v>16</v>
      </c>
      <c r="D9625">
        <v>2.28571428571429</v>
      </c>
      <c r="E9625">
        <v>12</v>
      </c>
      <c r="F9625">
        <v>1</v>
      </c>
      <c r="G9625" s="5">
        <v>5</v>
      </c>
      <c r="H9625">
        <v>5</v>
      </c>
      <c r="I9625">
        <v>2</v>
      </c>
    </row>
    <row r="9626" spans="1:9" x14ac:dyDescent="0.35">
      <c r="A9626" s="8" t="s">
        <v>3359</v>
      </c>
      <c r="B9626">
        <v>0</v>
      </c>
      <c r="C9626" s="5">
        <v>3</v>
      </c>
      <c r="D9626">
        <v>0</v>
      </c>
      <c r="E9626">
        <v>1</v>
      </c>
      <c r="F9626">
        <v>0</v>
      </c>
      <c r="G9626" s="5">
        <v>2</v>
      </c>
      <c r="H9626">
        <v>0</v>
      </c>
      <c r="I9626">
        <v>1</v>
      </c>
    </row>
    <row r="9627" spans="1:9" x14ac:dyDescent="0.35">
      <c r="A9627" s="10" t="s">
        <v>580</v>
      </c>
      <c r="B9627">
        <v>0</v>
      </c>
      <c r="C9627" s="5">
        <v>3</v>
      </c>
      <c r="D9627">
        <v>0</v>
      </c>
      <c r="E9627">
        <v>1</v>
      </c>
      <c r="F9627">
        <v>0</v>
      </c>
      <c r="G9627" s="5">
        <v>2</v>
      </c>
      <c r="H9627">
        <v>0</v>
      </c>
      <c r="I9627">
        <v>1</v>
      </c>
    </row>
    <row r="9628" spans="1:9" x14ac:dyDescent="0.35">
      <c r="A9628" s="8" t="s">
        <v>1350</v>
      </c>
      <c r="B9628">
        <v>37</v>
      </c>
      <c r="C9628" s="5">
        <v>47</v>
      </c>
      <c r="D9628">
        <v>1.27027027027027</v>
      </c>
      <c r="E9628">
        <v>37</v>
      </c>
      <c r="F9628">
        <v>12</v>
      </c>
      <c r="G9628" s="5">
        <v>21</v>
      </c>
      <c r="H9628">
        <v>1.75</v>
      </c>
      <c r="I9628">
        <v>19</v>
      </c>
    </row>
    <row r="9629" spans="1:9" x14ac:dyDescent="0.35">
      <c r="A9629" s="10" t="s">
        <v>24</v>
      </c>
      <c r="B9629">
        <v>37</v>
      </c>
      <c r="C9629" s="5">
        <v>47</v>
      </c>
      <c r="D9629">
        <v>1.27027027027027</v>
      </c>
      <c r="E9629">
        <v>37</v>
      </c>
      <c r="F9629">
        <v>12</v>
      </c>
      <c r="G9629" s="5">
        <v>21</v>
      </c>
      <c r="H9629">
        <v>1.75</v>
      </c>
      <c r="I9629">
        <v>19</v>
      </c>
    </row>
    <row r="9630" spans="1:9" x14ac:dyDescent="0.35">
      <c r="A9630" s="8" t="s">
        <v>2890</v>
      </c>
      <c r="B9630">
        <v>2</v>
      </c>
      <c r="C9630" s="5">
        <v>5</v>
      </c>
      <c r="D9630">
        <v>2.5</v>
      </c>
      <c r="E9630">
        <v>3</v>
      </c>
      <c r="F9630">
        <v>1</v>
      </c>
      <c r="G9630" s="5">
        <v>1</v>
      </c>
      <c r="H9630">
        <v>1</v>
      </c>
      <c r="I9630">
        <v>0</v>
      </c>
    </row>
    <row r="9631" spans="1:9" x14ac:dyDescent="0.35">
      <c r="A9631" s="10" t="s">
        <v>327</v>
      </c>
      <c r="B9631">
        <v>2</v>
      </c>
      <c r="C9631" s="5">
        <v>5</v>
      </c>
      <c r="D9631">
        <v>2.5</v>
      </c>
      <c r="E9631">
        <v>3</v>
      </c>
      <c r="F9631">
        <v>1</v>
      </c>
      <c r="G9631" s="5">
        <v>1</v>
      </c>
      <c r="H9631">
        <v>1</v>
      </c>
      <c r="I9631">
        <v>0</v>
      </c>
    </row>
    <row r="9632" spans="1:9" x14ac:dyDescent="0.35">
      <c r="A9632" s="8" t="s">
        <v>5909</v>
      </c>
      <c r="B9632">
        <v>1</v>
      </c>
      <c r="C9632" s="5">
        <v>0</v>
      </c>
      <c r="D9632">
        <v>0</v>
      </c>
      <c r="E9632">
        <v>0</v>
      </c>
      <c r="F9632">
        <v>1</v>
      </c>
      <c r="G9632" s="5">
        <v>0</v>
      </c>
      <c r="H9632">
        <v>0</v>
      </c>
      <c r="I9632">
        <v>0</v>
      </c>
    </row>
    <row r="9633" spans="1:9" x14ac:dyDescent="0.35">
      <c r="A9633" s="10" t="s">
        <v>498</v>
      </c>
      <c r="B9633">
        <v>1</v>
      </c>
      <c r="C9633" s="5">
        <v>0</v>
      </c>
      <c r="D9633">
        <v>0</v>
      </c>
      <c r="E9633">
        <v>0</v>
      </c>
      <c r="F9633">
        <v>1</v>
      </c>
      <c r="G9633" s="5">
        <v>0</v>
      </c>
      <c r="H9633">
        <v>0</v>
      </c>
      <c r="I9633">
        <v>0</v>
      </c>
    </row>
    <row r="9634" spans="1:9" x14ac:dyDescent="0.35">
      <c r="A9634" s="8" t="s">
        <v>5788</v>
      </c>
      <c r="B9634">
        <v>5</v>
      </c>
      <c r="C9634" s="5">
        <v>0</v>
      </c>
      <c r="D9634">
        <v>0</v>
      </c>
      <c r="E9634">
        <v>0</v>
      </c>
      <c r="F9634">
        <v>0</v>
      </c>
      <c r="G9634" s="5">
        <v>0</v>
      </c>
      <c r="H9634">
        <v>0</v>
      </c>
      <c r="I9634">
        <v>0</v>
      </c>
    </row>
    <row r="9635" spans="1:9" x14ac:dyDescent="0.35">
      <c r="A9635" s="10" t="s">
        <v>380</v>
      </c>
      <c r="B9635">
        <v>5</v>
      </c>
      <c r="C9635" s="5">
        <v>0</v>
      </c>
      <c r="D9635">
        <v>0</v>
      </c>
      <c r="E9635">
        <v>0</v>
      </c>
      <c r="F9635">
        <v>0</v>
      </c>
      <c r="G9635" s="5">
        <v>0</v>
      </c>
      <c r="H9635">
        <v>0</v>
      </c>
      <c r="I9635">
        <v>0</v>
      </c>
    </row>
    <row r="9636" spans="1:9" x14ac:dyDescent="0.35">
      <c r="A9636" s="8" t="s">
        <v>5556</v>
      </c>
      <c r="B9636">
        <v>0</v>
      </c>
      <c r="C9636" s="5">
        <v>1</v>
      </c>
      <c r="D9636">
        <v>0</v>
      </c>
      <c r="E9636">
        <v>1</v>
      </c>
      <c r="F9636">
        <v>0</v>
      </c>
      <c r="G9636" s="5">
        <v>1</v>
      </c>
      <c r="H9636">
        <v>0</v>
      </c>
      <c r="I9636">
        <v>1</v>
      </c>
    </row>
    <row r="9637" spans="1:9" x14ac:dyDescent="0.35">
      <c r="A9637" s="10" t="s">
        <v>384</v>
      </c>
      <c r="B9637">
        <v>0</v>
      </c>
      <c r="C9637" s="5">
        <v>1</v>
      </c>
      <c r="D9637">
        <v>0</v>
      </c>
      <c r="E9637">
        <v>1</v>
      </c>
      <c r="F9637">
        <v>0</v>
      </c>
      <c r="G9637" s="5">
        <v>1</v>
      </c>
      <c r="H9637">
        <v>0</v>
      </c>
      <c r="I9637">
        <v>1</v>
      </c>
    </row>
    <row r="9638" spans="1:9" x14ac:dyDescent="0.35">
      <c r="A9638" s="8" t="s">
        <v>4262</v>
      </c>
      <c r="B9638">
        <v>1</v>
      </c>
      <c r="C9638" s="5">
        <v>2</v>
      </c>
      <c r="D9638">
        <v>2</v>
      </c>
      <c r="E9638">
        <v>1</v>
      </c>
      <c r="F9638">
        <v>0</v>
      </c>
      <c r="G9638" s="5">
        <v>0</v>
      </c>
      <c r="H9638">
        <v>0</v>
      </c>
      <c r="I9638">
        <v>0</v>
      </c>
    </row>
    <row r="9639" spans="1:9" x14ac:dyDescent="0.35">
      <c r="A9639" s="10" t="s">
        <v>205</v>
      </c>
      <c r="B9639">
        <v>1</v>
      </c>
      <c r="C9639" s="5">
        <v>2</v>
      </c>
      <c r="D9639">
        <v>2</v>
      </c>
      <c r="E9639">
        <v>1</v>
      </c>
      <c r="F9639">
        <v>0</v>
      </c>
      <c r="G9639" s="5">
        <v>0</v>
      </c>
      <c r="H9639">
        <v>0</v>
      </c>
      <c r="I9639">
        <v>0</v>
      </c>
    </row>
    <row r="9640" spans="1:9" x14ac:dyDescent="0.35">
      <c r="A9640" s="8" t="s">
        <v>1949</v>
      </c>
      <c r="B9640">
        <v>14</v>
      </c>
      <c r="C9640" s="5">
        <v>15</v>
      </c>
      <c r="D9640">
        <v>1.0714285714285701</v>
      </c>
      <c r="E9640">
        <v>9</v>
      </c>
      <c r="F9640">
        <v>7</v>
      </c>
      <c r="G9640" s="5">
        <v>7</v>
      </c>
      <c r="H9640">
        <v>1</v>
      </c>
      <c r="I9640">
        <v>4</v>
      </c>
    </row>
    <row r="9641" spans="1:9" x14ac:dyDescent="0.35">
      <c r="A9641" s="10" t="s">
        <v>194</v>
      </c>
      <c r="B9641">
        <v>14</v>
      </c>
      <c r="C9641" s="5">
        <v>15</v>
      </c>
      <c r="D9641">
        <v>1.0714285714285701</v>
      </c>
      <c r="E9641">
        <v>9</v>
      </c>
      <c r="F9641">
        <v>7</v>
      </c>
      <c r="G9641" s="5">
        <v>7</v>
      </c>
      <c r="H9641">
        <v>1</v>
      </c>
      <c r="I9641">
        <v>4</v>
      </c>
    </row>
    <row r="9642" spans="1:9" x14ac:dyDescent="0.35">
      <c r="A9642" s="8" t="s">
        <v>1693</v>
      </c>
      <c r="B9642">
        <v>4</v>
      </c>
      <c r="C9642" s="5">
        <v>22</v>
      </c>
      <c r="D9642">
        <v>5.5</v>
      </c>
      <c r="E9642">
        <v>19</v>
      </c>
      <c r="F9642">
        <v>1</v>
      </c>
      <c r="G9642" s="5">
        <v>7</v>
      </c>
      <c r="H9642">
        <v>7</v>
      </c>
      <c r="I9642">
        <v>4</v>
      </c>
    </row>
    <row r="9643" spans="1:9" x14ac:dyDescent="0.35">
      <c r="A9643" s="10" t="s">
        <v>194</v>
      </c>
      <c r="B9643">
        <v>4</v>
      </c>
      <c r="C9643" s="5">
        <v>22</v>
      </c>
      <c r="D9643">
        <v>5.5</v>
      </c>
      <c r="E9643">
        <v>19</v>
      </c>
      <c r="F9643">
        <v>1</v>
      </c>
      <c r="G9643" s="5">
        <v>7</v>
      </c>
      <c r="H9643">
        <v>7</v>
      </c>
      <c r="I9643">
        <v>4</v>
      </c>
    </row>
    <row r="9644" spans="1:9" x14ac:dyDescent="0.35">
      <c r="A9644" s="8" t="s">
        <v>526</v>
      </c>
      <c r="B9644">
        <v>452</v>
      </c>
      <c r="C9644" s="5">
        <v>400</v>
      </c>
      <c r="D9644">
        <v>3.9356984478935702</v>
      </c>
      <c r="E9644">
        <v>117</v>
      </c>
      <c r="F9644">
        <v>213</v>
      </c>
      <c r="G9644" s="5">
        <v>119</v>
      </c>
      <c r="H9644">
        <v>0.27464788732394368</v>
      </c>
      <c r="I9644">
        <v>47</v>
      </c>
    </row>
    <row r="9645" spans="1:9" x14ac:dyDescent="0.35">
      <c r="A9645" s="10" t="s">
        <v>522</v>
      </c>
      <c r="B9645">
        <v>1</v>
      </c>
      <c r="C9645" s="5">
        <v>7</v>
      </c>
      <c r="D9645">
        <v>7</v>
      </c>
      <c r="E9645">
        <v>4</v>
      </c>
      <c r="F9645">
        <v>0</v>
      </c>
      <c r="G9645" s="5">
        <v>2</v>
      </c>
      <c r="H9645">
        <v>0</v>
      </c>
      <c r="I9645">
        <v>1</v>
      </c>
    </row>
    <row r="9646" spans="1:9" x14ac:dyDescent="0.35">
      <c r="A9646" s="10" t="s">
        <v>103</v>
      </c>
      <c r="B9646">
        <v>451</v>
      </c>
      <c r="C9646" s="5">
        <v>393</v>
      </c>
      <c r="D9646">
        <v>0.87139689578713997</v>
      </c>
      <c r="E9646">
        <v>113</v>
      </c>
      <c r="F9646">
        <v>213</v>
      </c>
      <c r="G9646" s="5">
        <v>117</v>
      </c>
      <c r="H9646">
        <v>0.54929577464788737</v>
      </c>
      <c r="I9646">
        <v>46</v>
      </c>
    </row>
    <row r="9647" spans="1:9" x14ac:dyDescent="0.35">
      <c r="A9647" s="8" t="s">
        <v>1097</v>
      </c>
      <c r="B9647">
        <v>32</v>
      </c>
      <c r="C9647" s="5">
        <v>124</v>
      </c>
      <c r="D9647">
        <v>3.875</v>
      </c>
      <c r="E9647">
        <v>21</v>
      </c>
      <c r="F9647">
        <v>8</v>
      </c>
      <c r="G9647" s="5">
        <v>42</v>
      </c>
      <c r="H9647">
        <v>5.25</v>
      </c>
      <c r="I9647">
        <v>8</v>
      </c>
    </row>
    <row r="9648" spans="1:9" x14ac:dyDescent="0.35">
      <c r="A9648" s="10" t="s">
        <v>198</v>
      </c>
      <c r="B9648">
        <v>32</v>
      </c>
      <c r="C9648" s="5">
        <v>124</v>
      </c>
      <c r="D9648">
        <v>3.875</v>
      </c>
      <c r="E9648">
        <v>21</v>
      </c>
      <c r="F9648">
        <v>8</v>
      </c>
      <c r="G9648" s="5">
        <v>42</v>
      </c>
      <c r="H9648">
        <v>5.25</v>
      </c>
      <c r="I9648">
        <v>8</v>
      </c>
    </row>
    <row r="9649" spans="1:9" x14ac:dyDescent="0.35">
      <c r="A9649" s="8" t="s">
        <v>4226</v>
      </c>
      <c r="B9649">
        <v>0</v>
      </c>
      <c r="C9649" s="5">
        <v>2</v>
      </c>
      <c r="D9649">
        <v>0</v>
      </c>
      <c r="E9649">
        <v>1</v>
      </c>
      <c r="F9649">
        <v>0</v>
      </c>
      <c r="G9649" s="5">
        <v>1</v>
      </c>
      <c r="H9649">
        <v>0</v>
      </c>
      <c r="I9649">
        <v>1</v>
      </c>
    </row>
    <row r="9650" spans="1:9" x14ac:dyDescent="0.35">
      <c r="A9650" s="10" t="s">
        <v>198</v>
      </c>
      <c r="B9650">
        <v>0</v>
      </c>
      <c r="C9650" s="5">
        <v>2</v>
      </c>
      <c r="D9650">
        <v>0</v>
      </c>
      <c r="E9650">
        <v>1</v>
      </c>
      <c r="F9650">
        <v>0</v>
      </c>
      <c r="G9650" s="5">
        <v>1</v>
      </c>
      <c r="H9650">
        <v>0</v>
      </c>
      <c r="I9650">
        <v>1</v>
      </c>
    </row>
    <row r="9651" spans="1:9" x14ac:dyDescent="0.35">
      <c r="A9651" s="8" t="s">
        <v>2253</v>
      </c>
      <c r="B9651">
        <v>3</v>
      </c>
      <c r="C9651" s="5">
        <v>10</v>
      </c>
      <c r="D9651">
        <v>3.3333333333333299</v>
      </c>
      <c r="E9651">
        <v>3</v>
      </c>
      <c r="F9651">
        <v>2</v>
      </c>
      <c r="G9651" s="5">
        <v>5</v>
      </c>
      <c r="H9651">
        <v>2.5</v>
      </c>
      <c r="I9651">
        <v>2</v>
      </c>
    </row>
    <row r="9652" spans="1:9" x14ac:dyDescent="0.35">
      <c r="A9652" s="10" t="s">
        <v>198</v>
      </c>
      <c r="B9652">
        <v>3</v>
      </c>
      <c r="C9652" s="5">
        <v>10</v>
      </c>
      <c r="D9652">
        <v>3.3333333333333299</v>
      </c>
      <c r="E9652">
        <v>3</v>
      </c>
      <c r="F9652">
        <v>2</v>
      </c>
      <c r="G9652" s="5">
        <v>5</v>
      </c>
      <c r="H9652">
        <v>2.5</v>
      </c>
      <c r="I9652">
        <v>2</v>
      </c>
    </row>
    <row r="9653" spans="1:9" x14ac:dyDescent="0.35">
      <c r="A9653" s="8" t="s">
        <v>3038</v>
      </c>
      <c r="B9653">
        <v>3</v>
      </c>
      <c r="C9653" s="5">
        <v>4</v>
      </c>
      <c r="D9653">
        <v>1.3333333333333299</v>
      </c>
      <c r="E9653">
        <v>1</v>
      </c>
      <c r="F9653">
        <v>3</v>
      </c>
      <c r="G9653" s="5">
        <v>0</v>
      </c>
      <c r="H9653">
        <v>0</v>
      </c>
      <c r="I9653">
        <v>0</v>
      </c>
    </row>
    <row r="9654" spans="1:9" x14ac:dyDescent="0.35">
      <c r="A9654" s="10" t="s">
        <v>103</v>
      </c>
      <c r="B9654">
        <v>3</v>
      </c>
      <c r="C9654" s="5">
        <v>4</v>
      </c>
      <c r="D9654">
        <v>1.3333333333333299</v>
      </c>
      <c r="E9654">
        <v>1</v>
      </c>
      <c r="F9654">
        <v>3</v>
      </c>
      <c r="G9654" s="5">
        <v>0</v>
      </c>
      <c r="H9654">
        <v>0</v>
      </c>
      <c r="I9654">
        <v>0</v>
      </c>
    </row>
    <row r="9655" spans="1:9" x14ac:dyDescent="0.35">
      <c r="A9655" s="8" t="s">
        <v>849</v>
      </c>
      <c r="B9655">
        <v>2218</v>
      </c>
      <c r="C9655" s="5">
        <v>2662</v>
      </c>
      <c r="D9655">
        <v>1.20018034265104</v>
      </c>
      <c r="E9655">
        <v>1795</v>
      </c>
      <c r="F9655">
        <v>298</v>
      </c>
      <c r="G9655" s="5">
        <v>1232</v>
      </c>
      <c r="H9655">
        <v>4.1342281879194633</v>
      </c>
      <c r="I9655">
        <v>949</v>
      </c>
    </row>
    <row r="9656" spans="1:9" x14ac:dyDescent="0.35">
      <c r="A9656" s="10" t="s">
        <v>34</v>
      </c>
      <c r="B9656">
        <v>2218</v>
      </c>
      <c r="C9656" s="5">
        <v>2662</v>
      </c>
      <c r="D9656">
        <v>1.20018034265104</v>
      </c>
      <c r="E9656">
        <v>1795</v>
      </c>
      <c r="F9656">
        <v>298</v>
      </c>
      <c r="G9656" s="5">
        <v>1232</v>
      </c>
      <c r="H9656">
        <v>4.1342281879194633</v>
      </c>
      <c r="I9656">
        <v>949</v>
      </c>
    </row>
    <row r="9657" spans="1:9" x14ac:dyDescent="0.35">
      <c r="A9657" s="8" t="s">
        <v>1737</v>
      </c>
      <c r="B9657">
        <v>1</v>
      </c>
      <c r="C9657" s="5">
        <v>20</v>
      </c>
      <c r="D9657">
        <v>20</v>
      </c>
      <c r="E9657">
        <v>14</v>
      </c>
      <c r="F9657">
        <v>0</v>
      </c>
      <c r="G9657" s="5">
        <v>9</v>
      </c>
      <c r="H9657">
        <v>0</v>
      </c>
      <c r="I9657">
        <v>5</v>
      </c>
    </row>
    <row r="9658" spans="1:9" x14ac:dyDescent="0.35">
      <c r="A9658" s="10" t="s">
        <v>182</v>
      </c>
      <c r="B9658">
        <v>1</v>
      </c>
      <c r="C9658" s="5">
        <v>20</v>
      </c>
      <c r="D9658">
        <v>20</v>
      </c>
      <c r="E9658">
        <v>14</v>
      </c>
      <c r="F9658">
        <v>0</v>
      </c>
      <c r="G9658" s="5">
        <v>9</v>
      </c>
      <c r="H9658">
        <v>0</v>
      </c>
      <c r="I9658">
        <v>5</v>
      </c>
    </row>
    <row r="9659" spans="1:9" x14ac:dyDescent="0.35">
      <c r="A9659" s="8" t="s">
        <v>2532</v>
      </c>
      <c r="B9659">
        <v>3</v>
      </c>
      <c r="C9659" s="5">
        <v>7</v>
      </c>
      <c r="D9659">
        <v>2.3333333333333299</v>
      </c>
      <c r="E9659">
        <v>6</v>
      </c>
      <c r="F9659">
        <v>2</v>
      </c>
      <c r="G9659" s="5">
        <v>4</v>
      </c>
      <c r="H9659">
        <v>2</v>
      </c>
      <c r="I9659">
        <v>4</v>
      </c>
    </row>
    <row r="9660" spans="1:9" x14ac:dyDescent="0.35">
      <c r="A9660" s="10" t="s">
        <v>355</v>
      </c>
      <c r="B9660">
        <v>3</v>
      </c>
      <c r="C9660" s="5">
        <v>7</v>
      </c>
      <c r="D9660">
        <v>2.3333333333333299</v>
      </c>
      <c r="E9660">
        <v>6</v>
      </c>
      <c r="F9660">
        <v>2</v>
      </c>
      <c r="G9660" s="5">
        <v>4</v>
      </c>
      <c r="H9660">
        <v>2</v>
      </c>
      <c r="I9660">
        <v>4</v>
      </c>
    </row>
    <row r="9661" spans="1:9" x14ac:dyDescent="0.35">
      <c r="A9661" s="8" t="s">
        <v>2916</v>
      </c>
      <c r="B9661">
        <v>3</v>
      </c>
      <c r="C9661" s="5">
        <v>5</v>
      </c>
      <c r="D9661">
        <v>1.6666666666666701</v>
      </c>
      <c r="E9661">
        <v>4</v>
      </c>
      <c r="F9661">
        <v>2</v>
      </c>
      <c r="G9661" s="5">
        <v>3</v>
      </c>
      <c r="H9661">
        <v>1.5</v>
      </c>
      <c r="I9661">
        <v>2</v>
      </c>
    </row>
    <row r="9662" spans="1:9" x14ac:dyDescent="0.35">
      <c r="A9662" s="10" t="s">
        <v>355</v>
      </c>
      <c r="B9662">
        <v>3</v>
      </c>
      <c r="C9662" s="5">
        <v>5</v>
      </c>
      <c r="D9662">
        <v>1.6666666666666701</v>
      </c>
      <c r="E9662">
        <v>4</v>
      </c>
      <c r="F9662">
        <v>2</v>
      </c>
      <c r="G9662" s="5">
        <v>3</v>
      </c>
      <c r="H9662">
        <v>1.5</v>
      </c>
      <c r="I9662">
        <v>2</v>
      </c>
    </row>
    <row r="9663" spans="1:9" x14ac:dyDescent="0.35">
      <c r="A9663" s="8" t="s">
        <v>36</v>
      </c>
      <c r="B9663">
        <v>49</v>
      </c>
      <c r="C9663" s="5">
        <v>3930</v>
      </c>
      <c r="D9663">
        <v>241.34318181818179</v>
      </c>
      <c r="E9663">
        <v>3241</v>
      </c>
      <c r="F9663">
        <v>19</v>
      </c>
      <c r="G9663" s="5">
        <v>1707</v>
      </c>
      <c r="H9663">
        <v>157.45833333333334</v>
      </c>
      <c r="I9663">
        <v>1428</v>
      </c>
    </row>
    <row r="9664" spans="1:9" x14ac:dyDescent="0.35">
      <c r="A9664" s="10" t="s">
        <v>37</v>
      </c>
      <c r="B9664">
        <v>5</v>
      </c>
      <c r="C9664" s="5">
        <v>2219</v>
      </c>
      <c r="D9664">
        <v>443.8</v>
      </c>
      <c r="E9664">
        <v>1998</v>
      </c>
      <c r="F9664">
        <v>4</v>
      </c>
      <c r="G9664" s="5">
        <v>1097</v>
      </c>
      <c r="H9664">
        <v>274.25</v>
      </c>
      <c r="I9664">
        <v>1001</v>
      </c>
    </row>
    <row r="9665" spans="1:9" x14ac:dyDescent="0.35">
      <c r="A9665" s="10" t="s">
        <v>26</v>
      </c>
      <c r="B9665">
        <v>44</v>
      </c>
      <c r="C9665" s="5">
        <v>1711</v>
      </c>
      <c r="D9665">
        <v>38.886363636363598</v>
      </c>
      <c r="E9665">
        <v>1243</v>
      </c>
      <c r="F9665">
        <v>15</v>
      </c>
      <c r="G9665" s="5">
        <v>610</v>
      </c>
      <c r="H9665">
        <v>40.666666666666664</v>
      </c>
      <c r="I9665">
        <v>427</v>
      </c>
    </row>
    <row r="9666" spans="1:9" x14ac:dyDescent="0.35">
      <c r="A9666" s="8" t="s">
        <v>1387</v>
      </c>
      <c r="B9666">
        <v>2</v>
      </c>
      <c r="C9666" s="5">
        <v>44</v>
      </c>
      <c r="D9666">
        <v>22</v>
      </c>
      <c r="E9666">
        <v>41</v>
      </c>
      <c r="F9666">
        <v>1</v>
      </c>
      <c r="G9666" s="5">
        <v>27</v>
      </c>
      <c r="H9666">
        <v>27</v>
      </c>
      <c r="I9666">
        <v>26</v>
      </c>
    </row>
    <row r="9667" spans="1:9" x14ac:dyDescent="0.35">
      <c r="A9667" s="10" t="s">
        <v>155</v>
      </c>
      <c r="B9667">
        <v>2</v>
      </c>
      <c r="C9667" s="5">
        <v>44</v>
      </c>
      <c r="D9667">
        <v>22</v>
      </c>
      <c r="E9667">
        <v>41</v>
      </c>
      <c r="F9667">
        <v>1</v>
      </c>
      <c r="G9667" s="5">
        <v>27</v>
      </c>
      <c r="H9667">
        <v>27</v>
      </c>
      <c r="I9667">
        <v>26</v>
      </c>
    </row>
    <row r="9668" spans="1:9" x14ac:dyDescent="0.35">
      <c r="A9668" s="8" t="s">
        <v>1343</v>
      </c>
      <c r="B9668">
        <v>0</v>
      </c>
      <c r="C9668" s="5">
        <v>48</v>
      </c>
      <c r="D9668">
        <v>0</v>
      </c>
      <c r="E9668">
        <v>44</v>
      </c>
      <c r="F9668">
        <v>0</v>
      </c>
      <c r="G9668" s="5">
        <v>26</v>
      </c>
      <c r="H9668">
        <v>0</v>
      </c>
      <c r="I9668">
        <v>23</v>
      </c>
    </row>
    <row r="9669" spans="1:9" x14ac:dyDescent="0.35">
      <c r="A9669" s="10" t="s">
        <v>37</v>
      </c>
      <c r="B9669">
        <v>0</v>
      </c>
      <c r="C9669" s="5">
        <v>48</v>
      </c>
      <c r="D9669">
        <v>0</v>
      </c>
      <c r="E9669">
        <v>44</v>
      </c>
      <c r="F9669">
        <v>0</v>
      </c>
      <c r="G9669" s="5">
        <v>26</v>
      </c>
      <c r="H9669">
        <v>0</v>
      </c>
      <c r="I9669">
        <v>23</v>
      </c>
    </row>
    <row r="9670" spans="1:9" x14ac:dyDescent="0.35">
      <c r="A9670" s="8" t="s">
        <v>5637</v>
      </c>
      <c r="B9670">
        <v>0</v>
      </c>
      <c r="C9670" s="5">
        <v>1</v>
      </c>
      <c r="D9670">
        <v>0</v>
      </c>
      <c r="E9670">
        <v>1</v>
      </c>
      <c r="F9670">
        <v>0</v>
      </c>
      <c r="G9670" s="5">
        <v>0</v>
      </c>
      <c r="H9670">
        <v>0</v>
      </c>
      <c r="I9670">
        <v>0</v>
      </c>
    </row>
    <row r="9671" spans="1:9" x14ac:dyDescent="0.35">
      <c r="A9671" s="10" t="s">
        <v>239</v>
      </c>
      <c r="B9671">
        <v>0</v>
      </c>
      <c r="C9671" s="5">
        <v>1</v>
      </c>
      <c r="D9671">
        <v>0</v>
      </c>
      <c r="E9671">
        <v>1</v>
      </c>
      <c r="F9671">
        <v>0</v>
      </c>
      <c r="G9671" s="5">
        <v>0</v>
      </c>
      <c r="H9671">
        <v>0</v>
      </c>
      <c r="I9671">
        <v>0</v>
      </c>
    </row>
    <row r="9672" spans="1:9" x14ac:dyDescent="0.35">
      <c r="A9672" s="8" t="s">
        <v>1163</v>
      </c>
      <c r="B9672">
        <v>124</v>
      </c>
      <c r="C9672" s="5">
        <v>95</v>
      </c>
      <c r="D9672">
        <v>0.76612903225806395</v>
      </c>
      <c r="E9672">
        <v>55</v>
      </c>
      <c r="F9672">
        <v>48</v>
      </c>
      <c r="G9672" s="5">
        <v>36</v>
      </c>
      <c r="H9672">
        <v>0.75</v>
      </c>
      <c r="I9672">
        <v>21</v>
      </c>
    </row>
    <row r="9673" spans="1:9" x14ac:dyDescent="0.35">
      <c r="A9673" s="10" t="s">
        <v>226</v>
      </c>
      <c r="B9673">
        <v>124</v>
      </c>
      <c r="C9673" s="5">
        <v>95</v>
      </c>
      <c r="D9673">
        <v>0.76612903225806395</v>
      </c>
      <c r="E9673">
        <v>55</v>
      </c>
      <c r="F9673">
        <v>48</v>
      </c>
      <c r="G9673" s="5">
        <v>36</v>
      </c>
      <c r="H9673">
        <v>0.75</v>
      </c>
      <c r="I9673">
        <v>21</v>
      </c>
    </row>
    <row r="9674" spans="1:9" x14ac:dyDescent="0.35">
      <c r="A9674" s="8" t="s">
        <v>3171</v>
      </c>
      <c r="B9674">
        <v>3</v>
      </c>
      <c r="C9674" s="5">
        <v>4</v>
      </c>
      <c r="D9674">
        <v>1.3333333333333299</v>
      </c>
      <c r="E9674">
        <v>2</v>
      </c>
      <c r="F9674">
        <v>1</v>
      </c>
      <c r="G9674" s="5">
        <v>1</v>
      </c>
      <c r="H9674">
        <v>1</v>
      </c>
      <c r="I9674">
        <v>1</v>
      </c>
    </row>
    <row r="9675" spans="1:9" x14ac:dyDescent="0.35">
      <c r="A9675" s="10" t="s">
        <v>123</v>
      </c>
      <c r="B9675">
        <v>3</v>
      </c>
      <c r="C9675" s="5">
        <v>4</v>
      </c>
      <c r="D9675">
        <v>1.3333333333333299</v>
      </c>
      <c r="E9675">
        <v>2</v>
      </c>
      <c r="F9675">
        <v>1</v>
      </c>
      <c r="G9675" s="5">
        <v>1</v>
      </c>
      <c r="H9675">
        <v>1</v>
      </c>
      <c r="I9675">
        <v>1</v>
      </c>
    </row>
    <row r="9676" spans="1:9" x14ac:dyDescent="0.35">
      <c r="A9676" s="8" t="s">
        <v>2698</v>
      </c>
      <c r="B9676">
        <v>7</v>
      </c>
      <c r="C9676" s="5">
        <v>6</v>
      </c>
      <c r="D9676">
        <v>0.85714285714285698</v>
      </c>
      <c r="E9676">
        <v>5</v>
      </c>
      <c r="F9676">
        <v>3</v>
      </c>
      <c r="G9676" s="5">
        <v>2</v>
      </c>
      <c r="H9676">
        <v>0.66666666666666663</v>
      </c>
      <c r="I9676">
        <v>1</v>
      </c>
    </row>
    <row r="9677" spans="1:9" x14ac:dyDescent="0.35">
      <c r="A9677" s="10" t="s">
        <v>66</v>
      </c>
      <c r="B9677">
        <v>7</v>
      </c>
      <c r="C9677" s="5">
        <v>6</v>
      </c>
      <c r="D9677">
        <v>0.85714285714285698</v>
      </c>
      <c r="E9677">
        <v>5</v>
      </c>
      <c r="F9677">
        <v>3</v>
      </c>
      <c r="G9677" s="5">
        <v>2</v>
      </c>
      <c r="H9677">
        <v>0.66666666666666663</v>
      </c>
      <c r="I9677">
        <v>1</v>
      </c>
    </row>
    <row r="9678" spans="1:9" x14ac:dyDescent="0.35">
      <c r="A9678" s="8" t="s">
        <v>4817</v>
      </c>
      <c r="B9678">
        <v>0</v>
      </c>
      <c r="C9678" s="5">
        <v>1</v>
      </c>
      <c r="D9678">
        <v>0</v>
      </c>
      <c r="E9678">
        <v>0</v>
      </c>
      <c r="F9678">
        <v>0</v>
      </c>
      <c r="G9678" s="5">
        <v>0</v>
      </c>
      <c r="H9678">
        <v>0</v>
      </c>
      <c r="I9678">
        <v>0</v>
      </c>
    </row>
    <row r="9679" spans="1:9" x14ac:dyDescent="0.35">
      <c r="A9679" s="10" t="s">
        <v>66</v>
      </c>
      <c r="B9679">
        <v>0</v>
      </c>
      <c r="C9679" s="5">
        <v>1</v>
      </c>
      <c r="D9679">
        <v>0</v>
      </c>
      <c r="E9679">
        <v>0</v>
      </c>
      <c r="F9679">
        <v>0</v>
      </c>
      <c r="G9679" s="5">
        <v>0</v>
      </c>
      <c r="H9679">
        <v>0</v>
      </c>
      <c r="I9679">
        <v>0</v>
      </c>
    </row>
    <row r="9680" spans="1:9" x14ac:dyDescent="0.35">
      <c r="A9680" s="8" t="s">
        <v>4808</v>
      </c>
      <c r="B9680">
        <v>0</v>
      </c>
      <c r="C9680" s="5">
        <v>1</v>
      </c>
      <c r="D9680">
        <v>0</v>
      </c>
      <c r="E9680">
        <v>1</v>
      </c>
      <c r="F9680">
        <v>0</v>
      </c>
      <c r="G9680" s="5">
        <v>1</v>
      </c>
      <c r="H9680">
        <v>0</v>
      </c>
      <c r="I9680">
        <v>1</v>
      </c>
    </row>
    <row r="9681" spans="1:9" x14ac:dyDescent="0.35">
      <c r="A9681" s="10" t="s">
        <v>459</v>
      </c>
      <c r="B9681">
        <v>0</v>
      </c>
      <c r="C9681" s="5">
        <v>1</v>
      </c>
      <c r="D9681">
        <v>0</v>
      </c>
      <c r="E9681">
        <v>1</v>
      </c>
      <c r="F9681">
        <v>0</v>
      </c>
      <c r="G9681" s="5">
        <v>1</v>
      </c>
      <c r="H9681">
        <v>0</v>
      </c>
      <c r="I9681">
        <v>1</v>
      </c>
    </row>
    <row r="9682" spans="1:9" x14ac:dyDescent="0.35">
      <c r="A9682" s="8" t="s">
        <v>3642</v>
      </c>
      <c r="B9682">
        <v>8</v>
      </c>
      <c r="C9682" s="5">
        <v>3</v>
      </c>
      <c r="D9682">
        <v>0.375</v>
      </c>
      <c r="E9682">
        <v>2</v>
      </c>
      <c r="F9682">
        <v>8</v>
      </c>
      <c r="G9682" s="5">
        <v>1</v>
      </c>
      <c r="H9682">
        <v>0.125</v>
      </c>
      <c r="I9682">
        <v>1</v>
      </c>
    </row>
    <row r="9683" spans="1:9" x14ac:dyDescent="0.35">
      <c r="A9683" s="10" t="s">
        <v>255</v>
      </c>
      <c r="B9683">
        <v>8</v>
      </c>
      <c r="C9683" s="5">
        <v>3</v>
      </c>
      <c r="D9683">
        <v>0.375</v>
      </c>
      <c r="E9683">
        <v>2</v>
      </c>
      <c r="F9683">
        <v>8</v>
      </c>
      <c r="G9683" s="5">
        <v>1</v>
      </c>
      <c r="H9683">
        <v>0.125</v>
      </c>
      <c r="I9683">
        <v>1</v>
      </c>
    </row>
    <row r="9684" spans="1:9" x14ac:dyDescent="0.35">
      <c r="A9684" s="8" t="s">
        <v>5072</v>
      </c>
      <c r="B9684">
        <v>5</v>
      </c>
      <c r="C9684" s="5">
        <v>1</v>
      </c>
      <c r="D9684">
        <v>0.2</v>
      </c>
      <c r="E9684">
        <v>0</v>
      </c>
      <c r="F9684">
        <v>0</v>
      </c>
      <c r="G9684" s="5">
        <v>0</v>
      </c>
      <c r="H9684">
        <v>0</v>
      </c>
      <c r="I9684">
        <v>0</v>
      </c>
    </row>
    <row r="9685" spans="1:9" x14ac:dyDescent="0.35">
      <c r="A9685" s="10" t="s">
        <v>742</v>
      </c>
      <c r="B9685">
        <v>5</v>
      </c>
      <c r="C9685" s="5">
        <v>1</v>
      </c>
      <c r="D9685">
        <v>0.2</v>
      </c>
      <c r="E9685">
        <v>0</v>
      </c>
      <c r="F9685">
        <v>0</v>
      </c>
      <c r="G9685" s="5">
        <v>0</v>
      </c>
      <c r="H9685">
        <v>0</v>
      </c>
      <c r="I9685">
        <v>0</v>
      </c>
    </row>
    <row r="9686" spans="1:9" x14ac:dyDescent="0.35">
      <c r="A9686" s="8" t="s">
        <v>3370</v>
      </c>
      <c r="B9686">
        <v>0</v>
      </c>
      <c r="C9686" s="5">
        <v>3</v>
      </c>
      <c r="D9686">
        <v>0</v>
      </c>
      <c r="E9686">
        <v>1</v>
      </c>
      <c r="F9686">
        <v>0</v>
      </c>
      <c r="G9686" s="5">
        <v>3</v>
      </c>
      <c r="H9686">
        <v>0</v>
      </c>
      <c r="I9686">
        <v>1</v>
      </c>
    </row>
    <row r="9687" spans="1:9" x14ac:dyDescent="0.35">
      <c r="A9687" s="10" t="s">
        <v>247</v>
      </c>
      <c r="B9687">
        <v>0</v>
      </c>
      <c r="C9687" s="5">
        <v>3</v>
      </c>
      <c r="D9687">
        <v>0</v>
      </c>
      <c r="E9687">
        <v>1</v>
      </c>
      <c r="F9687">
        <v>0</v>
      </c>
      <c r="G9687" s="5">
        <v>3</v>
      </c>
      <c r="H9687">
        <v>0</v>
      </c>
      <c r="I9687">
        <v>1</v>
      </c>
    </row>
    <row r="9688" spans="1:9" x14ac:dyDescent="0.35">
      <c r="A9688" s="8" t="s">
        <v>5628</v>
      </c>
      <c r="B9688">
        <v>0</v>
      </c>
      <c r="C9688" s="5">
        <v>1</v>
      </c>
      <c r="D9688">
        <v>0</v>
      </c>
      <c r="E9688">
        <v>1</v>
      </c>
      <c r="F9688">
        <v>0</v>
      </c>
      <c r="G9688" s="5">
        <v>0</v>
      </c>
      <c r="H9688">
        <v>0</v>
      </c>
      <c r="I9688">
        <v>0</v>
      </c>
    </row>
    <row r="9689" spans="1:9" x14ac:dyDescent="0.35">
      <c r="A9689" s="10" t="s">
        <v>105</v>
      </c>
      <c r="B9689">
        <v>0</v>
      </c>
      <c r="C9689" s="5">
        <v>1</v>
      </c>
      <c r="D9689">
        <v>0</v>
      </c>
      <c r="E9689">
        <v>1</v>
      </c>
      <c r="F9689">
        <v>0</v>
      </c>
      <c r="G9689" s="5">
        <v>0</v>
      </c>
      <c r="H9689">
        <v>0</v>
      </c>
      <c r="I9689">
        <v>0</v>
      </c>
    </row>
    <row r="9690" spans="1:9" x14ac:dyDescent="0.35">
      <c r="A9690" s="8" t="s">
        <v>1798</v>
      </c>
      <c r="B9690">
        <v>58</v>
      </c>
      <c r="C9690" s="5">
        <v>18</v>
      </c>
      <c r="D9690">
        <v>0.31034482758620702</v>
      </c>
      <c r="E9690">
        <v>15</v>
      </c>
      <c r="F9690">
        <v>22</v>
      </c>
      <c r="G9690" s="5">
        <v>4</v>
      </c>
      <c r="H9690">
        <v>0.18181818181818182</v>
      </c>
      <c r="I9690">
        <v>4</v>
      </c>
    </row>
    <row r="9691" spans="1:9" x14ac:dyDescent="0.35">
      <c r="A9691" s="10" t="s">
        <v>57</v>
      </c>
      <c r="B9691">
        <v>58</v>
      </c>
      <c r="C9691" s="5">
        <v>18</v>
      </c>
      <c r="D9691">
        <v>0.31034482758620702</v>
      </c>
      <c r="E9691">
        <v>15</v>
      </c>
      <c r="F9691">
        <v>22</v>
      </c>
      <c r="G9691" s="5">
        <v>4</v>
      </c>
      <c r="H9691">
        <v>0.18181818181818182</v>
      </c>
      <c r="I9691">
        <v>4</v>
      </c>
    </row>
    <row r="9692" spans="1:9" x14ac:dyDescent="0.35">
      <c r="A9692" s="8" t="s">
        <v>1697</v>
      </c>
      <c r="B9692">
        <v>46</v>
      </c>
      <c r="C9692" s="5">
        <v>22</v>
      </c>
      <c r="D9692">
        <v>0.47826086956521702</v>
      </c>
      <c r="E9692">
        <v>17</v>
      </c>
      <c r="F9692">
        <v>19</v>
      </c>
      <c r="G9692" s="5">
        <v>11</v>
      </c>
      <c r="H9692">
        <v>0.57894736842105265</v>
      </c>
      <c r="I9692">
        <v>9</v>
      </c>
    </row>
    <row r="9693" spans="1:9" x14ac:dyDescent="0.35">
      <c r="A9693" s="10" t="s">
        <v>210</v>
      </c>
      <c r="B9693">
        <v>46</v>
      </c>
      <c r="C9693" s="5">
        <v>22</v>
      </c>
      <c r="D9693">
        <v>0.47826086956521702</v>
      </c>
      <c r="E9693">
        <v>17</v>
      </c>
      <c r="F9693">
        <v>19</v>
      </c>
      <c r="G9693" s="5">
        <v>11</v>
      </c>
      <c r="H9693">
        <v>0.57894736842105265</v>
      </c>
      <c r="I9693">
        <v>9</v>
      </c>
    </row>
    <row r="9694" spans="1:9" x14ac:dyDescent="0.35">
      <c r="A9694" s="8" t="s">
        <v>5557</v>
      </c>
      <c r="B9694">
        <v>0</v>
      </c>
      <c r="C9694" s="5">
        <v>1</v>
      </c>
      <c r="D9694">
        <v>0</v>
      </c>
      <c r="E9694">
        <v>1</v>
      </c>
      <c r="F9694">
        <v>0</v>
      </c>
      <c r="G9694" s="5">
        <v>1</v>
      </c>
      <c r="H9694">
        <v>0</v>
      </c>
      <c r="I9694">
        <v>1</v>
      </c>
    </row>
    <row r="9695" spans="1:9" x14ac:dyDescent="0.35">
      <c r="A9695" s="10" t="s">
        <v>239</v>
      </c>
      <c r="B9695">
        <v>0</v>
      </c>
      <c r="C9695" s="5">
        <v>1</v>
      </c>
      <c r="D9695">
        <v>0</v>
      </c>
      <c r="E9695">
        <v>1</v>
      </c>
      <c r="F9695">
        <v>0</v>
      </c>
      <c r="G9695" s="5">
        <v>1</v>
      </c>
      <c r="H9695">
        <v>0</v>
      </c>
      <c r="I9695">
        <v>1</v>
      </c>
    </row>
    <row r="9696" spans="1:9" x14ac:dyDescent="0.35">
      <c r="A9696" s="8" t="s">
        <v>3465</v>
      </c>
      <c r="B9696">
        <v>0</v>
      </c>
      <c r="C9696" s="5">
        <v>3</v>
      </c>
      <c r="D9696">
        <v>0</v>
      </c>
      <c r="E9696">
        <v>1</v>
      </c>
      <c r="F9696">
        <v>0</v>
      </c>
      <c r="G9696" s="5">
        <v>1</v>
      </c>
      <c r="H9696">
        <v>0</v>
      </c>
      <c r="I9696">
        <v>0</v>
      </c>
    </row>
    <row r="9697" spans="1:9" x14ac:dyDescent="0.35">
      <c r="A9697" s="10" t="s">
        <v>135</v>
      </c>
      <c r="B9697">
        <v>0</v>
      </c>
      <c r="C9697" s="5">
        <v>3</v>
      </c>
      <c r="D9697">
        <v>0</v>
      </c>
      <c r="E9697">
        <v>1</v>
      </c>
      <c r="F9697">
        <v>0</v>
      </c>
      <c r="G9697" s="5">
        <v>1</v>
      </c>
      <c r="H9697">
        <v>0</v>
      </c>
      <c r="I9697">
        <v>0</v>
      </c>
    </row>
    <row r="9698" spans="1:9" x14ac:dyDescent="0.35">
      <c r="A9698" s="8" t="s">
        <v>3428</v>
      </c>
      <c r="B9698">
        <v>10</v>
      </c>
      <c r="C9698" s="5">
        <v>3</v>
      </c>
      <c r="D9698">
        <v>0.3</v>
      </c>
      <c r="E9698">
        <v>3</v>
      </c>
      <c r="F9698">
        <v>5</v>
      </c>
      <c r="G9698" s="5">
        <v>1</v>
      </c>
      <c r="H9698">
        <v>0.2</v>
      </c>
      <c r="I9698">
        <v>1</v>
      </c>
    </row>
    <row r="9699" spans="1:9" x14ac:dyDescent="0.35">
      <c r="A9699" s="10" t="s">
        <v>42</v>
      </c>
      <c r="B9699">
        <v>10</v>
      </c>
      <c r="C9699" s="5">
        <v>3</v>
      </c>
      <c r="D9699">
        <v>0.3</v>
      </c>
      <c r="E9699">
        <v>3</v>
      </c>
      <c r="F9699">
        <v>5</v>
      </c>
      <c r="G9699" s="5">
        <v>1</v>
      </c>
      <c r="H9699">
        <v>0.2</v>
      </c>
      <c r="I9699">
        <v>1</v>
      </c>
    </row>
    <row r="9700" spans="1:9" x14ac:dyDescent="0.35">
      <c r="A9700" s="8" t="s">
        <v>2425</v>
      </c>
      <c r="B9700">
        <v>6</v>
      </c>
      <c r="C9700" s="5">
        <v>8</v>
      </c>
      <c r="D9700">
        <v>1.3333333333333299</v>
      </c>
      <c r="E9700">
        <v>2</v>
      </c>
      <c r="F9700">
        <v>2</v>
      </c>
      <c r="G9700" s="5">
        <v>7</v>
      </c>
      <c r="H9700">
        <v>3.5</v>
      </c>
      <c r="I9700">
        <v>2</v>
      </c>
    </row>
    <row r="9701" spans="1:9" x14ac:dyDescent="0.35">
      <c r="A9701" s="10" t="s">
        <v>171</v>
      </c>
      <c r="B9701">
        <v>6</v>
      </c>
      <c r="C9701" s="5">
        <v>8</v>
      </c>
      <c r="D9701">
        <v>1.3333333333333299</v>
      </c>
      <c r="E9701">
        <v>2</v>
      </c>
      <c r="F9701">
        <v>2</v>
      </c>
      <c r="G9701" s="5">
        <v>7</v>
      </c>
      <c r="H9701">
        <v>3.5</v>
      </c>
      <c r="I9701">
        <v>2</v>
      </c>
    </row>
    <row r="9702" spans="1:9" x14ac:dyDescent="0.35">
      <c r="A9702" s="8" t="s">
        <v>3252</v>
      </c>
      <c r="B9702">
        <v>6</v>
      </c>
      <c r="C9702" s="5">
        <v>4</v>
      </c>
      <c r="D9702">
        <v>0.66666666666666696</v>
      </c>
      <c r="E9702">
        <v>1</v>
      </c>
      <c r="F9702">
        <v>2</v>
      </c>
      <c r="G9702" s="5">
        <v>3</v>
      </c>
      <c r="H9702">
        <v>1.5</v>
      </c>
      <c r="I9702">
        <v>0</v>
      </c>
    </row>
    <row r="9703" spans="1:9" x14ac:dyDescent="0.35">
      <c r="A9703" s="10" t="s">
        <v>166</v>
      </c>
      <c r="B9703">
        <v>6</v>
      </c>
      <c r="C9703" s="5">
        <v>4</v>
      </c>
      <c r="D9703">
        <v>0.66666666666666696</v>
      </c>
      <c r="E9703">
        <v>1</v>
      </c>
      <c r="F9703">
        <v>2</v>
      </c>
      <c r="G9703" s="5">
        <v>3</v>
      </c>
      <c r="H9703">
        <v>1.5</v>
      </c>
      <c r="I9703">
        <v>0</v>
      </c>
    </row>
    <row r="9704" spans="1:9" x14ac:dyDescent="0.35">
      <c r="A9704" s="8" t="s">
        <v>6067</v>
      </c>
      <c r="B9704">
        <v>1</v>
      </c>
      <c r="C9704" s="5">
        <v>0</v>
      </c>
      <c r="D9704">
        <v>0</v>
      </c>
      <c r="E9704">
        <v>0</v>
      </c>
      <c r="F9704">
        <v>0</v>
      </c>
      <c r="G9704" s="5">
        <v>0</v>
      </c>
      <c r="H9704">
        <v>0</v>
      </c>
      <c r="I9704">
        <v>0</v>
      </c>
    </row>
    <row r="9705" spans="1:9" x14ac:dyDescent="0.35">
      <c r="A9705" s="10" t="s">
        <v>268</v>
      </c>
      <c r="B9705">
        <v>1</v>
      </c>
      <c r="C9705" s="5">
        <v>0</v>
      </c>
      <c r="D9705">
        <v>0</v>
      </c>
      <c r="E9705">
        <v>0</v>
      </c>
      <c r="F9705">
        <v>0</v>
      </c>
      <c r="G9705" s="5">
        <v>0</v>
      </c>
      <c r="H9705">
        <v>0</v>
      </c>
      <c r="I9705">
        <v>0</v>
      </c>
    </row>
    <row r="9706" spans="1:9" x14ac:dyDescent="0.35">
      <c r="A9706" s="8" t="s">
        <v>4554</v>
      </c>
      <c r="B9706">
        <v>0</v>
      </c>
      <c r="C9706" s="5">
        <v>1</v>
      </c>
      <c r="D9706">
        <v>0</v>
      </c>
      <c r="E9706">
        <v>1</v>
      </c>
      <c r="F9706">
        <v>0</v>
      </c>
      <c r="G9706" s="5">
        <v>0</v>
      </c>
      <c r="H9706">
        <v>0</v>
      </c>
      <c r="I9706">
        <v>0</v>
      </c>
    </row>
    <row r="9707" spans="1:9" x14ac:dyDescent="0.35">
      <c r="A9707" s="10" t="s">
        <v>413</v>
      </c>
      <c r="B9707">
        <v>0</v>
      </c>
      <c r="C9707" s="5">
        <v>1</v>
      </c>
      <c r="D9707">
        <v>0</v>
      </c>
      <c r="E9707">
        <v>1</v>
      </c>
      <c r="F9707">
        <v>0</v>
      </c>
      <c r="G9707" s="5">
        <v>0</v>
      </c>
      <c r="H9707">
        <v>0</v>
      </c>
      <c r="I9707">
        <v>0</v>
      </c>
    </row>
    <row r="9708" spans="1:9" x14ac:dyDescent="0.35">
      <c r="A9708" s="8" t="s">
        <v>2132</v>
      </c>
      <c r="B9708">
        <v>9</v>
      </c>
      <c r="C9708" s="5">
        <v>12</v>
      </c>
      <c r="D9708">
        <v>1.3333333333333299</v>
      </c>
      <c r="E9708">
        <v>10</v>
      </c>
      <c r="F9708">
        <v>1</v>
      </c>
      <c r="G9708" s="5">
        <v>1</v>
      </c>
      <c r="H9708">
        <v>1</v>
      </c>
      <c r="I9708">
        <v>0</v>
      </c>
    </row>
    <row r="9709" spans="1:9" x14ac:dyDescent="0.35">
      <c r="A9709" s="10" t="s">
        <v>113</v>
      </c>
      <c r="B9709">
        <v>9</v>
      </c>
      <c r="C9709" s="5">
        <v>12</v>
      </c>
      <c r="D9709">
        <v>1.3333333333333299</v>
      </c>
      <c r="E9709">
        <v>10</v>
      </c>
      <c r="F9709">
        <v>1</v>
      </c>
      <c r="G9709" s="5">
        <v>1</v>
      </c>
      <c r="H9709">
        <v>1</v>
      </c>
      <c r="I9709">
        <v>0</v>
      </c>
    </row>
    <row r="9710" spans="1:9" x14ac:dyDescent="0.35">
      <c r="A9710" s="8" t="s">
        <v>4593</v>
      </c>
      <c r="B9710">
        <v>0</v>
      </c>
      <c r="C9710" s="5">
        <v>1</v>
      </c>
      <c r="D9710">
        <v>0</v>
      </c>
      <c r="E9710">
        <v>0</v>
      </c>
      <c r="F9710">
        <v>0</v>
      </c>
      <c r="G9710" s="5">
        <v>1</v>
      </c>
      <c r="H9710">
        <v>0</v>
      </c>
      <c r="I9710">
        <v>0</v>
      </c>
    </row>
    <row r="9711" spans="1:9" x14ac:dyDescent="0.35">
      <c r="A9711" s="10" t="s">
        <v>266</v>
      </c>
      <c r="B9711">
        <v>0</v>
      </c>
      <c r="C9711" s="5">
        <v>1</v>
      </c>
      <c r="D9711">
        <v>0</v>
      </c>
      <c r="E9711">
        <v>0</v>
      </c>
      <c r="F9711">
        <v>0</v>
      </c>
      <c r="G9711" s="5">
        <v>1</v>
      </c>
      <c r="H9711">
        <v>0</v>
      </c>
      <c r="I9711">
        <v>0</v>
      </c>
    </row>
    <row r="9712" spans="1:9" x14ac:dyDescent="0.35">
      <c r="A9712" s="8" t="s">
        <v>4133</v>
      </c>
      <c r="B9712">
        <v>0</v>
      </c>
      <c r="C9712" s="5">
        <v>2</v>
      </c>
      <c r="D9712">
        <v>0</v>
      </c>
      <c r="E9712">
        <v>0</v>
      </c>
      <c r="F9712">
        <v>0</v>
      </c>
      <c r="G9712" s="5">
        <v>2</v>
      </c>
      <c r="H9712">
        <v>0</v>
      </c>
      <c r="I9712">
        <v>0</v>
      </c>
    </row>
    <row r="9713" spans="1:9" x14ac:dyDescent="0.35">
      <c r="A9713" s="10" t="s">
        <v>266</v>
      </c>
      <c r="B9713">
        <v>0</v>
      </c>
      <c r="C9713" s="5">
        <v>2</v>
      </c>
      <c r="D9713">
        <v>0</v>
      </c>
      <c r="E9713">
        <v>0</v>
      </c>
      <c r="F9713">
        <v>0</v>
      </c>
      <c r="G9713" s="5">
        <v>2</v>
      </c>
      <c r="H9713">
        <v>0</v>
      </c>
      <c r="I9713">
        <v>0</v>
      </c>
    </row>
    <row r="9714" spans="1:9" x14ac:dyDescent="0.35">
      <c r="A9714" s="8" t="s">
        <v>5186</v>
      </c>
      <c r="B9714">
        <v>2</v>
      </c>
      <c r="C9714" s="5">
        <v>1</v>
      </c>
      <c r="D9714">
        <v>0.5</v>
      </c>
      <c r="E9714">
        <v>0</v>
      </c>
      <c r="F9714">
        <v>0</v>
      </c>
      <c r="G9714" s="5">
        <v>1</v>
      </c>
      <c r="H9714">
        <v>0</v>
      </c>
      <c r="I9714">
        <v>0</v>
      </c>
    </row>
    <row r="9715" spans="1:9" x14ac:dyDescent="0.35">
      <c r="A9715" s="10" t="s">
        <v>171</v>
      </c>
      <c r="B9715">
        <v>2</v>
      </c>
      <c r="C9715" s="5">
        <v>1</v>
      </c>
      <c r="D9715">
        <v>0.5</v>
      </c>
      <c r="E9715">
        <v>0</v>
      </c>
      <c r="F9715">
        <v>0</v>
      </c>
      <c r="G9715" s="5">
        <v>1</v>
      </c>
      <c r="H9715">
        <v>0</v>
      </c>
      <c r="I9715">
        <v>0</v>
      </c>
    </row>
    <row r="9716" spans="1:9" x14ac:dyDescent="0.35">
      <c r="A9716" s="8" t="s">
        <v>3747</v>
      </c>
      <c r="B9716">
        <v>7</v>
      </c>
      <c r="C9716" s="5">
        <v>2</v>
      </c>
      <c r="D9716">
        <v>0.28571428571428598</v>
      </c>
      <c r="E9716">
        <v>1</v>
      </c>
      <c r="F9716">
        <v>4</v>
      </c>
      <c r="G9716" s="5">
        <v>0</v>
      </c>
      <c r="H9716">
        <v>0</v>
      </c>
      <c r="I9716">
        <v>0</v>
      </c>
    </row>
    <row r="9717" spans="1:9" x14ac:dyDescent="0.35">
      <c r="A9717" s="10" t="s">
        <v>413</v>
      </c>
      <c r="B9717">
        <v>7</v>
      </c>
      <c r="C9717" s="5">
        <v>2</v>
      </c>
      <c r="D9717">
        <v>0.28571428571428598</v>
      </c>
      <c r="E9717">
        <v>1</v>
      </c>
      <c r="F9717">
        <v>4</v>
      </c>
      <c r="G9717" s="5">
        <v>0</v>
      </c>
      <c r="H9717">
        <v>0</v>
      </c>
      <c r="I9717">
        <v>0</v>
      </c>
    </row>
    <row r="9718" spans="1:9" x14ac:dyDescent="0.35">
      <c r="A9718" s="8" t="s">
        <v>5268</v>
      </c>
      <c r="B9718">
        <v>1</v>
      </c>
      <c r="C9718" s="5">
        <v>1</v>
      </c>
      <c r="D9718">
        <v>1</v>
      </c>
      <c r="E9718">
        <v>1</v>
      </c>
      <c r="F9718">
        <v>0</v>
      </c>
      <c r="G9718" s="5">
        <v>0</v>
      </c>
      <c r="H9718">
        <v>0</v>
      </c>
      <c r="I9718">
        <v>0</v>
      </c>
    </row>
    <row r="9719" spans="1:9" x14ac:dyDescent="0.35">
      <c r="A9719" s="10" t="s">
        <v>16</v>
      </c>
      <c r="B9719">
        <v>1</v>
      </c>
      <c r="C9719" s="5">
        <v>1</v>
      </c>
      <c r="D9719">
        <v>1</v>
      </c>
      <c r="E9719">
        <v>1</v>
      </c>
      <c r="F9719">
        <v>0</v>
      </c>
      <c r="G9719" s="5">
        <v>0</v>
      </c>
      <c r="H9719">
        <v>0</v>
      </c>
      <c r="I9719">
        <v>0</v>
      </c>
    </row>
    <row r="9720" spans="1:9" x14ac:dyDescent="0.35">
      <c r="A9720" s="8" t="s">
        <v>1770</v>
      </c>
      <c r="B9720">
        <v>12</v>
      </c>
      <c r="C9720" s="5">
        <v>19</v>
      </c>
      <c r="D9720">
        <v>1.5833333333333299</v>
      </c>
      <c r="E9720">
        <v>16</v>
      </c>
      <c r="F9720">
        <v>1</v>
      </c>
      <c r="G9720" s="5">
        <v>5</v>
      </c>
      <c r="H9720">
        <v>5</v>
      </c>
      <c r="I9720">
        <v>4</v>
      </c>
    </row>
    <row r="9721" spans="1:9" x14ac:dyDescent="0.35">
      <c r="A9721" s="10" t="s">
        <v>16</v>
      </c>
      <c r="B9721">
        <v>12</v>
      </c>
      <c r="C9721" s="5">
        <v>19</v>
      </c>
      <c r="D9721">
        <v>1.5833333333333299</v>
      </c>
      <c r="E9721">
        <v>16</v>
      </c>
      <c r="F9721">
        <v>1</v>
      </c>
      <c r="G9721" s="5">
        <v>5</v>
      </c>
      <c r="H9721">
        <v>5</v>
      </c>
      <c r="I9721">
        <v>4</v>
      </c>
    </row>
    <row r="9722" spans="1:9" x14ac:dyDescent="0.35">
      <c r="A9722" s="8" t="s">
        <v>4162</v>
      </c>
      <c r="B9722">
        <v>1</v>
      </c>
      <c r="C9722" s="5">
        <v>2</v>
      </c>
      <c r="D9722">
        <v>2</v>
      </c>
      <c r="E9722">
        <v>2</v>
      </c>
      <c r="F9722">
        <v>1</v>
      </c>
      <c r="G9722" s="5">
        <v>1</v>
      </c>
      <c r="H9722">
        <v>1</v>
      </c>
      <c r="I9722">
        <v>1</v>
      </c>
    </row>
    <row r="9723" spans="1:9" x14ac:dyDescent="0.35">
      <c r="A9723" s="10" t="s">
        <v>625</v>
      </c>
      <c r="B9723">
        <v>1</v>
      </c>
      <c r="C9723" s="5">
        <v>2</v>
      </c>
      <c r="D9723">
        <v>2</v>
      </c>
      <c r="E9723">
        <v>2</v>
      </c>
      <c r="F9723">
        <v>1</v>
      </c>
      <c r="G9723" s="5">
        <v>1</v>
      </c>
      <c r="H9723">
        <v>1</v>
      </c>
      <c r="I9723">
        <v>1</v>
      </c>
    </row>
    <row r="9724" spans="1:9" x14ac:dyDescent="0.35">
      <c r="A9724" s="8" t="s">
        <v>3998</v>
      </c>
      <c r="B9724">
        <v>1</v>
      </c>
      <c r="C9724" s="5">
        <v>2</v>
      </c>
      <c r="D9724">
        <v>2</v>
      </c>
      <c r="E9724">
        <v>2</v>
      </c>
      <c r="F9724">
        <v>0</v>
      </c>
      <c r="G9724" s="5">
        <v>1</v>
      </c>
      <c r="H9724">
        <v>0</v>
      </c>
      <c r="I9724">
        <v>1</v>
      </c>
    </row>
    <row r="9725" spans="1:9" x14ac:dyDescent="0.35">
      <c r="A9725" s="10" t="s">
        <v>16</v>
      </c>
      <c r="B9725">
        <v>1</v>
      </c>
      <c r="C9725" s="5">
        <v>2</v>
      </c>
      <c r="D9725">
        <v>2</v>
      </c>
      <c r="E9725">
        <v>2</v>
      </c>
      <c r="F9725">
        <v>0</v>
      </c>
      <c r="G9725" s="5">
        <v>1</v>
      </c>
      <c r="H9725">
        <v>0</v>
      </c>
      <c r="I9725">
        <v>1</v>
      </c>
    </row>
    <row r="9726" spans="1:9" x14ac:dyDescent="0.35">
      <c r="A9726" s="8" t="s">
        <v>5314</v>
      </c>
      <c r="B9726">
        <v>0</v>
      </c>
      <c r="C9726" s="5">
        <v>1</v>
      </c>
      <c r="D9726">
        <v>0</v>
      </c>
      <c r="E9726">
        <v>0</v>
      </c>
      <c r="F9726">
        <v>0</v>
      </c>
      <c r="G9726" s="5">
        <v>0</v>
      </c>
      <c r="H9726">
        <v>0</v>
      </c>
      <c r="I9726">
        <v>0</v>
      </c>
    </row>
    <row r="9727" spans="1:9" x14ac:dyDescent="0.35">
      <c r="A9727" s="10" t="s">
        <v>268</v>
      </c>
      <c r="B9727">
        <v>0</v>
      </c>
      <c r="C9727" s="5">
        <v>1</v>
      </c>
      <c r="D9727">
        <v>0</v>
      </c>
      <c r="E9727">
        <v>0</v>
      </c>
      <c r="F9727">
        <v>0</v>
      </c>
      <c r="G9727" s="5">
        <v>0</v>
      </c>
      <c r="H9727">
        <v>0</v>
      </c>
      <c r="I9727">
        <v>0</v>
      </c>
    </row>
    <row r="9728" spans="1:9" x14ac:dyDescent="0.35">
      <c r="A9728" s="8" t="s">
        <v>2822</v>
      </c>
      <c r="B9728">
        <v>3</v>
      </c>
      <c r="C9728" s="5">
        <v>5</v>
      </c>
      <c r="D9728">
        <v>1.6666666666666701</v>
      </c>
      <c r="E9728">
        <v>5</v>
      </c>
      <c r="F9728">
        <v>1</v>
      </c>
      <c r="G9728" s="5">
        <v>2</v>
      </c>
      <c r="H9728">
        <v>2</v>
      </c>
      <c r="I9728">
        <v>2</v>
      </c>
    </row>
    <row r="9729" spans="1:9" x14ac:dyDescent="0.35">
      <c r="A9729" s="10" t="s">
        <v>216</v>
      </c>
      <c r="B9729">
        <v>3</v>
      </c>
      <c r="C9729" s="5">
        <v>5</v>
      </c>
      <c r="D9729">
        <v>1.6666666666666701</v>
      </c>
      <c r="E9729">
        <v>5</v>
      </c>
      <c r="F9729">
        <v>1</v>
      </c>
      <c r="G9729" s="5">
        <v>2</v>
      </c>
      <c r="H9729">
        <v>2</v>
      </c>
      <c r="I9729">
        <v>2</v>
      </c>
    </row>
    <row r="9730" spans="1:9" x14ac:dyDescent="0.35">
      <c r="A9730" s="8" t="s">
        <v>2034</v>
      </c>
      <c r="B9730">
        <v>0</v>
      </c>
      <c r="C9730" s="5">
        <v>13</v>
      </c>
      <c r="D9730">
        <v>0</v>
      </c>
      <c r="E9730">
        <v>10</v>
      </c>
      <c r="F9730">
        <v>0</v>
      </c>
      <c r="G9730" s="5">
        <v>5</v>
      </c>
      <c r="H9730">
        <v>0</v>
      </c>
      <c r="I9730">
        <v>3</v>
      </c>
    </row>
    <row r="9731" spans="1:9" x14ac:dyDescent="0.35">
      <c r="A9731" s="10" t="s">
        <v>178</v>
      </c>
      <c r="B9731">
        <v>0</v>
      </c>
      <c r="C9731" s="5">
        <v>13</v>
      </c>
      <c r="D9731">
        <v>0</v>
      </c>
      <c r="E9731">
        <v>10</v>
      </c>
      <c r="F9731">
        <v>0</v>
      </c>
      <c r="G9731" s="5">
        <v>5</v>
      </c>
      <c r="H9731">
        <v>0</v>
      </c>
      <c r="I9731">
        <v>3</v>
      </c>
    </row>
    <row r="9732" spans="1:9" x14ac:dyDescent="0.35">
      <c r="A9732" s="8" t="s">
        <v>4458</v>
      </c>
      <c r="B9732">
        <v>0</v>
      </c>
      <c r="C9732" s="5">
        <v>1</v>
      </c>
      <c r="D9732">
        <v>0</v>
      </c>
      <c r="E9732">
        <v>1</v>
      </c>
      <c r="F9732">
        <v>0</v>
      </c>
      <c r="G9732" s="5">
        <v>1</v>
      </c>
      <c r="H9732">
        <v>0</v>
      </c>
      <c r="I9732">
        <v>1</v>
      </c>
    </row>
    <row r="9733" spans="1:9" x14ac:dyDescent="0.35">
      <c r="A9733" s="10" t="s">
        <v>168</v>
      </c>
      <c r="B9733">
        <v>0</v>
      </c>
      <c r="C9733" s="5">
        <v>1</v>
      </c>
      <c r="D9733">
        <v>0</v>
      </c>
      <c r="E9733">
        <v>1</v>
      </c>
      <c r="F9733">
        <v>0</v>
      </c>
      <c r="G9733" s="5">
        <v>1</v>
      </c>
      <c r="H9733">
        <v>0</v>
      </c>
      <c r="I9733">
        <v>1</v>
      </c>
    </row>
    <row r="9734" spans="1:9" x14ac:dyDescent="0.35">
      <c r="A9734" s="8" t="s">
        <v>4697</v>
      </c>
      <c r="B9734">
        <v>0</v>
      </c>
      <c r="C9734" s="5">
        <v>1</v>
      </c>
      <c r="D9734">
        <v>0</v>
      </c>
      <c r="E9734">
        <v>1</v>
      </c>
      <c r="F9734">
        <v>0</v>
      </c>
      <c r="G9734" s="5">
        <v>0</v>
      </c>
      <c r="H9734">
        <v>0</v>
      </c>
      <c r="I9734">
        <v>0</v>
      </c>
    </row>
    <row r="9735" spans="1:9" x14ac:dyDescent="0.35">
      <c r="A9735" s="10" t="s">
        <v>157</v>
      </c>
      <c r="B9735">
        <v>0</v>
      </c>
      <c r="C9735" s="5">
        <v>1</v>
      </c>
      <c r="D9735">
        <v>0</v>
      </c>
      <c r="E9735">
        <v>1</v>
      </c>
      <c r="F9735">
        <v>0</v>
      </c>
      <c r="G9735" s="5">
        <v>0</v>
      </c>
      <c r="H9735">
        <v>0</v>
      </c>
      <c r="I9735">
        <v>0</v>
      </c>
    </row>
    <row r="9736" spans="1:9" x14ac:dyDescent="0.35">
      <c r="A9736" s="8" t="s">
        <v>1344</v>
      </c>
      <c r="B9736">
        <v>31</v>
      </c>
      <c r="C9736" s="5">
        <v>48</v>
      </c>
      <c r="D9736">
        <v>1.54838709677419</v>
      </c>
      <c r="E9736">
        <v>38</v>
      </c>
      <c r="F9736">
        <v>6</v>
      </c>
      <c r="G9736" s="5">
        <v>23</v>
      </c>
      <c r="H9736">
        <v>3.8333333333333335</v>
      </c>
      <c r="I9736">
        <v>17</v>
      </c>
    </row>
    <row r="9737" spans="1:9" x14ac:dyDescent="0.35">
      <c r="A9737" s="10" t="s">
        <v>60</v>
      </c>
      <c r="B9737">
        <v>31</v>
      </c>
      <c r="C9737" s="5">
        <v>48</v>
      </c>
      <c r="D9737">
        <v>1.54838709677419</v>
      </c>
      <c r="E9737">
        <v>38</v>
      </c>
      <c r="F9737">
        <v>6</v>
      </c>
      <c r="G9737" s="5">
        <v>23</v>
      </c>
      <c r="H9737">
        <v>3.8333333333333335</v>
      </c>
      <c r="I9737">
        <v>17</v>
      </c>
    </row>
    <row r="9738" spans="1:9" x14ac:dyDescent="0.35">
      <c r="A9738" s="8" t="s">
        <v>6139</v>
      </c>
      <c r="B9738">
        <v>1</v>
      </c>
      <c r="C9738" s="5">
        <v>0</v>
      </c>
      <c r="D9738">
        <v>0</v>
      </c>
      <c r="E9738">
        <v>0</v>
      </c>
      <c r="F9738">
        <v>0</v>
      </c>
      <c r="G9738" s="5">
        <v>0</v>
      </c>
      <c r="H9738">
        <v>0</v>
      </c>
      <c r="I9738">
        <v>0</v>
      </c>
    </row>
    <row r="9739" spans="1:9" x14ac:dyDescent="0.35">
      <c r="A9739" s="10" t="s">
        <v>150</v>
      </c>
      <c r="B9739">
        <v>1</v>
      </c>
      <c r="C9739" s="5">
        <v>0</v>
      </c>
      <c r="D9739">
        <v>0</v>
      </c>
      <c r="E9739">
        <v>0</v>
      </c>
      <c r="F9739">
        <v>0</v>
      </c>
      <c r="G9739" s="5">
        <v>0</v>
      </c>
      <c r="H9739">
        <v>0</v>
      </c>
      <c r="I9739">
        <v>0</v>
      </c>
    </row>
    <row r="9740" spans="1:9" x14ac:dyDescent="0.35">
      <c r="A9740" s="8" t="s">
        <v>1545</v>
      </c>
      <c r="B9740">
        <v>14</v>
      </c>
      <c r="C9740" s="5">
        <v>30</v>
      </c>
      <c r="D9740">
        <v>2.1428571428571401</v>
      </c>
      <c r="E9740">
        <v>23</v>
      </c>
      <c r="F9740">
        <v>9</v>
      </c>
      <c r="G9740" s="5">
        <v>11</v>
      </c>
      <c r="H9740">
        <v>1.2222222222222223</v>
      </c>
      <c r="I9740">
        <v>9</v>
      </c>
    </row>
    <row r="9741" spans="1:9" x14ac:dyDescent="0.35">
      <c r="A9741" s="10" t="s">
        <v>226</v>
      </c>
      <c r="B9741">
        <v>14</v>
      </c>
      <c r="C9741" s="5">
        <v>30</v>
      </c>
      <c r="D9741">
        <v>2.1428571428571401</v>
      </c>
      <c r="E9741">
        <v>23</v>
      </c>
      <c r="F9741">
        <v>9</v>
      </c>
      <c r="G9741" s="5">
        <v>11</v>
      </c>
      <c r="H9741">
        <v>1.2222222222222223</v>
      </c>
      <c r="I9741">
        <v>9</v>
      </c>
    </row>
    <row r="9742" spans="1:9" x14ac:dyDescent="0.35">
      <c r="A9742" s="8" t="s">
        <v>1581</v>
      </c>
      <c r="B9742">
        <v>2</v>
      </c>
      <c r="C9742" s="5">
        <v>28</v>
      </c>
      <c r="D9742">
        <v>14</v>
      </c>
      <c r="E9742">
        <v>27</v>
      </c>
      <c r="F9742">
        <v>1</v>
      </c>
      <c r="G9742" s="5">
        <v>19</v>
      </c>
      <c r="H9742">
        <v>19</v>
      </c>
      <c r="I9742">
        <v>19</v>
      </c>
    </row>
    <row r="9743" spans="1:9" x14ac:dyDescent="0.35">
      <c r="A9743" s="10" t="s">
        <v>261</v>
      </c>
      <c r="B9743">
        <v>2</v>
      </c>
      <c r="C9743" s="5">
        <v>28</v>
      </c>
      <c r="D9743">
        <v>14</v>
      </c>
      <c r="E9743">
        <v>27</v>
      </c>
      <c r="F9743">
        <v>1</v>
      </c>
      <c r="G9743" s="5">
        <v>19</v>
      </c>
      <c r="H9743">
        <v>19</v>
      </c>
      <c r="I9743">
        <v>19</v>
      </c>
    </row>
    <row r="9744" spans="1:9" x14ac:dyDescent="0.35">
      <c r="A9744" s="8" t="s">
        <v>4519</v>
      </c>
      <c r="B9744">
        <v>0</v>
      </c>
      <c r="C9744" s="5">
        <v>1</v>
      </c>
      <c r="D9744">
        <v>0</v>
      </c>
      <c r="E9744">
        <v>0</v>
      </c>
      <c r="F9744">
        <v>0</v>
      </c>
      <c r="G9744" s="5">
        <v>0</v>
      </c>
      <c r="H9744">
        <v>0</v>
      </c>
      <c r="I9744">
        <v>0</v>
      </c>
    </row>
    <row r="9745" spans="1:9" x14ac:dyDescent="0.35">
      <c r="A9745" s="10" t="s">
        <v>226</v>
      </c>
      <c r="B9745">
        <v>0</v>
      </c>
      <c r="C9745" s="5">
        <v>1</v>
      </c>
      <c r="D9745">
        <v>0</v>
      </c>
      <c r="E9745">
        <v>0</v>
      </c>
      <c r="F9745">
        <v>0</v>
      </c>
      <c r="G9745" s="5">
        <v>0</v>
      </c>
      <c r="H9745">
        <v>0</v>
      </c>
      <c r="I9745">
        <v>0</v>
      </c>
    </row>
    <row r="9746" spans="1:9" x14ac:dyDescent="0.35">
      <c r="A9746" s="8" t="s">
        <v>3434</v>
      </c>
      <c r="B9746">
        <v>0</v>
      </c>
      <c r="C9746" s="5">
        <v>3</v>
      </c>
      <c r="D9746">
        <v>0</v>
      </c>
      <c r="E9746">
        <v>3</v>
      </c>
      <c r="F9746">
        <v>0</v>
      </c>
      <c r="G9746" s="5">
        <v>3</v>
      </c>
      <c r="H9746">
        <v>0</v>
      </c>
      <c r="I9746">
        <v>3</v>
      </c>
    </row>
    <row r="9747" spans="1:9" x14ac:dyDescent="0.35">
      <c r="A9747" s="10" t="s">
        <v>101</v>
      </c>
      <c r="B9747">
        <v>0</v>
      </c>
      <c r="C9747" s="5">
        <v>3</v>
      </c>
      <c r="D9747">
        <v>0</v>
      </c>
      <c r="E9747">
        <v>3</v>
      </c>
      <c r="F9747">
        <v>0</v>
      </c>
      <c r="G9747" s="5">
        <v>3</v>
      </c>
      <c r="H9747">
        <v>0</v>
      </c>
      <c r="I9747">
        <v>3</v>
      </c>
    </row>
    <row r="9748" spans="1:9" x14ac:dyDescent="0.35">
      <c r="A9748" s="8" t="s">
        <v>3150</v>
      </c>
      <c r="B9748">
        <v>0</v>
      </c>
      <c r="C9748" s="5">
        <v>4</v>
      </c>
      <c r="D9748">
        <v>0</v>
      </c>
      <c r="E9748">
        <v>4</v>
      </c>
      <c r="F9748">
        <v>0</v>
      </c>
      <c r="G9748" s="5">
        <v>3</v>
      </c>
      <c r="H9748">
        <v>0</v>
      </c>
      <c r="I9748">
        <v>3</v>
      </c>
    </row>
    <row r="9749" spans="1:9" x14ac:dyDescent="0.35">
      <c r="A9749" s="10" t="s">
        <v>101</v>
      </c>
      <c r="B9749">
        <v>0</v>
      </c>
      <c r="C9749" s="5">
        <v>4</v>
      </c>
      <c r="D9749">
        <v>0</v>
      </c>
      <c r="E9749">
        <v>4</v>
      </c>
      <c r="F9749">
        <v>0</v>
      </c>
      <c r="G9749" s="5">
        <v>3</v>
      </c>
      <c r="H9749">
        <v>0</v>
      </c>
      <c r="I9749">
        <v>3</v>
      </c>
    </row>
    <row r="9750" spans="1:9" x14ac:dyDescent="0.35">
      <c r="A9750" s="8" t="s">
        <v>1807</v>
      </c>
      <c r="B9750">
        <v>5</v>
      </c>
      <c r="C9750" s="5">
        <v>18</v>
      </c>
      <c r="D9750">
        <v>3.6</v>
      </c>
      <c r="E9750">
        <v>14</v>
      </c>
      <c r="F9750">
        <v>2</v>
      </c>
      <c r="G9750" s="5">
        <v>6</v>
      </c>
      <c r="H9750">
        <v>3</v>
      </c>
      <c r="I9750">
        <v>6</v>
      </c>
    </row>
    <row r="9751" spans="1:9" x14ac:dyDescent="0.35">
      <c r="A9751" s="10" t="s">
        <v>44</v>
      </c>
      <c r="B9751">
        <v>5</v>
      </c>
      <c r="C9751" s="5">
        <v>18</v>
      </c>
      <c r="D9751">
        <v>3.6</v>
      </c>
      <c r="E9751">
        <v>14</v>
      </c>
      <c r="F9751">
        <v>2</v>
      </c>
      <c r="G9751" s="5">
        <v>6</v>
      </c>
      <c r="H9751">
        <v>3</v>
      </c>
      <c r="I9751">
        <v>6</v>
      </c>
    </row>
    <row r="9752" spans="1:9" x14ac:dyDescent="0.35">
      <c r="A9752" s="8" t="s">
        <v>915</v>
      </c>
      <c r="B9752">
        <v>212</v>
      </c>
      <c r="C9752" s="5">
        <v>462</v>
      </c>
      <c r="D9752">
        <v>2.17924528301887</v>
      </c>
      <c r="E9752">
        <v>374</v>
      </c>
      <c r="F9752">
        <v>36</v>
      </c>
      <c r="G9752" s="5">
        <v>223</v>
      </c>
      <c r="H9752">
        <v>6.1944444444444446</v>
      </c>
      <c r="I9752">
        <v>192</v>
      </c>
    </row>
    <row r="9753" spans="1:9" x14ac:dyDescent="0.35">
      <c r="A9753" s="10" t="s">
        <v>88</v>
      </c>
      <c r="B9753">
        <v>212</v>
      </c>
      <c r="C9753" s="5">
        <v>462</v>
      </c>
      <c r="D9753">
        <v>2.17924528301887</v>
      </c>
      <c r="E9753">
        <v>374</v>
      </c>
      <c r="F9753">
        <v>36</v>
      </c>
      <c r="G9753" s="5">
        <v>223</v>
      </c>
      <c r="H9753">
        <v>6.1944444444444446</v>
      </c>
      <c r="I9753">
        <v>192</v>
      </c>
    </row>
    <row r="9754" spans="1:9" x14ac:dyDescent="0.35">
      <c r="A9754" s="8" t="s">
        <v>582</v>
      </c>
      <c r="B9754">
        <v>0</v>
      </c>
      <c r="C9754" s="5">
        <v>22</v>
      </c>
      <c r="D9754">
        <v>0</v>
      </c>
      <c r="E9754">
        <v>9</v>
      </c>
      <c r="F9754">
        <v>0</v>
      </c>
      <c r="G9754" s="5">
        <v>9</v>
      </c>
      <c r="H9754">
        <v>0</v>
      </c>
      <c r="I9754">
        <v>2</v>
      </c>
    </row>
    <row r="9755" spans="1:9" x14ac:dyDescent="0.35">
      <c r="A9755" s="10" t="s">
        <v>236</v>
      </c>
      <c r="B9755">
        <v>0</v>
      </c>
      <c r="C9755" s="5">
        <v>4</v>
      </c>
      <c r="D9755">
        <v>0</v>
      </c>
      <c r="E9755">
        <v>2</v>
      </c>
      <c r="F9755">
        <v>0</v>
      </c>
      <c r="G9755" s="5">
        <v>1</v>
      </c>
      <c r="H9755">
        <v>0</v>
      </c>
      <c r="I9755">
        <v>1</v>
      </c>
    </row>
    <row r="9756" spans="1:9" x14ac:dyDescent="0.35">
      <c r="A9756" s="10" t="s">
        <v>69</v>
      </c>
      <c r="B9756">
        <v>0</v>
      </c>
      <c r="C9756" s="5">
        <v>18</v>
      </c>
      <c r="D9756">
        <v>0</v>
      </c>
      <c r="E9756">
        <v>7</v>
      </c>
      <c r="F9756">
        <v>0</v>
      </c>
      <c r="G9756" s="5">
        <v>8</v>
      </c>
      <c r="H9756">
        <v>0</v>
      </c>
      <c r="I9756">
        <v>1</v>
      </c>
    </row>
    <row r="9757" spans="1:9" x14ac:dyDescent="0.35">
      <c r="A9757" s="8" t="s">
        <v>2107</v>
      </c>
      <c r="B9757">
        <v>11</v>
      </c>
      <c r="C9757" s="5">
        <v>12</v>
      </c>
      <c r="D9757">
        <v>1.0909090909090899</v>
      </c>
      <c r="E9757">
        <v>9</v>
      </c>
      <c r="F9757">
        <v>6</v>
      </c>
      <c r="G9757" s="5">
        <v>3</v>
      </c>
      <c r="H9757">
        <v>0.5</v>
      </c>
      <c r="I9757">
        <v>3</v>
      </c>
    </row>
    <row r="9758" spans="1:9" x14ac:dyDescent="0.35">
      <c r="A9758" s="10" t="s">
        <v>436</v>
      </c>
      <c r="B9758">
        <v>11</v>
      </c>
      <c r="C9758" s="5">
        <v>12</v>
      </c>
      <c r="D9758">
        <v>1.0909090909090899</v>
      </c>
      <c r="E9758">
        <v>9</v>
      </c>
      <c r="F9758">
        <v>6</v>
      </c>
      <c r="G9758" s="5">
        <v>3</v>
      </c>
      <c r="H9758">
        <v>0.5</v>
      </c>
      <c r="I9758">
        <v>3</v>
      </c>
    </row>
    <row r="9759" spans="1:9" x14ac:dyDescent="0.35">
      <c r="A9759" s="8" t="s">
        <v>408</v>
      </c>
      <c r="B9759">
        <v>0</v>
      </c>
      <c r="C9759" s="5">
        <v>17</v>
      </c>
      <c r="D9759">
        <v>0</v>
      </c>
      <c r="E9759">
        <v>15</v>
      </c>
      <c r="F9759">
        <v>0</v>
      </c>
      <c r="G9759" s="5">
        <v>10</v>
      </c>
      <c r="H9759">
        <v>0</v>
      </c>
      <c r="I9759">
        <v>9</v>
      </c>
    </row>
    <row r="9760" spans="1:9" x14ac:dyDescent="0.35">
      <c r="A9760" s="10" t="s">
        <v>236</v>
      </c>
      <c r="B9760">
        <v>0</v>
      </c>
      <c r="C9760" s="5">
        <v>17</v>
      </c>
      <c r="D9760">
        <v>0</v>
      </c>
      <c r="E9760">
        <v>15</v>
      </c>
      <c r="F9760">
        <v>0</v>
      </c>
      <c r="G9760" s="5">
        <v>10</v>
      </c>
      <c r="H9760">
        <v>0</v>
      </c>
      <c r="I9760">
        <v>9</v>
      </c>
    </row>
    <row r="9761" spans="1:9" x14ac:dyDescent="0.35">
      <c r="A9761" s="8" t="s">
        <v>2788</v>
      </c>
      <c r="B9761">
        <v>0</v>
      </c>
      <c r="C9761" s="5">
        <v>6</v>
      </c>
      <c r="D9761">
        <v>0</v>
      </c>
      <c r="E9761">
        <v>4</v>
      </c>
      <c r="F9761">
        <v>0</v>
      </c>
      <c r="G9761" s="5">
        <v>2</v>
      </c>
      <c r="H9761">
        <v>0</v>
      </c>
      <c r="I9761">
        <v>2</v>
      </c>
    </row>
    <row r="9762" spans="1:9" x14ac:dyDescent="0.35">
      <c r="A9762" s="10" t="s">
        <v>69</v>
      </c>
      <c r="B9762">
        <v>0</v>
      </c>
      <c r="C9762" s="5">
        <v>6</v>
      </c>
      <c r="D9762">
        <v>0</v>
      </c>
      <c r="E9762">
        <v>4</v>
      </c>
      <c r="F9762">
        <v>0</v>
      </c>
      <c r="G9762" s="5">
        <v>2</v>
      </c>
      <c r="H9762">
        <v>0</v>
      </c>
      <c r="I9762">
        <v>2</v>
      </c>
    </row>
    <row r="9763" spans="1:9" x14ac:dyDescent="0.35">
      <c r="A9763" s="8" t="s">
        <v>1881</v>
      </c>
      <c r="B9763">
        <v>2</v>
      </c>
      <c r="C9763" s="5">
        <v>16</v>
      </c>
      <c r="D9763">
        <v>8</v>
      </c>
      <c r="E9763">
        <v>7</v>
      </c>
      <c r="F9763">
        <v>0</v>
      </c>
      <c r="G9763" s="5">
        <v>6</v>
      </c>
      <c r="H9763">
        <v>0</v>
      </c>
      <c r="I9763">
        <v>4</v>
      </c>
    </row>
    <row r="9764" spans="1:9" x14ac:dyDescent="0.35">
      <c r="A9764" s="10" t="s">
        <v>69</v>
      </c>
      <c r="B9764">
        <v>2</v>
      </c>
      <c r="C9764" s="5">
        <v>16</v>
      </c>
      <c r="D9764">
        <v>8</v>
      </c>
      <c r="E9764">
        <v>7</v>
      </c>
      <c r="F9764">
        <v>0</v>
      </c>
      <c r="G9764" s="5">
        <v>6</v>
      </c>
      <c r="H9764">
        <v>0</v>
      </c>
      <c r="I9764">
        <v>4</v>
      </c>
    </row>
    <row r="9765" spans="1:9" x14ac:dyDescent="0.35">
      <c r="A9765" s="8" t="s">
        <v>1779</v>
      </c>
      <c r="B9765">
        <v>2</v>
      </c>
      <c r="C9765" s="5">
        <v>19</v>
      </c>
      <c r="D9765">
        <v>9.5</v>
      </c>
      <c r="E9765">
        <v>16</v>
      </c>
      <c r="F9765">
        <v>0</v>
      </c>
      <c r="G9765" s="5">
        <v>10</v>
      </c>
      <c r="H9765">
        <v>0</v>
      </c>
      <c r="I9765">
        <v>8</v>
      </c>
    </row>
    <row r="9766" spans="1:9" x14ac:dyDescent="0.35">
      <c r="A9766" s="10" t="s">
        <v>69</v>
      </c>
      <c r="B9766">
        <v>2</v>
      </c>
      <c r="C9766" s="5">
        <v>19</v>
      </c>
      <c r="D9766">
        <v>9.5</v>
      </c>
      <c r="E9766">
        <v>16</v>
      </c>
      <c r="F9766">
        <v>0</v>
      </c>
      <c r="G9766" s="5">
        <v>10</v>
      </c>
      <c r="H9766">
        <v>0</v>
      </c>
      <c r="I9766">
        <v>8</v>
      </c>
    </row>
    <row r="9767" spans="1:9" x14ac:dyDescent="0.35">
      <c r="A9767" s="8" t="s">
        <v>1836</v>
      </c>
      <c r="B9767">
        <v>10</v>
      </c>
      <c r="C9767" s="5">
        <v>17</v>
      </c>
      <c r="D9767">
        <v>1.7</v>
      </c>
      <c r="E9767">
        <v>3</v>
      </c>
      <c r="F9767">
        <v>5</v>
      </c>
      <c r="G9767" s="5">
        <v>9</v>
      </c>
      <c r="H9767">
        <v>1.8</v>
      </c>
      <c r="I9767">
        <v>3</v>
      </c>
    </row>
    <row r="9768" spans="1:9" x14ac:dyDescent="0.35">
      <c r="A9768" s="10" t="s">
        <v>110</v>
      </c>
      <c r="B9768">
        <v>10</v>
      </c>
      <c r="C9768" s="5">
        <v>17</v>
      </c>
      <c r="D9768">
        <v>1.7</v>
      </c>
      <c r="E9768">
        <v>3</v>
      </c>
      <c r="F9768">
        <v>5</v>
      </c>
      <c r="G9768" s="5">
        <v>9</v>
      </c>
      <c r="H9768">
        <v>1.8</v>
      </c>
      <c r="I9768">
        <v>3</v>
      </c>
    </row>
    <row r="9769" spans="1:9" x14ac:dyDescent="0.35">
      <c r="A9769" s="8" t="s">
        <v>4069</v>
      </c>
      <c r="B9769">
        <v>37</v>
      </c>
      <c r="C9769" s="5">
        <v>2</v>
      </c>
      <c r="D9769">
        <v>5.4054054054054099E-2</v>
      </c>
      <c r="E9769">
        <v>0</v>
      </c>
      <c r="F9769">
        <v>25</v>
      </c>
      <c r="G9769" s="5">
        <v>2</v>
      </c>
      <c r="H9769">
        <v>0.08</v>
      </c>
      <c r="I9769">
        <v>0</v>
      </c>
    </row>
    <row r="9770" spans="1:9" x14ac:dyDescent="0.35">
      <c r="A9770" s="10" t="s">
        <v>248</v>
      </c>
      <c r="B9770">
        <v>37</v>
      </c>
      <c r="C9770" s="5">
        <v>2</v>
      </c>
      <c r="D9770">
        <v>5.4054054054054099E-2</v>
      </c>
      <c r="E9770">
        <v>0</v>
      </c>
      <c r="F9770">
        <v>25</v>
      </c>
      <c r="G9770" s="5">
        <v>2</v>
      </c>
      <c r="H9770">
        <v>0.08</v>
      </c>
      <c r="I9770">
        <v>0</v>
      </c>
    </row>
    <row r="9771" spans="1:9" x14ac:dyDescent="0.35">
      <c r="A9771" s="8" t="s">
        <v>1820</v>
      </c>
      <c r="B9771">
        <v>43</v>
      </c>
      <c r="C9771" s="5">
        <v>18</v>
      </c>
      <c r="D9771">
        <v>0.418604651162791</v>
      </c>
      <c r="E9771">
        <v>13</v>
      </c>
      <c r="F9771">
        <v>14</v>
      </c>
      <c r="G9771" s="5">
        <v>3</v>
      </c>
      <c r="H9771">
        <v>0.21428571428571427</v>
      </c>
      <c r="I9771">
        <v>2</v>
      </c>
    </row>
    <row r="9772" spans="1:9" x14ac:dyDescent="0.35">
      <c r="A9772" s="10" t="s">
        <v>397</v>
      </c>
      <c r="B9772">
        <v>43</v>
      </c>
      <c r="C9772" s="5">
        <v>18</v>
      </c>
      <c r="D9772">
        <v>0.418604651162791</v>
      </c>
      <c r="E9772">
        <v>13</v>
      </c>
      <c r="F9772">
        <v>14</v>
      </c>
      <c r="G9772" s="5">
        <v>3</v>
      </c>
      <c r="H9772">
        <v>0.21428571428571427</v>
      </c>
      <c r="I9772">
        <v>2</v>
      </c>
    </row>
    <row r="9773" spans="1:9" x14ac:dyDescent="0.35">
      <c r="A9773" s="8" t="s">
        <v>5286</v>
      </c>
      <c r="B9773">
        <v>1</v>
      </c>
      <c r="C9773" s="5">
        <v>1</v>
      </c>
      <c r="D9773">
        <v>1</v>
      </c>
      <c r="E9773">
        <v>0</v>
      </c>
      <c r="F9773">
        <v>0</v>
      </c>
      <c r="G9773" s="5">
        <v>0</v>
      </c>
      <c r="H9773">
        <v>0</v>
      </c>
      <c r="I9773">
        <v>0</v>
      </c>
    </row>
    <row r="9774" spans="1:9" x14ac:dyDescent="0.35">
      <c r="A9774" s="10" t="s">
        <v>397</v>
      </c>
      <c r="B9774">
        <v>1</v>
      </c>
      <c r="C9774" s="5">
        <v>1</v>
      </c>
      <c r="D9774">
        <v>1</v>
      </c>
      <c r="E9774">
        <v>0</v>
      </c>
      <c r="F9774">
        <v>0</v>
      </c>
      <c r="G9774" s="5">
        <v>0</v>
      </c>
      <c r="H9774">
        <v>0</v>
      </c>
      <c r="I9774">
        <v>0</v>
      </c>
    </row>
    <row r="9775" spans="1:9" x14ac:dyDescent="0.35">
      <c r="A9775" s="8" t="s">
        <v>4739</v>
      </c>
      <c r="B9775">
        <v>0</v>
      </c>
      <c r="C9775" s="5">
        <v>1</v>
      </c>
      <c r="D9775">
        <v>0</v>
      </c>
      <c r="E9775">
        <v>1</v>
      </c>
      <c r="F9775">
        <v>0</v>
      </c>
      <c r="G9775" s="5">
        <v>1</v>
      </c>
      <c r="H9775">
        <v>0</v>
      </c>
      <c r="I9775">
        <v>1</v>
      </c>
    </row>
    <row r="9776" spans="1:9" x14ac:dyDescent="0.35">
      <c r="A9776" s="10" t="s">
        <v>397</v>
      </c>
      <c r="B9776">
        <v>0</v>
      </c>
      <c r="C9776" s="5">
        <v>1</v>
      </c>
      <c r="D9776">
        <v>0</v>
      </c>
      <c r="E9776">
        <v>1</v>
      </c>
      <c r="F9776">
        <v>0</v>
      </c>
      <c r="G9776" s="5">
        <v>1</v>
      </c>
      <c r="H9776">
        <v>0</v>
      </c>
      <c r="I9776">
        <v>1</v>
      </c>
    </row>
    <row r="9777" spans="1:9" x14ac:dyDescent="0.35">
      <c r="A9777" s="8" t="s">
        <v>3474</v>
      </c>
      <c r="B9777">
        <v>2</v>
      </c>
      <c r="C9777" s="5">
        <v>3</v>
      </c>
      <c r="D9777">
        <v>1.5</v>
      </c>
      <c r="E9777">
        <v>1</v>
      </c>
      <c r="F9777">
        <v>0</v>
      </c>
      <c r="G9777" s="5">
        <v>2</v>
      </c>
      <c r="H9777">
        <v>0</v>
      </c>
      <c r="I9777">
        <v>1</v>
      </c>
    </row>
    <row r="9778" spans="1:9" x14ac:dyDescent="0.35">
      <c r="A9778" s="10" t="s">
        <v>627</v>
      </c>
      <c r="B9778">
        <v>2</v>
      </c>
      <c r="C9778" s="5">
        <v>3</v>
      </c>
      <c r="D9778">
        <v>1.5</v>
      </c>
      <c r="E9778">
        <v>1</v>
      </c>
      <c r="F9778">
        <v>0</v>
      </c>
      <c r="G9778" s="5">
        <v>2</v>
      </c>
      <c r="H9778">
        <v>0</v>
      </c>
      <c r="I9778">
        <v>1</v>
      </c>
    </row>
    <row r="9779" spans="1:9" x14ac:dyDescent="0.35">
      <c r="A9779" s="8" t="s">
        <v>5451</v>
      </c>
      <c r="B9779">
        <v>0</v>
      </c>
      <c r="C9779" s="5">
        <v>1</v>
      </c>
      <c r="D9779">
        <v>0</v>
      </c>
      <c r="E9779">
        <v>1</v>
      </c>
      <c r="F9779">
        <v>0</v>
      </c>
      <c r="G9779" s="5">
        <v>1</v>
      </c>
      <c r="H9779">
        <v>0</v>
      </c>
      <c r="I9779">
        <v>1</v>
      </c>
    </row>
    <row r="9780" spans="1:9" x14ac:dyDescent="0.35">
      <c r="A9780" s="10" t="s">
        <v>143</v>
      </c>
      <c r="B9780">
        <v>0</v>
      </c>
      <c r="C9780" s="5">
        <v>1</v>
      </c>
      <c r="D9780">
        <v>0</v>
      </c>
      <c r="E9780">
        <v>1</v>
      </c>
      <c r="F9780">
        <v>0</v>
      </c>
      <c r="G9780" s="5">
        <v>1</v>
      </c>
      <c r="H9780">
        <v>0</v>
      </c>
      <c r="I9780">
        <v>1</v>
      </c>
    </row>
    <row r="9781" spans="1:9" x14ac:dyDescent="0.35">
      <c r="A9781" s="8" t="s">
        <v>1362</v>
      </c>
      <c r="B9781">
        <v>33</v>
      </c>
      <c r="C9781" s="5">
        <v>46</v>
      </c>
      <c r="D9781">
        <v>1.39393939393939</v>
      </c>
      <c r="E9781">
        <v>36</v>
      </c>
      <c r="F9781">
        <v>10</v>
      </c>
      <c r="G9781" s="5">
        <v>24</v>
      </c>
      <c r="H9781">
        <v>2.4</v>
      </c>
      <c r="I9781">
        <v>19</v>
      </c>
    </row>
    <row r="9782" spans="1:9" x14ac:dyDescent="0.35">
      <c r="A9782" s="10" t="s">
        <v>143</v>
      </c>
      <c r="B9782">
        <v>33</v>
      </c>
      <c r="C9782" s="5">
        <v>46</v>
      </c>
      <c r="D9782">
        <v>1.39393939393939</v>
      </c>
      <c r="E9782">
        <v>36</v>
      </c>
      <c r="F9782">
        <v>10</v>
      </c>
      <c r="G9782" s="5">
        <v>24</v>
      </c>
      <c r="H9782">
        <v>2.4</v>
      </c>
      <c r="I9782">
        <v>19</v>
      </c>
    </row>
    <row r="9783" spans="1:9" x14ac:dyDescent="0.35">
      <c r="A9783" s="8" t="s">
        <v>695</v>
      </c>
      <c r="B9783">
        <v>76</v>
      </c>
      <c r="C9783" s="5">
        <v>97</v>
      </c>
      <c r="D9783">
        <v>1.6333333333333351</v>
      </c>
      <c r="E9783">
        <v>41</v>
      </c>
      <c r="F9783">
        <v>30</v>
      </c>
      <c r="G9783" s="5">
        <v>38</v>
      </c>
      <c r="H9783">
        <v>0.6166666666666667</v>
      </c>
      <c r="I9783">
        <v>20</v>
      </c>
    </row>
    <row r="9784" spans="1:9" x14ac:dyDescent="0.35">
      <c r="A9784" s="10" t="s">
        <v>522</v>
      </c>
      <c r="B9784">
        <v>1</v>
      </c>
      <c r="C9784" s="5">
        <v>2</v>
      </c>
      <c r="D9784">
        <v>2</v>
      </c>
      <c r="E9784">
        <v>1</v>
      </c>
      <c r="F9784">
        <v>0</v>
      </c>
      <c r="G9784" s="5">
        <v>1</v>
      </c>
      <c r="H9784">
        <v>0</v>
      </c>
      <c r="I9784">
        <v>1</v>
      </c>
    </row>
    <row r="9785" spans="1:9" x14ac:dyDescent="0.35">
      <c r="A9785" s="10" t="s">
        <v>198</v>
      </c>
      <c r="B9785">
        <v>75</v>
      </c>
      <c r="C9785" s="5">
        <v>95</v>
      </c>
      <c r="D9785">
        <v>1.2666666666666699</v>
      </c>
      <c r="E9785">
        <v>40</v>
      </c>
      <c r="F9785">
        <v>30</v>
      </c>
      <c r="G9785" s="5">
        <v>37</v>
      </c>
      <c r="H9785">
        <v>1.2333333333333334</v>
      </c>
      <c r="I9785">
        <v>19</v>
      </c>
    </row>
    <row r="9786" spans="1:9" x14ac:dyDescent="0.35">
      <c r="A9786" s="8" t="s">
        <v>4429</v>
      </c>
      <c r="B9786">
        <v>0</v>
      </c>
      <c r="C9786" s="5">
        <v>1</v>
      </c>
      <c r="D9786">
        <v>0</v>
      </c>
      <c r="E9786">
        <v>1</v>
      </c>
      <c r="F9786">
        <v>0</v>
      </c>
      <c r="G9786" s="5">
        <v>0</v>
      </c>
      <c r="H9786">
        <v>0</v>
      </c>
      <c r="I9786">
        <v>0</v>
      </c>
    </row>
    <row r="9787" spans="1:9" x14ac:dyDescent="0.35">
      <c r="A9787" s="10" t="s">
        <v>87</v>
      </c>
      <c r="B9787">
        <v>0</v>
      </c>
      <c r="C9787" s="5">
        <v>1</v>
      </c>
      <c r="D9787">
        <v>0</v>
      </c>
      <c r="E9787">
        <v>1</v>
      </c>
      <c r="F9787">
        <v>0</v>
      </c>
      <c r="G9787" s="5">
        <v>0</v>
      </c>
      <c r="H9787">
        <v>0</v>
      </c>
      <c r="I9787">
        <v>0</v>
      </c>
    </row>
    <row r="9788" spans="1:9" x14ac:dyDescent="0.35">
      <c r="A9788" s="8" t="s">
        <v>907</v>
      </c>
      <c r="B9788">
        <v>225</v>
      </c>
      <c r="C9788" s="5">
        <v>534</v>
      </c>
      <c r="D9788">
        <v>2.37333333333333</v>
      </c>
      <c r="E9788">
        <v>183</v>
      </c>
      <c r="F9788">
        <v>83</v>
      </c>
      <c r="G9788" s="5">
        <v>185</v>
      </c>
      <c r="H9788">
        <v>2.2289156626506026</v>
      </c>
      <c r="I9788">
        <v>74</v>
      </c>
    </row>
    <row r="9789" spans="1:9" x14ac:dyDescent="0.35">
      <c r="A9789" s="10" t="s">
        <v>87</v>
      </c>
      <c r="B9789">
        <v>225</v>
      </c>
      <c r="C9789" s="5">
        <v>534</v>
      </c>
      <c r="D9789">
        <v>2.37333333333333</v>
      </c>
      <c r="E9789">
        <v>183</v>
      </c>
      <c r="F9789">
        <v>83</v>
      </c>
      <c r="G9789" s="5">
        <v>185</v>
      </c>
      <c r="H9789">
        <v>2.2289156626506026</v>
      </c>
      <c r="I9789">
        <v>74</v>
      </c>
    </row>
    <row r="9790" spans="1:9" x14ac:dyDescent="0.35">
      <c r="A9790" s="8" t="s">
        <v>5436</v>
      </c>
      <c r="B9790">
        <v>0</v>
      </c>
      <c r="C9790" s="5">
        <v>1</v>
      </c>
      <c r="D9790">
        <v>0</v>
      </c>
      <c r="E9790">
        <v>1</v>
      </c>
      <c r="F9790">
        <v>0</v>
      </c>
      <c r="G9790" s="5">
        <v>0</v>
      </c>
      <c r="H9790">
        <v>0</v>
      </c>
      <c r="I9790">
        <v>0</v>
      </c>
    </row>
    <row r="9791" spans="1:9" x14ac:dyDescent="0.35">
      <c r="A9791" s="10" t="s">
        <v>698</v>
      </c>
      <c r="B9791">
        <v>0</v>
      </c>
      <c r="C9791" s="5">
        <v>1</v>
      </c>
      <c r="D9791">
        <v>0</v>
      </c>
      <c r="E9791">
        <v>1</v>
      </c>
      <c r="F9791">
        <v>0</v>
      </c>
      <c r="G9791" s="5">
        <v>0</v>
      </c>
      <c r="H9791">
        <v>0</v>
      </c>
      <c r="I9791">
        <v>0</v>
      </c>
    </row>
    <row r="9792" spans="1:9" x14ac:dyDescent="0.35">
      <c r="A9792" s="8" t="s">
        <v>2547</v>
      </c>
      <c r="B9792">
        <v>0</v>
      </c>
      <c r="C9792" s="5">
        <v>7</v>
      </c>
      <c r="D9792">
        <v>0</v>
      </c>
      <c r="E9792">
        <v>3</v>
      </c>
      <c r="F9792">
        <v>0</v>
      </c>
      <c r="G9792" s="5">
        <v>0</v>
      </c>
      <c r="H9792">
        <v>0</v>
      </c>
      <c r="I9792">
        <v>0</v>
      </c>
    </row>
    <row r="9793" spans="1:9" x14ac:dyDescent="0.35">
      <c r="A9793" s="10" t="s">
        <v>110</v>
      </c>
      <c r="B9793">
        <v>0</v>
      </c>
      <c r="C9793" s="5">
        <v>7</v>
      </c>
      <c r="D9793">
        <v>0</v>
      </c>
      <c r="E9793">
        <v>3</v>
      </c>
      <c r="F9793">
        <v>0</v>
      </c>
      <c r="G9793" s="5">
        <v>0</v>
      </c>
      <c r="H9793">
        <v>0</v>
      </c>
      <c r="I9793">
        <v>0</v>
      </c>
    </row>
    <row r="9794" spans="1:9" x14ac:dyDescent="0.35">
      <c r="A9794" s="8" t="s">
        <v>3290</v>
      </c>
      <c r="B9794">
        <v>0</v>
      </c>
      <c r="C9794" s="5">
        <v>3</v>
      </c>
      <c r="D9794">
        <v>0</v>
      </c>
      <c r="E9794">
        <v>1</v>
      </c>
      <c r="F9794">
        <v>0</v>
      </c>
      <c r="G9794" s="5">
        <v>1</v>
      </c>
      <c r="H9794">
        <v>0</v>
      </c>
      <c r="I9794">
        <v>0</v>
      </c>
    </row>
    <row r="9795" spans="1:9" x14ac:dyDescent="0.35">
      <c r="A9795" s="10" t="s">
        <v>110</v>
      </c>
      <c r="B9795">
        <v>0</v>
      </c>
      <c r="C9795" s="5">
        <v>3</v>
      </c>
      <c r="D9795">
        <v>0</v>
      </c>
      <c r="E9795">
        <v>1</v>
      </c>
      <c r="F9795">
        <v>0</v>
      </c>
      <c r="G9795" s="5">
        <v>1</v>
      </c>
      <c r="H9795">
        <v>0</v>
      </c>
      <c r="I9795">
        <v>0</v>
      </c>
    </row>
    <row r="9796" spans="1:9" x14ac:dyDescent="0.35">
      <c r="A9796" s="8" t="s">
        <v>2505</v>
      </c>
      <c r="B9796">
        <v>3</v>
      </c>
      <c r="C9796" s="5">
        <v>7</v>
      </c>
      <c r="D9796">
        <v>2.3333333333333299</v>
      </c>
      <c r="E9796">
        <v>4</v>
      </c>
      <c r="F9796">
        <v>1</v>
      </c>
      <c r="G9796" s="5">
        <v>1</v>
      </c>
      <c r="H9796">
        <v>1</v>
      </c>
      <c r="I9796">
        <v>1</v>
      </c>
    </row>
    <row r="9797" spans="1:9" x14ac:dyDescent="0.35">
      <c r="A9797" s="10" t="s">
        <v>512</v>
      </c>
      <c r="B9797">
        <v>3</v>
      </c>
      <c r="C9797" s="5">
        <v>7</v>
      </c>
      <c r="D9797">
        <v>2.3333333333333299</v>
      </c>
      <c r="E9797">
        <v>4</v>
      </c>
      <c r="F9797">
        <v>1</v>
      </c>
      <c r="G9797" s="5">
        <v>1</v>
      </c>
      <c r="H9797">
        <v>1</v>
      </c>
      <c r="I9797">
        <v>1</v>
      </c>
    </row>
    <row r="9798" spans="1:9" x14ac:dyDescent="0.35">
      <c r="A9798" s="8" t="s">
        <v>4800</v>
      </c>
      <c r="B9798">
        <v>0</v>
      </c>
      <c r="C9798" s="5">
        <v>1</v>
      </c>
      <c r="D9798">
        <v>0</v>
      </c>
      <c r="E9798">
        <v>0</v>
      </c>
      <c r="F9798">
        <v>0</v>
      </c>
      <c r="G9798" s="5">
        <v>0</v>
      </c>
      <c r="H9798">
        <v>0</v>
      </c>
      <c r="I9798">
        <v>0</v>
      </c>
    </row>
    <row r="9799" spans="1:9" x14ac:dyDescent="0.35">
      <c r="A9799" s="10" t="s">
        <v>578</v>
      </c>
      <c r="B9799">
        <v>0</v>
      </c>
      <c r="C9799" s="5">
        <v>1</v>
      </c>
      <c r="D9799">
        <v>0</v>
      </c>
      <c r="E9799">
        <v>0</v>
      </c>
      <c r="F9799">
        <v>0</v>
      </c>
      <c r="G9799" s="5">
        <v>0</v>
      </c>
      <c r="H9799">
        <v>0</v>
      </c>
      <c r="I9799">
        <v>0</v>
      </c>
    </row>
    <row r="9800" spans="1:9" x14ac:dyDescent="0.35">
      <c r="A9800" s="8" t="s">
        <v>2535</v>
      </c>
      <c r="B9800">
        <v>3</v>
      </c>
      <c r="C9800" s="5">
        <v>7</v>
      </c>
      <c r="D9800">
        <v>2.3333333333333299</v>
      </c>
      <c r="E9800">
        <v>7</v>
      </c>
      <c r="F9800">
        <v>3</v>
      </c>
      <c r="G9800" s="5">
        <v>4</v>
      </c>
      <c r="H9800">
        <v>1.3333333333333333</v>
      </c>
      <c r="I9800">
        <v>4</v>
      </c>
    </row>
    <row r="9801" spans="1:9" x14ac:dyDescent="0.35">
      <c r="A9801" s="10" t="s">
        <v>513</v>
      </c>
      <c r="B9801">
        <v>3</v>
      </c>
      <c r="C9801" s="5">
        <v>7</v>
      </c>
      <c r="D9801">
        <v>2.3333333333333299</v>
      </c>
      <c r="E9801">
        <v>7</v>
      </c>
      <c r="F9801">
        <v>3</v>
      </c>
      <c r="G9801" s="5">
        <v>4</v>
      </c>
      <c r="H9801">
        <v>1.3333333333333333</v>
      </c>
      <c r="I9801">
        <v>4</v>
      </c>
    </row>
    <row r="9802" spans="1:9" x14ac:dyDescent="0.35">
      <c r="A9802" s="8" t="s">
        <v>3936</v>
      </c>
      <c r="B9802">
        <v>2</v>
      </c>
      <c r="C9802" s="5">
        <v>3</v>
      </c>
      <c r="D9802">
        <v>0.5</v>
      </c>
      <c r="E9802">
        <v>1</v>
      </c>
      <c r="F9802">
        <v>2</v>
      </c>
      <c r="G9802" s="5">
        <v>1</v>
      </c>
      <c r="H9802">
        <v>0.25</v>
      </c>
      <c r="I9802">
        <v>1</v>
      </c>
    </row>
    <row r="9803" spans="1:9" x14ac:dyDescent="0.35">
      <c r="A9803" s="10" t="s">
        <v>220</v>
      </c>
      <c r="B9803">
        <v>2</v>
      </c>
      <c r="C9803" s="5">
        <v>2</v>
      </c>
      <c r="D9803">
        <v>1</v>
      </c>
      <c r="E9803">
        <v>1</v>
      </c>
      <c r="F9803">
        <v>2</v>
      </c>
      <c r="G9803" s="5">
        <v>1</v>
      </c>
      <c r="H9803">
        <v>0.5</v>
      </c>
      <c r="I9803">
        <v>1</v>
      </c>
    </row>
    <row r="9804" spans="1:9" x14ac:dyDescent="0.35">
      <c r="A9804" s="10" t="s">
        <v>163</v>
      </c>
      <c r="B9804">
        <v>0</v>
      </c>
      <c r="C9804" s="5">
        <v>1</v>
      </c>
      <c r="D9804">
        <v>0</v>
      </c>
      <c r="E9804">
        <v>0</v>
      </c>
      <c r="F9804">
        <v>0</v>
      </c>
      <c r="G9804" s="5">
        <v>0</v>
      </c>
      <c r="H9804">
        <v>0</v>
      </c>
      <c r="I9804">
        <v>0</v>
      </c>
    </row>
    <row r="9805" spans="1:9" x14ac:dyDescent="0.35">
      <c r="A9805" s="8" t="s">
        <v>3725</v>
      </c>
      <c r="B9805">
        <v>0</v>
      </c>
      <c r="C9805" s="5">
        <v>2</v>
      </c>
      <c r="D9805">
        <v>0</v>
      </c>
      <c r="E9805">
        <v>0</v>
      </c>
      <c r="F9805">
        <v>0</v>
      </c>
      <c r="G9805" s="5">
        <v>1</v>
      </c>
      <c r="H9805">
        <v>0</v>
      </c>
      <c r="I9805">
        <v>0</v>
      </c>
    </row>
    <row r="9806" spans="1:9" x14ac:dyDescent="0.35">
      <c r="A9806" s="10" t="s">
        <v>220</v>
      </c>
      <c r="B9806">
        <v>0</v>
      </c>
      <c r="C9806" s="5">
        <v>2</v>
      </c>
      <c r="D9806">
        <v>0</v>
      </c>
      <c r="E9806">
        <v>0</v>
      </c>
      <c r="F9806">
        <v>0</v>
      </c>
      <c r="G9806" s="5">
        <v>1</v>
      </c>
      <c r="H9806">
        <v>0</v>
      </c>
      <c r="I9806">
        <v>0</v>
      </c>
    </row>
    <row r="9807" spans="1:9" x14ac:dyDescent="0.35">
      <c r="A9807" s="8" t="s">
        <v>1394</v>
      </c>
      <c r="B9807">
        <v>16</v>
      </c>
      <c r="C9807" s="5">
        <v>44</v>
      </c>
      <c r="D9807">
        <v>2.75</v>
      </c>
      <c r="E9807">
        <v>11</v>
      </c>
      <c r="F9807">
        <v>6</v>
      </c>
      <c r="G9807" s="5">
        <v>15</v>
      </c>
      <c r="H9807">
        <v>2.5</v>
      </c>
      <c r="I9807">
        <v>4</v>
      </c>
    </row>
    <row r="9808" spans="1:9" x14ac:dyDescent="0.35">
      <c r="A9808" s="10" t="s">
        <v>300</v>
      </c>
      <c r="B9808">
        <v>16</v>
      </c>
      <c r="C9808" s="5">
        <v>44</v>
      </c>
      <c r="D9808">
        <v>2.75</v>
      </c>
      <c r="E9808">
        <v>11</v>
      </c>
      <c r="F9808">
        <v>6</v>
      </c>
      <c r="G9808" s="5">
        <v>15</v>
      </c>
      <c r="H9808">
        <v>2.5</v>
      </c>
      <c r="I9808">
        <v>4</v>
      </c>
    </row>
    <row r="9809" spans="1:9" x14ac:dyDescent="0.35">
      <c r="A9809" s="8" t="s">
        <v>3748</v>
      </c>
      <c r="B9809">
        <v>0</v>
      </c>
      <c r="C9809" s="5">
        <v>2</v>
      </c>
      <c r="D9809">
        <v>0</v>
      </c>
      <c r="E9809">
        <v>2</v>
      </c>
      <c r="F9809">
        <v>0</v>
      </c>
      <c r="G9809" s="5">
        <v>1</v>
      </c>
      <c r="H9809">
        <v>0</v>
      </c>
      <c r="I9809">
        <v>1</v>
      </c>
    </row>
    <row r="9810" spans="1:9" x14ac:dyDescent="0.35">
      <c r="A9810" s="10" t="s">
        <v>87</v>
      </c>
      <c r="B9810">
        <v>0</v>
      </c>
      <c r="C9810" s="5">
        <v>2</v>
      </c>
      <c r="D9810">
        <v>0</v>
      </c>
      <c r="E9810">
        <v>2</v>
      </c>
      <c r="F9810">
        <v>0</v>
      </c>
      <c r="G9810" s="5">
        <v>1</v>
      </c>
      <c r="H9810">
        <v>0</v>
      </c>
      <c r="I9810">
        <v>1</v>
      </c>
    </row>
    <row r="9811" spans="1:9" x14ac:dyDescent="0.35">
      <c r="A9811" s="8" t="s">
        <v>2449</v>
      </c>
      <c r="B9811">
        <v>2</v>
      </c>
      <c r="C9811" s="5">
        <v>8</v>
      </c>
      <c r="D9811">
        <v>4</v>
      </c>
      <c r="E9811">
        <v>3</v>
      </c>
      <c r="F9811">
        <v>2</v>
      </c>
      <c r="G9811" s="5">
        <v>3</v>
      </c>
      <c r="H9811">
        <v>1.5</v>
      </c>
      <c r="I9811">
        <v>1</v>
      </c>
    </row>
    <row r="9812" spans="1:9" x14ac:dyDescent="0.35">
      <c r="A9812" s="10" t="s">
        <v>110</v>
      </c>
      <c r="B9812">
        <v>2</v>
      </c>
      <c r="C9812" s="5">
        <v>8</v>
      </c>
      <c r="D9812">
        <v>4</v>
      </c>
      <c r="E9812">
        <v>3</v>
      </c>
      <c r="F9812">
        <v>2</v>
      </c>
      <c r="G9812" s="5">
        <v>3</v>
      </c>
      <c r="H9812">
        <v>1.5</v>
      </c>
      <c r="I9812">
        <v>1</v>
      </c>
    </row>
    <row r="9813" spans="1:9" x14ac:dyDescent="0.35">
      <c r="A9813" s="8" t="s">
        <v>2586</v>
      </c>
      <c r="B9813">
        <v>1</v>
      </c>
      <c r="C9813" s="5">
        <v>7</v>
      </c>
      <c r="D9813">
        <v>7</v>
      </c>
      <c r="E9813">
        <v>2</v>
      </c>
      <c r="F9813">
        <v>0</v>
      </c>
      <c r="G9813" s="5">
        <v>4</v>
      </c>
      <c r="H9813">
        <v>0</v>
      </c>
      <c r="I9813">
        <v>1</v>
      </c>
    </row>
    <row r="9814" spans="1:9" x14ac:dyDescent="0.35">
      <c r="A9814" s="10" t="s">
        <v>192</v>
      </c>
      <c r="B9814">
        <v>1</v>
      </c>
      <c r="C9814" s="5">
        <v>7</v>
      </c>
      <c r="D9814">
        <v>7</v>
      </c>
      <c r="E9814">
        <v>2</v>
      </c>
      <c r="F9814">
        <v>0</v>
      </c>
      <c r="G9814" s="5">
        <v>4</v>
      </c>
      <c r="H9814">
        <v>0</v>
      </c>
      <c r="I9814">
        <v>1</v>
      </c>
    </row>
    <row r="9815" spans="1:9" x14ac:dyDescent="0.35">
      <c r="A9815" s="8" t="s">
        <v>4771</v>
      </c>
      <c r="B9815">
        <v>0</v>
      </c>
      <c r="C9815" s="5">
        <v>1</v>
      </c>
      <c r="D9815">
        <v>0</v>
      </c>
      <c r="E9815">
        <v>0</v>
      </c>
      <c r="F9815">
        <v>0</v>
      </c>
      <c r="G9815" s="5">
        <v>0</v>
      </c>
      <c r="H9815">
        <v>0</v>
      </c>
      <c r="I9815">
        <v>0</v>
      </c>
    </row>
    <row r="9816" spans="1:9" x14ac:dyDescent="0.35">
      <c r="A9816" s="10" t="s">
        <v>356</v>
      </c>
      <c r="B9816">
        <v>0</v>
      </c>
      <c r="C9816" s="5">
        <v>1</v>
      </c>
      <c r="D9816">
        <v>0</v>
      </c>
      <c r="E9816">
        <v>0</v>
      </c>
      <c r="F9816">
        <v>0</v>
      </c>
      <c r="G9816" s="5">
        <v>0</v>
      </c>
      <c r="H9816">
        <v>0</v>
      </c>
      <c r="I9816">
        <v>0</v>
      </c>
    </row>
    <row r="9817" spans="1:9" x14ac:dyDescent="0.35">
      <c r="A9817" s="8" t="s">
        <v>5851</v>
      </c>
      <c r="B9817">
        <v>1</v>
      </c>
      <c r="C9817" s="5">
        <v>0</v>
      </c>
      <c r="D9817">
        <v>0</v>
      </c>
      <c r="E9817">
        <v>0</v>
      </c>
      <c r="F9817">
        <v>1</v>
      </c>
      <c r="G9817" s="5">
        <v>0</v>
      </c>
      <c r="H9817">
        <v>0</v>
      </c>
      <c r="I9817">
        <v>0</v>
      </c>
    </row>
    <row r="9818" spans="1:9" x14ac:dyDescent="0.35">
      <c r="A9818" s="10" t="s">
        <v>551</v>
      </c>
      <c r="B9818">
        <v>1</v>
      </c>
      <c r="C9818" s="5">
        <v>0</v>
      </c>
      <c r="D9818">
        <v>0</v>
      </c>
      <c r="E9818">
        <v>0</v>
      </c>
      <c r="F9818">
        <v>1</v>
      </c>
      <c r="G9818" s="5">
        <v>0</v>
      </c>
      <c r="H9818">
        <v>0</v>
      </c>
      <c r="I9818">
        <v>0</v>
      </c>
    </row>
    <row r="9819" spans="1:9" x14ac:dyDescent="0.35">
      <c r="A9819" s="8" t="s">
        <v>4722</v>
      </c>
      <c r="B9819">
        <v>0</v>
      </c>
      <c r="C9819" s="5">
        <v>1</v>
      </c>
      <c r="D9819">
        <v>0</v>
      </c>
      <c r="E9819">
        <v>1</v>
      </c>
      <c r="F9819">
        <v>0</v>
      </c>
      <c r="G9819" s="5">
        <v>0</v>
      </c>
      <c r="H9819">
        <v>0</v>
      </c>
      <c r="I9819">
        <v>0</v>
      </c>
    </row>
    <row r="9820" spans="1:9" x14ac:dyDescent="0.35">
      <c r="A9820" s="10" t="s">
        <v>148</v>
      </c>
      <c r="B9820">
        <v>0</v>
      </c>
      <c r="C9820" s="5">
        <v>1</v>
      </c>
      <c r="D9820">
        <v>0</v>
      </c>
      <c r="E9820">
        <v>1</v>
      </c>
      <c r="F9820">
        <v>0</v>
      </c>
      <c r="G9820" s="5">
        <v>0</v>
      </c>
      <c r="H9820">
        <v>0</v>
      </c>
      <c r="I9820">
        <v>0</v>
      </c>
    </row>
    <row r="9821" spans="1:9" x14ac:dyDescent="0.35">
      <c r="A9821" s="8" t="s">
        <v>2235</v>
      </c>
      <c r="B9821">
        <v>4</v>
      </c>
      <c r="C9821" s="5">
        <v>10</v>
      </c>
      <c r="D9821">
        <v>2.5</v>
      </c>
      <c r="E9821">
        <v>8</v>
      </c>
      <c r="F9821">
        <v>1</v>
      </c>
      <c r="G9821" s="5">
        <v>7</v>
      </c>
      <c r="H9821">
        <v>7</v>
      </c>
      <c r="I9821">
        <v>5</v>
      </c>
    </row>
    <row r="9822" spans="1:9" x14ac:dyDescent="0.35">
      <c r="A9822" s="10" t="s">
        <v>110</v>
      </c>
      <c r="B9822">
        <v>4</v>
      </c>
      <c r="C9822" s="5">
        <v>10</v>
      </c>
      <c r="D9822">
        <v>2.5</v>
      </c>
      <c r="E9822">
        <v>8</v>
      </c>
      <c r="F9822">
        <v>1</v>
      </c>
      <c r="G9822" s="5">
        <v>7</v>
      </c>
      <c r="H9822">
        <v>7</v>
      </c>
      <c r="I9822">
        <v>5</v>
      </c>
    </row>
    <row r="9823" spans="1:9" x14ac:dyDescent="0.35">
      <c r="A9823" s="8" t="s">
        <v>3702</v>
      </c>
      <c r="B9823">
        <v>0</v>
      </c>
      <c r="C9823" s="5">
        <v>2</v>
      </c>
      <c r="D9823">
        <v>0</v>
      </c>
      <c r="E9823">
        <v>1</v>
      </c>
      <c r="F9823">
        <v>0</v>
      </c>
      <c r="G9823" s="5">
        <v>1</v>
      </c>
      <c r="H9823">
        <v>0</v>
      </c>
      <c r="I9823">
        <v>1</v>
      </c>
    </row>
    <row r="9824" spans="1:9" x14ac:dyDescent="0.35">
      <c r="A9824" s="10" t="s">
        <v>356</v>
      </c>
      <c r="B9824">
        <v>0</v>
      </c>
      <c r="C9824" s="5">
        <v>2</v>
      </c>
      <c r="D9824">
        <v>0</v>
      </c>
      <c r="E9824">
        <v>1</v>
      </c>
      <c r="F9824">
        <v>0</v>
      </c>
      <c r="G9824" s="5">
        <v>1</v>
      </c>
      <c r="H9824">
        <v>0</v>
      </c>
      <c r="I9824">
        <v>1</v>
      </c>
    </row>
    <row r="9825" spans="1:9" x14ac:dyDescent="0.35">
      <c r="A9825" s="8" t="s">
        <v>3478</v>
      </c>
      <c r="B9825">
        <v>2</v>
      </c>
      <c r="C9825" s="5">
        <v>3</v>
      </c>
      <c r="D9825">
        <v>1.5</v>
      </c>
      <c r="E9825">
        <v>2</v>
      </c>
      <c r="F9825">
        <v>0</v>
      </c>
      <c r="G9825" s="5">
        <v>1</v>
      </c>
      <c r="H9825">
        <v>0</v>
      </c>
      <c r="I9825">
        <v>0</v>
      </c>
    </row>
    <row r="9826" spans="1:9" x14ac:dyDescent="0.35">
      <c r="A9826" s="10" t="s">
        <v>148</v>
      </c>
      <c r="B9826">
        <v>2</v>
      </c>
      <c r="C9826" s="5">
        <v>3</v>
      </c>
      <c r="D9826">
        <v>1.5</v>
      </c>
      <c r="E9826">
        <v>2</v>
      </c>
      <c r="F9826">
        <v>0</v>
      </c>
      <c r="G9826" s="5">
        <v>1</v>
      </c>
      <c r="H9826">
        <v>0</v>
      </c>
      <c r="I9826">
        <v>0</v>
      </c>
    </row>
    <row r="9827" spans="1:9" x14ac:dyDescent="0.35">
      <c r="A9827" s="8" t="s">
        <v>5857</v>
      </c>
      <c r="B9827">
        <v>1</v>
      </c>
      <c r="C9827" s="5">
        <v>0</v>
      </c>
      <c r="D9827">
        <v>0</v>
      </c>
      <c r="E9827">
        <v>0</v>
      </c>
      <c r="F9827">
        <v>0</v>
      </c>
      <c r="G9827" s="5">
        <v>0</v>
      </c>
      <c r="H9827">
        <v>0</v>
      </c>
      <c r="I9827">
        <v>0</v>
      </c>
    </row>
    <row r="9828" spans="1:9" x14ac:dyDescent="0.35">
      <c r="A9828" s="10" t="s">
        <v>87</v>
      </c>
      <c r="B9828">
        <v>1</v>
      </c>
      <c r="C9828" s="5">
        <v>0</v>
      </c>
      <c r="D9828">
        <v>0</v>
      </c>
      <c r="E9828">
        <v>0</v>
      </c>
      <c r="F9828">
        <v>0</v>
      </c>
      <c r="G9828" s="5">
        <v>0</v>
      </c>
      <c r="H9828">
        <v>0</v>
      </c>
      <c r="I9828">
        <v>0</v>
      </c>
    </row>
    <row r="9829" spans="1:9" x14ac:dyDescent="0.35">
      <c r="A9829" s="8" t="s">
        <v>1579</v>
      </c>
      <c r="B9829">
        <v>33</v>
      </c>
      <c r="C9829" s="5">
        <v>28</v>
      </c>
      <c r="D9829">
        <v>0.84848484848484795</v>
      </c>
      <c r="E9829">
        <v>14</v>
      </c>
      <c r="F9829">
        <v>12</v>
      </c>
      <c r="G9829" s="5">
        <v>8</v>
      </c>
      <c r="H9829">
        <v>0.66666666666666663</v>
      </c>
      <c r="I9829">
        <v>7</v>
      </c>
    </row>
    <row r="9830" spans="1:9" x14ac:dyDescent="0.35">
      <c r="A9830" s="10" t="s">
        <v>110</v>
      </c>
      <c r="B9830">
        <v>33</v>
      </c>
      <c r="C9830" s="5">
        <v>28</v>
      </c>
      <c r="D9830">
        <v>0.84848484848484795</v>
      </c>
      <c r="E9830">
        <v>14</v>
      </c>
      <c r="F9830">
        <v>12</v>
      </c>
      <c r="G9830" s="5">
        <v>8</v>
      </c>
      <c r="H9830">
        <v>0.66666666666666663</v>
      </c>
      <c r="I9830">
        <v>7</v>
      </c>
    </row>
    <row r="9831" spans="1:9" x14ac:dyDescent="0.35">
      <c r="A9831" s="8" t="s">
        <v>1917</v>
      </c>
      <c r="B9831">
        <v>2</v>
      </c>
      <c r="C9831" s="5">
        <v>15</v>
      </c>
      <c r="D9831">
        <v>7.5</v>
      </c>
      <c r="E9831">
        <v>7</v>
      </c>
      <c r="F9831">
        <v>1</v>
      </c>
      <c r="G9831" s="5">
        <v>8</v>
      </c>
      <c r="H9831">
        <v>8</v>
      </c>
      <c r="I9831">
        <v>6</v>
      </c>
    </row>
    <row r="9832" spans="1:9" x14ac:dyDescent="0.35">
      <c r="A9832" s="10" t="s">
        <v>356</v>
      </c>
      <c r="B9832">
        <v>2</v>
      </c>
      <c r="C9832" s="5">
        <v>15</v>
      </c>
      <c r="D9832">
        <v>7.5</v>
      </c>
      <c r="E9832">
        <v>7</v>
      </c>
      <c r="F9832">
        <v>1</v>
      </c>
      <c r="G9832" s="5">
        <v>8</v>
      </c>
      <c r="H9832">
        <v>8</v>
      </c>
      <c r="I9832">
        <v>6</v>
      </c>
    </row>
    <row r="9833" spans="1:9" x14ac:dyDescent="0.35">
      <c r="A9833" s="8" t="s">
        <v>3488</v>
      </c>
      <c r="B9833">
        <v>0</v>
      </c>
      <c r="C9833" s="5">
        <v>3</v>
      </c>
      <c r="D9833">
        <v>0</v>
      </c>
      <c r="E9833">
        <v>3</v>
      </c>
      <c r="F9833">
        <v>0</v>
      </c>
      <c r="G9833" s="5">
        <v>0</v>
      </c>
      <c r="H9833">
        <v>0</v>
      </c>
      <c r="I9833">
        <v>0</v>
      </c>
    </row>
    <row r="9834" spans="1:9" x14ac:dyDescent="0.35">
      <c r="A9834" s="10" t="s">
        <v>451</v>
      </c>
      <c r="B9834">
        <v>0</v>
      </c>
      <c r="C9834" s="5">
        <v>3</v>
      </c>
      <c r="D9834">
        <v>0</v>
      </c>
      <c r="E9834">
        <v>3</v>
      </c>
      <c r="F9834">
        <v>0</v>
      </c>
      <c r="G9834" s="5">
        <v>0</v>
      </c>
      <c r="H9834">
        <v>0</v>
      </c>
      <c r="I9834">
        <v>0</v>
      </c>
    </row>
    <row r="9835" spans="1:9" x14ac:dyDescent="0.35">
      <c r="A9835" s="8" t="s">
        <v>4732</v>
      </c>
      <c r="B9835">
        <v>0</v>
      </c>
      <c r="C9835" s="5">
        <v>1</v>
      </c>
      <c r="D9835">
        <v>0</v>
      </c>
      <c r="E9835">
        <v>0</v>
      </c>
      <c r="F9835">
        <v>0</v>
      </c>
      <c r="G9835" s="5">
        <v>1</v>
      </c>
      <c r="H9835">
        <v>0</v>
      </c>
      <c r="I9835">
        <v>0</v>
      </c>
    </row>
    <row r="9836" spans="1:9" x14ac:dyDescent="0.35">
      <c r="A9836" s="10" t="s">
        <v>512</v>
      </c>
      <c r="B9836">
        <v>0</v>
      </c>
      <c r="C9836" s="5">
        <v>1</v>
      </c>
      <c r="D9836">
        <v>0</v>
      </c>
      <c r="E9836">
        <v>0</v>
      </c>
      <c r="F9836">
        <v>0</v>
      </c>
      <c r="G9836" s="5">
        <v>1</v>
      </c>
      <c r="H9836">
        <v>0</v>
      </c>
      <c r="I9836">
        <v>0</v>
      </c>
    </row>
    <row r="9837" spans="1:9" x14ac:dyDescent="0.35">
      <c r="A9837" s="8" t="s">
        <v>2103</v>
      </c>
      <c r="B9837">
        <v>11</v>
      </c>
      <c r="C9837" s="5">
        <v>12</v>
      </c>
      <c r="D9837">
        <v>1.0909090909090899</v>
      </c>
      <c r="E9837">
        <v>9</v>
      </c>
      <c r="F9837">
        <v>4</v>
      </c>
      <c r="G9837" s="5">
        <v>6</v>
      </c>
      <c r="H9837">
        <v>1.5</v>
      </c>
      <c r="I9837">
        <v>4</v>
      </c>
    </row>
    <row r="9838" spans="1:9" x14ac:dyDescent="0.35">
      <c r="A9838" s="10" t="s">
        <v>27</v>
      </c>
      <c r="B9838">
        <v>11</v>
      </c>
      <c r="C9838" s="5">
        <v>12</v>
      </c>
      <c r="D9838">
        <v>1.0909090909090899</v>
      </c>
      <c r="E9838">
        <v>9</v>
      </c>
      <c r="F9838">
        <v>4</v>
      </c>
      <c r="G9838" s="5">
        <v>6</v>
      </c>
      <c r="H9838">
        <v>1.5</v>
      </c>
      <c r="I9838">
        <v>4</v>
      </c>
    </row>
    <row r="9839" spans="1:9" x14ac:dyDescent="0.35">
      <c r="A9839" s="8" t="s">
        <v>3948</v>
      </c>
      <c r="B9839">
        <v>3</v>
      </c>
      <c r="C9839" s="5">
        <v>2</v>
      </c>
      <c r="D9839">
        <v>0.66666666666666696</v>
      </c>
      <c r="E9839">
        <v>0</v>
      </c>
      <c r="F9839">
        <v>1</v>
      </c>
      <c r="G9839" s="5">
        <v>1</v>
      </c>
      <c r="H9839">
        <v>1</v>
      </c>
      <c r="I9839">
        <v>0</v>
      </c>
    </row>
    <row r="9840" spans="1:9" x14ac:dyDescent="0.35">
      <c r="A9840" s="10" t="s">
        <v>110</v>
      </c>
      <c r="B9840">
        <v>3</v>
      </c>
      <c r="C9840" s="5">
        <v>2</v>
      </c>
      <c r="D9840">
        <v>0.66666666666666696</v>
      </c>
      <c r="E9840">
        <v>0</v>
      </c>
      <c r="F9840">
        <v>1</v>
      </c>
      <c r="G9840" s="5">
        <v>1</v>
      </c>
      <c r="H9840">
        <v>1</v>
      </c>
      <c r="I9840">
        <v>0</v>
      </c>
    </row>
    <row r="9841" spans="1:9" x14ac:dyDescent="0.35">
      <c r="A9841" s="8" t="s">
        <v>1825</v>
      </c>
      <c r="B9841">
        <v>5</v>
      </c>
      <c r="C9841" s="5">
        <v>18</v>
      </c>
      <c r="D9841">
        <v>3.6</v>
      </c>
      <c r="E9841">
        <v>8</v>
      </c>
      <c r="F9841">
        <v>1</v>
      </c>
      <c r="G9841" s="5">
        <v>8</v>
      </c>
      <c r="H9841">
        <v>8</v>
      </c>
      <c r="I9841">
        <v>4</v>
      </c>
    </row>
    <row r="9842" spans="1:9" x14ac:dyDescent="0.35">
      <c r="A9842" s="10" t="s">
        <v>87</v>
      </c>
      <c r="B9842">
        <v>5</v>
      </c>
      <c r="C9842" s="5">
        <v>18</v>
      </c>
      <c r="D9842">
        <v>3.6</v>
      </c>
      <c r="E9842">
        <v>8</v>
      </c>
      <c r="F9842">
        <v>1</v>
      </c>
      <c r="G9842" s="5">
        <v>8</v>
      </c>
      <c r="H9842">
        <v>8</v>
      </c>
      <c r="I9842">
        <v>4</v>
      </c>
    </row>
    <row r="9843" spans="1:9" x14ac:dyDescent="0.35">
      <c r="A9843" s="8" t="s">
        <v>3381</v>
      </c>
      <c r="B9843">
        <v>1</v>
      </c>
      <c r="C9843" s="5">
        <v>3</v>
      </c>
      <c r="D9843">
        <v>3</v>
      </c>
      <c r="E9843">
        <v>0</v>
      </c>
      <c r="F9843">
        <v>0</v>
      </c>
      <c r="G9843" s="5">
        <v>0</v>
      </c>
      <c r="H9843">
        <v>0</v>
      </c>
      <c r="I9843">
        <v>0</v>
      </c>
    </row>
    <row r="9844" spans="1:9" x14ac:dyDescent="0.35">
      <c r="A9844" s="10" t="s">
        <v>110</v>
      </c>
      <c r="B9844">
        <v>1</v>
      </c>
      <c r="C9844" s="5">
        <v>3</v>
      </c>
      <c r="D9844">
        <v>3</v>
      </c>
      <c r="E9844">
        <v>0</v>
      </c>
      <c r="F9844">
        <v>0</v>
      </c>
      <c r="G9844" s="5">
        <v>0</v>
      </c>
      <c r="H9844">
        <v>0</v>
      </c>
      <c r="I9844">
        <v>0</v>
      </c>
    </row>
    <row r="9845" spans="1:9" x14ac:dyDescent="0.35">
      <c r="A9845" s="8" t="s">
        <v>2888</v>
      </c>
      <c r="B9845">
        <v>2</v>
      </c>
      <c r="C9845" s="5">
        <v>5</v>
      </c>
      <c r="D9845">
        <v>2.5</v>
      </c>
      <c r="E9845">
        <v>4</v>
      </c>
      <c r="F9845">
        <v>0</v>
      </c>
      <c r="G9845" s="5">
        <v>2</v>
      </c>
      <c r="H9845">
        <v>0</v>
      </c>
      <c r="I9845">
        <v>2</v>
      </c>
    </row>
    <row r="9846" spans="1:9" x14ac:dyDescent="0.35">
      <c r="A9846" s="10" t="s">
        <v>87</v>
      </c>
      <c r="B9846">
        <v>2</v>
      </c>
      <c r="C9846" s="5">
        <v>5</v>
      </c>
      <c r="D9846">
        <v>2.5</v>
      </c>
      <c r="E9846">
        <v>4</v>
      </c>
      <c r="F9846">
        <v>0</v>
      </c>
      <c r="G9846" s="5">
        <v>2</v>
      </c>
      <c r="H9846">
        <v>0</v>
      </c>
      <c r="I9846">
        <v>2</v>
      </c>
    </row>
    <row r="9847" spans="1:9" x14ac:dyDescent="0.35">
      <c r="A9847" s="8" t="s">
        <v>2303</v>
      </c>
      <c r="B9847">
        <v>4</v>
      </c>
      <c r="C9847" s="5">
        <v>9</v>
      </c>
      <c r="D9847">
        <v>2.25</v>
      </c>
      <c r="E9847">
        <v>6</v>
      </c>
      <c r="F9847">
        <v>1</v>
      </c>
      <c r="G9847" s="5">
        <v>4</v>
      </c>
      <c r="H9847">
        <v>4</v>
      </c>
      <c r="I9847">
        <v>2</v>
      </c>
    </row>
    <row r="9848" spans="1:9" x14ac:dyDescent="0.35">
      <c r="A9848" s="10" t="s">
        <v>87</v>
      </c>
      <c r="B9848">
        <v>4</v>
      </c>
      <c r="C9848" s="5">
        <v>9</v>
      </c>
      <c r="D9848">
        <v>2.25</v>
      </c>
      <c r="E9848">
        <v>6</v>
      </c>
      <c r="F9848">
        <v>1</v>
      </c>
      <c r="G9848" s="5">
        <v>4</v>
      </c>
      <c r="H9848">
        <v>4</v>
      </c>
      <c r="I9848">
        <v>2</v>
      </c>
    </row>
    <row r="9849" spans="1:9" x14ac:dyDescent="0.35">
      <c r="A9849" s="8" t="s">
        <v>1547</v>
      </c>
      <c r="B9849">
        <v>10</v>
      </c>
      <c r="C9849" s="5">
        <v>30</v>
      </c>
      <c r="D9849">
        <v>3</v>
      </c>
      <c r="E9849">
        <v>21</v>
      </c>
      <c r="F9849">
        <v>4</v>
      </c>
      <c r="G9849" s="5">
        <v>10</v>
      </c>
      <c r="H9849">
        <v>2.5</v>
      </c>
      <c r="I9849">
        <v>8</v>
      </c>
    </row>
    <row r="9850" spans="1:9" x14ac:dyDescent="0.35">
      <c r="A9850" s="10" t="s">
        <v>87</v>
      </c>
      <c r="B9850">
        <v>10</v>
      </c>
      <c r="C9850" s="5">
        <v>30</v>
      </c>
      <c r="D9850">
        <v>3</v>
      </c>
      <c r="E9850">
        <v>21</v>
      </c>
      <c r="F9850">
        <v>4</v>
      </c>
      <c r="G9850" s="5">
        <v>10</v>
      </c>
      <c r="H9850">
        <v>2.5</v>
      </c>
      <c r="I9850">
        <v>8</v>
      </c>
    </row>
    <row r="9851" spans="1:9" x14ac:dyDescent="0.35">
      <c r="A9851" s="8" t="s">
        <v>5702</v>
      </c>
      <c r="B9851">
        <v>8</v>
      </c>
      <c r="C9851" s="5">
        <v>0</v>
      </c>
      <c r="D9851">
        <v>0</v>
      </c>
      <c r="E9851">
        <v>0</v>
      </c>
      <c r="F9851">
        <v>4</v>
      </c>
      <c r="G9851" s="5">
        <v>0</v>
      </c>
      <c r="H9851">
        <v>0</v>
      </c>
      <c r="I9851">
        <v>0</v>
      </c>
    </row>
    <row r="9852" spans="1:9" x14ac:dyDescent="0.35">
      <c r="A9852" s="10" t="s">
        <v>110</v>
      </c>
      <c r="B9852">
        <v>8</v>
      </c>
      <c r="C9852" s="5">
        <v>0</v>
      </c>
      <c r="D9852">
        <v>0</v>
      </c>
      <c r="E9852">
        <v>0</v>
      </c>
      <c r="F9852">
        <v>4</v>
      </c>
      <c r="G9852" s="5">
        <v>0</v>
      </c>
      <c r="H9852">
        <v>0</v>
      </c>
      <c r="I9852">
        <v>0</v>
      </c>
    </row>
    <row r="9853" spans="1:9" x14ac:dyDescent="0.35">
      <c r="A9853" s="8" t="s">
        <v>5595</v>
      </c>
      <c r="B9853">
        <v>1</v>
      </c>
      <c r="C9853" s="5">
        <v>1</v>
      </c>
      <c r="D9853">
        <v>1</v>
      </c>
      <c r="E9853">
        <v>1</v>
      </c>
      <c r="F9853">
        <v>1</v>
      </c>
      <c r="G9853" s="5">
        <v>0</v>
      </c>
      <c r="H9853">
        <v>0</v>
      </c>
      <c r="I9853">
        <v>0</v>
      </c>
    </row>
    <row r="9854" spans="1:9" x14ac:dyDescent="0.35">
      <c r="A9854" s="10" t="s">
        <v>765</v>
      </c>
      <c r="B9854">
        <v>1</v>
      </c>
      <c r="C9854" s="5">
        <v>1</v>
      </c>
      <c r="D9854">
        <v>1</v>
      </c>
      <c r="E9854">
        <v>1</v>
      </c>
      <c r="F9854">
        <v>1</v>
      </c>
      <c r="G9854" s="5">
        <v>0</v>
      </c>
      <c r="H9854">
        <v>0</v>
      </c>
      <c r="I9854">
        <v>0</v>
      </c>
    </row>
    <row r="9855" spans="1:9" x14ac:dyDescent="0.35">
      <c r="A9855" s="8" t="s">
        <v>2794</v>
      </c>
      <c r="B9855">
        <v>3</v>
      </c>
      <c r="C9855" s="5">
        <v>6</v>
      </c>
      <c r="D9855">
        <v>2</v>
      </c>
      <c r="E9855">
        <v>4</v>
      </c>
      <c r="F9855">
        <v>2</v>
      </c>
      <c r="G9855" s="5">
        <v>2</v>
      </c>
      <c r="H9855">
        <v>1</v>
      </c>
      <c r="I9855">
        <v>1</v>
      </c>
    </row>
    <row r="9856" spans="1:9" x14ac:dyDescent="0.35">
      <c r="A9856" s="10" t="s">
        <v>87</v>
      </c>
      <c r="B9856">
        <v>3</v>
      </c>
      <c r="C9856" s="5">
        <v>6</v>
      </c>
      <c r="D9856">
        <v>2</v>
      </c>
      <c r="E9856">
        <v>4</v>
      </c>
      <c r="F9856">
        <v>2</v>
      </c>
      <c r="G9856" s="5">
        <v>2</v>
      </c>
      <c r="H9856">
        <v>1</v>
      </c>
      <c r="I9856">
        <v>1</v>
      </c>
    </row>
    <row r="9857" spans="1:9" x14ac:dyDescent="0.35">
      <c r="A9857" s="8" t="s">
        <v>2799</v>
      </c>
      <c r="B9857">
        <v>0</v>
      </c>
      <c r="C9857" s="5">
        <v>5</v>
      </c>
      <c r="D9857">
        <v>0</v>
      </c>
      <c r="E9857">
        <v>0</v>
      </c>
      <c r="F9857">
        <v>0</v>
      </c>
      <c r="G9857" s="5">
        <v>2</v>
      </c>
      <c r="H9857">
        <v>0</v>
      </c>
      <c r="I9857">
        <v>0</v>
      </c>
    </row>
    <row r="9858" spans="1:9" x14ac:dyDescent="0.35">
      <c r="A9858" s="10" t="s">
        <v>356</v>
      </c>
      <c r="B9858">
        <v>0</v>
      </c>
      <c r="C9858" s="5">
        <v>5</v>
      </c>
      <c r="D9858">
        <v>0</v>
      </c>
      <c r="E9858">
        <v>0</v>
      </c>
      <c r="F9858">
        <v>0</v>
      </c>
      <c r="G9858" s="5">
        <v>2</v>
      </c>
      <c r="H9858">
        <v>0</v>
      </c>
      <c r="I9858">
        <v>0</v>
      </c>
    </row>
    <row r="9859" spans="1:9" x14ac:dyDescent="0.35">
      <c r="A9859" s="8" t="s">
        <v>1808</v>
      </c>
      <c r="B9859">
        <v>4</v>
      </c>
      <c r="C9859" s="5">
        <v>18</v>
      </c>
      <c r="D9859">
        <v>4.5</v>
      </c>
      <c r="E9859">
        <v>16</v>
      </c>
      <c r="F9859">
        <v>0</v>
      </c>
      <c r="G9859" s="5">
        <v>12</v>
      </c>
      <c r="H9859">
        <v>0</v>
      </c>
      <c r="I9859">
        <v>10</v>
      </c>
    </row>
    <row r="9860" spans="1:9" x14ac:dyDescent="0.35">
      <c r="A9860" s="10" t="s">
        <v>87</v>
      </c>
      <c r="B9860">
        <v>4</v>
      </c>
      <c r="C9860" s="5">
        <v>18</v>
      </c>
      <c r="D9860">
        <v>4.5</v>
      </c>
      <c r="E9860">
        <v>16</v>
      </c>
      <c r="F9860">
        <v>0</v>
      </c>
      <c r="G9860" s="5">
        <v>12</v>
      </c>
      <c r="H9860">
        <v>0</v>
      </c>
      <c r="I9860">
        <v>10</v>
      </c>
    </row>
    <row r="9861" spans="1:9" x14ac:dyDescent="0.35">
      <c r="A9861" s="8" t="s">
        <v>1805</v>
      </c>
      <c r="B9861">
        <v>3</v>
      </c>
      <c r="C9861" s="5">
        <v>18</v>
      </c>
      <c r="D9861">
        <v>6</v>
      </c>
      <c r="E9861">
        <v>7</v>
      </c>
      <c r="F9861">
        <v>1</v>
      </c>
      <c r="G9861" s="5">
        <v>4</v>
      </c>
      <c r="H9861">
        <v>4</v>
      </c>
      <c r="I9861">
        <v>2</v>
      </c>
    </row>
    <row r="9862" spans="1:9" x14ac:dyDescent="0.35">
      <c r="A9862" s="10" t="s">
        <v>87</v>
      </c>
      <c r="B9862">
        <v>3</v>
      </c>
      <c r="C9862" s="5">
        <v>18</v>
      </c>
      <c r="D9862">
        <v>6</v>
      </c>
      <c r="E9862">
        <v>7</v>
      </c>
      <c r="F9862">
        <v>1</v>
      </c>
      <c r="G9862" s="5">
        <v>4</v>
      </c>
      <c r="H9862">
        <v>4</v>
      </c>
      <c r="I9862">
        <v>2</v>
      </c>
    </row>
    <row r="9863" spans="1:9" x14ac:dyDescent="0.35">
      <c r="A9863" s="8" t="s">
        <v>3233</v>
      </c>
      <c r="B9863">
        <v>3</v>
      </c>
      <c r="C9863" s="5">
        <v>4</v>
      </c>
      <c r="D9863">
        <v>1.3333333333333299</v>
      </c>
      <c r="E9863">
        <v>4</v>
      </c>
      <c r="F9863">
        <v>1</v>
      </c>
      <c r="G9863" s="5">
        <v>2</v>
      </c>
      <c r="H9863">
        <v>2</v>
      </c>
      <c r="I9863">
        <v>2</v>
      </c>
    </row>
    <row r="9864" spans="1:9" x14ac:dyDescent="0.35">
      <c r="A9864" s="10" t="s">
        <v>159</v>
      </c>
      <c r="B9864">
        <v>3</v>
      </c>
      <c r="C9864" s="5">
        <v>4</v>
      </c>
      <c r="D9864">
        <v>1.3333333333333299</v>
      </c>
      <c r="E9864">
        <v>4</v>
      </c>
      <c r="F9864">
        <v>1</v>
      </c>
      <c r="G9864" s="5">
        <v>2</v>
      </c>
      <c r="H9864">
        <v>2</v>
      </c>
      <c r="I9864">
        <v>2</v>
      </c>
    </row>
    <row r="9865" spans="1:9" x14ac:dyDescent="0.35">
      <c r="A9865" s="8" t="s">
        <v>2859</v>
      </c>
      <c r="B9865">
        <v>1</v>
      </c>
      <c r="C9865" s="5">
        <v>5</v>
      </c>
      <c r="D9865">
        <v>5</v>
      </c>
      <c r="E9865">
        <v>3</v>
      </c>
      <c r="F9865">
        <v>0</v>
      </c>
      <c r="G9865" s="5">
        <v>1</v>
      </c>
      <c r="H9865">
        <v>0</v>
      </c>
      <c r="I9865">
        <v>1</v>
      </c>
    </row>
    <row r="9866" spans="1:9" x14ac:dyDescent="0.35">
      <c r="A9866" s="10" t="s">
        <v>87</v>
      </c>
      <c r="B9866">
        <v>1</v>
      </c>
      <c r="C9866" s="5">
        <v>5</v>
      </c>
      <c r="D9866">
        <v>5</v>
      </c>
      <c r="E9866">
        <v>3</v>
      </c>
      <c r="F9866">
        <v>0</v>
      </c>
      <c r="G9866" s="5">
        <v>1</v>
      </c>
      <c r="H9866">
        <v>0</v>
      </c>
      <c r="I9866">
        <v>1</v>
      </c>
    </row>
    <row r="9867" spans="1:9" x14ac:dyDescent="0.35">
      <c r="A9867" s="8" t="s">
        <v>4805</v>
      </c>
      <c r="B9867">
        <v>0</v>
      </c>
      <c r="C9867" s="5">
        <v>1</v>
      </c>
      <c r="D9867">
        <v>0</v>
      </c>
      <c r="E9867">
        <v>1</v>
      </c>
      <c r="F9867">
        <v>0</v>
      </c>
      <c r="G9867" s="5">
        <v>0</v>
      </c>
      <c r="H9867">
        <v>0</v>
      </c>
      <c r="I9867">
        <v>0</v>
      </c>
    </row>
    <row r="9868" spans="1:9" x14ac:dyDescent="0.35">
      <c r="A9868" s="10" t="s">
        <v>300</v>
      </c>
      <c r="B9868">
        <v>0</v>
      </c>
      <c r="C9868" s="5">
        <v>1</v>
      </c>
      <c r="D9868">
        <v>0</v>
      </c>
      <c r="E9868">
        <v>1</v>
      </c>
      <c r="F9868">
        <v>0</v>
      </c>
      <c r="G9868" s="5">
        <v>0</v>
      </c>
      <c r="H9868">
        <v>0</v>
      </c>
      <c r="I9868">
        <v>0</v>
      </c>
    </row>
    <row r="9869" spans="1:9" x14ac:dyDescent="0.35">
      <c r="A9869" s="8" t="s">
        <v>6019</v>
      </c>
      <c r="B9869">
        <v>2</v>
      </c>
      <c r="C9869" s="5">
        <v>0</v>
      </c>
      <c r="D9869">
        <v>0</v>
      </c>
      <c r="E9869">
        <v>0</v>
      </c>
      <c r="F9869">
        <v>2</v>
      </c>
      <c r="G9869" s="5">
        <v>0</v>
      </c>
      <c r="H9869">
        <v>0</v>
      </c>
      <c r="I9869">
        <v>0</v>
      </c>
    </row>
    <row r="9870" spans="1:9" x14ac:dyDescent="0.35">
      <c r="A9870" s="10" t="s">
        <v>241</v>
      </c>
      <c r="B9870">
        <v>2</v>
      </c>
      <c r="C9870" s="5">
        <v>0</v>
      </c>
      <c r="D9870">
        <v>0</v>
      </c>
      <c r="E9870">
        <v>0</v>
      </c>
      <c r="F9870">
        <v>2</v>
      </c>
      <c r="G9870" s="5">
        <v>0</v>
      </c>
      <c r="H9870">
        <v>0</v>
      </c>
      <c r="I9870">
        <v>0</v>
      </c>
    </row>
    <row r="9871" spans="1:9" x14ac:dyDescent="0.35">
      <c r="A9871" s="8" t="s">
        <v>3238</v>
      </c>
      <c r="B9871">
        <v>3</v>
      </c>
      <c r="C9871" s="5">
        <v>4</v>
      </c>
      <c r="D9871">
        <v>1.3333333333333299</v>
      </c>
      <c r="E9871">
        <v>4</v>
      </c>
      <c r="F9871">
        <v>3</v>
      </c>
      <c r="G9871" s="5">
        <v>4</v>
      </c>
      <c r="H9871">
        <v>1.3333333333333333</v>
      </c>
      <c r="I9871">
        <v>4</v>
      </c>
    </row>
    <row r="9872" spans="1:9" x14ac:dyDescent="0.35">
      <c r="A9872" s="10" t="s">
        <v>451</v>
      </c>
      <c r="B9872">
        <v>3</v>
      </c>
      <c r="C9872" s="5">
        <v>4</v>
      </c>
      <c r="D9872">
        <v>1.3333333333333299</v>
      </c>
      <c r="E9872">
        <v>4</v>
      </c>
      <c r="F9872">
        <v>3</v>
      </c>
      <c r="G9872" s="5">
        <v>4</v>
      </c>
      <c r="H9872">
        <v>1.3333333333333333</v>
      </c>
      <c r="I9872">
        <v>4</v>
      </c>
    </row>
    <row r="9873" spans="1:9" x14ac:dyDescent="0.35">
      <c r="A9873" s="8" t="s">
        <v>1214</v>
      </c>
      <c r="B9873">
        <v>28</v>
      </c>
      <c r="C9873" s="5">
        <v>75</v>
      </c>
      <c r="D9873">
        <v>2.3518518518518503</v>
      </c>
      <c r="E9873">
        <v>41</v>
      </c>
      <c r="F9873">
        <v>12</v>
      </c>
      <c r="G9873" s="5">
        <v>38</v>
      </c>
      <c r="H9873">
        <v>2.1818181818181817</v>
      </c>
      <c r="I9873">
        <v>22</v>
      </c>
    </row>
    <row r="9874" spans="1:9" x14ac:dyDescent="0.35">
      <c r="A9874" s="10" t="s">
        <v>343</v>
      </c>
      <c r="B9874">
        <v>1</v>
      </c>
      <c r="C9874" s="5">
        <v>2</v>
      </c>
      <c r="D9874">
        <v>2</v>
      </c>
      <c r="E9874">
        <v>2</v>
      </c>
      <c r="F9874">
        <v>1</v>
      </c>
      <c r="G9874" s="5">
        <v>1</v>
      </c>
      <c r="H9874">
        <v>1</v>
      </c>
      <c r="I9874">
        <v>1</v>
      </c>
    </row>
    <row r="9875" spans="1:9" x14ac:dyDescent="0.35">
      <c r="A9875" s="10" t="s">
        <v>253</v>
      </c>
      <c r="B9875">
        <v>27</v>
      </c>
      <c r="C9875" s="5">
        <v>73</v>
      </c>
      <c r="D9875">
        <v>2.7037037037037002</v>
      </c>
      <c r="E9875">
        <v>39</v>
      </c>
      <c r="F9875">
        <v>11</v>
      </c>
      <c r="G9875" s="5">
        <v>37</v>
      </c>
      <c r="H9875">
        <v>3.3636363636363638</v>
      </c>
      <c r="I9875">
        <v>21</v>
      </c>
    </row>
    <row r="9876" spans="1:9" x14ac:dyDescent="0.35">
      <c r="A9876" s="8" t="s">
        <v>2896</v>
      </c>
      <c r="B9876">
        <v>0</v>
      </c>
      <c r="C9876" s="5">
        <v>5</v>
      </c>
      <c r="D9876">
        <v>0</v>
      </c>
      <c r="E9876">
        <v>1</v>
      </c>
      <c r="F9876">
        <v>0</v>
      </c>
      <c r="G9876" s="5">
        <v>3</v>
      </c>
      <c r="H9876">
        <v>0</v>
      </c>
      <c r="I9876">
        <v>1</v>
      </c>
    </row>
    <row r="9877" spans="1:9" x14ac:dyDescent="0.35">
      <c r="A9877" s="10" t="s">
        <v>300</v>
      </c>
      <c r="B9877">
        <v>0</v>
      </c>
      <c r="C9877" s="5">
        <v>5</v>
      </c>
      <c r="D9877">
        <v>0</v>
      </c>
      <c r="E9877">
        <v>1</v>
      </c>
      <c r="F9877">
        <v>0</v>
      </c>
      <c r="G9877" s="5">
        <v>3</v>
      </c>
      <c r="H9877">
        <v>0</v>
      </c>
      <c r="I9877">
        <v>1</v>
      </c>
    </row>
    <row r="9878" spans="1:9" x14ac:dyDescent="0.35">
      <c r="A9878" s="8" t="s">
        <v>3566</v>
      </c>
      <c r="B9878">
        <v>0</v>
      </c>
      <c r="C9878" s="5">
        <v>3</v>
      </c>
      <c r="D9878">
        <v>0</v>
      </c>
      <c r="E9878">
        <v>0</v>
      </c>
      <c r="F9878">
        <v>0</v>
      </c>
      <c r="G9878" s="5">
        <v>1</v>
      </c>
      <c r="H9878">
        <v>0</v>
      </c>
      <c r="I9878">
        <v>0</v>
      </c>
    </row>
    <row r="9879" spans="1:9" x14ac:dyDescent="0.35">
      <c r="A9879" s="10" t="s">
        <v>220</v>
      </c>
      <c r="B9879">
        <v>0</v>
      </c>
      <c r="C9879" s="5">
        <v>3</v>
      </c>
      <c r="D9879">
        <v>0</v>
      </c>
      <c r="E9879">
        <v>0</v>
      </c>
      <c r="F9879">
        <v>0</v>
      </c>
      <c r="G9879" s="5">
        <v>1</v>
      </c>
      <c r="H9879">
        <v>0</v>
      </c>
      <c r="I9879">
        <v>0</v>
      </c>
    </row>
    <row r="9880" spans="1:9" x14ac:dyDescent="0.35">
      <c r="A9880" s="8" t="s">
        <v>3236</v>
      </c>
      <c r="B9880">
        <v>0</v>
      </c>
      <c r="C9880" s="5">
        <v>4</v>
      </c>
      <c r="D9880">
        <v>0</v>
      </c>
      <c r="E9880">
        <v>0</v>
      </c>
      <c r="F9880">
        <v>0</v>
      </c>
      <c r="G9880" s="5">
        <v>1</v>
      </c>
      <c r="H9880">
        <v>0</v>
      </c>
      <c r="I9880">
        <v>0</v>
      </c>
    </row>
    <row r="9881" spans="1:9" x14ac:dyDescent="0.35">
      <c r="A9881" s="10" t="s">
        <v>578</v>
      </c>
      <c r="B9881">
        <v>0</v>
      </c>
      <c r="C9881" s="5">
        <v>4</v>
      </c>
      <c r="D9881">
        <v>0</v>
      </c>
      <c r="E9881">
        <v>0</v>
      </c>
      <c r="F9881">
        <v>0</v>
      </c>
      <c r="G9881" s="5">
        <v>1</v>
      </c>
      <c r="H9881">
        <v>0</v>
      </c>
      <c r="I9881">
        <v>0</v>
      </c>
    </row>
    <row r="9882" spans="1:9" x14ac:dyDescent="0.35">
      <c r="A9882" s="8" t="s">
        <v>5067</v>
      </c>
      <c r="B9882">
        <v>1</v>
      </c>
      <c r="C9882" s="5">
        <v>1</v>
      </c>
      <c r="D9882">
        <v>1</v>
      </c>
      <c r="E9882">
        <v>1</v>
      </c>
      <c r="F9882">
        <v>1</v>
      </c>
      <c r="G9882" s="5">
        <v>1</v>
      </c>
      <c r="H9882">
        <v>1</v>
      </c>
      <c r="I9882">
        <v>1</v>
      </c>
    </row>
    <row r="9883" spans="1:9" x14ac:dyDescent="0.35">
      <c r="A9883" s="10" t="s">
        <v>300</v>
      </c>
      <c r="B9883">
        <v>1</v>
      </c>
      <c r="C9883" s="5">
        <v>1</v>
      </c>
      <c r="D9883">
        <v>1</v>
      </c>
      <c r="E9883">
        <v>1</v>
      </c>
      <c r="F9883">
        <v>1</v>
      </c>
      <c r="G9883" s="5">
        <v>1</v>
      </c>
      <c r="H9883">
        <v>1</v>
      </c>
      <c r="I9883">
        <v>1</v>
      </c>
    </row>
    <row r="9884" spans="1:9" x14ac:dyDescent="0.35">
      <c r="A9884" s="8" t="s">
        <v>1783</v>
      </c>
      <c r="B9884">
        <v>7</v>
      </c>
      <c r="C9884" s="5">
        <v>19</v>
      </c>
      <c r="D9884">
        <v>2.71428571428571</v>
      </c>
      <c r="E9884">
        <v>9</v>
      </c>
      <c r="F9884">
        <v>3</v>
      </c>
      <c r="G9884" s="5">
        <v>3</v>
      </c>
      <c r="H9884">
        <v>1</v>
      </c>
      <c r="I9884">
        <v>1</v>
      </c>
    </row>
    <row r="9885" spans="1:9" x14ac:dyDescent="0.35">
      <c r="A9885" s="10" t="s">
        <v>240</v>
      </c>
      <c r="B9885">
        <v>7</v>
      </c>
      <c r="C9885" s="5">
        <v>19</v>
      </c>
      <c r="D9885">
        <v>2.71428571428571</v>
      </c>
      <c r="E9885">
        <v>9</v>
      </c>
      <c r="F9885">
        <v>3</v>
      </c>
      <c r="G9885" s="5">
        <v>3</v>
      </c>
      <c r="H9885">
        <v>1</v>
      </c>
      <c r="I9885">
        <v>1</v>
      </c>
    </row>
    <row r="9886" spans="1:9" x14ac:dyDescent="0.35">
      <c r="A9886" s="8" t="s">
        <v>5085</v>
      </c>
      <c r="B9886">
        <v>1</v>
      </c>
      <c r="C9886" s="5">
        <v>1</v>
      </c>
      <c r="D9886">
        <v>1</v>
      </c>
      <c r="E9886">
        <v>1</v>
      </c>
      <c r="F9886">
        <v>1</v>
      </c>
      <c r="G9886" s="5">
        <v>1</v>
      </c>
      <c r="H9886">
        <v>1</v>
      </c>
      <c r="I9886">
        <v>1</v>
      </c>
    </row>
    <row r="9887" spans="1:9" x14ac:dyDescent="0.35">
      <c r="A9887" s="10" t="s">
        <v>743</v>
      </c>
      <c r="B9887">
        <v>1</v>
      </c>
      <c r="C9887" s="5">
        <v>1</v>
      </c>
      <c r="D9887">
        <v>1</v>
      </c>
      <c r="E9887">
        <v>1</v>
      </c>
      <c r="F9887">
        <v>1</v>
      </c>
      <c r="G9887" s="5">
        <v>1</v>
      </c>
      <c r="H9887">
        <v>1</v>
      </c>
      <c r="I9887">
        <v>1</v>
      </c>
    </row>
    <row r="9888" spans="1:9" x14ac:dyDescent="0.35">
      <c r="A9888" s="8" t="s">
        <v>5156</v>
      </c>
      <c r="B9888">
        <v>2</v>
      </c>
      <c r="C9888" s="5">
        <v>1</v>
      </c>
      <c r="D9888">
        <v>0.5</v>
      </c>
      <c r="E9888">
        <v>0</v>
      </c>
      <c r="F9888">
        <v>2</v>
      </c>
      <c r="G9888" s="5">
        <v>0</v>
      </c>
      <c r="H9888">
        <v>0</v>
      </c>
      <c r="I9888">
        <v>0</v>
      </c>
    </row>
    <row r="9889" spans="1:9" x14ac:dyDescent="0.35">
      <c r="A9889" s="10" t="s">
        <v>87</v>
      </c>
      <c r="B9889">
        <v>2</v>
      </c>
      <c r="C9889" s="5">
        <v>1</v>
      </c>
      <c r="D9889">
        <v>0.5</v>
      </c>
      <c r="E9889">
        <v>0</v>
      </c>
      <c r="F9889">
        <v>2</v>
      </c>
      <c r="G9889" s="5">
        <v>0</v>
      </c>
      <c r="H9889">
        <v>0</v>
      </c>
      <c r="I9889">
        <v>0</v>
      </c>
    </row>
    <row r="9890" spans="1:9" x14ac:dyDescent="0.35">
      <c r="A9890" s="8" t="s">
        <v>5115</v>
      </c>
      <c r="B9890">
        <v>2</v>
      </c>
      <c r="C9890" s="5">
        <v>1</v>
      </c>
      <c r="D9890">
        <v>0.5</v>
      </c>
      <c r="E9890">
        <v>1</v>
      </c>
      <c r="F9890">
        <v>1</v>
      </c>
      <c r="G9890" s="5">
        <v>0</v>
      </c>
      <c r="H9890">
        <v>0</v>
      </c>
      <c r="I9890">
        <v>0</v>
      </c>
    </row>
    <row r="9891" spans="1:9" x14ac:dyDescent="0.35">
      <c r="A9891" s="10" t="s">
        <v>300</v>
      </c>
      <c r="B9891">
        <v>2</v>
      </c>
      <c r="C9891" s="5">
        <v>1</v>
      </c>
      <c r="D9891">
        <v>0.5</v>
      </c>
      <c r="E9891">
        <v>1</v>
      </c>
      <c r="F9891">
        <v>1</v>
      </c>
      <c r="G9891" s="5">
        <v>0</v>
      </c>
      <c r="H9891">
        <v>0</v>
      </c>
      <c r="I9891">
        <v>0</v>
      </c>
    </row>
    <row r="9892" spans="1:9" x14ac:dyDescent="0.35">
      <c r="A9892" s="8" t="s">
        <v>1411</v>
      </c>
      <c r="B9892">
        <v>0</v>
      </c>
      <c r="C9892" s="5">
        <v>42</v>
      </c>
      <c r="D9892">
        <v>0</v>
      </c>
      <c r="E9892">
        <v>12</v>
      </c>
      <c r="F9892">
        <v>0</v>
      </c>
      <c r="G9892" s="5">
        <v>14</v>
      </c>
      <c r="H9892">
        <v>0</v>
      </c>
      <c r="I9892">
        <v>5</v>
      </c>
    </row>
    <row r="9893" spans="1:9" x14ac:dyDescent="0.35">
      <c r="A9893" s="10" t="s">
        <v>220</v>
      </c>
      <c r="B9893">
        <v>0</v>
      </c>
      <c r="C9893" s="5">
        <v>42</v>
      </c>
      <c r="D9893">
        <v>0</v>
      </c>
      <c r="E9893">
        <v>12</v>
      </c>
      <c r="F9893">
        <v>0</v>
      </c>
      <c r="G9893" s="5">
        <v>14</v>
      </c>
      <c r="H9893">
        <v>0</v>
      </c>
      <c r="I9893">
        <v>5</v>
      </c>
    </row>
    <row r="9894" spans="1:9" x14ac:dyDescent="0.35">
      <c r="A9894" s="8" t="s">
        <v>2450</v>
      </c>
      <c r="B9894">
        <v>1</v>
      </c>
      <c r="C9894" s="5">
        <v>8</v>
      </c>
      <c r="D9894">
        <v>8</v>
      </c>
      <c r="E9894">
        <v>4</v>
      </c>
      <c r="F9894">
        <v>1</v>
      </c>
      <c r="G9894" s="5">
        <v>2</v>
      </c>
      <c r="H9894">
        <v>2</v>
      </c>
      <c r="I9894">
        <v>0</v>
      </c>
    </row>
    <row r="9895" spans="1:9" x14ac:dyDescent="0.35">
      <c r="A9895" s="10" t="s">
        <v>300</v>
      </c>
      <c r="B9895">
        <v>1</v>
      </c>
      <c r="C9895" s="5">
        <v>8</v>
      </c>
      <c r="D9895">
        <v>8</v>
      </c>
      <c r="E9895">
        <v>4</v>
      </c>
      <c r="F9895">
        <v>1</v>
      </c>
      <c r="G9895" s="5">
        <v>2</v>
      </c>
      <c r="H9895">
        <v>2</v>
      </c>
      <c r="I9895">
        <v>0</v>
      </c>
    </row>
    <row r="9896" spans="1:9" x14ac:dyDescent="0.35">
      <c r="A9896" s="8" t="s">
        <v>2234</v>
      </c>
      <c r="B9896">
        <v>0</v>
      </c>
      <c r="C9896" s="5">
        <v>10</v>
      </c>
      <c r="D9896">
        <v>0</v>
      </c>
      <c r="E9896">
        <v>6</v>
      </c>
      <c r="F9896">
        <v>0</v>
      </c>
      <c r="G9896" s="5">
        <v>6</v>
      </c>
      <c r="H9896">
        <v>0</v>
      </c>
      <c r="I9896">
        <v>4</v>
      </c>
    </row>
    <row r="9897" spans="1:9" x14ac:dyDescent="0.35">
      <c r="A9897" s="10" t="s">
        <v>300</v>
      </c>
      <c r="B9897">
        <v>0</v>
      </c>
      <c r="C9897" s="5">
        <v>10</v>
      </c>
      <c r="D9897">
        <v>0</v>
      </c>
      <c r="E9897">
        <v>6</v>
      </c>
      <c r="F9897">
        <v>0</v>
      </c>
      <c r="G9897" s="5">
        <v>6</v>
      </c>
      <c r="H9897">
        <v>0</v>
      </c>
      <c r="I9897">
        <v>4</v>
      </c>
    </row>
    <row r="9898" spans="1:9" x14ac:dyDescent="0.35">
      <c r="A9898" s="8" t="s">
        <v>3372</v>
      </c>
      <c r="B9898">
        <v>1</v>
      </c>
      <c r="C9898" s="5">
        <v>3</v>
      </c>
      <c r="D9898">
        <v>3</v>
      </c>
      <c r="E9898">
        <v>1</v>
      </c>
      <c r="F9898">
        <v>1</v>
      </c>
      <c r="G9898" s="5">
        <v>1</v>
      </c>
      <c r="H9898">
        <v>1</v>
      </c>
      <c r="I9898">
        <v>0</v>
      </c>
    </row>
    <row r="9899" spans="1:9" x14ac:dyDescent="0.35">
      <c r="A9899" s="10" t="s">
        <v>192</v>
      </c>
      <c r="B9899">
        <v>1</v>
      </c>
      <c r="C9899" s="5">
        <v>3</v>
      </c>
      <c r="D9899">
        <v>3</v>
      </c>
      <c r="E9899">
        <v>1</v>
      </c>
      <c r="F9899">
        <v>1</v>
      </c>
      <c r="G9899" s="5">
        <v>1</v>
      </c>
      <c r="H9899">
        <v>1</v>
      </c>
      <c r="I9899">
        <v>0</v>
      </c>
    </row>
    <row r="9900" spans="1:9" x14ac:dyDescent="0.35">
      <c r="A9900" s="8" t="s">
        <v>3571</v>
      </c>
      <c r="B9900">
        <v>2</v>
      </c>
      <c r="C9900" s="5">
        <v>3</v>
      </c>
      <c r="D9900">
        <v>1.5</v>
      </c>
      <c r="E9900">
        <v>2</v>
      </c>
      <c r="F9900">
        <v>2</v>
      </c>
      <c r="G9900" s="5">
        <v>2</v>
      </c>
      <c r="H9900">
        <v>1</v>
      </c>
      <c r="I9900">
        <v>1</v>
      </c>
    </row>
    <row r="9901" spans="1:9" x14ac:dyDescent="0.35">
      <c r="A9901" s="10" t="s">
        <v>84</v>
      </c>
      <c r="B9901">
        <v>2</v>
      </c>
      <c r="C9901" s="5">
        <v>3</v>
      </c>
      <c r="D9901">
        <v>1.5</v>
      </c>
      <c r="E9901">
        <v>2</v>
      </c>
      <c r="F9901">
        <v>2</v>
      </c>
      <c r="G9901" s="5">
        <v>2</v>
      </c>
      <c r="H9901">
        <v>1</v>
      </c>
      <c r="I9901">
        <v>1</v>
      </c>
    </row>
    <row r="9902" spans="1:9" x14ac:dyDescent="0.35">
      <c r="A9902" s="8" t="s">
        <v>1076</v>
      </c>
      <c r="B9902">
        <v>67</v>
      </c>
      <c r="C9902" s="5">
        <v>134</v>
      </c>
      <c r="D9902">
        <v>2</v>
      </c>
      <c r="E9902">
        <v>36</v>
      </c>
      <c r="F9902">
        <v>7</v>
      </c>
      <c r="G9902" s="5">
        <v>43</v>
      </c>
      <c r="H9902">
        <v>6.1428571428571432</v>
      </c>
      <c r="I9902">
        <v>13</v>
      </c>
    </row>
    <row r="9903" spans="1:9" x14ac:dyDescent="0.35">
      <c r="A9903" s="10" t="s">
        <v>192</v>
      </c>
      <c r="B9903">
        <v>67</v>
      </c>
      <c r="C9903" s="5">
        <v>134</v>
      </c>
      <c r="D9903">
        <v>2</v>
      </c>
      <c r="E9903">
        <v>36</v>
      </c>
      <c r="F9903">
        <v>7</v>
      </c>
      <c r="G9903" s="5">
        <v>43</v>
      </c>
      <c r="H9903">
        <v>6.1428571428571432</v>
      </c>
      <c r="I9903">
        <v>13</v>
      </c>
    </row>
    <row r="9904" spans="1:9" x14ac:dyDescent="0.35">
      <c r="A9904" s="8" t="s">
        <v>3794</v>
      </c>
      <c r="B9904">
        <v>0</v>
      </c>
      <c r="C9904" s="5">
        <v>2</v>
      </c>
      <c r="D9904">
        <v>0</v>
      </c>
      <c r="E9904">
        <v>1</v>
      </c>
      <c r="F9904">
        <v>0</v>
      </c>
      <c r="G9904" s="5">
        <v>2</v>
      </c>
      <c r="H9904">
        <v>0</v>
      </c>
      <c r="I9904">
        <v>1</v>
      </c>
    </row>
    <row r="9905" spans="1:9" x14ac:dyDescent="0.35">
      <c r="A9905" s="10" t="s">
        <v>192</v>
      </c>
      <c r="B9905">
        <v>0</v>
      </c>
      <c r="C9905" s="5">
        <v>2</v>
      </c>
      <c r="D9905">
        <v>0</v>
      </c>
      <c r="E9905">
        <v>1</v>
      </c>
      <c r="F9905">
        <v>0</v>
      </c>
      <c r="G9905" s="5">
        <v>2</v>
      </c>
      <c r="H9905">
        <v>0</v>
      </c>
      <c r="I9905">
        <v>1</v>
      </c>
    </row>
    <row r="9906" spans="1:9" x14ac:dyDescent="0.35">
      <c r="A9906" s="8" t="s">
        <v>2304</v>
      </c>
      <c r="B9906">
        <v>4</v>
      </c>
      <c r="C9906" s="5">
        <v>9</v>
      </c>
      <c r="D9906">
        <v>2.25</v>
      </c>
      <c r="E9906">
        <v>3</v>
      </c>
      <c r="F9906">
        <v>0</v>
      </c>
      <c r="G9906" s="5">
        <v>0</v>
      </c>
      <c r="H9906">
        <v>0</v>
      </c>
      <c r="I9906">
        <v>0</v>
      </c>
    </row>
    <row r="9907" spans="1:9" x14ac:dyDescent="0.35">
      <c r="A9907" s="10" t="s">
        <v>87</v>
      </c>
      <c r="B9907">
        <v>4</v>
      </c>
      <c r="C9907" s="5">
        <v>9</v>
      </c>
      <c r="D9907">
        <v>2.25</v>
      </c>
      <c r="E9907">
        <v>3</v>
      </c>
      <c r="F9907">
        <v>0</v>
      </c>
      <c r="G9907" s="5">
        <v>0</v>
      </c>
      <c r="H9907">
        <v>0</v>
      </c>
      <c r="I9907">
        <v>0</v>
      </c>
    </row>
    <row r="9908" spans="1:9" x14ac:dyDescent="0.35">
      <c r="A9908" s="8" t="s">
        <v>2701</v>
      </c>
      <c r="B9908">
        <v>0</v>
      </c>
      <c r="C9908" s="5">
        <v>6</v>
      </c>
      <c r="D9908">
        <v>0</v>
      </c>
      <c r="E9908">
        <v>2</v>
      </c>
      <c r="F9908">
        <v>0</v>
      </c>
      <c r="G9908" s="5">
        <v>1</v>
      </c>
      <c r="H9908">
        <v>0</v>
      </c>
      <c r="I9908">
        <v>0</v>
      </c>
    </row>
    <row r="9909" spans="1:9" x14ac:dyDescent="0.35">
      <c r="A9909" s="10" t="s">
        <v>84</v>
      </c>
      <c r="B9909">
        <v>0</v>
      </c>
      <c r="C9909" s="5">
        <v>6</v>
      </c>
      <c r="D9909">
        <v>0</v>
      </c>
      <c r="E9909">
        <v>2</v>
      </c>
      <c r="F9909">
        <v>0</v>
      </c>
      <c r="G9909" s="5">
        <v>1</v>
      </c>
      <c r="H9909">
        <v>0</v>
      </c>
      <c r="I9909">
        <v>0</v>
      </c>
    </row>
    <row r="9910" spans="1:9" x14ac:dyDescent="0.35">
      <c r="A9910" s="8" t="s">
        <v>4748</v>
      </c>
      <c r="B9910">
        <v>0</v>
      </c>
      <c r="C9910" s="5">
        <v>1</v>
      </c>
      <c r="D9910">
        <v>0</v>
      </c>
      <c r="E9910">
        <v>1</v>
      </c>
      <c r="F9910">
        <v>0</v>
      </c>
      <c r="G9910" s="5">
        <v>0</v>
      </c>
      <c r="H9910">
        <v>0</v>
      </c>
      <c r="I9910">
        <v>0</v>
      </c>
    </row>
    <row r="9911" spans="1:9" x14ac:dyDescent="0.35">
      <c r="A9911" s="10" t="s">
        <v>84</v>
      </c>
      <c r="B9911">
        <v>0</v>
      </c>
      <c r="C9911" s="5">
        <v>1</v>
      </c>
      <c r="D9911">
        <v>0</v>
      </c>
      <c r="E9911">
        <v>1</v>
      </c>
      <c r="F9911">
        <v>0</v>
      </c>
      <c r="G9911" s="5">
        <v>0</v>
      </c>
      <c r="H9911">
        <v>0</v>
      </c>
      <c r="I9911">
        <v>0</v>
      </c>
    </row>
    <row r="9912" spans="1:9" x14ac:dyDescent="0.35">
      <c r="A9912" s="8" t="s">
        <v>3375</v>
      </c>
      <c r="B9912">
        <v>1</v>
      </c>
      <c r="C9912" s="5">
        <v>3</v>
      </c>
      <c r="D9912">
        <v>3</v>
      </c>
      <c r="E9912">
        <v>2</v>
      </c>
      <c r="F9912">
        <v>0</v>
      </c>
      <c r="G9912" s="5">
        <v>3</v>
      </c>
      <c r="H9912">
        <v>0</v>
      </c>
      <c r="I9912">
        <v>2</v>
      </c>
    </row>
    <row r="9913" spans="1:9" x14ac:dyDescent="0.35">
      <c r="A9913" s="10" t="s">
        <v>84</v>
      </c>
      <c r="B9913">
        <v>1</v>
      </c>
      <c r="C9913" s="5">
        <v>3</v>
      </c>
      <c r="D9913">
        <v>3</v>
      </c>
      <c r="E9913">
        <v>2</v>
      </c>
      <c r="F9913">
        <v>0</v>
      </c>
      <c r="G9913" s="5">
        <v>3</v>
      </c>
      <c r="H9913">
        <v>0</v>
      </c>
      <c r="I9913">
        <v>2</v>
      </c>
    </row>
    <row r="9914" spans="1:9" x14ac:dyDescent="0.35">
      <c r="A9914" s="8" t="s">
        <v>2453</v>
      </c>
      <c r="B9914">
        <v>0</v>
      </c>
      <c r="C9914" s="5">
        <v>13</v>
      </c>
      <c r="D9914">
        <v>0</v>
      </c>
      <c r="E9914">
        <v>0</v>
      </c>
      <c r="F9914">
        <v>0</v>
      </c>
      <c r="G9914" s="5">
        <v>6</v>
      </c>
      <c r="H9914">
        <v>0</v>
      </c>
      <c r="I9914">
        <v>0</v>
      </c>
    </row>
    <row r="9915" spans="1:9" x14ac:dyDescent="0.35">
      <c r="A9915" s="10" t="s">
        <v>192</v>
      </c>
      <c r="B9915">
        <v>0</v>
      </c>
      <c r="C9915" s="5">
        <v>8</v>
      </c>
      <c r="D9915">
        <v>0</v>
      </c>
      <c r="E9915">
        <v>0</v>
      </c>
      <c r="F9915">
        <v>0</v>
      </c>
      <c r="G9915" s="5">
        <v>4</v>
      </c>
      <c r="H9915">
        <v>0</v>
      </c>
      <c r="I9915">
        <v>0</v>
      </c>
    </row>
    <row r="9916" spans="1:9" x14ac:dyDescent="0.35">
      <c r="A9916" s="10" t="s">
        <v>220</v>
      </c>
      <c r="B9916">
        <v>0</v>
      </c>
      <c r="C9916" s="5">
        <v>5</v>
      </c>
      <c r="D9916">
        <v>0</v>
      </c>
      <c r="E9916">
        <v>0</v>
      </c>
      <c r="F9916">
        <v>0</v>
      </c>
      <c r="G9916" s="5">
        <v>2</v>
      </c>
      <c r="H9916">
        <v>0</v>
      </c>
      <c r="I9916">
        <v>0</v>
      </c>
    </row>
    <row r="9917" spans="1:9" x14ac:dyDescent="0.35">
      <c r="A9917" s="8" t="s">
        <v>2740</v>
      </c>
      <c r="B9917">
        <v>4</v>
      </c>
      <c r="C9917" s="5">
        <v>6</v>
      </c>
      <c r="D9917">
        <v>1.5</v>
      </c>
      <c r="E9917">
        <v>5</v>
      </c>
      <c r="F9917">
        <v>1</v>
      </c>
      <c r="G9917" s="5">
        <v>3</v>
      </c>
      <c r="H9917">
        <v>3</v>
      </c>
      <c r="I9917">
        <v>2</v>
      </c>
    </row>
    <row r="9918" spans="1:9" x14ac:dyDescent="0.35">
      <c r="A9918" s="10" t="s">
        <v>87</v>
      </c>
      <c r="B9918">
        <v>4</v>
      </c>
      <c r="C9918" s="5">
        <v>6</v>
      </c>
      <c r="D9918">
        <v>1.5</v>
      </c>
      <c r="E9918">
        <v>5</v>
      </c>
      <c r="F9918">
        <v>1</v>
      </c>
      <c r="G9918" s="5">
        <v>3</v>
      </c>
      <c r="H9918">
        <v>3</v>
      </c>
      <c r="I9918">
        <v>2</v>
      </c>
    </row>
    <row r="9919" spans="1:9" x14ac:dyDescent="0.35">
      <c r="A9919" s="8" t="s">
        <v>2300</v>
      </c>
      <c r="B9919">
        <v>1</v>
      </c>
      <c r="C9919" s="5">
        <v>9</v>
      </c>
      <c r="D9919">
        <v>9</v>
      </c>
      <c r="E9919">
        <v>6</v>
      </c>
      <c r="F9919">
        <v>0</v>
      </c>
      <c r="G9919" s="5">
        <v>2</v>
      </c>
      <c r="H9919">
        <v>0</v>
      </c>
      <c r="I9919">
        <v>1</v>
      </c>
    </row>
    <row r="9920" spans="1:9" x14ac:dyDescent="0.35">
      <c r="A9920" s="10" t="s">
        <v>192</v>
      </c>
      <c r="B9920">
        <v>1</v>
      </c>
      <c r="C9920" s="5">
        <v>9</v>
      </c>
      <c r="D9920">
        <v>9</v>
      </c>
      <c r="E9920">
        <v>6</v>
      </c>
      <c r="F9920">
        <v>0</v>
      </c>
      <c r="G9920" s="5">
        <v>2</v>
      </c>
      <c r="H9920">
        <v>0</v>
      </c>
      <c r="I9920">
        <v>1</v>
      </c>
    </row>
    <row r="9921" spans="1:9" x14ac:dyDescent="0.35">
      <c r="A9921" s="8" t="s">
        <v>2587</v>
      </c>
      <c r="B9921">
        <v>1</v>
      </c>
      <c r="C9921" s="5">
        <v>7</v>
      </c>
      <c r="D9921">
        <v>7</v>
      </c>
      <c r="E9921">
        <v>6</v>
      </c>
      <c r="F9921">
        <v>0</v>
      </c>
      <c r="G9921" s="5">
        <v>1</v>
      </c>
      <c r="H9921">
        <v>0</v>
      </c>
      <c r="I9921">
        <v>1</v>
      </c>
    </row>
    <row r="9922" spans="1:9" x14ac:dyDescent="0.35">
      <c r="A9922" s="10" t="s">
        <v>192</v>
      </c>
      <c r="B9922">
        <v>1</v>
      </c>
      <c r="C9922" s="5">
        <v>7</v>
      </c>
      <c r="D9922">
        <v>7</v>
      </c>
      <c r="E9922">
        <v>6</v>
      </c>
      <c r="F9922">
        <v>0</v>
      </c>
      <c r="G9922" s="5">
        <v>1</v>
      </c>
      <c r="H9922">
        <v>0</v>
      </c>
      <c r="I9922">
        <v>1</v>
      </c>
    </row>
    <row r="9923" spans="1:9" x14ac:dyDescent="0.35">
      <c r="A9923" s="8" t="s">
        <v>4747</v>
      </c>
      <c r="B9923">
        <v>0</v>
      </c>
      <c r="C9923" s="5">
        <v>1</v>
      </c>
      <c r="D9923">
        <v>0</v>
      </c>
      <c r="E9923">
        <v>0</v>
      </c>
      <c r="F9923">
        <v>0</v>
      </c>
      <c r="G9923" s="5">
        <v>0</v>
      </c>
      <c r="H9923">
        <v>0</v>
      </c>
      <c r="I9923">
        <v>0</v>
      </c>
    </row>
    <row r="9924" spans="1:9" x14ac:dyDescent="0.35">
      <c r="A9924" s="10" t="s">
        <v>84</v>
      </c>
      <c r="B9924">
        <v>0</v>
      </c>
      <c r="C9924" s="5">
        <v>1</v>
      </c>
      <c r="D9924">
        <v>0</v>
      </c>
      <c r="E9924">
        <v>0</v>
      </c>
      <c r="F9924">
        <v>0</v>
      </c>
      <c r="G9924" s="5">
        <v>0</v>
      </c>
      <c r="H9924">
        <v>0</v>
      </c>
      <c r="I9924">
        <v>0</v>
      </c>
    </row>
    <row r="9925" spans="1:9" x14ac:dyDescent="0.35">
      <c r="A9925" s="8" t="s">
        <v>2397</v>
      </c>
      <c r="B9925">
        <v>0</v>
      </c>
      <c r="C9925" s="5">
        <v>8</v>
      </c>
      <c r="D9925">
        <v>0</v>
      </c>
      <c r="E9925">
        <v>2</v>
      </c>
      <c r="F9925">
        <v>0</v>
      </c>
      <c r="G9925" s="5">
        <v>1</v>
      </c>
      <c r="H9925">
        <v>0</v>
      </c>
      <c r="I9925">
        <v>1</v>
      </c>
    </row>
    <row r="9926" spans="1:9" x14ac:dyDescent="0.35">
      <c r="A9926" s="10" t="s">
        <v>111</v>
      </c>
      <c r="B9926">
        <v>0</v>
      </c>
      <c r="C9926" s="5">
        <v>8</v>
      </c>
      <c r="D9926">
        <v>0</v>
      </c>
      <c r="E9926">
        <v>2</v>
      </c>
      <c r="F9926">
        <v>0</v>
      </c>
      <c r="G9926" s="5">
        <v>1</v>
      </c>
      <c r="H9926">
        <v>0</v>
      </c>
      <c r="I9926">
        <v>1</v>
      </c>
    </row>
    <row r="9927" spans="1:9" x14ac:dyDescent="0.35">
      <c r="A9927" s="8" t="s">
        <v>1004</v>
      </c>
      <c r="B9927">
        <v>116</v>
      </c>
      <c r="C9927" s="5">
        <v>221</v>
      </c>
      <c r="D9927">
        <v>1.9051724137931001</v>
      </c>
      <c r="E9927">
        <v>43</v>
      </c>
      <c r="F9927">
        <v>45</v>
      </c>
      <c r="G9927" s="5">
        <v>77</v>
      </c>
      <c r="H9927">
        <v>1.711111111111111</v>
      </c>
      <c r="I9927">
        <v>21</v>
      </c>
    </row>
    <row r="9928" spans="1:9" x14ac:dyDescent="0.35">
      <c r="A9928" s="10" t="s">
        <v>148</v>
      </c>
      <c r="B9928">
        <v>116</v>
      </c>
      <c r="C9928" s="5">
        <v>221</v>
      </c>
      <c r="D9928">
        <v>1.9051724137931001</v>
      </c>
      <c r="E9928">
        <v>43</v>
      </c>
      <c r="F9928">
        <v>45</v>
      </c>
      <c r="G9928" s="5">
        <v>77</v>
      </c>
      <c r="H9928">
        <v>1.711111111111111</v>
      </c>
      <c r="I9928">
        <v>21</v>
      </c>
    </row>
    <row r="9929" spans="1:9" x14ac:dyDescent="0.35">
      <c r="A9929" s="8" t="s">
        <v>1591</v>
      </c>
      <c r="B9929">
        <v>0</v>
      </c>
      <c r="C9929" s="5">
        <v>27</v>
      </c>
      <c r="D9929">
        <v>0</v>
      </c>
      <c r="E9929">
        <v>5</v>
      </c>
      <c r="F9929">
        <v>0</v>
      </c>
      <c r="G9929" s="5">
        <v>10</v>
      </c>
      <c r="H9929">
        <v>0</v>
      </c>
      <c r="I9929">
        <v>2</v>
      </c>
    </row>
    <row r="9930" spans="1:9" x14ac:dyDescent="0.35">
      <c r="A9930" s="10" t="s">
        <v>356</v>
      </c>
      <c r="B9930">
        <v>0</v>
      </c>
      <c r="C9930" s="5">
        <v>27</v>
      </c>
      <c r="D9930">
        <v>0</v>
      </c>
      <c r="E9930">
        <v>5</v>
      </c>
      <c r="F9930">
        <v>0</v>
      </c>
      <c r="G9930" s="5">
        <v>10</v>
      </c>
      <c r="H9930">
        <v>0</v>
      </c>
      <c r="I9930">
        <v>2</v>
      </c>
    </row>
    <row r="9931" spans="1:9" x14ac:dyDescent="0.35">
      <c r="A9931" s="8" t="s">
        <v>1747</v>
      </c>
      <c r="B9931">
        <v>6</v>
      </c>
      <c r="C9931" s="5">
        <v>20</v>
      </c>
      <c r="D9931">
        <v>3.3333333333333299</v>
      </c>
      <c r="E9931">
        <v>5</v>
      </c>
      <c r="F9931">
        <v>4</v>
      </c>
      <c r="G9931" s="5">
        <v>7</v>
      </c>
      <c r="H9931">
        <v>1.75</v>
      </c>
      <c r="I9931">
        <v>4</v>
      </c>
    </row>
    <row r="9932" spans="1:9" x14ac:dyDescent="0.35">
      <c r="A9932" s="10" t="s">
        <v>148</v>
      </c>
      <c r="B9932">
        <v>6</v>
      </c>
      <c r="C9932" s="5">
        <v>20</v>
      </c>
      <c r="D9932">
        <v>3.3333333333333299</v>
      </c>
      <c r="E9932">
        <v>5</v>
      </c>
      <c r="F9932">
        <v>4</v>
      </c>
      <c r="G9932" s="5">
        <v>7</v>
      </c>
      <c r="H9932">
        <v>1.75</v>
      </c>
      <c r="I9932">
        <v>4</v>
      </c>
    </row>
    <row r="9933" spans="1:9" x14ac:dyDescent="0.35">
      <c r="A9933" s="8" t="s">
        <v>1137</v>
      </c>
      <c r="B9933">
        <v>20</v>
      </c>
      <c r="C9933" s="5">
        <v>106</v>
      </c>
      <c r="D9933">
        <v>5.3</v>
      </c>
      <c r="E9933">
        <v>42</v>
      </c>
      <c r="F9933">
        <v>3</v>
      </c>
      <c r="G9933" s="5">
        <v>41</v>
      </c>
      <c r="H9933">
        <v>13.666666666666666</v>
      </c>
      <c r="I9933">
        <v>16</v>
      </c>
    </row>
    <row r="9934" spans="1:9" x14ac:dyDescent="0.35">
      <c r="A9934" s="10" t="s">
        <v>220</v>
      </c>
      <c r="B9934">
        <v>20</v>
      </c>
      <c r="C9934" s="5">
        <v>106</v>
      </c>
      <c r="D9934">
        <v>5.3</v>
      </c>
      <c r="E9934">
        <v>42</v>
      </c>
      <c r="F9934">
        <v>3</v>
      </c>
      <c r="G9934" s="5">
        <v>41</v>
      </c>
      <c r="H9934">
        <v>13.666666666666666</v>
      </c>
      <c r="I9934">
        <v>16</v>
      </c>
    </row>
    <row r="9935" spans="1:9" x14ac:dyDescent="0.35">
      <c r="A9935" s="8" t="s">
        <v>3069</v>
      </c>
      <c r="B9935">
        <v>0</v>
      </c>
      <c r="C9935" s="5">
        <v>4</v>
      </c>
      <c r="D9935">
        <v>0</v>
      </c>
      <c r="E9935">
        <v>2</v>
      </c>
      <c r="F9935">
        <v>0</v>
      </c>
      <c r="G9935" s="5">
        <v>1</v>
      </c>
      <c r="H9935">
        <v>0</v>
      </c>
      <c r="I9935">
        <v>1</v>
      </c>
    </row>
    <row r="9936" spans="1:9" x14ac:dyDescent="0.35">
      <c r="A9936" s="10" t="s">
        <v>332</v>
      </c>
      <c r="B9936">
        <v>0</v>
      </c>
      <c r="C9936" s="5">
        <v>4</v>
      </c>
      <c r="D9936">
        <v>0</v>
      </c>
      <c r="E9936">
        <v>2</v>
      </c>
      <c r="F9936">
        <v>0</v>
      </c>
      <c r="G9936" s="5">
        <v>1</v>
      </c>
      <c r="H9936">
        <v>0</v>
      </c>
      <c r="I9936">
        <v>1</v>
      </c>
    </row>
    <row r="9937" spans="1:9" x14ac:dyDescent="0.35">
      <c r="A9937" s="8" t="s">
        <v>3694</v>
      </c>
      <c r="B9937">
        <v>0</v>
      </c>
      <c r="C9937" s="5">
        <v>2</v>
      </c>
      <c r="D9937">
        <v>0</v>
      </c>
      <c r="E9937">
        <v>0</v>
      </c>
      <c r="F9937">
        <v>0</v>
      </c>
      <c r="G9937" s="5">
        <v>0</v>
      </c>
      <c r="H9937">
        <v>0</v>
      </c>
      <c r="I9937">
        <v>0</v>
      </c>
    </row>
    <row r="9938" spans="1:9" x14ac:dyDescent="0.35">
      <c r="A9938" s="10" t="s">
        <v>578</v>
      </c>
      <c r="B9938">
        <v>0</v>
      </c>
      <c r="C9938" s="5">
        <v>2</v>
      </c>
      <c r="D9938">
        <v>0</v>
      </c>
      <c r="E9938">
        <v>0</v>
      </c>
      <c r="F9938">
        <v>0</v>
      </c>
      <c r="G9938" s="5">
        <v>0</v>
      </c>
      <c r="H9938">
        <v>0</v>
      </c>
      <c r="I9938">
        <v>0</v>
      </c>
    </row>
    <row r="9939" spans="1:9" x14ac:dyDescent="0.35">
      <c r="A9939" s="8" t="s">
        <v>2718</v>
      </c>
      <c r="B9939">
        <v>1</v>
      </c>
      <c r="C9939" s="5">
        <v>6</v>
      </c>
      <c r="D9939">
        <v>6</v>
      </c>
      <c r="E9939">
        <v>5</v>
      </c>
      <c r="F9939">
        <v>0</v>
      </c>
      <c r="G9939" s="5">
        <v>0</v>
      </c>
      <c r="H9939">
        <v>0</v>
      </c>
      <c r="I9939">
        <v>0</v>
      </c>
    </row>
    <row r="9940" spans="1:9" x14ac:dyDescent="0.35">
      <c r="A9940" s="10" t="s">
        <v>431</v>
      </c>
      <c r="B9940">
        <v>1</v>
      </c>
      <c r="C9940" s="5">
        <v>6</v>
      </c>
      <c r="D9940">
        <v>6</v>
      </c>
      <c r="E9940">
        <v>5</v>
      </c>
      <c r="F9940">
        <v>0</v>
      </c>
      <c r="G9940" s="5">
        <v>0</v>
      </c>
      <c r="H9940">
        <v>0</v>
      </c>
      <c r="I9940">
        <v>0</v>
      </c>
    </row>
    <row r="9941" spans="1:9" x14ac:dyDescent="0.35">
      <c r="A9941" s="8" t="s">
        <v>1960</v>
      </c>
      <c r="B9941">
        <v>24</v>
      </c>
      <c r="C9941" s="5">
        <v>15</v>
      </c>
      <c r="D9941">
        <v>0.625</v>
      </c>
      <c r="E9941">
        <v>7</v>
      </c>
      <c r="F9941">
        <v>8</v>
      </c>
      <c r="G9941" s="5">
        <v>5</v>
      </c>
      <c r="H9941">
        <v>0.625</v>
      </c>
      <c r="I9941">
        <v>2</v>
      </c>
    </row>
    <row r="9942" spans="1:9" x14ac:dyDescent="0.35">
      <c r="A9942" s="10" t="s">
        <v>431</v>
      </c>
      <c r="B9942">
        <v>24</v>
      </c>
      <c r="C9942" s="5">
        <v>15</v>
      </c>
      <c r="D9942">
        <v>0.625</v>
      </c>
      <c r="E9942">
        <v>7</v>
      </c>
      <c r="F9942">
        <v>8</v>
      </c>
      <c r="G9942" s="5">
        <v>5</v>
      </c>
      <c r="H9942">
        <v>0.625</v>
      </c>
      <c r="I9942">
        <v>2</v>
      </c>
    </row>
    <row r="9943" spans="1:9" x14ac:dyDescent="0.35">
      <c r="A9943" s="8" t="s">
        <v>4721</v>
      </c>
      <c r="B9943">
        <v>0</v>
      </c>
      <c r="C9943" s="5">
        <v>1</v>
      </c>
      <c r="D9943">
        <v>0</v>
      </c>
      <c r="E9943">
        <v>0</v>
      </c>
      <c r="F9943">
        <v>0</v>
      </c>
      <c r="G9943" s="5">
        <v>0</v>
      </c>
      <c r="H9943">
        <v>0</v>
      </c>
      <c r="I9943">
        <v>0</v>
      </c>
    </row>
    <row r="9944" spans="1:9" x14ac:dyDescent="0.35">
      <c r="A9944" s="10" t="s">
        <v>148</v>
      </c>
      <c r="B9944">
        <v>0</v>
      </c>
      <c r="C9944" s="5">
        <v>1</v>
      </c>
      <c r="D9944">
        <v>0</v>
      </c>
      <c r="E9944">
        <v>0</v>
      </c>
      <c r="F9944">
        <v>0</v>
      </c>
      <c r="G9944" s="5">
        <v>0</v>
      </c>
      <c r="H9944">
        <v>0</v>
      </c>
      <c r="I9944">
        <v>0</v>
      </c>
    </row>
    <row r="9945" spans="1:9" x14ac:dyDescent="0.35">
      <c r="A9945" s="8" t="s">
        <v>3153</v>
      </c>
      <c r="B9945">
        <v>0</v>
      </c>
      <c r="C9945" s="5">
        <v>4</v>
      </c>
      <c r="D9945">
        <v>0</v>
      </c>
      <c r="E9945">
        <v>1</v>
      </c>
      <c r="F9945">
        <v>0</v>
      </c>
      <c r="G9945" s="5">
        <v>2</v>
      </c>
      <c r="H9945">
        <v>0</v>
      </c>
      <c r="I9945">
        <v>0</v>
      </c>
    </row>
    <row r="9946" spans="1:9" x14ac:dyDescent="0.35">
      <c r="A9946" s="10" t="s">
        <v>110</v>
      </c>
      <c r="B9946">
        <v>0</v>
      </c>
      <c r="C9946" s="5">
        <v>4</v>
      </c>
      <c r="D9946">
        <v>0</v>
      </c>
      <c r="E9946">
        <v>1</v>
      </c>
      <c r="F9946">
        <v>0</v>
      </c>
      <c r="G9946" s="5">
        <v>2</v>
      </c>
      <c r="H9946">
        <v>0</v>
      </c>
      <c r="I9946">
        <v>0</v>
      </c>
    </row>
    <row r="9947" spans="1:9" x14ac:dyDescent="0.35">
      <c r="A9947" s="8" t="s">
        <v>935</v>
      </c>
      <c r="B9947">
        <v>145</v>
      </c>
      <c r="C9947" s="5">
        <v>361</v>
      </c>
      <c r="D9947">
        <v>2.4896551724137899</v>
      </c>
      <c r="E9947">
        <v>298</v>
      </c>
      <c r="F9947">
        <v>46</v>
      </c>
      <c r="G9947" s="5">
        <v>175</v>
      </c>
      <c r="H9947">
        <v>3.8043478260869565</v>
      </c>
      <c r="I9947">
        <v>154</v>
      </c>
    </row>
    <row r="9948" spans="1:9" x14ac:dyDescent="0.35">
      <c r="A9948" s="10" t="s">
        <v>111</v>
      </c>
      <c r="B9948">
        <v>145</v>
      </c>
      <c r="C9948" s="5">
        <v>361</v>
      </c>
      <c r="D9948">
        <v>2.4896551724137899</v>
      </c>
      <c r="E9948">
        <v>298</v>
      </c>
      <c r="F9948">
        <v>46</v>
      </c>
      <c r="G9948" s="5">
        <v>175</v>
      </c>
      <c r="H9948">
        <v>3.8043478260869565</v>
      </c>
      <c r="I9948">
        <v>154</v>
      </c>
    </row>
    <row r="9949" spans="1:9" x14ac:dyDescent="0.35">
      <c r="A9949" s="8" t="s">
        <v>2188</v>
      </c>
      <c r="B9949">
        <v>0</v>
      </c>
      <c r="C9949" s="5">
        <v>11</v>
      </c>
      <c r="D9949">
        <v>0</v>
      </c>
      <c r="E9949">
        <v>8</v>
      </c>
      <c r="F9949">
        <v>0</v>
      </c>
      <c r="G9949" s="5">
        <v>5</v>
      </c>
      <c r="H9949">
        <v>0</v>
      </c>
      <c r="I9949">
        <v>3</v>
      </c>
    </row>
    <row r="9950" spans="1:9" x14ac:dyDescent="0.35">
      <c r="A9950" s="10" t="s">
        <v>111</v>
      </c>
      <c r="B9950">
        <v>0</v>
      </c>
      <c r="C9950" s="5">
        <v>11</v>
      </c>
      <c r="D9950">
        <v>0</v>
      </c>
      <c r="E9950">
        <v>8</v>
      </c>
      <c r="F9950">
        <v>0</v>
      </c>
      <c r="G9950" s="5">
        <v>5</v>
      </c>
      <c r="H9950">
        <v>0</v>
      </c>
      <c r="I9950">
        <v>3</v>
      </c>
    </row>
    <row r="9951" spans="1:9" x14ac:dyDescent="0.35">
      <c r="A9951" s="8" t="s">
        <v>2772</v>
      </c>
      <c r="B9951">
        <v>3</v>
      </c>
      <c r="C9951" s="5">
        <v>6</v>
      </c>
      <c r="D9951">
        <v>2</v>
      </c>
      <c r="E9951">
        <v>0</v>
      </c>
      <c r="F9951">
        <v>1</v>
      </c>
      <c r="G9951" s="5">
        <v>2</v>
      </c>
      <c r="H9951">
        <v>2</v>
      </c>
      <c r="I9951">
        <v>0</v>
      </c>
    </row>
    <row r="9952" spans="1:9" x14ac:dyDescent="0.35">
      <c r="A9952" s="10" t="s">
        <v>192</v>
      </c>
      <c r="B9952">
        <v>3</v>
      </c>
      <c r="C9952" s="5">
        <v>6</v>
      </c>
      <c r="D9952">
        <v>2</v>
      </c>
      <c r="E9952">
        <v>0</v>
      </c>
      <c r="F9952">
        <v>1</v>
      </c>
      <c r="G9952" s="5">
        <v>2</v>
      </c>
      <c r="H9952">
        <v>2</v>
      </c>
      <c r="I9952">
        <v>0</v>
      </c>
    </row>
    <row r="9953" spans="1:9" x14ac:dyDescent="0.35">
      <c r="A9953" s="8" t="s">
        <v>3440</v>
      </c>
      <c r="B9953">
        <v>0</v>
      </c>
      <c r="C9953" s="5">
        <v>3</v>
      </c>
      <c r="D9953">
        <v>0</v>
      </c>
      <c r="E9953">
        <v>0</v>
      </c>
      <c r="F9953">
        <v>0</v>
      </c>
      <c r="G9953" s="5">
        <v>1</v>
      </c>
      <c r="H9953">
        <v>0</v>
      </c>
      <c r="I9953">
        <v>0</v>
      </c>
    </row>
    <row r="9954" spans="1:9" x14ac:dyDescent="0.35">
      <c r="A9954" s="10" t="s">
        <v>356</v>
      </c>
      <c r="B9954">
        <v>0</v>
      </c>
      <c r="C9954" s="5">
        <v>3</v>
      </c>
      <c r="D9954">
        <v>0</v>
      </c>
      <c r="E9954">
        <v>0</v>
      </c>
      <c r="F9954">
        <v>0</v>
      </c>
      <c r="G9954" s="5">
        <v>1</v>
      </c>
      <c r="H9954">
        <v>0</v>
      </c>
      <c r="I9954">
        <v>0</v>
      </c>
    </row>
    <row r="9955" spans="1:9" x14ac:dyDescent="0.35">
      <c r="A9955" s="8" t="s">
        <v>3587</v>
      </c>
      <c r="B9955">
        <v>7</v>
      </c>
      <c r="C9955" s="5">
        <v>3</v>
      </c>
      <c r="D9955">
        <v>0.42857142857142899</v>
      </c>
      <c r="E9955">
        <v>3</v>
      </c>
      <c r="F9955">
        <v>3</v>
      </c>
      <c r="G9955" s="5">
        <v>2</v>
      </c>
      <c r="H9955">
        <v>0.66666666666666663</v>
      </c>
      <c r="I9955">
        <v>2</v>
      </c>
    </row>
    <row r="9956" spans="1:9" x14ac:dyDescent="0.35">
      <c r="A9956" s="10" t="s">
        <v>512</v>
      </c>
      <c r="B9956">
        <v>7</v>
      </c>
      <c r="C9956" s="5">
        <v>3</v>
      </c>
      <c r="D9956">
        <v>0.42857142857142899</v>
      </c>
      <c r="E9956">
        <v>3</v>
      </c>
      <c r="F9956">
        <v>3</v>
      </c>
      <c r="G9956" s="5">
        <v>2</v>
      </c>
      <c r="H9956">
        <v>0.66666666666666663</v>
      </c>
      <c r="I9956">
        <v>2</v>
      </c>
    </row>
    <row r="9957" spans="1:9" x14ac:dyDescent="0.35">
      <c r="A9957" s="8" t="s">
        <v>1322</v>
      </c>
      <c r="B9957">
        <v>6</v>
      </c>
      <c r="C9957" s="5">
        <v>51</v>
      </c>
      <c r="D9957">
        <v>8.5</v>
      </c>
      <c r="E9957">
        <v>39</v>
      </c>
      <c r="F9957">
        <v>0</v>
      </c>
      <c r="G9957" s="5">
        <v>22</v>
      </c>
      <c r="H9957">
        <v>0</v>
      </c>
      <c r="I9957">
        <v>20</v>
      </c>
    </row>
    <row r="9958" spans="1:9" x14ac:dyDescent="0.35">
      <c r="A9958" s="10" t="s">
        <v>84</v>
      </c>
      <c r="B9958">
        <v>6</v>
      </c>
      <c r="C9958" s="5">
        <v>51</v>
      </c>
      <c r="D9958">
        <v>8.5</v>
      </c>
      <c r="E9958">
        <v>39</v>
      </c>
      <c r="F9958">
        <v>0</v>
      </c>
      <c r="G9958" s="5">
        <v>22</v>
      </c>
      <c r="H9958">
        <v>0</v>
      </c>
      <c r="I9958">
        <v>20</v>
      </c>
    </row>
    <row r="9959" spans="1:9" x14ac:dyDescent="0.35">
      <c r="A9959" s="8" t="s">
        <v>3769</v>
      </c>
      <c r="B9959">
        <v>0</v>
      </c>
      <c r="C9959" s="5">
        <v>2</v>
      </c>
      <c r="D9959">
        <v>0</v>
      </c>
      <c r="E9959">
        <v>0</v>
      </c>
      <c r="F9959">
        <v>0</v>
      </c>
      <c r="G9959" s="5">
        <v>0</v>
      </c>
      <c r="H9959">
        <v>0</v>
      </c>
      <c r="I9959">
        <v>0</v>
      </c>
    </row>
    <row r="9960" spans="1:9" x14ac:dyDescent="0.35">
      <c r="A9960" s="10" t="s">
        <v>220</v>
      </c>
      <c r="B9960">
        <v>0</v>
      </c>
      <c r="C9960" s="5">
        <v>2</v>
      </c>
      <c r="D9960">
        <v>0</v>
      </c>
      <c r="E9960">
        <v>0</v>
      </c>
      <c r="F9960">
        <v>0</v>
      </c>
      <c r="G9960" s="5">
        <v>0</v>
      </c>
      <c r="H9960">
        <v>0</v>
      </c>
      <c r="I9960">
        <v>0</v>
      </c>
    </row>
    <row r="9961" spans="1:9" x14ac:dyDescent="0.35">
      <c r="A9961" s="8" t="s">
        <v>3802</v>
      </c>
      <c r="B9961">
        <v>0</v>
      </c>
      <c r="C9961" s="5">
        <v>2</v>
      </c>
      <c r="D9961">
        <v>0</v>
      </c>
      <c r="E9961">
        <v>0</v>
      </c>
      <c r="F9961">
        <v>0</v>
      </c>
      <c r="G9961" s="5">
        <v>2</v>
      </c>
      <c r="H9961">
        <v>0</v>
      </c>
      <c r="I9961">
        <v>0</v>
      </c>
    </row>
    <row r="9962" spans="1:9" x14ac:dyDescent="0.35">
      <c r="A9962" s="10" t="s">
        <v>356</v>
      </c>
      <c r="B9962">
        <v>0</v>
      </c>
      <c r="C9962" s="5">
        <v>2</v>
      </c>
      <c r="D9962">
        <v>0</v>
      </c>
      <c r="E9962">
        <v>0</v>
      </c>
      <c r="F9962">
        <v>0</v>
      </c>
      <c r="G9962" s="5">
        <v>2</v>
      </c>
      <c r="H9962">
        <v>0</v>
      </c>
      <c r="I9962">
        <v>0</v>
      </c>
    </row>
    <row r="9963" spans="1:9" x14ac:dyDescent="0.35">
      <c r="A9963" s="8" t="s">
        <v>2077</v>
      </c>
      <c r="B9963">
        <v>11</v>
      </c>
      <c r="C9963" s="5">
        <v>12</v>
      </c>
      <c r="D9963">
        <v>1.0909090909090899</v>
      </c>
      <c r="E9963">
        <v>7</v>
      </c>
      <c r="F9963">
        <v>6</v>
      </c>
      <c r="G9963" s="5">
        <v>6</v>
      </c>
      <c r="H9963">
        <v>1</v>
      </c>
      <c r="I9963">
        <v>3</v>
      </c>
    </row>
    <row r="9964" spans="1:9" x14ac:dyDescent="0.35">
      <c r="A9964" s="10" t="s">
        <v>84</v>
      </c>
      <c r="B9964">
        <v>11</v>
      </c>
      <c r="C9964" s="5">
        <v>12</v>
      </c>
      <c r="D9964">
        <v>1.0909090909090899</v>
      </c>
      <c r="E9964">
        <v>7</v>
      </c>
      <c r="F9964">
        <v>6</v>
      </c>
      <c r="G9964" s="5">
        <v>6</v>
      </c>
      <c r="H9964">
        <v>1</v>
      </c>
      <c r="I9964">
        <v>3</v>
      </c>
    </row>
    <row r="9965" spans="1:9" x14ac:dyDescent="0.35">
      <c r="A9965" s="8" t="s">
        <v>1195</v>
      </c>
      <c r="B9965">
        <v>7</v>
      </c>
      <c r="C9965" s="5">
        <v>79</v>
      </c>
      <c r="D9965">
        <v>11.285714285714301</v>
      </c>
      <c r="E9965">
        <v>8</v>
      </c>
      <c r="F9965">
        <v>4</v>
      </c>
      <c r="G9965" s="5">
        <v>32</v>
      </c>
      <c r="H9965">
        <v>8</v>
      </c>
      <c r="I9965">
        <v>5</v>
      </c>
    </row>
    <row r="9966" spans="1:9" x14ac:dyDescent="0.35">
      <c r="A9966" s="10" t="s">
        <v>241</v>
      </c>
      <c r="B9966">
        <v>7</v>
      </c>
      <c r="C9966" s="5">
        <v>79</v>
      </c>
      <c r="D9966">
        <v>11.285714285714301</v>
      </c>
      <c r="E9966">
        <v>8</v>
      </c>
      <c r="F9966">
        <v>4</v>
      </c>
      <c r="G9966" s="5">
        <v>32</v>
      </c>
      <c r="H9966">
        <v>8</v>
      </c>
      <c r="I9966">
        <v>5</v>
      </c>
    </row>
    <row r="9967" spans="1:9" x14ac:dyDescent="0.35">
      <c r="A9967" s="8" t="s">
        <v>2024</v>
      </c>
      <c r="B9967">
        <v>0</v>
      </c>
      <c r="C9967" s="5">
        <v>13</v>
      </c>
      <c r="D9967">
        <v>0</v>
      </c>
      <c r="E9967">
        <v>3</v>
      </c>
      <c r="F9967">
        <v>0</v>
      </c>
      <c r="G9967" s="5">
        <v>4</v>
      </c>
      <c r="H9967">
        <v>0</v>
      </c>
      <c r="I9967">
        <v>2</v>
      </c>
    </row>
    <row r="9968" spans="1:9" x14ac:dyDescent="0.35">
      <c r="A9968" s="10" t="s">
        <v>110</v>
      </c>
      <c r="B9968">
        <v>0</v>
      </c>
      <c r="C9968" s="5">
        <v>13</v>
      </c>
      <c r="D9968">
        <v>0</v>
      </c>
      <c r="E9968">
        <v>3</v>
      </c>
      <c r="F9968">
        <v>0</v>
      </c>
      <c r="G9968" s="5">
        <v>4</v>
      </c>
      <c r="H9968">
        <v>0</v>
      </c>
      <c r="I9968">
        <v>2</v>
      </c>
    </row>
    <row r="9969" spans="1:9" x14ac:dyDescent="0.35">
      <c r="A9969" s="8" t="s">
        <v>1186</v>
      </c>
      <c r="B9969">
        <v>8</v>
      </c>
      <c r="C9969" s="5">
        <v>84</v>
      </c>
      <c r="D9969">
        <v>10.5</v>
      </c>
      <c r="E9969">
        <v>9</v>
      </c>
      <c r="F9969">
        <v>0</v>
      </c>
      <c r="G9969" s="5">
        <v>30</v>
      </c>
      <c r="H9969">
        <v>0</v>
      </c>
      <c r="I9969">
        <v>5</v>
      </c>
    </row>
    <row r="9970" spans="1:9" x14ac:dyDescent="0.35">
      <c r="A9970" s="10" t="s">
        <v>110</v>
      </c>
      <c r="B9970">
        <v>8</v>
      </c>
      <c r="C9970" s="5">
        <v>84</v>
      </c>
      <c r="D9970">
        <v>10.5</v>
      </c>
      <c r="E9970">
        <v>9</v>
      </c>
      <c r="F9970">
        <v>0</v>
      </c>
      <c r="G9970" s="5">
        <v>30</v>
      </c>
      <c r="H9970">
        <v>0</v>
      </c>
      <c r="I9970">
        <v>5</v>
      </c>
    </row>
    <row r="9971" spans="1:9" x14ac:dyDescent="0.35">
      <c r="A9971" s="8" t="s">
        <v>4738</v>
      </c>
      <c r="B9971">
        <v>0</v>
      </c>
      <c r="C9971" s="5">
        <v>1</v>
      </c>
      <c r="D9971">
        <v>0</v>
      </c>
      <c r="E9971">
        <v>0</v>
      </c>
      <c r="F9971">
        <v>0</v>
      </c>
      <c r="G9971" s="5">
        <v>0</v>
      </c>
      <c r="H9971">
        <v>0</v>
      </c>
      <c r="I9971">
        <v>0</v>
      </c>
    </row>
    <row r="9972" spans="1:9" x14ac:dyDescent="0.35">
      <c r="A9972" s="10" t="s">
        <v>110</v>
      </c>
      <c r="B9972">
        <v>0</v>
      </c>
      <c r="C9972" s="5">
        <v>1</v>
      </c>
      <c r="D9972">
        <v>0</v>
      </c>
      <c r="E9972">
        <v>0</v>
      </c>
      <c r="F9972">
        <v>0</v>
      </c>
      <c r="G9972" s="5">
        <v>0</v>
      </c>
      <c r="H9972">
        <v>0</v>
      </c>
      <c r="I9972">
        <v>0</v>
      </c>
    </row>
    <row r="9973" spans="1:9" x14ac:dyDescent="0.35">
      <c r="A9973" s="8" t="s">
        <v>2632</v>
      </c>
      <c r="B9973">
        <v>6</v>
      </c>
      <c r="C9973" s="5">
        <v>6</v>
      </c>
      <c r="D9973">
        <v>1</v>
      </c>
      <c r="E9973">
        <v>1</v>
      </c>
      <c r="F9973">
        <v>3</v>
      </c>
      <c r="G9973" s="5">
        <v>2</v>
      </c>
      <c r="H9973">
        <v>0.66666666666666663</v>
      </c>
      <c r="I9973">
        <v>0</v>
      </c>
    </row>
    <row r="9974" spans="1:9" x14ac:dyDescent="0.35">
      <c r="A9974" s="10" t="s">
        <v>551</v>
      </c>
      <c r="B9974">
        <v>6</v>
      </c>
      <c r="C9974" s="5">
        <v>6</v>
      </c>
      <c r="D9974">
        <v>1</v>
      </c>
      <c r="E9974">
        <v>1</v>
      </c>
      <c r="F9974">
        <v>3</v>
      </c>
      <c r="G9974" s="5">
        <v>2</v>
      </c>
      <c r="H9974">
        <v>0.66666666666666663</v>
      </c>
      <c r="I9974">
        <v>0</v>
      </c>
    </row>
    <row r="9975" spans="1:9" x14ac:dyDescent="0.35">
      <c r="A9975" s="8" t="s">
        <v>3487</v>
      </c>
      <c r="B9975">
        <v>3</v>
      </c>
      <c r="C9975" s="5">
        <v>3</v>
      </c>
      <c r="D9975">
        <v>1</v>
      </c>
      <c r="E9975">
        <v>2</v>
      </c>
      <c r="F9975">
        <v>1</v>
      </c>
      <c r="G9975" s="5">
        <v>3</v>
      </c>
      <c r="H9975">
        <v>3</v>
      </c>
      <c r="I9975">
        <v>2</v>
      </c>
    </row>
    <row r="9976" spans="1:9" x14ac:dyDescent="0.35">
      <c r="A9976" s="10" t="s">
        <v>551</v>
      </c>
      <c r="B9976">
        <v>3</v>
      </c>
      <c r="C9976" s="5">
        <v>3</v>
      </c>
      <c r="D9976">
        <v>1</v>
      </c>
      <c r="E9976">
        <v>2</v>
      </c>
      <c r="F9976">
        <v>1</v>
      </c>
      <c r="G9976" s="5">
        <v>3</v>
      </c>
      <c r="H9976">
        <v>3</v>
      </c>
      <c r="I9976">
        <v>2</v>
      </c>
    </row>
    <row r="9977" spans="1:9" x14ac:dyDescent="0.35">
      <c r="A9977" s="8" t="s">
        <v>5147</v>
      </c>
      <c r="B9977">
        <v>2</v>
      </c>
      <c r="C9977" s="5">
        <v>1</v>
      </c>
      <c r="D9977">
        <v>0.5</v>
      </c>
      <c r="E9977">
        <v>0</v>
      </c>
      <c r="F9977">
        <v>0</v>
      </c>
      <c r="G9977" s="5">
        <v>1</v>
      </c>
      <c r="H9977">
        <v>0</v>
      </c>
      <c r="I9977">
        <v>0</v>
      </c>
    </row>
    <row r="9978" spans="1:9" x14ac:dyDescent="0.35">
      <c r="A9978" s="10" t="s">
        <v>24</v>
      </c>
      <c r="B9978">
        <v>2</v>
      </c>
      <c r="C9978" s="5">
        <v>1</v>
      </c>
      <c r="D9978">
        <v>0.5</v>
      </c>
      <c r="E9978">
        <v>0</v>
      </c>
      <c r="F9978">
        <v>0</v>
      </c>
      <c r="G9978" s="5">
        <v>1</v>
      </c>
      <c r="H9978">
        <v>0</v>
      </c>
      <c r="I9978">
        <v>0</v>
      </c>
    </row>
    <row r="9979" spans="1:9" x14ac:dyDescent="0.35">
      <c r="A9979" s="8" t="s">
        <v>1310</v>
      </c>
      <c r="B9979">
        <v>23</v>
      </c>
      <c r="C9979" s="5">
        <v>53</v>
      </c>
      <c r="D9979">
        <v>2.3043478260869601</v>
      </c>
      <c r="E9979">
        <v>24</v>
      </c>
      <c r="F9979">
        <v>6</v>
      </c>
      <c r="G9979" s="5">
        <v>15</v>
      </c>
      <c r="H9979">
        <v>2.5</v>
      </c>
      <c r="I9979">
        <v>8</v>
      </c>
    </row>
    <row r="9980" spans="1:9" x14ac:dyDescent="0.35">
      <c r="A9980" s="10" t="s">
        <v>240</v>
      </c>
      <c r="B9980">
        <v>23</v>
      </c>
      <c r="C9980" s="5">
        <v>53</v>
      </c>
      <c r="D9980">
        <v>2.3043478260869601</v>
      </c>
      <c r="E9980">
        <v>24</v>
      </c>
      <c r="F9980">
        <v>6</v>
      </c>
      <c r="G9980" s="5">
        <v>15</v>
      </c>
      <c r="H9980">
        <v>2.5</v>
      </c>
      <c r="I9980">
        <v>8</v>
      </c>
    </row>
    <row r="9981" spans="1:9" x14ac:dyDescent="0.35">
      <c r="A9981" s="8" t="s">
        <v>2576</v>
      </c>
      <c r="B9981">
        <v>6</v>
      </c>
      <c r="C9981" s="5">
        <v>7</v>
      </c>
      <c r="D9981">
        <v>1.1666666666666701</v>
      </c>
      <c r="E9981">
        <v>0</v>
      </c>
      <c r="F9981">
        <v>1</v>
      </c>
      <c r="G9981" s="5">
        <v>2</v>
      </c>
      <c r="H9981">
        <v>2</v>
      </c>
      <c r="I9981">
        <v>0</v>
      </c>
    </row>
    <row r="9982" spans="1:9" x14ac:dyDescent="0.35">
      <c r="A9982" s="10" t="s">
        <v>192</v>
      </c>
      <c r="B9982">
        <v>6</v>
      </c>
      <c r="C9982" s="5">
        <v>7</v>
      </c>
      <c r="D9982">
        <v>1.1666666666666701</v>
      </c>
      <c r="E9982">
        <v>0</v>
      </c>
      <c r="F9982">
        <v>1</v>
      </c>
      <c r="G9982" s="5">
        <v>2</v>
      </c>
      <c r="H9982">
        <v>2</v>
      </c>
      <c r="I9982">
        <v>0</v>
      </c>
    </row>
    <row r="9983" spans="1:9" x14ac:dyDescent="0.35">
      <c r="A9983" s="8" t="s">
        <v>5223</v>
      </c>
      <c r="B9983">
        <v>3</v>
      </c>
      <c r="C9983" s="5">
        <v>1</v>
      </c>
      <c r="D9983">
        <v>0.33333333333333298</v>
      </c>
      <c r="E9983">
        <v>1</v>
      </c>
      <c r="F9983">
        <v>1</v>
      </c>
      <c r="G9983" s="5">
        <v>0</v>
      </c>
      <c r="H9983">
        <v>0</v>
      </c>
      <c r="I9983">
        <v>0</v>
      </c>
    </row>
    <row r="9984" spans="1:9" x14ac:dyDescent="0.35">
      <c r="A9984" s="10" t="s">
        <v>87</v>
      </c>
      <c r="B9984">
        <v>3</v>
      </c>
      <c r="C9984" s="5">
        <v>1</v>
      </c>
      <c r="D9984">
        <v>0.33333333333333298</v>
      </c>
      <c r="E9984">
        <v>1</v>
      </c>
      <c r="F9984">
        <v>1</v>
      </c>
      <c r="G9984" s="5">
        <v>0</v>
      </c>
      <c r="H9984">
        <v>0</v>
      </c>
      <c r="I9984">
        <v>0</v>
      </c>
    </row>
    <row r="9985" spans="1:9" x14ac:dyDescent="0.35">
      <c r="A9985" s="8" t="s">
        <v>3547</v>
      </c>
      <c r="B9985">
        <v>0</v>
      </c>
      <c r="C9985" s="5">
        <v>3</v>
      </c>
      <c r="D9985">
        <v>0</v>
      </c>
      <c r="E9985">
        <v>1</v>
      </c>
      <c r="F9985">
        <v>0</v>
      </c>
      <c r="G9985" s="5">
        <v>1</v>
      </c>
      <c r="H9985">
        <v>0</v>
      </c>
      <c r="I9985">
        <v>1</v>
      </c>
    </row>
    <row r="9986" spans="1:9" x14ac:dyDescent="0.35">
      <c r="A9986" s="10" t="s">
        <v>220</v>
      </c>
      <c r="B9986">
        <v>0</v>
      </c>
      <c r="C9986" s="5">
        <v>3</v>
      </c>
      <c r="D9986">
        <v>0</v>
      </c>
      <c r="E9986">
        <v>1</v>
      </c>
      <c r="F9986">
        <v>0</v>
      </c>
      <c r="G9986" s="5">
        <v>1</v>
      </c>
      <c r="H9986">
        <v>0</v>
      </c>
      <c r="I9986">
        <v>1</v>
      </c>
    </row>
    <row r="9987" spans="1:9" x14ac:dyDescent="0.35">
      <c r="A9987" s="8" t="s">
        <v>3808</v>
      </c>
      <c r="B9987">
        <v>0</v>
      </c>
      <c r="C9987" s="5">
        <v>2</v>
      </c>
      <c r="D9987">
        <v>0</v>
      </c>
      <c r="E9987">
        <v>1</v>
      </c>
      <c r="F9987">
        <v>0</v>
      </c>
      <c r="G9987" s="5">
        <v>1</v>
      </c>
      <c r="H9987">
        <v>0</v>
      </c>
      <c r="I9987">
        <v>1</v>
      </c>
    </row>
    <row r="9988" spans="1:9" x14ac:dyDescent="0.35">
      <c r="A9988" s="10" t="s">
        <v>192</v>
      </c>
      <c r="B9988">
        <v>0</v>
      </c>
      <c r="C9988" s="5">
        <v>2</v>
      </c>
      <c r="D9988">
        <v>0</v>
      </c>
      <c r="E9988">
        <v>1</v>
      </c>
      <c r="F9988">
        <v>0</v>
      </c>
      <c r="G9988" s="5">
        <v>1</v>
      </c>
      <c r="H9988">
        <v>0</v>
      </c>
      <c r="I9988">
        <v>1</v>
      </c>
    </row>
    <row r="9989" spans="1:9" x14ac:dyDescent="0.35">
      <c r="A9989" s="8" t="s">
        <v>1905</v>
      </c>
      <c r="B9989">
        <v>1</v>
      </c>
      <c r="C9989" s="5">
        <v>16</v>
      </c>
      <c r="D9989">
        <v>16</v>
      </c>
      <c r="E9989">
        <v>4</v>
      </c>
      <c r="F9989">
        <v>0</v>
      </c>
      <c r="G9989" s="5">
        <v>8</v>
      </c>
      <c r="H9989">
        <v>0</v>
      </c>
      <c r="I9989">
        <v>1</v>
      </c>
    </row>
    <row r="9990" spans="1:9" x14ac:dyDescent="0.35">
      <c r="A9990" s="10" t="s">
        <v>87</v>
      </c>
      <c r="B9990">
        <v>1</v>
      </c>
      <c r="C9990" s="5">
        <v>16</v>
      </c>
      <c r="D9990">
        <v>16</v>
      </c>
      <c r="E9990">
        <v>4</v>
      </c>
      <c r="F9990">
        <v>0</v>
      </c>
      <c r="G9990" s="5">
        <v>8</v>
      </c>
      <c r="H9990">
        <v>0</v>
      </c>
      <c r="I9990">
        <v>1</v>
      </c>
    </row>
    <row r="9991" spans="1:9" x14ac:dyDescent="0.35">
      <c r="A9991" s="8" t="s">
        <v>901</v>
      </c>
      <c r="B9991">
        <v>22</v>
      </c>
      <c r="C9991" s="5">
        <v>602</v>
      </c>
      <c r="D9991">
        <v>27.363636363636399</v>
      </c>
      <c r="E9991">
        <v>163</v>
      </c>
      <c r="F9991">
        <v>4</v>
      </c>
      <c r="G9991" s="5">
        <v>213</v>
      </c>
      <c r="H9991">
        <v>53.25</v>
      </c>
      <c r="I9991">
        <v>80</v>
      </c>
    </row>
    <row r="9992" spans="1:9" x14ac:dyDescent="0.35">
      <c r="A9992" s="10" t="s">
        <v>84</v>
      </c>
      <c r="B9992">
        <v>22</v>
      </c>
      <c r="C9992" s="5">
        <v>602</v>
      </c>
      <c r="D9992">
        <v>27.363636363636399</v>
      </c>
      <c r="E9992">
        <v>163</v>
      </c>
      <c r="F9992">
        <v>4</v>
      </c>
      <c r="G9992" s="5">
        <v>213</v>
      </c>
      <c r="H9992">
        <v>53.25</v>
      </c>
      <c r="I9992">
        <v>80</v>
      </c>
    </row>
    <row r="9993" spans="1:9" x14ac:dyDescent="0.35">
      <c r="A9993" s="8" t="s">
        <v>3580</v>
      </c>
      <c r="B9993">
        <v>2</v>
      </c>
      <c r="C9993" s="5">
        <v>3</v>
      </c>
      <c r="D9993">
        <v>1.5</v>
      </c>
      <c r="E9993">
        <v>0</v>
      </c>
      <c r="F9993">
        <v>1</v>
      </c>
      <c r="G9993" s="5">
        <v>0</v>
      </c>
      <c r="H9993">
        <v>0</v>
      </c>
      <c r="I9993">
        <v>0</v>
      </c>
    </row>
    <row r="9994" spans="1:9" x14ac:dyDescent="0.35">
      <c r="A9994" s="10" t="s">
        <v>192</v>
      </c>
      <c r="B9994">
        <v>2</v>
      </c>
      <c r="C9994" s="5">
        <v>3</v>
      </c>
      <c r="D9994">
        <v>1.5</v>
      </c>
      <c r="E9994">
        <v>0</v>
      </c>
      <c r="F9994">
        <v>1</v>
      </c>
      <c r="G9994" s="5">
        <v>0</v>
      </c>
      <c r="H9994">
        <v>0</v>
      </c>
      <c r="I9994">
        <v>0</v>
      </c>
    </row>
    <row r="9995" spans="1:9" x14ac:dyDescent="0.35">
      <c r="A9995" s="8" t="s">
        <v>3772</v>
      </c>
      <c r="B9995">
        <v>0</v>
      </c>
      <c r="C9995" s="5">
        <v>2</v>
      </c>
      <c r="D9995">
        <v>0</v>
      </c>
      <c r="E9995">
        <v>1</v>
      </c>
      <c r="F9995">
        <v>0</v>
      </c>
      <c r="G9995" s="5">
        <v>1</v>
      </c>
      <c r="H9995">
        <v>0</v>
      </c>
      <c r="I9995">
        <v>0</v>
      </c>
    </row>
    <row r="9996" spans="1:9" x14ac:dyDescent="0.35">
      <c r="A9996" s="10" t="s">
        <v>356</v>
      </c>
      <c r="B9996">
        <v>0</v>
      </c>
      <c r="C9996" s="5">
        <v>2</v>
      </c>
      <c r="D9996">
        <v>0</v>
      </c>
      <c r="E9996">
        <v>1</v>
      </c>
      <c r="F9996">
        <v>0</v>
      </c>
      <c r="G9996" s="5">
        <v>1</v>
      </c>
      <c r="H9996">
        <v>0</v>
      </c>
      <c r="I9996">
        <v>0</v>
      </c>
    </row>
    <row r="9997" spans="1:9" x14ac:dyDescent="0.35">
      <c r="A9997" s="8" t="s">
        <v>4267</v>
      </c>
      <c r="B9997">
        <v>0</v>
      </c>
      <c r="C9997" s="5">
        <v>2</v>
      </c>
      <c r="D9997">
        <v>0</v>
      </c>
      <c r="E9997">
        <v>0</v>
      </c>
      <c r="F9997">
        <v>0</v>
      </c>
      <c r="G9997" s="5">
        <v>0</v>
      </c>
      <c r="H9997">
        <v>0</v>
      </c>
      <c r="I9997">
        <v>0</v>
      </c>
    </row>
    <row r="9998" spans="1:9" x14ac:dyDescent="0.35">
      <c r="A9998" s="10" t="s">
        <v>356</v>
      </c>
      <c r="B9998">
        <v>0</v>
      </c>
      <c r="C9998" s="5">
        <v>2</v>
      </c>
      <c r="D9998">
        <v>0</v>
      </c>
      <c r="E9998">
        <v>0</v>
      </c>
      <c r="F9998">
        <v>0</v>
      </c>
      <c r="G9998" s="5">
        <v>0</v>
      </c>
      <c r="H9998">
        <v>0</v>
      </c>
      <c r="I9998">
        <v>0</v>
      </c>
    </row>
    <row r="9999" spans="1:9" x14ac:dyDescent="0.35">
      <c r="A9999" s="8" t="s">
        <v>2600</v>
      </c>
      <c r="B9999">
        <v>0</v>
      </c>
      <c r="C9999" s="5">
        <v>7</v>
      </c>
      <c r="D9999">
        <v>0</v>
      </c>
      <c r="E9999">
        <v>1</v>
      </c>
      <c r="F9999">
        <v>0</v>
      </c>
      <c r="G9999" s="5">
        <v>5</v>
      </c>
      <c r="H9999">
        <v>0</v>
      </c>
      <c r="I9999">
        <v>1</v>
      </c>
    </row>
    <row r="10000" spans="1:9" x14ac:dyDescent="0.35">
      <c r="A10000" s="10" t="s">
        <v>148</v>
      </c>
      <c r="B10000">
        <v>0</v>
      </c>
      <c r="C10000" s="5">
        <v>7</v>
      </c>
      <c r="D10000">
        <v>0</v>
      </c>
      <c r="E10000">
        <v>1</v>
      </c>
      <c r="F10000">
        <v>0</v>
      </c>
      <c r="G10000" s="5">
        <v>5</v>
      </c>
      <c r="H10000">
        <v>0</v>
      </c>
      <c r="I10000">
        <v>1</v>
      </c>
    </row>
    <row r="10001" spans="1:9" x14ac:dyDescent="0.35">
      <c r="A10001" s="8" t="s">
        <v>2563</v>
      </c>
      <c r="B10001">
        <v>1</v>
      </c>
      <c r="C10001" s="5">
        <v>7</v>
      </c>
      <c r="D10001">
        <v>7</v>
      </c>
      <c r="E10001">
        <v>3</v>
      </c>
      <c r="F10001">
        <v>0</v>
      </c>
      <c r="G10001" s="5">
        <v>1</v>
      </c>
      <c r="H10001">
        <v>0</v>
      </c>
      <c r="I10001">
        <v>1</v>
      </c>
    </row>
    <row r="10002" spans="1:9" x14ac:dyDescent="0.35">
      <c r="A10002" s="10" t="s">
        <v>300</v>
      </c>
      <c r="B10002">
        <v>1</v>
      </c>
      <c r="C10002" s="5">
        <v>7</v>
      </c>
      <c r="D10002">
        <v>7</v>
      </c>
      <c r="E10002">
        <v>3</v>
      </c>
      <c r="F10002">
        <v>0</v>
      </c>
      <c r="G10002" s="5">
        <v>1</v>
      </c>
      <c r="H10002">
        <v>0</v>
      </c>
      <c r="I10002">
        <v>1</v>
      </c>
    </row>
    <row r="10003" spans="1:9" x14ac:dyDescent="0.35">
      <c r="A10003" s="8" t="s">
        <v>4211</v>
      </c>
      <c r="B10003">
        <v>1</v>
      </c>
      <c r="C10003" s="5">
        <v>2</v>
      </c>
      <c r="D10003">
        <v>2</v>
      </c>
      <c r="E10003">
        <v>1</v>
      </c>
      <c r="F10003">
        <v>0</v>
      </c>
      <c r="G10003" s="5">
        <v>2</v>
      </c>
      <c r="H10003">
        <v>0</v>
      </c>
      <c r="I10003">
        <v>1</v>
      </c>
    </row>
    <row r="10004" spans="1:9" x14ac:dyDescent="0.35">
      <c r="A10004" s="10" t="s">
        <v>356</v>
      </c>
      <c r="B10004">
        <v>1</v>
      </c>
      <c r="C10004" s="5">
        <v>2</v>
      </c>
      <c r="D10004">
        <v>2</v>
      </c>
      <c r="E10004">
        <v>1</v>
      </c>
      <c r="F10004">
        <v>0</v>
      </c>
      <c r="G10004" s="5">
        <v>2</v>
      </c>
      <c r="H10004">
        <v>0</v>
      </c>
      <c r="I10004">
        <v>1</v>
      </c>
    </row>
    <row r="10005" spans="1:9" x14ac:dyDescent="0.35">
      <c r="A10005" s="8" t="s">
        <v>1367</v>
      </c>
      <c r="B10005">
        <v>1</v>
      </c>
      <c r="C10005" s="5">
        <v>46</v>
      </c>
      <c r="D10005">
        <v>46</v>
      </c>
      <c r="E10005">
        <v>8</v>
      </c>
      <c r="F10005">
        <v>0</v>
      </c>
      <c r="G10005" s="5">
        <v>14</v>
      </c>
      <c r="H10005">
        <v>0</v>
      </c>
      <c r="I10005">
        <v>2</v>
      </c>
    </row>
    <row r="10006" spans="1:9" x14ac:dyDescent="0.35">
      <c r="A10006" s="10" t="s">
        <v>110</v>
      </c>
      <c r="B10006">
        <v>1</v>
      </c>
      <c r="C10006" s="5">
        <v>46</v>
      </c>
      <c r="D10006">
        <v>46</v>
      </c>
      <c r="E10006">
        <v>8</v>
      </c>
      <c r="F10006">
        <v>0</v>
      </c>
      <c r="G10006" s="5">
        <v>14</v>
      </c>
      <c r="H10006">
        <v>0</v>
      </c>
      <c r="I10006">
        <v>2</v>
      </c>
    </row>
    <row r="10007" spans="1:9" x14ac:dyDescent="0.35">
      <c r="A10007" s="8" t="s">
        <v>2651</v>
      </c>
      <c r="B10007">
        <v>0</v>
      </c>
      <c r="C10007" s="5">
        <v>6</v>
      </c>
      <c r="D10007">
        <v>0</v>
      </c>
      <c r="E10007">
        <v>0</v>
      </c>
      <c r="F10007">
        <v>0</v>
      </c>
      <c r="G10007" s="5">
        <v>0</v>
      </c>
      <c r="H10007">
        <v>0</v>
      </c>
      <c r="I10007">
        <v>0</v>
      </c>
    </row>
    <row r="10008" spans="1:9" x14ac:dyDescent="0.35">
      <c r="A10008" s="10" t="s">
        <v>356</v>
      </c>
      <c r="B10008">
        <v>0</v>
      </c>
      <c r="C10008" s="5">
        <v>6</v>
      </c>
      <c r="D10008">
        <v>0</v>
      </c>
      <c r="E10008">
        <v>0</v>
      </c>
      <c r="F10008">
        <v>0</v>
      </c>
      <c r="G10008" s="5">
        <v>0</v>
      </c>
      <c r="H10008">
        <v>0</v>
      </c>
      <c r="I10008">
        <v>0</v>
      </c>
    </row>
    <row r="10009" spans="1:9" x14ac:dyDescent="0.35">
      <c r="A10009" s="8" t="s">
        <v>1614</v>
      </c>
      <c r="B10009">
        <v>17</v>
      </c>
      <c r="C10009" s="5">
        <v>26</v>
      </c>
      <c r="D10009">
        <v>1.52941176470588</v>
      </c>
      <c r="E10009">
        <v>20</v>
      </c>
      <c r="F10009">
        <v>7</v>
      </c>
      <c r="G10009" s="5">
        <v>11</v>
      </c>
      <c r="H10009">
        <v>1.5714285714285714</v>
      </c>
      <c r="I10009">
        <v>6</v>
      </c>
    </row>
    <row r="10010" spans="1:9" x14ac:dyDescent="0.35">
      <c r="A10010" s="10" t="s">
        <v>87</v>
      </c>
      <c r="B10010">
        <v>17</v>
      </c>
      <c r="C10010" s="5">
        <v>26</v>
      </c>
      <c r="D10010">
        <v>1.52941176470588</v>
      </c>
      <c r="E10010">
        <v>20</v>
      </c>
      <c r="F10010">
        <v>7</v>
      </c>
      <c r="G10010" s="5">
        <v>11</v>
      </c>
      <c r="H10010">
        <v>1.5714285714285714</v>
      </c>
      <c r="I10010">
        <v>6</v>
      </c>
    </row>
    <row r="10011" spans="1:9" x14ac:dyDescent="0.35">
      <c r="A10011" s="8" t="s">
        <v>1722</v>
      </c>
      <c r="B10011">
        <v>0</v>
      </c>
      <c r="C10011" s="5">
        <v>21</v>
      </c>
      <c r="D10011">
        <v>0</v>
      </c>
      <c r="E10011">
        <v>1</v>
      </c>
      <c r="F10011">
        <v>0</v>
      </c>
      <c r="G10011" s="5">
        <v>6</v>
      </c>
      <c r="H10011">
        <v>0</v>
      </c>
      <c r="I10011">
        <v>1</v>
      </c>
    </row>
    <row r="10012" spans="1:9" x14ac:dyDescent="0.35">
      <c r="A10012" s="10" t="s">
        <v>356</v>
      </c>
      <c r="B10012">
        <v>0</v>
      </c>
      <c r="C10012" s="5">
        <v>21</v>
      </c>
      <c r="D10012">
        <v>0</v>
      </c>
      <c r="E10012">
        <v>1</v>
      </c>
      <c r="F10012">
        <v>0</v>
      </c>
      <c r="G10012" s="5">
        <v>6</v>
      </c>
      <c r="H10012">
        <v>0</v>
      </c>
      <c r="I10012">
        <v>1</v>
      </c>
    </row>
    <row r="10013" spans="1:9" x14ac:dyDescent="0.35">
      <c r="A10013" s="8" t="s">
        <v>3288</v>
      </c>
      <c r="B10013">
        <v>1</v>
      </c>
      <c r="C10013" s="5">
        <v>3</v>
      </c>
      <c r="D10013">
        <v>3</v>
      </c>
      <c r="E10013">
        <v>0</v>
      </c>
      <c r="F10013">
        <v>1</v>
      </c>
      <c r="G10013" s="5">
        <v>1</v>
      </c>
      <c r="H10013">
        <v>1</v>
      </c>
      <c r="I10013">
        <v>0</v>
      </c>
    </row>
    <row r="10014" spans="1:9" x14ac:dyDescent="0.35">
      <c r="A10014" s="10" t="s">
        <v>616</v>
      </c>
      <c r="B10014">
        <v>1</v>
      </c>
      <c r="C10014" s="5">
        <v>3</v>
      </c>
      <c r="D10014">
        <v>3</v>
      </c>
      <c r="E10014">
        <v>0</v>
      </c>
      <c r="F10014">
        <v>1</v>
      </c>
      <c r="G10014" s="5">
        <v>1</v>
      </c>
      <c r="H10014">
        <v>1</v>
      </c>
      <c r="I10014">
        <v>0</v>
      </c>
    </row>
    <row r="10015" spans="1:9" x14ac:dyDescent="0.35">
      <c r="A10015" s="8" t="s">
        <v>1552</v>
      </c>
      <c r="B10015">
        <v>11</v>
      </c>
      <c r="C10015" s="5">
        <v>30</v>
      </c>
      <c r="D10015">
        <v>2.7272727272727302</v>
      </c>
      <c r="E10015">
        <v>20</v>
      </c>
      <c r="F10015">
        <v>6</v>
      </c>
      <c r="G10015" s="5">
        <v>15</v>
      </c>
      <c r="H10015">
        <v>2.5</v>
      </c>
      <c r="I10015">
        <v>13</v>
      </c>
    </row>
    <row r="10016" spans="1:9" x14ac:dyDescent="0.35">
      <c r="A10016" s="10" t="s">
        <v>341</v>
      </c>
      <c r="B10016">
        <v>11</v>
      </c>
      <c r="C10016" s="5">
        <v>30</v>
      </c>
      <c r="D10016">
        <v>2.7272727272727302</v>
      </c>
      <c r="E10016">
        <v>20</v>
      </c>
      <c r="F10016">
        <v>6</v>
      </c>
      <c r="G10016" s="5">
        <v>15</v>
      </c>
      <c r="H10016">
        <v>2.5</v>
      </c>
      <c r="I10016">
        <v>13</v>
      </c>
    </row>
    <row r="10017" spans="1:9" x14ac:dyDescent="0.35">
      <c r="A10017" s="8" t="s">
        <v>5041</v>
      </c>
      <c r="B10017">
        <v>1</v>
      </c>
      <c r="C10017" s="5">
        <v>1</v>
      </c>
      <c r="D10017">
        <v>1</v>
      </c>
      <c r="E10017">
        <v>0</v>
      </c>
      <c r="F10017">
        <v>1</v>
      </c>
      <c r="G10017" s="5">
        <v>0</v>
      </c>
      <c r="H10017">
        <v>0</v>
      </c>
      <c r="I10017">
        <v>0</v>
      </c>
    </row>
    <row r="10018" spans="1:9" x14ac:dyDescent="0.35">
      <c r="A10018" s="10" t="s">
        <v>566</v>
      </c>
      <c r="B10018">
        <v>1</v>
      </c>
      <c r="C10018" s="5">
        <v>1</v>
      </c>
      <c r="D10018">
        <v>1</v>
      </c>
      <c r="E10018">
        <v>0</v>
      </c>
      <c r="F10018">
        <v>1</v>
      </c>
      <c r="G10018" s="5">
        <v>0</v>
      </c>
      <c r="H10018">
        <v>0</v>
      </c>
      <c r="I10018">
        <v>0</v>
      </c>
    </row>
    <row r="10019" spans="1:9" x14ac:dyDescent="0.35">
      <c r="A10019" s="8" t="s">
        <v>3086</v>
      </c>
      <c r="B10019">
        <v>5</v>
      </c>
      <c r="C10019" s="5">
        <v>4</v>
      </c>
      <c r="D10019">
        <v>0.8</v>
      </c>
      <c r="E10019">
        <v>3</v>
      </c>
      <c r="F10019">
        <v>2</v>
      </c>
      <c r="G10019" s="5">
        <v>1</v>
      </c>
      <c r="H10019">
        <v>0.5</v>
      </c>
      <c r="I10019">
        <v>1</v>
      </c>
    </row>
    <row r="10020" spans="1:9" x14ac:dyDescent="0.35">
      <c r="A10020" s="10" t="s">
        <v>87</v>
      </c>
      <c r="B10020">
        <v>5</v>
      </c>
      <c r="C10020" s="5">
        <v>4</v>
      </c>
      <c r="D10020">
        <v>0.8</v>
      </c>
      <c r="E10020">
        <v>3</v>
      </c>
      <c r="F10020">
        <v>2</v>
      </c>
      <c r="G10020" s="5">
        <v>1</v>
      </c>
      <c r="H10020">
        <v>0.5</v>
      </c>
      <c r="I10020">
        <v>1</v>
      </c>
    </row>
    <row r="10021" spans="1:9" x14ac:dyDescent="0.35">
      <c r="A10021" s="8" t="s">
        <v>2391</v>
      </c>
      <c r="B10021">
        <v>6</v>
      </c>
      <c r="C10021" s="5">
        <v>8</v>
      </c>
      <c r="D10021">
        <v>1.3333333333333299</v>
      </c>
      <c r="E10021">
        <v>5</v>
      </c>
      <c r="F10021">
        <v>3</v>
      </c>
      <c r="G10021" s="5">
        <v>4</v>
      </c>
      <c r="H10021">
        <v>1.3333333333333333</v>
      </c>
      <c r="I10021">
        <v>1</v>
      </c>
    </row>
    <row r="10022" spans="1:9" x14ac:dyDescent="0.35">
      <c r="A10022" s="10" t="s">
        <v>499</v>
      </c>
      <c r="B10022">
        <v>6</v>
      </c>
      <c r="C10022" s="5">
        <v>8</v>
      </c>
      <c r="D10022">
        <v>1.3333333333333299</v>
      </c>
      <c r="E10022">
        <v>5</v>
      </c>
      <c r="F10022">
        <v>3</v>
      </c>
      <c r="G10022" s="5">
        <v>4</v>
      </c>
      <c r="H10022">
        <v>1.3333333333333333</v>
      </c>
      <c r="I10022">
        <v>1</v>
      </c>
    </row>
    <row r="10023" spans="1:9" x14ac:dyDescent="0.35">
      <c r="A10023" s="8" t="s">
        <v>2774</v>
      </c>
      <c r="B10023">
        <v>12</v>
      </c>
      <c r="C10023" s="5">
        <v>6</v>
      </c>
      <c r="D10023">
        <v>0.5</v>
      </c>
      <c r="E10023">
        <v>2</v>
      </c>
      <c r="F10023">
        <v>1</v>
      </c>
      <c r="G10023" s="5">
        <v>4</v>
      </c>
      <c r="H10023">
        <v>4</v>
      </c>
      <c r="I10023">
        <v>2</v>
      </c>
    </row>
    <row r="10024" spans="1:9" x14ac:dyDescent="0.35">
      <c r="A10024" s="10" t="s">
        <v>553</v>
      </c>
      <c r="B10024">
        <v>12</v>
      </c>
      <c r="C10024" s="5">
        <v>6</v>
      </c>
      <c r="D10024">
        <v>0.5</v>
      </c>
      <c r="E10024">
        <v>2</v>
      </c>
      <c r="F10024">
        <v>1</v>
      </c>
      <c r="G10024" s="5">
        <v>4</v>
      </c>
      <c r="H10024">
        <v>4</v>
      </c>
      <c r="I10024">
        <v>2</v>
      </c>
    </row>
    <row r="10025" spans="1:9" x14ac:dyDescent="0.35">
      <c r="A10025" s="8" t="s">
        <v>2118</v>
      </c>
      <c r="B10025">
        <v>0</v>
      </c>
      <c r="C10025" s="5">
        <v>12</v>
      </c>
      <c r="D10025">
        <v>0</v>
      </c>
      <c r="E10025">
        <v>9</v>
      </c>
      <c r="F10025">
        <v>0</v>
      </c>
      <c r="G10025" s="5">
        <v>2</v>
      </c>
      <c r="H10025">
        <v>0</v>
      </c>
      <c r="I10025">
        <v>2</v>
      </c>
    </row>
    <row r="10026" spans="1:9" x14ac:dyDescent="0.35">
      <c r="A10026" s="10" t="s">
        <v>159</v>
      </c>
      <c r="B10026">
        <v>0</v>
      </c>
      <c r="C10026" s="5">
        <v>12</v>
      </c>
      <c r="D10026">
        <v>0</v>
      </c>
      <c r="E10026">
        <v>9</v>
      </c>
      <c r="F10026">
        <v>0</v>
      </c>
      <c r="G10026" s="5">
        <v>2</v>
      </c>
      <c r="H10026">
        <v>0</v>
      </c>
      <c r="I10026">
        <v>2</v>
      </c>
    </row>
    <row r="10027" spans="1:9" x14ac:dyDescent="0.35">
      <c r="A10027" s="8" t="s">
        <v>2941</v>
      </c>
      <c r="B10027">
        <v>3</v>
      </c>
      <c r="C10027" s="5">
        <v>5</v>
      </c>
      <c r="D10027">
        <v>1.6666666666666701</v>
      </c>
      <c r="E10027">
        <v>2</v>
      </c>
      <c r="F10027">
        <v>0</v>
      </c>
      <c r="G10027" s="5">
        <v>2</v>
      </c>
      <c r="H10027">
        <v>0</v>
      </c>
      <c r="I10027">
        <v>1</v>
      </c>
    </row>
    <row r="10028" spans="1:9" x14ac:dyDescent="0.35">
      <c r="A10028" s="10" t="s">
        <v>566</v>
      </c>
      <c r="B10028">
        <v>3</v>
      </c>
      <c r="C10028" s="5">
        <v>5</v>
      </c>
      <c r="D10028">
        <v>1.6666666666666701</v>
      </c>
      <c r="E10028">
        <v>2</v>
      </c>
      <c r="F10028">
        <v>0</v>
      </c>
      <c r="G10028" s="5">
        <v>2</v>
      </c>
      <c r="H10028">
        <v>0</v>
      </c>
      <c r="I10028">
        <v>1</v>
      </c>
    </row>
    <row r="10029" spans="1:9" x14ac:dyDescent="0.35">
      <c r="A10029" s="8" t="s">
        <v>2646</v>
      </c>
      <c r="B10029">
        <v>1</v>
      </c>
      <c r="C10029" s="5">
        <v>6</v>
      </c>
      <c r="D10029">
        <v>6</v>
      </c>
      <c r="E10029">
        <v>2</v>
      </c>
      <c r="F10029">
        <v>0</v>
      </c>
      <c r="G10029" s="5">
        <v>1</v>
      </c>
      <c r="H10029">
        <v>0</v>
      </c>
      <c r="I10029">
        <v>0</v>
      </c>
    </row>
    <row r="10030" spans="1:9" x14ac:dyDescent="0.35">
      <c r="A10030" s="10" t="s">
        <v>532</v>
      </c>
      <c r="B10030">
        <v>1</v>
      </c>
      <c r="C10030" s="5">
        <v>6</v>
      </c>
      <c r="D10030">
        <v>6</v>
      </c>
      <c r="E10030">
        <v>2</v>
      </c>
      <c r="F10030">
        <v>0</v>
      </c>
      <c r="G10030" s="5">
        <v>1</v>
      </c>
      <c r="H10030">
        <v>0</v>
      </c>
      <c r="I10030">
        <v>0</v>
      </c>
    </row>
    <row r="10031" spans="1:9" x14ac:dyDescent="0.35">
      <c r="A10031" s="8" t="s">
        <v>5852</v>
      </c>
      <c r="B10031">
        <v>1</v>
      </c>
      <c r="C10031" s="5">
        <v>0</v>
      </c>
      <c r="D10031">
        <v>0</v>
      </c>
      <c r="E10031">
        <v>0</v>
      </c>
      <c r="F10031">
        <v>0</v>
      </c>
      <c r="G10031" s="5">
        <v>0</v>
      </c>
      <c r="H10031">
        <v>0</v>
      </c>
      <c r="I10031">
        <v>0</v>
      </c>
    </row>
    <row r="10032" spans="1:9" x14ac:dyDescent="0.35">
      <c r="A10032" s="10" t="s">
        <v>220</v>
      </c>
      <c r="B10032">
        <v>1</v>
      </c>
      <c r="C10032" s="5">
        <v>0</v>
      </c>
      <c r="D10032">
        <v>0</v>
      </c>
      <c r="E10032">
        <v>0</v>
      </c>
      <c r="F10032">
        <v>0</v>
      </c>
      <c r="G10032" s="5">
        <v>0</v>
      </c>
      <c r="H10032">
        <v>0</v>
      </c>
      <c r="I10032">
        <v>0</v>
      </c>
    </row>
    <row r="10033" spans="1:9" x14ac:dyDescent="0.35">
      <c r="A10033" s="8" t="s">
        <v>1142</v>
      </c>
      <c r="B10033">
        <v>13</v>
      </c>
      <c r="C10033" s="5">
        <v>102</v>
      </c>
      <c r="D10033">
        <v>7.8461538461538503</v>
      </c>
      <c r="E10033">
        <v>62</v>
      </c>
      <c r="F10033">
        <v>3</v>
      </c>
      <c r="G10033" s="5">
        <v>42</v>
      </c>
      <c r="H10033">
        <v>14</v>
      </c>
      <c r="I10033">
        <v>32</v>
      </c>
    </row>
    <row r="10034" spans="1:9" x14ac:dyDescent="0.35">
      <c r="A10034" s="10" t="s">
        <v>191</v>
      </c>
      <c r="B10034">
        <v>13</v>
      </c>
      <c r="C10034" s="5">
        <v>102</v>
      </c>
      <c r="D10034">
        <v>7.8461538461538503</v>
      </c>
      <c r="E10034">
        <v>62</v>
      </c>
      <c r="F10034">
        <v>3</v>
      </c>
      <c r="G10034" s="5">
        <v>42</v>
      </c>
      <c r="H10034">
        <v>14</v>
      </c>
      <c r="I10034">
        <v>32</v>
      </c>
    </row>
    <row r="10035" spans="1:9" x14ac:dyDescent="0.35">
      <c r="A10035" s="8" t="s">
        <v>2356</v>
      </c>
      <c r="B10035">
        <v>2</v>
      </c>
      <c r="C10035" s="5">
        <v>8</v>
      </c>
      <c r="D10035">
        <v>4</v>
      </c>
      <c r="E10035">
        <v>5</v>
      </c>
      <c r="F10035">
        <v>0</v>
      </c>
      <c r="G10035" s="5">
        <v>5</v>
      </c>
      <c r="H10035">
        <v>0</v>
      </c>
      <c r="I10035">
        <v>4</v>
      </c>
    </row>
    <row r="10036" spans="1:9" x14ac:dyDescent="0.35">
      <c r="A10036" s="10" t="s">
        <v>507</v>
      </c>
      <c r="B10036">
        <v>2</v>
      </c>
      <c r="C10036" s="5">
        <v>8</v>
      </c>
      <c r="D10036">
        <v>4</v>
      </c>
      <c r="E10036">
        <v>5</v>
      </c>
      <c r="F10036">
        <v>0</v>
      </c>
      <c r="G10036" s="5">
        <v>5</v>
      </c>
      <c r="H10036">
        <v>0</v>
      </c>
      <c r="I10036">
        <v>4</v>
      </c>
    </row>
    <row r="10037" spans="1:9" x14ac:dyDescent="0.35">
      <c r="A10037" s="8" t="s">
        <v>2561</v>
      </c>
      <c r="B10037">
        <v>0</v>
      </c>
      <c r="C10037" s="5">
        <v>7</v>
      </c>
      <c r="D10037">
        <v>0</v>
      </c>
      <c r="E10037">
        <v>2</v>
      </c>
      <c r="F10037">
        <v>0</v>
      </c>
      <c r="G10037" s="5">
        <v>2</v>
      </c>
      <c r="H10037">
        <v>0</v>
      </c>
      <c r="I10037">
        <v>1</v>
      </c>
    </row>
    <row r="10038" spans="1:9" x14ac:dyDescent="0.35">
      <c r="A10038" s="10" t="s">
        <v>84</v>
      </c>
      <c r="B10038">
        <v>0</v>
      </c>
      <c r="C10038" s="5">
        <v>7</v>
      </c>
      <c r="D10038">
        <v>0</v>
      </c>
      <c r="E10038">
        <v>2</v>
      </c>
      <c r="F10038">
        <v>0</v>
      </c>
      <c r="G10038" s="5">
        <v>2</v>
      </c>
      <c r="H10038">
        <v>0</v>
      </c>
      <c r="I10038">
        <v>1</v>
      </c>
    </row>
    <row r="10039" spans="1:9" x14ac:dyDescent="0.35">
      <c r="A10039" s="8" t="s">
        <v>2332</v>
      </c>
      <c r="B10039">
        <v>9</v>
      </c>
      <c r="C10039" s="5">
        <v>9</v>
      </c>
      <c r="D10039">
        <v>1</v>
      </c>
      <c r="E10039">
        <v>7</v>
      </c>
      <c r="F10039">
        <v>5</v>
      </c>
      <c r="G10039" s="5">
        <v>3</v>
      </c>
      <c r="H10039">
        <v>0.6</v>
      </c>
      <c r="I10039">
        <v>3</v>
      </c>
    </row>
    <row r="10040" spans="1:9" x14ac:dyDescent="0.35">
      <c r="A10040" s="10" t="s">
        <v>295</v>
      </c>
      <c r="B10040">
        <v>9</v>
      </c>
      <c r="C10040" s="5">
        <v>9</v>
      </c>
      <c r="D10040">
        <v>1</v>
      </c>
      <c r="E10040">
        <v>7</v>
      </c>
      <c r="F10040">
        <v>5</v>
      </c>
      <c r="G10040" s="5">
        <v>3</v>
      </c>
      <c r="H10040">
        <v>0.6</v>
      </c>
      <c r="I10040">
        <v>3</v>
      </c>
    </row>
    <row r="10041" spans="1:9" x14ac:dyDescent="0.35">
      <c r="A10041" s="8" t="s">
        <v>829</v>
      </c>
      <c r="B10041">
        <v>11598</v>
      </c>
      <c r="C10041" s="5">
        <v>20291</v>
      </c>
      <c r="D10041">
        <v>1.7495257803069499</v>
      </c>
      <c r="E10041">
        <v>15448</v>
      </c>
      <c r="F10041">
        <v>2931</v>
      </c>
      <c r="G10041" s="5">
        <v>9137</v>
      </c>
      <c r="H10041">
        <v>3.1173660866598429</v>
      </c>
      <c r="I10041">
        <v>7301</v>
      </c>
    </row>
    <row r="10042" spans="1:9" x14ac:dyDescent="0.35">
      <c r="A10042" s="10" t="s">
        <v>14</v>
      </c>
      <c r="B10042">
        <v>11598</v>
      </c>
      <c r="C10042" s="5">
        <v>20291</v>
      </c>
      <c r="D10042">
        <v>1.7495257803069499</v>
      </c>
      <c r="E10042">
        <v>15448</v>
      </c>
      <c r="F10042">
        <v>2931</v>
      </c>
      <c r="G10042" s="5">
        <v>9137</v>
      </c>
      <c r="H10042">
        <v>3.1173660866598429</v>
      </c>
      <c r="I10042">
        <v>7301</v>
      </c>
    </row>
    <row r="10043" spans="1:9" x14ac:dyDescent="0.35">
      <c r="A10043" s="8" t="s">
        <v>987</v>
      </c>
      <c r="B10043">
        <v>179</v>
      </c>
      <c r="C10043" s="5">
        <v>257</v>
      </c>
      <c r="D10043">
        <v>1.43575418994413</v>
      </c>
      <c r="E10043">
        <v>103</v>
      </c>
      <c r="F10043">
        <v>74</v>
      </c>
      <c r="G10043" s="5">
        <v>91</v>
      </c>
      <c r="H10043">
        <v>1.2297297297297298</v>
      </c>
      <c r="I10043">
        <v>45</v>
      </c>
    </row>
    <row r="10044" spans="1:9" x14ac:dyDescent="0.35">
      <c r="A10044" s="10" t="s">
        <v>87</v>
      </c>
      <c r="B10044">
        <v>179</v>
      </c>
      <c r="C10044" s="5">
        <v>257</v>
      </c>
      <c r="D10044">
        <v>1.43575418994413</v>
      </c>
      <c r="E10044">
        <v>103</v>
      </c>
      <c r="F10044">
        <v>74</v>
      </c>
      <c r="G10044" s="5">
        <v>91</v>
      </c>
      <c r="H10044">
        <v>1.2297297297297298</v>
      </c>
      <c r="I10044">
        <v>45</v>
      </c>
    </row>
    <row r="10045" spans="1:9" x14ac:dyDescent="0.35">
      <c r="A10045" s="8" t="s">
        <v>4150</v>
      </c>
      <c r="B10045">
        <v>2</v>
      </c>
      <c r="C10045" s="5">
        <v>2</v>
      </c>
      <c r="D10045">
        <v>1</v>
      </c>
      <c r="E10045">
        <v>2</v>
      </c>
      <c r="F10045">
        <v>1</v>
      </c>
      <c r="G10045" s="5">
        <v>0</v>
      </c>
      <c r="H10045">
        <v>0</v>
      </c>
      <c r="I10045">
        <v>0</v>
      </c>
    </row>
    <row r="10046" spans="1:9" x14ac:dyDescent="0.35">
      <c r="A10046" s="10" t="s">
        <v>133</v>
      </c>
      <c r="B10046">
        <v>2</v>
      </c>
      <c r="C10046" s="5">
        <v>2</v>
      </c>
      <c r="D10046">
        <v>1</v>
      </c>
      <c r="E10046">
        <v>2</v>
      </c>
      <c r="F10046">
        <v>1</v>
      </c>
      <c r="G10046" s="5">
        <v>0</v>
      </c>
      <c r="H10046">
        <v>0</v>
      </c>
      <c r="I10046">
        <v>0</v>
      </c>
    </row>
    <row r="10047" spans="1:9" x14ac:dyDescent="0.35">
      <c r="A10047" s="8" t="s">
        <v>3969</v>
      </c>
      <c r="B10047">
        <v>0</v>
      </c>
      <c r="C10047" s="5">
        <v>2</v>
      </c>
      <c r="D10047">
        <v>0</v>
      </c>
      <c r="E10047">
        <v>1</v>
      </c>
      <c r="F10047">
        <v>0</v>
      </c>
      <c r="G10047" s="5">
        <v>2</v>
      </c>
      <c r="H10047">
        <v>0</v>
      </c>
      <c r="I10047">
        <v>1</v>
      </c>
    </row>
    <row r="10048" spans="1:9" x14ac:dyDescent="0.35">
      <c r="A10048" s="10" t="s">
        <v>59</v>
      </c>
      <c r="B10048">
        <v>0</v>
      </c>
      <c r="C10048" s="5">
        <v>2</v>
      </c>
      <c r="D10048">
        <v>0</v>
      </c>
      <c r="E10048">
        <v>1</v>
      </c>
      <c r="F10048">
        <v>0</v>
      </c>
      <c r="G10048" s="5">
        <v>2</v>
      </c>
      <c r="H10048">
        <v>0</v>
      </c>
      <c r="I10048">
        <v>1</v>
      </c>
    </row>
    <row r="10049" spans="1:9" x14ac:dyDescent="0.35">
      <c r="A10049" s="8" t="s">
        <v>4020</v>
      </c>
      <c r="B10049">
        <v>1</v>
      </c>
      <c r="C10049" s="5">
        <v>2</v>
      </c>
      <c r="D10049">
        <v>2</v>
      </c>
      <c r="E10049">
        <v>0</v>
      </c>
      <c r="F10049">
        <v>0</v>
      </c>
      <c r="G10049" s="5">
        <v>1</v>
      </c>
      <c r="H10049">
        <v>0</v>
      </c>
      <c r="I10049">
        <v>0</v>
      </c>
    </row>
    <row r="10050" spans="1:9" x14ac:dyDescent="0.35">
      <c r="A10050" s="10" t="s">
        <v>120</v>
      </c>
      <c r="B10050">
        <v>1</v>
      </c>
      <c r="C10050" s="5">
        <v>2</v>
      </c>
      <c r="D10050">
        <v>2</v>
      </c>
      <c r="E10050">
        <v>0</v>
      </c>
      <c r="F10050">
        <v>0</v>
      </c>
      <c r="G10050" s="5">
        <v>1</v>
      </c>
      <c r="H10050">
        <v>0</v>
      </c>
      <c r="I10050">
        <v>0</v>
      </c>
    </row>
    <row r="10051" spans="1:9" x14ac:dyDescent="0.35">
      <c r="A10051" s="8" t="s">
        <v>5111</v>
      </c>
      <c r="B10051">
        <v>2</v>
      </c>
      <c r="C10051" s="5">
        <v>1</v>
      </c>
      <c r="D10051">
        <v>0.5</v>
      </c>
      <c r="E10051">
        <v>0</v>
      </c>
      <c r="F10051">
        <v>0</v>
      </c>
      <c r="G10051" s="5">
        <v>0</v>
      </c>
      <c r="H10051">
        <v>0</v>
      </c>
      <c r="I10051">
        <v>0</v>
      </c>
    </row>
    <row r="10052" spans="1:9" x14ac:dyDescent="0.35">
      <c r="A10052" s="10" t="s">
        <v>59</v>
      </c>
      <c r="B10052">
        <v>2</v>
      </c>
      <c r="C10052" s="5">
        <v>1</v>
      </c>
      <c r="D10052">
        <v>0.5</v>
      </c>
      <c r="E10052">
        <v>0</v>
      </c>
      <c r="F10052">
        <v>0</v>
      </c>
      <c r="G10052" s="5">
        <v>0</v>
      </c>
      <c r="H10052">
        <v>0</v>
      </c>
      <c r="I10052">
        <v>0</v>
      </c>
    </row>
    <row r="10053" spans="1:9" x14ac:dyDescent="0.35">
      <c r="A10053" s="8" t="s">
        <v>5907</v>
      </c>
      <c r="B10053">
        <v>1</v>
      </c>
      <c r="C10053" s="5">
        <v>0</v>
      </c>
      <c r="D10053">
        <v>0</v>
      </c>
      <c r="E10053">
        <v>0</v>
      </c>
      <c r="F10053">
        <v>0</v>
      </c>
      <c r="G10053" s="5">
        <v>0</v>
      </c>
      <c r="H10053">
        <v>0</v>
      </c>
      <c r="I10053">
        <v>0</v>
      </c>
    </row>
    <row r="10054" spans="1:9" x14ac:dyDescent="0.35">
      <c r="A10054" s="10" t="s">
        <v>220</v>
      </c>
      <c r="B10054">
        <v>1</v>
      </c>
      <c r="C10054" s="5">
        <v>0</v>
      </c>
      <c r="D10054">
        <v>0</v>
      </c>
      <c r="E10054">
        <v>0</v>
      </c>
      <c r="F10054">
        <v>0</v>
      </c>
      <c r="G10054" s="5">
        <v>0</v>
      </c>
      <c r="H10054">
        <v>0</v>
      </c>
      <c r="I10054">
        <v>0</v>
      </c>
    </row>
    <row r="10055" spans="1:9" x14ac:dyDescent="0.35">
      <c r="A10055" s="8" t="s">
        <v>1650</v>
      </c>
      <c r="B10055">
        <v>5</v>
      </c>
      <c r="C10055" s="5">
        <v>24</v>
      </c>
      <c r="D10055">
        <v>4.8</v>
      </c>
      <c r="E10055">
        <v>16</v>
      </c>
      <c r="F10055">
        <v>2</v>
      </c>
      <c r="G10055" s="5">
        <v>11</v>
      </c>
      <c r="H10055">
        <v>5.5</v>
      </c>
      <c r="I10055">
        <v>7</v>
      </c>
    </row>
    <row r="10056" spans="1:9" x14ac:dyDescent="0.35">
      <c r="A10056" s="10" t="s">
        <v>159</v>
      </c>
      <c r="B10056">
        <v>5</v>
      </c>
      <c r="C10056" s="5">
        <v>24</v>
      </c>
      <c r="D10056">
        <v>4.8</v>
      </c>
      <c r="E10056">
        <v>16</v>
      </c>
      <c r="F10056">
        <v>2</v>
      </c>
      <c r="G10056" s="5">
        <v>11</v>
      </c>
      <c r="H10056">
        <v>5.5</v>
      </c>
      <c r="I10056">
        <v>7</v>
      </c>
    </row>
    <row r="10057" spans="1:9" x14ac:dyDescent="0.35">
      <c r="A10057" s="8" t="s">
        <v>5076</v>
      </c>
      <c r="B10057">
        <v>1</v>
      </c>
      <c r="C10057" s="5">
        <v>1</v>
      </c>
      <c r="D10057">
        <v>1</v>
      </c>
      <c r="E10057">
        <v>1</v>
      </c>
      <c r="F10057">
        <v>0</v>
      </c>
      <c r="G10057" s="5">
        <v>0</v>
      </c>
      <c r="H10057">
        <v>0</v>
      </c>
      <c r="I10057">
        <v>0</v>
      </c>
    </row>
    <row r="10058" spans="1:9" x14ac:dyDescent="0.35">
      <c r="A10058" s="10" t="s">
        <v>220</v>
      </c>
      <c r="B10058">
        <v>1</v>
      </c>
      <c r="C10058" s="5">
        <v>1</v>
      </c>
      <c r="D10058">
        <v>1</v>
      </c>
      <c r="E10058">
        <v>1</v>
      </c>
      <c r="F10058">
        <v>0</v>
      </c>
      <c r="G10058" s="5">
        <v>0</v>
      </c>
      <c r="H10058">
        <v>0</v>
      </c>
      <c r="I10058">
        <v>0</v>
      </c>
    </row>
    <row r="10059" spans="1:9" x14ac:dyDescent="0.35">
      <c r="A10059" s="8" t="s">
        <v>3726</v>
      </c>
      <c r="B10059">
        <v>0</v>
      </c>
      <c r="C10059" s="5">
        <v>2</v>
      </c>
      <c r="D10059">
        <v>0</v>
      </c>
      <c r="E10059">
        <v>1</v>
      </c>
      <c r="F10059">
        <v>0</v>
      </c>
      <c r="G10059" s="5">
        <v>1</v>
      </c>
      <c r="H10059">
        <v>0</v>
      </c>
      <c r="I10059">
        <v>1</v>
      </c>
    </row>
    <row r="10060" spans="1:9" x14ac:dyDescent="0.35">
      <c r="A10060" s="10" t="s">
        <v>188</v>
      </c>
      <c r="B10060">
        <v>0</v>
      </c>
      <c r="C10060" s="5">
        <v>2</v>
      </c>
      <c r="D10060">
        <v>0</v>
      </c>
      <c r="E10060">
        <v>1</v>
      </c>
      <c r="F10060">
        <v>0</v>
      </c>
      <c r="G10060" s="5">
        <v>1</v>
      </c>
      <c r="H10060">
        <v>0</v>
      </c>
      <c r="I10060">
        <v>1</v>
      </c>
    </row>
    <row r="10061" spans="1:9" x14ac:dyDescent="0.35">
      <c r="A10061" s="8" t="s">
        <v>4758</v>
      </c>
      <c r="B10061">
        <v>0</v>
      </c>
      <c r="C10061" s="5">
        <v>1</v>
      </c>
      <c r="D10061">
        <v>0</v>
      </c>
      <c r="E10061">
        <v>1</v>
      </c>
      <c r="F10061">
        <v>0</v>
      </c>
      <c r="G10061" s="5">
        <v>0</v>
      </c>
      <c r="H10061">
        <v>0</v>
      </c>
      <c r="I10061">
        <v>0</v>
      </c>
    </row>
    <row r="10062" spans="1:9" x14ac:dyDescent="0.35">
      <c r="A10062" s="10" t="s">
        <v>220</v>
      </c>
      <c r="B10062">
        <v>0</v>
      </c>
      <c r="C10062" s="5">
        <v>1</v>
      </c>
      <c r="D10062">
        <v>0</v>
      </c>
      <c r="E10062">
        <v>1</v>
      </c>
      <c r="F10062">
        <v>0</v>
      </c>
      <c r="G10062" s="5">
        <v>0</v>
      </c>
      <c r="H10062">
        <v>0</v>
      </c>
      <c r="I10062">
        <v>0</v>
      </c>
    </row>
    <row r="10063" spans="1:9" x14ac:dyDescent="0.35">
      <c r="A10063" s="8" t="s">
        <v>2546</v>
      </c>
      <c r="B10063">
        <v>0</v>
      </c>
      <c r="C10063" s="5">
        <v>7</v>
      </c>
      <c r="D10063">
        <v>0</v>
      </c>
      <c r="E10063">
        <v>4</v>
      </c>
      <c r="F10063">
        <v>0</v>
      </c>
      <c r="G10063" s="5">
        <v>3</v>
      </c>
      <c r="H10063">
        <v>0</v>
      </c>
      <c r="I10063">
        <v>3</v>
      </c>
    </row>
    <row r="10064" spans="1:9" x14ac:dyDescent="0.35">
      <c r="A10064" s="10" t="s">
        <v>102</v>
      </c>
      <c r="B10064">
        <v>0</v>
      </c>
      <c r="C10064" s="5">
        <v>7</v>
      </c>
      <c r="D10064">
        <v>0</v>
      </c>
      <c r="E10064">
        <v>4</v>
      </c>
      <c r="F10064">
        <v>0</v>
      </c>
      <c r="G10064" s="5">
        <v>3</v>
      </c>
      <c r="H10064">
        <v>0</v>
      </c>
      <c r="I10064">
        <v>3</v>
      </c>
    </row>
    <row r="10065" spans="1:9" x14ac:dyDescent="0.35">
      <c r="A10065" s="8" t="s">
        <v>3624</v>
      </c>
      <c r="B10065">
        <v>7</v>
      </c>
      <c r="C10065" s="5">
        <v>3</v>
      </c>
      <c r="D10065">
        <v>0.42857142857142899</v>
      </c>
      <c r="E10065">
        <v>2</v>
      </c>
      <c r="F10065">
        <v>2</v>
      </c>
      <c r="G10065" s="5">
        <v>0</v>
      </c>
      <c r="H10065">
        <v>0</v>
      </c>
      <c r="I10065">
        <v>0</v>
      </c>
    </row>
    <row r="10066" spans="1:9" x14ac:dyDescent="0.35">
      <c r="A10066" s="10" t="s">
        <v>220</v>
      </c>
      <c r="B10066">
        <v>7</v>
      </c>
      <c r="C10066" s="5">
        <v>3</v>
      </c>
      <c r="D10066">
        <v>0.42857142857142899</v>
      </c>
      <c r="E10066">
        <v>2</v>
      </c>
      <c r="F10066">
        <v>2</v>
      </c>
      <c r="G10066" s="5">
        <v>0</v>
      </c>
      <c r="H10066">
        <v>0</v>
      </c>
      <c r="I10066">
        <v>0</v>
      </c>
    </row>
    <row r="10067" spans="1:9" x14ac:dyDescent="0.35">
      <c r="A10067" s="8" t="s">
        <v>4795</v>
      </c>
      <c r="B10067">
        <v>0</v>
      </c>
      <c r="C10067" s="5">
        <v>1</v>
      </c>
      <c r="D10067">
        <v>0</v>
      </c>
      <c r="E10067">
        <v>0</v>
      </c>
      <c r="F10067">
        <v>0</v>
      </c>
      <c r="G10067" s="5">
        <v>0</v>
      </c>
      <c r="H10067">
        <v>0</v>
      </c>
      <c r="I10067">
        <v>0</v>
      </c>
    </row>
    <row r="10068" spans="1:9" x14ac:dyDescent="0.35">
      <c r="A10068" s="10" t="s">
        <v>220</v>
      </c>
      <c r="B10068">
        <v>0</v>
      </c>
      <c r="C10068" s="5">
        <v>1</v>
      </c>
      <c r="D10068">
        <v>0</v>
      </c>
      <c r="E10068">
        <v>0</v>
      </c>
      <c r="F10068">
        <v>0</v>
      </c>
      <c r="G10068" s="5">
        <v>0</v>
      </c>
      <c r="H10068">
        <v>0</v>
      </c>
      <c r="I10068">
        <v>0</v>
      </c>
    </row>
    <row r="10069" spans="1:9" x14ac:dyDescent="0.35">
      <c r="A10069" s="8" t="s">
        <v>2215</v>
      </c>
      <c r="B10069">
        <v>0</v>
      </c>
      <c r="C10069" s="5">
        <v>10</v>
      </c>
      <c r="D10069">
        <v>0</v>
      </c>
      <c r="E10069">
        <v>5</v>
      </c>
      <c r="F10069">
        <v>0</v>
      </c>
      <c r="G10069" s="5">
        <v>5</v>
      </c>
      <c r="H10069">
        <v>0</v>
      </c>
      <c r="I10069">
        <v>4</v>
      </c>
    </row>
    <row r="10070" spans="1:9" x14ac:dyDescent="0.35">
      <c r="A10070" s="10" t="s">
        <v>102</v>
      </c>
      <c r="B10070">
        <v>0</v>
      </c>
      <c r="C10070" s="5">
        <v>10</v>
      </c>
      <c r="D10070">
        <v>0</v>
      </c>
      <c r="E10070">
        <v>5</v>
      </c>
      <c r="F10070">
        <v>0</v>
      </c>
      <c r="G10070" s="5">
        <v>5</v>
      </c>
      <c r="H10070">
        <v>0</v>
      </c>
      <c r="I10070">
        <v>4</v>
      </c>
    </row>
    <row r="10071" spans="1:9" x14ac:dyDescent="0.35">
      <c r="A10071" s="8" t="s">
        <v>4733</v>
      </c>
      <c r="B10071">
        <v>0</v>
      </c>
      <c r="C10071" s="5">
        <v>1</v>
      </c>
      <c r="D10071">
        <v>0</v>
      </c>
      <c r="E10071">
        <v>1</v>
      </c>
      <c r="F10071">
        <v>0</v>
      </c>
      <c r="G10071" s="5">
        <v>0</v>
      </c>
      <c r="H10071">
        <v>0</v>
      </c>
      <c r="I10071">
        <v>0</v>
      </c>
    </row>
    <row r="10072" spans="1:9" x14ac:dyDescent="0.35">
      <c r="A10072" s="10" t="s">
        <v>102</v>
      </c>
      <c r="B10072">
        <v>0</v>
      </c>
      <c r="C10072" s="5">
        <v>1</v>
      </c>
      <c r="D10072">
        <v>0</v>
      </c>
      <c r="E10072">
        <v>1</v>
      </c>
      <c r="F10072">
        <v>0</v>
      </c>
      <c r="G10072" s="5">
        <v>0</v>
      </c>
      <c r="H10072">
        <v>0</v>
      </c>
      <c r="I10072">
        <v>0</v>
      </c>
    </row>
    <row r="10073" spans="1:9" x14ac:dyDescent="0.35">
      <c r="A10073" s="8" t="s">
        <v>3497</v>
      </c>
      <c r="B10073">
        <v>0</v>
      </c>
      <c r="C10073" s="5">
        <v>3</v>
      </c>
      <c r="D10073">
        <v>0</v>
      </c>
      <c r="E10073">
        <v>1</v>
      </c>
      <c r="F10073">
        <v>0</v>
      </c>
      <c r="G10073" s="5">
        <v>1</v>
      </c>
      <c r="H10073">
        <v>0</v>
      </c>
      <c r="I10073">
        <v>0</v>
      </c>
    </row>
    <row r="10074" spans="1:9" x14ac:dyDescent="0.35">
      <c r="A10074" s="10" t="s">
        <v>125</v>
      </c>
      <c r="B10074">
        <v>0</v>
      </c>
      <c r="C10074" s="5">
        <v>3</v>
      </c>
      <c r="D10074">
        <v>0</v>
      </c>
      <c r="E10074">
        <v>1</v>
      </c>
      <c r="F10074">
        <v>0</v>
      </c>
      <c r="G10074" s="5">
        <v>1</v>
      </c>
      <c r="H10074">
        <v>0</v>
      </c>
      <c r="I10074">
        <v>0</v>
      </c>
    </row>
    <row r="10075" spans="1:9" x14ac:dyDescent="0.35">
      <c r="A10075" s="8" t="s">
        <v>4844</v>
      </c>
      <c r="B10075">
        <v>0</v>
      </c>
      <c r="C10075" s="5">
        <v>1</v>
      </c>
      <c r="D10075">
        <v>0</v>
      </c>
      <c r="E10075">
        <v>0</v>
      </c>
      <c r="F10075">
        <v>0</v>
      </c>
      <c r="G10075" s="5">
        <v>1</v>
      </c>
      <c r="H10075">
        <v>0</v>
      </c>
      <c r="I10075">
        <v>0</v>
      </c>
    </row>
    <row r="10076" spans="1:9" x14ac:dyDescent="0.35">
      <c r="A10076" s="10" t="s">
        <v>53</v>
      </c>
      <c r="B10076">
        <v>0</v>
      </c>
      <c r="C10076" s="5">
        <v>1</v>
      </c>
      <c r="D10076">
        <v>0</v>
      </c>
      <c r="E10076">
        <v>0</v>
      </c>
      <c r="F10076">
        <v>0</v>
      </c>
      <c r="G10076" s="5">
        <v>1</v>
      </c>
      <c r="H10076">
        <v>0</v>
      </c>
      <c r="I10076">
        <v>0</v>
      </c>
    </row>
    <row r="10077" spans="1:9" x14ac:dyDescent="0.35">
      <c r="A10077" s="8" t="s">
        <v>5074</v>
      </c>
      <c r="B10077">
        <v>1</v>
      </c>
      <c r="C10077" s="5">
        <v>1</v>
      </c>
      <c r="D10077">
        <v>1</v>
      </c>
      <c r="E10077">
        <v>0</v>
      </c>
      <c r="F10077">
        <v>0</v>
      </c>
      <c r="G10077" s="5">
        <v>0</v>
      </c>
      <c r="H10077">
        <v>0</v>
      </c>
      <c r="I10077">
        <v>0</v>
      </c>
    </row>
    <row r="10078" spans="1:9" x14ac:dyDescent="0.35">
      <c r="A10078" s="10" t="s">
        <v>220</v>
      </c>
      <c r="B10078">
        <v>1</v>
      </c>
      <c r="C10078" s="5">
        <v>1</v>
      </c>
      <c r="D10078">
        <v>1</v>
      </c>
      <c r="E10078">
        <v>0</v>
      </c>
      <c r="F10078">
        <v>0</v>
      </c>
      <c r="G10078" s="5">
        <v>0</v>
      </c>
      <c r="H10078">
        <v>0</v>
      </c>
      <c r="I10078">
        <v>0</v>
      </c>
    </row>
    <row r="10079" spans="1:9" x14ac:dyDescent="0.35">
      <c r="A10079" s="8" t="s">
        <v>1064</v>
      </c>
      <c r="B10079">
        <v>122</v>
      </c>
      <c r="C10079" s="5">
        <v>145</v>
      </c>
      <c r="D10079">
        <v>1.1885245901639301</v>
      </c>
      <c r="E10079">
        <v>109</v>
      </c>
      <c r="F10079">
        <v>44</v>
      </c>
      <c r="G10079" s="5">
        <v>67</v>
      </c>
      <c r="H10079">
        <v>1.5227272727272727</v>
      </c>
      <c r="I10079">
        <v>50</v>
      </c>
    </row>
    <row r="10080" spans="1:9" x14ac:dyDescent="0.35">
      <c r="A10080" s="10" t="s">
        <v>54</v>
      </c>
      <c r="B10080">
        <v>122</v>
      </c>
      <c r="C10080" s="5">
        <v>145</v>
      </c>
      <c r="D10080">
        <v>1.1885245901639301</v>
      </c>
      <c r="E10080">
        <v>109</v>
      </c>
      <c r="F10080">
        <v>44</v>
      </c>
      <c r="G10080" s="5">
        <v>67</v>
      </c>
      <c r="H10080">
        <v>1.5227272727272727</v>
      </c>
      <c r="I10080">
        <v>50</v>
      </c>
    </row>
    <row r="10081" spans="1:9" x14ac:dyDescent="0.35">
      <c r="A10081" s="8" t="s">
        <v>1153</v>
      </c>
      <c r="B10081">
        <v>29</v>
      </c>
      <c r="C10081" s="5">
        <v>99</v>
      </c>
      <c r="D10081">
        <v>3.4137931034482798</v>
      </c>
      <c r="E10081">
        <v>54</v>
      </c>
      <c r="F10081">
        <v>6</v>
      </c>
      <c r="G10081" s="5">
        <v>40</v>
      </c>
      <c r="H10081">
        <v>6.666666666666667</v>
      </c>
      <c r="I10081">
        <v>22</v>
      </c>
    </row>
    <row r="10082" spans="1:9" x14ac:dyDescent="0.35">
      <c r="A10082" s="10" t="s">
        <v>225</v>
      </c>
      <c r="B10082">
        <v>29</v>
      </c>
      <c r="C10082" s="5">
        <v>99</v>
      </c>
      <c r="D10082">
        <v>3.4137931034482798</v>
      </c>
      <c r="E10082">
        <v>54</v>
      </c>
      <c r="F10082">
        <v>6</v>
      </c>
      <c r="G10082" s="5">
        <v>40</v>
      </c>
      <c r="H10082">
        <v>6.666666666666667</v>
      </c>
      <c r="I10082">
        <v>22</v>
      </c>
    </row>
    <row r="10083" spans="1:9" x14ac:dyDescent="0.35">
      <c r="A10083" s="8" t="s">
        <v>4606</v>
      </c>
      <c r="B10083">
        <v>0</v>
      </c>
      <c r="C10083" s="5">
        <v>1</v>
      </c>
      <c r="D10083">
        <v>0</v>
      </c>
      <c r="E10083">
        <v>0</v>
      </c>
      <c r="F10083">
        <v>0</v>
      </c>
      <c r="G10083" s="5">
        <v>0</v>
      </c>
      <c r="H10083">
        <v>0</v>
      </c>
      <c r="I10083">
        <v>0</v>
      </c>
    </row>
    <row r="10084" spans="1:9" x14ac:dyDescent="0.35">
      <c r="A10084" s="10" t="s">
        <v>141</v>
      </c>
      <c r="B10084">
        <v>0</v>
      </c>
      <c r="C10084" s="5">
        <v>1</v>
      </c>
      <c r="D10084">
        <v>0</v>
      </c>
      <c r="E10084">
        <v>0</v>
      </c>
      <c r="F10084">
        <v>0</v>
      </c>
      <c r="G10084" s="5">
        <v>0</v>
      </c>
      <c r="H10084">
        <v>0</v>
      </c>
      <c r="I10084">
        <v>0</v>
      </c>
    </row>
    <row r="10085" spans="1:9" x14ac:dyDescent="0.35">
      <c r="A10085" s="8" t="s">
        <v>889</v>
      </c>
      <c r="B10085">
        <v>141</v>
      </c>
      <c r="C10085" s="5">
        <v>760</v>
      </c>
      <c r="D10085">
        <v>5.3900709219858198</v>
      </c>
      <c r="E10085">
        <v>362</v>
      </c>
      <c r="F10085">
        <v>34</v>
      </c>
      <c r="G10085" s="5">
        <v>284</v>
      </c>
      <c r="H10085">
        <v>8.3529411764705888</v>
      </c>
      <c r="I10085">
        <v>148</v>
      </c>
    </row>
    <row r="10086" spans="1:9" x14ac:dyDescent="0.35">
      <c r="A10086" s="10" t="s">
        <v>72</v>
      </c>
      <c r="B10086">
        <v>141</v>
      </c>
      <c r="C10086" s="5">
        <v>760</v>
      </c>
      <c r="D10086">
        <v>5.3900709219858198</v>
      </c>
      <c r="E10086">
        <v>362</v>
      </c>
      <c r="F10086">
        <v>34</v>
      </c>
      <c r="G10086" s="5">
        <v>284</v>
      </c>
      <c r="H10086">
        <v>8.3529411764705888</v>
      </c>
      <c r="I10086">
        <v>148</v>
      </c>
    </row>
    <row r="10087" spans="1:9" x14ac:dyDescent="0.35">
      <c r="A10087" s="8" t="s">
        <v>649</v>
      </c>
      <c r="B10087">
        <v>533</v>
      </c>
      <c r="C10087" s="5">
        <v>313</v>
      </c>
      <c r="D10087">
        <v>0.62672955974842792</v>
      </c>
      <c r="E10087">
        <v>101</v>
      </c>
      <c r="F10087">
        <v>270</v>
      </c>
      <c r="G10087" s="5">
        <v>96</v>
      </c>
      <c r="H10087">
        <v>1.1747211895910781</v>
      </c>
      <c r="I10087">
        <v>47</v>
      </c>
    </row>
    <row r="10088" spans="1:9" x14ac:dyDescent="0.35">
      <c r="A10088" s="10" t="s">
        <v>522</v>
      </c>
      <c r="B10088">
        <v>3</v>
      </c>
      <c r="C10088" s="5">
        <v>2</v>
      </c>
      <c r="D10088">
        <v>0.66666666666666696</v>
      </c>
      <c r="E10088">
        <v>1</v>
      </c>
      <c r="F10088">
        <v>1</v>
      </c>
      <c r="G10088" s="5">
        <v>2</v>
      </c>
      <c r="H10088">
        <v>2</v>
      </c>
      <c r="I10088">
        <v>1</v>
      </c>
    </row>
    <row r="10089" spans="1:9" x14ac:dyDescent="0.35">
      <c r="A10089" s="10" t="s">
        <v>123</v>
      </c>
      <c r="B10089">
        <v>530</v>
      </c>
      <c r="C10089" s="5">
        <v>311</v>
      </c>
      <c r="D10089">
        <v>0.58679245283018899</v>
      </c>
      <c r="E10089">
        <v>100</v>
      </c>
      <c r="F10089">
        <v>269</v>
      </c>
      <c r="G10089" s="5">
        <v>94</v>
      </c>
      <c r="H10089">
        <v>0.34944237918215615</v>
      </c>
      <c r="I10089">
        <v>46</v>
      </c>
    </row>
    <row r="10090" spans="1:9" x14ac:dyDescent="0.35">
      <c r="A10090" s="8" t="s">
        <v>5794</v>
      </c>
      <c r="B10090">
        <v>2</v>
      </c>
      <c r="C10090" s="5">
        <v>0</v>
      </c>
      <c r="D10090">
        <v>0</v>
      </c>
      <c r="E10090">
        <v>0</v>
      </c>
      <c r="F10090">
        <v>1</v>
      </c>
      <c r="G10090" s="5">
        <v>0</v>
      </c>
      <c r="H10090">
        <v>0</v>
      </c>
      <c r="I10090">
        <v>0</v>
      </c>
    </row>
    <row r="10091" spans="1:9" x14ac:dyDescent="0.35">
      <c r="A10091" s="10" t="s">
        <v>113</v>
      </c>
      <c r="B10091">
        <v>2</v>
      </c>
      <c r="C10091" s="5">
        <v>0</v>
      </c>
      <c r="D10091">
        <v>0</v>
      </c>
      <c r="E10091">
        <v>0</v>
      </c>
      <c r="F10091">
        <v>1</v>
      </c>
      <c r="G10091" s="5">
        <v>0</v>
      </c>
      <c r="H10091">
        <v>0</v>
      </c>
      <c r="I10091">
        <v>0</v>
      </c>
    </row>
    <row r="10092" spans="1:9" x14ac:dyDescent="0.35">
      <c r="A10092" s="8" t="s">
        <v>4470</v>
      </c>
      <c r="B10092">
        <v>0</v>
      </c>
      <c r="C10092" s="5">
        <v>1</v>
      </c>
      <c r="D10092">
        <v>0</v>
      </c>
      <c r="E10092">
        <v>1</v>
      </c>
      <c r="F10092">
        <v>0</v>
      </c>
      <c r="G10092" s="5">
        <v>1</v>
      </c>
      <c r="H10092">
        <v>0</v>
      </c>
      <c r="I10092">
        <v>1</v>
      </c>
    </row>
    <row r="10093" spans="1:9" x14ac:dyDescent="0.35">
      <c r="A10093" s="10" t="s">
        <v>113</v>
      </c>
      <c r="B10093">
        <v>0</v>
      </c>
      <c r="C10093" s="5">
        <v>1</v>
      </c>
      <c r="D10093">
        <v>0</v>
      </c>
      <c r="E10093">
        <v>1</v>
      </c>
      <c r="F10093">
        <v>0</v>
      </c>
      <c r="G10093" s="5">
        <v>1</v>
      </c>
      <c r="H10093">
        <v>0</v>
      </c>
      <c r="I10093">
        <v>1</v>
      </c>
    </row>
    <row r="10094" spans="1:9" x14ac:dyDescent="0.35">
      <c r="A10094" s="8" t="s">
        <v>3707</v>
      </c>
      <c r="B10094">
        <v>0</v>
      </c>
      <c r="C10094" s="5">
        <v>2</v>
      </c>
      <c r="D10094">
        <v>0</v>
      </c>
      <c r="E10094">
        <v>1</v>
      </c>
      <c r="F10094">
        <v>0</v>
      </c>
      <c r="G10094" s="5">
        <v>1</v>
      </c>
      <c r="H10094">
        <v>0</v>
      </c>
      <c r="I10094">
        <v>1</v>
      </c>
    </row>
    <row r="10095" spans="1:9" x14ac:dyDescent="0.35">
      <c r="A10095" s="10" t="s">
        <v>50</v>
      </c>
      <c r="B10095">
        <v>0</v>
      </c>
      <c r="C10095" s="5">
        <v>2</v>
      </c>
      <c r="D10095">
        <v>0</v>
      </c>
      <c r="E10095">
        <v>1</v>
      </c>
      <c r="F10095">
        <v>0</v>
      </c>
      <c r="G10095" s="5">
        <v>1</v>
      </c>
      <c r="H10095">
        <v>0</v>
      </c>
      <c r="I10095">
        <v>1</v>
      </c>
    </row>
    <row r="10096" spans="1:9" x14ac:dyDescent="0.35">
      <c r="A10096" s="8" t="s">
        <v>2750</v>
      </c>
      <c r="B10096">
        <v>22</v>
      </c>
      <c r="C10096" s="5">
        <v>6</v>
      </c>
      <c r="D10096">
        <v>0.27272727272727298</v>
      </c>
      <c r="E10096">
        <v>3</v>
      </c>
      <c r="F10096">
        <v>11</v>
      </c>
      <c r="G10096" s="5">
        <v>3</v>
      </c>
      <c r="H10096">
        <v>0.27272727272727271</v>
      </c>
      <c r="I10096">
        <v>1</v>
      </c>
    </row>
    <row r="10097" spans="1:9" x14ac:dyDescent="0.35">
      <c r="A10097" s="10" t="s">
        <v>123</v>
      </c>
      <c r="B10097">
        <v>22</v>
      </c>
      <c r="C10097" s="5">
        <v>6</v>
      </c>
      <c r="D10097">
        <v>0.27272727272727298</v>
      </c>
      <c r="E10097">
        <v>3</v>
      </c>
      <c r="F10097">
        <v>11</v>
      </c>
      <c r="G10097" s="5">
        <v>3</v>
      </c>
      <c r="H10097">
        <v>0.27272727272727271</v>
      </c>
      <c r="I10097">
        <v>1</v>
      </c>
    </row>
    <row r="10098" spans="1:9" x14ac:dyDescent="0.35">
      <c r="A10098" s="8" t="s">
        <v>4309</v>
      </c>
      <c r="B10098">
        <v>1</v>
      </c>
      <c r="C10098" s="5">
        <v>2</v>
      </c>
      <c r="D10098">
        <v>2</v>
      </c>
      <c r="E10098">
        <v>1</v>
      </c>
      <c r="F10098">
        <v>1</v>
      </c>
      <c r="G10098" s="5">
        <v>1</v>
      </c>
      <c r="H10098">
        <v>1</v>
      </c>
      <c r="I10098">
        <v>0</v>
      </c>
    </row>
    <row r="10099" spans="1:9" x14ac:dyDescent="0.35">
      <c r="A10099" s="10" t="s">
        <v>123</v>
      </c>
      <c r="B10099">
        <v>1</v>
      </c>
      <c r="C10099" s="5">
        <v>2</v>
      </c>
      <c r="D10099">
        <v>2</v>
      </c>
      <c r="E10099">
        <v>1</v>
      </c>
      <c r="F10099">
        <v>1</v>
      </c>
      <c r="G10099" s="5">
        <v>1</v>
      </c>
      <c r="H10099">
        <v>1</v>
      </c>
      <c r="I10099">
        <v>0</v>
      </c>
    </row>
    <row r="10100" spans="1:9" x14ac:dyDescent="0.35">
      <c r="A10100" s="8" t="s">
        <v>2729</v>
      </c>
      <c r="B10100">
        <v>5</v>
      </c>
      <c r="C10100" s="5">
        <v>6</v>
      </c>
      <c r="D10100">
        <v>1.2</v>
      </c>
      <c r="E10100">
        <v>3</v>
      </c>
      <c r="F10100">
        <v>2</v>
      </c>
      <c r="G10100" s="5">
        <v>2</v>
      </c>
      <c r="H10100">
        <v>1</v>
      </c>
      <c r="I10100">
        <v>2</v>
      </c>
    </row>
    <row r="10101" spans="1:9" x14ac:dyDescent="0.35">
      <c r="A10101" s="10" t="s">
        <v>123</v>
      </c>
      <c r="B10101">
        <v>5</v>
      </c>
      <c r="C10101" s="5">
        <v>6</v>
      </c>
      <c r="D10101">
        <v>1.2</v>
      </c>
      <c r="E10101">
        <v>3</v>
      </c>
      <c r="F10101">
        <v>2</v>
      </c>
      <c r="G10101" s="5">
        <v>2</v>
      </c>
      <c r="H10101">
        <v>1</v>
      </c>
      <c r="I10101">
        <v>2</v>
      </c>
    </row>
    <row r="10102" spans="1:9" x14ac:dyDescent="0.35">
      <c r="A10102" s="8" t="s">
        <v>1914</v>
      </c>
      <c r="B10102">
        <v>41</v>
      </c>
      <c r="C10102" s="5">
        <v>15</v>
      </c>
      <c r="D10102">
        <v>0.36585365853658502</v>
      </c>
      <c r="E10102">
        <v>8</v>
      </c>
      <c r="F10102">
        <v>16</v>
      </c>
      <c r="G10102" s="5">
        <v>5</v>
      </c>
      <c r="H10102">
        <v>0.3125</v>
      </c>
      <c r="I10102">
        <v>3</v>
      </c>
    </row>
    <row r="10103" spans="1:9" x14ac:dyDescent="0.35">
      <c r="A10103" s="10" t="s">
        <v>123</v>
      </c>
      <c r="B10103">
        <v>41</v>
      </c>
      <c r="C10103" s="5">
        <v>15</v>
      </c>
      <c r="D10103">
        <v>0.36585365853658502</v>
      </c>
      <c r="E10103">
        <v>8</v>
      </c>
      <c r="F10103">
        <v>16</v>
      </c>
      <c r="G10103" s="5">
        <v>5</v>
      </c>
      <c r="H10103">
        <v>0.3125</v>
      </c>
      <c r="I10103">
        <v>3</v>
      </c>
    </row>
    <row r="10104" spans="1:9" x14ac:dyDescent="0.35">
      <c r="A10104" s="8" t="s">
        <v>4621</v>
      </c>
      <c r="B10104">
        <v>0</v>
      </c>
      <c r="C10104" s="5">
        <v>1</v>
      </c>
      <c r="D10104">
        <v>0</v>
      </c>
      <c r="E10104">
        <v>1</v>
      </c>
      <c r="F10104">
        <v>0</v>
      </c>
      <c r="G10104" s="5">
        <v>0</v>
      </c>
      <c r="H10104">
        <v>0</v>
      </c>
      <c r="I10104">
        <v>0</v>
      </c>
    </row>
    <row r="10105" spans="1:9" x14ac:dyDescent="0.35">
      <c r="A10105" s="10" t="s">
        <v>419</v>
      </c>
      <c r="B10105">
        <v>0</v>
      </c>
      <c r="C10105" s="5">
        <v>1</v>
      </c>
      <c r="D10105">
        <v>0</v>
      </c>
      <c r="E10105">
        <v>1</v>
      </c>
      <c r="F10105">
        <v>0</v>
      </c>
      <c r="G10105" s="5">
        <v>0</v>
      </c>
      <c r="H10105">
        <v>0</v>
      </c>
      <c r="I10105">
        <v>0</v>
      </c>
    </row>
    <row r="10106" spans="1:9" x14ac:dyDescent="0.35">
      <c r="A10106" s="8" t="s">
        <v>757</v>
      </c>
      <c r="B10106">
        <v>0</v>
      </c>
      <c r="C10106" s="5">
        <v>2</v>
      </c>
      <c r="D10106">
        <v>0</v>
      </c>
      <c r="E10106">
        <v>1</v>
      </c>
      <c r="F10106">
        <v>0</v>
      </c>
      <c r="G10106" s="5">
        <v>2</v>
      </c>
      <c r="H10106">
        <v>0</v>
      </c>
      <c r="I10106">
        <v>1</v>
      </c>
    </row>
    <row r="10107" spans="1:9" x14ac:dyDescent="0.35">
      <c r="A10107" s="10" t="s">
        <v>758</v>
      </c>
      <c r="B10107">
        <v>0</v>
      </c>
      <c r="C10107" s="5">
        <v>1</v>
      </c>
      <c r="D10107">
        <v>0</v>
      </c>
      <c r="E10107">
        <v>1</v>
      </c>
      <c r="F10107">
        <v>0</v>
      </c>
      <c r="G10107" s="5">
        <v>1</v>
      </c>
      <c r="H10107">
        <v>0</v>
      </c>
      <c r="I10107">
        <v>1</v>
      </c>
    </row>
    <row r="10108" spans="1:9" x14ac:dyDescent="0.35">
      <c r="A10108" s="10" t="s">
        <v>183</v>
      </c>
      <c r="B10108">
        <v>0</v>
      </c>
      <c r="C10108" s="5">
        <v>1</v>
      </c>
      <c r="D10108">
        <v>0</v>
      </c>
      <c r="E10108">
        <v>0</v>
      </c>
      <c r="F10108">
        <v>0</v>
      </c>
      <c r="G10108" s="5">
        <v>1</v>
      </c>
      <c r="H10108">
        <v>0</v>
      </c>
      <c r="I10108">
        <v>0</v>
      </c>
    </row>
    <row r="10109" spans="1:9" x14ac:dyDescent="0.35">
      <c r="A10109" s="8" t="s">
        <v>2526</v>
      </c>
      <c r="B10109">
        <v>0</v>
      </c>
      <c r="C10109" s="5">
        <v>7</v>
      </c>
      <c r="D10109">
        <v>0</v>
      </c>
      <c r="E10109">
        <v>2</v>
      </c>
      <c r="F10109">
        <v>0</v>
      </c>
      <c r="G10109" s="5">
        <v>1</v>
      </c>
      <c r="H10109">
        <v>0</v>
      </c>
      <c r="I10109">
        <v>0</v>
      </c>
    </row>
    <row r="10110" spans="1:9" x14ac:dyDescent="0.35">
      <c r="A10110" s="10" t="s">
        <v>273</v>
      </c>
      <c r="B10110">
        <v>0</v>
      </c>
      <c r="C10110" s="5">
        <v>7</v>
      </c>
      <c r="D10110">
        <v>0</v>
      </c>
      <c r="E10110">
        <v>2</v>
      </c>
      <c r="F10110">
        <v>0</v>
      </c>
      <c r="G10110" s="5">
        <v>1</v>
      </c>
      <c r="H10110">
        <v>0</v>
      </c>
      <c r="I10110">
        <v>0</v>
      </c>
    </row>
    <row r="10111" spans="1:9" x14ac:dyDescent="0.35">
      <c r="A10111" s="8" t="s">
        <v>1658</v>
      </c>
      <c r="B10111">
        <v>2</v>
      </c>
      <c r="C10111" s="5">
        <v>24</v>
      </c>
      <c r="D10111">
        <v>12</v>
      </c>
      <c r="E10111">
        <v>9</v>
      </c>
      <c r="F10111">
        <v>0</v>
      </c>
      <c r="G10111" s="5">
        <v>10</v>
      </c>
      <c r="H10111">
        <v>0</v>
      </c>
      <c r="I10111">
        <v>3</v>
      </c>
    </row>
    <row r="10112" spans="1:9" x14ac:dyDescent="0.35">
      <c r="A10112" s="10" t="s">
        <v>92</v>
      </c>
      <c r="B10112">
        <v>2</v>
      </c>
      <c r="C10112" s="5">
        <v>24</v>
      </c>
      <c r="D10112">
        <v>12</v>
      </c>
      <c r="E10112">
        <v>9</v>
      </c>
      <c r="F10112">
        <v>0</v>
      </c>
      <c r="G10112" s="5">
        <v>10</v>
      </c>
      <c r="H10112">
        <v>0</v>
      </c>
      <c r="I10112">
        <v>3</v>
      </c>
    </row>
    <row r="10113" spans="1:9" x14ac:dyDescent="0.35">
      <c r="A10113" s="8" t="s">
        <v>3426</v>
      </c>
      <c r="B10113">
        <v>0</v>
      </c>
      <c r="C10113" s="5">
        <v>3</v>
      </c>
      <c r="D10113">
        <v>0</v>
      </c>
      <c r="E10113">
        <v>2</v>
      </c>
      <c r="F10113">
        <v>0</v>
      </c>
      <c r="G10113" s="5">
        <v>2</v>
      </c>
      <c r="H10113">
        <v>0</v>
      </c>
      <c r="I10113">
        <v>2</v>
      </c>
    </row>
    <row r="10114" spans="1:9" x14ac:dyDescent="0.35">
      <c r="A10114" s="10" t="s">
        <v>297</v>
      </c>
      <c r="B10114">
        <v>0</v>
      </c>
      <c r="C10114" s="5">
        <v>3</v>
      </c>
      <c r="D10114">
        <v>0</v>
      </c>
      <c r="E10114">
        <v>2</v>
      </c>
      <c r="F10114">
        <v>0</v>
      </c>
      <c r="G10114" s="5">
        <v>2</v>
      </c>
      <c r="H10114">
        <v>0</v>
      </c>
      <c r="I10114">
        <v>2</v>
      </c>
    </row>
    <row r="10115" spans="1:9" x14ac:dyDescent="0.35">
      <c r="A10115" s="8" t="s">
        <v>4688</v>
      </c>
      <c r="B10115">
        <v>0</v>
      </c>
      <c r="C10115" s="5">
        <v>1</v>
      </c>
      <c r="D10115">
        <v>0</v>
      </c>
      <c r="E10115">
        <v>1</v>
      </c>
      <c r="F10115">
        <v>0</v>
      </c>
      <c r="G10115" s="5">
        <v>0</v>
      </c>
      <c r="H10115">
        <v>0</v>
      </c>
      <c r="I10115">
        <v>0</v>
      </c>
    </row>
    <row r="10116" spans="1:9" x14ac:dyDescent="0.35">
      <c r="A10116" s="10" t="s">
        <v>92</v>
      </c>
      <c r="B10116">
        <v>0</v>
      </c>
      <c r="C10116" s="5">
        <v>1</v>
      </c>
      <c r="D10116">
        <v>0</v>
      </c>
      <c r="E10116">
        <v>1</v>
      </c>
      <c r="F10116">
        <v>0</v>
      </c>
      <c r="G10116" s="5">
        <v>0</v>
      </c>
      <c r="H10116">
        <v>0</v>
      </c>
      <c r="I10116">
        <v>0</v>
      </c>
    </row>
    <row r="10117" spans="1:9" x14ac:dyDescent="0.35">
      <c r="A10117" s="8" t="s">
        <v>4345</v>
      </c>
      <c r="B10117">
        <v>0</v>
      </c>
      <c r="C10117" s="5">
        <v>2</v>
      </c>
      <c r="D10117">
        <v>0</v>
      </c>
      <c r="E10117">
        <v>1</v>
      </c>
      <c r="F10117">
        <v>0</v>
      </c>
      <c r="G10117" s="5">
        <v>1</v>
      </c>
      <c r="H10117">
        <v>0</v>
      </c>
      <c r="I10117">
        <v>1</v>
      </c>
    </row>
    <row r="10118" spans="1:9" x14ac:dyDescent="0.35">
      <c r="A10118" s="10" t="s">
        <v>92</v>
      </c>
      <c r="B10118">
        <v>0</v>
      </c>
      <c r="C10118" s="5">
        <v>2</v>
      </c>
      <c r="D10118">
        <v>0</v>
      </c>
      <c r="E10118">
        <v>1</v>
      </c>
      <c r="F10118">
        <v>0</v>
      </c>
      <c r="G10118" s="5">
        <v>1</v>
      </c>
      <c r="H10118">
        <v>0</v>
      </c>
      <c r="I10118">
        <v>1</v>
      </c>
    </row>
    <row r="10119" spans="1:9" x14ac:dyDescent="0.35">
      <c r="A10119" s="8" t="s">
        <v>4689</v>
      </c>
      <c r="B10119">
        <v>0</v>
      </c>
      <c r="C10119" s="5">
        <v>1</v>
      </c>
      <c r="D10119">
        <v>0</v>
      </c>
      <c r="E10119">
        <v>1</v>
      </c>
      <c r="F10119">
        <v>0</v>
      </c>
      <c r="G10119" s="5">
        <v>0</v>
      </c>
      <c r="H10119">
        <v>0</v>
      </c>
      <c r="I10119">
        <v>0</v>
      </c>
    </row>
    <row r="10120" spans="1:9" x14ac:dyDescent="0.35">
      <c r="A10120" s="10" t="s">
        <v>92</v>
      </c>
      <c r="B10120">
        <v>0</v>
      </c>
      <c r="C10120" s="5">
        <v>1</v>
      </c>
      <c r="D10120">
        <v>0</v>
      </c>
      <c r="E10120">
        <v>1</v>
      </c>
      <c r="F10120">
        <v>0</v>
      </c>
      <c r="G10120" s="5">
        <v>0</v>
      </c>
      <c r="H10120">
        <v>0</v>
      </c>
      <c r="I10120">
        <v>0</v>
      </c>
    </row>
    <row r="10121" spans="1:9" x14ac:dyDescent="0.35">
      <c r="A10121" s="8" t="s">
        <v>5290</v>
      </c>
      <c r="B10121">
        <v>1</v>
      </c>
      <c r="C10121" s="5">
        <v>1</v>
      </c>
      <c r="D10121">
        <v>1</v>
      </c>
      <c r="E10121">
        <v>0</v>
      </c>
      <c r="F10121">
        <v>0</v>
      </c>
      <c r="G10121" s="5">
        <v>0</v>
      </c>
      <c r="H10121">
        <v>0</v>
      </c>
      <c r="I10121">
        <v>0</v>
      </c>
    </row>
    <row r="10122" spans="1:9" x14ac:dyDescent="0.35">
      <c r="A10122" s="10" t="s">
        <v>239</v>
      </c>
      <c r="B10122">
        <v>1</v>
      </c>
      <c r="C10122" s="5">
        <v>1</v>
      </c>
      <c r="D10122">
        <v>1</v>
      </c>
      <c r="E10122">
        <v>0</v>
      </c>
      <c r="F10122">
        <v>0</v>
      </c>
      <c r="G10122" s="5">
        <v>0</v>
      </c>
      <c r="H10122">
        <v>0</v>
      </c>
      <c r="I10122">
        <v>0</v>
      </c>
    </row>
    <row r="10123" spans="1:9" x14ac:dyDescent="0.35">
      <c r="A10123" s="8" t="s">
        <v>3079</v>
      </c>
      <c r="B10123">
        <v>5</v>
      </c>
      <c r="C10123" s="5">
        <v>4</v>
      </c>
      <c r="D10123">
        <v>0.8</v>
      </c>
      <c r="E10123">
        <v>4</v>
      </c>
      <c r="F10123">
        <v>2</v>
      </c>
      <c r="G10123" s="5">
        <v>1</v>
      </c>
      <c r="H10123">
        <v>0.5</v>
      </c>
      <c r="I10123">
        <v>1</v>
      </c>
    </row>
    <row r="10124" spans="1:9" x14ac:dyDescent="0.35">
      <c r="A10124" s="10" t="s">
        <v>466</v>
      </c>
      <c r="B10124">
        <v>5</v>
      </c>
      <c r="C10124" s="5">
        <v>4</v>
      </c>
      <c r="D10124">
        <v>0.8</v>
      </c>
      <c r="E10124">
        <v>4</v>
      </c>
      <c r="F10124">
        <v>2</v>
      </c>
      <c r="G10124" s="5">
        <v>1</v>
      </c>
      <c r="H10124">
        <v>0.5</v>
      </c>
      <c r="I10124">
        <v>1</v>
      </c>
    </row>
    <row r="10125" spans="1:9" x14ac:dyDescent="0.35">
      <c r="A10125" s="8" t="s">
        <v>869</v>
      </c>
      <c r="B10125">
        <v>1159</v>
      </c>
      <c r="C10125" s="5">
        <v>1214</v>
      </c>
      <c r="D10125">
        <v>1.0474547023295899</v>
      </c>
      <c r="E10125">
        <v>383</v>
      </c>
      <c r="F10125">
        <v>344</v>
      </c>
      <c r="G10125" s="5">
        <v>445</v>
      </c>
      <c r="H10125">
        <v>1.2936046511627908</v>
      </c>
      <c r="I10125">
        <v>138</v>
      </c>
    </row>
    <row r="10126" spans="1:9" x14ac:dyDescent="0.35">
      <c r="A10126" s="10" t="s">
        <v>39</v>
      </c>
      <c r="B10126">
        <v>1159</v>
      </c>
      <c r="C10126" s="5">
        <v>1214</v>
      </c>
      <c r="D10126">
        <v>1.0474547023295899</v>
      </c>
      <c r="E10126">
        <v>383</v>
      </c>
      <c r="F10126">
        <v>344</v>
      </c>
      <c r="G10126" s="5">
        <v>445</v>
      </c>
      <c r="H10126">
        <v>1.2936046511627908</v>
      </c>
      <c r="I10126">
        <v>138</v>
      </c>
    </row>
    <row r="10127" spans="1:9" x14ac:dyDescent="0.35">
      <c r="A10127" s="8" t="s">
        <v>1868</v>
      </c>
      <c r="B10127">
        <v>44</v>
      </c>
      <c r="C10127" s="5">
        <v>17</v>
      </c>
      <c r="D10127">
        <v>0.38636363636363602</v>
      </c>
      <c r="E10127">
        <v>4</v>
      </c>
      <c r="F10127">
        <v>8</v>
      </c>
      <c r="G10127" s="5">
        <v>8</v>
      </c>
      <c r="H10127">
        <v>1</v>
      </c>
      <c r="I10127">
        <v>1</v>
      </c>
    </row>
    <row r="10128" spans="1:9" x14ac:dyDescent="0.35">
      <c r="A10128" s="10" t="s">
        <v>39</v>
      </c>
      <c r="B10128">
        <v>44</v>
      </c>
      <c r="C10128" s="5">
        <v>17</v>
      </c>
      <c r="D10128">
        <v>0.38636363636363602</v>
      </c>
      <c r="E10128">
        <v>4</v>
      </c>
      <c r="F10128">
        <v>8</v>
      </c>
      <c r="G10128" s="5">
        <v>8</v>
      </c>
      <c r="H10128">
        <v>1</v>
      </c>
      <c r="I10128">
        <v>1</v>
      </c>
    </row>
    <row r="10129" spans="1:9" x14ac:dyDescent="0.35">
      <c r="A10129" s="8" t="s">
        <v>4224</v>
      </c>
      <c r="B10129">
        <v>0</v>
      </c>
      <c r="C10129" s="5">
        <v>2</v>
      </c>
      <c r="D10129">
        <v>0</v>
      </c>
      <c r="E10129">
        <v>2</v>
      </c>
      <c r="F10129">
        <v>0</v>
      </c>
      <c r="G10129" s="5">
        <v>1</v>
      </c>
      <c r="H10129">
        <v>0</v>
      </c>
      <c r="I10129">
        <v>1</v>
      </c>
    </row>
    <row r="10130" spans="1:9" x14ac:dyDescent="0.35">
      <c r="A10130" s="10" t="s">
        <v>146</v>
      </c>
      <c r="B10130">
        <v>0</v>
      </c>
      <c r="C10130" s="5">
        <v>2</v>
      </c>
      <c r="D10130">
        <v>0</v>
      </c>
      <c r="E10130">
        <v>2</v>
      </c>
      <c r="F10130">
        <v>0</v>
      </c>
      <c r="G10130" s="5">
        <v>1</v>
      </c>
      <c r="H10130">
        <v>0</v>
      </c>
      <c r="I10130">
        <v>1</v>
      </c>
    </row>
    <row r="10131" spans="1:9" x14ac:dyDescent="0.35">
      <c r="A10131" s="8" t="s">
        <v>5170</v>
      </c>
      <c r="B10131">
        <v>2</v>
      </c>
      <c r="C10131" s="5">
        <v>1</v>
      </c>
      <c r="D10131">
        <v>0.5</v>
      </c>
      <c r="E10131">
        <v>1</v>
      </c>
      <c r="F10131">
        <v>2</v>
      </c>
      <c r="G10131" s="5">
        <v>1</v>
      </c>
      <c r="H10131">
        <v>0.5</v>
      </c>
      <c r="I10131">
        <v>1</v>
      </c>
    </row>
    <row r="10132" spans="1:9" x14ac:dyDescent="0.35">
      <c r="A10132" s="10" t="s">
        <v>146</v>
      </c>
      <c r="B10132">
        <v>2</v>
      </c>
      <c r="C10132" s="5">
        <v>1</v>
      </c>
      <c r="D10132">
        <v>0.5</v>
      </c>
      <c r="E10132">
        <v>1</v>
      </c>
      <c r="F10132">
        <v>2</v>
      </c>
      <c r="G10132" s="5">
        <v>1</v>
      </c>
      <c r="H10132">
        <v>0.5</v>
      </c>
      <c r="I10132">
        <v>1</v>
      </c>
    </row>
    <row r="10133" spans="1:9" x14ac:dyDescent="0.35">
      <c r="A10133" s="8" t="s">
        <v>852</v>
      </c>
      <c r="B10133">
        <v>1697</v>
      </c>
      <c r="C10133" s="5">
        <v>2073</v>
      </c>
      <c r="D10133">
        <v>1.2215674720094301</v>
      </c>
      <c r="E10133">
        <v>632</v>
      </c>
      <c r="F10133">
        <v>262</v>
      </c>
      <c r="G10133" s="5">
        <v>661</v>
      </c>
      <c r="H10133">
        <v>2.5229007633587788</v>
      </c>
      <c r="I10133">
        <v>245</v>
      </c>
    </row>
    <row r="10134" spans="1:9" x14ac:dyDescent="0.35">
      <c r="A10134" s="10" t="s">
        <v>39</v>
      </c>
      <c r="B10134">
        <v>1697</v>
      </c>
      <c r="C10134" s="5">
        <v>2073</v>
      </c>
      <c r="D10134">
        <v>1.2215674720094301</v>
      </c>
      <c r="E10134">
        <v>632</v>
      </c>
      <c r="F10134">
        <v>262</v>
      </c>
      <c r="G10134" s="5">
        <v>661</v>
      </c>
      <c r="H10134">
        <v>2.5229007633587788</v>
      </c>
      <c r="I10134">
        <v>245</v>
      </c>
    </row>
    <row r="10135" spans="1:9" x14ac:dyDescent="0.35">
      <c r="A10135" s="8" t="s">
        <v>4911</v>
      </c>
      <c r="B10135">
        <v>0</v>
      </c>
      <c r="C10135" s="5">
        <v>1</v>
      </c>
      <c r="D10135">
        <v>0</v>
      </c>
      <c r="E10135">
        <v>1</v>
      </c>
      <c r="F10135">
        <v>0</v>
      </c>
      <c r="G10135" s="5">
        <v>0</v>
      </c>
      <c r="H10135">
        <v>0</v>
      </c>
      <c r="I10135">
        <v>0</v>
      </c>
    </row>
    <row r="10136" spans="1:9" x14ac:dyDescent="0.35">
      <c r="A10136" s="10" t="s">
        <v>248</v>
      </c>
      <c r="B10136">
        <v>0</v>
      </c>
      <c r="C10136" s="5">
        <v>1</v>
      </c>
      <c r="D10136">
        <v>0</v>
      </c>
      <c r="E10136">
        <v>1</v>
      </c>
      <c r="F10136">
        <v>0</v>
      </c>
      <c r="G10136" s="5">
        <v>0</v>
      </c>
      <c r="H10136">
        <v>0</v>
      </c>
      <c r="I10136">
        <v>0</v>
      </c>
    </row>
    <row r="10137" spans="1:9" x14ac:dyDescent="0.35">
      <c r="A10137" s="8" t="s">
        <v>1252</v>
      </c>
      <c r="B10137">
        <v>25</v>
      </c>
      <c r="C10137" s="5">
        <v>62</v>
      </c>
      <c r="D10137">
        <v>2.48</v>
      </c>
      <c r="E10137">
        <v>46</v>
      </c>
      <c r="F10137">
        <v>11</v>
      </c>
      <c r="G10137" s="5">
        <v>28</v>
      </c>
      <c r="H10137">
        <v>2.5454545454545454</v>
      </c>
      <c r="I10137">
        <v>24</v>
      </c>
    </row>
    <row r="10138" spans="1:9" x14ac:dyDescent="0.35">
      <c r="A10138" s="10" t="s">
        <v>118</v>
      </c>
      <c r="B10138">
        <v>25</v>
      </c>
      <c r="C10138" s="5">
        <v>62</v>
      </c>
      <c r="D10138">
        <v>2.48</v>
      </c>
      <c r="E10138">
        <v>46</v>
      </c>
      <c r="F10138">
        <v>11</v>
      </c>
      <c r="G10138" s="5">
        <v>28</v>
      </c>
      <c r="H10138">
        <v>2.5454545454545454</v>
      </c>
      <c r="I10138">
        <v>24</v>
      </c>
    </row>
    <row r="10139" spans="1:9" x14ac:dyDescent="0.35">
      <c r="A10139" s="8" t="s">
        <v>1150</v>
      </c>
      <c r="B10139">
        <v>108</v>
      </c>
      <c r="C10139" s="5">
        <v>99</v>
      </c>
      <c r="D10139">
        <v>0.91666666666666596</v>
      </c>
      <c r="E10139">
        <v>77</v>
      </c>
      <c r="F10139">
        <v>36</v>
      </c>
      <c r="G10139" s="5">
        <v>51</v>
      </c>
      <c r="H10139">
        <v>1.4166666666666667</v>
      </c>
      <c r="I10139">
        <v>42</v>
      </c>
    </row>
    <row r="10140" spans="1:9" x14ac:dyDescent="0.35">
      <c r="A10140" s="10" t="s">
        <v>226</v>
      </c>
      <c r="B10140">
        <v>108</v>
      </c>
      <c r="C10140" s="5">
        <v>99</v>
      </c>
      <c r="D10140">
        <v>0.91666666666666596</v>
      </c>
      <c r="E10140">
        <v>77</v>
      </c>
      <c r="F10140">
        <v>36</v>
      </c>
      <c r="G10140" s="5">
        <v>51</v>
      </c>
      <c r="H10140">
        <v>1.4166666666666667</v>
      </c>
      <c r="I10140">
        <v>42</v>
      </c>
    </row>
    <row r="10141" spans="1:9" x14ac:dyDescent="0.35">
      <c r="A10141" s="8" t="s">
        <v>3783</v>
      </c>
      <c r="B10141">
        <v>0</v>
      </c>
      <c r="C10141" s="5">
        <v>2</v>
      </c>
      <c r="D10141">
        <v>0</v>
      </c>
      <c r="E10141">
        <v>1</v>
      </c>
      <c r="F10141">
        <v>0</v>
      </c>
      <c r="G10141" s="5">
        <v>1</v>
      </c>
      <c r="H10141">
        <v>0</v>
      </c>
      <c r="I10141">
        <v>1</v>
      </c>
    </row>
    <row r="10142" spans="1:9" x14ac:dyDescent="0.35">
      <c r="A10142" s="10" t="s">
        <v>268</v>
      </c>
      <c r="B10142">
        <v>0</v>
      </c>
      <c r="C10142" s="5">
        <v>2</v>
      </c>
      <c r="D10142">
        <v>0</v>
      </c>
      <c r="E10142">
        <v>1</v>
      </c>
      <c r="F10142">
        <v>0</v>
      </c>
      <c r="G10142" s="5">
        <v>1</v>
      </c>
      <c r="H10142">
        <v>0</v>
      </c>
      <c r="I10142">
        <v>1</v>
      </c>
    </row>
    <row r="10143" spans="1:9" x14ac:dyDescent="0.35">
      <c r="A10143" s="8" t="s">
        <v>3422</v>
      </c>
      <c r="B10143">
        <v>1</v>
      </c>
      <c r="C10143" s="5">
        <v>3</v>
      </c>
      <c r="D10143">
        <v>3</v>
      </c>
      <c r="E10143">
        <v>2</v>
      </c>
      <c r="F10143">
        <v>1</v>
      </c>
      <c r="G10143" s="5">
        <v>2</v>
      </c>
      <c r="H10143">
        <v>2</v>
      </c>
      <c r="I10143">
        <v>2</v>
      </c>
    </row>
    <row r="10144" spans="1:9" x14ac:dyDescent="0.35">
      <c r="A10144" s="10" t="s">
        <v>226</v>
      </c>
      <c r="B10144">
        <v>1</v>
      </c>
      <c r="C10144" s="5">
        <v>3</v>
      </c>
      <c r="D10144">
        <v>3</v>
      </c>
      <c r="E10144">
        <v>2</v>
      </c>
      <c r="F10144">
        <v>1</v>
      </c>
      <c r="G10144" s="5">
        <v>2</v>
      </c>
      <c r="H10144">
        <v>2</v>
      </c>
      <c r="I10144">
        <v>2</v>
      </c>
    </row>
    <row r="10145" spans="1:9" x14ac:dyDescent="0.35">
      <c r="A10145" s="8" t="s">
        <v>3187</v>
      </c>
      <c r="B10145">
        <v>0</v>
      </c>
      <c r="C10145" s="5">
        <v>4</v>
      </c>
      <c r="D10145">
        <v>0</v>
      </c>
      <c r="E10145">
        <v>3</v>
      </c>
      <c r="F10145">
        <v>0</v>
      </c>
      <c r="G10145" s="5">
        <v>1</v>
      </c>
      <c r="H10145">
        <v>0</v>
      </c>
      <c r="I10145">
        <v>1</v>
      </c>
    </row>
    <row r="10146" spans="1:9" x14ac:dyDescent="0.35">
      <c r="A10146" s="10" t="s">
        <v>16</v>
      </c>
      <c r="B10146">
        <v>0</v>
      </c>
      <c r="C10146" s="5">
        <v>4</v>
      </c>
      <c r="D10146">
        <v>0</v>
      </c>
      <c r="E10146">
        <v>3</v>
      </c>
      <c r="F10146">
        <v>0</v>
      </c>
      <c r="G10146" s="5">
        <v>1</v>
      </c>
      <c r="H10146">
        <v>0</v>
      </c>
      <c r="I10146">
        <v>1</v>
      </c>
    </row>
    <row r="10147" spans="1:9" x14ac:dyDescent="0.35">
      <c r="A10147" s="8" t="s">
        <v>2901</v>
      </c>
      <c r="B10147">
        <v>2</v>
      </c>
      <c r="C10147" s="5">
        <v>5</v>
      </c>
      <c r="D10147">
        <v>2.5</v>
      </c>
      <c r="E10147">
        <v>4</v>
      </c>
      <c r="F10147">
        <v>0</v>
      </c>
      <c r="G10147" s="5">
        <v>2</v>
      </c>
      <c r="H10147">
        <v>0</v>
      </c>
      <c r="I10147">
        <v>2</v>
      </c>
    </row>
    <row r="10148" spans="1:9" x14ac:dyDescent="0.35">
      <c r="A10148" s="10" t="s">
        <v>16</v>
      </c>
      <c r="B10148">
        <v>2</v>
      </c>
      <c r="C10148" s="5">
        <v>5</v>
      </c>
      <c r="D10148">
        <v>2.5</v>
      </c>
      <c r="E10148">
        <v>4</v>
      </c>
      <c r="F10148">
        <v>0</v>
      </c>
      <c r="G10148" s="5">
        <v>2</v>
      </c>
      <c r="H10148">
        <v>0</v>
      </c>
      <c r="I10148">
        <v>2</v>
      </c>
    </row>
    <row r="10149" spans="1:9" x14ac:dyDescent="0.35">
      <c r="A10149" s="8" t="s">
        <v>4710</v>
      </c>
      <c r="B10149">
        <v>0</v>
      </c>
      <c r="C10149" s="5">
        <v>1</v>
      </c>
      <c r="D10149">
        <v>0</v>
      </c>
      <c r="E10149">
        <v>0</v>
      </c>
      <c r="F10149">
        <v>0</v>
      </c>
      <c r="G10149" s="5">
        <v>0</v>
      </c>
      <c r="H10149">
        <v>0</v>
      </c>
      <c r="I10149">
        <v>0</v>
      </c>
    </row>
    <row r="10150" spans="1:9" x14ac:dyDescent="0.35">
      <c r="A10150" s="10" t="s">
        <v>643</v>
      </c>
      <c r="B10150">
        <v>0</v>
      </c>
      <c r="C10150" s="5">
        <v>1</v>
      </c>
      <c r="D10150">
        <v>0</v>
      </c>
      <c r="E10150">
        <v>0</v>
      </c>
      <c r="F10150">
        <v>0</v>
      </c>
      <c r="G10150" s="5">
        <v>0</v>
      </c>
      <c r="H10150">
        <v>0</v>
      </c>
      <c r="I10150">
        <v>0</v>
      </c>
    </row>
    <row r="10151" spans="1:9" x14ac:dyDescent="0.35">
      <c r="A10151" s="8" t="s">
        <v>5501</v>
      </c>
      <c r="B10151">
        <v>0</v>
      </c>
      <c r="C10151" s="5">
        <v>1</v>
      </c>
      <c r="D10151">
        <v>0</v>
      </c>
      <c r="E10151">
        <v>0</v>
      </c>
      <c r="F10151">
        <v>0</v>
      </c>
      <c r="G10151" s="5">
        <v>1</v>
      </c>
      <c r="H10151">
        <v>0</v>
      </c>
      <c r="I10151">
        <v>0</v>
      </c>
    </row>
    <row r="10152" spans="1:9" x14ac:dyDescent="0.35">
      <c r="A10152" s="10" t="s">
        <v>39</v>
      </c>
      <c r="B10152">
        <v>0</v>
      </c>
      <c r="C10152" s="5">
        <v>1</v>
      </c>
      <c r="D10152">
        <v>0</v>
      </c>
      <c r="E10152">
        <v>0</v>
      </c>
      <c r="F10152">
        <v>0</v>
      </c>
      <c r="G10152" s="5">
        <v>1</v>
      </c>
      <c r="H10152">
        <v>0</v>
      </c>
      <c r="I10152">
        <v>0</v>
      </c>
    </row>
    <row r="10153" spans="1:9" x14ac:dyDescent="0.35">
      <c r="A10153" s="8" t="s">
        <v>744</v>
      </c>
      <c r="B10153">
        <v>3</v>
      </c>
      <c r="C10153" s="5">
        <v>1</v>
      </c>
      <c r="D10153">
        <v>0.5</v>
      </c>
      <c r="E10153">
        <v>0</v>
      </c>
      <c r="F10153">
        <v>2</v>
      </c>
      <c r="G10153" s="5">
        <v>0</v>
      </c>
      <c r="H10153">
        <v>0</v>
      </c>
      <c r="I10153">
        <v>0</v>
      </c>
    </row>
    <row r="10154" spans="1:9" x14ac:dyDescent="0.35">
      <c r="A10154" s="10" t="s">
        <v>686</v>
      </c>
      <c r="B10154">
        <v>2</v>
      </c>
      <c r="C10154" s="5">
        <v>0</v>
      </c>
      <c r="D10154">
        <v>0</v>
      </c>
      <c r="E10154">
        <v>0</v>
      </c>
      <c r="F10154">
        <v>2</v>
      </c>
      <c r="G10154" s="5">
        <v>0</v>
      </c>
      <c r="H10154">
        <v>0</v>
      </c>
      <c r="I10154">
        <v>0</v>
      </c>
    </row>
    <row r="10155" spans="1:9" x14ac:dyDescent="0.35">
      <c r="A10155" s="10" t="s">
        <v>596</v>
      </c>
      <c r="B10155">
        <v>1</v>
      </c>
      <c r="C10155" s="5">
        <v>1</v>
      </c>
      <c r="D10155">
        <v>1</v>
      </c>
      <c r="E10155">
        <v>0</v>
      </c>
      <c r="F10155">
        <v>0</v>
      </c>
      <c r="G10155" s="5">
        <v>0</v>
      </c>
      <c r="H10155">
        <v>0</v>
      </c>
      <c r="I10155">
        <v>0</v>
      </c>
    </row>
    <row r="10156" spans="1:9" x14ac:dyDescent="0.35">
      <c r="A10156" s="8" t="s">
        <v>2008</v>
      </c>
      <c r="B10156">
        <v>16</v>
      </c>
      <c r="C10156" s="5">
        <v>14</v>
      </c>
      <c r="D10156">
        <v>0.875</v>
      </c>
      <c r="E10156">
        <v>6</v>
      </c>
      <c r="F10156">
        <v>3</v>
      </c>
      <c r="G10156" s="5">
        <v>5</v>
      </c>
      <c r="H10156">
        <v>1.6666666666666667</v>
      </c>
      <c r="I10156">
        <v>2</v>
      </c>
    </row>
    <row r="10157" spans="1:9" x14ac:dyDescent="0.35">
      <c r="A10157" s="10" t="s">
        <v>189</v>
      </c>
      <c r="B10157">
        <v>16</v>
      </c>
      <c r="C10157" s="5">
        <v>14</v>
      </c>
      <c r="D10157">
        <v>0.875</v>
      </c>
      <c r="E10157">
        <v>6</v>
      </c>
      <c r="F10157">
        <v>3</v>
      </c>
      <c r="G10157" s="5">
        <v>5</v>
      </c>
      <c r="H10157">
        <v>1.6666666666666667</v>
      </c>
      <c r="I10157">
        <v>2</v>
      </c>
    </row>
    <row r="10158" spans="1:9" x14ac:dyDescent="0.35">
      <c r="A10158" s="8" t="s">
        <v>3442</v>
      </c>
      <c r="B10158">
        <v>0</v>
      </c>
      <c r="C10158" s="5">
        <v>3</v>
      </c>
      <c r="D10158">
        <v>0</v>
      </c>
      <c r="E10158">
        <v>3</v>
      </c>
      <c r="F10158">
        <v>0</v>
      </c>
      <c r="G10158" s="5">
        <v>3</v>
      </c>
      <c r="H10158">
        <v>0</v>
      </c>
      <c r="I10158">
        <v>3</v>
      </c>
    </row>
    <row r="10159" spans="1:9" x14ac:dyDescent="0.35">
      <c r="A10159" s="10" t="s">
        <v>130</v>
      </c>
      <c r="B10159">
        <v>0</v>
      </c>
      <c r="C10159" s="5">
        <v>3</v>
      </c>
      <c r="D10159">
        <v>0</v>
      </c>
      <c r="E10159">
        <v>3</v>
      </c>
      <c r="F10159">
        <v>0</v>
      </c>
      <c r="G10159" s="5">
        <v>3</v>
      </c>
      <c r="H10159">
        <v>0</v>
      </c>
      <c r="I10159">
        <v>3</v>
      </c>
    </row>
    <row r="10160" spans="1:9" x14ac:dyDescent="0.35">
      <c r="A10160" s="8" t="s">
        <v>1072</v>
      </c>
      <c r="B10160">
        <v>105</v>
      </c>
      <c r="C10160" s="5">
        <v>139</v>
      </c>
      <c r="D10160">
        <v>1.32380952380952</v>
      </c>
      <c r="E10160">
        <v>59</v>
      </c>
      <c r="F10160">
        <v>33</v>
      </c>
      <c r="G10160" s="5">
        <v>49</v>
      </c>
      <c r="H10160">
        <v>1.4848484848484849</v>
      </c>
      <c r="I10160">
        <v>26</v>
      </c>
    </row>
    <row r="10161" spans="1:9" x14ac:dyDescent="0.35">
      <c r="A10161" s="10" t="s">
        <v>189</v>
      </c>
      <c r="B10161">
        <v>105</v>
      </c>
      <c r="C10161" s="5">
        <v>139</v>
      </c>
      <c r="D10161">
        <v>1.32380952380952</v>
      </c>
      <c r="E10161">
        <v>59</v>
      </c>
      <c r="F10161">
        <v>33</v>
      </c>
      <c r="G10161" s="5">
        <v>49</v>
      </c>
      <c r="H10161">
        <v>1.4848484848484849</v>
      </c>
      <c r="I10161">
        <v>26</v>
      </c>
    </row>
    <row r="10162" spans="1:9" x14ac:dyDescent="0.35">
      <c r="A10162" s="8" t="s">
        <v>1873</v>
      </c>
      <c r="B10162">
        <v>10</v>
      </c>
      <c r="C10162" s="5">
        <v>16</v>
      </c>
      <c r="D10162">
        <v>1.6</v>
      </c>
      <c r="E10162">
        <v>10</v>
      </c>
      <c r="F10162">
        <v>2</v>
      </c>
      <c r="G10162" s="5">
        <v>6</v>
      </c>
      <c r="H10162">
        <v>3</v>
      </c>
      <c r="I10162">
        <v>5</v>
      </c>
    </row>
    <row r="10163" spans="1:9" x14ac:dyDescent="0.35">
      <c r="A10163" s="10" t="s">
        <v>189</v>
      </c>
      <c r="B10163">
        <v>10</v>
      </c>
      <c r="C10163" s="5">
        <v>16</v>
      </c>
      <c r="D10163">
        <v>1.6</v>
      </c>
      <c r="E10163">
        <v>10</v>
      </c>
      <c r="F10163">
        <v>2</v>
      </c>
      <c r="G10163" s="5">
        <v>6</v>
      </c>
      <c r="H10163">
        <v>3</v>
      </c>
      <c r="I10163">
        <v>5</v>
      </c>
    </row>
    <row r="10164" spans="1:9" x14ac:dyDescent="0.35">
      <c r="A10164" s="8" t="s">
        <v>4410</v>
      </c>
      <c r="B10164">
        <v>0</v>
      </c>
      <c r="C10164" s="5">
        <v>1</v>
      </c>
      <c r="D10164">
        <v>0</v>
      </c>
      <c r="E10164">
        <v>1</v>
      </c>
      <c r="F10164">
        <v>0</v>
      </c>
      <c r="G10164" s="5">
        <v>0</v>
      </c>
      <c r="H10164">
        <v>0</v>
      </c>
      <c r="I10164">
        <v>0</v>
      </c>
    </row>
    <row r="10165" spans="1:9" x14ac:dyDescent="0.35">
      <c r="A10165" s="10" t="s">
        <v>498</v>
      </c>
      <c r="B10165">
        <v>0</v>
      </c>
      <c r="C10165" s="5">
        <v>1</v>
      </c>
      <c r="D10165">
        <v>0</v>
      </c>
      <c r="E10165">
        <v>1</v>
      </c>
      <c r="F10165">
        <v>0</v>
      </c>
      <c r="G10165" s="5">
        <v>0</v>
      </c>
      <c r="H10165">
        <v>0</v>
      </c>
      <c r="I10165">
        <v>0</v>
      </c>
    </row>
    <row r="10166" spans="1:9" x14ac:dyDescent="0.35">
      <c r="A10166" s="8" t="s">
        <v>2830</v>
      </c>
      <c r="B10166">
        <v>0</v>
      </c>
      <c r="C10166" s="5">
        <v>5</v>
      </c>
      <c r="D10166">
        <v>0</v>
      </c>
      <c r="E10166">
        <v>3</v>
      </c>
      <c r="F10166">
        <v>0</v>
      </c>
      <c r="G10166" s="5">
        <v>4</v>
      </c>
      <c r="H10166">
        <v>0</v>
      </c>
      <c r="I10166">
        <v>3</v>
      </c>
    </row>
    <row r="10167" spans="1:9" x14ac:dyDescent="0.35">
      <c r="A10167" s="10" t="s">
        <v>104</v>
      </c>
      <c r="B10167">
        <v>0</v>
      </c>
      <c r="C10167" s="5">
        <v>5</v>
      </c>
      <c r="D10167">
        <v>0</v>
      </c>
      <c r="E10167">
        <v>3</v>
      </c>
      <c r="F10167">
        <v>0</v>
      </c>
      <c r="G10167" s="5">
        <v>4</v>
      </c>
      <c r="H10167">
        <v>0</v>
      </c>
      <c r="I10167">
        <v>3</v>
      </c>
    </row>
    <row r="10168" spans="1:9" x14ac:dyDescent="0.35">
      <c r="A10168" s="8" t="s">
        <v>5006</v>
      </c>
      <c r="B10168">
        <v>1</v>
      </c>
      <c r="C10168" s="5">
        <v>1</v>
      </c>
      <c r="D10168">
        <v>1</v>
      </c>
      <c r="E10168">
        <v>1</v>
      </c>
      <c r="F10168">
        <v>1</v>
      </c>
      <c r="G10168" s="5">
        <v>1</v>
      </c>
      <c r="H10168">
        <v>1</v>
      </c>
      <c r="I10168">
        <v>1</v>
      </c>
    </row>
    <row r="10169" spans="1:9" x14ac:dyDescent="0.35">
      <c r="A10169" s="10" t="s">
        <v>104</v>
      </c>
      <c r="B10169">
        <v>1</v>
      </c>
      <c r="C10169" s="5">
        <v>1</v>
      </c>
      <c r="D10169">
        <v>1</v>
      </c>
      <c r="E10169">
        <v>1</v>
      </c>
      <c r="F10169">
        <v>1</v>
      </c>
      <c r="G10169" s="5">
        <v>1</v>
      </c>
      <c r="H10169">
        <v>1</v>
      </c>
      <c r="I10169">
        <v>1</v>
      </c>
    </row>
    <row r="10170" spans="1:9" x14ac:dyDescent="0.35">
      <c r="A10170" s="8" t="s">
        <v>6117</v>
      </c>
      <c r="B10170">
        <v>1</v>
      </c>
      <c r="C10170" s="5">
        <v>0</v>
      </c>
      <c r="D10170">
        <v>0</v>
      </c>
      <c r="E10170">
        <v>0</v>
      </c>
      <c r="F10170">
        <v>0</v>
      </c>
      <c r="G10170" s="5">
        <v>0</v>
      </c>
      <c r="H10170">
        <v>0</v>
      </c>
      <c r="I10170">
        <v>0</v>
      </c>
    </row>
    <row r="10171" spans="1:9" x14ac:dyDescent="0.35">
      <c r="A10171" s="10" t="s">
        <v>58</v>
      </c>
      <c r="B10171">
        <v>1</v>
      </c>
      <c r="C10171" s="5">
        <v>0</v>
      </c>
      <c r="D10171">
        <v>0</v>
      </c>
      <c r="E10171">
        <v>0</v>
      </c>
      <c r="F10171">
        <v>0</v>
      </c>
      <c r="G10171" s="5">
        <v>0</v>
      </c>
      <c r="H10171">
        <v>0</v>
      </c>
      <c r="I10171">
        <v>0</v>
      </c>
    </row>
    <row r="10172" spans="1:9" x14ac:dyDescent="0.35">
      <c r="A10172" s="8" t="s">
        <v>4098</v>
      </c>
      <c r="B10172">
        <v>0</v>
      </c>
      <c r="C10172" s="5">
        <v>2</v>
      </c>
      <c r="D10172">
        <v>0</v>
      </c>
      <c r="E10172">
        <v>2</v>
      </c>
      <c r="F10172">
        <v>0</v>
      </c>
      <c r="G10172" s="5">
        <v>0</v>
      </c>
      <c r="H10172">
        <v>0</v>
      </c>
      <c r="I10172">
        <v>0</v>
      </c>
    </row>
    <row r="10173" spans="1:9" x14ac:dyDescent="0.35">
      <c r="A10173" s="10" t="s">
        <v>95</v>
      </c>
      <c r="B10173">
        <v>0</v>
      </c>
      <c r="C10173" s="5">
        <v>2</v>
      </c>
      <c r="D10173">
        <v>0</v>
      </c>
      <c r="E10173">
        <v>2</v>
      </c>
      <c r="F10173">
        <v>0</v>
      </c>
      <c r="G10173" s="5">
        <v>0</v>
      </c>
      <c r="H10173">
        <v>0</v>
      </c>
      <c r="I10173">
        <v>0</v>
      </c>
    </row>
    <row r="10174" spans="1:9" x14ac:dyDescent="0.35">
      <c r="A10174" s="8" t="s">
        <v>1416</v>
      </c>
      <c r="B10174">
        <v>0</v>
      </c>
      <c r="C10174" s="5">
        <v>41</v>
      </c>
      <c r="D10174">
        <v>0</v>
      </c>
      <c r="E10174">
        <v>18</v>
      </c>
      <c r="F10174">
        <v>0</v>
      </c>
      <c r="G10174" s="5">
        <v>16</v>
      </c>
      <c r="H10174">
        <v>0</v>
      </c>
      <c r="I10174">
        <v>9</v>
      </c>
    </row>
    <row r="10175" spans="1:9" x14ac:dyDescent="0.35">
      <c r="A10175" s="10" t="s">
        <v>306</v>
      </c>
      <c r="B10175">
        <v>0</v>
      </c>
      <c r="C10175" s="5">
        <v>41</v>
      </c>
      <c r="D10175">
        <v>0</v>
      </c>
      <c r="E10175">
        <v>18</v>
      </c>
      <c r="F10175">
        <v>0</v>
      </c>
      <c r="G10175" s="5">
        <v>16</v>
      </c>
      <c r="H10175">
        <v>0</v>
      </c>
      <c r="I10175">
        <v>9</v>
      </c>
    </row>
    <row r="10176" spans="1:9" x14ac:dyDescent="0.35">
      <c r="A10176" s="8" t="s">
        <v>1085</v>
      </c>
      <c r="B10176">
        <v>52</v>
      </c>
      <c r="C10176" s="5">
        <v>129</v>
      </c>
      <c r="D10176">
        <v>2.4807692307692299</v>
      </c>
      <c r="E10176">
        <v>111</v>
      </c>
      <c r="F10176">
        <v>10</v>
      </c>
      <c r="G10176" s="5">
        <v>43</v>
      </c>
      <c r="H10176">
        <v>4.3</v>
      </c>
      <c r="I10176">
        <v>37</v>
      </c>
    </row>
    <row r="10177" spans="1:9" x14ac:dyDescent="0.35">
      <c r="A10177" s="10" t="s">
        <v>195</v>
      </c>
      <c r="B10177">
        <v>52</v>
      </c>
      <c r="C10177" s="5">
        <v>129</v>
      </c>
      <c r="D10177">
        <v>2.4807692307692299</v>
      </c>
      <c r="E10177">
        <v>111</v>
      </c>
      <c r="F10177">
        <v>10</v>
      </c>
      <c r="G10177" s="5">
        <v>43</v>
      </c>
      <c r="H10177">
        <v>4.3</v>
      </c>
      <c r="I10177">
        <v>37</v>
      </c>
    </row>
    <row r="10178" spans="1:9" x14ac:dyDescent="0.35">
      <c r="A10178" s="8" t="s">
        <v>1801</v>
      </c>
      <c r="B10178">
        <v>19</v>
      </c>
      <c r="C10178" s="5">
        <v>18</v>
      </c>
      <c r="D10178">
        <v>0.94736842105263197</v>
      </c>
      <c r="E10178">
        <v>11</v>
      </c>
      <c r="F10178">
        <v>3</v>
      </c>
      <c r="G10178" s="5">
        <v>9</v>
      </c>
      <c r="H10178">
        <v>3</v>
      </c>
      <c r="I10178">
        <v>6</v>
      </c>
    </row>
    <row r="10179" spans="1:9" x14ac:dyDescent="0.35">
      <c r="A10179" s="10" t="s">
        <v>16</v>
      </c>
      <c r="B10179">
        <v>19</v>
      </c>
      <c r="C10179" s="5">
        <v>18</v>
      </c>
      <c r="D10179">
        <v>0.94736842105263197</v>
      </c>
      <c r="E10179">
        <v>11</v>
      </c>
      <c r="F10179">
        <v>3</v>
      </c>
      <c r="G10179" s="5">
        <v>9</v>
      </c>
      <c r="H10179">
        <v>3</v>
      </c>
      <c r="I10179">
        <v>6</v>
      </c>
    </row>
    <row r="10180" spans="1:9" x14ac:dyDescent="0.35">
      <c r="A10180" s="8" t="s">
        <v>1054</v>
      </c>
      <c r="B10180">
        <v>144</v>
      </c>
      <c r="C10180" s="5">
        <v>151</v>
      </c>
      <c r="D10180">
        <v>1.0486111111111101</v>
      </c>
      <c r="E10180">
        <v>105</v>
      </c>
      <c r="F10180">
        <v>33</v>
      </c>
      <c r="G10180" s="5">
        <v>75</v>
      </c>
      <c r="H10180">
        <v>2.2727272727272729</v>
      </c>
      <c r="I10180">
        <v>51</v>
      </c>
    </row>
    <row r="10181" spans="1:9" x14ac:dyDescent="0.35">
      <c r="A10181" s="10" t="s">
        <v>171</v>
      </c>
      <c r="B10181">
        <v>144</v>
      </c>
      <c r="C10181" s="5">
        <v>151</v>
      </c>
      <c r="D10181">
        <v>1.0486111111111101</v>
      </c>
      <c r="E10181">
        <v>105</v>
      </c>
      <c r="F10181">
        <v>33</v>
      </c>
      <c r="G10181" s="5">
        <v>75</v>
      </c>
      <c r="H10181">
        <v>2.2727272727272729</v>
      </c>
      <c r="I10181">
        <v>51</v>
      </c>
    </row>
    <row r="10182" spans="1:9" x14ac:dyDescent="0.35">
      <c r="A10182" s="8" t="s">
        <v>4998</v>
      </c>
      <c r="B10182">
        <v>1</v>
      </c>
      <c r="C10182" s="5">
        <v>1</v>
      </c>
      <c r="D10182">
        <v>1</v>
      </c>
      <c r="E10182">
        <v>1</v>
      </c>
      <c r="F10182">
        <v>0</v>
      </c>
      <c r="G10182" s="5">
        <v>1</v>
      </c>
      <c r="H10182">
        <v>0</v>
      </c>
      <c r="I10182">
        <v>1</v>
      </c>
    </row>
    <row r="10183" spans="1:9" x14ac:dyDescent="0.35">
      <c r="A10183" s="10" t="s">
        <v>284</v>
      </c>
      <c r="B10183">
        <v>1</v>
      </c>
      <c r="C10183" s="5">
        <v>1</v>
      </c>
      <c r="D10183">
        <v>1</v>
      </c>
      <c r="E10183">
        <v>1</v>
      </c>
      <c r="F10183">
        <v>0</v>
      </c>
      <c r="G10183" s="5">
        <v>1</v>
      </c>
      <c r="H10183">
        <v>0</v>
      </c>
      <c r="I10183">
        <v>1</v>
      </c>
    </row>
    <row r="10184" spans="1:9" x14ac:dyDescent="0.35">
      <c r="A10184" s="8" t="s">
        <v>1721</v>
      </c>
      <c r="B10184">
        <v>7</v>
      </c>
      <c r="C10184" s="5">
        <v>21</v>
      </c>
      <c r="D10184">
        <v>3</v>
      </c>
      <c r="E10184">
        <v>12</v>
      </c>
      <c r="F10184">
        <v>4</v>
      </c>
      <c r="G10184" s="5">
        <v>4</v>
      </c>
      <c r="H10184">
        <v>1</v>
      </c>
      <c r="I10184">
        <v>4</v>
      </c>
    </row>
    <row r="10185" spans="1:9" x14ac:dyDescent="0.35">
      <c r="A10185" s="10" t="s">
        <v>16</v>
      </c>
      <c r="B10185">
        <v>7</v>
      </c>
      <c r="C10185" s="5">
        <v>21</v>
      </c>
      <c r="D10185">
        <v>3</v>
      </c>
      <c r="E10185">
        <v>12</v>
      </c>
      <c r="F10185">
        <v>4</v>
      </c>
      <c r="G10185" s="5">
        <v>4</v>
      </c>
      <c r="H10185">
        <v>1</v>
      </c>
      <c r="I10185">
        <v>4</v>
      </c>
    </row>
    <row r="10186" spans="1:9" x14ac:dyDescent="0.35">
      <c r="A10186" s="8" t="s">
        <v>1723</v>
      </c>
      <c r="B10186">
        <v>19</v>
      </c>
      <c r="C10186" s="5">
        <v>21</v>
      </c>
      <c r="D10186">
        <v>1.1052631578947401</v>
      </c>
      <c r="E10186">
        <v>14</v>
      </c>
      <c r="F10186">
        <v>3</v>
      </c>
      <c r="G10186" s="5">
        <v>8</v>
      </c>
      <c r="H10186">
        <v>2.6666666666666665</v>
      </c>
      <c r="I10186">
        <v>6</v>
      </c>
    </row>
    <row r="10187" spans="1:9" x14ac:dyDescent="0.35">
      <c r="A10187" s="10" t="s">
        <v>327</v>
      </c>
      <c r="B10187">
        <v>19</v>
      </c>
      <c r="C10187" s="5">
        <v>21</v>
      </c>
      <c r="D10187">
        <v>1.1052631578947401</v>
      </c>
      <c r="E10187">
        <v>14</v>
      </c>
      <c r="F10187">
        <v>3</v>
      </c>
      <c r="G10187" s="5">
        <v>8</v>
      </c>
      <c r="H10187">
        <v>2.6666666666666665</v>
      </c>
      <c r="I10187">
        <v>6</v>
      </c>
    </row>
    <row r="10188" spans="1:9" x14ac:dyDescent="0.35">
      <c r="A10188" s="8" t="s">
        <v>1637</v>
      </c>
      <c r="B10188">
        <v>15</v>
      </c>
      <c r="C10188" s="5">
        <v>25</v>
      </c>
      <c r="D10188">
        <v>1.6666666666666701</v>
      </c>
      <c r="E10188">
        <v>20</v>
      </c>
      <c r="F10188">
        <v>7</v>
      </c>
      <c r="G10188" s="5">
        <v>10</v>
      </c>
      <c r="H10188">
        <v>1.4285714285714286</v>
      </c>
      <c r="I10188">
        <v>8</v>
      </c>
    </row>
    <row r="10189" spans="1:9" x14ac:dyDescent="0.35">
      <c r="A10189" s="10" t="s">
        <v>340</v>
      </c>
      <c r="B10189">
        <v>15</v>
      </c>
      <c r="C10189" s="5">
        <v>25</v>
      </c>
      <c r="D10189">
        <v>1.6666666666666701</v>
      </c>
      <c r="E10189">
        <v>20</v>
      </c>
      <c r="F10189">
        <v>7</v>
      </c>
      <c r="G10189" s="5">
        <v>10</v>
      </c>
      <c r="H10189">
        <v>1.4285714285714286</v>
      </c>
      <c r="I10189">
        <v>8</v>
      </c>
    </row>
    <row r="10190" spans="1:9" x14ac:dyDescent="0.35">
      <c r="A10190" s="8" t="s">
        <v>1165</v>
      </c>
      <c r="B10190">
        <v>76</v>
      </c>
      <c r="C10190" s="5">
        <v>94</v>
      </c>
      <c r="D10190">
        <v>1.23684210526316</v>
      </c>
      <c r="E10190">
        <v>75</v>
      </c>
      <c r="F10190">
        <v>18</v>
      </c>
      <c r="G10190" s="5">
        <v>37</v>
      </c>
      <c r="H10190">
        <v>2.0555555555555554</v>
      </c>
      <c r="I10190">
        <v>31</v>
      </c>
    </row>
    <row r="10191" spans="1:9" x14ac:dyDescent="0.35">
      <c r="A10191" s="10" t="s">
        <v>16</v>
      </c>
      <c r="B10191">
        <v>76</v>
      </c>
      <c r="C10191" s="5">
        <v>94</v>
      </c>
      <c r="D10191">
        <v>1.23684210526316</v>
      </c>
      <c r="E10191">
        <v>75</v>
      </c>
      <c r="F10191">
        <v>18</v>
      </c>
      <c r="G10191" s="5">
        <v>37</v>
      </c>
      <c r="H10191">
        <v>2.0555555555555554</v>
      </c>
      <c r="I10191">
        <v>31</v>
      </c>
    </row>
    <row r="10192" spans="1:9" x14ac:dyDescent="0.35">
      <c r="A10192" s="8" t="s">
        <v>846</v>
      </c>
      <c r="B10192">
        <v>2505</v>
      </c>
      <c r="C10192" s="5">
        <v>2780</v>
      </c>
      <c r="D10192">
        <v>1.1097804391217601</v>
      </c>
      <c r="E10192">
        <v>2168</v>
      </c>
      <c r="F10192">
        <v>771</v>
      </c>
      <c r="G10192" s="5">
        <v>1257</v>
      </c>
      <c r="H10192">
        <v>1.6303501945525292</v>
      </c>
      <c r="I10192">
        <v>1022</v>
      </c>
    </row>
    <row r="10193" spans="1:9" x14ac:dyDescent="0.35">
      <c r="A10193" s="10" t="s">
        <v>16</v>
      </c>
      <c r="B10193">
        <v>2505</v>
      </c>
      <c r="C10193" s="5">
        <v>2780</v>
      </c>
      <c r="D10193">
        <v>1.1097804391217601</v>
      </c>
      <c r="E10193">
        <v>2168</v>
      </c>
      <c r="F10193">
        <v>771</v>
      </c>
      <c r="G10193" s="5">
        <v>1257</v>
      </c>
      <c r="H10193">
        <v>1.6303501945525292</v>
      </c>
      <c r="I10193">
        <v>1022</v>
      </c>
    </row>
    <row r="10194" spans="1:9" x14ac:dyDescent="0.35">
      <c r="A10194" s="8" t="s">
        <v>4004</v>
      </c>
      <c r="B10194">
        <v>0</v>
      </c>
      <c r="C10194" s="5">
        <v>2</v>
      </c>
      <c r="D10194">
        <v>0</v>
      </c>
      <c r="E10194">
        <v>2</v>
      </c>
      <c r="F10194">
        <v>0</v>
      </c>
      <c r="G10194" s="5">
        <v>1</v>
      </c>
      <c r="H10194">
        <v>0</v>
      </c>
      <c r="I10194">
        <v>1</v>
      </c>
    </row>
    <row r="10195" spans="1:9" x14ac:dyDescent="0.35">
      <c r="A10195" s="10" t="s">
        <v>113</v>
      </c>
      <c r="B10195">
        <v>0</v>
      </c>
      <c r="C10195" s="5">
        <v>2</v>
      </c>
      <c r="D10195">
        <v>0</v>
      </c>
      <c r="E10195">
        <v>2</v>
      </c>
      <c r="F10195">
        <v>0</v>
      </c>
      <c r="G10195" s="5">
        <v>1</v>
      </c>
      <c r="H10195">
        <v>0</v>
      </c>
      <c r="I10195">
        <v>1</v>
      </c>
    </row>
    <row r="10196" spans="1:9" x14ac:dyDescent="0.35">
      <c r="A10196" s="8" t="s">
        <v>4865</v>
      </c>
      <c r="B10196">
        <v>0</v>
      </c>
      <c r="C10196" s="5">
        <v>1</v>
      </c>
      <c r="D10196">
        <v>0</v>
      </c>
      <c r="E10196">
        <v>1</v>
      </c>
      <c r="F10196">
        <v>0</v>
      </c>
      <c r="G10196" s="5">
        <v>1</v>
      </c>
      <c r="H10196">
        <v>0</v>
      </c>
      <c r="I10196">
        <v>1</v>
      </c>
    </row>
    <row r="10197" spans="1:9" x14ac:dyDescent="0.35">
      <c r="A10197" s="10" t="s">
        <v>60</v>
      </c>
      <c r="B10197">
        <v>0</v>
      </c>
      <c r="C10197" s="5">
        <v>1</v>
      </c>
      <c r="D10197">
        <v>0</v>
      </c>
      <c r="E10197">
        <v>1</v>
      </c>
      <c r="F10197">
        <v>0</v>
      </c>
      <c r="G10197" s="5">
        <v>1</v>
      </c>
      <c r="H10197">
        <v>0</v>
      </c>
      <c r="I10197">
        <v>1</v>
      </c>
    </row>
    <row r="10198" spans="1:9" x14ac:dyDescent="0.35">
      <c r="A10198" s="8" t="s">
        <v>5439</v>
      </c>
      <c r="B10198">
        <v>0</v>
      </c>
      <c r="C10198" s="5">
        <v>1</v>
      </c>
      <c r="D10198">
        <v>0</v>
      </c>
      <c r="E10198">
        <v>1</v>
      </c>
      <c r="F10198">
        <v>0</v>
      </c>
      <c r="G10198" s="5">
        <v>0</v>
      </c>
      <c r="H10198">
        <v>0</v>
      </c>
      <c r="I10198">
        <v>0</v>
      </c>
    </row>
    <row r="10199" spans="1:9" x14ac:dyDescent="0.35">
      <c r="A10199" s="10" t="s">
        <v>18</v>
      </c>
      <c r="B10199">
        <v>0</v>
      </c>
      <c r="C10199" s="5">
        <v>1</v>
      </c>
      <c r="D10199">
        <v>0</v>
      </c>
      <c r="E10199">
        <v>1</v>
      </c>
      <c r="F10199">
        <v>0</v>
      </c>
      <c r="G10199" s="5">
        <v>0</v>
      </c>
      <c r="H10199">
        <v>0</v>
      </c>
      <c r="I10199">
        <v>0</v>
      </c>
    </row>
    <row r="10200" spans="1:9" x14ac:dyDescent="0.35">
      <c r="A10200" s="8" t="s">
        <v>5099</v>
      </c>
      <c r="B10200">
        <v>1</v>
      </c>
      <c r="C10200" s="5">
        <v>1</v>
      </c>
      <c r="D10200">
        <v>1</v>
      </c>
      <c r="E10200">
        <v>1</v>
      </c>
      <c r="F10200">
        <v>0</v>
      </c>
      <c r="G10200" s="5">
        <v>0</v>
      </c>
      <c r="H10200">
        <v>0</v>
      </c>
      <c r="I10200">
        <v>0</v>
      </c>
    </row>
    <row r="10201" spans="1:9" x14ac:dyDescent="0.35">
      <c r="A10201" s="10" t="s">
        <v>280</v>
      </c>
      <c r="B10201">
        <v>1</v>
      </c>
      <c r="C10201" s="5">
        <v>1</v>
      </c>
      <c r="D10201">
        <v>1</v>
      </c>
      <c r="E10201">
        <v>1</v>
      </c>
      <c r="F10201">
        <v>0</v>
      </c>
      <c r="G10201" s="5">
        <v>0</v>
      </c>
      <c r="H10201">
        <v>0</v>
      </c>
      <c r="I10201">
        <v>0</v>
      </c>
    </row>
    <row r="10202" spans="1:9" x14ac:dyDescent="0.35">
      <c r="A10202" s="8" t="s">
        <v>2924</v>
      </c>
      <c r="B10202">
        <v>23</v>
      </c>
      <c r="C10202" s="5">
        <v>7</v>
      </c>
      <c r="D10202">
        <v>1.1136363636363635</v>
      </c>
      <c r="E10202">
        <v>5</v>
      </c>
      <c r="F10202">
        <v>16</v>
      </c>
      <c r="G10202" s="5">
        <v>1</v>
      </c>
      <c r="H10202">
        <v>0.5</v>
      </c>
      <c r="I10202">
        <v>1</v>
      </c>
    </row>
    <row r="10203" spans="1:9" x14ac:dyDescent="0.35">
      <c r="A10203" s="10" t="s">
        <v>668</v>
      </c>
      <c r="B10203">
        <v>1</v>
      </c>
      <c r="C10203" s="5">
        <v>2</v>
      </c>
      <c r="D10203">
        <v>2</v>
      </c>
      <c r="E10203">
        <v>2</v>
      </c>
      <c r="F10203">
        <v>1</v>
      </c>
      <c r="G10203" s="5">
        <v>1</v>
      </c>
      <c r="H10203">
        <v>1</v>
      </c>
      <c r="I10203">
        <v>1</v>
      </c>
    </row>
    <row r="10204" spans="1:9" x14ac:dyDescent="0.35">
      <c r="A10204" s="10" t="s">
        <v>554</v>
      </c>
      <c r="B10204">
        <v>22</v>
      </c>
      <c r="C10204" s="5">
        <v>5</v>
      </c>
      <c r="D10204">
        <v>0.22727272727272699</v>
      </c>
      <c r="E10204">
        <v>3</v>
      </c>
      <c r="F10204">
        <v>15</v>
      </c>
      <c r="G10204" s="5">
        <v>0</v>
      </c>
      <c r="H10204">
        <v>0</v>
      </c>
      <c r="I10204">
        <v>0</v>
      </c>
    </row>
    <row r="10205" spans="1:9" x14ac:dyDescent="0.35">
      <c r="A10205" s="8" t="s">
        <v>782</v>
      </c>
      <c r="B10205">
        <v>1</v>
      </c>
      <c r="C10205" s="5">
        <v>0</v>
      </c>
      <c r="D10205">
        <v>0</v>
      </c>
      <c r="E10205">
        <v>0</v>
      </c>
      <c r="F10205">
        <v>0</v>
      </c>
      <c r="G10205" s="5">
        <v>0</v>
      </c>
      <c r="H10205">
        <v>0</v>
      </c>
      <c r="I10205">
        <v>0</v>
      </c>
    </row>
    <row r="10206" spans="1:9" x14ac:dyDescent="0.35">
      <c r="A10206" s="10" t="s">
        <v>454</v>
      </c>
      <c r="B10206">
        <v>1</v>
      </c>
      <c r="C10206" s="5">
        <v>0</v>
      </c>
      <c r="D10206">
        <v>0</v>
      </c>
      <c r="E10206">
        <v>0</v>
      </c>
      <c r="F10206">
        <v>0</v>
      </c>
      <c r="G10206" s="5">
        <v>0</v>
      </c>
      <c r="H10206">
        <v>0</v>
      </c>
      <c r="I10206">
        <v>0</v>
      </c>
    </row>
    <row r="10207" spans="1:9" x14ac:dyDescent="0.35">
      <c r="A10207" s="8" t="s">
        <v>3759</v>
      </c>
      <c r="B10207">
        <v>1</v>
      </c>
      <c r="C10207" s="5">
        <v>2</v>
      </c>
      <c r="D10207">
        <v>2</v>
      </c>
      <c r="E10207">
        <v>2</v>
      </c>
      <c r="F10207">
        <v>1</v>
      </c>
      <c r="G10207" s="5">
        <v>1</v>
      </c>
      <c r="H10207">
        <v>1</v>
      </c>
      <c r="I10207">
        <v>1</v>
      </c>
    </row>
    <row r="10208" spans="1:9" x14ac:dyDescent="0.35">
      <c r="A10208" s="10" t="s">
        <v>243</v>
      </c>
      <c r="B10208">
        <v>1</v>
      </c>
      <c r="C10208" s="5">
        <v>2</v>
      </c>
      <c r="D10208">
        <v>2</v>
      </c>
      <c r="E10208">
        <v>2</v>
      </c>
      <c r="F10208">
        <v>1</v>
      </c>
      <c r="G10208" s="5">
        <v>1</v>
      </c>
      <c r="H10208">
        <v>1</v>
      </c>
      <c r="I10208">
        <v>1</v>
      </c>
    </row>
    <row r="10209" spans="1:9" x14ac:dyDescent="0.35">
      <c r="A10209" s="8" t="s">
        <v>3180</v>
      </c>
      <c r="B10209">
        <v>0</v>
      </c>
      <c r="C10209" s="5">
        <v>4</v>
      </c>
      <c r="D10209">
        <v>0</v>
      </c>
      <c r="E10209">
        <v>3</v>
      </c>
      <c r="F10209">
        <v>0</v>
      </c>
      <c r="G10209" s="5">
        <v>3</v>
      </c>
      <c r="H10209">
        <v>0</v>
      </c>
      <c r="I10209">
        <v>2</v>
      </c>
    </row>
    <row r="10210" spans="1:9" x14ac:dyDescent="0.35">
      <c r="A10210" s="10" t="s">
        <v>87</v>
      </c>
      <c r="B10210">
        <v>0</v>
      </c>
      <c r="C10210" s="5">
        <v>4</v>
      </c>
      <c r="D10210">
        <v>0</v>
      </c>
      <c r="E10210">
        <v>3</v>
      </c>
      <c r="F10210">
        <v>0</v>
      </c>
      <c r="G10210" s="5">
        <v>3</v>
      </c>
      <c r="H10210">
        <v>0</v>
      </c>
      <c r="I10210">
        <v>2</v>
      </c>
    </row>
    <row r="10211" spans="1:9" x14ac:dyDescent="0.35">
      <c r="A10211" s="8" t="s">
        <v>4712</v>
      </c>
      <c r="B10211">
        <v>0</v>
      </c>
      <c r="C10211" s="5">
        <v>1</v>
      </c>
      <c r="D10211">
        <v>0</v>
      </c>
      <c r="E10211">
        <v>1</v>
      </c>
      <c r="F10211">
        <v>0</v>
      </c>
      <c r="G10211" s="5">
        <v>1</v>
      </c>
      <c r="H10211">
        <v>0</v>
      </c>
      <c r="I10211">
        <v>1</v>
      </c>
    </row>
    <row r="10212" spans="1:9" x14ac:dyDescent="0.35">
      <c r="A10212" s="10" t="s">
        <v>214</v>
      </c>
      <c r="B10212">
        <v>0</v>
      </c>
      <c r="C10212" s="5">
        <v>1</v>
      </c>
      <c r="D10212">
        <v>0</v>
      </c>
      <c r="E10212">
        <v>1</v>
      </c>
      <c r="F10212">
        <v>0</v>
      </c>
      <c r="G10212" s="5">
        <v>1</v>
      </c>
      <c r="H10212">
        <v>0</v>
      </c>
      <c r="I10212">
        <v>1</v>
      </c>
    </row>
    <row r="10213" spans="1:9" x14ac:dyDescent="0.35">
      <c r="A10213" s="8" t="s">
        <v>3981</v>
      </c>
      <c r="B10213">
        <v>0</v>
      </c>
      <c r="C10213" s="5">
        <v>2</v>
      </c>
      <c r="D10213">
        <v>0</v>
      </c>
      <c r="E10213">
        <v>2</v>
      </c>
      <c r="F10213">
        <v>0</v>
      </c>
      <c r="G10213" s="5">
        <v>1</v>
      </c>
      <c r="H10213">
        <v>0</v>
      </c>
      <c r="I10213">
        <v>1</v>
      </c>
    </row>
    <row r="10214" spans="1:9" x14ac:dyDescent="0.35">
      <c r="A10214" s="10" t="s">
        <v>455</v>
      </c>
      <c r="B10214">
        <v>0</v>
      </c>
      <c r="C10214" s="5">
        <v>2</v>
      </c>
      <c r="D10214">
        <v>0</v>
      </c>
      <c r="E10214">
        <v>2</v>
      </c>
      <c r="F10214">
        <v>0</v>
      </c>
      <c r="G10214" s="5">
        <v>1</v>
      </c>
      <c r="H10214">
        <v>0</v>
      </c>
      <c r="I10214">
        <v>1</v>
      </c>
    </row>
    <row r="10215" spans="1:9" x14ac:dyDescent="0.35">
      <c r="A10215" s="8" t="s">
        <v>3999</v>
      </c>
      <c r="B10215">
        <v>1</v>
      </c>
      <c r="C10215" s="5">
        <v>2</v>
      </c>
      <c r="D10215">
        <v>2</v>
      </c>
      <c r="E10215">
        <v>1</v>
      </c>
      <c r="F10215">
        <v>0</v>
      </c>
      <c r="G10215" s="5">
        <v>0</v>
      </c>
      <c r="H10215">
        <v>0</v>
      </c>
      <c r="I10215">
        <v>0</v>
      </c>
    </row>
    <row r="10216" spans="1:9" x14ac:dyDescent="0.35">
      <c r="A10216" s="10" t="s">
        <v>455</v>
      </c>
      <c r="B10216">
        <v>1</v>
      </c>
      <c r="C10216" s="5">
        <v>2</v>
      </c>
      <c r="D10216">
        <v>2</v>
      </c>
      <c r="E10216">
        <v>1</v>
      </c>
      <c r="F10216">
        <v>0</v>
      </c>
      <c r="G10216" s="5">
        <v>0</v>
      </c>
      <c r="H10216">
        <v>0</v>
      </c>
      <c r="I10216">
        <v>0</v>
      </c>
    </row>
    <row r="10217" spans="1:9" x14ac:dyDescent="0.35">
      <c r="A10217" s="8" t="s">
        <v>5891</v>
      </c>
      <c r="B10217">
        <v>1</v>
      </c>
      <c r="C10217" s="5">
        <v>0</v>
      </c>
      <c r="D10217">
        <v>0</v>
      </c>
      <c r="E10217">
        <v>0</v>
      </c>
      <c r="F10217">
        <v>0</v>
      </c>
      <c r="G10217" s="5">
        <v>0</v>
      </c>
      <c r="H10217">
        <v>0</v>
      </c>
      <c r="I10217">
        <v>0</v>
      </c>
    </row>
    <row r="10218" spans="1:9" x14ac:dyDescent="0.35">
      <c r="A10218" s="10" t="s">
        <v>143</v>
      </c>
      <c r="B10218">
        <v>1</v>
      </c>
      <c r="C10218" s="5">
        <v>0</v>
      </c>
      <c r="D10218">
        <v>0</v>
      </c>
      <c r="E10218">
        <v>0</v>
      </c>
      <c r="F10218">
        <v>0</v>
      </c>
      <c r="G10218" s="5">
        <v>0</v>
      </c>
      <c r="H10218">
        <v>0</v>
      </c>
      <c r="I10218">
        <v>0</v>
      </c>
    </row>
    <row r="10219" spans="1:9" x14ac:dyDescent="0.35">
      <c r="A10219" s="8" t="s">
        <v>4014</v>
      </c>
      <c r="B10219">
        <v>2</v>
      </c>
      <c r="C10219" s="5">
        <v>2</v>
      </c>
      <c r="D10219">
        <v>1</v>
      </c>
      <c r="E10219">
        <v>1</v>
      </c>
      <c r="F10219">
        <v>1</v>
      </c>
      <c r="G10219" s="5">
        <v>0</v>
      </c>
      <c r="H10219">
        <v>0</v>
      </c>
      <c r="I10219">
        <v>0</v>
      </c>
    </row>
    <row r="10220" spans="1:9" x14ac:dyDescent="0.35">
      <c r="A10220" s="10" t="s">
        <v>150</v>
      </c>
      <c r="B10220">
        <v>2</v>
      </c>
      <c r="C10220" s="5">
        <v>2</v>
      </c>
      <c r="D10220">
        <v>1</v>
      </c>
      <c r="E10220">
        <v>1</v>
      </c>
      <c r="F10220">
        <v>1</v>
      </c>
      <c r="G10220" s="5">
        <v>0</v>
      </c>
      <c r="H10220">
        <v>0</v>
      </c>
      <c r="I10220">
        <v>0</v>
      </c>
    </row>
    <row r="10221" spans="1:9" x14ac:dyDescent="0.35">
      <c r="A10221" s="8" t="s">
        <v>4091</v>
      </c>
      <c r="B10221">
        <v>2</v>
      </c>
      <c r="C10221" s="5">
        <v>2</v>
      </c>
      <c r="D10221">
        <v>1</v>
      </c>
      <c r="E10221">
        <v>1</v>
      </c>
      <c r="F10221">
        <v>2</v>
      </c>
      <c r="G10221" s="5">
        <v>1</v>
      </c>
      <c r="H10221">
        <v>0.5</v>
      </c>
      <c r="I10221">
        <v>0</v>
      </c>
    </row>
    <row r="10222" spans="1:9" x14ac:dyDescent="0.35">
      <c r="A10222" s="10" t="s">
        <v>143</v>
      </c>
      <c r="B10222">
        <v>2</v>
      </c>
      <c r="C10222" s="5">
        <v>2</v>
      </c>
      <c r="D10222">
        <v>1</v>
      </c>
      <c r="E10222">
        <v>1</v>
      </c>
      <c r="F10222">
        <v>2</v>
      </c>
      <c r="G10222" s="5">
        <v>1</v>
      </c>
      <c r="H10222">
        <v>0.5</v>
      </c>
      <c r="I10222">
        <v>0</v>
      </c>
    </row>
    <row r="10223" spans="1:9" x14ac:dyDescent="0.35">
      <c r="A10223" s="8" t="s">
        <v>5808</v>
      </c>
      <c r="B10223">
        <v>6</v>
      </c>
      <c r="C10223" s="5">
        <v>0</v>
      </c>
      <c r="D10223">
        <v>0</v>
      </c>
      <c r="E10223">
        <v>0</v>
      </c>
      <c r="F10223">
        <v>1</v>
      </c>
      <c r="G10223" s="5">
        <v>0</v>
      </c>
      <c r="H10223">
        <v>0</v>
      </c>
      <c r="I10223">
        <v>0</v>
      </c>
    </row>
    <row r="10224" spans="1:9" x14ac:dyDescent="0.35">
      <c r="A10224" s="10" t="s">
        <v>181</v>
      </c>
      <c r="B10224">
        <v>6</v>
      </c>
      <c r="C10224" s="5">
        <v>0</v>
      </c>
      <c r="D10224">
        <v>0</v>
      </c>
      <c r="E10224">
        <v>0</v>
      </c>
      <c r="F10224">
        <v>1</v>
      </c>
      <c r="G10224" s="5">
        <v>0</v>
      </c>
      <c r="H10224">
        <v>0</v>
      </c>
      <c r="I10224">
        <v>0</v>
      </c>
    </row>
    <row r="10225" spans="1:9" x14ac:dyDescent="0.35">
      <c r="A10225" s="8" t="s">
        <v>2071</v>
      </c>
      <c r="B10225">
        <v>32</v>
      </c>
      <c r="C10225" s="5">
        <v>13</v>
      </c>
      <c r="D10225">
        <v>0.40625</v>
      </c>
      <c r="E10225">
        <v>12</v>
      </c>
      <c r="F10225">
        <v>14</v>
      </c>
      <c r="G10225" s="5">
        <v>10</v>
      </c>
      <c r="H10225">
        <v>0.7142857142857143</v>
      </c>
      <c r="I10225">
        <v>10</v>
      </c>
    </row>
    <row r="10226" spans="1:9" x14ac:dyDescent="0.35">
      <c r="A10226" s="10" t="s">
        <v>410</v>
      </c>
      <c r="B10226">
        <v>32</v>
      </c>
      <c r="C10226" s="5">
        <v>13</v>
      </c>
      <c r="D10226">
        <v>0.40625</v>
      </c>
      <c r="E10226">
        <v>12</v>
      </c>
      <c r="F10226">
        <v>14</v>
      </c>
      <c r="G10226" s="5">
        <v>10</v>
      </c>
      <c r="H10226">
        <v>0.7142857142857143</v>
      </c>
      <c r="I10226">
        <v>10</v>
      </c>
    </row>
    <row r="10227" spans="1:9" x14ac:dyDescent="0.35">
      <c r="A10227" s="8" t="s">
        <v>4682</v>
      </c>
      <c r="B10227">
        <v>0</v>
      </c>
      <c r="C10227" s="5">
        <v>1</v>
      </c>
      <c r="D10227">
        <v>0</v>
      </c>
      <c r="E10227">
        <v>1</v>
      </c>
      <c r="F10227">
        <v>0</v>
      </c>
      <c r="G10227" s="5">
        <v>1</v>
      </c>
      <c r="H10227">
        <v>0</v>
      </c>
      <c r="I10227">
        <v>1</v>
      </c>
    </row>
    <row r="10228" spans="1:9" x14ac:dyDescent="0.35">
      <c r="A10228" s="10" t="s">
        <v>281</v>
      </c>
      <c r="B10228">
        <v>0</v>
      </c>
      <c r="C10228" s="5">
        <v>1</v>
      </c>
      <c r="D10228">
        <v>0</v>
      </c>
      <c r="E10228">
        <v>1</v>
      </c>
      <c r="F10228">
        <v>0</v>
      </c>
      <c r="G10228" s="5">
        <v>1</v>
      </c>
      <c r="H10228">
        <v>0</v>
      </c>
      <c r="I10228">
        <v>1</v>
      </c>
    </row>
    <row r="10229" spans="1:9" x14ac:dyDescent="0.35">
      <c r="A10229" s="8" t="s">
        <v>4042</v>
      </c>
      <c r="B10229">
        <v>0</v>
      </c>
      <c r="C10229" s="5">
        <v>2</v>
      </c>
      <c r="D10229">
        <v>0</v>
      </c>
      <c r="E10229">
        <v>1</v>
      </c>
      <c r="F10229">
        <v>0</v>
      </c>
      <c r="G10229" s="5">
        <v>1</v>
      </c>
      <c r="H10229">
        <v>0</v>
      </c>
      <c r="I10229">
        <v>0</v>
      </c>
    </row>
    <row r="10230" spans="1:9" x14ac:dyDescent="0.35">
      <c r="A10230" s="10" t="s">
        <v>419</v>
      </c>
      <c r="B10230">
        <v>0</v>
      </c>
      <c r="C10230" s="5">
        <v>2</v>
      </c>
      <c r="D10230">
        <v>0</v>
      </c>
      <c r="E10230">
        <v>1</v>
      </c>
      <c r="F10230">
        <v>0</v>
      </c>
      <c r="G10230" s="5">
        <v>1</v>
      </c>
      <c r="H10230">
        <v>0</v>
      </c>
      <c r="I10230">
        <v>0</v>
      </c>
    </row>
    <row r="10231" spans="1:9" x14ac:dyDescent="0.35">
      <c r="A10231" s="8" t="s">
        <v>453</v>
      </c>
      <c r="B10231">
        <v>658</v>
      </c>
      <c r="C10231" s="5">
        <v>542</v>
      </c>
      <c r="D10231">
        <v>12.586523736600306</v>
      </c>
      <c r="E10231">
        <v>304</v>
      </c>
      <c r="F10231">
        <v>373</v>
      </c>
      <c r="G10231" s="5">
        <v>215</v>
      </c>
      <c r="H10231">
        <v>3.8499550763701706</v>
      </c>
      <c r="I10231">
        <v>134</v>
      </c>
    </row>
    <row r="10232" spans="1:9" x14ac:dyDescent="0.35">
      <c r="A10232" s="10" t="s">
        <v>454</v>
      </c>
      <c r="B10232">
        <v>4</v>
      </c>
      <c r="C10232" s="5">
        <v>12</v>
      </c>
      <c r="D10232">
        <v>3</v>
      </c>
      <c r="E10232">
        <v>6</v>
      </c>
      <c r="F10232">
        <v>1</v>
      </c>
      <c r="G10232" s="5">
        <v>3</v>
      </c>
      <c r="H10232">
        <v>3</v>
      </c>
      <c r="I10232">
        <v>2</v>
      </c>
    </row>
    <row r="10233" spans="1:9" x14ac:dyDescent="0.35">
      <c r="A10233" s="10" t="s">
        <v>91</v>
      </c>
      <c r="B10233">
        <v>653</v>
      </c>
      <c r="C10233" s="5">
        <v>496</v>
      </c>
      <c r="D10233">
        <v>0.75957120980091897</v>
      </c>
      <c r="E10233">
        <v>298</v>
      </c>
      <c r="F10233">
        <v>371</v>
      </c>
      <c r="G10233" s="5">
        <v>204</v>
      </c>
      <c r="H10233">
        <v>0.54986522911051217</v>
      </c>
      <c r="I10233">
        <v>132</v>
      </c>
    </row>
    <row r="10234" spans="1:9" x14ac:dyDescent="0.35">
      <c r="A10234" s="10" t="s">
        <v>176</v>
      </c>
      <c r="B10234">
        <v>1</v>
      </c>
      <c r="C10234" s="5">
        <v>34</v>
      </c>
      <c r="D10234">
        <v>34</v>
      </c>
      <c r="E10234">
        <v>0</v>
      </c>
      <c r="F10234">
        <v>1</v>
      </c>
      <c r="G10234" s="5">
        <v>8</v>
      </c>
      <c r="H10234">
        <v>8</v>
      </c>
      <c r="I10234">
        <v>0</v>
      </c>
    </row>
    <row r="10235" spans="1:9" x14ac:dyDescent="0.35">
      <c r="A10235" s="8" t="s">
        <v>2957</v>
      </c>
      <c r="B10235">
        <v>25</v>
      </c>
      <c r="C10235" s="5">
        <v>5</v>
      </c>
      <c r="D10235">
        <v>0.2</v>
      </c>
      <c r="E10235">
        <v>4</v>
      </c>
      <c r="F10235">
        <v>14</v>
      </c>
      <c r="G10235" s="5">
        <v>2</v>
      </c>
      <c r="H10235">
        <v>0.14285714285714285</v>
      </c>
      <c r="I10235">
        <v>1</v>
      </c>
    </row>
    <row r="10236" spans="1:9" x14ac:dyDescent="0.35">
      <c r="A10236" s="10" t="s">
        <v>91</v>
      </c>
      <c r="B10236">
        <v>25</v>
      </c>
      <c r="C10236" s="5">
        <v>5</v>
      </c>
      <c r="D10236">
        <v>0.2</v>
      </c>
      <c r="E10236">
        <v>4</v>
      </c>
      <c r="F10236">
        <v>14</v>
      </c>
      <c r="G10236" s="5">
        <v>2</v>
      </c>
      <c r="H10236">
        <v>0.14285714285714285</v>
      </c>
      <c r="I10236">
        <v>1</v>
      </c>
    </row>
    <row r="10237" spans="1:9" x14ac:dyDescent="0.35">
      <c r="A10237" s="8" t="s">
        <v>3211</v>
      </c>
      <c r="B10237">
        <v>0</v>
      </c>
      <c r="C10237" s="5">
        <v>4</v>
      </c>
      <c r="D10237">
        <v>0</v>
      </c>
      <c r="E10237">
        <v>2</v>
      </c>
      <c r="F10237">
        <v>0</v>
      </c>
      <c r="G10237" s="5">
        <v>1</v>
      </c>
      <c r="H10237">
        <v>0</v>
      </c>
      <c r="I10237">
        <v>0</v>
      </c>
    </row>
    <row r="10238" spans="1:9" x14ac:dyDescent="0.35">
      <c r="A10238" s="10" t="s">
        <v>91</v>
      </c>
      <c r="B10238">
        <v>0</v>
      </c>
      <c r="C10238" s="5">
        <v>4</v>
      </c>
      <c r="D10238">
        <v>0</v>
      </c>
      <c r="E10238">
        <v>2</v>
      </c>
      <c r="F10238">
        <v>0</v>
      </c>
      <c r="G10238" s="5">
        <v>1</v>
      </c>
      <c r="H10238">
        <v>0</v>
      </c>
      <c r="I10238">
        <v>0</v>
      </c>
    </row>
    <row r="10239" spans="1:9" x14ac:dyDescent="0.35">
      <c r="A10239" s="8" t="s">
        <v>4752</v>
      </c>
      <c r="B10239">
        <v>0</v>
      </c>
      <c r="C10239" s="5">
        <v>1</v>
      </c>
      <c r="D10239">
        <v>0</v>
      </c>
      <c r="E10239">
        <v>1</v>
      </c>
      <c r="F10239">
        <v>0</v>
      </c>
      <c r="G10239" s="5">
        <v>0</v>
      </c>
      <c r="H10239">
        <v>0</v>
      </c>
      <c r="I10239">
        <v>0</v>
      </c>
    </row>
    <row r="10240" spans="1:9" x14ac:dyDescent="0.35">
      <c r="A10240" s="10" t="s">
        <v>176</v>
      </c>
      <c r="B10240">
        <v>0</v>
      </c>
      <c r="C10240" s="5">
        <v>1</v>
      </c>
      <c r="D10240">
        <v>0</v>
      </c>
      <c r="E10240">
        <v>1</v>
      </c>
      <c r="F10240">
        <v>0</v>
      </c>
      <c r="G10240" s="5">
        <v>0</v>
      </c>
      <c r="H10240">
        <v>0</v>
      </c>
      <c r="I10240">
        <v>0</v>
      </c>
    </row>
    <row r="10241" spans="1:9" x14ac:dyDescent="0.35">
      <c r="A10241" s="8" t="s">
        <v>2342</v>
      </c>
      <c r="B10241">
        <v>6</v>
      </c>
      <c r="C10241" s="5">
        <v>9</v>
      </c>
      <c r="D10241">
        <v>1.5</v>
      </c>
      <c r="E10241">
        <v>7</v>
      </c>
      <c r="F10241">
        <v>2</v>
      </c>
      <c r="G10241" s="5">
        <v>2</v>
      </c>
      <c r="H10241">
        <v>1</v>
      </c>
      <c r="I10241">
        <v>2</v>
      </c>
    </row>
    <row r="10242" spans="1:9" x14ac:dyDescent="0.35">
      <c r="A10242" s="10" t="s">
        <v>91</v>
      </c>
      <c r="B10242">
        <v>6</v>
      </c>
      <c r="C10242" s="5">
        <v>9</v>
      </c>
      <c r="D10242">
        <v>1.5</v>
      </c>
      <c r="E10242">
        <v>7</v>
      </c>
      <c r="F10242">
        <v>2</v>
      </c>
      <c r="G10242" s="5">
        <v>2</v>
      </c>
      <c r="H10242">
        <v>1</v>
      </c>
      <c r="I10242">
        <v>2</v>
      </c>
    </row>
    <row r="10243" spans="1:9" x14ac:dyDescent="0.35">
      <c r="A10243" s="8" t="s">
        <v>2378</v>
      </c>
      <c r="B10243">
        <v>7</v>
      </c>
      <c r="C10243" s="5">
        <v>8</v>
      </c>
      <c r="D10243">
        <v>1.1428571428571399</v>
      </c>
      <c r="E10243">
        <v>6</v>
      </c>
      <c r="F10243">
        <v>2</v>
      </c>
      <c r="G10243" s="5">
        <v>3</v>
      </c>
      <c r="H10243">
        <v>1.5</v>
      </c>
      <c r="I10243">
        <v>3</v>
      </c>
    </row>
    <row r="10244" spans="1:9" x14ac:dyDescent="0.35">
      <c r="A10244" s="10" t="s">
        <v>168</v>
      </c>
      <c r="B10244">
        <v>7</v>
      </c>
      <c r="C10244" s="5">
        <v>8</v>
      </c>
      <c r="D10244">
        <v>1.1428571428571399</v>
      </c>
      <c r="E10244">
        <v>6</v>
      </c>
      <c r="F10244">
        <v>2</v>
      </c>
      <c r="G10244" s="5">
        <v>3</v>
      </c>
      <c r="H10244">
        <v>1.5</v>
      </c>
      <c r="I10244">
        <v>3</v>
      </c>
    </row>
    <row r="10245" spans="1:9" x14ac:dyDescent="0.35">
      <c r="A10245" s="8" t="s">
        <v>1175</v>
      </c>
      <c r="B10245">
        <v>30</v>
      </c>
      <c r="C10245" s="5">
        <v>89</v>
      </c>
      <c r="D10245">
        <v>2.9666666666666699</v>
      </c>
      <c r="E10245">
        <v>76</v>
      </c>
      <c r="F10245">
        <v>8</v>
      </c>
      <c r="G10245" s="5">
        <v>44</v>
      </c>
      <c r="H10245">
        <v>5.5</v>
      </c>
      <c r="I10245">
        <v>36</v>
      </c>
    </row>
    <row r="10246" spans="1:9" x14ac:dyDescent="0.35">
      <c r="A10246" s="10" t="s">
        <v>15</v>
      </c>
      <c r="B10246">
        <v>30</v>
      </c>
      <c r="C10246" s="5">
        <v>89</v>
      </c>
      <c r="D10246">
        <v>2.9666666666666699</v>
      </c>
      <c r="E10246">
        <v>76</v>
      </c>
      <c r="F10246">
        <v>8</v>
      </c>
      <c r="G10246" s="5">
        <v>44</v>
      </c>
      <c r="H10246">
        <v>5.5</v>
      </c>
      <c r="I10246">
        <v>36</v>
      </c>
    </row>
    <row r="10247" spans="1:9" x14ac:dyDescent="0.35">
      <c r="A10247" s="8" t="s">
        <v>840</v>
      </c>
      <c r="B10247">
        <v>1843</v>
      </c>
      <c r="C10247" s="5">
        <v>3495</v>
      </c>
      <c r="D10247">
        <v>1.89636462289745</v>
      </c>
      <c r="E10247">
        <v>2430</v>
      </c>
      <c r="F10247">
        <v>486</v>
      </c>
      <c r="G10247" s="5">
        <v>1496</v>
      </c>
      <c r="H10247">
        <v>3.0781893004115228</v>
      </c>
      <c r="I10247">
        <v>1010</v>
      </c>
    </row>
    <row r="10248" spans="1:9" x14ac:dyDescent="0.35">
      <c r="A10248" s="10" t="s">
        <v>27</v>
      </c>
      <c r="B10248">
        <v>1843</v>
      </c>
      <c r="C10248" s="5">
        <v>3495</v>
      </c>
      <c r="D10248">
        <v>1.89636462289745</v>
      </c>
      <c r="E10248">
        <v>2430</v>
      </c>
      <c r="F10248">
        <v>486</v>
      </c>
      <c r="G10248" s="5">
        <v>1496</v>
      </c>
      <c r="H10248">
        <v>3.0781893004115228</v>
      </c>
      <c r="I10248">
        <v>1010</v>
      </c>
    </row>
    <row r="10249" spans="1:9" x14ac:dyDescent="0.35">
      <c r="A10249" s="8" t="s">
        <v>3309</v>
      </c>
      <c r="B10249">
        <v>1</v>
      </c>
      <c r="C10249" s="5">
        <v>3</v>
      </c>
      <c r="D10249">
        <v>3</v>
      </c>
      <c r="E10249">
        <v>3</v>
      </c>
      <c r="F10249">
        <v>0</v>
      </c>
      <c r="G10249" s="5">
        <v>1</v>
      </c>
      <c r="H10249">
        <v>0</v>
      </c>
      <c r="I10249">
        <v>1</v>
      </c>
    </row>
    <row r="10250" spans="1:9" x14ac:dyDescent="0.35">
      <c r="A10250" s="10" t="s">
        <v>27</v>
      </c>
      <c r="B10250">
        <v>1</v>
      </c>
      <c r="C10250" s="5">
        <v>3</v>
      </c>
      <c r="D10250">
        <v>3</v>
      </c>
      <c r="E10250">
        <v>3</v>
      </c>
      <c r="F10250">
        <v>0</v>
      </c>
      <c r="G10250" s="5">
        <v>1</v>
      </c>
      <c r="H10250">
        <v>0</v>
      </c>
      <c r="I10250">
        <v>1</v>
      </c>
    </row>
    <row r="10251" spans="1:9" x14ac:dyDescent="0.35">
      <c r="A10251" s="8" t="s">
        <v>1408</v>
      </c>
      <c r="B10251">
        <v>28</v>
      </c>
      <c r="C10251" s="5">
        <v>42</v>
      </c>
      <c r="D10251">
        <v>1.5</v>
      </c>
      <c r="E10251">
        <v>29</v>
      </c>
      <c r="F10251">
        <v>6</v>
      </c>
      <c r="G10251" s="5">
        <v>15</v>
      </c>
      <c r="H10251">
        <v>2.5</v>
      </c>
      <c r="I10251">
        <v>10</v>
      </c>
    </row>
    <row r="10252" spans="1:9" x14ac:dyDescent="0.35">
      <c r="A10252" s="10" t="s">
        <v>117</v>
      </c>
      <c r="B10252">
        <v>28</v>
      </c>
      <c r="C10252" s="5">
        <v>42</v>
      </c>
      <c r="D10252">
        <v>1.5</v>
      </c>
      <c r="E10252">
        <v>29</v>
      </c>
      <c r="F10252">
        <v>6</v>
      </c>
      <c r="G10252" s="5">
        <v>15</v>
      </c>
      <c r="H10252">
        <v>2.5</v>
      </c>
      <c r="I10252">
        <v>10</v>
      </c>
    </row>
    <row r="10253" spans="1:9" x14ac:dyDescent="0.35">
      <c r="A10253" s="8" t="s">
        <v>4312</v>
      </c>
      <c r="B10253">
        <v>0</v>
      </c>
      <c r="C10253" s="5">
        <v>2</v>
      </c>
      <c r="D10253">
        <v>0</v>
      </c>
      <c r="E10253">
        <v>2</v>
      </c>
      <c r="F10253">
        <v>0</v>
      </c>
      <c r="G10253" s="5">
        <v>1</v>
      </c>
      <c r="H10253">
        <v>0</v>
      </c>
      <c r="I10253">
        <v>1</v>
      </c>
    </row>
    <row r="10254" spans="1:9" x14ac:dyDescent="0.35">
      <c r="A10254" s="10" t="s">
        <v>325</v>
      </c>
      <c r="B10254">
        <v>0</v>
      </c>
      <c r="C10254" s="5">
        <v>2</v>
      </c>
      <c r="D10254">
        <v>0</v>
      </c>
      <c r="E10254">
        <v>2</v>
      </c>
      <c r="F10254">
        <v>0</v>
      </c>
      <c r="G10254" s="5">
        <v>1</v>
      </c>
      <c r="H10254">
        <v>0</v>
      </c>
      <c r="I10254">
        <v>1</v>
      </c>
    </row>
    <row r="10255" spans="1:9" x14ac:dyDescent="0.35">
      <c r="A10255" s="8" t="s">
        <v>4571</v>
      </c>
      <c r="B10255">
        <v>0</v>
      </c>
      <c r="C10255" s="5">
        <v>1</v>
      </c>
      <c r="D10255">
        <v>0</v>
      </c>
      <c r="E10255">
        <v>1</v>
      </c>
      <c r="F10255">
        <v>0</v>
      </c>
      <c r="G10255" s="5">
        <v>1</v>
      </c>
      <c r="H10255">
        <v>0</v>
      </c>
      <c r="I10255">
        <v>1</v>
      </c>
    </row>
    <row r="10256" spans="1:9" x14ac:dyDescent="0.35">
      <c r="A10256" s="10" t="s">
        <v>78</v>
      </c>
      <c r="B10256">
        <v>0</v>
      </c>
      <c r="C10256" s="5">
        <v>1</v>
      </c>
      <c r="D10256">
        <v>0</v>
      </c>
      <c r="E10256">
        <v>1</v>
      </c>
      <c r="F10256">
        <v>0</v>
      </c>
      <c r="G10256" s="5">
        <v>1</v>
      </c>
      <c r="H10256">
        <v>0</v>
      </c>
      <c r="I10256">
        <v>1</v>
      </c>
    </row>
    <row r="10257" spans="1:9" x14ac:dyDescent="0.35">
      <c r="A10257" s="8" t="s">
        <v>2088</v>
      </c>
      <c r="B10257">
        <v>31</v>
      </c>
      <c r="C10257" s="5">
        <v>12</v>
      </c>
      <c r="D10257">
        <v>0.38709677419354799</v>
      </c>
      <c r="E10257">
        <v>10</v>
      </c>
      <c r="F10257">
        <v>16</v>
      </c>
      <c r="G10257" s="5">
        <v>8</v>
      </c>
      <c r="H10257">
        <v>0.5</v>
      </c>
      <c r="I10257">
        <v>6</v>
      </c>
    </row>
    <row r="10258" spans="1:9" x14ac:dyDescent="0.35">
      <c r="A10258" s="10" t="s">
        <v>174</v>
      </c>
      <c r="B10258">
        <v>31</v>
      </c>
      <c r="C10258" s="5">
        <v>12</v>
      </c>
      <c r="D10258">
        <v>0.38709677419354799</v>
      </c>
      <c r="E10258">
        <v>10</v>
      </c>
      <c r="F10258">
        <v>16</v>
      </c>
      <c r="G10258" s="5">
        <v>8</v>
      </c>
      <c r="H10258">
        <v>0.5</v>
      </c>
      <c r="I10258">
        <v>6</v>
      </c>
    </row>
    <row r="10259" spans="1:9" x14ac:dyDescent="0.35">
      <c r="A10259" s="8" t="s">
        <v>3872</v>
      </c>
      <c r="B10259">
        <v>0</v>
      </c>
      <c r="C10259" s="5">
        <v>2</v>
      </c>
      <c r="D10259">
        <v>0</v>
      </c>
      <c r="E10259">
        <v>0</v>
      </c>
      <c r="F10259">
        <v>0</v>
      </c>
      <c r="G10259" s="5">
        <v>0</v>
      </c>
      <c r="H10259">
        <v>0</v>
      </c>
      <c r="I10259">
        <v>0</v>
      </c>
    </row>
    <row r="10260" spans="1:9" x14ac:dyDescent="0.35">
      <c r="A10260" s="10" t="s">
        <v>332</v>
      </c>
      <c r="B10260">
        <v>0</v>
      </c>
      <c r="C10260" s="5">
        <v>2</v>
      </c>
      <c r="D10260">
        <v>0</v>
      </c>
      <c r="E10260">
        <v>0</v>
      </c>
      <c r="F10260">
        <v>0</v>
      </c>
      <c r="G10260" s="5">
        <v>0</v>
      </c>
      <c r="H10260">
        <v>0</v>
      </c>
      <c r="I10260">
        <v>0</v>
      </c>
    </row>
    <row r="10261" spans="1:9" x14ac:dyDescent="0.35">
      <c r="A10261" s="8" t="s">
        <v>5128</v>
      </c>
      <c r="B10261">
        <v>2</v>
      </c>
      <c r="C10261" s="5">
        <v>1</v>
      </c>
      <c r="D10261">
        <v>0.5</v>
      </c>
      <c r="E10261">
        <v>1</v>
      </c>
      <c r="F10261">
        <v>0</v>
      </c>
      <c r="G10261" s="5">
        <v>0</v>
      </c>
      <c r="H10261">
        <v>0</v>
      </c>
      <c r="I10261">
        <v>0</v>
      </c>
    </row>
    <row r="10262" spans="1:9" x14ac:dyDescent="0.35">
      <c r="A10262" s="10" t="s">
        <v>746</v>
      </c>
      <c r="B10262">
        <v>2</v>
      </c>
      <c r="C10262" s="5">
        <v>1</v>
      </c>
      <c r="D10262">
        <v>0.5</v>
      </c>
      <c r="E10262">
        <v>1</v>
      </c>
      <c r="F10262">
        <v>0</v>
      </c>
      <c r="G10262" s="5">
        <v>0</v>
      </c>
      <c r="H10262">
        <v>0</v>
      </c>
      <c r="I10262">
        <v>0</v>
      </c>
    </row>
    <row r="10263" spans="1:9" x14ac:dyDescent="0.35">
      <c r="A10263" s="8" t="s">
        <v>2237</v>
      </c>
      <c r="B10263">
        <v>4</v>
      </c>
      <c r="C10263" s="5">
        <v>10</v>
      </c>
      <c r="D10263">
        <v>2.5</v>
      </c>
      <c r="E10263">
        <v>8</v>
      </c>
      <c r="F10263">
        <v>2</v>
      </c>
      <c r="G10263" s="5">
        <v>4</v>
      </c>
      <c r="H10263">
        <v>2</v>
      </c>
      <c r="I10263">
        <v>3</v>
      </c>
    </row>
    <row r="10264" spans="1:9" x14ac:dyDescent="0.35">
      <c r="A10264" s="10" t="s">
        <v>300</v>
      </c>
      <c r="B10264">
        <v>4</v>
      </c>
      <c r="C10264" s="5">
        <v>10</v>
      </c>
      <c r="D10264">
        <v>2.5</v>
      </c>
      <c r="E10264">
        <v>8</v>
      </c>
      <c r="F10264">
        <v>2</v>
      </c>
      <c r="G10264" s="5">
        <v>4</v>
      </c>
      <c r="H10264">
        <v>2</v>
      </c>
      <c r="I10264">
        <v>3</v>
      </c>
    </row>
    <row r="10265" spans="1:9" x14ac:dyDescent="0.35">
      <c r="A10265" s="8" t="s">
        <v>3519</v>
      </c>
      <c r="B10265">
        <v>0</v>
      </c>
      <c r="C10265" s="5">
        <v>3</v>
      </c>
      <c r="D10265">
        <v>0</v>
      </c>
      <c r="E10265">
        <v>2</v>
      </c>
      <c r="F10265">
        <v>0</v>
      </c>
      <c r="G10265" s="5">
        <v>0</v>
      </c>
      <c r="H10265">
        <v>0</v>
      </c>
      <c r="I10265">
        <v>0</v>
      </c>
    </row>
    <row r="10266" spans="1:9" x14ac:dyDescent="0.35">
      <c r="A10266" s="10" t="s">
        <v>222</v>
      </c>
      <c r="B10266">
        <v>0</v>
      </c>
      <c r="C10266" s="5">
        <v>3</v>
      </c>
      <c r="D10266">
        <v>0</v>
      </c>
      <c r="E10266">
        <v>2</v>
      </c>
      <c r="F10266">
        <v>0</v>
      </c>
      <c r="G10266" s="5">
        <v>0</v>
      </c>
      <c r="H10266">
        <v>0</v>
      </c>
      <c r="I10266">
        <v>0</v>
      </c>
    </row>
    <row r="10267" spans="1:9" x14ac:dyDescent="0.35">
      <c r="A10267" s="8" t="s">
        <v>2595</v>
      </c>
      <c r="B10267">
        <v>1</v>
      </c>
      <c r="C10267" s="5">
        <v>7</v>
      </c>
      <c r="D10267">
        <v>7</v>
      </c>
      <c r="E10267">
        <v>1</v>
      </c>
      <c r="F10267">
        <v>0</v>
      </c>
      <c r="G10267" s="5">
        <v>0</v>
      </c>
      <c r="H10267">
        <v>0</v>
      </c>
      <c r="I10267">
        <v>0</v>
      </c>
    </row>
    <row r="10268" spans="1:9" x14ac:dyDescent="0.35">
      <c r="A10268" s="10" t="s">
        <v>159</v>
      </c>
      <c r="B10268">
        <v>1</v>
      </c>
      <c r="C10268" s="5">
        <v>7</v>
      </c>
      <c r="D10268">
        <v>7</v>
      </c>
      <c r="E10268">
        <v>1</v>
      </c>
      <c r="F10268">
        <v>0</v>
      </c>
      <c r="G10268" s="5">
        <v>0</v>
      </c>
      <c r="H10268">
        <v>0</v>
      </c>
      <c r="I10268">
        <v>0</v>
      </c>
    </row>
    <row r="10269" spans="1:9" x14ac:dyDescent="0.35">
      <c r="A10269" s="8" t="s">
        <v>4002</v>
      </c>
      <c r="B10269">
        <v>0</v>
      </c>
      <c r="C10269" s="5">
        <v>2</v>
      </c>
      <c r="D10269">
        <v>0</v>
      </c>
      <c r="E10269">
        <v>1</v>
      </c>
      <c r="F10269">
        <v>0</v>
      </c>
      <c r="G10269" s="5">
        <v>0</v>
      </c>
      <c r="H10269">
        <v>0</v>
      </c>
      <c r="I10269">
        <v>0</v>
      </c>
    </row>
    <row r="10270" spans="1:9" x14ac:dyDescent="0.35">
      <c r="A10270" s="10" t="s">
        <v>428</v>
      </c>
      <c r="B10270">
        <v>0</v>
      </c>
      <c r="C10270" s="5">
        <v>2</v>
      </c>
      <c r="D10270">
        <v>0</v>
      </c>
      <c r="E10270">
        <v>1</v>
      </c>
      <c r="F10270">
        <v>0</v>
      </c>
      <c r="G10270" s="5">
        <v>0</v>
      </c>
      <c r="H10270">
        <v>0</v>
      </c>
      <c r="I10270">
        <v>0</v>
      </c>
    </row>
    <row r="10271" spans="1:9" x14ac:dyDescent="0.35">
      <c r="A10271" s="8" t="s">
        <v>2217</v>
      </c>
      <c r="B10271">
        <v>0</v>
      </c>
      <c r="C10271" s="5">
        <v>12</v>
      </c>
      <c r="D10271">
        <v>0</v>
      </c>
      <c r="E10271">
        <v>7</v>
      </c>
      <c r="F10271">
        <v>0</v>
      </c>
      <c r="G10271" s="5">
        <v>7</v>
      </c>
      <c r="H10271">
        <v>0</v>
      </c>
      <c r="I10271">
        <v>4</v>
      </c>
    </row>
    <row r="10272" spans="1:9" x14ac:dyDescent="0.35">
      <c r="A10272" s="10" t="s">
        <v>469</v>
      </c>
      <c r="B10272">
        <v>0</v>
      </c>
      <c r="C10272" s="5">
        <v>10</v>
      </c>
      <c r="D10272">
        <v>0</v>
      </c>
      <c r="E10272">
        <v>7</v>
      </c>
      <c r="F10272">
        <v>0</v>
      </c>
      <c r="G10272" s="5">
        <v>6</v>
      </c>
      <c r="H10272">
        <v>0</v>
      </c>
      <c r="I10272">
        <v>4</v>
      </c>
    </row>
    <row r="10273" spans="1:9" x14ac:dyDescent="0.35">
      <c r="A10273" s="10" t="s">
        <v>685</v>
      </c>
      <c r="B10273">
        <v>0</v>
      </c>
      <c r="C10273" s="5">
        <v>2</v>
      </c>
      <c r="D10273">
        <v>0</v>
      </c>
      <c r="E10273">
        <v>0</v>
      </c>
      <c r="F10273">
        <v>0</v>
      </c>
      <c r="G10273" s="5">
        <v>1</v>
      </c>
      <c r="H10273">
        <v>0</v>
      </c>
      <c r="I10273">
        <v>0</v>
      </c>
    </row>
    <row r="10274" spans="1:9" x14ac:dyDescent="0.35">
      <c r="A10274" s="8" t="s">
        <v>3388</v>
      </c>
      <c r="B10274">
        <v>1</v>
      </c>
      <c r="C10274" s="5">
        <v>3</v>
      </c>
      <c r="D10274">
        <v>3</v>
      </c>
      <c r="E10274">
        <v>3</v>
      </c>
      <c r="F10274">
        <v>1</v>
      </c>
      <c r="G10274" s="5">
        <v>1</v>
      </c>
      <c r="H10274">
        <v>1</v>
      </c>
      <c r="I10274">
        <v>1</v>
      </c>
    </row>
    <row r="10275" spans="1:9" x14ac:dyDescent="0.35">
      <c r="A10275" s="10" t="s">
        <v>111</v>
      </c>
      <c r="B10275">
        <v>1</v>
      </c>
      <c r="C10275" s="5">
        <v>3</v>
      </c>
      <c r="D10275">
        <v>3</v>
      </c>
      <c r="E10275">
        <v>3</v>
      </c>
      <c r="F10275">
        <v>1</v>
      </c>
      <c r="G10275" s="5">
        <v>1</v>
      </c>
      <c r="H10275">
        <v>1</v>
      </c>
      <c r="I10275">
        <v>1</v>
      </c>
    </row>
    <row r="10276" spans="1:9" x14ac:dyDescent="0.35">
      <c r="A10276" s="8" t="s">
        <v>2219</v>
      </c>
      <c r="B10276">
        <v>0</v>
      </c>
      <c r="C10276" s="5">
        <v>10</v>
      </c>
      <c r="D10276">
        <v>0</v>
      </c>
      <c r="E10276">
        <v>6</v>
      </c>
      <c r="F10276">
        <v>0</v>
      </c>
      <c r="G10276" s="5">
        <v>3</v>
      </c>
      <c r="H10276">
        <v>0</v>
      </c>
      <c r="I10276">
        <v>2</v>
      </c>
    </row>
    <row r="10277" spans="1:9" x14ac:dyDescent="0.35">
      <c r="A10277" s="10" t="s">
        <v>325</v>
      </c>
      <c r="B10277">
        <v>0</v>
      </c>
      <c r="C10277" s="5">
        <v>10</v>
      </c>
      <c r="D10277">
        <v>0</v>
      </c>
      <c r="E10277">
        <v>6</v>
      </c>
      <c r="F10277">
        <v>0</v>
      </c>
      <c r="G10277" s="5">
        <v>3</v>
      </c>
      <c r="H10277">
        <v>0</v>
      </c>
      <c r="I10277">
        <v>2</v>
      </c>
    </row>
    <row r="10278" spans="1:9" x14ac:dyDescent="0.35">
      <c r="A10278" s="8" t="s">
        <v>2669</v>
      </c>
      <c r="B10278">
        <v>3</v>
      </c>
      <c r="C10278" s="5">
        <v>6</v>
      </c>
      <c r="D10278">
        <v>2</v>
      </c>
      <c r="E10278">
        <v>2</v>
      </c>
      <c r="F10278">
        <v>1</v>
      </c>
      <c r="G10278" s="5">
        <v>1</v>
      </c>
      <c r="H10278">
        <v>1</v>
      </c>
      <c r="I10278">
        <v>1</v>
      </c>
    </row>
    <row r="10279" spans="1:9" x14ac:dyDescent="0.35">
      <c r="A10279" s="10" t="s">
        <v>87</v>
      </c>
      <c r="B10279">
        <v>3</v>
      </c>
      <c r="C10279" s="5">
        <v>6</v>
      </c>
      <c r="D10279">
        <v>2</v>
      </c>
      <c r="E10279">
        <v>2</v>
      </c>
      <c r="F10279">
        <v>1</v>
      </c>
      <c r="G10279" s="5">
        <v>1</v>
      </c>
      <c r="H10279">
        <v>1</v>
      </c>
      <c r="I10279">
        <v>1</v>
      </c>
    </row>
    <row r="10280" spans="1:9" x14ac:dyDescent="0.35">
      <c r="A10280" s="8" t="s">
        <v>5154</v>
      </c>
      <c r="B10280">
        <v>2</v>
      </c>
      <c r="C10280" s="5">
        <v>1</v>
      </c>
      <c r="D10280">
        <v>0.5</v>
      </c>
      <c r="E10280">
        <v>0</v>
      </c>
      <c r="F10280">
        <v>1</v>
      </c>
      <c r="G10280" s="5">
        <v>1</v>
      </c>
      <c r="H10280">
        <v>1</v>
      </c>
      <c r="I10280">
        <v>0</v>
      </c>
    </row>
    <row r="10281" spans="1:9" x14ac:dyDescent="0.35">
      <c r="A10281" s="10" t="s">
        <v>102</v>
      </c>
      <c r="B10281">
        <v>2</v>
      </c>
      <c r="C10281" s="5">
        <v>1</v>
      </c>
      <c r="D10281">
        <v>0.5</v>
      </c>
      <c r="E10281">
        <v>0</v>
      </c>
      <c r="F10281">
        <v>1</v>
      </c>
      <c r="G10281" s="5">
        <v>1</v>
      </c>
      <c r="H10281">
        <v>1</v>
      </c>
      <c r="I10281">
        <v>0</v>
      </c>
    </row>
    <row r="10282" spans="1:9" x14ac:dyDescent="0.35">
      <c r="A10282" s="8" t="s">
        <v>1490</v>
      </c>
      <c r="B10282">
        <v>1</v>
      </c>
      <c r="C10282" s="5">
        <v>34</v>
      </c>
      <c r="D10282">
        <v>34</v>
      </c>
      <c r="E10282">
        <v>17</v>
      </c>
      <c r="F10282">
        <v>0</v>
      </c>
      <c r="G10282" s="5">
        <v>9</v>
      </c>
      <c r="H10282">
        <v>0</v>
      </c>
      <c r="I10282">
        <v>7</v>
      </c>
    </row>
    <row r="10283" spans="1:9" x14ac:dyDescent="0.35">
      <c r="A10283" s="10" t="s">
        <v>278</v>
      </c>
      <c r="B10283">
        <v>1</v>
      </c>
      <c r="C10283" s="5">
        <v>34</v>
      </c>
      <c r="D10283">
        <v>34</v>
      </c>
      <c r="E10283">
        <v>17</v>
      </c>
      <c r="F10283">
        <v>0</v>
      </c>
      <c r="G10283" s="5">
        <v>9</v>
      </c>
      <c r="H10283">
        <v>0</v>
      </c>
      <c r="I10283">
        <v>7</v>
      </c>
    </row>
    <row r="10284" spans="1:9" x14ac:dyDescent="0.35">
      <c r="A10284" s="8" t="s">
        <v>2959</v>
      </c>
      <c r="B10284">
        <v>4</v>
      </c>
      <c r="C10284" s="5">
        <v>5</v>
      </c>
      <c r="D10284">
        <v>1.25</v>
      </c>
      <c r="E10284">
        <v>2</v>
      </c>
      <c r="F10284">
        <v>4</v>
      </c>
      <c r="G10284" s="5">
        <v>1</v>
      </c>
      <c r="H10284">
        <v>0.25</v>
      </c>
      <c r="I10284">
        <v>0</v>
      </c>
    </row>
    <row r="10285" spans="1:9" x14ac:dyDescent="0.35">
      <c r="A10285" s="10" t="s">
        <v>461</v>
      </c>
      <c r="B10285">
        <v>4</v>
      </c>
      <c r="C10285" s="5">
        <v>5</v>
      </c>
      <c r="D10285">
        <v>1.25</v>
      </c>
      <c r="E10285">
        <v>2</v>
      </c>
      <c r="F10285">
        <v>4</v>
      </c>
      <c r="G10285" s="5">
        <v>1</v>
      </c>
      <c r="H10285">
        <v>0.25</v>
      </c>
      <c r="I10285">
        <v>0</v>
      </c>
    </row>
    <row r="10286" spans="1:9" x14ac:dyDescent="0.35">
      <c r="A10286" s="8" t="s">
        <v>3401</v>
      </c>
      <c r="B10286">
        <v>0</v>
      </c>
      <c r="C10286" s="5">
        <v>3</v>
      </c>
      <c r="D10286">
        <v>0</v>
      </c>
      <c r="E10286">
        <v>1</v>
      </c>
      <c r="F10286">
        <v>0</v>
      </c>
      <c r="G10286" s="5">
        <v>1</v>
      </c>
      <c r="H10286">
        <v>0</v>
      </c>
      <c r="I10286">
        <v>1</v>
      </c>
    </row>
    <row r="10287" spans="1:9" x14ac:dyDescent="0.35">
      <c r="A10287" s="10" t="s">
        <v>325</v>
      </c>
      <c r="B10287">
        <v>0</v>
      </c>
      <c r="C10287" s="5">
        <v>3</v>
      </c>
      <c r="D10287">
        <v>0</v>
      </c>
      <c r="E10287">
        <v>1</v>
      </c>
      <c r="F10287">
        <v>0</v>
      </c>
      <c r="G10287" s="5">
        <v>1</v>
      </c>
      <c r="H10287">
        <v>0</v>
      </c>
      <c r="I10287">
        <v>1</v>
      </c>
    </row>
    <row r="10288" spans="1:9" x14ac:dyDescent="0.35">
      <c r="A10288" s="8" t="s">
        <v>5758</v>
      </c>
      <c r="B10288">
        <v>3</v>
      </c>
      <c r="C10288" s="5">
        <v>0</v>
      </c>
      <c r="D10288">
        <v>0</v>
      </c>
      <c r="E10288">
        <v>0</v>
      </c>
      <c r="F10288">
        <v>0</v>
      </c>
      <c r="G10288" s="5">
        <v>0</v>
      </c>
      <c r="H10288">
        <v>0</v>
      </c>
      <c r="I10288">
        <v>0</v>
      </c>
    </row>
    <row r="10289" spans="1:9" x14ac:dyDescent="0.35">
      <c r="A10289" s="10" t="s">
        <v>117</v>
      </c>
      <c r="B10289">
        <v>3</v>
      </c>
      <c r="C10289" s="5">
        <v>0</v>
      </c>
      <c r="D10289">
        <v>0</v>
      </c>
      <c r="E10289">
        <v>0</v>
      </c>
      <c r="F10289">
        <v>0</v>
      </c>
      <c r="G10289" s="5">
        <v>0</v>
      </c>
      <c r="H10289">
        <v>0</v>
      </c>
      <c r="I10289">
        <v>0</v>
      </c>
    </row>
    <row r="10290" spans="1:9" x14ac:dyDescent="0.35">
      <c r="A10290" s="8" t="s">
        <v>4499</v>
      </c>
      <c r="B10290">
        <v>0</v>
      </c>
      <c r="C10290" s="5">
        <v>1</v>
      </c>
      <c r="D10290">
        <v>0</v>
      </c>
      <c r="E10290">
        <v>1</v>
      </c>
      <c r="F10290">
        <v>0</v>
      </c>
      <c r="G10290" s="5">
        <v>0</v>
      </c>
      <c r="H10290">
        <v>0</v>
      </c>
      <c r="I10290">
        <v>0</v>
      </c>
    </row>
    <row r="10291" spans="1:9" x14ac:dyDescent="0.35">
      <c r="A10291" s="10" t="s">
        <v>183</v>
      </c>
      <c r="B10291">
        <v>0</v>
      </c>
      <c r="C10291" s="5">
        <v>1</v>
      </c>
      <c r="D10291">
        <v>0</v>
      </c>
      <c r="E10291">
        <v>1</v>
      </c>
      <c r="F10291">
        <v>0</v>
      </c>
      <c r="G10291" s="5">
        <v>0</v>
      </c>
      <c r="H10291">
        <v>0</v>
      </c>
      <c r="I10291">
        <v>0</v>
      </c>
    </row>
    <row r="10292" spans="1:9" x14ac:dyDescent="0.35">
      <c r="A10292" s="8" t="s">
        <v>2305</v>
      </c>
      <c r="B10292">
        <v>7</v>
      </c>
      <c r="C10292" s="5">
        <v>9</v>
      </c>
      <c r="D10292">
        <v>1.28571428571429</v>
      </c>
      <c r="E10292">
        <v>6</v>
      </c>
      <c r="F10292">
        <v>2</v>
      </c>
      <c r="G10292" s="5">
        <v>5</v>
      </c>
      <c r="H10292">
        <v>2.5</v>
      </c>
      <c r="I10292">
        <v>3</v>
      </c>
    </row>
    <row r="10293" spans="1:9" x14ac:dyDescent="0.35">
      <c r="A10293" s="10" t="s">
        <v>102</v>
      </c>
      <c r="B10293">
        <v>7</v>
      </c>
      <c r="C10293" s="5">
        <v>9</v>
      </c>
      <c r="D10293">
        <v>1.28571428571429</v>
      </c>
      <c r="E10293">
        <v>6</v>
      </c>
      <c r="F10293">
        <v>2</v>
      </c>
      <c r="G10293" s="5">
        <v>5</v>
      </c>
      <c r="H10293">
        <v>2.5</v>
      </c>
      <c r="I10293">
        <v>3</v>
      </c>
    </row>
    <row r="10294" spans="1:9" x14ac:dyDescent="0.35">
      <c r="A10294" s="8" t="s">
        <v>3190</v>
      </c>
      <c r="B10294">
        <v>1</v>
      </c>
      <c r="C10294" s="5">
        <v>4</v>
      </c>
      <c r="D10294">
        <v>4</v>
      </c>
      <c r="E10294">
        <v>0</v>
      </c>
      <c r="F10294">
        <v>0</v>
      </c>
      <c r="G10294" s="5">
        <v>3</v>
      </c>
      <c r="H10294">
        <v>0</v>
      </c>
      <c r="I10294">
        <v>0</v>
      </c>
    </row>
    <row r="10295" spans="1:9" x14ac:dyDescent="0.35">
      <c r="A10295" s="10" t="s">
        <v>148</v>
      </c>
      <c r="B10295">
        <v>1</v>
      </c>
      <c r="C10295" s="5">
        <v>4</v>
      </c>
      <c r="D10295">
        <v>4</v>
      </c>
      <c r="E10295">
        <v>0</v>
      </c>
      <c r="F10295">
        <v>0</v>
      </c>
      <c r="G10295" s="5">
        <v>3</v>
      </c>
      <c r="H10295">
        <v>0</v>
      </c>
      <c r="I10295">
        <v>0</v>
      </c>
    </row>
    <row r="10296" spans="1:9" x14ac:dyDescent="0.35">
      <c r="A10296" s="8" t="s">
        <v>1276</v>
      </c>
      <c r="B10296">
        <v>0</v>
      </c>
      <c r="C10296" s="5">
        <v>58</v>
      </c>
      <c r="D10296">
        <v>0</v>
      </c>
      <c r="E10296">
        <v>12</v>
      </c>
      <c r="F10296">
        <v>0</v>
      </c>
      <c r="G10296" s="5">
        <v>18</v>
      </c>
      <c r="H10296">
        <v>0</v>
      </c>
      <c r="I10296">
        <v>5</v>
      </c>
    </row>
    <row r="10297" spans="1:9" x14ac:dyDescent="0.35">
      <c r="A10297" s="10" t="s">
        <v>148</v>
      </c>
      <c r="B10297">
        <v>0</v>
      </c>
      <c r="C10297" s="5">
        <v>58</v>
      </c>
      <c r="D10297">
        <v>0</v>
      </c>
      <c r="E10297">
        <v>12</v>
      </c>
      <c r="F10297">
        <v>0</v>
      </c>
      <c r="G10297" s="5">
        <v>18</v>
      </c>
      <c r="H10297">
        <v>0</v>
      </c>
      <c r="I10297">
        <v>5</v>
      </c>
    </row>
    <row r="10298" spans="1:9" x14ac:dyDescent="0.35">
      <c r="A10298" s="8" t="s">
        <v>1438</v>
      </c>
      <c r="B10298">
        <v>2</v>
      </c>
      <c r="C10298" s="5">
        <v>39</v>
      </c>
      <c r="D10298">
        <v>19.5</v>
      </c>
      <c r="E10298">
        <v>17</v>
      </c>
      <c r="F10298">
        <v>0</v>
      </c>
      <c r="G10298" s="5">
        <v>19</v>
      </c>
      <c r="H10298">
        <v>0</v>
      </c>
      <c r="I10298">
        <v>6</v>
      </c>
    </row>
    <row r="10299" spans="1:9" x14ac:dyDescent="0.35">
      <c r="A10299" s="10" t="s">
        <v>117</v>
      </c>
      <c r="B10299">
        <v>2</v>
      </c>
      <c r="C10299" s="5">
        <v>39</v>
      </c>
      <c r="D10299">
        <v>19.5</v>
      </c>
      <c r="E10299">
        <v>17</v>
      </c>
      <c r="F10299">
        <v>0</v>
      </c>
      <c r="G10299" s="5">
        <v>19</v>
      </c>
      <c r="H10299">
        <v>0</v>
      </c>
      <c r="I10299">
        <v>6</v>
      </c>
    </row>
    <row r="10300" spans="1:9" x14ac:dyDescent="0.35">
      <c r="A10300" s="8" t="s">
        <v>1587</v>
      </c>
      <c r="B10300">
        <v>83</v>
      </c>
      <c r="C10300" s="5">
        <v>28</v>
      </c>
      <c r="D10300">
        <v>0.33734939759036098</v>
      </c>
      <c r="E10300">
        <v>23</v>
      </c>
      <c r="F10300">
        <v>29</v>
      </c>
      <c r="G10300" s="5">
        <v>10</v>
      </c>
      <c r="H10300">
        <v>0.34482758620689657</v>
      </c>
      <c r="I10300">
        <v>10</v>
      </c>
    </row>
    <row r="10301" spans="1:9" x14ac:dyDescent="0.35">
      <c r="A10301" s="10" t="s">
        <v>27</v>
      </c>
      <c r="B10301">
        <v>83</v>
      </c>
      <c r="C10301" s="5">
        <v>28</v>
      </c>
      <c r="D10301">
        <v>0.33734939759036098</v>
      </c>
      <c r="E10301">
        <v>23</v>
      </c>
      <c r="F10301">
        <v>29</v>
      </c>
      <c r="G10301" s="5">
        <v>10</v>
      </c>
      <c r="H10301">
        <v>0.34482758620689657</v>
      </c>
      <c r="I10301">
        <v>10</v>
      </c>
    </row>
    <row r="10302" spans="1:9" x14ac:dyDescent="0.35">
      <c r="A10302" s="8" t="s">
        <v>1192</v>
      </c>
      <c r="B10302">
        <v>58</v>
      </c>
      <c r="C10302" s="5">
        <v>81</v>
      </c>
      <c r="D10302">
        <v>1.3965517241379299</v>
      </c>
      <c r="E10302">
        <v>59</v>
      </c>
      <c r="F10302">
        <v>18</v>
      </c>
      <c r="G10302" s="5">
        <v>29</v>
      </c>
      <c r="H10302">
        <v>1.6111111111111112</v>
      </c>
      <c r="I10302">
        <v>25</v>
      </c>
    </row>
    <row r="10303" spans="1:9" x14ac:dyDescent="0.35">
      <c r="A10303" s="10" t="s">
        <v>240</v>
      </c>
      <c r="B10303">
        <v>58</v>
      </c>
      <c r="C10303" s="5">
        <v>81</v>
      </c>
      <c r="D10303">
        <v>1.3965517241379299</v>
      </c>
      <c r="E10303">
        <v>59</v>
      </c>
      <c r="F10303">
        <v>18</v>
      </c>
      <c r="G10303" s="5">
        <v>29</v>
      </c>
      <c r="H10303">
        <v>1.6111111111111112</v>
      </c>
      <c r="I10303">
        <v>25</v>
      </c>
    </row>
    <row r="10304" spans="1:9" x14ac:dyDescent="0.35">
      <c r="A10304" s="8" t="s">
        <v>3437</v>
      </c>
      <c r="B10304">
        <v>1</v>
      </c>
      <c r="C10304" s="5">
        <v>3</v>
      </c>
      <c r="D10304">
        <v>3</v>
      </c>
      <c r="E10304">
        <v>2</v>
      </c>
      <c r="F10304">
        <v>1</v>
      </c>
      <c r="G10304" s="5">
        <v>2</v>
      </c>
      <c r="H10304">
        <v>2</v>
      </c>
      <c r="I10304">
        <v>2</v>
      </c>
    </row>
    <row r="10305" spans="1:9" x14ac:dyDescent="0.35">
      <c r="A10305" s="10" t="s">
        <v>102</v>
      </c>
      <c r="B10305">
        <v>1</v>
      </c>
      <c r="C10305" s="5">
        <v>3</v>
      </c>
      <c r="D10305">
        <v>3</v>
      </c>
      <c r="E10305">
        <v>2</v>
      </c>
      <c r="F10305">
        <v>1</v>
      </c>
      <c r="G10305" s="5">
        <v>2</v>
      </c>
      <c r="H10305">
        <v>2</v>
      </c>
      <c r="I10305">
        <v>2</v>
      </c>
    </row>
    <row r="10306" spans="1:9" x14ac:dyDescent="0.35">
      <c r="A10306" s="8" t="s">
        <v>4070</v>
      </c>
      <c r="B10306">
        <v>3</v>
      </c>
      <c r="C10306" s="5">
        <v>2</v>
      </c>
      <c r="D10306">
        <v>0.66666666666666696</v>
      </c>
      <c r="E10306">
        <v>1</v>
      </c>
      <c r="F10306">
        <v>1</v>
      </c>
      <c r="G10306" s="5">
        <v>1</v>
      </c>
      <c r="H10306">
        <v>1</v>
      </c>
      <c r="I10306">
        <v>0</v>
      </c>
    </row>
    <row r="10307" spans="1:9" x14ac:dyDescent="0.35">
      <c r="A10307" s="10" t="s">
        <v>428</v>
      </c>
      <c r="B10307">
        <v>3</v>
      </c>
      <c r="C10307" s="5">
        <v>2</v>
      </c>
      <c r="D10307">
        <v>0.66666666666666696</v>
      </c>
      <c r="E10307">
        <v>1</v>
      </c>
      <c r="F10307">
        <v>1</v>
      </c>
      <c r="G10307" s="5">
        <v>1</v>
      </c>
      <c r="H10307">
        <v>1</v>
      </c>
      <c r="I10307">
        <v>0</v>
      </c>
    </row>
    <row r="10308" spans="1:9" x14ac:dyDescent="0.35">
      <c r="A10308" s="8" t="s">
        <v>1500</v>
      </c>
      <c r="B10308">
        <v>5</v>
      </c>
      <c r="C10308" s="5">
        <v>33</v>
      </c>
      <c r="D10308">
        <v>6.6</v>
      </c>
      <c r="E10308">
        <v>25</v>
      </c>
      <c r="F10308">
        <v>4</v>
      </c>
      <c r="G10308" s="5">
        <v>16</v>
      </c>
      <c r="H10308">
        <v>4</v>
      </c>
      <c r="I10308">
        <v>12</v>
      </c>
    </row>
    <row r="10309" spans="1:9" x14ac:dyDescent="0.35">
      <c r="A10309" s="10" t="s">
        <v>240</v>
      </c>
      <c r="B10309">
        <v>5</v>
      </c>
      <c r="C10309" s="5">
        <v>33</v>
      </c>
      <c r="D10309">
        <v>6.6</v>
      </c>
      <c r="E10309">
        <v>25</v>
      </c>
      <c r="F10309">
        <v>4</v>
      </c>
      <c r="G10309" s="5">
        <v>16</v>
      </c>
      <c r="H10309">
        <v>4</v>
      </c>
      <c r="I10309">
        <v>12</v>
      </c>
    </row>
    <row r="10310" spans="1:9" x14ac:dyDescent="0.35">
      <c r="A10310" s="8" t="s">
        <v>1842</v>
      </c>
      <c r="B10310">
        <v>1</v>
      </c>
      <c r="C10310" s="5">
        <v>17</v>
      </c>
      <c r="D10310">
        <v>17</v>
      </c>
      <c r="E10310">
        <v>13</v>
      </c>
      <c r="F10310">
        <v>0</v>
      </c>
      <c r="G10310" s="5">
        <v>7</v>
      </c>
      <c r="H10310">
        <v>0</v>
      </c>
      <c r="I10310">
        <v>5</v>
      </c>
    </row>
    <row r="10311" spans="1:9" x14ac:dyDescent="0.35">
      <c r="A10311" s="10" t="s">
        <v>325</v>
      </c>
      <c r="B10311">
        <v>1</v>
      </c>
      <c r="C10311" s="5">
        <v>17</v>
      </c>
      <c r="D10311">
        <v>17</v>
      </c>
      <c r="E10311">
        <v>13</v>
      </c>
      <c r="F10311">
        <v>0</v>
      </c>
      <c r="G10311" s="5">
        <v>7</v>
      </c>
      <c r="H10311">
        <v>0</v>
      </c>
      <c r="I10311">
        <v>5</v>
      </c>
    </row>
    <row r="10312" spans="1:9" x14ac:dyDescent="0.35">
      <c r="A10312" s="8" t="s">
        <v>4658</v>
      </c>
      <c r="B10312">
        <v>0</v>
      </c>
      <c r="C10312" s="5">
        <v>1</v>
      </c>
      <c r="D10312">
        <v>0</v>
      </c>
      <c r="E10312">
        <v>1</v>
      </c>
      <c r="F10312">
        <v>0</v>
      </c>
      <c r="G10312" s="5">
        <v>0</v>
      </c>
      <c r="H10312">
        <v>0</v>
      </c>
      <c r="I10312">
        <v>0</v>
      </c>
    </row>
    <row r="10313" spans="1:9" x14ac:dyDescent="0.35">
      <c r="A10313" s="10" t="s">
        <v>288</v>
      </c>
      <c r="B10313">
        <v>0</v>
      </c>
      <c r="C10313" s="5">
        <v>1</v>
      </c>
      <c r="D10313">
        <v>0</v>
      </c>
      <c r="E10313">
        <v>1</v>
      </c>
      <c r="F10313">
        <v>0</v>
      </c>
      <c r="G10313" s="5">
        <v>0</v>
      </c>
      <c r="H10313">
        <v>0</v>
      </c>
      <c r="I10313">
        <v>0</v>
      </c>
    </row>
    <row r="10314" spans="1:9" x14ac:dyDescent="0.35">
      <c r="A10314" s="8" t="s">
        <v>4583</v>
      </c>
      <c r="B10314">
        <v>0</v>
      </c>
      <c r="C10314" s="5">
        <v>1</v>
      </c>
      <c r="D10314">
        <v>0</v>
      </c>
      <c r="E10314">
        <v>0</v>
      </c>
      <c r="F10314">
        <v>0</v>
      </c>
      <c r="G10314" s="5">
        <v>0</v>
      </c>
      <c r="H10314">
        <v>0</v>
      </c>
      <c r="I10314">
        <v>0</v>
      </c>
    </row>
    <row r="10315" spans="1:9" x14ac:dyDescent="0.35">
      <c r="A10315" s="10" t="s">
        <v>428</v>
      </c>
      <c r="B10315">
        <v>0</v>
      </c>
      <c r="C10315" s="5">
        <v>1</v>
      </c>
      <c r="D10315">
        <v>0</v>
      </c>
      <c r="E10315">
        <v>0</v>
      </c>
      <c r="F10315">
        <v>0</v>
      </c>
      <c r="G10315" s="5">
        <v>0</v>
      </c>
      <c r="H10315">
        <v>0</v>
      </c>
      <c r="I10315">
        <v>0</v>
      </c>
    </row>
    <row r="10316" spans="1:9" x14ac:dyDescent="0.35">
      <c r="A10316" s="8" t="s">
        <v>1931</v>
      </c>
      <c r="B10316">
        <v>7</v>
      </c>
      <c r="C10316" s="5">
        <v>15</v>
      </c>
      <c r="D10316">
        <v>2.1428571428571401</v>
      </c>
      <c r="E10316">
        <v>9</v>
      </c>
      <c r="F10316">
        <v>2</v>
      </c>
      <c r="G10316" s="5">
        <v>4</v>
      </c>
      <c r="H10316">
        <v>2</v>
      </c>
      <c r="I10316">
        <v>4</v>
      </c>
    </row>
    <row r="10317" spans="1:9" x14ac:dyDescent="0.35">
      <c r="A10317" s="10" t="s">
        <v>102</v>
      </c>
      <c r="B10317">
        <v>7</v>
      </c>
      <c r="C10317" s="5">
        <v>15</v>
      </c>
      <c r="D10317">
        <v>2.1428571428571401</v>
      </c>
      <c r="E10317">
        <v>9</v>
      </c>
      <c r="F10317">
        <v>2</v>
      </c>
      <c r="G10317" s="5">
        <v>4</v>
      </c>
      <c r="H10317">
        <v>2</v>
      </c>
      <c r="I10317">
        <v>4</v>
      </c>
    </row>
    <row r="10318" spans="1:9" x14ac:dyDescent="0.35">
      <c r="A10318" s="8" t="s">
        <v>984</v>
      </c>
      <c r="B10318">
        <v>155</v>
      </c>
      <c r="C10318" s="5">
        <v>266</v>
      </c>
      <c r="D10318">
        <v>1.71612903225806</v>
      </c>
      <c r="E10318">
        <v>173</v>
      </c>
      <c r="F10318">
        <v>46</v>
      </c>
      <c r="G10318" s="5">
        <v>103</v>
      </c>
      <c r="H10318">
        <v>2.2391304347826089</v>
      </c>
      <c r="I10318">
        <v>63</v>
      </c>
    </row>
    <row r="10319" spans="1:9" x14ac:dyDescent="0.35">
      <c r="A10319" s="10" t="s">
        <v>117</v>
      </c>
      <c r="B10319">
        <v>155</v>
      </c>
      <c r="C10319" s="5">
        <v>266</v>
      </c>
      <c r="D10319">
        <v>1.71612903225806</v>
      </c>
      <c r="E10319">
        <v>173</v>
      </c>
      <c r="F10319">
        <v>46</v>
      </c>
      <c r="G10319" s="5">
        <v>103</v>
      </c>
      <c r="H10319">
        <v>2.2391304347826089</v>
      </c>
      <c r="I10319">
        <v>63</v>
      </c>
    </row>
    <row r="10320" spans="1:9" x14ac:dyDescent="0.35">
      <c r="A10320" s="8" t="s">
        <v>2030</v>
      </c>
      <c r="B10320">
        <v>7</v>
      </c>
      <c r="C10320" s="5">
        <v>13</v>
      </c>
      <c r="D10320">
        <v>1.8571428571428601</v>
      </c>
      <c r="E10320">
        <v>11</v>
      </c>
      <c r="F10320">
        <v>1</v>
      </c>
      <c r="G10320" s="5">
        <v>5</v>
      </c>
      <c r="H10320">
        <v>5</v>
      </c>
      <c r="I10320">
        <v>5</v>
      </c>
    </row>
    <row r="10321" spans="1:9" x14ac:dyDescent="0.35">
      <c r="A10321" s="10" t="s">
        <v>79</v>
      </c>
      <c r="B10321">
        <v>7</v>
      </c>
      <c r="C10321" s="5">
        <v>13</v>
      </c>
      <c r="D10321">
        <v>1.8571428571428601</v>
      </c>
      <c r="E10321">
        <v>11</v>
      </c>
      <c r="F10321">
        <v>1</v>
      </c>
      <c r="G10321" s="5">
        <v>5</v>
      </c>
      <c r="H10321">
        <v>5</v>
      </c>
      <c r="I10321">
        <v>5</v>
      </c>
    </row>
    <row r="10322" spans="1:9" x14ac:dyDescent="0.35">
      <c r="A10322" s="8" t="s">
        <v>3801</v>
      </c>
      <c r="B10322">
        <v>1</v>
      </c>
      <c r="C10322" s="5">
        <v>2</v>
      </c>
      <c r="D10322">
        <v>2</v>
      </c>
      <c r="E10322">
        <v>2</v>
      </c>
      <c r="F10322">
        <v>0</v>
      </c>
      <c r="G10322" s="5">
        <v>1</v>
      </c>
      <c r="H10322">
        <v>0</v>
      </c>
      <c r="I10322">
        <v>1</v>
      </c>
    </row>
    <row r="10323" spans="1:9" x14ac:dyDescent="0.35">
      <c r="A10323" s="10" t="s">
        <v>59</v>
      </c>
      <c r="B10323">
        <v>1</v>
      </c>
      <c r="C10323" s="5">
        <v>2</v>
      </c>
      <c r="D10323">
        <v>2</v>
      </c>
      <c r="E10323">
        <v>2</v>
      </c>
      <c r="F10323">
        <v>0</v>
      </c>
      <c r="G10323" s="5">
        <v>1</v>
      </c>
      <c r="H10323">
        <v>0</v>
      </c>
      <c r="I10323">
        <v>1</v>
      </c>
    </row>
    <row r="10324" spans="1:9" x14ac:dyDescent="0.35">
      <c r="A10324" s="8" t="s">
        <v>5917</v>
      </c>
      <c r="B10324">
        <v>1</v>
      </c>
      <c r="C10324" s="5">
        <v>0</v>
      </c>
      <c r="D10324">
        <v>0</v>
      </c>
      <c r="E10324">
        <v>0</v>
      </c>
      <c r="F10324">
        <v>1</v>
      </c>
      <c r="G10324" s="5">
        <v>0</v>
      </c>
      <c r="H10324">
        <v>0</v>
      </c>
      <c r="I10324">
        <v>0</v>
      </c>
    </row>
    <row r="10325" spans="1:9" x14ac:dyDescent="0.35">
      <c r="A10325" s="10" t="s">
        <v>59</v>
      </c>
      <c r="B10325">
        <v>1</v>
      </c>
      <c r="C10325" s="5">
        <v>0</v>
      </c>
      <c r="D10325">
        <v>0</v>
      </c>
      <c r="E10325">
        <v>0</v>
      </c>
      <c r="F10325">
        <v>1</v>
      </c>
      <c r="G10325" s="5">
        <v>0</v>
      </c>
      <c r="H10325">
        <v>0</v>
      </c>
      <c r="I10325">
        <v>0</v>
      </c>
    </row>
    <row r="10326" spans="1:9" x14ac:dyDescent="0.35">
      <c r="A10326" s="8" t="s">
        <v>1664</v>
      </c>
      <c r="B10326">
        <v>5</v>
      </c>
      <c r="C10326" s="5">
        <v>24</v>
      </c>
      <c r="D10326">
        <v>4.8</v>
      </c>
      <c r="E10326">
        <v>21</v>
      </c>
      <c r="F10326">
        <v>0</v>
      </c>
      <c r="G10326" s="5">
        <v>12</v>
      </c>
      <c r="H10326">
        <v>0</v>
      </c>
      <c r="I10326">
        <v>11</v>
      </c>
    </row>
    <row r="10327" spans="1:9" x14ac:dyDescent="0.35">
      <c r="A10327" s="10" t="s">
        <v>371</v>
      </c>
      <c r="B10327">
        <v>5</v>
      </c>
      <c r="C10327" s="5">
        <v>24</v>
      </c>
      <c r="D10327">
        <v>4.8</v>
      </c>
      <c r="E10327">
        <v>21</v>
      </c>
      <c r="F10327">
        <v>0</v>
      </c>
      <c r="G10327" s="5">
        <v>12</v>
      </c>
      <c r="H10327">
        <v>0</v>
      </c>
      <c r="I10327">
        <v>11</v>
      </c>
    </row>
    <row r="10328" spans="1:9" x14ac:dyDescent="0.35">
      <c r="A10328" s="8" t="s">
        <v>2256</v>
      </c>
      <c r="B10328">
        <v>2</v>
      </c>
      <c r="C10328" s="5">
        <v>10</v>
      </c>
      <c r="D10328">
        <v>5</v>
      </c>
      <c r="E10328">
        <v>7</v>
      </c>
      <c r="F10328">
        <v>0</v>
      </c>
      <c r="G10328" s="5">
        <v>4</v>
      </c>
      <c r="H10328">
        <v>0</v>
      </c>
      <c r="I10328">
        <v>3</v>
      </c>
    </row>
    <row r="10329" spans="1:9" x14ac:dyDescent="0.35">
      <c r="A10329" s="10" t="s">
        <v>27</v>
      </c>
      <c r="B10329">
        <v>2</v>
      </c>
      <c r="C10329" s="5">
        <v>10</v>
      </c>
      <c r="D10329">
        <v>5</v>
      </c>
      <c r="E10329">
        <v>7</v>
      </c>
      <c r="F10329">
        <v>0</v>
      </c>
      <c r="G10329" s="5">
        <v>4</v>
      </c>
      <c r="H10329">
        <v>0</v>
      </c>
      <c r="I10329">
        <v>3</v>
      </c>
    </row>
    <row r="10330" spans="1:9" x14ac:dyDescent="0.35">
      <c r="A10330" s="8" t="s">
        <v>1910</v>
      </c>
      <c r="B10330">
        <v>2</v>
      </c>
      <c r="C10330" s="5">
        <v>16</v>
      </c>
      <c r="D10330">
        <v>8</v>
      </c>
      <c r="E10330">
        <v>14</v>
      </c>
      <c r="F10330">
        <v>0</v>
      </c>
      <c r="G10330" s="5">
        <v>7</v>
      </c>
      <c r="H10330">
        <v>0</v>
      </c>
      <c r="I10330">
        <v>7</v>
      </c>
    </row>
    <row r="10331" spans="1:9" x14ac:dyDescent="0.35">
      <c r="A10331" s="10" t="s">
        <v>222</v>
      </c>
      <c r="B10331">
        <v>2</v>
      </c>
      <c r="C10331" s="5">
        <v>16</v>
      </c>
      <c r="D10331">
        <v>8</v>
      </c>
      <c r="E10331">
        <v>14</v>
      </c>
      <c r="F10331">
        <v>0</v>
      </c>
      <c r="G10331" s="5">
        <v>7</v>
      </c>
      <c r="H10331">
        <v>0</v>
      </c>
      <c r="I10331">
        <v>7</v>
      </c>
    </row>
    <row r="10332" spans="1:9" x14ac:dyDescent="0.35">
      <c r="A10332" s="8" t="s">
        <v>2052</v>
      </c>
      <c r="B10332">
        <v>5</v>
      </c>
      <c r="C10332" s="5">
        <v>13</v>
      </c>
      <c r="D10332">
        <v>2.6</v>
      </c>
      <c r="E10332">
        <v>5</v>
      </c>
      <c r="F10332">
        <v>0</v>
      </c>
      <c r="G10332" s="5">
        <v>6</v>
      </c>
      <c r="H10332">
        <v>0</v>
      </c>
      <c r="I10332">
        <v>2</v>
      </c>
    </row>
    <row r="10333" spans="1:9" x14ac:dyDescent="0.35">
      <c r="A10333" s="10" t="s">
        <v>159</v>
      </c>
      <c r="B10333">
        <v>5</v>
      </c>
      <c r="C10333" s="5">
        <v>13</v>
      </c>
      <c r="D10333">
        <v>2.6</v>
      </c>
      <c r="E10333">
        <v>5</v>
      </c>
      <c r="F10333">
        <v>0</v>
      </c>
      <c r="G10333" s="5">
        <v>6</v>
      </c>
      <c r="H10333">
        <v>0</v>
      </c>
      <c r="I10333">
        <v>2</v>
      </c>
    </row>
    <row r="10334" spans="1:9" x14ac:dyDescent="0.35">
      <c r="A10334" s="8" t="s">
        <v>2978</v>
      </c>
      <c r="B10334">
        <v>4</v>
      </c>
      <c r="C10334" s="5">
        <v>5</v>
      </c>
      <c r="D10334">
        <v>1.25</v>
      </c>
      <c r="E10334">
        <v>2</v>
      </c>
      <c r="F10334">
        <v>1</v>
      </c>
      <c r="G10334" s="5">
        <v>0</v>
      </c>
      <c r="H10334">
        <v>0</v>
      </c>
      <c r="I10334">
        <v>0</v>
      </c>
    </row>
    <row r="10335" spans="1:9" x14ac:dyDescent="0.35">
      <c r="A10335" s="10" t="s">
        <v>428</v>
      </c>
      <c r="B10335">
        <v>4</v>
      </c>
      <c r="C10335" s="5">
        <v>5</v>
      </c>
      <c r="D10335">
        <v>1.25</v>
      </c>
      <c r="E10335">
        <v>2</v>
      </c>
      <c r="F10335">
        <v>1</v>
      </c>
      <c r="G10335" s="5">
        <v>0</v>
      </c>
      <c r="H10335">
        <v>0</v>
      </c>
      <c r="I10335">
        <v>0</v>
      </c>
    </row>
    <row r="10336" spans="1:9" x14ac:dyDescent="0.35">
      <c r="A10336" s="8" t="s">
        <v>1585</v>
      </c>
      <c r="B10336">
        <v>3</v>
      </c>
      <c r="C10336" s="5">
        <v>28</v>
      </c>
      <c r="D10336">
        <v>9.3333333333333393</v>
      </c>
      <c r="E10336">
        <v>19</v>
      </c>
      <c r="F10336">
        <v>1</v>
      </c>
      <c r="G10336" s="5">
        <v>10</v>
      </c>
      <c r="H10336">
        <v>10</v>
      </c>
      <c r="I10336">
        <v>6</v>
      </c>
    </row>
    <row r="10337" spans="1:9" x14ac:dyDescent="0.35">
      <c r="A10337" s="10" t="s">
        <v>283</v>
      </c>
      <c r="B10337">
        <v>3</v>
      </c>
      <c r="C10337" s="5">
        <v>28</v>
      </c>
      <c r="D10337">
        <v>9.3333333333333393</v>
      </c>
      <c r="E10337">
        <v>19</v>
      </c>
      <c r="F10337">
        <v>1</v>
      </c>
      <c r="G10337" s="5">
        <v>10</v>
      </c>
      <c r="H10337">
        <v>10</v>
      </c>
      <c r="I10337">
        <v>6</v>
      </c>
    </row>
    <row r="10338" spans="1:9" x14ac:dyDescent="0.35">
      <c r="A10338" s="8" t="s">
        <v>1913</v>
      </c>
      <c r="B10338">
        <v>3</v>
      </c>
      <c r="C10338" s="5">
        <v>15</v>
      </c>
      <c r="D10338">
        <v>5</v>
      </c>
      <c r="E10338">
        <v>8</v>
      </c>
      <c r="F10338">
        <v>1</v>
      </c>
      <c r="G10338" s="5">
        <v>4</v>
      </c>
      <c r="H10338">
        <v>4</v>
      </c>
      <c r="I10338">
        <v>1</v>
      </c>
    </row>
    <row r="10339" spans="1:9" x14ac:dyDescent="0.35">
      <c r="A10339" s="10" t="s">
        <v>428</v>
      </c>
      <c r="B10339">
        <v>3</v>
      </c>
      <c r="C10339" s="5">
        <v>15</v>
      </c>
      <c r="D10339">
        <v>5</v>
      </c>
      <c r="E10339">
        <v>8</v>
      </c>
      <c r="F10339">
        <v>1</v>
      </c>
      <c r="G10339" s="5">
        <v>4</v>
      </c>
      <c r="H10339">
        <v>4</v>
      </c>
      <c r="I10339">
        <v>1</v>
      </c>
    </row>
    <row r="10340" spans="1:9" x14ac:dyDescent="0.35">
      <c r="A10340" s="8" t="s">
        <v>1143</v>
      </c>
      <c r="B10340">
        <v>45</v>
      </c>
      <c r="C10340" s="5">
        <v>102</v>
      </c>
      <c r="D10340">
        <v>2.2666666666666702</v>
      </c>
      <c r="E10340">
        <v>75</v>
      </c>
      <c r="F10340">
        <v>4</v>
      </c>
      <c r="G10340" s="5">
        <v>41</v>
      </c>
      <c r="H10340">
        <v>10.25</v>
      </c>
      <c r="I10340">
        <v>30</v>
      </c>
    </row>
    <row r="10341" spans="1:9" x14ac:dyDescent="0.35">
      <c r="A10341" s="10" t="s">
        <v>222</v>
      </c>
      <c r="B10341">
        <v>45</v>
      </c>
      <c r="C10341" s="5">
        <v>102</v>
      </c>
      <c r="D10341">
        <v>2.2666666666666702</v>
      </c>
      <c r="E10341">
        <v>75</v>
      </c>
      <c r="F10341">
        <v>4</v>
      </c>
      <c r="G10341" s="5">
        <v>41</v>
      </c>
      <c r="H10341">
        <v>10.25</v>
      </c>
      <c r="I10341">
        <v>30</v>
      </c>
    </row>
    <row r="10342" spans="1:9" x14ac:dyDescent="0.35">
      <c r="A10342" s="8" t="s">
        <v>1870</v>
      </c>
      <c r="B10342">
        <v>19</v>
      </c>
      <c r="C10342" s="5">
        <v>17</v>
      </c>
      <c r="D10342">
        <v>0.89473684210526305</v>
      </c>
      <c r="E10342">
        <v>12</v>
      </c>
      <c r="F10342">
        <v>5</v>
      </c>
      <c r="G10342" s="5">
        <v>3</v>
      </c>
      <c r="H10342">
        <v>0.6</v>
      </c>
      <c r="I10342">
        <v>2</v>
      </c>
    </row>
    <row r="10343" spans="1:9" x14ac:dyDescent="0.35">
      <c r="A10343" s="10" t="s">
        <v>59</v>
      </c>
      <c r="B10343">
        <v>19</v>
      </c>
      <c r="C10343" s="5">
        <v>17</v>
      </c>
      <c r="D10343">
        <v>0.89473684210526305</v>
      </c>
      <c r="E10343">
        <v>12</v>
      </c>
      <c r="F10343">
        <v>5</v>
      </c>
      <c r="G10343" s="5">
        <v>3</v>
      </c>
      <c r="H10343">
        <v>0.6</v>
      </c>
      <c r="I10343">
        <v>2</v>
      </c>
    </row>
    <row r="10344" spans="1:9" x14ac:dyDescent="0.35">
      <c r="A10344" s="8" t="s">
        <v>2994</v>
      </c>
      <c r="B10344">
        <v>11</v>
      </c>
      <c r="C10344" s="5">
        <v>5</v>
      </c>
      <c r="D10344">
        <v>0.45454545454545398</v>
      </c>
      <c r="E10344">
        <v>4</v>
      </c>
      <c r="F10344">
        <v>3</v>
      </c>
      <c r="G10344" s="5">
        <v>1</v>
      </c>
      <c r="H10344">
        <v>0.33333333333333331</v>
      </c>
      <c r="I10344">
        <v>1</v>
      </c>
    </row>
    <row r="10345" spans="1:9" x14ac:dyDescent="0.35">
      <c r="A10345" s="10" t="s">
        <v>164</v>
      </c>
      <c r="B10345">
        <v>11</v>
      </c>
      <c r="C10345" s="5">
        <v>5</v>
      </c>
      <c r="D10345">
        <v>0.45454545454545398</v>
      </c>
      <c r="E10345">
        <v>4</v>
      </c>
      <c r="F10345">
        <v>3</v>
      </c>
      <c r="G10345" s="5">
        <v>1</v>
      </c>
      <c r="H10345">
        <v>0.33333333333333331</v>
      </c>
      <c r="I10345">
        <v>1</v>
      </c>
    </row>
    <row r="10346" spans="1:9" x14ac:dyDescent="0.35">
      <c r="A10346" s="8" t="s">
        <v>1819</v>
      </c>
      <c r="B10346">
        <v>4</v>
      </c>
      <c r="C10346" s="5">
        <v>18</v>
      </c>
      <c r="D10346">
        <v>4.5</v>
      </c>
      <c r="E10346">
        <v>14</v>
      </c>
      <c r="F10346">
        <v>0</v>
      </c>
      <c r="G10346" s="5">
        <v>7</v>
      </c>
      <c r="H10346">
        <v>0</v>
      </c>
      <c r="I10346">
        <v>6</v>
      </c>
    </row>
    <row r="10347" spans="1:9" x14ac:dyDescent="0.35">
      <c r="A10347" s="10" t="s">
        <v>300</v>
      </c>
      <c r="B10347">
        <v>4</v>
      </c>
      <c r="C10347" s="5">
        <v>18</v>
      </c>
      <c r="D10347">
        <v>4.5</v>
      </c>
      <c r="E10347">
        <v>14</v>
      </c>
      <c r="F10347">
        <v>0</v>
      </c>
      <c r="G10347" s="5">
        <v>7</v>
      </c>
      <c r="H10347">
        <v>0</v>
      </c>
      <c r="I10347">
        <v>6</v>
      </c>
    </row>
    <row r="10348" spans="1:9" x14ac:dyDescent="0.35">
      <c r="A10348" s="8" t="s">
        <v>1296</v>
      </c>
      <c r="B10348">
        <v>41</v>
      </c>
      <c r="C10348" s="5">
        <v>54</v>
      </c>
      <c r="D10348">
        <v>1.31707317073171</v>
      </c>
      <c r="E10348">
        <v>32</v>
      </c>
      <c r="F10348">
        <v>10</v>
      </c>
      <c r="G10348" s="5">
        <v>27</v>
      </c>
      <c r="H10348">
        <v>2.7</v>
      </c>
      <c r="I10348">
        <v>15</v>
      </c>
    </row>
    <row r="10349" spans="1:9" x14ac:dyDescent="0.35">
      <c r="A10349" s="10" t="s">
        <v>59</v>
      </c>
      <c r="B10349">
        <v>41</v>
      </c>
      <c r="C10349" s="5">
        <v>54</v>
      </c>
      <c r="D10349">
        <v>1.31707317073171</v>
      </c>
      <c r="E10349">
        <v>32</v>
      </c>
      <c r="F10349">
        <v>10</v>
      </c>
      <c r="G10349" s="5">
        <v>27</v>
      </c>
      <c r="H10349">
        <v>2.7</v>
      </c>
      <c r="I10349">
        <v>15</v>
      </c>
    </row>
    <row r="10350" spans="1:9" x14ac:dyDescent="0.35">
      <c r="A10350" s="8" t="s">
        <v>1531</v>
      </c>
      <c r="B10350">
        <v>16</v>
      </c>
      <c r="C10350" s="5">
        <v>31</v>
      </c>
      <c r="D10350">
        <v>1.9375</v>
      </c>
      <c r="E10350">
        <v>20</v>
      </c>
      <c r="F10350">
        <v>3</v>
      </c>
      <c r="G10350" s="5">
        <v>13</v>
      </c>
      <c r="H10350">
        <v>4.333333333333333</v>
      </c>
      <c r="I10350">
        <v>7</v>
      </c>
    </row>
    <row r="10351" spans="1:9" x14ac:dyDescent="0.35">
      <c r="A10351" s="10" t="s">
        <v>222</v>
      </c>
      <c r="B10351">
        <v>16</v>
      </c>
      <c r="C10351" s="5">
        <v>31</v>
      </c>
      <c r="D10351">
        <v>1.9375</v>
      </c>
      <c r="E10351">
        <v>20</v>
      </c>
      <c r="F10351">
        <v>3</v>
      </c>
      <c r="G10351" s="5">
        <v>13</v>
      </c>
      <c r="H10351">
        <v>4.333333333333333</v>
      </c>
      <c r="I10351">
        <v>7</v>
      </c>
    </row>
    <row r="10352" spans="1:9" x14ac:dyDescent="0.35">
      <c r="A10352" s="8" t="s">
        <v>3357</v>
      </c>
      <c r="B10352">
        <v>3</v>
      </c>
      <c r="C10352" s="5">
        <v>3</v>
      </c>
      <c r="D10352">
        <v>1</v>
      </c>
      <c r="E10352">
        <v>3</v>
      </c>
      <c r="F10352">
        <v>2</v>
      </c>
      <c r="G10352" s="5">
        <v>2</v>
      </c>
      <c r="H10352">
        <v>1</v>
      </c>
      <c r="I10352">
        <v>2</v>
      </c>
    </row>
    <row r="10353" spans="1:9" x14ac:dyDescent="0.35">
      <c r="A10353" s="10" t="s">
        <v>428</v>
      </c>
      <c r="B10353">
        <v>3</v>
      </c>
      <c r="C10353" s="5">
        <v>3</v>
      </c>
      <c r="D10353">
        <v>1</v>
      </c>
      <c r="E10353">
        <v>3</v>
      </c>
      <c r="F10353">
        <v>2</v>
      </c>
      <c r="G10353" s="5">
        <v>2</v>
      </c>
      <c r="H10353">
        <v>1</v>
      </c>
      <c r="I10353">
        <v>2</v>
      </c>
    </row>
    <row r="10354" spans="1:9" x14ac:dyDescent="0.35">
      <c r="A10354" s="8" t="s">
        <v>4933</v>
      </c>
      <c r="B10354">
        <v>4</v>
      </c>
      <c r="C10354" s="5">
        <v>1</v>
      </c>
      <c r="D10354">
        <v>0.25</v>
      </c>
      <c r="E10354">
        <v>0</v>
      </c>
      <c r="F10354">
        <v>1</v>
      </c>
      <c r="G10354" s="5">
        <v>1</v>
      </c>
      <c r="H10354">
        <v>1</v>
      </c>
      <c r="I10354">
        <v>0</v>
      </c>
    </row>
    <row r="10355" spans="1:9" x14ac:dyDescent="0.35">
      <c r="A10355" s="10" t="s">
        <v>356</v>
      </c>
      <c r="B10355">
        <v>4</v>
      </c>
      <c r="C10355" s="5">
        <v>1</v>
      </c>
      <c r="D10355">
        <v>0.25</v>
      </c>
      <c r="E10355">
        <v>0</v>
      </c>
      <c r="F10355">
        <v>1</v>
      </c>
      <c r="G10355" s="5">
        <v>1</v>
      </c>
      <c r="H10355">
        <v>1</v>
      </c>
      <c r="I10355">
        <v>0</v>
      </c>
    </row>
    <row r="10356" spans="1:9" x14ac:dyDescent="0.35">
      <c r="A10356" s="8" t="s">
        <v>3671</v>
      </c>
      <c r="B10356">
        <v>0</v>
      </c>
      <c r="C10356" s="5">
        <v>3</v>
      </c>
      <c r="D10356">
        <v>0</v>
      </c>
      <c r="E10356">
        <v>3</v>
      </c>
      <c r="F10356">
        <v>0</v>
      </c>
      <c r="G10356" s="5">
        <v>1</v>
      </c>
      <c r="H10356">
        <v>0</v>
      </c>
      <c r="I10356">
        <v>1</v>
      </c>
    </row>
    <row r="10357" spans="1:9" x14ac:dyDescent="0.35">
      <c r="A10357" s="10" t="s">
        <v>428</v>
      </c>
      <c r="B10357">
        <v>0</v>
      </c>
      <c r="C10357" s="5">
        <v>3</v>
      </c>
      <c r="D10357">
        <v>0</v>
      </c>
      <c r="E10357">
        <v>3</v>
      </c>
      <c r="F10357">
        <v>0</v>
      </c>
      <c r="G10357" s="5">
        <v>1</v>
      </c>
      <c r="H10357">
        <v>0</v>
      </c>
      <c r="I10357">
        <v>1</v>
      </c>
    </row>
    <row r="10358" spans="1:9" x14ac:dyDescent="0.35">
      <c r="A10358" s="8" t="s">
        <v>5095</v>
      </c>
      <c r="B10358">
        <v>1</v>
      </c>
      <c r="C10358" s="5">
        <v>1</v>
      </c>
      <c r="D10358">
        <v>1</v>
      </c>
      <c r="E10358">
        <v>1</v>
      </c>
      <c r="F10358">
        <v>0</v>
      </c>
      <c r="G10358" s="5">
        <v>0</v>
      </c>
      <c r="H10358">
        <v>0</v>
      </c>
      <c r="I10358">
        <v>0</v>
      </c>
    </row>
    <row r="10359" spans="1:9" x14ac:dyDescent="0.35">
      <c r="A10359" s="10" t="s">
        <v>428</v>
      </c>
      <c r="B10359">
        <v>1</v>
      </c>
      <c r="C10359" s="5">
        <v>1</v>
      </c>
      <c r="D10359">
        <v>1</v>
      </c>
      <c r="E10359">
        <v>1</v>
      </c>
      <c r="F10359">
        <v>0</v>
      </c>
      <c r="G10359" s="5">
        <v>0</v>
      </c>
      <c r="H10359">
        <v>0</v>
      </c>
      <c r="I10359">
        <v>0</v>
      </c>
    </row>
    <row r="10360" spans="1:9" x14ac:dyDescent="0.35">
      <c r="A10360" s="8" t="s">
        <v>2659</v>
      </c>
      <c r="B10360">
        <v>0</v>
      </c>
      <c r="C10360" s="5">
        <v>6</v>
      </c>
      <c r="D10360">
        <v>0</v>
      </c>
      <c r="E10360">
        <v>2</v>
      </c>
      <c r="F10360">
        <v>0</v>
      </c>
      <c r="G10360" s="5">
        <v>2</v>
      </c>
      <c r="H10360">
        <v>0</v>
      </c>
      <c r="I10360">
        <v>0</v>
      </c>
    </row>
    <row r="10361" spans="1:9" x14ac:dyDescent="0.35">
      <c r="A10361" s="10" t="s">
        <v>220</v>
      </c>
      <c r="B10361">
        <v>0</v>
      </c>
      <c r="C10361" s="5">
        <v>6</v>
      </c>
      <c r="D10361">
        <v>0</v>
      </c>
      <c r="E10361">
        <v>2</v>
      </c>
      <c r="F10361">
        <v>0</v>
      </c>
      <c r="G10361" s="5">
        <v>2</v>
      </c>
      <c r="H10361">
        <v>0</v>
      </c>
      <c r="I10361">
        <v>0</v>
      </c>
    </row>
    <row r="10362" spans="1:9" x14ac:dyDescent="0.35">
      <c r="A10362" s="8" t="s">
        <v>1538</v>
      </c>
      <c r="B10362">
        <v>10</v>
      </c>
      <c r="C10362" s="5">
        <v>31</v>
      </c>
      <c r="D10362">
        <v>3.1</v>
      </c>
      <c r="E10362">
        <v>9</v>
      </c>
      <c r="F10362">
        <v>2</v>
      </c>
      <c r="G10362" s="5">
        <v>20</v>
      </c>
      <c r="H10362">
        <v>10</v>
      </c>
      <c r="I10362">
        <v>5</v>
      </c>
    </row>
    <row r="10363" spans="1:9" x14ac:dyDescent="0.35">
      <c r="A10363" s="10" t="s">
        <v>27</v>
      </c>
      <c r="B10363">
        <v>10</v>
      </c>
      <c r="C10363" s="5">
        <v>31</v>
      </c>
      <c r="D10363">
        <v>3.1</v>
      </c>
      <c r="E10363">
        <v>9</v>
      </c>
      <c r="F10363">
        <v>2</v>
      </c>
      <c r="G10363" s="5">
        <v>20</v>
      </c>
      <c r="H10363">
        <v>10</v>
      </c>
      <c r="I10363">
        <v>5</v>
      </c>
    </row>
    <row r="10364" spans="1:9" x14ac:dyDescent="0.35">
      <c r="A10364" s="8" t="s">
        <v>3286</v>
      </c>
      <c r="B10364">
        <v>0</v>
      </c>
      <c r="C10364" s="5">
        <v>3</v>
      </c>
      <c r="D10364">
        <v>0</v>
      </c>
      <c r="E10364">
        <v>0</v>
      </c>
      <c r="F10364">
        <v>0</v>
      </c>
      <c r="G10364" s="5">
        <v>1</v>
      </c>
      <c r="H10364">
        <v>0</v>
      </c>
      <c r="I10364">
        <v>0</v>
      </c>
    </row>
    <row r="10365" spans="1:9" x14ac:dyDescent="0.35">
      <c r="A10365" s="10" t="s">
        <v>27</v>
      </c>
      <c r="B10365">
        <v>0</v>
      </c>
      <c r="C10365" s="5">
        <v>3</v>
      </c>
      <c r="D10365">
        <v>0</v>
      </c>
      <c r="E10365">
        <v>0</v>
      </c>
      <c r="F10365">
        <v>0</v>
      </c>
      <c r="G10365" s="5">
        <v>1</v>
      </c>
      <c r="H10365">
        <v>0</v>
      </c>
      <c r="I10365">
        <v>0</v>
      </c>
    </row>
    <row r="10366" spans="1:9" x14ac:dyDescent="0.35">
      <c r="A10366" s="8" t="s">
        <v>5150</v>
      </c>
      <c r="B10366">
        <v>2</v>
      </c>
      <c r="C10366" s="5">
        <v>1</v>
      </c>
      <c r="D10366">
        <v>0.5</v>
      </c>
      <c r="E10366">
        <v>1</v>
      </c>
      <c r="F10366">
        <v>1</v>
      </c>
      <c r="G10366" s="5">
        <v>0</v>
      </c>
      <c r="H10366">
        <v>0</v>
      </c>
      <c r="I10366">
        <v>0</v>
      </c>
    </row>
    <row r="10367" spans="1:9" x14ac:dyDescent="0.35">
      <c r="A10367" s="10" t="s">
        <v>222</v>
      </c>
      <c r="B10367">
        <v>2</v>
      </c>
      <c r="C10367" s="5">
        <v>1</v>
      </c>
      <c r="D10367">
        <v>0.5</v>
      </c>
      <c r="E10367">
        <v>1</v>
      </c>
      <c r="F10367">
        <v>1</v>
      </c>
      <c r="G10367" s="5">
        <v>0</v>
      </c>
      <c r="H10367">
        <v>0</v>
      </c>
      <c r="I10367">
        <v>0</v>
      </c>
    </row>
    <row r="10368" spans="1:9" x14ac:dyDescent="0.35">
      <c r="A10368" s="8" t="s">
        <v>1930</v>
      </c>
      <c r="B10368">
        <v>19</v>
      </c>
      <c r="C10368" s="5">
        <v>15</v>
      </c>
      <c r="D10368">
        <v>0.78947368421052599</v>
      </c>
      <c r="E10368">
        <v>10</v>
      </c>
      <c r="F10368">
        <v>2</v>
      </c>
      <c r="G10368" s="5">
        <v>5</v>
      </c>
      <c r="H10368">
        <v>2.5</v>
      </c>
      <c r="I10368">
        <v>4</v>
      </c>
    </row>
    <row r="10369" spans="1:9" x14ac:dyDescent="0.35">
      <c r="A10369" s="10" t="s">
        <v>222</v>
      </c>
      <c r="B10369">
        <v>19</v>
      </c>
      <c r="C10369" s="5">
        <v>15</v>
      </c>
      <c r="D10369">
        <v>0.78947368421052599</v>
      </c>
      <c r="E10369">
        <v>10</v>
      </c>
      <c r="F10369">
        <v>2</v>
      </c>
      <c r="G10369" s="5">
        <v>5</v>
      </c>
      <c r="H10369">
        <v>2.5</v>
      </c>
      <c r="I10369">
        <v>4</v>
      </c>
    </row>
    <row r="10370" spans="1:9" x14ac:dyDescent="0.35">
      <c r="A10370" s="8" t="s">
        <v>999</v>
      </c>
      <c r="B10370">
        <v>468</v>
      </c>
      <c r="C10370" s="5">
        <v>230</v>
      </c>
      <c r="D10370">
        <v>0.49145299145299098</v>
      </c>
      <c r="E10370">
        <v>178</v>
      </c>
      <c r="F10370">
        <v>175</v>
      </c>
      <c r="G10370" s="5">
        <v>97</v>
      </c>
      <c r="H10370">
        <v>0.55428571428571427</v>
      </c>
      <c r="I10370">
        <v>75</v>
      </c>
    </row>
    <row r="10371" spans="1:9" x14ac:dyDescent="0.35">
      <c r="A10371" s="10" t="s">
        <v>117</v>
      </c>
      <c r="B10371">
        <v>468</v>
      </c>
      <c r="C10371" s="5">
        <v>230</v>
      </c>
      <c r="D10371">
        <v>0.49145299145299098</v>
      </c>
      <c r="E10371">
        <v>178</v>
      </c>
      <c r="F10371">
        <v>175</v>
      </c>
      <c r="G10371" s="5">
        <v>97</v>
      </c>
      <c r="H10371">
        <v>0.55428571428571427</v>
      </c>
      <c r="I10371">
        <v>75</v>
      </c>
    </row>
    <row r="10372" spans="1:9" x14ac:dyDescent="0.35">
      <c r="A10372" s="8" t="s">
        <v>6047</v>
      </c>
      <c r="B10372">
        <v>2</v>
      </c>
      <c r="C10372" s="5">
        <v>0</v>
      </c>
      <c r="D10372">
        <v>0</v>
      </c>
      <c r="E10372">
        <v>0</v>
      </c>
      <c r="F10372">
        <v>1</v>
      </c>
      <c r="G10372" s="5">
        <v>0</v>
      </c>
      <c r="H10372">
        <v>0</v>
      </c>
      <c r="I10372">
        <v>0</v>
      </c>
    </row>
    <row r="10373" spans="1:9" x14ac:dyDescent="0.35">
      <c r="A10373" s="10" t="s">
        <v>120</v>
      </c>
      <c r="B10373">
        <v>2</v>
      </c>
      <c r="C10373" s="5">
        <v>0</v>
      </c>
      <c r="D10373">
        <v>0</v>
      </c>
      <c r="E10373">
        <v>0</v>
      </c>
      <c r="F10373">
        <v>1</v>
      </c>
      <c r="G10373" s="5">
        <v>0</v>
      </c>
      <c r="H10373">
        <v>0</v>
      </c>
      <c r="I10373">
        <v>0</v>
      </c>
    </row>
    <row r="10374" spans="1:9" x14ac:dyDescent="0.35">
      <c r="A10374" s="8" t="s">
        <v>3151</v>
      </c>
      <c r="B10374">
        <v>0</v>
      </c>
      <c r="C10374" s="5">
        <v>4</v>
      </c>
      <c r="D10374">
        <v>0</v>
      </c>
      <c r="E10374">
        <v>2</v>
      </c>
      <c r="F10374">
        <v>0</v>
      </c>
      <c r="G10374" s="5">
        <v>2</v>
      </c>
      <c r="H10374">
        <v>0</v>
      </c>
      <c r="I10374">
        <v>1</v>
      </c>
    </row>
    <row r="10375" spans="1:9" x14ac:dyDescent="0.35">
      <c r="A10375" s="10" t="s">
        <v>117</v>
      </c>
      <c r="B10375">
        <v>0</v>
      </c>
      <c r="C10375" s="5">
        <v>4</v>
      </c>
      <c r="D10375">
        <v>0</v>
      </c>
      <c r="E10375">
        <v>2</v>
      </c>
      <c r="F10375">
        <v>0</v>
      </c>
      <c r="G10375" s="5">
        <v>2</v>
      </c>
      <c r="H10375">
        <v>0</v>
      </c>
      <c r="I10375">
        <v>1</v>
      </c>
    </row>
    <row r="10376" spans="1:9" x14ac:dyDescent="0.35">
      <c r="A10376" s="8" t="s">
        <v>5193</v>
      </c>
      <c r="B10376">
        <v>2</v>
      </c>
      <c r="C10376" s="5">
        <v>1</v>
      </c>
      <c r="D10376">
        <v>0.5</v>
      </c>
      <c r="E10376">
        <v>0</v>
      </c>
      <c r="F10376">
        <v>1</v>
      </c>
      <c r="G10376" s="5">
        <v>1</v>
      </c>
      <c r="H10376">
        <v>1</v>
      </c>
      <c r="I10376">
        <v>0</v>
      </c>
    </row>
    <row r="10377" spans="1:9" x14ac:dyDescent="0.35">
      <c r="A10377" s="10" t="s">
        <v>428</v>
      </c>
      <c r="B10377">
        <v>2</v>
      </c>
      <c r="C10377" s="5">
        <v>1</v>
      </c>
      <c r="D10377">
        <v>0.5</v>
      </c>
      <c r="E10377">
        <v>0</v>
      </c>
      <c r="F10377">
        <v>1</v>
      </c>
      <c r="G10377" s="5">
        <v>1</v>
      </c>
      <c r="H10377">
        <v>1</v>
      </c>
      <c r="I10377">
        <v>0</v>
      </c>
    </row>
    <row r="10378" spans="1:9" x14ac:dyDescent="0.35">
      <c r="A10378" s="8" t="s">
        <v>2656</v>
      </c>
      <c r="B10378">
        <v>3</v>
      </c>
      <c r="C10378" s="5">
        <v>6</v>
      </c>
      <c r="D10378">
        <v>2</v>
      </c>
      <c r="E10378">
        <v>6</v>
      </c>
      <c r="F10378">
        <v>0</v>
      </c>
      <c r="G10378" s="5">
        <v>3</v>
      </c>
      <c r="H10378">
        <v>0</v>
      </c>
      <c r="I10378">
        <v>3</v>
      </c>
    </row>
    <row r="10379" spans="1:9" x14ac:dyDescent="0.35">
      <c r="A10379" s="10" t="s">
        <v>102</v>
      </c>
      <c r="B10379">
        <v>3</v>
      </c>
      <c r="C10379" s="5">
        <v>6</v>
      </c>
      <c r="D10379">
        <v>2</v>
      </c>
      <c r="E10379">
        <v>6</v>
      </c>
      <c r="F10379">
        <v>0</v>
      </c>
      <c r="G10379" s="5">
        <v>3</v>
      </c>
      <c r="H10379">
        <v>0</v>
      </c>
      <c r="I10379">
        <v>3</v>
      </c>
    </row>
    <row r="10380" spans="1:9" x14ac:dyDescent="0.35">
      <c r="A10380" s="8" t="s">
        <v>3439</v>
      </c>
      <c r="B10380">
        <v>0</v>
      </c>
      <c r="C10380" s="5">
        <v>3</v>
      </c>
      <c r="D10380">
        <v>0</v>
      </c>
      <c r="E10380">
        <v>1</v>
      </c>
      <c r="F10380">
        <v>0</v>
      </c>
      <c r="G10380" s="5">
        <v>0</v>
      </c>
      <c r="H10380">
        <v>0</v>
      </c>
      <c r="I10380">
        <v>0</v>
      </c>
    </row>
    <row r="10381" spans="1:9" x14ac:dyDescent="0.35">
      <c r="A10381" s="10" t="s">
        <v>267</v>
      </c>
      <c r="B10381">
        <v>0</v>
      </c>
      <c r="C10381" s="5">
        <v>3</v>
      </c>
      <c r="D10381">
        <v>0</v>
      </c>
      <c r="E10381">
        <v>1</v>
      </c>
      <c r="F10381">
        <v>0</v>
      </c>
      <c r="G10381" s="5">
        <v>0</v>
      </c>
      <c r="H10381">
        <v>0</v>
      </c>
      <c r="I10381">
        <v>0</v>
      </c>
    </row>
    <row r="10382" spans="1:9" x14ac:dyDescent="0.35">
      <c r="A10382" s="8" t="s">
        <v>5941</v>
      </c>
      <c r="B10382">
        <v>1</v>
      </c>
      <c r="C10382" s="5">
        <v>0</v>
      </c>
      <c r="D10382">
        <v>0</v>
      </c>
      <c r="E10382">
        <v>0</v>
      </c>
      <c r="F10382">
        <v>0</v>
      </c>
      <c r="G10382" s="5">
        <v>0</v>
      </c>
      <c r="H10382">
        <v>0</v>
      </c>
      <c r="I10382">
        <v>0</v>
      </c>
    </row>
    <row r="10383" spans="1:9" x14ac:dyDescent="0.35">
      <c r="A10383" s="10" t="s">
        <v>278</v>
      </c>
      <c r="B10383">
        <v>1</v>
      </c>
      <c r="C10383" s="5">
        <v>0</v>
      </c>
      <c r="D10383">
        <v>0</v>
      </c>
      <c r="E10383">
        <v>0</v>
      </c>
      <c r="F10383">
        <v>0</v>
      </c>
      <c r="G10383" s="5">
        <v>0</v>
      </c>
      <c r="H10383">
        <v>0</v>
      </c>
      <c r="I10383">
        <v>0</v>
      </c>
    </row>
    <row r="10384" spans="1:9" x14ac:dyDescent="0.35">
      <c r="A10384" s="8" t="s">
        <v>2860</v>
      </c>
      <c r="B10384">
        <v>1</v>
      </c>
      <c r="C10384" s="5">
        <v>5</v>
      </c>
      <c r="D10384">
        <v>5</v>
      </c>
      <c r="E10384">
        <v>5</v>
      </c>
      <c r="F10384">
        <v>1</v>
      </c>
      <c r="G10384" s="5">
        <v>3</v>
      </c>
      <c r="H10384">
        <v>3</v>
      </c>
      <c r="I10384">
        <v>3</v>
      </c>
    </row>
    <row r="10385" spans="1:9" x14ac:dyDescent="0.35">
      <c r="A10385" s="10" t="s">
        <v>356</v>
      </c>
      <c r="B10385">
        <v>1</v>
      </c>
      <c r="C10385" s="5">
        <v>5</v>
      </c>
      <c r="D10385">
        <v>5</v>
      </c>
      <c r="E10385">
        <v>5</v>
      </c>
      <c r="F10385">
        <v>1</v>
      </c>
      <c r="G10385" s="5">
        <v>3</v>
      </c>
      <c r="H10385">
        <v>3</v>
      </c>
      <c r="I10385">
        <v>3</v>
      </c>
    </row>
    <row r="10386" spans="1:9" x14ac:dyDescent="0.35">
      <c r="A10386" s="8" t="s">
        <v>4276</v>
      </c>
      <c r="B10386">
        <v>0</v>
      </c>
      <c r="C10386" s="5">
        <v>2</v>
      </c>
      <c r="D10386">
        <v>0</v>
      </c>
      <c r="E10386">
        <v>0</v>
      </c>
      <c r="F10386">
        <v>0</v>
      </c>
      <c r="G10386" s="5">
        <v>0</v>
      </c>
      <c r="H10386">
        <v>0</v>
      </c>
      <c r="I10386">
        <v>0</v>
      </c>
    </row>
    <row r="10387" spans="1:9" x14ac:dyDescent="0.35">
      <c r="A10387" s="10" t="s">
        <v>313</v>
      </c>
      <c r="B10387">
        <v>0</v>
      </c>
      <c r="C10387" s="5">
        <v>2</v>
      </c>
      <c r="D10387">
        <v>0</v>
      </c>
      <c r="E10387">
        <v>0</v>
      </c>
      <c r="F10387">
        <v>0</v>
      </c>
      <c r="G10387" s="5">
        <v>0</v>
      </c>
      <c r="H10387">
        <v>0</v>
      </c>
      <c r="I10387">
        <v>0</v>
      </c>
    </row>
    <row r="10388" spans="1:9" x14ac:dyDescent="0.35">
      <c r="A10388" s="8" t="s">
        <v>2348</v>
      </c>
      <c r="B10388">
        <v>6</v>
      </c>
      <c r="C10388" s="5">
        <v>9</v>
      </c>
      <c r="D10388">
        <v>1.5</v>
      </c>
      <c r="E10388">
        <v>6</v>
      </c>
      <c r="F10388">
        <v>1</v>
      </c>
      <c r="G10388" s="5">
        <v>6</v>
      </c>
      <c r="H10388">
        <v>6</v>
      </c>
      <c r="I10388">
        <v>3</v>
      </c>
    </row>
    <row r="10389" spans="1:9" x14ac:dyDescent="0.35">
      <c r="A10389" s="10" t="s">
        <v>428</v>
      </c>
      <c r="B10389">
        <v>6</v>
      </c>
      <c r="C10389" s="5">
        <v>9</v>
      </c>
      <c r="D10389">
        <v>1.5</v>
      </c>
      <c r="E10389">
        <v>6</v>
      </c>
      <c r="F10389">
        <v>1</v>
      </c>
      <c r="G10389" s="5">
        <v>6</v>
      </c>
      <c r="H10389">
        <v>6</v>
      </c>
      <c r="I10389">
        <v>3</v>
      </c>
    </row>
    <row r="10390" spans="1:9" x14ac:dyDescent="0.35">
      <c r="A10390" s="8" t="s">
        <v>1698</v>
      </c>
      <c r="B10390">
        <v>3</v>
      </c>
      <c r="C10390" s="5">
        <v>22</v>
      </c>
      <c r="D10390">
        <v>7.3333333333333304</v>
      </c>
      <c r="E10390">
        <v>8</v>
      </c>
      <c r="F10390">
        <v>2</v>
      </c>
      <c r="G10390" s="5">
        <v>9</v>
      </c>
      <c r="H10390">
        <v>4.5</v>
      </c>
      <c r="I10390">
        <v>4</v>
      </c>
    </row>
    <row r="10391" spans="1:9" x14ac:dyDescent="0.35">
      <c r="A10391" s="10" t="s">
        <v>240</v>
      </c>
      <c r="B10391">
        <v>3</v>
      </c>
      <c r="C10391" s="5">
        <v>22</v>
      </c>
      <c r="D10391">
        <v>7.3333333333333304</v>
      </c>
      <c r="E10391">
        <v>8</v>
      </c>
      <c r="F10391">
        <v>2</v>
      </c>
      <c r="G10391" s="5">
        <v>9</v>
      </c>
      <c r="H10391">
        <v>4.5</v>
      </c>
      <c r="I10391">
        <v>4</v>
      </c>
    </row>
    <row r="10392" spans="1:9" x14ac:dyDescent="0.35">
      <c r="A10392" s="8" t="s">
        <v>3338</v>
      </c>
      <c r="B10392">
        <v>1</v>
      </c>
      <c r="C10392" s="5">
        <v>3</v>
      </c>
      <c r="D10392">
        <v>3</v>
      </c>
      <c r="E10392">
        <v>2</v>
      </c>
      <c r="F10392">
        <v>0</v>
      </c>
      <c r="G10392" s="5">
        <v>1</v>
      </c>
      <c r="H10392">
        <v>0</v>
      </c>
      <c r="I10392">
        <v>1</v>
      </c>
    </row>
    <row r="10393" spans="1:9" x14ac:dyDescent="0.35">
      <c r="A10393" s="10" t="s">
        <v>428</v>
      </c>
      <c r="B10393">
        <v>1</v>
      </c>
      <c r="C10393" s="5">
        <v>3</v>
      </c>
      <c r="D10393">
        <v>3</v>
      </c>
      <c r="E10393">
        <v>2</v>
      </c>
      <c r="F10393">
        <v>0</v>
      </c>
      <c r="G10393" s="5">
        <v>1</v>
      </c>
      <c r="H10393">
        <v>0</v>
      </c>
      <c r="I10393">
        <v>1</v>
      </c>
    </row>
    <row r="10394" spans="1:9" x14ac:dyDescent="0.35">
      <c r="A10394" s="8" t="s">
        <v>2620</v>
      </c>
      <c r="B10394">
        <v>5</v>
      </c>
      <c r="C10394" s="5">
        <v>7</v>
      </c>
      <c r="D10394">
        <v>1.4</v>
      </c>
      <c r="E10394">
        <v>5</v>
      </c>
      <c r="F10394">
        <v>1</v>
      </c>
      <c r="G10394" s="5">
        <v>2</v>
      </c>
      <c r="H10394">
        <v>2</v>
      </c>
      <c r="I10394">
        <v>2</v>
      </c>
    </row>
    <row r="10395" spans="1:9" x14ac:dyDescent="0.35">
      <c r="A10395" s="10" t="s">
        <v>428</v>
      </c>
      <c r="B10395">
        <v>5</v>
      </c>
      <c r="C10395" s="5">
        <v>7</v>
      </c>
      <c r="D10395">
        <v>1.4</v>
      </c>
      <c r="E10395">
        <v>5</v>
      </c>
      <c r="F10395">
        <v>1</v>
      </c>
      <c r="G10395" s="5">
        <v>2</v>
      </c>
      <c r="H10395">
        <v>2</v>
      </c>
      <c r="I10395">
        <v>2</v>
      </c>
    </row>
    <row r="10396" spans="1:9" x14ac:dyDescent="0.35">
      <c r="A10396" s="8" t="s">
        <v>4770</v>
      </c>
      <c r="B10396">
        <v>0</v>
      </c>
      <c r="C10396" s="5">
        <v>1</v>
      </c>
      <c r="D10396">
        <v>0</v>
      </c>
      <c r="E10396">
        <v>1</v>
      </c>
      <c r="F10396">
        <v>0</v>
      </c>
      <c r="G10396" s="5">
        <v>1</v>
      </c>
      <c r="H10396">
        <v>0</v>
      </c>
      <c r="I10396">
        <v>1</v>
      </c>
    </row>
    <row r="10397" spans="1:9" x14ac:dyDescent="0.35">
      <c r="A10397" s="10" t="s">
        <v>87</v>
      </c>
      <c r="B10397">
        <v>0</v>
      </c>
      <c r="C10397" s="5">
        <v>1</v>
      </c>
      <c r="D10397">
        <v>0</v>
      </c>
      <c r="E10397">
        <v>1</v>
      </c>
      <c r="F10397">
        <v>0</v>
      </c>
      <c r="G10397" s="5">
        <v>1</v>
      </c>
      <c r="H10397">
        <v>0</v>
      </c>
      <c r="I10397">
        <v>1</v>
      </c>
    </row>
    <row r="10398" spans="1:9" x14ac:dyDescent="0.35">
      <c r="A10398" s="8" t="s">
        <v>1712</v>
      </c>
      <c r="B10398">
        <v>6</v>
      </c>
      <c r="C10398" s="5">
        <v>21</v>
      </c>
      <c r="D10398">
        <v>3.5</v>
      </c>
      <c r="E10398">
        <v>21</v>
      </c>
      <c r="F10398">
        <v>1</v>
      </c>
      <c r="G10398" s="5">
        <v>6</v>
      </c>
      <c r="H10398">
        <v>6</v>
      </c>
      <c r="I10398">
        <v>6</v>
      </c>
    </row>
    <row r="10399" spans="1:9" x14ac:dyDescent="0.35">
      <c r="A10399" s="10" t="s">
        <v>300</v>
      </c>
      <c r="B10399">
        <v>6</v>
      </c>
      <c r="C10399" s="5">
        <v>21</v>
      </c>
      <c r="D10399">
        <v>3.5</v>
      </c>
      <c r="E10399">
        <v>21</v>
      </c>
      <c r="F10399">
        <v>1</v>
      </c>
      <c r="G10399" s="5">
        <v>6</v>
      </c>
      <c r="H10399">
        <v>6</v>
      </c>
      <c r="I10399">
        <v>6</v>
      </c>
    </row>
    <row r="10400" spans="1:9" x14ac:dyDescent="0.35">
      <c r="A10400" s="8" t="s">
        <v>1609</v>
      </c>
      <c r="B10400">
        <v>4</v>
      </c>
      <c r="C10400" s="5">
        <v>26</v>
      </c>
      <c r="D10400">
        <v>6.5</v>
      </c>
      <c r="E10400">
        <v>12</v>
      </c>
      <c r="F10400">
        <v>2</v>
      </c>
      <c r="G10400" s="5">
        <v>9</v>
      </c>
      <c r="H10400">
        <v>4.5</v>
      </c>
      <c r="I10400">
        <v>5</v>
      </c>
    </row>
    <row r="10401" spans="1:9" x14ac:dyDescent="0.35">
      <c r="A10401" s="10" t="s">
        <v>278</v>
      </c>
      <c r="B10401">
        <v>4</v>
      </c>
      <c r="C10401" s="5">
        <v>26</v>
      </c>
      <c r="D10401">
        <v>6.5</v>
      </c>
      <c r="E10401">
        <v>12</v>
      </c>
      <c r="F10401">
        <v>2</v>
      </c>
      <c r="G10401" s="5">
        <v>9</v>
      </c>
      <c r="H10401">
        <v>4.5</v>
      </c>
      <c r="I10401">
        <v>5</v>
      </c>
    </row>
    <row r="10402" spans="1:9" x14ac:dyDescent="0.35">
      <c r="A10402" s="8" t="s">
        <v>2541</v>
      </c>
      <c r="B10402">
        <v>0</v>
      </c>
      <c r="C10402" s="5">
        <v>7</v>
      </c>
      <c r="D10402">
        <v>0</v>
      </c>
      <c r="E10402">
        <v>5</v>
      </c>
      <c r="F10402">
        <v>0</v>
      </c>
      <c r="G10402" s="5">
        <v>3</v>
      </c>
      <c r="H10402">
        <v>0</v>
      </c>
      <c r="I10402">
        <v>3</v>
      </c>
    </row>
    <row r="10403" spans="1:9" x14ac:dyDescent="0.35">
      <c r="A10403" s="10" t="s">
        <v>325</v>
      </c>
      <c r="B10403">
        <v>0</v>
      </c>
      <c r="C10403" s="5">
        <v>7</v>
      </c>
      <c r="D10403">
        <v>0</v>
      </c>
      <c r="E10403">
        <v>5</v>
      </c>
      <c r="F10403">
        <v>0</v>
      </c>
      <c r="G10403" s="5">
        <v>3</v>
      </c>
      <c r="H10403">
        <v>0</v>
      </c>
      <c r="I10403">
        <v>3</v>
      </c>
    </row>
    <row r="10404" spans="1:9" x14ac:dyDescent="0.35">
      <c r="A10404" s="8" t="s">
        <v>4782</v>
      </c>
      <c r="B10404">
        <v>0</v>
      </c>
      <c r="C10404" s="5">
        <v>1</v>
      </c>
      <c r="D10404">
        <v>0</v>
      </c>
      <c r="E10404">
        <v>0</v>
      </c>
      <c r="F10404">
        <v>0</v>
      </c>
      <c r="G10404" s="5">
        <v>0</v>
      </c>
      <c r="H10404">
        <v>0</v>
      </c>
      <c r="I10404">
        <v>0</v>
      </c>
    </row>
    <row r="10405" spans="1:9" x14ac:dyDescent="0.35">
      <c r="A10405" s="10" t="s">
        <v>84</v>
      </c>
      <c r="B10405">
        <v>0</v>
      </c>
      <c r="C10405" s="5">
        <v>1</v>
      </c>
      <c r="D10405">
        <v>0</v>
      </c>
      <c r="E10405">
        <v>0</v>
      </c>
      <c r="F10405">
        <v>0</v>
      </c>
      <c r="G10405" s="5">
        <v>0</v>
      </c>
      <c r="H10405">
        <v>0</v>
      </c>
      <c r="I10405">
        <v>0</v>
      </c>
    </row>
    <row r="10406" spans="1:9" x14ac:dyDescent="0.35">
      <c r="A10406" s="8" t="s">
        <v>4284</v>
      </c>
      <c r="B10406">
        <v>0</v>
      </c>
      <c r="C10406" s="5">
        <v>2</v>
      </c>
      <c r="D10406">
        <v>0</v>
      </c>
      <c r="E10406">
        <v>1</v>
      </c>
      <c r="F10406">
        <v>0</v>
      </c>
      <c r="G10406" s="5">
        <v>1</v>
      </c>
      <c r="H10406">
        <v>0</v>
      </c>
      <c r="I10406">
        <v>0</v>
      </c>
    </row>
    <row r="10407" spans="1:9" x14ac:dyDescent="0.35">
      <c r="A10407" s="10" t="s">
        <v>313</v>
      </c>
      <c r="B10407">
        <v>0</v>
      </c>
      <c r="C10407" s="5">
        <v>2</v>
      </c>
      <c r="D10407">
        <v>0</v>
      </c>
      <c r="E10407">
        <v>1</v>
      </c>
      <c r="F10407">
        <v>0</v>
      </c>
      <c r="G10407" s="5">
        <v>1</v>
      </c>
      <c r="H10407">
        <v>0</v>
      </c>
      <c r="I10407">
        <v>0</v>
      </c>
    </row>
    <row r="10408" spans="1:9" x14ac:dyDescent="0.35">
      <c r="A10408" s="8" t="s">
        <v>1577</v>
      </c>
      <c r="B10408">
        <v>7</v>
      </c>
      <c r="C10408" s="5">
        <v>28</v>
      </c>
      <c r="D10408">
        <v>4</v>
      </c>
      <c r="E10408">
        <v>24</v>
      </c>
      <c r="F10408">
        <v>0</v>
      </c>
      <c r="G10408" s="5">
        <v>12</v>
      </c>
      <c r="H10408">
        <v>0</v>
      </c>
      <c r="I10408">
        <v>11</v>
      </c>
    </row>
    <row r="10409" spans="1:9" x14ac:dyDescent="0.35">
      <c r="A10409" s="10" t="s">
        <v>354</v>
      </c>
      <c r="B10409">
        <v>7</v>
      </c>
      <c r="C10409" s="5">
        <v>28</v>
      </c>
      <c r="D10409">
        <v>4</v>
      </c>
      <c r="E10409">
        <v>24</v>
      </c>
      <c r="F10409">
        <v>0</v>
      </c>
      <c r="G10409" s="5">
        <v>12</v>
      </c>
      <c r="H10409">
        <v>0</v>
      </c>
      <c r="I10409">
        <v>11</v>
      </c>
    </row>
    <row r="10410" spans="1:9" x14ac:dyDescent="0.35">
      <c r="A10410" s="8" t="s">
        <v>1201</v>
      </c>
      <c r="B10410">
        <v>84</v>
      </c>
      <c r="C10410" s="5">
        <v>76</v>
      </c>
      <c r="D10410">
        <v>0.90476190476190499</v>
      </c>
      <c r="E10410">
        <v>19</v>
      </c>
      <c r="F10410">
        <v>37</v>
      </c>
      <c r="G10410" s="5">
        <v>32</v>
      </c>
      <c r="H10410">
        <v>0.86486486486486491</v>
      </c>
      <c r="I10410">
        <v>8</v>
      </c>
    </row>
    <row r="10411" spans="1:9" x14ac:dyDescent="0.35">
      <c r="A10411" s="10" t="s">
        <v>206</v>
      </c>
      <c r="B10411">
        <v>84</v>
      </c>
      <c r="C10411" s="5">
        <v>76</v>
      </c>
      <c r="D10411">
        <v>0.90476190476190499</v>
      </c>
      <c r="E10411">
        <v>19</v>
      </c>
      <c r="F10411">
        <v>37</v>
      </c>
      <c r="G10411" s="5">
        <v>32</v>
      </c>
      <c r="H10411">
        <v>0.86486486486486491</v>
      </c>
      <c r="I10411">
        <v>8</v>
      </c>
    </row>
    <row r="10412" spans="1:9" x14ac:dyDescent="0.35">
      <c r="A10412" s="8" t="s">
        <v>1477</v>
      </c>
      <c r="B10412">
        <v>5</v>
      </c>
      <c r="C10412" s="5">
        <v>35</v>
      </c>
      <c r="D10412">
        <v>7</v>
      </c>
      <c r="E10412">
        <v>25</v>
      </c>
      <c r="F10412">
        <v>2</v>
      </c>
      <c r="G10412" s="5">
        <v>15</v>
      </c>
      <c r="H10412">
        <v>7.5</v>
      </c>
      <c r="I10412">
        <v>9</v>
      </c>
    </row>
    <row r="10413" spans="1:9" x14ac:dyDescent="0.35">
      <c r="A10413" s="10" t="s">
        <v>325</v>
      </c>
      <c r="B10413">
        <v>5</v>
      </c>
      <c r="C10413" s="5">
        <v>35</v>
      </c>
      <c r="D10413">
        <v>7</v>
      </c>
      <c r="E10413">
        <v>25</v>
      </c>
      <c r="F10413">
        <v>2</v>
      </c>
      <c r="G10413" s="5">
        <v>15</v>
      </c>
      <c r="H10413">
        <v>7.5</v>
      </c>
      <c r="I10413">
        <v>9</v>
      </c>
    </row>
    <row r="10414" spans="1:9" x14ac:dyDescent="0.35">
      <c r="A10414" s="8" t="s">
        <v>3862</v>
      </c>
      <c r="B10414">
        <v>1</v>
      </c>
      <c r="C10414" s="5">
        <v>2</v>
      </c>
      <c r="D10414">
        <v>2</v>
      </c>
      <c r="E10414">
        <v>1</v>
      </c>
      <c r="F10414">
        <v>1</v>
      </c>
      <c r="G10414" s="5">
        <v>0</v>
      </c>
      <c r="H10414">
        <v>0</v>
      </c>
      <c r="I10414">
        <v>0</v>
      </c>
    </row>
    <row r="10415" spans="1:9" x14ac:dyDescent="0.35">
      <c r="A10415" s="10" t="s">
        <v>102</v>
      </c>
      <c r="B10415">
        <v>1</v>
      </c>
      <c r="C10415" s="5">
        <v>2</v>
      </c>
      <c r="D10415">
        <v>2</v>
      </c>
      <c r="E10415">
        <v>1</v>
      </c>
      <c r="F10415">
        <v>1</v>
      </c>
      <c r="G10415" s="5">
        <v>0</v>
      </c>
      <c r="H10415">
        <v>0</v>
      </c>
      <c r="I10415">
        <v>0</v>
      </c>
    </row>
    <row r="10416" spans="1:9" x14ac:dyDescent="0.35">
      <c r="A10416" s="8" t="s">
        <v>2831</v>
      </c>
      <c r="B10416">
        <v>1</v>
      </c>
      <c r="C10416" s="5">
        <v>5</v>
      </c>
      <c r="D10416">
        <v>5</v>
      </c>
      <c r="E10416">
        <v>5</v>
      </c>
      <c r="F10416">
        <v>0</v>
      </c>
      <c r="G10416" s="5">
        <v>2</v>
      </c>
      <c r="H10416">
        <v>0</v>
      </c>
      <c r="I10416">
        <v>2</v>
      </c>
    </row>
    <row r="10417" spans="1:9" x14ac:dyDescent="0.35">
      <c r="A10417" s="10" t="s">
        <v>285</v>
      </c>
      <c r="B10417">
        <v>1</v>
      </c>
      <c r="C10417" s="5">
        <v>5</v>
      </c>
      <c r="D10417">
        <v>5</v>
      </c>
      <c r="E10417">
        <v>5</v>
      </c>
      <c r="F10417">
        <v>0</v>
      </c>
      <c r="G10417" s="5">
        <v>2</v>
      </c>
      <c r="H10417">
        <v>0</v>
      </c>
      <c r="I10417">
        <v>2</v>
      </c>
    </row>
    <row r="10418" spans="1:9" x14ac:dyDescent="0.35">
      <c r="A10418" s="8" t="s">
        <v>1336</v>
      </c>
      <c r="B10418">
        <v>0</v>
      </c>
      <c r="C10418" s="5">
        <v>49</v>
      </c>
      <c r="D10418">
        <v>0</v>
      </c>
      <c r="E10418">
        <v>26</v>
      </c>
      <c r="F10418">
        <v>0</v>
      </c>
      <c r="G10418" s="5">
        <v>12</v>
      </c>
      <c r="H10418">
        <v>0</v>
      </c>
      <c r="I10418">
        <v>4</v>
      </c>
    </row>
    <row r="10419" spans="1:9" x14ac:dyDescent="0.35">
      <c r="A10419" s="10" t="s">
        <v>285</v>
      </c>
      <c r="B10419">
        <v>0</v>
      </c>
      <c r="C10419" s="5">
        <v>49</v>
      </c>
      <c r="D10419">
        <v>0</v>
      </c>
      <c r="E10419">
        <v>26</v>
      </c>
      <c r="F10419">
        <v>0</v>
      </c>
      <c r="G10419" s="5">
        <v>12</v>
      </c>
      <c r="H10419">
        <v>0</v>
      </c>
      <c r="I10419">
        <v>4</v>
      </c>
    </row>
    <row r="10420" spans="1:9" x14ac:dyDescent="0.35">
      <c r="A10420" s="8" t="s">
        <v>2861</v>
      </c>
      <c r="B10420">
        <v>1</v>
      </c>
      <c r="C10420" s="5">
        <v>5</v>
      </c>
      <c r="D10420">
        <v>5</v>
      </c>
      <c r="E10420">
        <v>2</v>
      </c>
      <c r="F10420">
        <v>0</v>
      </c>
      <c r="G10420" s="5">
        <v>2</v>
      </c>
      <c r="H10420">
        <v>0</v>
      </c>
      <c r="I10420">
        <v>1</v>
      </c>
    </row>
    <row r="10421" spans="1:9" x14ac:dyDescent="0.35">
      <c r="A10421" s="10" t="s">
        <v>436</v>
      </c>
      <c r="B10421">
        <v>1</v>
      </c>
      <c r="C10421" s="5">
        <v>5</v>
      </c>
      <c r="D10421">
        <v>5</v>
      </c>
      <c r="E10421">
        <v>2</v>
      </c>
      <c r="F10421">
        <v>0</v>
      </c>
      <c r="G10421" s="5">
        <v>2</v>
      </c>
      <c r="H10421">
        <v>0</v>
      </c>
      <c r="I10421">
        <v>1</v>
      </c>
    </row>
    <row r="10422" spans="1:9" x14ac:dyDescent="0.35">
      <c r="A10422" s="8" t="s">
        <v>3526</v>
      </c>
      <c r="B10422">
        <v>0</v>
      </c>
      <c r="C10422" s="5">
        <v>3</v>
      </c>
      <c r="D10422">
        <v>0</v>
      </c>
      <c r="E10422">
        <v>2</v>
      </c>
      <c r="F10422">
        <v>0</v>
      </c>
      <c r="G10422" s="5">
        <v>2</v>
      </c>
      <c r="H10422">
        <v>0</v>
      </c>
      <c r="I10422">
        <v>1</v>
      </c>
    </row>
    <row r="10423" spans="1:9" x14ac:dyDescent="0.35">
      <c r="A10423" s="10" t="s">
        <v>59</v>
      </c>
      <c r="B10423">
        <v>0</v>
      </c>
      <c r="C10423" s="5">
        <v>3</v>
      </c>
      <c r="D10423">
        <v>0</v>
      </c>
      <c r="E10423">
        <v>2</v>
      </c>
      <c r="F10423">
        <v>0</v>
      </c>
      <c r="G10423" s="5">
        <v>2</v>
      </c>
      <c r="H10423">
        <v>0</v>
      </c>
      <c r="I10423">
        <v>1</v>
      </c>
    </row>
    <row r="10424" spans="1:9" x14ac:dyDescent="0.35">
      <c r="A10424" s="8" t="s">
        <v>5791</v>
      </c>
      <c r="B10424">
        <v>4</v>
      </c>
      <c r="C10424" s="5">
        <v>0</v>
      </c>
      <c r="D10424">
        <v>0</v>
      </c>
      <c r="E10424">
        <v>0</v>
      </c>
      <c r="F10424">
        <v>0</v>
      </c>
      <c r="G10424" s="5">
        <v>0</v>
      </c>
      <c r="H10424">
        <v>0</v>
      </c>
      <c r="I10424">
        <v>0</v>
      </c>
    </row>
    <row r="10425" spans="1:9" x14ac:dyDescent="0.35">
      <c r="A10425" s="10" t="s">
        <v>120</v>
      </c>
      <c r="B10425">
        <v>4</v>
      </c>
      <c r="C10425" s="5">
        <v>0</v>
      </c>
      <c r="D10425">
        <v>0</v>
      </c>
      <c r="E10425">
        <v>0</v>
      </c>
      <c r="F10425">
        <v>0</v>
      </c>
      <c r="G10425" s="5">
        <v>0</v>
      </c>
      <c r="H10425">
        <v>0</v>
      </c>
      <c r="I10425">
        <v>0</v>
      </c>
    </row>
    <row r="10426" spans="1:9" x14ac:dyDescent="0.35">
      <c r="A10426" s="8" t="s">
        <v>4755</v>
      </c>
      <c r="B10426">
        <v>0</v>
      </c>
      <c r="C10426" s="5">
        <v>1</v>
      </c>
      <c r="D10426">
        <v>0</v>
      </c>
      <c r="E10426">
        <v>1</v>
      </c>
      <c r="F10426">
        <v>0</v>
      </c>
      <c r="G10426" s="5">
        <v>0</v>
      </c>
      <c r="H10426">
        <v>0</v>
      </c>
      <c r="I10426">
        <v>0</v>
      </c>
    </row>
    <row r="10427" spans="1:9" x14ac:dyDescent="0.35">
      <c r="A10427" s="10" t="s">
        <v>159</v>
      </c>
      <c r="B10427">
        <v>0</v>
      </c>
      <c r="C10427" s="5">
        <v>1</v>
      </c>
      <c r="D10427">
        <v>0</v>
      </c>
      <c r="E10427">
        <v>1</v>
      </c>
      <c r="F10427">
        <v>0</v>
      </c>
      <c r="G10427" s="5">
        <v>0</v>
      </c>
      <c r="H10427">
        <v>0</v>
      </c>
      <c r="I10427">
        <v>0</v>
      </c>
    </row>
    <row r="10428" spans="1:9" x14ac:dyDescent="0.35">
      <c r="A10428" s="8" t="s">
        <v>3294</v>
      </c>
      <c r="B10428">
        <v>1</v>
      </c>
      <c r="C10428" s="5">
        <v>3</v>
      </c>
      <c r="D10428">
        <v>3</v>
      </c>
      <c r="E10428">
        <v>3</v>
      </c>
      <c r="F10428">
        <v>1</v>
      </c>
      <c r="G10428" s="5">
        <v>1</v>
      </c>
      <c r="H10428">
        <v>1</v>
      </c>
      <c r="I10428">
        <v>1</v>
      </c>
    </row>
    <row r="10429" spans="1:9" x14ac:dyDescent="0.35">
      <c r="A10429" s="10" t="s">
        <v>278</v>
      </c>
      <c r="B10429">
        <v>1</v>
      </c>
      <c r="C10429" s="5">
        <v>3</v>
      </c>
      <c r="D10429">
        <v>3</v>
      </c>
      <c r="E10429">
        <v>3</v>
      </c>
      <c r="F10429">
        <v>1</v>
      </c>
      <c r="G10429" s="5">
        <v>1</v>
      </c>
      <c r="H10429">
        <v>1</v>
      </c>
      <c r="I10429">
        <v>1</v>
      </c>
    </row>
    <row r="10430" spans="1:9" x14ac:dyDescent="0.35">
      <c r="A10430" s="8" t="s">
        <v>4780</v>
      </c>
      <c r="B10430">
        <v>0</v>
      </c>
      <c r="C10430" s="5">
        <v>1</v>
      </c>
      <c r="D10430">
        <v>0</v>
      </c>
      <c r="E10430">
        <v>0</v>
      </c>
      <c r="F10430">
        <v>0</v>
      </c>
      <c r="G10430" s="5">
        <v>0</v>
      </c>
      <c r="H10430">
        <v>0</v>
      </c>
      <c r="I10430">
        <v>0</v>
      </c>
    </row>
    <row r="10431" spans="1:9" x14ac:dyDescent="0.35">
      <c r="A10431" s="10" t="s">
        <v>84</v>
      </c>
      <c r="B10431">
        <v>0</v>
      </c>
      <c r="C10431" s="5">
        <v>1</v>
      </c>
      <c r="D10431">
        <v>0</v>
      </c>
      <c r="E10431">
        <v>0</v>
      </c>
      <c r="F10431">
        <v>0</v>
      </c>
      <c r="G10431" s="5">
        <v>0</v>
      </c>
      <c r="H10431">
        <v>0</v>
      </c>
      <c r="I10431">
        <v>0</v>
      </c>
    </row>
    <row r="10432" spans="1:9" x14ac:dyDescent="0.35">
      <c r="A10432" s="8" t="s">
        <v>2000</v>
      </c>
      <c r="B10432">
        <v>16</v>
      </c>
      <c r="C10432" s="5">
        <v>14</v>
      </c>
      <c r="D10432">
        <v>0.875</v>
      </c>
      <c r="E10432">
        <v>13</v>
      </c>
      <c r="F10432">
        <v>2</v>
      </c>
      <c r="G10432" s="5">
        <v>5</v>
      </c>
      <c r="H10432">
        <v>2.5</v>
      </c>
      <c r="I10432">
        <v>5</v>
      </c>
    </row>
    <row r="10433" spans="1:9" x14ac:dyDescent="0.35">
      <c r="A10433" s="10" t="s">
        <v>278</v>
      </c>
      <c r="B10433">
        <v>16</v>
      </c>
      <c r="C10433" s="5">
        <v>14</v>
      </c>
      <c r="D10433">
        <v>0.875</v>
      </c>
      <c r="E10433">
        <v>13</v>
      </c>
      <c r="F10433">
        <v>2</v>
      </c>
      <c r="G10433" s="5">
        <v>5</v>
      </c>
      <c r="H10433">
        <v>2.5</v>
      </c>
      <c r="I10433">
        <v>5</v>
      </c>
    </row>
    <row r="10434" spans="1:9" x14ac:dyDescent="0.35">
      <c r="A10434" s="8" t="s">
        <v>4515</v>
      </c>
      <c r="B10434">
        <v>0</v>
      </c>
      <c r="C10434" s="5">
        <v>1</v>
      </c>
      <c r="D10434">
        <v>0</v>
      </c>
      <c r="E10434">
        <v>1</v>
      </c>
      <c r="F10434">
        <v>0</v>
      </c>
      <c r="G10434" s="5">
        <v>0</v>
      </c>
      <c r="H10434">
        <v>0</v>
      </c>
      <c r="I10434">
        <v>0</v>
      </c>
    </row>
    <row r="10435" spans="1:9" x14ac:dyDescent="0.35">
      <c r="A10435" s="10" t="s">
        <v>27</v>
      </c>
      <c r="B10435">
        <v>0</v>
      </c>
      <c r="C10435" s="5">
        <v>1</v>
      </c>
      <c r="D10435">
        <v>0</v>
      </c>
      <c r="E10435">
        <v>1</v>
      </c>
      <c r="F10435">
        <v>0</v>
      </c>
      <c r="G10435" s="5">
        <v>0</v>
      </c>
      <c r="H10435">
        <v>0</v>
      </c>
      <c r="I10435">
        <v>0</v>
      </c>
    </row>
    <row r="10436" spans="1:9" x14ac:dyDescent="0.35">
      <c r="A10436" s="8" t="s">
        <v>2104</v>
      </c>
      <c r="B10436">
        <v>0</v>
      </c>
      <c r="C10436" s="5">
        <v>12</v>
      </c>
      <c r="D10436">
        <v>0</v>
      </c>
      <c r="E10436">
        <v>9</v>
      </c>
      <c r="F10436">
        <v>0</v>
      </c>
      <c r="G10436" s="5">
        <v>4</v>
      </c>
      <c r="H10436">
        <v>0</v>
      </c>
      <c r="I10436">
        <v>3</v>
      </c>
    </row>
    <row r="10437" spans="1:9" x14ac:dyDescent="0.35">
      <c r="A10437" s="10" t="s">
        <v>27</v>
      </c>
      <c r="B10437">
        <v>0</v>
      </c>
      <c r="C10437" s="5">
        <v>12</v>
      </c>
      <c r="D10437">
        <v>0</v>
      </c>
      <c r="E10437">
        <v>9</v>
      </c>
      <c r="F10437">
        <v>0</v>
      </c>
      <c r="G10437" s="5">
        <v>4</v>
      </c>
      <c r="H10437">
        <v>0</v>
      </c>
      <c r="I10437">
        <v>3</v>
      </c>
    </row>
    <row r="10438" spans="1:9" x14ac:dyDescent="0.35">
      <c r="A10438" s="8" t="s">
        <v>1787</v>
      </c>
      <c r="B10438">
        <v>0</v>
      </c>
      <c r="C10438" s="5">
        <v>19</v>
      </c>
      <c r="D10438">
        <v>0</v>
      </c>
      <c r="E10438">
        <v>15</v>
      </c>
      <c r="F10438">
        <v>0</v>
      </c>
      <c r="G10438" s="5">
        <v>8</v>
      </c>
      <c r="H10438">
        <v>0</v>
      </c>
      <c r="I10438">
        <v>5</v>
      </c>
    </row>
    <row r="10439" spans="1:9" x14ac:dyDescent="0.35">
      <c r="A10439" s="10" t="s">
        <v>285</v>
      </c>
      <c r="B10439">
        <v>0</v>
      </c>
      <c r="C10439" s="5">
        <v>19</v>
      </c>
      <c r="D10439">
        <v>0</v>
      </c>
      <c r="E10439">
        <v>15</v>
      </c>
      <c r="F10439">
        <v>0</v>
      </c>
      <c r="G10439" s="5">
        <v>8</v>
      </c>
      <c r="H10439">
        <v>0</v>
      </c>
      <c r="I10439">
        <v>5</v>
      </c>
    </row>
    <row r="10440" spans="1:9" x14ac:dyDescent="0.35">
      <c r="A10440" s="8" t="s">
        <v>2452</v>
      </c>
      <c r="B10440">
        <v>0</v>
      </c>
      <c r="C10440" s="5">
        <v>8</v>
      </c>
      <c r="D10440">
        <v>0</v>
      </c>
      <c r="E10440">
        <v>7</v>
      </c>
      <c r="F10440">
        <v>0</v>
      </c>
      <c r="G10440" s="5">
        <v>1</v>
      </c>
      <c r="H10440">
        <v>0</v>
      </c>
      <c r="I10440">
        <v>0</v>
      </c>
    </row>
    <row r="10441" spans="1:9" x14ac:dyDescent="0.35">
      <c r="A10441" s="10" t="s">
        <v>102</v>
      </c>
      <c r="B10441">
        <v>0</v>
      </c>
      <c r="C10441" s="5">
        <v>8</v>
      </c>
      <c r="D10441">
        <v>0</v>
      </c>
      <c r="E10441">
        <v>7</v>
      </c>
      <c r="F10441">
        <v>0</v>
      </c>
      <c r="G10441" s="5">
        <v>1</v>
      </c>
      <c r="H10441">
        <v>0</v>
      </c>
      <c r="I10441">
        <v>0</v>
      </c>
    </row>
    <row r="10442" spans="1:9" x14ac:dyDescent="0.35">
      <c r="A10442" s="8" t="s">
        <v>3504</v>
      </c>
      <c r="B10442">
        <v>14</v>
      </c>
      <c r="C10442" s="5">
        <v>3</v>
      </c>
      <c r="D10442">
        <v>0.214285714285714</v>
      </c>
      <c r="E10442">
        <v>2</v>
      </c>
      <c r="F10442">
        <v>4</v>
      </c>
      <c r="G10442" s="5">
        <v>0</v>
      </c>
      <c r="H10442">
        <v>0</v>
      </c>
      <c r="I10442">
        <v>0</v>
      </c>
    </row>
    <row r="10443" spans="1:9" x14ac:dyDescent="0.35">
      <c r="A10443" s="10" t="s">
        <v>117</v>
      </c>
      <c r="B10443">
        <v>14</v>
      </c>
      <c r="C10443" s="5">
        <v>3</v>
      </c>
      <c r="D10443">
        <v>0.214285714285714</v>
      </c>
      <c r="E10443">
        <v>2</v>
      </c>
      <c r="F10443">
        <v>4</v>
      </c>
      <c r="G10443" s="5">
        <v>0</v>
      </c>
      <c r="H10443">
        <v>0</v>
      </c>
      <c r="I10443">
        <v>0</v>
      </c>
    </row>
    <row r="10444" spans="1:9" x14ac:dyDescent="0.35">
      <c r="A10444" s="8" t="s">
        <v>1962</v>
      </c>
      <c r="B10444">
        <v>22</v>
      </c>
      <c r="C10444" s="5">
        <v>15</v>
      </c>
      <c r="D10444">
        <v>0.68181818181818199</v>
      </c>
      <c r="E10444">
        <v>6</v>
      </c>
      <c r="F10444">
        <v>5</v>
      </c>
      <c r="G10444" s="5">
        <v>5</v>
      </c>
      <c r="H10444">
        <v>1</v>
      </c>
      <c r="I10444">
        <v>2</v>
      </c>
    </row>
    <row r="10445" spans="1:9" x14ac:dyDescent="0.35">
      <c r="A10445" s="10" t="s">
        <v>78</v>
      </c>
      <c r="B10445">
        <v>22</v>
      </c>
      <c r="C10445" s="5">
        <v>15</v>
      </c>
      <c r="D10445">
        <v>0.68181818181818199</v>
      </c>
      <c r="E10445">
        <v>6</v>
      </c>
      <c r="F10445">
        <v>5</v>
      </c>
      <c r="G10445" s="5">
        <v>5</v>
      </c>
      <c r="H10445">
        <v>1</v>
      </c>
      <c r="I10445">
        <v>2</v>
      </c>
    </row>
    <row r="10446" spans="1:9" x14ac:dyDescent="0.35">
      <c r="A10446" s="8" t="s">
        <v>936</v>
      </c>
      <c r="B10446">
        <v>423</v>
      </c>
      <c r="C10446" s="5">
        <v>359</v>
      </c>
      <c r="D10446">
        <v>0.84869976359338095</v>
      </c>
      <c r="E10446">
        <v>209</v>
      </c>
      <c r="F10446">
        <v>103</v>
      </c>
      <c r="G10446" s="5">
        <v>142</v>
      </c>
      <c r="H10446">
        <v>1.3786407766990292</v>
      </c>
      <c r="I10446">
        <v>96</v>
      </c>
    </row>
    <row r="10447" spans="1:9" x14ac:dyDescent="0.35">
      <c r="A10447" s="10" t="s">
        <v>78</v>
      </c>
      <c r="B10447">
        <v>423</v>
      </c>
      <c r="C10447" s="5">
        <v>359</v>
      </c>
      <c r="D10447">
        <v>0.84869976359338095</v>
      </c>
      <c r="E10447">
        <v>209</v>
      </c>
      <c r="F10447">
        <v>103</v>
      </c>
      <c r="G10447" s="5">
        <v>142</v>
      </c>
      <c r="H10447">
        <v>1.3786407766990292</v>
      </c>
      <c r="I10447">
        <v>96</v>
      </c>
    </row>
    <row r="10448" spans="1:9" x14ac:dyDescent="0.35">
      <c r="A10448" s="8" t="s">
        <v>1311</v>
      </c>
      <c r="B10448">
        <v>5</v>
      </c>
      <c r="C10448" s="5">
        <v>53</v>
      </c>
      <c r="D10448">
        <v>10.6</v>
      </c>
      <c r="E10448">
        <v>42</v>
      </c>
      <c r="F10448">
        <v>2</v>
      </c>
      <c r="G10448" s="5">
        <v>22</v>
      </c>
      <c r="H10448">
        <v>11</v>
      </c>
      <c r="I10448">
        <v>16</v>
      </c>
    </row>
    <row r="10449" spans="1:9" x14ac:dyDescent="0.35">
      <c r="A10449" s="10" t="s">
        <v>278</v>
      </c>
      <c r="B10449">
        <v>5</v>
      </c>
      <c r="C10449" s="5">
        <v>53</v>
      </c>
      <c r="D10449">
        <v>10.6</v>
      </c>
      <c r="E10449">
        <v>42</v>
      </c>
      <c r="F10449">
        <v>2</v>
      </c>
      <c r="G10449" s="5">
        <v>22</v>
      </c>
      <c r="H10449">
        <v>11</v>
      </c>
      <c r="I10449">
        <v>16</v>
      </c>
    </row>
    <row r="10450" spans="1:9" x14ac:dyDescent="0.35">
      <c r="A10450" s="8" t="s">
        <v>2818</v>
      </c>
      <c r="B10450">
        <v>2</v>
      </c>
      <c r="C10450" s="5">
        <v>5</v>
      </c>
      <c r="D10450">
        <v>2.5</v>
      </c>
      <c r="E10450">
        <v>3</v>
      </c>
      <c r="F10450">
        <v>2</v>
      </c>
      <c r="G10450" s="5">
        <v>0</v>
      </c>
      <c r="H10450">
        <v>0</v>
      </c>
      <c r="I10450">
        <v>0</v>
      </c>
    </row>
    <row r="10451" spans="1:9" x14ac:dyDescent="0.35">
      <c r="A10451" s="10" t="s">
        <v>117</v>
      </c>
      <c r="B10451">
        <v>2</v>
      </c>
      <c r="C10451" s="5">
        <v>5</v>
      </c>
      <c r="D10451">
        <v>2.5</v>
      </c>
      <c r="E10451">
        <v>3</v>
      </c>
      <c r="F10451">
        <v>2</v>
      </c>
      <c r="G10451" s="5">
        <v>0</v>
      </c>
      <c r="H10451">
        <v>0</v>
      </c>
      <c r="I10451">
        <v>0</v>
      </c>
    </row>
    <row r="10452" spans="1:9" x14ac:dyDescent="0.35">
      <c r="A10452" s="8" t="s">
        <v>2129</v>
      </c>
      <c r="B10452">
        <v>2</v>
      </c>
      <c r="C10452" s="5">
        <v>12</v>
      </c>
      <c r="D10452">
        <v>6</v>
      </c>
      <c r="E10452">
        <v>9</v>
      </c>
      <c r="F10452">
        <v>1</v>
      </c>
      <c r="G10452" s="5">
        <v>7</v>
      </c>
      <c r="H10452">
        <v>7</v>
      </c>
      <c r="I10452">
        <v>5</v>
      </c>
    </row>
    <row r="10453" spans="1:9" x14ac:dyDescent="0.35">
      <c r="A10453" s="10" t="s">
        <v>117</v>
      </c>
      <c r="B10453">
        <v>2</v>
      </c>
      <c r="C10453" s="5">
        <v>12</v>
      </c>
      <c r="D10453">
        <v>6</v>
      </c>
      <c r="E10453">
        <v>9</v>
      </c>
      <c r="F10453">
        <v>1</v>
      </c>
      <c r="G10453" s="5">
        <v>7</v>
      </c>
      <c r="H10453">
        <v>7</v>
      </c>
      <c r="I10453">
        <v>5</v>
      </c>
    </row>
    <row r="10454" spans="1:9" x14ac:dyDescent="0.35">
      <c r="A10454" s="8" t="s">
        <v>1229</v>
      </c>
      <c r="B10454">
        <v>252</v>
      </c>
      <c r="C10454" s="5">
        <v>69</v>
      </c>
      <c r="D10454">
        <v>0.273809523809524</v>
      </c>
      <c r="E10454">
        <v>44</v>
      </c>
      <c r="F10454">
        <v>39</v>
      </c>
      <c r="G10454" s="5">
        <v>31</v>
      </c>
      <c r="H10454">
        <v>0.79487179487179482</v>
      </c>
      <c r="I10454">
        <v>18</v>
      </c>
    </row>
    <row r="10455" spans="1:9" x14ac:dyDescent="0.35">
      <c r="A10455" s="10" t="s">
        <v>78</v>
      </c>
      <c r="B10455">
        <v>252</v>
      </c>
      <c r="C10455" s="5">
        <v>69</v>
      </c>
      <c r="D10455">
        <v>0.273809523809524</v>
      </c>
      <c r="E10455">
        <v>44</v>
      </c>
      <c r="F10455">
        <v>39</v>
      </c>
      <c r="G10455" s="5">
        <v>31</v>
      </c>
      <c r="H10455">
        <v>0.79487179487179482</v>
      </c>
      <c r="I10455">
        <v>18</v>
      </c>
    </row>
    <row r="10456" spans="1:9" x14ac:dyDescent="0.35">
      <c r="A10456" s="8" t="s">
        <v>4505</v>
      </c>
      <c r="B10456">
        <v>0</v>
      </c>
      <c r="C10456" s="5">
        <v>1</v>
      </c>
      <c r="D10456">
        <v>0</v>
      </c>
      <c r="E10456">
        <v>0</v>
      </c>
      <c r="F10456">
        <v>0</v>
      </c>
      <c r="G10456" s="5">
        <v>0</v>
      </c>
      <c r="H10456">
        <v>0</v>
      </c>
      <c r="I10456">
        <v>0</v>
      </c>
    </row>
    <row r="10457" spans="1:9" x14ac:dyDescent="0.35">
      <c r="A10457" s="10" t="s">
        <v>59</v>
      </c>
      <c r="B10457">
        <v>0</v>
      </c>
      <c r="C10457" s="5">
        <v>1</v>
      </c>
      <c r="D10457">
        <v>0</v>
      </c>
      <c r="E10457">
        <v>0</v>
      </c>
      <c r="F10457">
        <v>0</v>
      </c>
      <c r="G10457" s="5">
        <v>0</v>
      </c>
      <c r="H10457">
        <v>0</v>
      </c>
      <c r="I10457">
        <v>0</v>
      </c>
    </row>
    <row r="10458" spans="1:9" x14ac:dyDescent="0.35">
      <c r="A10458" s="8" t="s">
        <v>1363</v>
      </c>
      <c r="B10458">
        <v>43</v>
      </c>
      <c r="C10458" s="5">
        <v>46</v>
      </c>
      <c r="D10458">
        <v>1.0697674418604599</v>
      </c>
      <c r="E10458">
        <v>36</v>
      </c>
      <c r="F10458">
        <v>14</v>
      </c>
      <c r="G10458" s="5">
        <v>19</v>
      </c>
      <c r="H10458">
        <v>1.3571428571428572</v>
      </c>
      <c r="I10458">
        <v>15</v>
      </c>
    </row>
    <row r="10459" spans="1:9" x14ac:dyDescent="0.35">
      <c r="A10459" s="10" t="s">
        <v>117</v>
      </c>
      <c r="B10459">
        <v>43</v>
      </c>
      <c r="C10459" s="5">
        <v>46</v>
      </c>
      <c r="D10459">
        <v>1.0697674418604599</v>
      </c>
      <c r="E10459">
        <v>36</v>
      </c>
      <c r="F10459">
        <v>14</v>
      </c>
      <c r="G10459" s="5">
        <v>19</v>
      </c>
      <c r="H10459">
        <v>1.3571428571428572</v>
      </c>
      <c r="I10459">
        <v>15</v>
      </c>
    </row>
    <row r="10460" spans="1:9" x14ac:dyDescent="0.35">
      <c r="A10460" s="8" t="s">
        <v>3040</v>
      </c>
      <c r="B10460">
        <v>0</v>
      </c>
      <c r="C10460" s="5">
        <v>4</v>
      </c>
      <c r="D10460">
        <v>0</v>
      </c>
      <c r="E10460">
        <v>3</v>
      </c>
      <c r="F10460">
        <v>0</v>
      </c>
      <c r="G10460" s="5">
        <v>3</v>
      </c>
      <c r="H10460">
        <v>0</v>
      </c>
      <c r="I10460">
        <v>3</v>
      </c>
    </row>
    <row r="10461" spans="1:9" x14ac:dyDescent="0.35">
      <c r="A10461" s="10" t="s">
        <v>27</v>
      </c>
      <c r="B10461">
        <v>0</v>
      </c>
      <c r="C10461" s="5">
        <v>4</v>
      </c>
      <c r="D10461">
        <v>0</v>
      </c>
      <c r="E10461">
        <v>3</v>
      </c>
      <c r="F10461">
        <v>0</v>
      </c>
      <c r="G10461" s="5">
        <v>3</v>
      </c>
      <c r="H10461">
        <v>0</v>
      </c>
      <c r="I10461">
        <v>3</v>
      </c>
    </row>
    <row r="10462" spans="1:9" x14ac:dyDescent="0.35">
      <c r="A10462" s="8" t="s">
        <v>2224</v>
      </c>
      <c r="B10462">
        <v>1</v>
      </c>
      <c r="C10462" s="5">
        <v>10</v>
      </c>
      <c r="D10462">
        <v>10</v>
      </c>
      <c r="E10462">
        <v>7</v>
      </c>
      <c r="F10462">
        <v>1</v>
      </c>
      <c r="G10462" s="5">
        <v>7</v>
      </c>
      <c r="H10462">
        <v>7</v>
      </c>
      <c r="I10462">
        <v>5</v>
      </c>
    </row>
    <row r="10463" spans="1:9" x14ac:dyDescent="0.35">
      <c r="A10463" s="10" t="s">
        <v>220</v>
      </c>
      <c r="B10463">
        <v>1</v>
      </c>
      <c r="C10463" s="5">
        <v>10</v>
      </c>
      <c r="D10463">
        <v>10</v>
      </c>
      <c r="E10463">
        <v>7</v>
      </c>
      <c r="F10463">
        <v>1</v>
      </c>
      <c r="G10463" s="5">
        <v>7</v>
      </c>
      <c r="H10463">
        <v>7</v>
      </c>
      <c r="I10463">
        <v>5</v>
      </c>
    </row>
    <row r="10464" spans="1:9" x14ac:dyDescent="0.35">
      <c r="A10464" s="8" t="s">
        <v>2487</v>
      </c>
      <c r="B10464">
        <v>2</v>
      </c>
      <c r="C10464" s="5">
        <v>7</v>
      </c>
      <c r="D10464">
        <v>3.5</v>
      </c>
      <c r="E10464">
        <v>6</v>
      </c>
      <c r="F10464">
        <v>1</v>
      </c>
      <c r="G10464" s="5">
        <v>2</v>
      </c>
      <c r="H10464">
        <v>2</v>
      </c>
      <c r="I10464">
        <v>2</v>
      </c>
    </row>
    <row r="10465" spans="1:9" x14ac:dyDescent="0.35">
      <c r="A10465" s="10" t="s">
        <v>428</v>
      </c>
      <c r="B10465">
        <v>2</v>
      </c>
      <c r="C10465" s="5">
        <v>7</v>
      </c>
      <c r="D10465">
        <v>3.5</v>
      </c>
      <c r="E10465">
        <v>6</v>
      </c>
      <c r="F10465">
        <v>1</v>
      </c>
      <c r="G10465" s="5">
        <v>2</v>
      </c>
      <c r="H10465">
        <v>2</v>
      </c>
      <c r="I10465">
        <v>2</v>
      </c>
    </row>
    <row r="10466" spans="1:9" x14ac:dyDescent="0.35">
      <c r="A10466" s="8" t="s">
        <v>3143</v>
      </c>
      <c r="B10466">
        <v>9</v>
      </c>
      <c r="C10466" s="5">
        <v>4</v>
      </c>
      <c r="D10466">
        <v>0.44444444444444398</v>
      </c>
      <c r="E10466">
        <v>4</v>
      </c>
      <c r="F10466">
        <v>1</v>
      </c>
      <c r="G10466" s="5">
        <v>3</v>
      </c>
      <c r="H10466">
        <v>3</v>
      </c>
      <c r="I10466">
        <v>3</v>
      </c>
    </row>
    <row r="10467" spans="1:9" x14ac:dyDescent="0.35">
      <c r="A10467" s="10" t="s">
        <v>53</v>
      </c>
      <c r="B10467">
        <v>9</v>
      </c>
      <c r="C10467" s="5">
        <v>4</v>
      </c>
      <c r="D10467">
        <v>0.44444444444444398</v>
      </c>
      <c r="E10467">
        <v>4</v>
      </c>
      <c r="F10467">
        <v>1</v>
      </c>
      <c r="G10467" s="5">
        <v>3</v>
      </c>
      <c r="H10467">
        <v>3</v>
      </c>
      <c r="I10467">
        <v>3</v>
      </c>
    </row>
    <row r="10468" spans="1:9" x14ac:dyDescent="0.35">
      <c r="A10468" s="8" t="s">
        <v>1470</v>
      </c>
      <c r="B10468">
        <v>19</v>
      </c>
      <c r="C10468" s="5">
        <v>36</v>
      </c>
      <c r="D10468">
        <v>1.8947368421052599</v>
      </c>
      <c r="E10468">
        <v>27</v>
      </c>
      <c r="F10468">
        <v>6</v>
      </c>
      <c r="G10468" s="5">
        <v>16</v>
      </c>
      <c r="H10468">
        <v>2.6666666666666665</v>
      </c>
      <c r="I10468">
        <v>9</v>
      </c>
    </row>
    <row r="10469" spans="1:9" x14ac:dyDescent="0.35">
      <c r="A10469" s="10" t="s">
        <v>117</v>
      </c>
      <c r="B10469">
        <v>19</v>
      </c>
      <c r="C10469" s="5">
        <v>36</v>
      </c>
      <c r="D10469">
        <v>1.8947368421052599</v>
      </c>
      <c r="E10469">
        <v>27</v>
      </c>
      <c r="F10469">
        <v>6</v>
      </c>
      <c r="G10469" s="5">
        <v>16</v>
      </c>
      <c r="H10469">
        <v>2.6666666666666665</v>
      </c>
      <c r="I10469">
        <v>9</v>
      </c>
    </row>
    <row r="10470" spans="1:9" x14ac:dyDescent="0.35">
      <c r="A10470" s="8" t="s">
        <v>2211</v>
      </c>
      <c r="B10470">
        <v>1</v>
      </c>
      <c r="C10470" s="5">
        <v>10</v>
      </c>
      <c r="D10470">
        <v>10</v>
      </c>
      <c r="E10470">
        <v>7</v>
      </c>
      <c r="F10470">
        <v>1</v>
      </c>
      <c r="G10470" s="5">
        <v>4</v>
      </c>
      <c r="H10470">
        <v>4</v>
      </c>
      <c r="I10470">
        <v>2</v>
      </c>
    </row>
    <row r="10471" spans="1:9" x14ac:dyDescent="0.35">
      <c r="A10471" s="10" t="s">
        <v>78</v>
      </c>
      <c r="B10471">
        <v>1</v>
      </c>
      <c r="C10471" s="5">
        <v>10</v>
      </c>
      <c r="D10471">
        <v>10</v>
      </c>
      <c r="E10471">
        <v>7</v>
      </c>
      <c r="F10471">
        <v>1</v>
      </c>
      <c r="G10471" s="5">
        <v>4</v>
      </c>
      <c r="H10471">
        <v>4</v>
      </c>
      <c r="I10471">
        <v>2</v>
      </c>
    </row>
    <row r="10472" spans="1:9" x14ac:dyDescent="0.35">
      <c r="A10472" s="8" t="s">
        <v>8</v>
      </c>
      <c r="B10472">
        <v>22384</v>
      </c>
      <c r="C10472" s="5">
        <v>34622</v>
      </c>
      <c r="D10472">
        <v>1.546729807005</v>
      </c>
      <c r="E10472">
        <v>20202</v>
      </c>
      <c r="F10472">
        <v>7044</v>
      </c>
      <c r="G10472" s="5">
        <v>14218</v>
      </c>
      <c r="H10472">
        <v>2.0184554230550824</v>
      </c>
      <c r="I10472">
        <v>8921</v>
      </c>
    </row>
    <row r="10473" spans="1:9" x14ac:dyDescent="0.35">
      <c r="A10473" s="10" t="s">
        <v>9</v>
      </c>
      <c r="B10473">
        <v>22384</v>
      </c>
      <c r="C10473" s="5">
        <v>34622</v>
      </c>
      <c r="D10473">
        <v>1.546729807005</v>
      </c>
      <c r="E10473">
        <v>20202</v>
      </c>
      <c r="F10473">
        <v>7044</v>
      </c>
      <c r="G10473" s="5">
        <v>14218</v>
      </c>
      <c r="H10473">
        <v>2.0184554230550824</v>
      </c>
      <c r="I10473">
        <v>8921</v>
      </c>
    </row>
    <row r="10474" spans="1:9" x14ac:dyDescent="0.35">
      <c r="A10474" s="8" t="s">
        <v>5455</v>
      </c>
      <c r="B10474">
        <v>0</v>
      </c>
      <c r="C10474" s="5">
        <v>1</v>
      </c>
      <c r="D10474">
        <v>0</v>
      </c>
      <c r="E10474">
        <v>1</v>
      </c>
      <c r="F10474">
        <v>0</v>
      </c>
      <c r="G10474" s="5">
        <v>1</v>
      </c>
      <c r="H10474">
        <v>0</v>
      </c>
      <c r="I10474">
        <v>1</v>
      </c>
    </row>
    <row r="10475" spans="1:9" x14ac:dyDescent="0.35">
      <c r="A10475" s="10" t="s">
        <v>236</v>
      </c>
      <c r="B10475">
        <v>0</v>
      </c>
      <c r="C10475" s="5">
        <v>1</v>
      </c>
      <c r="D10475">
        <v>0</v>
      </c>
      <c r="E10475">
        <v>1</v>
      </c>
      <c r="F10475">
        <v>0</v>
      </c>
      <c r="G10475" s="5">
        <v>1</v>
      </c>
      <c r="H10475">
        <v>0</v>
      </c>
      <c r="I10475">
        <v>1</v>
      </c>
    </row>
    <row r="10476" spans="1:9" x14ac:dyDescent="0.35">
      <c r="A10476" s="8" t="s">
        <v>5049</v>
      </c>
      <c r="B10476">
        <v>9</v>
      </c>
      <c r="C10476" s="5">
        <v>1</v>
      </c>
      <c r="D10476">
        <v>0.11111111111111099</v>
      </c>
      <c r="E10476">
        <v>1</v>
      </c>
      <c r="F10476">
        <v>5</v>
      </c>
      <c r="G10476" s="5">
        <v>0</v>
      </c>
      <c r="H10476">
        <v>0</v>
      </c>
      <c r="I10476">
        <v>0</v>
      </c>
    </row>
    <row r="10477" spans="1:9" x14ac:dyDescent="0.35">
      <c r="A10477" s="10" t="s">
        <v>48</v>
      </c>
      <c r="B10477">
        <v>9</v>
      </c>
      <c r="C10477" s="5">
        <v>1</v>
      </c>
      <c r="D10477">
        <v>0.11111111111111099</v>
      </c>
      <c r="E10477">
        <v>1</v>
      </c>
      <c r="F10477">
        <v>5</v>
      </c>
      <c r="G10477" s="5">
        <v>0</v>
      </c>
      <c r="H10477">
        <v>0</v>
      </c>
      <c r="I10477">
        <v>0</v>
      </c>
    </row>
    <row r="10478" spans="1:9" x14ac:dyDescent="0.35">
      <c r="A10478" s="8" t="s">
        <v>342</v>
      </c>
      <c r="B10478">
        <v>122</v>
      </c>
      <c r="C10478" s="5">
        <v>660</v>
      </c>
      <c r="D10478">
        <v>7.6470588235294095</v>
      </c>
      <c r="E10478">
        <v>194</v>
      </c>
      <c r="F10478">
        <v>51</v>
      </c>
      <c r="G10478" s="5">
        <v>285</v>
      </c>
      <c r="H10478">
        <v>5.15625</v>
      </c>
      <c r="I10478">
        <v>84</v>
      </c>
    </row>
    <row r="10479" spans="1:9" x14ac:dyDescent="0.35">
      <c r="A10479" s="10" t="s">
        <v>343</v>
      </c>
      <c r="B10479">
        <v>3</v>
      </c>
      <c r="C10479" s="5">
        <v>30</v>
      </c>
      <c r="D10479">
        <v>10</v>
      </c>
      <c r="E10479">
        <v>23</v>
      </c>
      <c r="F10479">
        <v>3</v>
      </c>
      <c r="G10479" s="5">
        <v>14</v>
      </c>
      <c r="H10479">
        <v>4.666666666666667</v>
      </c>
      <c r="I10479">
        <v>9</v>
      </c>
    </row>
    <row r="10480" spans="1:9" x14ac:dyDescent="0.35">
      <c r="A10480" s="10" t="s">
        <v>81</v>
      </c>
      <c r="B10480">
        <v>119</v>
      </c>
      <c r="C10480" s="5">
        <v>630</v>
      </c>
      <c r="D10480">
        <v>5.2941176470588198</v>
      </c>
      <c r="E10480">
        <v>171</v>
      </c>
      <c r="F10480">
        <v>48</v>
      </c>
      <c r="G10480" s="5">
        <v>271</v>
      </c>
      <c r="H10480">
        <v>5.645833333333333</v>
      </c>
      <c r="I10480">
        <v>75</v>
      </c>
    </row>
    <row r="10481" spans="1:9" x14ac:dyDescent="0.35">
      <c r="A10481" s="8" t="s">
        <v>3435</v>
      </c>
      <c r="B10481">
        <v>0</v>
      </c>
      <c r="C10481" s="5">
        <v>3</v>
      </c>
      <c r="D10481">
        <v>0</v>
      </c>
      <c r="E10481">
        <v>1</v>
      </c>
      <c r="F10481">
        <v>0</v>
      </c>
      <c r="G10481" s="5">
        <v>2</v>
      </c>
      <c r="H10481">
        <v>0</v>
      </c>
      <c r="I10481">
        <v>1</v>
      </c>
    </row>
    <row r="10482" spans="1:9" x14ac:dyDescent="0.35">
      <c r="A10482" s="10" t="s">
        <v>577</v>
      </c>
      <c r="B10482">
        <v>0</v>
      </c>
      <c r="C10482" s="5">
        <v>3</v>
      </c>
      <c r="D10482">
        <v>0</v>
      </c>
      <c r="E10482">
        <v>1</v>
      </c>
      <c r="F10482">
        <v>0</v>
      </c>
      <c r="G10482" s="5">
        <v>2</v>
      </c>
      <c r="H10482">
        <v>0</v>
      </c>
      <c r="I10482">
        <v>1</v>
      </c>
    </row>
    <row r="10483" spans="1:9" x14ac:dyDescent="0.35">
      <c r="A10483" s="8" t="s">
        <v>1023</v>
      </c>
      <c r="B10483">
        <v>78</v>
      </c>
      <c r="C10483" s="5">
        <v>188</v>
      </c>
      <c r="D10483">
        <v>2.4102564102564101</v>
      </c>
      <c r="E10483">
        <v>99</v>
      </c>
      <c r="F10483">
        <v>25</v>
      </c>
      <c r="G10483" s="5">
        <v>64</v>
      </c>
      <c r="H10483">
        <v>2.56</v>
      </c>
      <c r="I10483">
        <v>37</v>
      </c>
    </row>
    <row r="10484" spans="1:9" x14ac:dyDescent="0.35">
      <c r="A10484" s="10" t="s">
        <v>163</v>
      </c>
      <c r="B10484">
        <v>78</v>
      </c>
      <c r="C10484" s="5">
        <v>188</v>
      </c>
      <c r="D10484">
        <v>2.4102564102564101</v>
      </c>
      <c r="E10484">
        <v>99</v>
      </c>
      <c r="F10484">
        <v>25</v>
      </c>
      <c r="G10484" s="5">
        <v>64</v>
      </c>
      <c r="H10484">
        <v>2.56</v>
      </c>
      <c r="I10484">
        <v>37</v>
      </c>
    </row>
    <row r="10485" spans="1:9" x14ac:dyDescent="0.35">
      <c r="A10485" s="8" t="s">
        <v>1440</v>
      </c>
      <c r="B10485">
        <v>8</v>
      </c>
      <c r="C10485" s="5">
        <v>38</v>
      </c>
      <c r="D10485">
        <v>4.75</v>
      </c>
      <c r="E10485">
        <v>11</v>
      </c>
      <c r="F10485">
        <v>1</v>
      </c>
      <c r="G10485" s="5">
        <v>25</v>
      </c>
      <c r="H10485">
        <v>25</v>
      </c>
      <c r="I10485">
        <v>8</v>
      </c>
    </row>
    <row r="10486" spans="1:9" x14ac:dyDescent="0.35">
      <c r="A10486" s="10" t="s">
        <v>81</v>
      </c>
      <c r="B10486">
        <v>8</v>
      </c>
      <c r="C10486" s="5">
        <v>38</v>
      </c>
      <c r="D10486">
        <v>4.75</v>
      </c>
      <c r="E10486">
        <v>11</v>
      </c>
      <c r="F10486">
        <v>1</v>
      </c>
      <c r="G10486" s="5">
        <v>25</v>
      </c>
      <c r="H10486">
        <v>25</v>
      </c>
      <c r="I10486">
        <v>8</v>
      </c>
    </row>
    <row r="10487" spans="1:9" x14ac:dyDescent="0.35">
      <c r="A10487" s="8" t="s">
        <v>4754</v>
      </c>
      <c r="B10487">
        <v>0</v>
      </c>
      <c r="C10487" s="5">
        <v>1</v>
      </c>
      <c r="D10487">
        <v>0</v>
      </c>
      <c r="E10487">
        <v>0</v>
      </c>
      <c r="F10487">
        <v>0</v>
      </c>
      <c r="G10487" s="5">
        <v>0</v>
      </c>
      <c r="H10487">
        <v>0</v>
      </c>
      <c r="I10487">
        <v>0</v>
      </c>
    </row>
    <row r="10488" spans="1:9" x14ac:dyDescent="0.35">
      <c r="A10488" s="10" t="s">
        <v>81</v>
      </c>
      <c r="B10488">
        <v>0</v>
      </c>
      <c r="C10488" s="5">
        <v>1</v>
      </c>
      <c r="D10488">
        <v>0</v>
      </c>
      <c r="E10488">
        <v>0</v>
      </c>
      <c r="F10488">
        <v>0</v>
      </c>
      <c r="G10488" s="5">
        <v>0</v>
      </c>
      <c r="H10488">
        <v>0</v>
      </c>
      <c r="I10488">
        <v>0</v>
      </c>
    </row>
    <row r="10489" spans="1:9" x14ac:dyDescent="0.35">
      <c r="A10489" s="8" t="s">
        <v>5853</v>
      </c>
      <c r="B10489">
        <v>1</v>
      </c>
      <c r="C10489" s="5">
        <v>0</v>
      </c>
      <c r="D10489">
        <v>0</v>
      </c>
      <c r="E10489">
        <v>0</v>
      </c>
      <c r="F10489">
        <v>1</v>
      </c>
      <c r="G10489" s="5">
        <v>0</v>
      </c>
      <c r="H10489">
        <v>0</v>
      </c>
      <c r="I10489">
        <v>0</v>
      </c>
    </row>
    <row r="10490" spans="1:9" x14ac:dyDescent="0.35">
      <c r="A10490" s="10" t="s">
        <v>81</v>
      </c>
      <c r="B10490">
        <v>1</v>
      </c>
      <c r="C10490" s="5">
        <v>0</v>
      </c>
      <c r="D10490">
        <v>0</v>
      </c>
      <c r="E10490">
        <v>0</v>
      </c>
      <c r="F10490">
        <v>1</v>
      </c>
      <c r="G10490" s="5">
        <v>0</v>
      </c>
      <c r="H10490">
        <v>0</v>
      </c>
      <c r="I10490">
        <v>0</v>
      </c>
    </row>
    <row r="10491" spans="1:9" x14ac:dyDescent="0.35">
      <c r="A10491" s="8" t="s">
        <v>1452</v>
      </c>
      <c r="B10491">
        <v>21</v>
      </c>
      <c r="C10491" s="5">
        <v>38</v>
      </c>
      <c r="D10491">
        <v>1.80952380952381</v>
      </c>
      <c r="E10491">
        <v>16</v>
      </c>
      <c r="F10491">
        <v>11</v>
      </c>
      <c r="G10491" s="5">
        <v>18</v>
      </c>
      <c r="H10491">
        <v>1.6363636363636365</v>
      </c>
      <c r="I10491">
        <v>5</v>
      </c>
    </row>
    <row r="10492" spans="1:9" x14ac:dyDescent="0.35">
      <c r="A10492" s="10" t="s">
        <v>81</v>
      </c>
      <c r="B10492">
        <v>21</v>
      </c>
      <c r="C10492" s="5">
        <v>38</v>
      </c>
      <c r="D10492">
        <v>1.80952380952381</v>
      </c>
      <c r="E10492">
        <v>16</v>
      </c>
      <c r="F10492">
        <v>11</v>
      </c>
      <c r="G10492" s="5">
        <v>18</v>
      </c>
      <c r="H10492">
        <v>1.6363636363636365</v>
      </c>
      <c r="I10492">
        <v>5</v>
      </c>
    </row>
    <row r="10493" spans="1:9" x14ac:dyDescent="0.35">
      <c r="A10493" s="8" t="s">
        <v>1071</v>
      </c>
      <c r="B10493">
        <v>77</v>
      </c>
      <c r="C10493" s="5">
        <v>141</v>
      </c>
      <c r="D10493">
        <v>1.8311688311688299</v>
      </c>
      <c r="E10493">
        <v>55</v>
      </c>
      <c r="F10493">
        <v>24</v>
      </c>
      <c r="G10493" s="5">
        <v>65</v>
      </c>
      <c r="H10493">
        <v>2.7083333333333335</v>
      </c>
      <c r="I10493">
        <v>29</v>
      </c>
    </row>
    <row r="10494" spans="1:9" x14ac:dyDescent="0.35">
      <c r="A10494" s="10" t="s">
        <v>188</v>
      </c>
      <c r="B10494">
        <v>77</v>
      </c>
      <c r="C10494" s="5">
        <v>141</v>
      </c>
      <c r="D10494">
        <v>1.8311688311688299</v>
      </c>
      <c r="E10494">
        <v>55</v>
      </c>
      <c r="F10494">
        <v>24</v>
      </c>
      <c r="G10494" s="5">
        <v>65</v>
      </c>
      <c r="H10494">
        <v>2.7083333333333335</v>
      </c>
      <c r="I10494">
        <v>29</v>
      </c>
    </row>
    <row r="10495" spans="1:9" x14ac:dyDescent="0.35">
      <c r="A10495" s="8" t="s">
        <v>5007</v>
      </c>
      <c r="B10495">
        <v>1</v>
      </c>
      <c r="C10495" s="5">
        <v>1</v>
      </c>
      <c r="D10495">
        <v>1</v>
      </c>
      <c r="E10495">
        <v>1</v>
      </c>
      <c r="F10495">
        <v>1</v>
      </c>
      <c r="G10495" s="5">
        <v>0</v>
      </c>
      <c r="H10495">
        <v>0</v>
      </c>
      <c r="I10495">
        <v>0</v>
      </c>
    </row>
    <row r="10496" spans="1:9" x14ac:dyDescent="0.35">
      <c r="A10496" s="10" t="s">
        <v>178</v>
      </c>
      <c r="B10496">
        <v>1</v>
      </c>
      <c r="C10496" s="5">
        <v>1</v>
      </c>
      <c r="D10496">
        <v>1</v>
      </c>
      <c r="E10496">
        <v>1</v>
      </c>
      <c r="F10496">
        <v>1</v>
      </c>
      <c r="G10496" s="5">
        <v>0</v>
      </c>
      <c r="H10496">
        <v>0</v>
      </c>
      <c r="I10496">
        <v>0</v>
      </c>
    </row>
    <row r="10497" spans="1:9" x14ac:dyDescent="0.35">
      <c r="A10497" s="8" t="s">
        <v>2047</v>
      </c>
      <c r="B10497">
        <v>0</v>
      </c>
      <c r="C10497" s="5">
        <v>13</v>
      </c>
      <c r="D10497">
        <v>0</v>
      </c>
      <c r="E10497">
        <v>6</v>
      </c>
      <c r="F10497">
        <v>0</v>
      </c>
      <c r="G10497" s="5">
        <v>5</v>
      </c>
      <c r="H10497">
        <v>0</v>
      </c>
      <c r="I10497">
        <v>2</v>
      </c>
    </row>
    <row r="10498" spans="1:9" x14ac:dyDescent="0.35">
      <c r="A10498" s="10" t="s">
        <v>38</v>
      </c>
      <c r="B10498">
        <v>0</v>
      </c>
      <c r="C10498" s="5">
        <v>13</v>
      </c>
      <c r="D10498">
        <v>0</v>
      </c>
      <c r="E10498">
        <v>6</v>
      </c>
      <c r="F10498">
        <v>0</v>
      </c>
      <c r="G10498" s="5">
        <v>5</v>
      </c>
      <c r="H10498">
        <v>0</v>
      </c>
      <c r="I10498">
        <v>2</v>
      </c>
    </row>
    <row r="10499" spans="1:9" x14ac:dyDescent="0.35">
      <c r="A10499" s="8" t="s">
        <v>1623</v>
      </c>
      <c r="B10499">
        <v>0</v>
      </c>
      <c r="C10499" s="5">
        <v>25</v>
      </c>
      <c r="D10499">
        <v>0</v>
      </c>
      <c r="E10499">
        <v>2</v>
      </c>
      <c r="F10499">
        <v>0</v>
      </c>
      <c r="G10499" s="5">
        <v>2</v>
      </c>
      <c r="H10499">
        <v>0</v>
      </c>
      <c r="I10499">
        <v>0</v>
      </c>
    </row>
    <row r="10500" spans="1:9" x14ac:dyDescent="0.35">
      <c r="A10500" s="10" t="s">
        <v>364</v>
      </c>
      <c r="B10500">
        <v>0</v>
      </c>
      <c r="C10500" s="5">
        <v>25</v>
      </c>
      <c r="D10500">
        <v>0</v>
      </c>
      <c r="E10500">
        <v>2</v>
      </c>
      <c r="F10500">
        <v>0</v>
      </c>
      <c r="G10500" s="5">
        <v>2</v>
      </c>
      <c r="H10500">
        <v>0</v>
      </c>
      <c r="I10500">
        <v>0</v>
      </c>
    </row>
    <row r="10501" spans="1:9" x14ac:dyDescent="0.35">
      <c r="A10501" s="8" t="s">
        <v>1204</v>
      </c>
      <c r="B10501">
        <v>191</v>
      </c>
      <c r="C10501" s="5">
        <v>77</v>
      </c>
      <c r="D10501">
        <v>0.304301075268817</v>
      </c>
      <c r="E10501">
        <v>16</v>
      </c>
      <c r="F10501">
        <v>92</v>
      </c>
      <c r="G10501" s="5">
        <v>27</v>
      </c>
      <c r="H10501">
        <v>0.14835164835164835</v>
      </c>
      <c r="I10501">
        <v>5</v>
      </c>
    </row>
    <row r="10502" spans="1:9" x14ac:dyDescent="0.35">
      <c r="A10502" s="10" t="s">
        <v>454</v>
      </c>
      <c r="B10502">
        <v>5</v>
      </c>
      <c r="C10502" s="5">
        <v>1</v>
      </c>
      <c r="D10502">
        <v>0.2</v>
      </c>
      <c r="E10502">
        <v>0</v>
      </c>
      <c r="F10502">
        <v>1</v>
      </c>
      <c r="G10502" s="5">
        <v>0</v>
      </c>
      <c r="H10502">
        <v>0</v>
      </c>
      <c r="I10502">
        <v>0</v>
      </c>
    </row>
    <row r="10503" spans="1:9" x14ac:dyDescent="0.35">
      <c r="A10503" s="10" t="s">
        <v>248</v>
      </c>
      <c r="B10503">
        <v>186</v>
      </c>
      <c r="C10503" s="5">
        <v>76</v>
      </c>
      <c r="D10503">
        <v>0.40860215053763399</v>
      </c>
      <c r="E10503">
        <v>16</v>
      </c>
      <c r="F10503">
        <v>91</v>
      </c>
      <c r="G10503" s="5">
        <v>27</v>
      </c>
      <c r="H10503">
        <v>0.2967032967032967</v>
      </c>
      <c r="I10503">
        <v>5</v>
      </c>
    </row>
    <row r="10504" spans="1:9" x14ac:dyDescent="0.35">
      <c r="A10504" s="8" t="s">
        <v>4915</v>
      </c>
      <c r="B10504">
        <v>0</v>
      </c>
      <c r="C10504" s="5">
        <v>1</v>
      </c>
      <c r="D10504">
        <v>0</v>
      </c>
      <c r="E10504">
        <v>0</v>
      </c>
      <c r="F10504">
        <v>0</v>
      </c>
      <c r="G10504" s="5">
        <v>1</v>
      </c>
      <c r="H10504">
        <v>0</v>
      </c>
      <c r="I10504">
        <v>0</v>
      </c>
    </row>
    <row r="10505" spans="1:9" x14ac:dyDescent="0.35">
      <c r="A10505" s="10" t="s">
        <v>419</v>
      </c>
      <c r="B10505">
        <v>0</v>
      </c>
      <c r="C10505" s="5">
        <v>1</v>
      </c>
      <c r="D10505">
        <v>0</v>
      </c>
      <c r="E10505">
        <v>0</v>
      </c>
      <c r="F10505">
        <v>0</v>
      </c>
      <c r="G10505" s="5">
        <v>1</v>
      </c>
      <c r="H10505">
        <v>0</v>
      </c>
      <c r="I10505">
        <v>0</v>
      </c>
    </row>
    <row r="10506" spans="1:9" x14ac:dyDescent="0.35">
      <c r="A10506" s="8" t="s">
        <v>1093</v>
      </c>
      <c r="B10506">
        <v>1</v>
      </c>
      <c r="C10506" s="5">
        <v>125</v>
      </c>
      <c r="D10506">
        <v>125</v>
      </c>
      <c r="E10506">
        <v>21</v>
      </c>
      <c r="F10506">
        <v>1</v>
      </c>
      <c r="G10506" s="5">
        <v>41</v>
      </c>
      <c r="H10506">
        <v>41</v>
      </c>
      <c r="I10506">
        <v>12</v>
      </c>
    </row>
    <row r="10507" spans="1:9" x14ac:dyDescent="0.35">
      <c r="A10507" s="10" t="s">
        <v>190</v>
      </c>
      <c r="B10507">
        <v>1</v>
      </c>
      <c r="C10507" s="5">
        <v>125</v>
      </c>
      <c r="D10507">
        <v>125</v>
      </c>
      <c r="E10507">
        <v>21</v>
      </c>
      <c r="F10507">
        <v>1</v>
      </c>
      <c r="G10507" s="5">
        <v>41</v>
      </c>
      <c r="H10507">
        <v>41</v>
      </c>
      <c r="I10507">
        <v>12</v>
      </c>
    </row>
    <row r="10508" spans="1:9" x14ac:dyDescent="0.35">
      <c r="A10508" s="8" t="s">
        <v>4513</v>
      </c>
      <c r="B10508">
        <v>0</v>
      </c>
      <c r="C10508" s="5">
        <v>1</v>
      </c>
      <c r="D10508">
        <v>0</v>
      </c>
      <c r="E10508">
        <v>1</v>
      </c>
      <c r="F10508">
        <v>0</v>
      </c>
      <c r="G10508" s="5">
        <v>0</v>
      </c>
      <c r="H10508">
        <v>0</v>
      </c>
      <c r="I10508">
        <v>0</v>
      </c>
    </row>
    <row r="10509" spans="1:9" x14ac:dyDescent="0.35">
      <c r="A10509" s="10" t="s">
        <v>696</v>
      </c>
      <c r="B10509">
        <v>0</v>
      </c>
      <c r="C10509" s="5">
        <v>1</v>
      </c>
      <c r="D10509">
        <v>0</v>
      </c>
      <c r="E10509">
        <v>1</v>
      </c>
      <c r="F10509">
        <v>0</v>
      </c>
      <c r="G10509" s="5">
        <v>0</v>
      </c>
      <c r="H10509">
        <v>0</v>
      </c>
      <c r="I10509">
        <v>0</v>
      </c>
    </row>
    <row r="10510" spans="1:9" x14ac:dyDescent="0.35">
      <c r="A10510" s="8" t="s">
        <v>2060</v>
      </c>
      <c r="B10510">
        <v>0</v>
      </c>
      <c r="C10510" s="5">
        <v>13</v>
      </c>
      <c r="D10510">
        <v>0</v>
      </c>
      <c r="E10510">
        <v>1</v>
      </c>
      <c r="F10510">
        <v>0</v>
      </c>
      <c r="G10510" s="5">
        <v>6</v>
      </c>
      <c r="H10510">
        <v>0</v>
      </c>
      <c r="I10510">
        <v>0</v>
      </c>
    </row>
    <row r="10511" spans="1:9" x14ac:dyDescent="0.35">
      <c r="A10511" s="10" t="s">
        <v>267</v>
      </c>
      <c r="B10511">
        <v>0</v>
      </c>
      <c r="C10511" s="5">
        <v>13</v>
      </c>
      <c r="D10511">
        <v>0</v>
      </c>
      <c r="E10511">
        <v>1</v>
      </c>
      <c r="F10511">
        <v>0</v>
      </c>
      <c r="G10511" s="5">
        <v>6</v>
      </c>
      <c r="H10511">
        <v>0</v>
      </c>
      <c r="I10511">
        <v>0</v>
      </c>
    </row>
    <row r="10512" spans="1:9" x14ac:dyDescent="0.35">
      <c r="A10512" s="8" t="s">
        <v>1290</v>
      </c>
      <c r="B10512">
        <v>9</v>
      </c>
      <c r="C10512" s="5">
        <v>55</v>
      </c>
      <c r="D10512">
        <v>6.1111111111111098</v>
      </c>
      <c r="E10512">
        <v>43</v>
      </c>
      <c r="F10512">
        <v>1</v>
      </c>
      <c r="G10512" s="5">
        <v>20</v>
      </c>
      <c r="H10512">
        <v>20</v>
      </c>
      <c r="I10512">
        <v>17</v>
      </c>
    </row>
    <row r="10513" spans="1:9" x14ac:dyDescent="0.35">
      <c r="A10513" s="10" t="s">
        <v>238</v>
      </c>
      <c r="B10513">
        <v>9</v>
      </c>
      <c r="C10513" s="5">
        <v>55</v>
      </c>
      <c r="D10513">
        <v>6.1111111111111098</v>
      </c>
      <c r="E10513">
        <v>43</v>
      </c>
      <c r="F10513">
        <v>1</v>
      </c>
      <c r="G10513" s="5">
        <v>20</v>
      </c>
      <c r="H10513">
        <v>20</v>
      </c>
      <c r="I10513">
        <v>17</v>
      </c>
    </row>
    <row r="10514" spans="1:9" x14ac:dyDescent="0.35">
      <c r="A10514" s="8" t="s">
        <v>1446</v>
      </c>
      <c r="B10514">
        <v>21</v>
      </c>
      <c r="C10514" s="5">
        <v>38</v>
      </c>
      <c r="D10514">
        <v>1.80952380952381</v>
      </c>
      <c r="E10514">
        <v>26</v>
      </c>
      <c r="F10514">
        <v>8</v>
      </c>
      <c r="G10514" s="5">
        <v>16</v>
      </c>
      <c r="H10514">
        <v>2</v>
      </c>
      <c r="I10514">
        <v>11</v>
      </c>
    </row>
    <row r="10515" spans="1:9" x14ac:dyDescent="0.35">
      <c r="A10515" s="10" t="s">
        <v>117</v>
      </c>
      <c r="B10515">
        <v>21</v>
      </c>
      <c r="C10515" s="5">
        <v>38</v>
      </c>
      <c r="D10515">
        <v>1.80952380952381</v>
      </c>
      <c r="E10515">
        <v>26</v>
      </c>
      <c r="F10515">
        <v>8</v>
      </c>
      <c r="G10515" s="5">
        <v>16</v>
      </c>
      <c r="H10515">
        <v>2</v>
      </c>
      <c r="I10515">
        <v>11</v>
      </c>
    </row>
    <row r="10516" spans="1:9" x14ac:dyDescent="0.35">
      <c r="A10516" s="8" t="s">
        <v>1244</v>
      </c>
      <c r="B10516">
        <v>93</v>
      </c>
      <c r="C10516" s="5">
        <v>64</v>
      </c>
      <c r="D10516">
        <v>0.68817204301075297</v>
      </c>
      <c r="E10516">
        <v>41</v>
      </c>
      <c r="F10516">
        <v>24</v>
      </c>
      <c r="G10516" s="5">
        <v>23</v>
      </c>
      <c r="H10516">
        <v>0.95833333333333337</v>
      </c>
      <c r="I10516">
        <v>13</v>
      </c>
    </row>
    <row r="10517" spans="1:9" x14ac:dyDescent="0.35">
      <c r="A10517" s="10" t="s">
        <v>189</v>
      </c>
      <c r="B10517">
        <v>93</v>
      </c>
      <c r="C10517" s="5">
        <v>64</v>
      </c>
      <c r="D10517">
        <v>0.68817204301075297</v>
      </c>
      <c r="E10517">
        <v>41</v>
      </c>
      <c r="F10517">
        <v>24</v>
      </c>
      <c r="G10517" s="5">
        <v>23</v>
      </c>
      <c r="H10517">
        <v>0.95833333333333337</v>
      </c>
      <c r="I10517">
        <v>13</v>
      </c>
    </row>
    <row r="10518" spans="1:9" x14ac:dyDescent="0.35">
      <c r="A10518" s="8" t="s">
        <v>5081</v>
      </c>
      <c r="B10518">
        <v>5</v>
      </c>
      <c r="C10518" s="5">
        <v>1</v>
      </c>
      <c r="D10518">
        <v>0.2</v>
      </c>
      <c r="E10518">
        <v>0</v>
      </c>
      <c r="F10518">
        <v>0</v>
      </c>
      <c r="G10518" s="5">
        <v>1</v>
      </c>
      <c r="H10518">
        <v>0</v>
      </c>
      <c r="I10518">
        <v>0</v>
      </c>
    </row>
    <row r="10519" spans="1:9" x14ac:dyDescent="0.35">
      <c r="A10519" s="10" t="s">
        <v>384</v>
      </c>
      <c r="B10519">
        <v>5</v>
      </c>
      <c r="C10519" s="5">
        <v>1</v>
      </c>
      <c r="D10519">
        <v>0.2</v>
      </c>
      <c r="E10519">
        <v>0</v>
      </c>
      <c r="F10519">
        <v>0</v>
      </c>
      <c r="G10519" s="5">
        <v>1</v>
      </c>
      <c r="H10519">
        <v>0</v>
      </c>
      <c r="I10519">
        <v>0</v>
      </c>
    </row>
    <row r="10520" spans="1:9" x14ac:dyDescent="0.35">
      <c r="A10520" s="8" t="s">
        <v>1128</v>
      </c>
      <c r="B10520">
        <v>190</v>
      </c>
      <c r="C10520" s="5">
        <v>109</v>
      </c>
      <c r="D10520">
        <v>0.57368421052631602</v>
      </c>
      <c r="E10520">
        <v>92</v>
      </c>
      <c r="F10520">
        <v>46</v>
      </c>
      <c r="G10520" s="5">
        <v>45</v>
      </c>
      <c r="H10520">
        <v>0.97826086956521741</v>
      </c>
      <c r="I10520">
        <v>37</v>
      </c>
    </row>
    <row r="10521" spans="1:9" x14ac:dyDescent="0.35">
      <c r="A10521" s="10" t="s">
        <v>214</v>
      </c>
      <c r="B10521">
        <v>190</v>
      </c>
      <c r="C10521" s="5">
        <v>109</v>
      </c>
      <c r="D10521">
        <v>0.57368421052631602</v>
      </c>
      <c r="E10521">
        <v>92</v>
      </c>
      <c r="F10521">
        <v>46</v>
      </c>
      <c r="G10521" s="5">
        <v>45</v>
      </c>
      <c r="H10521">
        <v>0.97826086956521741</v>
      </c>
      <c r="I10521">
        <v>37</v>
      </c>
    </row>
    <row r="10522" spans="1:9" x14ac:dyDescent="0.35">
      <c r="A10522" s="8" t="s">
        <v>4086</v>
      </c>
      <c r="B10522">
        <v>2</v>
      </c>
      <c r="C10522" s="5">
        <v>2</v>
      </c>
      <c r="D10522">
        <v>1</v>
      </c>
      <c r="E10522">
        <v>0</v>
      </c>
      <c r="F10522">
        <v>0</v>
      </c>
      <c r="G10522" s="5">
        <v>1</v>
      </c>
      <c r="H10522">
        <v>0</v>
      </c>
      <c r="I10522">
        <v>0</v>
      </c>
    </row>
    <row r="10523" spans="1:9" x14ac:dyDescent="0.35">
      <c r="A10523" s="10" t="s">
        <v>238</v>
      </c>
      <c r="B10523">
        <v>2</v>
      </c>
      <c r="C10523" s="5">
        <v>2</v>
      </c>
      <c r="D10523">
        <v>1</v>
      </c>
      <c r="E10523">
        <v>0</v>
      </c>
      <c r="F10523">
        <v>0</v>
      </c>
      <c r="G10523" s="5">
        <v>1</v>
      </c>
      <c r="H10523">
        <v>0</v>
      </c>
      <c r="I10523">
        <v>0</v>
      </c>
    </row>
    <row r="10524" spans="1:9" x14ac:dyDescent="0.35">
      <c r="A10524" s="8" t="s">
        <v>4532</v>
      </c>
      <c r="B10524">
        <v>0</v>
      </c>
      <c r="C10524" s="5">
        <v>1</v>
      </c>
      <c r="D10524">
        <v>0</v>
      </c>
      <c r="E10524">
        <v>0</v>
      </c>
      <c r="F10524">
        <v>0</v>
      </c>
      <c r="G10524" s="5">
        <v>1</v>
      </c>
      <c r="H10524">
        <v>0</v>
      </c>
      <c r="I10524">
        <v>0</v>
      </c>
    </row>
    <row r="10525" spans="1:9" x14ac:dyDescent="0.35">
      <c r="A10525" s="10" t="s">
        <v>696</v>
      </c>
      <c r="B10525">
        <v>0</v>
      </c>
      <c r="C10525" s="5">
        <v>1</v>
      </c>
      <c r="D10525">
        <v>0</v>
      </c>
      <c r="E10525">
        <v>0</v>
      </c>
      <c r="F10525">
        <v>0</v>
      </c>
      <c r="G10525" s="5">
        <v>1</v>
      </c>
      <c r="H10525">
        <v>0</v>
      </c>
      <c r="I10525">
        <v>0</v>
      </c>
    </row>
    <row r="10526" spans="1:9" x14ac:dyDescent="0.35">
      <c r="A10526" s="8" t="s">
        <v>2401</v>
      </c>
      <c r="B10526">
        <v>2</v>
      </c>
      <c r="C10526" s="5">
        <v>8</v>
      </c>
      <c r="D10526">
        <v>4</v>
      </c>
      <c r="E10526">
        <v>2</v>
      </c>
      <c r="F10526">
        <v>0</v>
      </c>
      <c r="G10526" s="5">
        <v>2</v>
      </c>
      <c r="H10526">
        <v>0</v>
      </c>
      <c r="I10526">
        <v>1</v>
      </c>
    </row>
    <row r="10527" spans="1:9" x14ac:dyDescent="0.35">
      <c r="A10527" s="10" t="s">
        <v>113</v>
      </c>
      <c r="B10527">
        <v>2</v>
      </c>
      <c r="C10527" s="5">
        <v>8</v>
      </c>
      <c r="D10527">
        <v>4</v>
      </c>
      <c r="E10527">
        <v>2</v>
      </c>
      <c r="F10527">
        <v>0</v>
      </c>
      <c r="G10527" s="5">
        <v>2</v>
      </c>
      <c r="H10527">
        <v>0</v>
      </c>
      <c r="I10527">
        <v>1</v>
      </c>
    </row>
    <row r="10528" spans="1:9" x14ac:dyDescent="0.35">
      <c r="A10528" s="8" t="s">
        <v>5820</v>
      </c>
      <c r="B10528">
        <v>3</v>
      </c>
      <c r="C10528" s="5">
        <v>0</v>
      </c>
      <c r="D10528">
        <v>0</v>
      </c>
      <c r="E10528">
        <v>0</v>
      </c>
      <c r="F10528">
        <v>0</v>
      </c>
      <c r="G10528" s="5">
        <v>0</v>
      </c>
      <c r="H10528">
        <v>0</v>
      </c>
      <c r="I10528">
        <v>0</v>
      </c>
    </row>
    <row r="10529" spans="1:9" x14ac:dyDescent="0.35">
      <c r="A10529" s="10" t="s">
        <v>268</v>
      </c>
      <c r="B10529">
        <v>3</v>
      </c>
      <c r="C10529" s="5">
        <v>0</v>
      </c>
      <c r="D10529">
        <v>0</v>
      </c>
      <c r="E10529">
        <v>0</v>
      </c>
      <c r="F10529">
        <v>0</v>
      </c>
      <c r="G10529" s="5">
        <v>0</v>
      </c>
      <c r="H10529">
        <v>0</v>
      </c>
      <c r="I10529">
        <v>0</v>
      </c>
    </row>
    <row r="10530" spans="1:9" x14ac:dyDescent="0.35">
      <c r="A10530" s="8" t="s">
        <v>6013</v>
      </c>
      <c r="B10530">
        <v>2</v>
      </c>
      <c r="C10530" s="5">
        <v>0</v>
      </c>
      <c r="D10530">
        <v>0</v>
      </c>
      <c r="E10530">
        <v>0</v>
      </c>
      <c r="F10530">
        <v>0</v>
      </c>
      <c r="G10530" s="5">
        <v>0</v>
      </c>
      <c r="H10530">
        <v>0</v>
      </c>
      <c r="I10530">
        <v>0</v>
      </c>
    </row>
    <row r="10531" spans="1:9" x14ac:dyDescent="0.35">
      <c r="A10531" s="10" t="s">
        <v>150</v>
      </c>
      <c r="B10531">
        <v>2</v>
      </c>
      <c r="C10531" s="5">
        <v>0</v>
      </c>
      <c r="D10531">
        <v>0</v>
      </c>
      <c r="E10531">
        <v>0</v>
      </c>
      <c r="F10531">
        <v>0</v>
      </c>
      <c r="G10531" s="5">
        <v>0</v>
      </c>
      <c r="H10531">
        <v>0</v>
      </c>
      <c r="I10531">
        <v>0</v>
      </c>
    </row>
    <row r="10532" spans="1:9" x14ac:dyDescent="0.35">
      <c r="A10532" s="8" t="s">
        <v>1570</v>
      </c>
      <c r="B10532">
        <v>23</v>
      </c>
      <c r="C10532" s="5">
        <v>29</v>
      </c>
      <c r="D10532">
        <v>1.26086956521739</v>
      </c>
      <c r="E10532">
        <v>20</v>
      </c>
      <c r="F10532">
        <v>2</v>
      </c>
      <c r="G10532" s="5">
        <v>7</v>
      </c>
      <c r="H10532">
        <v>3.5</v>
      </c>
      <c r="I10532">
        <v>2</v>
      </c>
    </row>
    <row r="10533" spans="1:9" x14ac:dyDescent="0.35">
      <c r="A10533" s="10" t="s">
        <v>350</v>
      </c>
      <c r="B10533">
        <v>23</v>
      </c>
      <c r="C10533" s="5">
        <v>29</v>
      </c>
      <c r="D10533">
        <v>1.26086956521739</v>
      </c>
      <c r="E10533">
        <v>20</v>
      </c>
      <c r="F10533">
        <v>2</v>
      </c>
      <c r="G10533" s="5">
        <v>7</v>
      </c>
      <c r="H10533">
        <v>3.5</v>
      </c>
      <c r="I10533">
        <v>2</v>
      </c>
    </row>
    <row r="10534" spans="1:9" x14ac:dyDescent="0.35">
      <c r="A10534" s="8" t="s">
        <v>1489</v>
      </c>
      <c r="B10534">
        <v>25</v>
      </c>
      <c r="C10534" s="5">
        <v>34</v>
      </c>
      <c r="D10534">
        <v>1.36</v>
      </c>
      <c r="E10534">
        <v>26</v>
      </c>
      <c r="F10534">
        <v>1</v>
      </c>
      <c r="G10534" s="5">
        <v>7</v>
      </c>
      <c r="H10534">
        <v>7</v>
      </c>
      <c r="I10534">
        <v>6</v>
      </c>
    </row>
    <row r="10535" spans="1:9" x14ac:dyDescent="0.35">
      <c r="A10535" s="10" t="s">
        <v>113</v>
      </c>
      <c r="B10535">
        <v>25</v>
      </c>
      <c r="C10535" s="5">
        <v>34</v>
      </c>
      <c r="D10535">
        <v>1.36</v>
      </c>
      <c r="E10535">
        <v>26</v>
      </c>
      <c r="F10535">
        <v>1</v>
      </c>
      <c r="G10535" s="5">
        <v>7</v>
      </c>
      <c r="H10535">
        <v>7</v>
      </c>
      <c r="I10535">
        <v>6</v>
      </c>
    </row>
    <row r="10536" spans="1:9" x14ac:dyDescent="0.35">
      <c r="A10536" s="8" t="s">
        <v>2021</v>
      </c>
      <c r="B10536">
        <v>12</v>
      </c>
      <c r="C10536" s="5">
        <v>13</v>
      </c>
      <c r="D10536">
        <v>1.0833333333333299</v>
      </c>
      <c r="E10536">
        <v>10</v>
      </c>
      <c r="F10536">
        <v>2</v>
      </c>
      <c r="G10536" s="5">
        <v>6</v>
      </c>
      <c r="H10536">
        <v>3</v>
      </c>
      <c r="I10536">
        <v>6</v>
      </c>
    </row>
    <row r="10537" spans="1:9" x14ac:dyDescent="0.35">
      <c r="A10537" s="10" t="s">
        <v>167</v>
      </c>
      <c r="B10537">
        <v>12</v>
      </c>
      <c r="C10537" s="5">
        <v>13</v>
      </c>
      <c r="D10537">
        <v>1.0833333333333299</v>
      </c>
      <c r="E10537">
        <v>10</v>
      </c>
      <c r="F10537">
        <v>2</v>
      </c>
      <c r="G10537" s="5">
        <v>6</v>
      </c>
      <c r="H10537">
        <v>3</v>
      </c>
      <c r="I10537">
        <v>6</v>
      </c>
    </row>
    <row r="10538" spans="1:9" x14ac:dyDescent="0.35">
      <c r="A10538" s="8" t="s">
        <v>5171</v>
      </c>
      <c r="B10538">
        <v>2</v>
      </c>
      <c r="C10538" s="5">
        <v>1</v>
      </c>
      <c r="D10538">
        <v>0.5</v>
      </c>
      <c r="E10538">
        <v>1</v>
      </c>
      <c r="F10538">
        <v>0</v>
      </c>
      <c r="G10538" s="5">
        <v>0</v>
      </c>
      <c r="H10538">
        <v>0</v>
      </c>
      <c r="I10538">
        <v>0</v>
      </c>
    </row>
    <row r="10539" spans="1:9" x14ac:dyDescent="0.35">
      <c r="A10539" s="10" t="s">
        <v>355</v>
      </c>
      <c r="B10539">
        <v>2</v>
      </c>
      <c r="C10539" s="5">
        <v>1</v>
      </c>
      <c r="D10539">
        <v>0.5</v>
      </c>
      <c r="E10539">
        <v>1</v>
      </c>
      <c r="F10539">
        <v>0</v>
      </c>
      <c r="G10539" s="5">
        <v>0</v>
      </c>
      <c r="H10539">
        <v>0</v>
      </c>
      <c r="I10539">
        <v>0</v>
      </c>
    </row>
    <row r="10540" spans="1:9" x14ac:dyDescent="0.35">
      <c r="A10540" s="8" t="s">
        <v>1694</v>
      </c>
      <c r="B10540">
        <v>71</v>
      </c>
      <c r="C10540" s="5">
        <v>22</v>
      </c>
      <c r="D10540">
        <v>0.309859154929577</v>
      </c>
      <c r="E10540">
        <v>17</v>
      </c>
      <c r="F10540">
        <v>34</v>
      </c>
      <c r="G10540" s="5">
        <v>8</v>
      </c>
      <c r="H10540">
        <v>0.23529411764705882</v>
      </c>
      <c r="I10540">
        <v>7</v>
      </c>
    </row>
    <row r="10541" spans="1:9" x14ac:dyDescent="0.35">
      <c r="A10541" s="10" t="s">
        <v>268</v>
      </c>
      <c r="B10541">
        <v>71</v>
      </c>
      <c r="C10541" s="5">
        <v>22</v>
      </c>
      <c r="D10541">
        <v>0.309859154929577</v>
      </c>
      <c r="E10541">
        <v>17</v>
      </c>
      <c r="F10541">
        <v>34</v>
      </c>
      <c r="G10541" s="5">
        <v>8</v>
      </c>
      <c r="H10541">
        <v>0.23529411764705882</v>
      </c>
      <c r="I10541">
        <v>7</v>
      </c>
    </row>
    <row r="10542" spans="1:9" x14ac:dyDescent="0.35">
      <c r="A10542" s="8" t="s">
        <v>1031</v>
      </c>
      <c r="B10542">
        <v>139</v>
      </c>
      <c r="C10542" s="5">
        <v>173</v>
      </c>
      <c r="D10542">
        <v>1.24460431654676</v>
      </c>
      <c r="E10542">
        <v>135</v>
      </c>
      <c r="F10542">
        <v>38</v>
      </c>
      <c r="G10542" s="5">
        <v>70</v>
      </c>
      <c r="H10542">
        <v>1.8421052631578947</v>
      </c>
      <c r="I10542">
        <v>54</v>
      </c>
    </row>
    <row r="10543" spans="1:9" x14ac:dyDescent="0.35">
      <c r="A10543" s="10" t="s">
        <v>168</v>
      </c>
      <c r="B10543">
        <v>139</v>
      </c>
      <c r="C10543" s="5">
        <v>173</v>
      </c>
      <c r="D10543">
        <v>1.24460431654676</v>
      </c>
      <c r="E10543">
        <v>135</v>
      </c>
      <c r="F10543">
        <v>38</v>
      </c>
      <c r="G10543" s="5">
        <v>70</v>
      </c>
      <c r="H10543">
        <v>1.8421052631578947</v>
      </c>
      <c r="I10543">
        <v>54</v>
      </c>
    </row>
    <row r="10544" spans="1:9" x14ac:dyDescent="0.35">
      <c r="A10544" s="8" t="s">
        <v>2290</v>
      </c>
      <c r="B10544">
        <v>11</v>
      </c>
      <c r="C10544" s="5">
        <v>9</v>
      </c>
      <c r="D10544">
        <v>0.81818181818181801</v>
      </c>
      <c r="E10544">
        <v>7</v>
      </c>
      <c r="F10544">
        <v>5</v>
      </c>
      <c r="G10544" s="5">
        <v>4</v>
      </c>
      <c r="H10544">
        <v>0.8</v>
      </c>
      <c r="I10544">
        <v>3</v>
      </c>
    </row>
    <row r="10545" spans="1:9" x14ac:dyDescent="0.35">
      <c r="A10545" s="10" t="s">
        <v>355</v>
      </c>
      <c r="B10545">
        <v>11</v>
      </c>
      <c r="C10545" s="5">
        <v>9</v>
      </c>
      <c r="D10545">
        <v>0.81818181818181801</v>
      </c>
      <c r="E10545">
        <v>7</v>
      </c>
      <c r="F10545">
        <v>5</v>
      </c>
      <c r="G10545" s="5">
        <v>4</v>
      </c>
      <c r="H10545">
        <v>0.8</v>
      </c>
      <c r="I10545">
        <v>3</v>
      </c>
    </row>
    <row r="10546" spans="1:9" x14ac:dyDescent="0.35">
      <c r="A10546" s="8" t="s">
        <v>3046</v>
      </c>
      <c r="B10546">
        <v>0</v>
      </c>
      <c r="C10546" s="5">
        <v>4</v>
      </c>
      <c r="D10546">
        <v>0</v>
      </c>
      <c r="E10546">
        <v>2</v>
      </c>
      <c r="F10546">
        <v>0</v>
      </c>
      <c r="G10546" s="5">
        <v>2</v>
      </c>
      <c r="H10546">
        <v>0</v>
      </c>
      <c r="I10546">
        <v>1</v>
      </c>
    </row>
    <row r="10547" spans="1:9" x14ac:dyDescent="0.35">
      <c r="A10547" s="10" t="s">
        <v>327</v>
      </c>
      <c r="B10547">
        <v>0</v>
      </c>
      <c r="C10547" s="5">
        <v>4</v>
      </c>
      <c r="D10547">
        <v>0</v>
      </c>
      <c r="E10547">
        <v>2</v>
      </c>
      <c r="F10547">
        <v>0</v>
      </c>
      <c r="G10547" s="5">
        <v>2</v>
      </c>
      <c r="H10547">
        <v>0</v>
      </c>
      <c r="I10547">
        <v>1</v>
      </c>
    </row>
    <row r="10548" spans="1:9" x14ac:dyDescent="0.35">
      <c r="A10548" s="8" t="s">
        <v>5013</v>
      </c>
      <c r="B10548">
        <v>1</v>
      </c>
      <c r="C10548" s="5">
        <v>1</v>
      </c>
      <c r="D10548">
        <v>1</v>
      </c>
      <c r="E10548">
        <v>0</v>
      </c>
      <c r="F10548">
        <v>0</v>
      </c>
      <c r="G10548" s="5">
        <v>0</v>
      </c>
      <c r="H10548">
        <v>0</v>
      </c>
      <c r="I10548">
        <v>0</v>
      </c>
    </row>
    <row r="10549" spans="1:9" x14ac:dyDescent="0.35">
      <c r="A10549" s="10" t="s">
        <v>266</v>
      </c>
      <c r="B10549">
        <v>1</v>
      </c>
      <c r="C10549" s="5">
        <v>1</v>
      </c>
      <c r="D10549">
        <v>1</v>
      </c>
      <c r="E10549">
        <v>0</v>
      </c>
      <c r="F10549">
        <v>0</v>
      </c>
      <c r="G10549" s="5">
        <v>0</v>
      </c>
      <c r="H10549">
        <v>0</v>
      </c>
      <c r="I10549">
        <v>0</v>
      </c>
    </row>
    <row r="10550" spans="1:9" x14ac:dyDescent="0.35">
      <c r="A10550" s="8" t="s">
        <v>5325</v>
      </c>
      <c r="B10550">
        <v>0</v>
      </c>
      <c r="C10550" s="5">
        <v>1</v>
      </c>
      <c r="D10550">
        <v>0</v>
      </c>
      <c r="E10550">
        <v>1</v>
      </c>
      <c r="F10550">
        <v>0</v>
      </c>
      <c r="G10550" s="5">
        <v>1</v>
      </c>
      <c r="H10550">
        <v>0</v>
      </c>
      <c r="I10550">
        <v>1</v>
      </c>
    </row>
    <row r="10551" spans="1:9" x14ac:dyDescent="0.35">
      <c r="A10551" s="10" t="s">
        <v>327</v>
      </c>
      <c r="B10551">
        <v>0</v>
      </c>
      <c r="C10551" s="5">
        <v>1</v>
      </c>
      <c r="D10551">
        <v>0</v>
      </c>
      <c r="E10551">
        <v>1</v>
      </c>
      <c r="F10551">
        <v>0</v>
      </c>
      <c r="G10551" s="5">
        <v>1</v>
      </c>
      <c r="H10551">
        <v>0</v>
      </c>
      <c r="I10551">
        <v>1</v>
      </c>
    </row>
    <row r="10552" spans="1:9" x14ac:dyDescent="0.35">
      <c r="A10552" s="8" t="s">
        <v>1766</v>
      </c>
      <c r="B10552">
        <v>26</v>
      </c>
      <c r="C10552" s="5">
        <v>19</v>
      </c>
      <c r="D10552">
        <v>0.73076923076923095</v>
      </c>
      <c r="E10552">
        <v>10</v>
      </c>
      <c r="F10552">
        <v>5</v>
      </c>
      <c r="G10552" s="5">
        <v>1</v>
      </c>
      <c r="H10552">
        <v>0.2</v>
      </c>
      <c r="I10552">
        <v>1</v>
      </c>
    </row>
    <row r="10553" spans="1:9" x14ac:dyDescent="0.35">
      <c r="A10553" s="10" t="s">
        <v>355</v>
      </c>
      <c r="B10553">
        <v>26</v>
      </c>
      <c r="C10553" s="5">
        <v>19</v>
      </c>
      <c r="D10553">
        <v>0.73076923076923095</v>
      </c>
      <c r="E10553">
        <v>10</v>
      </c>
      <c r="F10553">
        <v>5</v>
      </c>
      <c r="G10553" s="5">
        <v>1</v>
      </c>
      <c r="H10553">
        <v>0.2</v>
      </c>
      <c r="I10553">
        <v>1</v>
      </c>
    </row>
    <row r="10554" spans="1:9" x14ac:dyDescent="0.35">
      <c r="A10554" s="8" t="s">
        <v>1906</v>
      </c>
      <c r="B10554">
        <v>8</v>
      </c>
      <c r="C10554" s="5">
        <v>16</v>
      </c>
      <c r="D10554">
        <v>2</v>
      </c>
      <c r="E10554">
        <v>16</v>
      </c>
      <c r="F10554">
        <v>2</v>
      </c>
      <c r="G10554" s="5">
        <v>11</v>
      </c>
      <c r="H10554">
        <v>5.5</v>
      </c>
      <c r="I10554">
        <v>11</v>
      </c>
    </row>
    <row r="10555" spans="1:9" x14ac:dyDescent="0.35">
      <c r="A10555" s="10" t="s">
        <v>231</v>
      </c>
      <c r="B10555">
        <v>8</v>
      </c>
      <c r="C10555" s="5">
        <v>16</v>
      </c>
      <c r="D10555">
        <v>2</v>
      </c>
      <c r="E10555">
        <v>16</v>
      </c>
      <c r="F10555">
        <v>2</v>
      </c>
      <c r="G10555" s="5">
        <v>11</v>
      </c>
      <c r="H10555">
        <v>5.5</v>
      </c>
      <c r="I10555">
        <v>11</v>
      </c>
    </row>
    <row r="10556" spans="1:9" x14ac:dyDescent="0.35">
      <c r="A10556" s="8" t="s">
        <v>1997</v>
      </c>
      <c r="B10556">
        <v>95</v>
      </c>
      <c r="C10556" s="5">
        <v>14</v>
      </c>
      <c r="D10556">
        <v>0.14736842105263201</v>
      </c>
      <c r="E10556">
        <v>10</v>
      </c>
      <c r="F10556">
        <v>7</v>
      </c>
      <c r="G10556" s="5">
        <v>4</v>
      </c>
      <c r="H10556">
        <v>0.5714285714285714</v>
      </c>
      <c r="I10556">
        <v>3</v>
      </c>
    </row>
    <row r="10557" spans="1:9" x14ac:dyDescent="0.35">
      <c r="A10557" s="10" t="s">
        <v>181</v>
      </c>
      <c r="B10557">
        <v>95</v>
      </c>
      <c r="C10557" s="5">
        <v>14</v>
      </c>
      <c r="D10557">
        <v>0.14736842105263201</v>
      </c>
      <c r="E10557">
        <v>10</v>
      </c>
      <c r="F10557">
        <v>7</v>
      </c>
      <c r="G10557" s="5">
        <v>4</v>
      </c>
      <c r="H10557">
        <v>0.5714285714285714</v>
      </c>
      <c r="I10557">
        <v>3</v>
      </c>
    </row>
    <row r="10558" spans="1:9" x14ac:dyDescent="0.35">
      <c r="A10558" s="8" t="s">
        <v>3083</v>
      </c>
      <c r="B10558">
        <v>10</v>
      </c>
      <c r="C10558" s="5">
        <v>4</v>
      </c>
      <c r="D10558">
        <v>0.4</v>
      </c>
      <c r="E10558">
        <v>1</v>
      </c>
      <c r="F10558">
        <v>3</v>
      </c>
      <c r="G10558" s="5">
        <v>1</v>
      </c>
      <c r="H10558">
        <v>0.33333333333333331</v>
      </c>
      <c r="I10558">
        <v>1</v>
      </c>
    </row>
    <row r="10559" spans="1:9" x14ac:dyDescent="0.35">
      <c r="A10559" s="10" t="s">
        <v>181</v>
      </c>
      <c r="B10559">
        <v>10</v>
      </c>
      <c r="C10559" s="5">
        <v>4</v>
      </c>
      <c r="D10559">
        <v>0.4</v>
      </c>
      <c r="E10559">
        <v>1</v>
      </c>
      <c r="F10559">
        <v>3</v>
      </c>
      <c r="G10559" s="5">
        <v>1</v>
      </c>
      <c r="H10559">
        <v>0.33333333333333331</v>
      </c>
      <c r="I10559">
        <v>1</v>
      </c>
    </row>
    <row r="10560" spans="1:9" x14ac:dyDescent="0.35">
      <c r="A10560" s="8" t="s">
        <v>6082</v>
      </c>
      <c r="B10560">
        <v>1</v>
      </c>
      <c r="C10560" s="5">
        <v>0</v>
      </c>
      <c r="D10560">
        <v>0</v>
      </c>
      <c r="E10560">
        <v>0</v>
      </c>
      <c r="F10560">
        <v>0</v>
      </c>
      <c r="G10560" s="5">
        <v>0</v>
      </c>
      <c r="H10560">
        <v>0</v>
      </c>
      <c r="I10560">
        <v>0</v>
      </c>
    </row>
    <row r="10561" spans="1:9" x14ac:dyDescent="0.35">
      <c r="A10561" s="10" t="s">
        <v>181</v>
      </c>
      <c r="B10561">
        <v>1</v>
      </c>
      <c r="C10561" s="5">
        <v>0</v>
      </c>
      <c r="D10561">
        <v>0</v>
      </c>
      <c r="E10561">
        <v>0</v>
      </c>
      <c r="F10561">
        <v>0</v>
      </c>
      <c r="G10561" s="5">
        <v>0</v>
      </c>
      <c r="H10561">
        <v>0</v>
      </c>
      <c r="I10561">
        <v>0</v>
      </c>
    </row>
    <row r="10562" spans="1:9" x14ac:dyDescent="0.35">
      <c r="A10562" s="8" t="s">
        <v>3248</v>
      </c>
      <c r="B10562">
        <v>5</v>
      </c>
      <c r="C10562" s="5">
        <v>4</v>
      </c>
      <c r="D10562">
        <v>0.8</v>
      </c>
      <c r="E10562">
        <v>3</v>
      </c>
      <c r="F10562">
        <v>0</v>
      </c>
      <c r="G10562" s="5">
        <v>1</v>
      </c>
      <c r="H10562">
        <v>0</v>
      </c>
      <c r="I10562">
        <v>1</v>
      </c>
    </row>
    <row r="10563" spans="1:9" x14ac:dyDescent="0.35">
      <c r="A10563" s="10" t="s">
        <v>421</v>
      </c>
      <c r="B10563">
        <v>5</v>
      </c>
      <c r="C10563" s="5">
        <v>4</v>
      </c>
      <c r="D10563">
        <v>0.8</v>
      </c>
      <c r="E10563">
        <v>3</v>
      </c>
      <c r="F10563">
        <v>0</v>
      </c>
      <c r="G10563" s="5">
        <v>1</v>
      </c>
      <c r="H10563">
        <v>0</v>
      </c>
      <c r="I10563">
        <v>1</v>
      </c>
    </row>
    <row r="10564" spans="1:9" x14ac:dyDescent="0.35">
      <c r="A10564" s="8" t="s">
        <v>6069</v>
      </c>
      <c r="B10564">
        <v>1</v>
      </c>
      <c r="C10564" s="5">
        <v>0</v>
      </c>
      <c r="D10564">
        <v>0</v>
      </c>
      <c r="E10564">
        <v>0</v>
      </c>
      <c r="F10564">
        <v>0</v>
      </c>
      <c r="G10564" s="5">
        <v>0</v>
      </c>
      <c r="H10564">
        <v>0</v>
      </c>
      <c r="I10564">
        <v>0</v>
      </c>
    </row>
    <row r="10565" spans="1:9" x14ac:dyDescent="0.35">
      <c r="A10565" s="10" t="s">
        <v>268</v>
      </c>
      <c r="B10565">
        <v>1</v>
      </c>
      <c r="C10565" s="5">
        <v>0</v>
      </c>
      <c r="D10565">
        <v>0</v>
      </c>
      <c r="E10565">
        <v>0</v>
      </c>
      <c r="F10565">
        <v>0</v>
      </c>
      <c r="G10565" s="5">
        <v>0</v>
      </c>
      <c r="H10565">
        <v>0</v>
      </c>
      <c r="I10565">
        <v>0</v>
      </c>
    </row>
    <row r="10566" spans="1:9" x14ac:dyDescent="0.35">
      <c r="A10566" s="8" t="s">
        <v>6070</v>
      </c>
      <c r="B10566">
        <v>1</v>
      </c>
      <c r="C10566" s="5">
        <v>0</v>
      </c>
      <c r="D10566">
        <v>0</v>
      </c>
      <c r="E10566">
        <v>0</v>
      </c>
      <c r="F10566">
        <v>0</v>
      </c>
      <c r="G10566" s="5">
        <v>0</v>
      </c>
      <c r="H10566">
        <v>0</v>
      </c>
      <c r="I10566">
        <v>0</v>
      </c>
    </row>
    <row r="10567" spans="1:9" x14ac:dyDescent="0.35">
      <c r="A10567" s="10" t="s">
        <v>268</v>
      </c>
      <c r="B10567">
        <v>1</v>
      </c>
      <c r="C10567" s="5">
        <v>0</v>
      </c>
      <c r="D10567">
        <v>0</v>
      </c>
      <c r="E10567">
        <v>0</v>
      </c>
      <c r="F10567">
        <v>0</v>
      </c>
      <c r="G10567" s="5">
        <v>0</v>
      </c>
      <c r="H10567">
        <v>0</v>
      </c>
      <c r="I10567">
        <v>0</v>
      </c>
    </row>
    <row r="10568" spans="1:9" x14ac:dyDescent="0.35">
      <c r="A10568" s="8" t="s">
        <v>970</v>
      </c>
      <c r="B10568">
        <v>195</v>
      </c>
      <c r="C10568" s="5">
        <v>283</v>
      </c>
      <c r="D10568">
        <v>1.4512820512820499</v>
      </c>
      <c r="E10568">
        <v>226</v>
      </c>
      <c r="F10568">
        <v>72</v>
      </c>
      <c r="G10568" s="5">
        <v>132</v>
      </c>
      <c r="H10568">
        <v>1.8333333333333333</v>
      </c>
      <c r="I10568">
        <v>115</v>
      </c>
    </row>
    <row r="10569" spans="1:9" x14ac:dyDescent="0.35">
      <c r="A10569" s="10" t="s">
        <v>54</v>
      </c>
      <c r="B10569">
        <v>195</v>
      </c>
      <c r="C10569" s="5">
        <v>283</v>
      </c>
      <c r="D10569">
        <v>1.4512820512820499</v>
      </c>
      <c r="E10569">
        <v>226</v>
      </c>
      <c r="F10569">
        <v>72</v>
      </c>
      <c r="G10569" s="5">
        <v>132</v>
      </c>
      <c r="H10569">
        <v>1.8333333333333333</v>
      </c>
      <c r="I10569">
        <v>115</v>
      </c>
    </row>
    <row r="10570" spans="1:9" x14ac:dyDescent="0.35">
      <c r="A10570" s="8" t="s">
        <v>2951</v>
      </c>
      <c r="B10570">
        <v>15</v>
      </c>
      <c r="C10570" s="5">
        <v>5</v>
      </c>
      <c r="D10570">
        <v>0.33333333333333298</v>
      </c>
      <c r="E10570">
        <v>3</v>
      </c>
      <c r="F10570">
        <v>9</v>
      </c>
      <c r="G10570" s="5">
        <v>2</v>
      </c>
      <c r="H10570">
        <v>0.22222222222222221</v>
      </c>
      <c r="I10570">
        <v>1</v>
      </c>
    </row>
    <row r="10571" spans="1:9" x14ac:dyDescent="0.35">
      <c r="A10571" s="10" t="s">
        <v>225</v>
      </c>
      <c r="B10571">
        <v>15</v>
      </c>
      <c r="C10571" s="5">
        <v>5</v>
      </c>
      <c r="D10571">
        <v>0.33333333333333298</v>
      </c>
      <c r="E10571">
        <v>3</v>
      </c>
      <c r="F10571">
        <v>9</v>
      </c>
      <c r="G10571" s="5">
        <v>2</v>
      </c>
      <c r="H10571">
        <v>0.22222222222222221</v>
      </c>
      <c r="I10571">
        <v>1</v>
      </c>
    </row>
    <row r="10572" spans="1:9" x14ac:dyDescent="0.35">
      <c r="A10572" s="8" t="s">
        <v>2619</v>
      </c>
      <c r="B10572">
        <v>7</v>
      </c>
      <c r="C10572" s="5">
        <v>7</v>
      </c>
      <c r="D10572">
        <v>1</v>
      </c>
      <c r="E10572">
        <v>5</v>
      </c>
      <c r="F10572">
        <v>0</v>
      </c>
      <c r="G10572" s="5">
        <v>0</v>
      </c>
      <c r="H10572">
        <v>0</v>
      </c>
      <c r="I10572">
        <v>0</v>
      </c>
    </row>
    <row r="10573" spans="1:9" x14ac:dyDescent="0.35">
      <c r="A10573" s="10" t="s">
        <v>268</v>
      </c>
      <c r="B10573">
        <v>7</v>
      </c>
      <c r="C10573" s="5">
        <v>7</v>
      </c>
      <c r="D10573">
        <v>1</v>
      </c>
      <c r="E10573">
        <v>5</v>
      </c>
      <c r="F10573">
        <v>0</v>
      </c>
      <c r="G10573" s="5">
        <v>0</v>
      </c>
      <c r="H10573">
        <v>0</v>
      </c>
      <c r="I10573">
        <v>0</v>
      </c>
    </row>
    <row r="10574" spans="1:9" x14ac:dyDescent="0.35">
      <c r="A10574" s="8" t="s">
        <v>2575</v>
      </c>
      <c r="B10574">
        <v>0</v>
      </c>
      <c r="C10574" s="5">
        <v>7</v>
      </c>
      <c r="D10574">
        <v>0</v>
      </c>
      <c r="E10574">
        <v>1</v>
      </c>
      <c r="F10574">
        <v>0</v>
      </c>
      <c r="G10574" s="5">
        <v>2</v>
      </c>
      <c r="H10574">
        <v>0</v>
      </c>
      <c r="I10574">
        <v>1</v>
      </c>
    </row>
    <row r="10575" spans="1:9" x14ac:dyDescent="0.35">
      <c r="A10575" s="10" t="s">
        <v>350</v>
      </c>
      <c r="B10575">
        <v>0</v>
      </c>
      <c r="C10575" s="5">
        <v>7</v>
      </c>
      <c r="D10575">
        <v>0</v>
      </c>
      <c r="E10575">
        <v>1</v>
      </c>
      <c r="F10575">
        <v>0</v>
      </c>
      <c r="G10575" s="5">
        <v>2</v>
      </c>
      <c r="H10575">
        <v>0</v>
      </c>
      <c r="I10575">
        <v>1</v>
      </c>
    </row>
    <row r="10576" spans="1:9" x14ac:dyDescent="0.35">
      <c r="A10576" s="8" t="s">
        <v>3486</v>
      </c>
      <c r="B10576">
        <v>0</v>
      </c>
      <c r="C10576" s="5">
        <v>3</v>
      </c>
      <c r="D10576">
        <v>0</v>
      </c>
      <c r="E10576">
        <v>1</v>
      </c>
      <c r="F10576">
        <v>0</v>
      </c>
      <c r="G10576" s="5">
        <v>0</v>
      </c>
      <c r="H10576">
        <v>0</v>
      </c>
      <c r="I10576">
        <v>0</v>
      </c>
    </row>
    <row r="10577" spans="1:9" x14ac:dyDescent="0.35">
      <c r="A10577" s="10" t="s">
        <v>619</v>
      </c>
      <c r="B10577">
        <v>0</v>
      </c>
      <c r="C10577" s="5">
        <v>3</v>
      </c>
      <c r="D10577">
        <v>0</v>
      </c>
      <c r="E10577">
        <v>1</v>
      </c>
      <c r="F10577">
        <v>0</v>
      </c>
      <c r="G10577" s="5">
        <v>0</v>
      </c>
      <c r="H10577">
        <v>0</v>
      </c>
      <c r="I10577">
        <v>0</v>
      </c>
    </row>
    <row r="10578" spans="1:9" x14ac:dyDescent="0.35">
      <c r="A10578" s="8" t="s">
        <v>656</v>
      </c>
      <c r="B10578">
        <v>3</v>
      </c>
      <c r="C10578" s="5">
        <v>2</v>
      </c>
      <c r="D10578">
        <v>0.66666666666666696</v>
      </c>
      <c r="E10578">
        <v>1</v>
      </c>
      <c r="F10578">
        <v>0</v>
      </c>
      <c r="G10578" s="5">
        <v>0</v>
      </c>
      <c r="H10578">
        <v>0</v>
      </c>
      <c r="I10578">
        <v>0</v>
      </c>
    </row>
    <row r="10579" spans="1:9" x14ac:dyDescent="0.35">
      <c r="A10579" s="10" t="s">
        <v>657</v>
      </c>
      <c r="B10579">
        <v>3</v>
      </c>
      <c r="C10579" s="5">
        <v>2</v>
      </c>
      <c r="D10579">
        <v>0.66666666666666696</v>
      </c>
      <c r="E10579">
        <v>1</v>
      </c>
      <c r="F10579">
        <v>0</v>
      </c>
      <c r="G10579" s="5">
        <v>0</v>
      </c>
      <c r="H10579">
        <v>0</v>
      </c>
      <c r="I10579">
        <v>0</v>
      </c>
    </row>
    <row r="10580" spans="1:9" x14ac:dyDescent="0.35">
      <c r="A10580" s="8" t="s">
        <v>3643</v>
      </c>
      <c r="B10580">
        <v>0</v>
      </c>
      <c r="C10580" s="5">
        <v>3</v>
      </c>
      <c r="D10580">
        <v>0</v>
      </c>
      <c r="E10580">
        <v>1</v>
      </c>
      <c r="F10580">
        <v>0</v>
      </c>
      <c r="G10580" s="5">
        <v>1</v>
      </c>
      <c r="H10580">
        <v>0</v>
      </c>
      <c r="I10580">
        <v>0</v>
      </c>
    </row>
    <row r="10581" spans="1:9" x14ac:dyDescent="0.35">
      <c r="A10581" s="10" t="s">
        <v>620</v>
      </c>
      <c r="B10581">
        <v>0</v>
      </c>
      <c r="C10581" s="5">
        <v>3</v>
      </c>
      <c r="D10581">
        <v>0</v>
      </c>
      <c r="E10581">
        <v>1</v>
      </c>
      <c r="F10581">
        <v>0</v>
      </c>
      <c r="G10581" s="5">
        <v>1</v>
      </c>
      <c r="H10581">
        <v>0</v>
      </c>
      <c r="I10581">
        <v>0</v>
      </c>
    </row>
    <row r="10582" spans="1:9" x14ac:dyDescent="0.35">
      <c r="A10582" s="8" t="s">
        <v>1401</v>
      </c>
      <c r="B10582">
        <v>11</v>
      </c>
      <c r="C10582" s="5">
        <v>43</v>
      </c>
      <c r="D10582">
        <v>3.9090909090909101</v>
      </c>
      <c r="E10582">
        <v>27</v>
      </c>
      <c r="F10582">
        <v>2</v>
      </c>
      <c r="G10582" s="5">
        <v>19</v>
      </c>
      <c r="H10582">
        <v>9.5</v>
      </c>
      <c r="I10582">
        <v>9</v>
      </c>
    </row>
    <row r="10583" spans="1:9" x14ac:dyDescent="0.35">
      <c r="A10583" s="10" t="s">
        <v>302</v>
      </c>
      <c r="B10583">
        <v>11</v>
      </c>
      <c r="C10583" s="5">
        <v>43</v>
      </c>
      <c r="D10583">
        <v>3.9090909090909101</v>
      </c>
      <c r="E10583">
        <v>27</v>
      </c>
      <c r="F10583">
        <v>2</v>
      </c>
      <c r="G10583" s="5">
        <v>19</v>
      </c>
      <c r="H10583">
        <v>9.5</v>
      </c>
      <c r="I10583">
        <v>9</v>
      </c>
    </row>
    <row r="10584" spans="1:9" x14ac:dyDescent="0.35">
      <c r="A10584" s="8" t="s">
        <v>5616</v>
      </c>
      <c r="B10584">
        <v>0</v>
      </c>
      <c r="C10584" s="5">
        <v>1</v>
      </c>
      <c r="D10584">
        <v>0</v>
      </c>
      <c r="E10584">
        <v>1</v>
      </c>
      <c r="F10584">
        <v>0</v>
      </c>
      <c r="G10584" s="5">
        <v>1</v>
      </c>
      <c r="H10584">
        <v>0</v>
      </c>
      <c r="I10584">
        <v>1</v>
      </c>
    </row>
    <row r="10585" spans="1:9" x14ac:dyDescent="0.35">
      <c r="A10585" s="10" t="s">
        <v>620</v>
      </c>
      <c r="B10585">
        <v>0</v>
      </c>
      <c r="C10585" s="5">
        <v>1</v>
      </c>
      <c r="D10585">
        <v>0</v>
      </c>
      <c r="E10585">
        <v>1</v>
      </c>
      <c r="F10585">
        <v>0</v>
      </c>
      <c r="G10585" s="5">
        <v>1</v>
      </c>
      <c r="H10585">
        <v>0</v>
      </c>
      <c r="I10585">
        <v>1</v>
      </c>
    </row>
    <row r="10586" spans="1:9" x14ac:dyDescent="0.35">
      <c r="A10586" s="8" t="s">
        <v>5617</v>
      </c>
      <c r="B10586">
        <v>0</v>
      </c>
      <c r="C10586" s="5">
        <v>1</v>
      </c>
      <c r="D10586">
        <v>0</v>
      </c>
      <c r="E10586">
        <v>0</v>
      </c>
      <c r="F10586">
        <v>0</v>
      </c>
      <c r="G10586" s="5">
        <v>1</v>
      </c>
      <c r="H10586">
        <v>0</v>
      </c>
      <c r="I10586">
        <v>0</v>
      </c>
    </row>
    <row r="10587" spans="1:9" x14ac:dyDescent="0.35">
      <c r="A10587" s="10" t="s">
        <v>620</v>
      </c>
      <c r="B10587">
        <v>0</v>
      </c>
      <c r="C10587" s="5">
        <v>1</v>
      </c>
      <c r="D10587">
        <v>0</v>
      </c>
      <c r="E10587">
        <v>0</v>
      </c>
      <c r="F10587">
        <v>0</v>
      </c>
      <c r="G10587" s="5">
        <v>1</v>
      </c>
      <c r="H10587">
        <v>0</v>
      </c>
      <c r="I10587">
        <v>0</v>
      </c>
    </row>
    <row r="10588" spans="1:9" x14ac:dyDescent="0.35">
      <c r="A10588" s="8" t="s">
        <v>6001</v>
      </c>
      <c r="B10588">
        <v>2</v>
      </c>
      <c r="C10588" s="5">
        <v>0</v>
      </c>
      <c r="D10588">
        <v>0</v>
      </c>
      <c r="E10588">
        <v>0</v>
      </c>
      <c r="F10588">
        <v>2</v>
      </c>
      <c r="G10588" s="5">
        <v>0</v>
      </c>
      <c r="H10588">
        <v>0</v>
      </c>
      <c r="I10588">
        <v>0</v>
      </c>
    </row>
    <row r="10589" spans="1:9" x14ac:dyDescent="0.35">
      <c r="A10589" s="10" t="s">
        <v>16</v>
      </c>
      <c r="B10589">
        <v>2</v>
      </c>
      <c r="C10589" s="5">
        <v>0</v>
      </c>
      <c r="D10589">
        <v>0</v>
      </c>
      <c r="E10589">
        <v>0</v>
      </c>
      <c r="F10589">
        <v>2</v>
      </c>
      <c r="G10589" s="5">
        <v>0</v>
      </c>
      <c r="H10589">
        <v>0</v>
      </c>
      <c r="I10589">
        <v>0</v>
      </c>
    </row>
    <row r="10590" spans="1:9" x14ac:dyDescent="0.35">
      <c r="A10590" s="8" t="s">
        <v>771</v>
      </c>
      <c r="B10590">
        <v>2</v>
      </c>
      <c r="C10590" s="5">
        <v>2</v>
      </c>
      <c r="D10590">
        <v>0</v>
      </c>
      <c r="E10590">
        <v>1</v>
      </c>
      <c r="F10590">
        <v>2</v>
      </c>
      <c r="G10590" s="5">
        <v>1</v>
      </c>
      <c r="H10590">
        <v>0</v>
      </c>
      <c r="I10590">
        <v>1</v>
      </c>
    </row>
    <row r="10591" spans="1:9" x14ac:dyDescent="0.35">
      <c r="A10591" s="10" t="s">
        <v>772</v>
      </c>
      <c r="B10591">
        <v>2</v>
      </c>
      <c r="C10591" s="5">
        <v>0</v>
      </c>
      <c r="D10591">
        <v>0</v>
      </c>
      <c r="E10591">
        <v>0</v>
      </c>
      <c r="F10591">
        <v>2</v>
      </c>
      <c r="G10591" s="5">
        <v>0</v>
      </c>
      <c r="H10591">
        <v>0</v>
      </c>
      <c r="I10591">
        <v>0</v>
      </c>
    </row>
    <row r="10592" spans="1:9" x14ac:dyDescent="0.35">
      <c r="A10592" s="10" t="s">
        <v>289</v>
      </c>
      <c r="B10592">
        <v>0</v>
      </c>
      <c r="C10592" s="5">
        <v>2</v>
      </c>
      <c r="D10592">
        <v>0</v>
      </c>
      <c r="E10592">
        <v>1</v>
      </c>
      <c r="F10592">
        <v>0</v>
      </c>
      <c r="G10592" s="5">
        <v>1</v>
      </c>
      <c r="H10592">
        <v>0</v>
      </c>
      <c r="I10592">
        <v>1</v>
      </c>
    </row>
    <row r="10593" spans="1:9" x14ac:dyDescent="0.35">
      <c r="A10593" s="8" t="s">
        <v>5618</v>
      </c>
      <c r="B10593">
        <v>0</v>
      </c>
      <c r="C10593" s="5">
        <v>1</v>
      </c>
      <c r="D10593">
        <v>0</v>
      </c>
      <c r="E10593">
        <v>1</v>
      </c>
      <c r="F10593">
        <v>0</v>
      </c>
      <c r="G10593" s="5">
        <v>0</v>
      </c>
      <c r="H10593">
        <v>0</v>
      </c>
      <c r="I10593">
        <v>0</v>
      </c>
    </row>
    <row r="10594" spans="1:9" x14ac:dyDescent="0.35">
      <c r="A10594" s="10" t="s">
        <v>620</v>
      </c>
      <c r="B10594">
        <v>0</v>
      </c>
      <c r="C10594" s="5">
        <v>1</v>
      </c>
      <c r="D10594">
        <v>0</v>
      </c>
      <c r="E10594">
        <v>1</v>
      </c>
      <c r="F10594">
        <v>0</v>
      </c>
      <c r="G10594" s="5">
        <v>0</v>
      </c>
      <c r="H10594">
        <v>0</v>
      </c>
      <c r="I10594">
        <v>0</v>
      </c>
    </row>
    <row r="10595" spans="1:9" x14ac:dyDescent="0.35">
      <c r="A10595" s="8" t="s">
        <v>3094</v>
      </c>
      <c r="B10595">
        <v>4</v>
      </c>
      <c r="C10595" s="5">
        <v>4</v>
      </c>
      <c r="D10595">
        <v>1</v>
      </c>
      <c r="E10595">
        <v>3</v>
      </c>
      <c r="F10595">
        <v>3</v>
      </c>
      <c r="G10595" s="5">
        <v>1</v>
      </c>
      <c r="H10595">
        <v>0.33333333333333331</v>
      </c>
      <c r="I10595">
        <v>1</v>
      </c>
    </row>
    <row r="10596" spans="1:9" x14ac:dyDescent="0.35">
      <c r="A10596" s="10" t="s">
        <v>69</v>
      </c>
      <c r="B10596">
        <v>4</v>
      </c>
      <c r="C10596" s="5">
        <v>4</v>
      </c>
      <c r="D10596">
        <v>1</v>
      </c>
      <c r="E10596">
        <v>3</v>
      </c>
      <c r="F10596">
        <v>3</v>
      </c>
      <c r="G10596" s="5">
        <v>1</v>
      </c>
      <c r="H10596">
        <v>0.33333333333333331</v>
      </c>
      <c r="I10596">
        <v>1</v>
      </c>
    </row>
    <row r="10597" spans="1:9" x14ac:dyDescent="0.35">
      <c r="A10597" s="8" t="s">
        <v>3651</v>
      </c>
      <c r="B10597">
        <v>0</v>
      </c>
      <c r="C10597" s="5">
        <v>3</v>
      </c>
      <c r="D10597">
        <v>0</v>
      </c>
      <c r="E10597">
        <v>2</v>
      </c>
      <c r="F10597">
        <v>0</v>
      </c>
      <c r="G10597" s="5">
        <v>1</v>
      </c>
      <c r="H10597">
        <v>0</v>
      </c>
      <c r="I10597">
        <v>1</v>
      </c>
    </row>
    <row r="10598" spans="1:9" x14ac:dyDescent="0.35">
      <c r="A10598" s="10" t="s">
        <v>289</v>
      </c>
      <c r="B10598">
        <v>0</v>
      </c>
      <c r="C10598" s="5">
        <v>3</v>
      </c>
      <c r="D10598">
        <v>0</v>
      </c>
      <c r="E10598">
        <v>2</v>
      </c>
      <c r="F10598">
        <v>0</v>
      </c>
      <c r="G10598" s="5">
        <v>1</v>
      </c>
      <c r="H10598">
        <v>0</v>
      </c>
      <c r="I10598">
        <v>1</v>
      </c>
    </row>
    <row r="10599" spans="1:9" x14ac:dyDescent="0.35">
      <c r="A10599" s="8" t="s">
        <v>645</v>
      </c>
      <c r="B10599">
        <v>0</v>
      </c>
      <c r="C10599" s="5">
        <v>2</v>
      </c>
      <c r="D10599">
        <v>0</v>
      </c>
      <c r="E10599">
        <v>1</v>
      </c>
      <c r="F10599">
        <v>0</v>
      </c>
      <c r="G10599" s="5">
        <v>1</v>
      </c>
      <c r="H10599">
        <v>0</v>
      </c>
      <c r="I10599">
        <v>0</v>
      </c>
    </row>
    <row r="10600" spans="1:9" x14ac:dyDescent="0.35">
      <c r="A10600" s="10" t="s">
        <v>289</v>
      </c>
      <c r="B10600">
        <v>0</v>
      </c>
      <c r="C10600" s="5">
        <v>2</v>
      </c>
      <c r="D10600">
        <v>0</v>
      </c>
      <c r="E10600">
        <v>1</v>
      </c>
      <c r="F10600">
        <v>0</v>
      </c>
      <c r="G10600" s="5">
        <v>1</v>
      </c>
      <c r="H10600">
        <v>0</v>
      </c>
      <c r="I10600">
        <v>0</v>
      </c>
    </row>
    <row r="10601" spans="1:9" x14ac:dyDescent="0.35">
      <c r="A10601" s="8" t="s">
        <v>1190</v>
      </c>
      <c r="B10601">
        <v>191</v>
      </c>
      <c r="C10601" s="5">
        <v>82</v>
      </c>
      <c r="D10601">
        <v>0.42931937172774898</v>
      </c>
      <c r="E10601">
        <v>34</v>
      </c>
      <c r="F10601">
        <v>92</v>
      </c>
      <c r="G10601" s="5">
        <v>42</v>
      </c>
      <c r="H10601">
        <v>0.45652173913043476</v>
      </c>
      <c r="I10601">
        <v>19</v>
      </c>
    </row>
    <row r="10602" spans="1:9" x14ac:dyDescent="0.35">
      <c r="A10602" s="10" t="s">
        <v>123</v>
      </c>
      <c r="B10602">
        <v>191</v>
      </c>
      <c r="C10602" s="5">
        <v>82</v>
      </c>
      <c r="D10602">
        <v>0.42931937172774898</v>
      </c>
      <c r="E10602">
        <v>34</v>
      </c>
      <c r="F10602">
        <v>92</v>
      </c>
      <c r="G10602" s="5">
        <v>42</v>
      </c>
      <c r="H10602">
        <v>0.45652173913043476</v>
      </c>
      <c r="I10602">
        <v>19</v>
      </c>
    </row>
    <row r="10603" spans="1:9" x14ac:dyDescent="0.35">
      <c r="A10603" s="8" t="s">
        <v>1685</v>
      </c>
      <c r="B10603">
        <v>26</v>
      </c>
      <c r="C10603" s="5">
        <v>23</v>
      </c>
      <c r="D10603">
        <v>0.88461538461538403</v>
      </c>
      <c r="E10603">
        <v>18</v>
      </c>
      <c r="F10603">
        <v>8</v>
      </c>
      <c r="G10603" s="5">
        <v>9</v>
      </c>
      <c r="H10603">
        <v>1.125</v>
      </c>
      <c r="I10603">
        <v>9</v>
      </c>
    </row>
    <row r="10604" spans="1:9" x14ac:dyDescent="0.35">
      <c r="A10604" s="10" t="s">
        <v>238</v>
      </c>
      <c r="B10604">
        <v>26</v>
      </c>
      <c r="C10604" s="5">
        <v>23</v>
      </c>
      <c r="D10604">
        <v>0.88461538461538403</v>
      </c>
      <c r="E10604">
        <v>18</v>
      </c>
      <c r="F10604">
        <v>8</v>
      </c>
      <c r="G10604" s="5">
        <v>9</v>
      </c>
      <c r="H10604">
        <v>1.125</v>
      </c>
      <c r="I10604">
        <v>9</v>
      </c>
    </row>
    <row r="10605" spans="1:9" x14ac:dyDescent="0.35">
      <c r="A10605" s="8" t="s">
        <v>2435</v>
      </c>
      <c r="B10605">
        <v>5</v>
      </c>
      <c r="C10605" s="5">
        <v>8</v>
      </c>
      <c r="D10605">
        <v>1.6</v>
      </c>
      <c r="E10605">
        <v>7</v>
      </c>
      <c r="F10605">
        <v>4</v>
      </c>
      <c r="G10605" s="5">
        <v>1</v>
      </c>
      <c r="H10605">
        <v>0.25</v>
      </c>
      <c r="I10605">
        <v>1</v>
      </c>
    </row>
    <row r="10606" spans="1:9" x14ac:dyDescent="0.35">
      <c r="A10606" s="10" t="s">
        <v>231</v>
      </c>
      <c r="B10606">
        <v>5</v>
      </c>
      <c r="C10606" s="5">
        <v>8</v>
      </c>
      <c r="D10606">
        <v>1.6</v>
      </c>
      <c r="E10606">
        <v>7</v>
      </c>
      <c r="F10606">
        <v>4</v>
      </c>
      <c r="G10606" s="5">
        <v>1</v>
      </c>
      <c r="H10606">
        <v>0.25</v>
      </c>
      <c r="I10606">
        <v>1</v>
      </c>
    </row>
    <row r="10607" spans="1:9" x14ac:dyDescent="0.35">
      <c r="A10607" s="8" t="s">
        <v>2558</v>
      </c>
      <c r="B10607">
        <v>9</v>
      </c>
      <c r="C10607" s="5">
        <v>7</v>
      </c>
      <c r="D10607">
        <v>0.77777777777777801</v>
      </c>
      <c r="E10607">
        <v>7</v>
      </c>
      <c r="F10607">
        <v>2</v>
      </c>
      <c r="G10607" s="5">
        <v>5</v>
      </c>
      <c r="H10607">
        <v>2.5</v>
      </c>
      <c r="I10607">
        <v>5</v>
      </c>
    </row>
    <row r="10608" spans="1:9" x14ac:dyDescent="0.35">
      <c r="A10608" s="10" t="s">
        <v>32</v>
      </c>
      <c r="B10608">
        <v>9</v>
      </c>
      <c r="C10608" s="5">
        <v>7</v>
      </c>
      <c r="D10608">
        <v>0.77777777777777801</v>
      </c>
      <c r="E10608">
        <v>7</v>
      </c>
      <c r="F10608">
        <v>2</v>
      </c>
      <c r="G10608" s="5">
        <v>5</v>
      </c>
      <c r="H10608">
        <v>2.5</v>
      </c>
      <c r="I10608">
        <v>5</v>
      </c>
    </row>
    <row r="10609" spans="1:9" x14ac:dyDescent="0.35">
      <c r="A10609" s="8" t="s">
        <v>4275</v>
      </c>
      <c r="B10609">
        <v>0</v>
      </c>
      <c r="C10609" s="5">
        <v>2</v>
      </c>
      <c r="D10609">
        <v>0</v>
      </c>
      <c r="E10609">
        <v>0</v>
      </c>
      <c r="F10609">
        <v>0</v>
      </c>
      <c r="G10609" s="5">
        <v>0</v>
      </c>
      <c r="H10609">
        <v>0</v>
      </c>
      <c r="I10609">
        <v>0</v>
      </c>
    </row>
    <row r="10610" spans="1:9" x14ac:dyDescent="0.35">
      <c r="A10610" s="10" t="s">
        <v>189</v>
      </c>
      <c r="B10610">
        <v>0</v>
      </c>
      <c r="C10610" s="5">
        <v>2</v>
      </c>
      <c r="D10610">
        <v>0</v>
      </c>
      <c r="E10610">
        <v>0</v>
      </c>
      <c r="F10610">
        <v>0</v>
      </c>
      <c r="G10610" s="5">
        <v>0</v>
      </c>
      <c r="H10610">
        <v>0</v>
      </c>
      <c r="I10610">
        <v>0</v>
      </c>
    </row>
    <row r="10611" spans="1:9" x14ac:dyDescent="0.35">
      <c r="A10611" s="8" t="s">
        <v>2792</v>
      </c>
      <c r="B10611">
        <v>1</v>
      </c>
      <c r="C10611" s="5">
        <v>6</v>
      </c>
      <c r="D10611">
        <v>6</v>
      </c>
      <c r="E10611">
        <v>2</v>
      </c>
      <c r="F10611">
        <v>0</v>
      </c>
      <c r="G10611" s="5">
        <v>3</v>
      </c>
      <c r="H10611">
        <v>0</v>
      </c>
      <c r="I10611">
        <v>1</v>
      </c>
    </row>
    <row r="10612" spans="1:9" x14ac:dyDescent="0.35">
      <c r="A10612" s="10" t="s">
        <v>98</v>
      </c>
      <c r="B10612">
        <v>1</v>
      </c>
      <c r="C10612" s="5">
        <v>6</v>
      </c>
      <c r="D10612">
        <v>6</v>
      </c>
      <c r="E10612">
        <v>2</v>
      </c>
      <c r="F10612">
        <v>0</v>
      </c>
      <c r="G10612" s="5">
        <v>3</v>
      </c>
      <c r="H10612">
        <v>0</v>
      </c>
      <c r="I10612">
        <v>1</v>
      </c>
    </row>
    <row r="10613" spans="1:9" x14ac:dyDescent="0.35">
      <c r="A10613" s="8" t="s">
        <v>2318</v>
      </c>
      <c r="B10613">
        <v>7</v>
      </c>
      <c r="C10613" s="5">
        <v>9</v>
      </c>
      <c r="D10613">
        <v>1.28571428571429</v>
      </c>
      <c r="E10613">
        <v>9</v>
      </c>
      <c r="F10613">
        <v>0</v>
      </c>
      <c r="G10613" s="5">
        <v>2</v>
      </c>
      <c r="H10613">
        <v>0</v>
      </c>
      <c r="I10613">
        <v>2</v>
      </c>
    </row>
    <row r="10614" spans="1:9" x14ac:dyDescent="0.35">
      <c r="A10614" s="10" t="s">
        <v>54</v>
      </c>
      <c r="B10614">
        <v>7</v>
      </c>
      <c r="C10614" s="5">
        <v>9</v>
      </c>
      <c r="D10614">
        <v>1.28571428571429</v>
      </c>
      <c r="E10614">
        <v>9</v>
      </c>
      <c r="F10614">
        <v>0</v>
      </c>
      <c r="G10614" s="5">
        <v>2</v>
      </c>
      <c r="H10614">
        <v>0</v>
      </c>
      <c r="I10614">
        <v>2</v>
      </c>
    </row>
    <row r="10615" spans="1:9" x14ac:dyDescent="0.35">
      <c r="A10615" s="8" t="s">
        <v>1212</v>
      </c>
      <c r="B10615">
        <v>43</v>
      </c>
      <c r="C10615" s="5">
        <v>73</v>
      </c>
      <c r="D10615">
        <v>1.69767441860465</v>
      </c>
      <c r="E10615">
        <v>31</v>
      </c>
      <c r="F10615">
        <v>17</v>
      </c>
      <c r="G10615" s="5">
        <v>32</v>
      </c>
      <c r="H10615">
        <v>1.8823529411764706</v>
      </c>
      <c r="I10615">
        <v>16</v>
      </c>
    </row>
    <row r="10616" spans="1:9" x14ac:dyDescent="0.35">
      <c r="A10616" s="10" t="s">
        <v>251</v>
      </c>
      <c r="B10616">
        <v>43</v>
      </c>
      <c r="C10616" s="5">
        <v>73</v>
      </c>
      <c r="D10616">
        <v>1.69767441860465</v>
      </c>
      <c r="E10616">
        <v>31</v>
      </c>
      <c r="F10616">
        <v>17</v>
      </c>
      <c r="G10616" s="5">
        <v>32</v>
      </c>
      <c r="H10616">
        <v>1.8823529411764706</v>
      </c>
      <c r="I10616">
        <v>16</v>
      </c>
    </row>
    <row r="10617" spans="1:9" x14ac:dyDescent="0.35">
      <c r="A10617" s="8" t="s">
        <v>2754</v>
      </c>
      <c r="B10617">
        <v>0</v>
      </c>
      <c r="C10617" s="5">
        <v>6</v>
      </c>
      <c r="D10617">
        <v>0</v>
      </c>
      <c r="E10617">
        <v>6</v>
      </c>
      <c r="F10617">
        <v>0</v>
      </c>
      <c r="G10617" s="5">
        <v>4</v>
      </c>
      <c r="H10617">
        <v>0</v>
      </c>
      <c r="I10617">
        <v>4</v>
      </c>
    </row>
    <row r="10618" spans="1:9" x14ac:dyDescent="0.35">
      <c r="A10618" s="10" t="s">
        <v>544</v>
      </c>
      <c r="B10618">
        <v>0</v>
      </c>
      <c r="C10618" s="5">
        <v>6</v>
      </c>
      <c r="D10618">
        <v>0</v>
      </c>
      <c r="E10618">
        <v>6</v>
      </c>
      <c r="F10618">
        <v>0</v>
      </c>
      <c r="G10618" s="5">
        <v>4</v>
      </c>
      <c r="H10618">
        <v>0</v>
      </c>
      <c r="I10618">
        <v>4</v>
      </c>
    </row>
    <row r="10619" spans="1:9" x14ac:dyDescent="0.35">
      <c r="A10619" s="8" t="s">
        <v>2079</v>
      </c>
      <c r="B10619">
        <v>14</v>
      </c>
      <c r="C10619" s="5">
        <v>12</v>
      </c>
      <c r="D10619">
        <v>0.85714285714285698</v>
      </c>
      <c r="E10619">
        <v>6</v>
      </c>
      <c r="F10619">
        <v>7</v>
      </c>
      <c r="G10619" s="5">
        <v>5</v>
      </c>
      <c r="H10619">
        <v>0.7142857142857143</v>
      </c>
      <c r="I10619">
        <v>2</v>
      </c>
    </row>
    <row r="10620" spans="1:9" x14ac:dyDescent="0.35">
      <c r="A10620" s="10" t="s">
        <v>251</v>
      </c>
      <c r="B10620">
        <v>14</v>
      </c>
      <c r="C10620" s="5">
        <v>12</v>
      </c>
      <c r="D10620">
        <v>0.85714285714285698</v>
      </c>
      <c r="E10620">
        <v>6</v>
      </c>
      <c r="F10620">
        <v>7</v>
      </c>
      <c r="G10620" s="5">
        <v>5</v>
      </c>
      <c r="H10620">
        <v>0.7142857142857143</v>
      </c>
      <c r="I10620">
        <v>2</v>
      </c>
    </row>
    <row r="10621" spans="1:9" x14ac:dyDescent="0.35">
      <c r="A10621" s="8" t="s">
        <v>4828</v>
      </c>
      <c r="B10621">
        <v>0</v>
      </c>
      <c r="C10621" s="5">
        <v>1</v>
      </c>
      <c r="D10621">
        <v>0</v>
      </c>
      <c r="E10621">
        <v>0</v>
      </c>
      <c r="F10621">
        <v>0</v>
      </c>
      <c r="G10621" s="5">
        <v>0</v>
      </c>
      <c r="H10621">
        <v>0</v>
      </c>
      <c r="I10621">
        <v>0</v>
      </c>
    </row>
    <row r="10622" spans="1:9" x14ac:dyDescent="0.35">
      <c r="A10622" s="10" t="s">
        <v>352</v>
      </c>
      <c r="B10622">
        <v>0</v>
      </c>
      <c r="C10622" s="5">
        <v>1</v>
      </c>
      <c r="D10622">
        <v>0</v>
      </c>
      <c r="E10622">
        <v>0</v>
      </c>
      <c r="F10622">
        <v>0</v>
      </c>
      <c r="G10622" s="5">
        <v>0</v>
      </c>
      <c r="H10622">
        <v>0</v>
      </c>
      <c r="I10622">
        <v>0</v>
      </c>
    </row>
    <row r="10623" spans="1:9" x14ac:dyDescent="0.35">
      <c r="A10623" s="8" t="s">
        <v>4473</v>
      </c>
      <c r="B10623">
        <v>0</v>
      </c>
      <c r="C10623" s="5">
        <v>1</v>
      </c>
      <c r="D10623">
        <v>0</v>
      </c>
      <c r="E10623">
        <v>1</v>
      </c>
      <c r="F10623">
        <v>0</v>
      </c>
      <c r="G10623" s="5">
        <v>0</v>
      </c>
      <c r="H10623">
        <v>0</v>
      </c>
      <c r="I10623">
        <v>0</v>
      </c>
    </row>
    <row r="10624" spans="1:9" x14ac:dyDescent="0.35">
      <c r="A10624" s="10" t="s">
        <v>455</v>
      </c>
      <c r="B10624">
        <v>0</v>
      </c>
      <c r="C10624" s="5">
        <v>1</v>
      </c>
      <c r="D10624">
        <v>0</v>
      </c>
      <c r="E10624">
        <v>1</v>
      </c>
      <c r="F10624">
        <v>0</v>
      </c>
      <c r="G10624" s="5">
        <v>0</v>
      </c>
      <c r="H10624">
        <v>0</v>
      </c>
      <c r="I10624">
        <v>0</v>
      </c>
    </row>
    <row r="10625" spans="1:9" x14ac:dyDescent="0.35">
      <c r="A10625" s="8" t="s">
        <v>1299</v>
      </c>
      <c r="B10625">
        <v>29</v>
      </c>
      <c r="C10625" s="5">
        <v>54</v>
      </c>
      <c r="D10625">
        <v>1.86206896551724</v>
      </c>
      <c r="E10625">
        <v>46</v>
      </c>
      <c r="F10625">
        <v>1</v>
      </c>
      <c r="G10625" s="5">
        <v>14</v>
      </c>
      <c r="H10625">
        <v>14</v>
      </c>
      <c r="I10625">
        <v>14</v>
      </c>
    </row>
    <row r="10626" spans="1:9" x14ac:dyDescent="0.35">
      <c r="A10626" s="10" t="s">
        <v>85</v>
      </c>
      <c r="B10626">
        <v>29</v>
      </c>
      <c r="C10626" s="5">
        <v>54</v>
      </c>
      <c r="D10626">
        <v>1.86206896551724</v>
      </c>
      <c r="E10626">
        <v>46</v>
      </c>
      <c r="F10626">
        <v>1</v>
      </c>
      <c r="G10626" s="5">
        <v>14</v>
      </c>
      <c r="H10626">
        <v>14</v>
      </c>
      <c r="I10626">
        <v>14</v>
      </c>
    </row>
    <row r="10627" spans="1:9" x14ac:dyDescent="0.35">
      <c r="A10627" s="8" t="s">
        <v>3135</v>
      </c>
      <c r="B10627">
        <v>1</v>
      </c>
      <c r="C10627" s="5">
        <v>4</v>
      </c>
      <c r="D10627">
        <v>4</v>
      </c>
      <c r="E10627">
        <v>1</v>
      </c>
      <c r="F10627">
        <v>1</v>
      </c>
      <c r="G10627" s="5">
        <v>1</v>
      </c>
      <c r="H10627">
        <v>1</v>
      </c>
      <c r="I10627">
        <v>0</v>
      </c>
    </row>
    <row r="10628" spans="1:9" x14ac:dyDescent="0.35">
      <c r="A10628" s="10" t="s">
        <v>178</v>
      </c>
      <c r="B10628">
        <v>1</v>
      </c>
      <c r="C10628" s="5">
        <v>4</v>
      </c>
      <c r="D10628">
        <v>4</v>
      </c>
      <c r="E10628">
        <v>1</v>
      </c>
      <c r="F10628">
        <v>1</v>
      </c>
      <c r="G10628" s="5">
        <v>1</v>
      </c>
      <c r="H10628">
        <v>1</v>
      </c>
      <c r="I10628">
        <v>0</v>
      </c>
    </row>
    <row r="10629" spans="1:9" x14ac:dyDescent="0.35">
      <c r="A10629" s="8" t="s">
        <v>1305</v>
      </c>
      <c r="B10629">
        <v>19</v>
      </c>
      <c r="C10629" s="5">
        <v>54</v>
      </c>
      <c r="D10629">
        <v>2.8421052631579</v>
      </c>
      <c r="E10629">
        <v>23</v>
      </c>
      <c r="F10629">
        <v>5</v>
      </c>
      <c r="G10629" s="5">
        <v>21</v>
      </c>
      <c r="H10629">
        <v>4.2</v>
      </c>
      <c r="I10629">
        <v>10</v>
      </c>
    </row>
    <row r="10630" spans="1:9" x14ac:dyDescent="0.35">
      <c r="A10630" s="10" t="s">
        <v>274</v>
      </c>
      <c r="B10630">
        <v>19</v>
      </c>
      <c r="C10630" s="5">
        <v>54</v>
      </c>
      <c r="D10630">
        <v>2.8421052631579</v>
      </c>
      <c r="E10630">
        <v>23</v>
      </c>
      <c r="F10630">
        <v>5</v>
      </c>
      <c r="G10630" s="5">
        <v>21</v>
      </c>
      <c r="H10630">
        <v>4.2</v>
      </c>
      <c r="I10630">
        <v>10</v>
      </c>
    </row>
    <row r="10631" spans="1:9" x14ac:dyDescent="0.35">
      <c r="A10631" s="8" t="s">
        <v>3951</v>
      </c>
      <c r="B10631">
        <v>2</v>
      </c>
      <c r="C10631" s="5">
        <v>2</v>
      </c>
      <c r="D10631">
        <v>1</v>
      </c>
      <c r="E10631">
        <v>1</v>
      </c>
      <c r="F10631">
        <v>0</v>
      </c>
      <c r="G10631" s="5">
        <v>1</v>
      </c>
      <c r="H10631">
        <v>0</v>
      </c>
      <c r="I10631">
        <v>1</v>
      </c>
    </row>
    <row r="10632" spans="1:9" x14ac:dyDescent="0.35">
      <c r="A10632" s="10" t="s">
        <v>383</v>
      </c>
      <c r="B10632">
        <v>2</v>
      </c>
      <c r="C10632" s="5">
        <v>2</v>
      </c>
      <c r="D10632">
        <v>1</v>
      </c>
      <c r="E10632">
        <v>1</v>
      </c>
      <c r="F10632">
        <v>0</v>
      </c>
      <c r="G10632" s="5">
        <v>1</v>
      </c>
      <c r="H10632">
        <v>0</v>
      </c>
      <c r="I10632">
        <v>1</v>
      </c>
    </row>
    <row r="10633" spans="1:9" x14ac:dyDescent="0.35">
      <c r="A10633" s="8" t="s">
        <v>4762</v>
      </c>
      <c r="B10633">
        <v>0</v>
      </c>
      <c r="C10633" s="5">
        <v>1</v>
      </c>
      <c r="D10633">
        <v>0</v>
      </c>
      <c r="E10633">
        <v>1</v>
      </c>
      <c r="F10633">
        <v>0</v>
      </c>
      <c r="G10633" s="5">
        <v>0</v>
      </c>
      <c r="H10633">
        <v>0</v>
      </c>
      <c r="I10633">
        <v>0</v>
      </c>
    </row>
    <row r="10634" spans="1:9" x14ac:dyDescent="0.35">
      <c r="A10634" s="10" t="s">
        <v>87</v>
      </c>
      <c r="B10634">
        <v>0</v>
      </c>
      <c r="C10634" s="5">
        <v>1</v>
      </c>
      <c r="D10634">
        <v>0</v>
      </c>
      <c r="E10634">
        <v>1</v>
      </c>
      <c r="F10634">
        <v>0</v>
      </c>
      <c r="G10634" s="5">
        <v>0</v>
      </c>
      <c r="H10634">
        <v>0</v>
      </c>
      <c r="I10634">
        <v>0</v>
      </c>
    </row>
    <row r="10635" spans="1:9" x14ac:dyDescent="0.35">
      <c r="A10635" s="8" t="s">
        <v>1412</v>
      </c>
      <c r="B10635">
        <v>11</v>
      </c>
      <c r="C10635" s="5">
        <v>42</v>
      </c>
      <c r="D10635">
        <v>3.8181818181818201</v>
      </c>
      <c r="E10635">
        <v>24</v>
      </c>
      <c r="F10635">
        <v>1</v>
      </c>
      <c r="G10635" s="5">
        <v>23</v>
      </c>
      <c r="H10635">
        <v>23</v>
      </c>
      <c r="I10635">
        <v>17</v>
      </c>
    </row>
    <row r="10636" spans="1:9" x14ac:dyDescent="0.35">
      <c r="A10636" s="10" t="s">
        <v>205</v>
      </c>
      <c r="B10636">
        <v>11</v>
      </c>
      <c r="C10636" s="5">
        <v>42</v>
      </c>
      <c r="D10636">
        <v>3.8181818181818201</v>
      </c>
      <c r="E10636">
        <v>24</v>
      </c>
      <c r="F10636">
        <v>1</v>
      </c>
      <c r="G10636" s="5">
        <v>23</v>
      </c>
      <c r="H10636">
        <v>23</v>
      </c>
      <c r="I10636">
        <v>17</v>
      </c>
    </row>
    <row r="10637" spans="1:9" x14ac:dyDescent="0.35">
      <c r="A10637" s="8" t="s">
        <v>3911</v>
      </c>
      <c r="B10637">
        <v>7</v>
      </c>
      <c r="C10637" s="5">
        <v>2</v>
      </c>
      <c r="D10637">
        <v>0.28571428571428598</v>
      </c>
      <c r="E10637">
        <v>2</v>
      </c>
      <c r="F10637">
        <v>0</v>
      </c>
      <c r="G10637" s="5">
        <v>1</v>
      </c>
      <c r="H10637">
        <v>0</v>
      </c>
      <c r="I10637">
        <v>1</v>
      </c>
    </row>
    <row r="10638" spans="1:9" x14ac:dyDescent="0.35">
      <c r="A10638" s="10" t="s">
        <v>619</v>
      </c>
      <c r="B10638">
        <v>7</v>
      </c>
      <c r="C10638" s="5">
        <v>2</v>
      </c>
      <c r="D10638">
        <v>0.28571428571428598</v>
      </c>
      <c r="E10638">
        <v>2</v>
      </c>
      <c r="F10638">
        <v>0</v>
      </c>
      <c r="G10638" s="5">
        <v>1</v>
      </c>
      <c r="H10638">
        <v>0</v>
      </c>
      <c r="I10638">
        <v>1</v>
      </c>
    </row>
    <row r="10639" spans="1:9" x14ac:dyDescent="0.35">
      <c r="A10639" s="8" t="s">
        <v>6102</v>
      </c>
      <c r="B10639">
        <v>1</v>
      </c>
      <c r="C10639" s="5">
        <v>0</v>
      </c>
      <c r="D10639">
        <v>0</v>
      </c>
      <c r="E10639">
        <v>0</v>
      </c>
      <c r="F10639">
        <v>0</v>
      </c>
      <c r="G10639" s="5">
        <v>0</v>
      </c>
      <c r="H10639">
        <v>0</v>
      </c>
      <c r="I10639">
        <v>0</v>
      </c>
    </row>
    <row r="10640" spans="1:9" x14ac:dyDescent="0.35">
      <c r="A10640" s="10" t="s">
        <v>282</v>
      </c>
      <c r="B10640">
        <v>1</v>
      </c>
      <c r="C10640" s="5">
        <v>0</v>
      </c>
      <c r="D10640">
        <v>0</v>
      </c>
      <c r="E10640">
        <v>0</v>
      </c>
      <c r="F10640">
        <v>0</v>
      </c>
      <c r="G10640" s="5">
        <v>0</v>
      </c>
      <c r="H10640">
        <v>0</v>
      </c>
      <c r="I10640">
        <v>0</v>
      </c>
    </row>
    <row r="10641" spans="1:9" x14ac:dyDescent="0.35">
      <c r="A10641" s="8" t="s">
        <v>4507</v>
      </c>
      <c r="B10641">
        <v>0</v>
      </c>
      <c r="C10641" s="5">
        <v>1</v>
      </c>
      <c r="D10641">
        <v>0</v>
      </c>
      <c r="E10641">
        <v>1</v>
      </c>
      <c r="F10641">
        <v>0</v>
      </c>
      <c r="G10641" s="5">
        <v>0</v>
      </c>
      <c r="H10641">
        <v>0</v>
      </c>
      <c r="I10641">
        <v>0</v>
      </c>
    </row>
    <row r="10642" spans="1:9" x14ac:dyDescent="0.35">
      <c r="A10642" s="10" t="s">
        <v>205</v>
      </c>
      <c r="B10642">
        <v>0</v>
      </c>
      <c r="C10642" s="5">
        <v>1</v>
      </c>
      <c r="D10642">
        <v>0</v>
      </c>
      <c r="E10642">
        <v>1</v>
      </c>
      <c r="F10642">
        <v>0</v>
      </c>
      <c r="G10642" s="5">
        <v>0</v>
      </c>
      <c r="H10642">
        <v>0</v>
      </c>
      <c r="I10642">
        <v>0</v>
      </c>
    </row>
    <row r="10643" spans="1:9" x14ac:dyDescent="0.35">
      <c r="A10643" s="8" t="s">
        <v>5211</v>
      </c>
      <c r="B10643">
        <v>3</v>
      </c>
      <c r="C10643" s="5">
        <v>1</v>
      </c>
      <c r="D10643">
        <v>0.33333333333333298</v>
      </c>
      <c r="E10643">
        <v>1</v>
      </c>
      <c r="F10643">
        <v>2</v>
      </c>
      <c r="G10643" s="5">
        <v>1</v>
      </c>
      <c r="H10643">
        <v>0.5</v>
      </c>
      <c r="I10643">
        <v>1</v>
      </c>
    </row>
    <row r="10644" spans="1:9" x14ac:dyDescent="0.35">
      <c r="A10644" s="10" t="s">
        <v>283</v>
      </c>
      <c r="B10644">
        <v>3</v>
      </c>
      <c r="C10644" s="5">
        <v>1</v>
      </c>
      <c r="D10644">
        <v>0.33333333333333298</v>
      </c>
      <c r="E10644">
        <v>1</v>
      </c>
      <c r="F10644">
        <v>2</v>
      </c>
      <c r="G10644" s="5">
        <v>1</v>
      </c>
      <c r="H10644">
        <v>0.5</v>
      </c>
      <c r="I10644">
        <v>1</v>
      </c>
    </row>
    <row r="10645" spans="1:9" x14ac:dyDescent="0.35">
      <c r="A10645" s="8" t="s">
        <v>5235</v>
      </c>
      <c r="B10645">
        <v>1</v>
      </c>
      <c r="C10645" s="5">
        <v>1</v>
      </c>
      <c r="D10645">
        <v>1</v>
      </c>
      <c r="E10645">
        <v>0</v>
      </c>
      <c r="F10645">
        <v>0</v>
      </c>
      <c r="G10645" s="5">
        <v>0</v>
      </c>
      <c r="H10645">
        <v>0</v>
      </c>
      <c r="I10645">
        <v>0</v>
      </c>
    </row>
    <row r="10646" spans="1:9" x14ac:dyDescent="0.35">
      <c r="A10646" s="10" t="s">
        <v>282</v>
      </c>
      <c r="B10646">
        <v>1</v>
      </c>
      <c r="C10646" s="5">
        <v>1</v>
      </c>
      <c r="D10646">
        <v>1</v>
      </c>
      <c r="E10646">
        <v>0</v>
      </c>
      <c r="F10646">
        <v>0</v>
      </c>
      <c r="G10646" s="5">
        <v>0</v>
      </c>
      <c r="H10646">
        <v>0</v>
      </c>
      <c r="I10646">
        <v>0</v>
      </c>
    </row>
    <row r="10647" spans="1:9" x14ac:dyDescent="0.35">
      <c r="A10647" s="8" t="s">
        <v>5930</v>
      </c>
      <c r="B10647">
        <v>1</v>
      </c>
      <c r="C10647" s="5">
        <v>0</v>
      </c>
      <c r="D10647">
        <v>0</v>
      </c>
      <c r="E10647">
        <v>0</v>
      </c>
      <c r="F10647">
        <v>0</v>
      </c>
      <c r="G10647" s="5">
        <v>0</v>
      </c>
      <c r="H10647">
        <v>0</v>
      </c>
      <c r="I10647">
        <v>0</v>
      </c>
    </row>
    <row r="10648" spans="1:9" x14ac:dyDescent="0.35">
      <c r="A10648" s="10" t="s">
        <v>283</v>
      </c>
      <c r="B10648">
        <v>1</v>
      </c>
      <c r="C10648" s="5">
        <v>0</v>
      </c>
      <c r="D10648">
        <v>0</v>
      </c>
      <c r="E10648">
        <v>0</v>
      </c>
      <c r="F10648">
        <v>0</v>
      </c>
      <c r="G10648" s="5">
        <v>0</v>
      </c>
      <c r="H10648">
        <v>0</v>
      </c>
      <c r="I10648">
        <v>0</v>
      </c>
    </row>
    <row r="10649" spans="1:9" x14ac:dyDescent="0.35">
      <c r="A10649" s="8" t="s">
        <v>2321</v>
      </c>
      <c r="B10649">
        <v>0</v>
      </c>
      <c r="C10649" s="5">
        <v>9</v>
      </c>
      <c r="D10649">
        <v>0</v>
      </c>
      <c r="E10649">
        <v>7</v>
      </c>
      <c r="F10649">
        <v>0</v>
      </c>
      <c r="G10649" s="5">
        <v>3</v>
      </c>
      <c r="H10649">
        <v>0</v>
      </c>
      <c r="I10649">
        <v>3</v>
      </c>
    </row>
    <row r="10650" spans="1:9" x14ac:dyDescent="0.35">
      <c r="A10650" s="10" t="s">
        <v>283</v>
      </c>
      <c r="B10650">
        <v>0</v>
      </c>
      <c r="C10650" s="5">
        <v>9</v>
      </c>
      <c r="D10650">
        <v>0</v>
      </c>
      <c r="E10650">
        <v>7</v>
      </c>
      <c r="F10650">
        <v>0</v>
      </c>
      <c r="G10650" s="5">
        <v>3</v>
      </c>
      <c r="H10650">
        <v>0</v>
      </c>
      <c r="I10650">
        <v>3</v>
      </c>
    </row>
    <row r="10651" spans="1:9" x14ac:dyDescent="0.35">
      <c r="A10651" s="8" t="s">
        <v>2816</v>
      </c>
      <c r="B10651">
        <v>2</v>
      </c>
      <c r="C10651" s="5">
        <v>5</v>
      </c>
      <c r="D10651">
        <v>2.5</v>
      </c>
      <c r="E10651">
        <v>4</v>
      </c>
      <c r="F10651">
        <v>1</v>
      </c>
      <c r="G10651" s="5">
        <v>1</v>
      </c>
      <c r="H10651">
        <v>1</v>
      </c>
      <c r="I10651">
        <v>1</v>
      </c>
    </row>
    <row r="10652" spans="1:9" x14ac:dyDescent="0.35">
      <c r="A10652" s="10" t="s">
        <v>283</v>
      </c>
      <c r="B10652">
        <v>2</v>
      </c>
      <c r="C10652" s="5">
        <v>5</v>
      </c>
      <c r="D10652">
        <v>2.5</v>
      </c>
      <c r="E10652">
        <v>4</v>
      </c>
      <c r="F10652">
        <v>1</v>
      </c>
      <c r="G10652" s="5">
        <v>1</v>
      </c>
      <c r="H10652">
        <v>1</v>
      </c>
      <c r="I10652">
        <v>1</v>
      </c>
    </row>
    <row r="10653" spans="1:9" x14ac:dyDescent="0.35">
      <c r="A10653" s="8" t="s">
        <v>5734</v>
      </c>
      <c r="B10653">
        <v>2</v>
      </c>
      <c r="C10653" s="5">
        <v>0</v>
      </c>
      <c r="D10653">
        <v>0</v>
      </c>
      <c r="E10653">
        <v>0</v>
      </c>
      <c r="F10653">
        <v>0</v>
      </c>
      <c r="G10653" s="5">
        <v>0</v>
      </c>
      <c r="H10653">
        <v>0</v>
      </c>
      <c r="I10653">
        <v>0</v>
      </c>
    </row>
    <row r="10654" spans="1:9" x14ac:dyDescent="0.35">
      <c r="A10654" s="10" t="s">
        <v>283</v>
      </c>
      <c r="B10654">
        <v>2</v>
      </c>
      <c r="C10654" s="5">
        <v>0</v>
      </c>
      <c r="D10654">
        <v>0</v>
      </c>
      <c r="E10654">
        <v>0</v>
      </c>
      <c r="F10654">
        <v>0</v>
      </c>
      <c r="G10654" s="5">
        <v>0</v>
      </c>
      <c r="H10654">
        <v>0</v>
      </c>
      <c r="I10654">
        <v>0</v>
      </c>
    </row>
    <row r="10655" spans="1:9" x14ac:dyDescent="0.35">
      <c r="A10655" s="8" t="s">
        <v>4533</v>
      </c>
      <c r="B10655">
        <v>0</v>
      </c>
      <c r="C10655" s="5">
        <v>1</v>
      </c>
      <c r="D10655">
        <v>0</v>
      </c>
      <c r="E10655">
        <v>0</v>
      </c>
      <c r="F10655">
        <v>0</v>
      </c>
      <c r="G10655" s="5">
        <v>0</v>
      </c>
      <c r="H10655">
        <v>0</v>
      </c>
      <c r="I10655">
        <v>0</v>
      </c>
    </row>
    <row r="10656" spans="1:9" x14ac:dyDescent="0.35">
      <c r="A10656" s="10" t="s">
        <v>283</v>
      </c>
      <c r="B10656">
        <v>0</v>
      </c>
      <c r="C10656" s="5">
        <v>1</v>
      </c>
      <c r="D10656">
        <v>0</v>
      </c>
      <c r="E10656">
        <v>0</v>
      </c>
      <c r="F10656">
        <v>0</v>
      </c>
      <c r="G10656" s="5">
        <v>0</v>
      </c>
      <c r="H10656">
        <v>0</v>
      </c>
      <c r="I10656">
        <v>0</v>
      </c>
    </row>
    <row r="10657" spans="1:9" x14ac:dyDescent="0.35">
      <c r="A10657" s="8" t="s">
        <v>5161</v>
      </c>
      <c r="B10657">
        <v>2</v>
      </c>
      <c r="C10657" s="5">
        <v>1</v>
      </c>
      <c r="D10657">
        <v>0.5</v>
      </c>
      <c r="E10657">
        <v>0</v>
      </c>
      <c r="F10657">
        <v>0</v>
      </c>
      <c r="G10657" s="5">
        <v>1</v>
      </c>
      <c r="H10657">
        <v>0</v>
      </c>
      <c r="I10657">
        <v>0</v>
      </c>
    </row>
    <row r="10658" spans="1:9" x14ac:dyDescent="0.35">
      <c r="A10658" s="10" t="s">
        <v>283</v>
      </c>
      <c r="B10658">
        <v>2</v>
      </c>
      <c r="C10658" s="5">
        <v>1</v>
      </c>
      <c r="D10658">
        <v>0.5</v>
      </c>
      <c r="E10658">
        <v>0</v>
      </c>
      <c r="F10658">
        <v>0</v>
      </c>
      <c r="G10658" s="5">
        <v>1</v>
      </c>
      <c r="H10658">
        <v>0</v>
      </c>
      <c r="I10658">
        <v>0</v>
      </c>
    </row>
    <row r="10659" spans="1:9" x14ac:dyDescent="0.35">
      <c r="A10659" s="8" t="s">
        <v>3543</v>
      </c>
      <c r="B10659">
        <v>2</v>
      </c>
      <c r="C10659" s="5">
        <v>3</v>
      </c>
      <c r="D10659">
        <v>1.5</v>
      </c>
      <c r="E10659">
        <v>1</v>
      </c>
      <c r="F10659">
        <v>1</v>
      </c>
      <c r="G10659" s="5">
        <v>2</v>
      </c>
      <c r="H10659">
        <v>2</v>
      </c>
      <c r="I10659">
        <v>1</v>
      </c>
    </row>
    <row r="10660" spans="1:9" x14ac:dyDescent="0.35">
      <c r="A10660" s="10" t="s">
        <v>205</v>
      </c>
      <c r="B10660">
        <v>2</v>
      </c>
      <c r="C10660" s="5">
        <v>3</v>
      </c>
      <c r="D10660">
        <v>1.5</v>
      </c>
      <c r="E10660">
        <v>1</v>
      </c>
      <c r="F10660">
        <v>1</v>
      </c>
      <c r="G10660" s="5">
        <v>2</v>
      </c>
      <c r="H10660">
        <v>2</v>
      </c>
      <c r="I10660">
        <v>1</v>
      </c>
    </row>
    <row r="10661" spans="1:9" x14ac:dyDescent="0.35">
      <c r="A10661" s="8" t="s">
        <v>2925</v>
      </c>
      <c r="B10661">
        <v>0</v>
      </c>
      <c r="C10661" s="5">
        <v>5</v>
      </c>
      <c r="D10661">
        <v>0</v>
      </c>
      <c r="E10661">
        <v>5</v>
      </c>
      <c r="F10661">
        <v>0</v>
      </c>
      <c r="G10661" s="5">
        <v>3</v>
      </c>
      <c r="H10661">
        <v>0</v>
      </c>
      <c r="I10661">
        <v>3</v>
      </c>
    </row>
    <row r="10662" spans="1:9" x14ac:dyDescent="0.35">
      <c r="A10662" s="10" t="s">
        <v>205</v>
      </c>
      <c r="B10662">
        <v>0</v>
      </c>
      <c r="C10662" s="5">
        <v>5</v>
      </c>
      <c r="D10662">
        <v>0</v>
      </c>
      <c r="E10662">
        <v>5</v>
      </c>
      <c r="F10662">
        <v>0</v>
      </c>
      <c r="G10662" s="5">
        <v>3</v>
      </c>
      <c r="H10662">
        <v>0</v>
      </c>
      <c r="I10662">
        <v>3</v>
      </c>
    </row>
    <row r="10663" spans="1:9" x14ac:dyDescent="0.35">
      <c r="A10663" s="8" t="s">
        <v>1443</v>
      </c>
      <c r="B10663">
        <v>9</v>
      </c>
      <c r="C10663" s="5">
        <v>38</v>
      </c>
      <c r="D10663">
        <v>4.2222222222222197</v>
      </c>
      <c r="E10663">
        <v>20</v>
      </c>
      <c r="F10663">
        <v>6</v>
      </c>
      <c r="G10663" s="5">
        <v>17</v>
      </c>
      <c r="H10663">
        <v>2.8333333333333335</v>
      </c>
      <c r="I10663">
        <v>11</v>
      </c>
    </row>
    <row r="10664" spans="1:9" x14ac:dyDescent="0.35">
      <c r="A10664" s="10" t="s">
        <v>283</v>
      </c>
      <c r="B10664">
        <v>9</v>
      </c>
      <c r="C10664" s="5">
        <v>38</v>
      </c>
      <c r="D10664">
        <v>4.2222222222222197</v>
      </c>
      <c r="E10664">
        <v>20</v>
      </c>
      <c r="F10664">
        <v>6</v>
      </c>
      <c r="G10664" s="5">
        <v>17</v>
      </c>
      <c r="H10664">
        <v>2.8333333333333335</v>
      </c>
      <c r="I10664">
        <v>11</v>
      </c>
    </row>
    <row r="10665" spans="1:9" x14ac:dyDescent="0.35">
      <c r="A10665" s="8" t="s">
        <v>4482</v>
      </c>
      <c r="B10665">
        <v>0</v>
      </c>
      <c r="C10665" s="5">
        <v>1</v>
      </c>
      <c r="D10665">
        <v>0</v>
      </c>
      <c r="E10665">
        <v>0</v>
      </c>
      <c r="F10665">
        <v>0</v>
      </c>
      <c r="G10665" s="5">
        <v>0</v>
      </c>
      <c r="H10665">
        <v>0</v>
      </c>
      <c r="I10665">
        <v>0</v>
      </c>
    </row>
    <row r="10666" spans="1:9" x14ac:dyDescent="0.35">
      <c r="A10666" s="10" t="s">
        <v>205</v>
      </c>
      <c r="B10666">
        <v>0</v>
      </c>
      <c r="C10666" s="5">
        <v>1</v>
      </c>
      <c r="D10666">
        <v>0</v>
      </c>
      <c r="E10666">
        <v>0</v>
      </c>
      <c r="F10666">
        <v>0</v>
      </c>
      <c r="G10666" s="5">
        <v>0</v>
      </c>
      <c r="H10666">
        <v>0</v>
      </c>
      <c r="I10666">
        <v>0</v>
      </c>
    </row>
    <row r="10667" spans="1:9" x14ac:dyDescent="0.35">
      <c r="A10667" s="8" t="s">
        <v>3493</v>
      </c>
      <c r="B10667">
        <v>2</v>
      </c>
      <c r="C10667" s="5">
        <v>3</v>
      </c>
      <c r="D10667">
        <v>1.5</v>
      </c>
      <c r="E10667">
        <v>3</v>
      </c>
      <c r="F10667">
        <v>2</v>
      </c>
      <c r="G10667" s="5">
        <v>3</v>
      </c>
      <c r="H10667">
        <v>1.5</v>
      </c>
      <c r="I10667">
        <v>3</v>
      </c>
    </row>
    <row r="10668" spans="1:9" x14ac:dyDescent="0.35">
      <c r="A10668" s="10" t="s">
        <v>157</v>
      </c>
      <c r="B10668">
        <v>2</v>
      </c>
      <c r="C10668" s="5">
        <v>3</v>
      </c>
      <c r="D10668">
        <v>1.5</v>
      </c>
      <c r="E10668">
        <v>3</v>
      </c>
      <c r="F10668">
        <v>2</v>
      </c>
      <c r="G10668" s="5">
        <v>3</v>
      </c>
      <c r="H10668">
        <v>1.5</v>
      </c>
      <c r="I10668">
        <v>3</v>
      </c>
    </row>
    <row r="10669" spans="1:9" x14ac:dyDescent="0.35">
      <c r="A10669" s="8" t="s">
        <v>2751</v>
      </c>
      <c r="B10669">
        <v>4</v>
      </c>
      <c r="C10669" s="5">
        <v>6</v>
      </c>
      <c r="D10669">
        <v>1.5</v>
      </c>
      <c r="E10669">
        <v>4</v>
      </c>
      <c r="F10669">
        <v>2</v>
      </c>
      <c r="G10669" s="5">
        <v>4</v>
      </c>
      <c r="H10669">
        <v>2</v>
      </c>
      <c r="I10669">
        <v>3</v>
      </c>
    </row>
    <row r="10670" spans="1:9" x14ac:dyDescent="0.35">
      <c r="A10670" s="10" t="s">
        <v>205</v>
      </c>
      <c r="B10670">
        <v>4</v>
      </c>
      <c r="C10670" s="5">
        <v>6</v>
      </c>
      <c r="D10670">
        <v>1.5</v>
      </c>
      <c r="E10670">
        <v>4</v>
      </c>
      <c r="F10670">
        <v>2</v>
      </c>
      <c r="G10670" s="5">
        <v>4</v>
      </c>
      <c r="H10670">
        <v>2</v>
      </c>
      <c r="I10670">
        <v>3</v>
      </c>
    </row>
    <row r="10671" spans="1:9" x14ac:dyDescent="0.35">
      <c r="A10671" s="8" t="s">
        <v>4323</v>
      </c>
      <c r="B10671">
        <v>0</v>
      </c>
      <c r="C10671" s="5">
        <v>2</v>
      </c>
      <c r="D10671">
        <v>0</v>
      </c>
      <c r="E10671">
        <v>0</v>
      </c>
      <c r="F10671">
        <v>0</v>
      </c>
      <c r="G10671" s="5">
        <v>0</v>
      </c>
      <c r="H10671">
        <v>0</v>
      </c>
      <c r="I10671">
        <v>0</v>
      </c>
    </row>
    <row r="10672" spans="1:9" x14ac:dyDescent="0.35">
      <c r="A10672" s="10" t="s">
        <v>697</v>
      </c>
      <c r="B10672">
        <v>0</v>
      </c>
      <c r="C10672" s="5">
        <v>2</v>
      </c>
      <c r="D10672">
        <v>0</v>
      </c>
      <c r="E10672">
        <v>0</v>
      </c>
      <c r="F10672">
        <v>0</v>
      </c>
      <c r="G10672" s="5">
        <v>0</v>
      </c>
      <c r="H10672">
        <v>0</v>
      </c>
      <c r="I10672">
        <v>0</v>
      </c>
    </row>
    <row r="10673" spans="1:9" x14ac:dyDescent="0.35">
      <c r="A10673" s="8" t="s">
        <v>5948</v>
      </c>
      <c r="B10673">
        <v>1</v>
      </c>
      <c r="C10673" s="5">
        <v>0</v>
      </c>
      <c r="D10673">
        <v>0</v>
      </c>
      <c r="E10673">
        <v>0</v>
      </c>
      <c r="F10673">
        <v>1</v>
      </c>
      <c r="G10673" s="5">
        <v>0</v>
      </c>
      <c r="H10673">
        <v>0</v>
      </c>
      <c r="I10673">
        <v>0</v>
      </c>
    </row>
    <row r="10674" spans="1:9" x14ac:dyDescent="0.35">
      <c r="A10674" s="10" t="s">
        <v>208</v>
      </c>
      <c r="B10674">
        <v>1</v>
      </c>
      <c r="C10674" s="5">
        <v>0</v>
      </c>
      <c r="D10674">
        <v>0</v>
      </c>
      <c r="E10674">
        <v>0</v>
      </c>
      <c r="F10674">
        <v>1</v>
      </c>
      <c r="G10674" s="5">
        <v>0</v>
      </c>
      <c r="H10674">
        <v>0</v>
      </c>
      <c r="I10674">
        <v>0</v>
      </c>
    </row>
    <row r="10675" spans="1:9" x14ac:dyDescent="0.35">
      <c r="A10675" s="8" t="s">
        <v>2036</v>
      </c>
      <c r="B10675">
        <v>20</v>
      </c>
      <c r="C10675" s="5">
        <v>13</v>
      </c>
      <c r="D10675">
        <v>0.65</v>
      </c>
      <c r="E10675">
        <v>9</v>
      </c>
      <c r="F10675">
        <v>2</v>
      </c>
      <c r="G10675" s="5">
        <v>3</v>
      </c>
      <c r="H10675">
        <v>1.5</v>
      </c>
      <c r="I10675">
        <v>2</v>
      </c>
    </row>
    <row r="10676" spans="1:9" x14ac:dyDescent="0.35">
      <c r="A10676" s="10" t="s">
        <v>208</v>
      </c>
      <c r="B10676">
        <v>20</v>
      </c>
      <c r="C10676" s="5">
        <v>13</v>
      </c>
      <c r="D10676">
        <v>0.65</v>
      </c>
      <c r="E10676">
        <v>9</v>
      </c>
      <c r="F10676">
        <v>2</v>
      </c>
      <c r="G10676" s="5">
        <v>3</v>
      </c>
      <c r="H10676">
        <v>1.5</v>
      </c>
      <c r="I10676">
        <v>2</v>
      </c>
    </row>
    <row r="10677" spans="1:9" x14ac:dyDescent="0.35">
      <c r="A10677" s="8" t="s">
        <v>1422</v>
      </c>
      <c r="B10677">
        <v>8</v>
      </c>
      <c r="C10677" s="5">
        <v>40</v>
      </c>
      <c r="D10677">
        <v>5</v>
      </c>
      <c r="E10677">
        <v>29</v>
      </c>
      <c r="F10677">
        <v>1</v>
      </c>
      <c r="G10677" s="5">
        <v>10</v>
      </c>
      <c r="H10677">
        <v>10</v>
      </c>
      <c r="I10677">
        <v>9</v>
      </c>
    </row>
    <row r="10678" spans="1:9" x14ac:dyDescent="0.35">
      <c r="A10678" s="10" t="s">
        <v>54</v>
      </c>
      <c r="B10678">
        <v>8</v>
      </c>
      <c r="C10678" s="5">
        <v>40</v>
      </c>
      <c r="D10678">
        <v>5</v>
      </c>
      <c r="E10678">
        <v>29</v>
      </c>
      <c r="F10678">
        <v>1</v>
      </c>
      <c r="G10678" s="5">
        <v>10</v>
      </c>
      <c r="H10678">
        <v>10</v>
      </c>
      <c r="I10678">
        <v>9</v>
      </c>
    </row>
    <row r="10679" spans="1:9" x14ac:dyDescent="0.35">
      <c r="A10679" s="8" t="s">
        <v>2141</v>
      </c>
      <c r="B10679">
        <v>1</v>
      </c>
      <c r="C10679" s="5">
        <v>11</v>
      </c>
      <c r="D10679">
        <v>11</v>
      </c>
      <c r="E10679">
        <v>10</v>
      </c>
      <c r="F10679">
        <v>0</v>
      </c>
      <c r="G10679" s="5">
        <v>8</v>
      </c>
      <c r="H10679">
        <v>0</v>
      </c>
      <c r="I10679">
        <v>7</v>
      </c>
    </row>
    <row r="10680" spans="1:9" x14ac:dyDescent="0.35">
      <c r="A10680" s="10" t="s">
        <v>88</v>
      </c>
      <c r="B10680">
        <v>1</v>
      </c>
      <c r="C10680" s="5">
        <v>11</v>
      </c>
      <c r="D10680">
        <v>11</v>
      </c>
      <c r="E10680">
        <v>10</v>
      </c>
      <c r="F10680">
        <v>0</v>
      </c>
      <c r="G10680" s="5">
        <v>8</v>
      </c>
      <c r="H10680">
        <v>0</v>
      </c>
      <c r="I10680">
        <v>7</v>
      </c>
    </row>
    <row r="10681" spans="1:9" x14ac:dyDescent="0.35">
      <c r="A10681" s="8" t="s">
        <v>1261</v>
      </c>
      <c r="B10681">
        <v>53</v>
      </c>
      <c r="C10681" s="5">
        <v>60</v>
      </c>
      <c r="D10681">
        <v>1.1320754716981101</v>
      </c>
      <c r="E10681">
        <v>51</v>
      </c>
      <c r="F10681">
        <v>9</v>
      </c>
      <c r="G10681" s="5">
        <v>32</v>
      </c>
      <c r="H10681">
        <v>3.5555555555555554</v>
      </c>
      <c r="I10681">
        <v>28</v>
      </c>
    </row>
    <row r="10682" spans="1:9" x14ac:dyDescent="0.35">
      <c r="A10682" s="10" t="s">
        <v>30</v>
      </c>
      <c r="B10682">
        <v>53</v>
      </c>
      <c r="C10682" s="5">
        <v>60</v>
      </c>
      <c r="D10682">
        <v>1.1320754716981101</v>
      </c>
      <c r="E10682">
        <v>51</v>
      </c>
      <c r="F10682">
        <v>9</v>
      </c>
      <c r="G10682" s="5">
        <v>32</v>
      </c>
      <c r="H10682">
        <v>3.5555555555555554</v>
      </c>
      <c r="I10682">
        <v>28</v>
      </c>
    </row>
    <row r="10683" spans="1:9" x14ac:dyDescent="0.35">
      <c r="A10683" s="8" t="s">
        <v>5939</v>
      </c>
      <c r="B10683">
        <v>1</v>
      </c>
      <c r="C10683" s="5">
        <v>0</v>
      </c>
      <c r="D10683">
        <v>0</v>
      </c>
      <c r="E10683">
        <v>0</v>
      </c>
      <c r="F10683">
        <v>0</v>
      </c>
      <c r="G10683" s="5">
        <v>0</v>
      </c>
      <c r="H10683">
        <v>0</v>
      </c>
      <c r="I10683">
        <v>0</v>
      </c>
    </row>
    <row r="10684" spans="1:9" x14ac:dyDescent="0.35">
      <c r="A10684" s="10" t="s">
        <v>211</v>
      </c>
      <c r="B10684">
        <v>1</v>
      </c>
      <c r="C10684" s="5">
        <v>0</v>
      </c>
      <c r="D10684">
        <v>0</v>
      </c>
      <c r="E10684">
        <v>0</v>
      </c>
      <c r="F10684">
        <v>0</v>
      </c>
      <c r="G10684" s="5">
        <v>0</v>
      </c>
      <c r="H10684">
        <v>0</v>
      </c>
      <c r="I10684">
        <v>0</v>
      </c>
    </row>
    <row r="10685" spans="1:9" x14ac:dyDescent="0.35">
      <c r="A10685" s="8" t="s">
        <v>4084</v>
      </c>
      <c r="B10685">
        <v>0</v>
      </c>
      <c r="C10685" s="5">
        <v>2</v>
      </c>
      <c r="D10685">
        <v>0</v>
      </c>
      <c r="E10685">
        <v>2</v>
      </c>
      <c r="F10685">
        <v>0</v>
      </c>
      <c r="G10685" s="5">
        <v>1</v>
      </c>
      <c r="H10685">
        <v>0</v>
      </c>
      <c r="I10685">
        <v>1</v>
      </c>
    </row>
    <row r="10686" spans="1:9" x14ac:dyDescent="0.35">
      <c r="A10686" s="10" t="s">
        <v>34</v>
      </c>
      <c r="B10686">
        <v>0</v>
      </c>
      <c r="C10686" s="5">
        <v>2</v>
      </c>
      <c r="D10686">
        <v>0</v>
      </c>
      <c r="E10686">
        <v>2</v>
      </c>
      <c r="F10686">
        <v>0</v>
      </c>
      <c r="G10686" s="5">
        <v>1</v>
      </c>
      <c r="H10686">
        <v>0</v>
      </c>
      <c r="I10686">
        <v>1</v>
      </c>
    </row>
    <row r="10687" spans="1:9" x14ac:dyDescent="0.35">
      <c r="A10687" s="8" t="s">
        <v>1627</v>
      </c>
      <c r="B10687">
        <v>18</v>
      </c>
      <c r="C10687" s="5">
        <v>25</v>
      </c>
      <c r="D10687">
        <v>1.3888888888888899</v>
      </c>
      <c r="E10687">
        <v>21</v>
      </c>
      <c r="F10687">
        <v>13</v>
      </c>
      <c r="G10687" s="5">
        <v>11</v>
      </c>
      <c r="H10687">
        <v>0.84615384615384615</v>
      </c>
      <c r="I10687">
        <v>8</v>
      </c>
    </row>
    <row r="10688" spans="1:9" x14ac:dyDescent="0.35">
      <c r="A10688" s="10" t="s">
        <v>26</v>
      </c>
      <c r="B10688">
        <v>18</v>
      </c>
      <c r="C10688" s="5">
        <v>25</v>
      </c>
      <c r="D10688">
        <v>1.3888888888888899</v>
      </c>
      <c r="E10688">
        <v>21</v>
      </c>
      <c r="F10688">
        <v>13</v>
      </c>
      <c r="G10688" s="5">
        <v>11</v>
      </c>
      <c r="H10688">
        <v>0.84615384615384615</v>
      </c>
      <c r="I10688">
        <v>8</v>
      </c>
    </row>
    <row r="10689" spans="1:9" x14ac:dyDescent="0.35">
      <c r="A10689" s="8" t="s">
        <v>2898</v>
      </c>
      <c r="B10689">
        <v>2</v>
      </c>
      <c r="C10689" s="5">
        <v>5</v>
      </c>
      <c r="D10689">
        <v>2.5</v>
      </c>
      <c r="E10689">
        <v>5</v>
      </c>
      <c r="F10689">
        <v>0</v>
      </c>
      <c r="G10689" s="5">
        <v>2</v>
      </c>
      <c r="H10689">
        <v>0</v>
      </c>
      <c r="I10689">
        <v>2</v>
      </c>
    </row>
    <row r="10690" spans="1:9" x14ac:dyDescent="0.35">
      <c r="A10690" s="10" t="s">
        <v>30</v>
      </c>
      <c r="B10690">
        <v>2</v>
      </c>
      <c r="C10690" s="5">
        <v>5</v>
      </c>
      <c r="D10690">
        <v>2.5</v>
      </c>
      <c r="E10690">
        <v>5</v>
      </c>
      <c r="F10690">
        <v>0</v>
      </c>
      <c r="G10690" s="5">
        <v>2</v>
      </c>
      <c r="H10690">
        <v>0</v>
      </c>
      <c r="I10690">
        <v>2</v>
      </c>
    </row>
    <row r="10691" spans="1:9" x14ac:dyDescent="0.35">
      <c r="A10691" s="8" t="s">
        <v>3237</v>
      </c>
      <c r="B10691">
        <v>0</v>
      </c>
      <c r="C10691" s="5">
        <v>4</v>
      </c>
      <c r="D10691">
        <v>0</v>
      </c>
      <c r="E10691">
        <v>1</v>
      </c>
      <c r="F10691">
        <v>0</v>
      </c>
      <c r="G10691" s="5">
        <v>2</v>
      </c>
      <c r="H10691">
        <v>0</v>
      </c>
      <c r="I10691">
        <v>0</v>
      </c>
    </row>
    <row r="10692" spans="1:9" x14ac:dyDescent="0.35">
      <c r="A10692" s="10" t="s">
        <v>255</v>
      </c>
      <c r="B10692">
        <v>0</v>
      </c>
      <c r="C10692" s="5">
        <v>4</v>
      </c>
      <c r="D10692">
        <v>0</v>
      </c>
      <c r="E10692">
        <v>1</v>
      </c>
      <c r="F10692">
        <v>0</v>
      </c>
      <c r="G10692" s="5">
        <v>2</v>
      </c>
      <c r="H10692">
        <v>0</v>
      </c>
      <c r="I10692">
        <v>0</v>
      </c>
    </row>
    <row r="10693" spans="1:9" x14ac:dyDescent="0.35">
      <c r="A10693" s="8" t="s">
        <v>4903</v>
      </c>
      <c r="B10693">
        <v>0</v>
      </c>
      <c r="C10693" s="5">
        <v>1</v>
      </c>
      <c r="D10693">
        <v>0</v>
      </c>
      <c r="E10693">
        <v>1</v>
      </c>
      <c r="F10693">
        <v>0</v>
      </c>
      <c r="G10693" s="5">
        <v>1</v>
      </c>
      <c r="H10693">
        <v>0</v>
      </c>
      <c r="I10693">
        <v>1</v>
      </c>
    </row>
    <row r="10694" spans="1:9" x14ac:dyDescent="0.35">
      <c r="A10694" s="10" t="s">
        <v>48</v>
      </c>
      <c r="B10694">
        <v>0</v>
      </c>
      <c r="C10694" s="5">
        <v>1</v>
      </c>
      <c r="D10694">
        <v>0</v>
      </c>
      <c r="E10694">
        <v>1</v>
      </c>
      <c r="F10694">
        <v>0</v>
      </c>
      <c r="G10694" s="5">
        <v>1</v>
      </c>
      <c r="H10694">
        <v>0</v>
      </c>
      <c r="I10694">
        <v>1</v>
      </c>
    </row>
    <row r="10695" spans="1:9" x14ac:dyDescent="0.35">
      <c r="A10695" s="8" t="s">
        <v>4908</v>
      </c>
      <c r="B10695">
        <v>0</v>
      </c>
      <c r="C10695" s="5">
        <v>1</v>
      </c>
      <c r="D10695">
        <v>0</v>
      </c>
      <c r="E10695">
        <v>1</v>
      </c>
      <c r="F10695">
        <v>0</v>
      </c>
      <c r="G10695" s="5">
        <v>0</v>
      </c>
      <c r="H10695">
        <v>0</v>
      </c>
      <c r="I10695">
        <v>0</v>
      </c>
    </row>
    <row r="10696" spans="1:9" x14ac:dyDescent="0.35">
      <c r="A10696" s="10" t="s">
        <v>211</v>
      </c>
      <c r="B10696">
        <v>0</v>
      </c>
      <c r="C10696" s="5">
        <v>1</v>
      </c>
      <c r="D10696">
        <v>0</v>
      </c>
      <c r="E10696">
        <v>1</v>
      </c>
      <c r="F10696">
        <v>0</v>
      </c>
      <c r="G10696" s="5">
        <v>0</v>
      </c>
      <c r="H10696">
        <v>0</v>
      </c>
      <c r="I10696">
        <v>0</v>
      </c>
    </row>
    <row r="10697" spans="1:9" x14ac:dyDescent="0.35">
      <c r="A10697" s="8" t="s">
        <v>4240</v>
      </c>
      <c r="B10697">
        <v>0</v>
      </c>
      <c r="C10697" s="5">
        <v>2</v>
      </c>
      <c r="D10697">
        <v>0</v>
      </c>
      <c r="E10697">
        <v>1</v>
      </c>
      <c r="F10697">
        <v>0</v>
      </c>
      <c r="G10697" s="5">
        <v>1</v>
      </c>
      <c r="H10697">
        <v>0</v>
      </c>
      <c r="I10697">
        <v>1</v>
      </c>
    </row>
    <row r="10698" spans="1:9" x14ac:dyDescent="0.35">
      <c r="A10698" s="10" t="s">
        <v>255</v>
      </c>
      <c r="B10698">
        <v>0</v>
      </c>
      <c r="C10698" s="5">
        <v>2</v>
      </c>
      <c r="D10698">
        <v>0</v>
      </c>
      <c r="E10698">
        <v>1</v>
      </c>
      <c r="F10698">
        <v>0</v>
      </c>
      <c r="G10698" s="5">
        <v>1</v>
      </c>
      <c r="H10698">
        <v>0</v>
      </c>
      <c r="I10698">
        <v>1</v>
      </c>
    </row>
    <row r="10699" spans="1:9" x14ac:dyDescent="0.35">
      <c r="A10699" s="8" t="s">
        <v>2376</v>
      </c>
      <c r="B10699">
        <v>11</v>
      </c>
      <c r="C10699" s="5">
        <v>8</v>
      </c>
      <c r="D10699">
        <v>0.72727272727272696</v>
      </c>
      <c r="E10699">
        <v>6</v>
      </c>
      <c r="F10699">
        <v>4</v>
      </c>
      <c r="G10699" s="5">
        <v>3</v>
      </c>
      <c r="H10699">
        <v>0.75</v>
      </c>
      <c r="I10699">
        <v>2</v>
      </c>
    </row>
    <row r="10700" spans="1:9" x14ac:dyDescent="0.35">
      <c r="A10700" s="10" t="s">
        <v>53</v>
      </c>
      <c r="B10700">
        <v>11</v>
      </c>
      <c r="C10700" s="5">
        <v>8</v>
      </c>
      <c r="D10700">
        <v>0.72727272727272696</v>
      </c>
      <c r="E10700">
        <v>6</v>
      </c>
      <c r="F10700">
        <v>4</v>
      </c>
      <c r="G10700" s="5">
        <v>3</v>
      </c>
      <c r="H10700">
        <v>0.75</v>
      </c>
      <c r="I10700">
        <v>2</v>
      </c>
    </row>
    <row r="10701" spans="1:9" x14ac:dyDescent="0.35">
      <c r="A10701" s="8" t="s">
        <v>1449</v>
      </c>
      <c r="B10701">
        <v>36</v>
      </c>
      <c r="C10701" s="5">
        <v>38</v>
      </c>
      <c r="D10701">
        <v>1.05555555555556</v>
      </c>
      <c r="E10701">
        <v>23</v>
      </c>
      <c r="F10701">
        <v>13</v>
      </c>
      <c r="G10701" s="5">
        <v>15</v>
      </c>
      <c r="H10701">
        <v>1.1538461538461537</v>
      </c>
      <c r="I10701">
        <v>8</v>
      </c>
    </row>
    <row r="10702" spans="1:9" x14ac:dyDescent="0.35">
      <c r="A10702" s="10" t="s">
        <v>31</v>
      </c>
      <c r="B10702">
        <v>36</v>
      </c>
      <c r="C10702" s="5">
        <v>38</v>
      </c>
      <c r="D10702">
        <v>1.05555555555556</v>
      </c>
      <c r="E10702">
        <v>23</v>
      </c>
      <c r="F10702">
        <v>13</v>
      </c>
      <c r="G10702" s="5">
        <v>15</v>
      </c>
      <c r="H10702">
        <v>1.1538461538461537</v>
      </c>
      <c r="I10702">
        <v>8</v>
      </c>
    </row>
    <row r="10703" spans="1:9" x14ac:dyDescent="0.35">
      <c r="A10703" s="8" t="s">
        <v>2296</v>
      </c>
      <c r="B10703">
        <v>2</v>
      </c>
      <c r="C10703" s="5">
        <v>9</v>
      </c>
      <c r="D10703">
        <v>4.5</v>
      </c>
      <c r="E10703">
        <v>3</v>
      </c>
      <c r="F10703">
        <v>1</v>
      </c>
      <c r="G10703" s="5">
        <v>4</v>
      </c>
      <c r="H10703">
        <v>4</v>
      </c>
      <c r="I10703">
        <v>1</v>
      </c>
    </row>
    <row r="10704" spans="1:9" x14ac:dyDescent="0.35">
      <c r="A10704" s="10" t="s">
        <v>30</v>
      </c>
      <c r="B10704">
        <v>2</v>
      </c>
      <c r="C10704" s="5">
        <v>9</v>
      </c>
      <c r="D10704">
        <v>4.5</v>
      </c>
      <c r="E10704">
        <v>3</v>
      </c>
      <c r="F10704">
        <v>1</v>
      </c>
      <c r="G10704" s="5">
        <v>4</v>
      </c>
      <c r="H10704">
        <v>4</v>
      </c>
      <c r="I10704">
        <v>1</v>
      </c>
    </row>
    <row r="10705" spans="1:9" x14ac:dyDescent="0.35">
      <c r="A10705" s="8" t="s">
        <v>4256</v>
      </c>
      <c r="B10705">
        <v>4</v>
      </c>
      <c r="C10705" s="5">
        <v>2</v>
      </c>
      <c r="D10705">
        <v>0.5</v>
      </c>
      <c r="E10705">
        <v>2</v>
      </c>
      <c r="F10705">
        <v>0</v>
      </c>
      <c r="G10705" s="5">
        <v>1</v>
      </c>
      <c r="H10705">
        <v>0</v>
      </c>
      <c r="I10705">
        <v>1</v>
      </c>
    </row>
    <row r="10706" spans="1:9" x14ac:dyDescent="0.35">
      <c r="A10706" s="10" t="s">
        <v>87</v>
      </c>
      <c r="B10706">
        <v>4</v>
      </c>
      <c r="C10706" s="5">
        <v>2</v>
      </c>
      <c r="D10706">
        <v>0.5</v>
      </c>
      <c r="E10706">
        <v>2</v>
      </c>
      <c r="F10706">
        <v>0</v>
      </c>
      <c r="G10706" s="5">
        <v>1</v>
      </c>
      <c r="H10706">
        <v>0</v>
      </c>
      <c r="I10706">
        <v>1</v>
      </c>
    </row>
    <row r="10707" spans="1:9" x14ac:dyDescent="0.35">
      <c r="A10707" s="8" t="s">
        <v>4899</v>
      </c>
      <c r="B10707">
        <v>0</v>
      </c>
      <c r="C10707" s="5">
        <v>1</v>
      </c>
      <c r="D10707">
        <v>0</v>
      </c>
      <c r="E10707">
        <v>0</v>
      </c>
      <c r="F10707">
        <v>0</v>
      </c>
      <c r="G10707" s="5">
        <v>0</v>
      </c>
      <c r="H10707">
        <v>0</v>
      </c>
      <c r="I10707">
        <v>0</v>
      </c>
    </row>
    <row r="10708" spans="1:9" x14ac:dyDescent="0.35">
      <c r="A10708" s="10" t="s">
        <v>255</v>
      </c>
      <c r="B10708">
        <v>0</v>
      </c>
      <c r="C10708" s="5">
        <v>1</v>
      </c>
      <c r="D10708">
        <v>0</v>
      </c>
      <c r="E10708">
        <v>0</v>
      </c>
      <c r="F10708">
        <v>0</v>
      </c>
      <c r="G10708" s="5">
        <v>0</v>
      </c>
      <c r="H10708">
        <v>0</v>
      </c>
      <c r="I10708">
        <v>0</v>
      </c>
    </row>
    <row r="10709" spans="1:9" x14ac:dyDescent="0.35">
      <c r="A10709" s="8" t="s">
        <v>2958</v>
      </c>
      <c r="B10709">
        <v>4</v>
      </c>
      <c r="C10709" s="5">
        <v>5</v>
      </c>
      <c r="D10709">
        <v>1.25</v>
      </c>
      <c r="E10709">
        <v>4</v>
      </c>
      <c r="F10709">
        <v>3</v>
      </c>
      <c r="G10709" s="5">
        <v>1</v>
      </c>
      <c r="H10709">
        <v>0.33333333333333331</v>
      </c>
      <c r="I10709">
        <v>0</v>
      </c>
    </row>
    <row r="10710" spans="1:9" x14ac:dyDescent="0.35">
      <c r="A10710" s="10" t="s">
        <v>578</v>
      </c>
      <c r="B10710">
        <v>4</v>
      </c>
      <c r="C10710" s="5">
        <v>5</v>
      </c>
      <c r="D10710">
        <v>1.25</v>
      </c>
      <c r="E10710">
        <v>4</v>
      </c>
      <c r="F10710">
        <v>3</v>
      </c>
      <c r="G10710" s="5">
        <v>1</v>
      </c>
      <c r="H10710">
        <v>0.33333333333333331</v>
      </c>
      <c r="I10710">
        <v>0</v>
      </c>
    </row>
    <row r="10711" spans="1:9" x14ac:dyDescent="0.35">
      <c r="A10711" s="8" t="s">
        <v>2585</v>
      </c>
      <c r="B10711">
        <v>8</v>
      </c>
      <c r="C10711" s="5">
        <v>7</v>
      </c>
      <c r="D10711">
        <v>0.875</v>
      </c>
      <c r="E10711">
        <v>6</v>
      </c>
      <c r="F10711">
        <v>4</v>
      </c>
      <c r="G10711" s="5">
        <v>2</v>
      </c>
      <c r="H10711">
        <v>0.5</v>
      </c>
      <c r="I10711">
        <v>2</v>
      </c>
    </row>
    <row r="10712" spans="1:9" x14ac:dyDescent="0.35">
      <c r="A10712" s="10" t="s">
        <v>87</v>
      </c>
      <c r="B10712">
        <v>8</v>
      </c>
      <c r="C10712" s="5">
        <v>7</v>
      </c>
      <c r="D10712">
        <v>0.875</v>
      </c>
      <c r="E10712">
        <v>6</v>
      </c>
      <c r="F10712">
        <v>4</v>
      </c>
      <c r="G10712" s="5">
        <v>2</v>
      </c>
      <c r="H10712">
        <v>0.5</v>
      </c>
      <c r="I10712">
        <v>2</v>
      </c>
    </row>
    <row r="10713" spans="1:9" x14ac:dyDescent="0.35">
      <c r="A10713" s="8" t="s">
        <v>4720</v>
      </c>
      <c r="B10713">
        <v>0</v>
      </c>
      <c r="C10713" s="5">
        <v>1</v>
      </c>
      <c r="D10713">
        <v>0</v>
      </c>
      <c r="E10713">
        <v>1</v>
      </c>
      <c r="F10713">
        <v>0</v>
      </c>
      <c r="G10713" s="5">
        <v>0</v>
      </c>
      <c r="H10713">
        <v>0</v>
      </c>
      <c r="I10713">
        <v>0</v>
      </c>
    </row>
    <row r="10714" spans="1:9" x14ac:dyDescent="0.35">
      <c r="A10714" s="10" t="s">
        <v>300</v>
      </c>
      <c r="B10714">
        <v>0</v>
      </c>
      <c r="C10714" s="5">
        <v>1</v>
      </c>
      <c r="D10714">
        <v>0</v>
      </c>
      <c r="E10714">
        <v>1</v>
      </c>
      <c r="F10714">
        <v>0</v>
      </c>
      <c r="G10714" s="5">
        <v>0</v>
      </c>
      <c r="H10714">
        <v>0</v>
      </c>
      <c r="I10714">
        <v>0</v>
      </c>
    </row>
    <row r="10715" spans="1:9" x14ac:dyDescent="0.35">
      <c r="A10715" s="8" t="s">
        <v>4210</v>
      </c>
      <c r="B10715">
        <v>0</v>
      </c>
      <c r="C10715" s="5">
        <v>2</v>
      </c>
      <c r="D10715">
        <v>0</v>
      </c>
      <c r="E10715">
        <v>1</v>
      </c>
      <c r="F10715">
        <v>0</v>
      </c>
      <c r="G10715" s="5">
        <v>2</v>
      </c>
      <c r="H10715">
        <v>0</v>
      </c>
      <c r="I10715">
        <v>1</v>
      </c>
    </row>
    <row r="10716" spans="1:9" x14ac:dyDescent="0.35">
      <c r="A10716" s="10" t="s">
        <v>324</v>
      </c>
      <c r="B10716">
        <v>0</v>
      </c>
      <c r="C10716" s="5">
        <v>2</v>
      </c>
      <c r="D10716">
        <v>0</v>
      </c>
      <c r="E10716">
        <v>1</v>
      </c>
      <c r="F10716">
        <v>0</v>
      </c>
      <c r="G10716" s="5">
        <v>2</v>
      </c>
      <c r="H10716">
        <v>0</v>
      </c>
      <c r="I10716">
        <v>1</v>
      </c>
    </row>
    <row r="10717" spans="1:9" x14ac:dyDescent="0.35">
      <c r="A10717" s="8" t="s">
        <v>5592</v>
      </c>
      <c r="B10717">
        <v>1</v>
      </c>
      <c r="C10717" s="5">
        <v>1</v>
      </c>
      <c r="D10717">
        <v>1</v>
      </c>
      <c r="E10717">
        <v>1</v>
      </c>
      <c r="F10717">
        <v>1</v>
      </c>
      <c r="G10717" s="5">
        <v>0</v>
      </c>
      <c r="H10717">
        <v>0</v>
      </c>
      <c r="I10717">
        <v>0</v>
      </c>
    </row>
    <row r="10718" spans="1:9" x14ac:dyDescent="0.35">
      <c r="A10718" s="10" t="s">
        <v>255</v>
      </c>
      <c r="B10718">
        <v>1</v>
      </c>
      <c r="C10718" s="5">
        <v>1</v>
      </c>
      <c r="D10718">
        <v>1</v>
      </c>
      <c r="E10718">
        <v>1</v>
      </c>
      <c r="F10718">
        <v>1</v>
      </c>
      <c r="G10718" s="5">
        <v>0</v>
      </c>
      <c r="H10718">
        <v>0</v>
      </c>
      <c r="I10718">
        <v>0</v>
      </c>
    </row>
    <row r="10719" spans="1:9" x14ac:dyDescent="0.35">
      <c r="A10719" s="8" t="s">
        <v>1882</v>
      </c>
      <c r="B10719">
        <v>3</v>
      </c>
      <c r="C10719" s="5">
        <v>16</v>
      </c>
      <c r="D10719">
        <v>5.3333333333333304</v>
      </c>
      <c r="E10719">
        <v>11</v>
      </c>
      <c r="F10719">
        <v>1</v>
      </c>
      <c r="G10719" s="5">
        <v>4</v>
      </c>
      <c r="H10719">
        <v>4</v>
      </c>
      <c r="I10719">
        <v>3</v>
      </c>
    </row>
    <row r="10720" spans="1:9" x14ac:dyDescent="0.35">
      <c r="A10720" s="10" t="s">
        <v>211</v>
      </c>
      <c r="B10720">
        <v>3</v>
      </c>
      <c r="C10720" s="5">
        <v>16</v>
      </c>
      <c r="D10720">
        <v>5.3333333333333304</v>
      </c>
      <c r="E10720">
        <v>11</v>
      </c>
      <c r="F10720">
        <v>1</v>
      </c>
      <c r="G10720" s="5">
        <v>4</v>
      </c>
      <c r="H10720">
        <v>4</v>
      </c>
      <c r="I10720">
        <v>3</v>
      </c>
    </row>
    <row r="10721" spans="1:9" x14ac:dyDescent="0.35">
      <c r="A10721" s="8" t="s">
        <v>1077</v>
      </c>
      <c r="B10721">
        <v>83</v>
      </c>
      <c r="C10721" s="5">
        <v>133</v>
      </c>
      <c r="D10721">
        <v>1.6024096385542199</v>
      </c>
      <c r="E10721">
        <v>104</v>
      </c>
      <c r="F10721">
        <v>9</v>
      </c>
      <c r="G10721" s="5">
        <v>50</v>
      </c>
      <c r="H10721">
        <v>5.5555555555555554</v>
      </c>
      <c r="I10721">
        <v>42</v>
      </c>
    </row>
    <row r="10722" spans="1:9" x14ac:dyDescent="0.35">
      <c r="A10722" s="10" t="s">
        <v>62</v>
      </c>
      <c r="B10722">
        <v>83</v>
      </c>
      <c r="C10722" s="5">
        <v>133</v>
      </c>
      <c r="D10722">
        <v>1.6024096385542199</v>
      </c>
      <c r="E10722">
        <v>104</v>
      </c>
      <c r="F10722">
        <v>9</v>
      </c>
      <c r="G10722" s="5">
        <v>50</v>
      </c>
      <c r="H10722">
        <v>5.5555555555555554</v>
      </c>
      <c r="I10722">
        <v>42</v>
      </c>
    </row>
    <row r="10723" spans="1:9" x14ac:dyDescent="0.35">
      <c r="A10723" s="8" t="s">
        <v>3510</v>
      </c>
      <c r="B10723">
        <v>0</v>
      </c>
      <c r="C10723" s="5">
        <v>3</v>
      </c>
      <c r="D10723">
        <v>0</v>
      </c>
      <c r="E10723">
        <v>3</v>
      </c>
      <c r="F10723">
        <v>0</v>
      </c>
      <c r="G10723" s="5">
        <v>1</v>
      </c>
      <c r="H10723">
        <v>0</v>
      </c>
      <c r="I10723">
        <v>1</v>
      </c>
    </row>
    <row r="10724" spans="1:9" x14ac:dyDescent="0.35">
      <c r="A10724" s="10" t="s">
        <v>87</v>
      </c>
      <c r="B10724">
        <v>0</v>
      </c>
      <c r="C10724" s="5">
        <v>3</v>
      </c>
      <c r="D10724">
        <v>0</v>
      </c>
      <c r="E10724">
        <v>3</v>
      </c>
      <c r="F10724">
        <v>0</v>
      </c>
      <c r="G10724" s="5">
        <v>1</v>
      </c>
      <c r="H10724">
        <v>0</v>
      </c>
      <c r="I10724">
        <v>1</v>
      </c>
    </row>
    <row r="10725" spans="1:9" x14ac:dyDescent="0.35">
      <c r="A10725" s="8" t="s">
        <v>1091</v>
      </c>
      <c r="B10725">
        <v>46</v>
      </c>
      <c r="C10725" s="5">
        <v>126</v>
      </c>
      <c r="D10725">
        <v>2.7391304347826102</v>
      </c>
      <c r="E10725">
        <v>97</v>
      </c>
      <c r="F10725">
        <v>15</v>
      </c>
      <c r="G10725" s="5">
        <v>55</v>
      </c>
      <c r="H10725">
        <v>3.6666666666666665</v>
      </c>
      <c r="I10725">
        <v>49</v>
      </c>
    </row>
    <row r="10726" spans="1:9" x14ac:dyDescent="0.35">
      <c r="A10726" s="10" t="s">
        <v>87</v>
      </c>
      <c r="B10726">
        <v>46</v>
      </c>
      <c r="C10726" s="5">
        <v>126</v>
      </c>
      <c r="D10726">
        <v>2.7391304347826102</v>
      </c>
      <c r="E10726">
        <v>97</v>
      </c>
      <c r="F10726">
        <v>15</v>
      </c>
      <c r="G10726" s="5">
        <v>55</v>
      </c>
      <c r="H10726">
        <v>3.6666666666666665</v>
      </c>
      <c r="I10726">
        <v>49</v>
      </c>
    </row>
    <row r="10727" spans="1:9" x14ac:dyDescent="0.35">
      <c r="A10727" s="8" t="s">
        <v>2354</v>
      </c>
      <c r="B10727">
        <v>2</v>
      </c>
      <c r="C10727" s="5">
        <v>9</v>
      </c>
      <c r="D10727">
        <v>4.5</v>
      </c>
      <c r="E10727">
        <v>9</v>
      </c>
      <c r="F10727">
        <v>0</v>
      </c>
      <c r="G10727" s="5">
        <v>5</v>
      </c>
      <c r="H10727">
        <v>0</v>
      </c>
      <c r="I10727">
        <v>5</v>
      </c>
    </row>
    <row r="10728" spans="1:9" x14ac:dyDescent="0.35">
      <c r="A10728" s="10" t="s">
        <v>255</v>
      </c>
      <c r="B10728">
        <v>2</v>
      </c>
      <c r="C10728" s="5">
        <v>9</v>
      </c>
      <c r="D10728">
        <v>4.5</v>
      </c>
      <c r="E10728">
        <v>9</v>
      </c>
      <c r="F10728">
        <v>0</v>
      </c>
      <c r="G10728" s="5">
        <v>5</v>
      </c>
      <c r="H10728">
        <v>0</v>
      </c>
      <c r="I10728">
        <v>5</v>
      </c>
    </row>
    <row r="10729" spans="1:9" x14ac:dyDescent="0.35">
      <c r="A10729" s="8" t="s">
        <v>3133</v>
      </c>
      <c r="B10729">
        <v>0</v>
      </c>
      <c r="C10729" s="5">
        <v>4</v>
      </c>
      <c r="D10729">
        <v>0</v>
      </c>
      <c r="E10729">
        <v>4</v>
      </c>
      <c r="F10729">
        <v>0</v>
      </c>
      <c r="G10729" s="5">
        <v>1</v>
      </c>
      <c r="H10729">
        <v>0</v>
      </c>
      <c r="I10729">
        <v>1</v>
      </c>
    </row>
    <row r="10730" spans="1:9" x14ac:dyDescent="0.35">
      <c r="A10730" s="10" t="s">
        <v>595</v>
      </c>
      <c r="B10730">
        <v>0</v>
      </c>
      <c r="C10730" s="5">
        <v>4</v>
      </c>
      <c r="D10730">
        <v>0</v>
      </c>
      <c r="E10730">
        <v>4</v>
      </c>
      <c r="F10730">
        <v>0</v>
      </c>
      <c r="G10730" s="5">
        <v>1</v>
      </c>
      <c r="H10730">
        <v>0</v>
      </c>
      <c r="I10730">
        <v>1</v>
      </c>
    </row>
    <row r="10731" spans="1:9" x14ac:dyDescent="0.35">
      <c r="A10731" s="8" t="s">
        <v>5255</v>
      </c>
      <c r="B10731">
        <v>1</v>
      </c>
      <c r="C10731" s="5">
        <v>1</v>
      </c>
      <c r="D10731">
        <v>1</v>
      </c>
      <c r="E10731">
        <v>0</v>
      </c>
      <c r="F10731">
        <v>1</v>
      </c>
      <c r="G10731" s="5">
        <v>1</v>
      </c>
      <c r="H10731">
        <v>1</v>
      </c>
      <c r="I10731">
        <v>0</v>
      </c>
    </row>
    <row r="10732" spans="1:9" x14ac:dyDescent="0.35">
      <c r="A10732" s="10" t="s">
        <v>62</v>
      </c>
      <c r="B10732">
        <v>1</v>
      </c>
      <c r="C10732" s="5">
        <v>1</v>
      </c>
      <c r="D10732">
        <v>1</v>
      </c>
      <c r="E10732">
        <v>0</v>
      </c>
      <c r="F10732">
        <v>1</v>
      </c>
      <c r="G10732" s="5">
        <v>1</v>
      </c>
      <c r="H10732">
        <v>1</v>
      </c>
      <c r="I10732">
        <v>0</v>
      </c>
    </row>
    <row r="10733" spans="1:9" x14ac:dyDescent="0.35">
      <c r="A10733" s="8" t="s">
        <v>3081</v>
      </c>
      <c r="B10733">
        <v>1</v>
      </c>
      <c r="C10733" s="5">
        <v>4</v>
      </c>
      <c r="D10733">
        <v>4</v>
      </c>
      <c r="E10733">
        <v>3</v>
      </c>
      <c r="F10733">
        <v>0</v>
      </c>
      <c r="G10733" s="5">
        <v>3</v>
      </c>
      <c r="H10733">
        <v>0</v>
      </c>
      <c r="I10733">
        <v>2</v>
      </c>
    </row>
    <row r="10734" spans="1:9" x14ac:dyDescent="0.35">
      <c r="A10734" s="10" t="s">
        <v>59</v>
      </c>
      <c r="B10734">
        <v>1</v>
      </c>
      <c r="C10734" s="5">
        <v>4</v>
      </c>
      <c r="D10734">
        <v>4</v>
      </c>
      <c r="E10734">
        <v>3</v>
      </c>
      <c r="F10734">
        <v>0</v>
      </c>
      <c r="G10734" s="5">
        <v>3</v>
      </c>
      <c r="H10734">
        <v>0</v>
      </c>
      <c r="I10734">
        <v>2</v>
      </c>
    </row>
    <row r="10735" spans="1:9" x14ac:dyDescent="0.35">
      <c r="A10735" s="8" t="s">
        <v>4489</v>
      </c>
      <c r="B10735">
        <v>0</v>
      </c>
      <c r="C10735" s="5">
        <v>1</v>
      </c>
      <c r="D10735">
        <v>0</v>
      </c>
      <c r="E10735">
        <v>0</v>
      </c>
      <c r="F10735">
        <v>0</v>
      </c>
      <c r="G10735" s="5">
        <v>0</v>
      </c>
      <c r="H10735">
        <v>0</v>
      </c>
      <c r="I10735">
        <v>0</v>
      </c>
    </row>
    <row r="10736" spans="1:9" x14ac:dyDescent="0.35">
      <c r="A10736" s="10" t="s">
        <v>59</v>
      </c>
      <c r="B10736">
        <v>0</v>
      </c>
      <c r="C10736" s="5">
        <v>1</v>
      </c>
      <c r="D10736">
        <v>0</v>
      </c>
      <c r="E10736">
        <v>0</v>
      </c>
      <c r="F10736">
        <v>0</v>
      </c>
      <c r="G10736" s="5">
        <v>0</v>
      </c>
      <c r="H10736">
        <v>0</v>
      </c>
      <c r="I10736">
        <v>0</v>
      </c>
    </row>
    <row r="10737" spans="1:9" x14ac:dyDescent="0.35">
      <c r="A10737" s="8" t="s">
        <v>2042</v>
      </c>
      <c r="B10737">
        <v>6</v>
      </c>
      <c r="C10737" s="5">
        <v>13</v>
      </c>
      <c r="D10737">
        <v>2.1666666666666701</v>
      </c>
      <c r="E10737">
        <v>11</v>
      </c>
      <c r="F10737">
        <v>2</v>
      </c>
      <c r="G10737" s="5">
        <v>5</v>
      </c>
      <c r="H10737">
        <v>2.5</v>
      </c>
      <c r="I10737">
        <v>5</v>
      </c>
    </row>
    <row r="10738" spans="1:9" x14ac:dyDescent="0.35">
      <c r="A10738" s="10" t="s">
        <v>211</v>
      </c>
      <c r="B10738">
        <v>6</v>
      </c>
      <c r="C10738" s="5">
        <v>13</v>
      </c>
      <c r="D10738">
        <v>2.1666666666666701</v>
      </c>
      <c r="E10738">
        <v>11</v>
      </c>
      <c r="F10738">
        <v>2</v>
      </c>
      <c r="G10738" s="5">
        <v>5</v>
      </c>
      <c r="H10738">
        <v>2.5</v>
      </c>
      <c r="I10738">
        <v>5</v>
      </c>
    </row>
    <row r="10739" spans="1:9" x14ac:dyDescent="0.35">
      <c r="A10739" s="8" t="s">
        <v>1160</v>
      </c>
      <c r="B10739">
        <v>48</v>
      </c>
      <c r="C10739" s="5">
        <v>96</v>
      </c>
      <c r="D10739">
        <v>2</v>
      </c>
      <c r="E10739">
        <v>78</v>
      </c>
      <c r="F10739">
        <v>33</v>
      </c>
      <c r="G10739" s="5">
        <v>50</v>
      </c>
      <c r="H10739">
        <v>1.5151515151515151</v>
      </c>
      <c r="I10739">
        <v>43</v>
      </c>
    </row>
    <row r="10740" spans="1:9" x14ac:dyDescent="0.35">
      <c r="A10740" s="10" t="s">
        <v>227</v>
      </c>
      <c r="B10740">
        <v>48</v>
      </c>
      <c r="C10740" s="5">
        <v>96</v>
      </c>
      <c r="D10740">
        <v>2</v>
      </c>
      <c r="E10740">
        <v>78</v>
      </c>
      <c r="F10740">
        <v>33</v>
      </c>
      <c r="G10740" s="5">
        <v>50</v>
      </c>
      <c r="H10740">
        <v>1.5151515151515151</v>
      </c>
      <c r="I10740">
        <v>43</v>
      </c>
    </row>
    <row r="10741" spans="1:9" x14ac:dyDescent="0.35">
      <c r="A10741" s="8" t="s">
        <v>1636</v>
      </c>
      <c r="B10741">
        <v>16</v>
      </c>
      <c r="C10741" s="5">
        <v>25</v>
      </c>
      <c r="D10741">
        <v>1.5625</v>
      </c>
      <c r="E10741">
        <v>14</v>
      </c>
      <c r="F10741">
        <v>6</v>
      </c>
      <c r="G10741" s="5">
        <v>13</v>
      </c>
      <c r="H10741">
        <v>2.1666666666666665</v>
      </c>
      <c r="I10741">
        <v>8</v>
      </c>
    </row>
    <row r="10742" spans="1:9" x14ac:dyDescent="0.35">
      <c r="A10742" s="10" t="s">
        <v>324</v>
      </c>
      <c r="B10742">
        <v>16</v>
      </c>
      <c r="C10742" s="5">
        <v>25</v>
      </c>
      <c r="D10742">
        <v>1.5625</v>
      </c>
      <c r="E10742">
        <v>14</v>
      </c>
      <c r="F10742">
        <v>6</v>
      </c>
      <c r="G10742" s="5">
        <v>13</v>
      </c>
      <c r="H10742">
        <v>2.1666666666666665</v>
      </c>
      <c r="I10742">
        <v>8</v>
      </c>
    </row>
    <row r="10743" spans="1:9" x14ac:dyDescent="0.35">
      <c r="A10743" s="8" t="s">
        <v>4907</v>
      </c>
      <c r="B10743">
        <v>0</v>
      </c>
      <c r="C10743" s="5">
        <v>1</v>
      </c>
      <c r="D10743">
        <v>0</v>
      </c>
      <c r="E10743">
        <v>1</v>
      </c>
      <c r="F10743">
        <v>0</v>
      </c>
      <c r="G10743" s="5">
        <v>1</v>
      </c>
      <c r="H10743">
        <v>0</v>
      </c>
      <c r="I10743">
        <v>1</v>
      </c>
    </row>
    <row r="10744" spans="1:9" x14ac:dyDescent="0.35">
      <c r="A10744" s="10" t="s">
        <v>211</v>
      </c>
      <c r="B10744">
        <v>0</v>
      </c>
      <c r="C10744" s="5">
        <v>1</v>
      </c>
      <c r="D10744">
        <v>0</v>
      </c>
      <c r="E10744">
        <v>1</v>
      </c>
      <c r="F10744">
        <v>0</v>
      </c>
      <c r="G10744" s="5">
        <v>1</v>
      </c>
      <c r="H10744">
        <v>0</v>
      </c>
      <c r="I10744">
        <v>1</v>
      </c>
    </row>
    <row r="10745" spans="1:9" x14ac:dyDescent="0.35">
      <c r="A10745" s="8" t="s">
        <v>3609</v>
      </c>
      <c r="B10745">
        <v>0</v>
      </c>
      <c r="C10745" s="5">
        <v>3</v>
      </c>
      <c r="D10745">
        <v>0</v>
      </c>
      <c r="E10745">
        <v>3</v>
      </c>
      <c r="F10745">
        <v>0</v>
      </c>
      <c r="G10745" s="5">
        <v>1</v>
      </c>
      <c r="H10745">
        <v>0</v>
      </c>
      <c r="I10745">
        <v>1</v>
      </c>
    </row>
    <row r="10746" spans="1:9" x14ac:dyDescent="0.35">
      <c r="A10746" s="10" t="s">
        <v>59</v>
      </c>
      <c r="B10746">
        <v>0</v>
      </c>
      <c r="C10746" s="5">
        <v>3</v>
      </c>
      <c r="D10746">
        <v>0</v>
      </c>
      <c r="E10746">
        <v>3</v>
      </c>
      <c r="F10746">
        <v>0</v>
      </c>
      <c r="G10746" s="5">
        <v>1</v>
      </c>
      <c r="H10746">
        <v>0</v>
      </c>
      <c r="I10746">
        <v>1</v>
      </c>
    </row>
    <row r="10747" spans="1:9" x14ac:dyDescent="0.35">
      <c r="A10747" s="8" t="s">
        <v>2865</v>
      </c>
      <c r="B10747">
        <v>0</v>
      </c>
      <c r="C10747" s="5">
        <v>5</v>
      </c>
      <c r="D10747">
        <v>0</v>
      </c>
      <c r="E10747">
        <v>5</v>
      </c>
      <c r="F10747">
        <v>0</v>
      </c>
      <c r="G10747" s="5">
        <v>3</v>
      </c>
      <c r="H10747">
        <v>0</v>
      </c>
      <c r="I10747">
        <v>3</v>
      </c>
    </row>
    <row r="10748" spans="1:9" x14ac:dyDescent="0.35">
      <c r="A10748" s="10" t="s">
        <v>211</v>
      </c>
      <c r="B10748">
        <v>0</v>
      </c>
      <c r="C10748" s="5">
        <v>5</v>
      </c>
      <c r="D10748">
        <v>0</v>
      </c>
      <c r="E10748">
        <v>5</v>
      </c>
      <c r="F10748">
        <v>0</v>
      </c>
      <c r="G10748" s="5">
        <v>3</v>
      </c>
      <c r="H10748">
        <v>0</v>
      </c>
      <c r="I10748">
        <v>3</v>
      </c>
    </row>
    <row r="10749" spans="1:9" x14ac:dyDescent="0.35">
      <c r="A10749" s="8" t="s">
        <v>2947</v>
      </c>
      <c r="B10749">
        <v>16</v>
      </c>
      <c r="C10749" s="5">
        <v>5</v>
      </c>
      <c r="D10749">
        <v>0.3125</v>
      </c>
      <c r="E10749">
        <v>5</v>
      </c>
      <c r="F10749">
        <v>9</v>
      </c>
      <c r="G10749" s="5">
        <v>3</v>
      </c>
      <c r="H10749">
        <v>0.33333333333333331</v>
      </c>
      <c r="I10749">
        <v>3</v>
      </c>
    </row>
    <row r="10750" spans="1:9" x14ac:dyDescent="0.35">
      <c r="A10750" s="10" t="s">
        <v>87</v>
      </c>
      <c r="B10750">
        <v>16</v>
      </c>
      <c r="C10750" s="5">
        <v>5</v>
      </c>
      <c r="D10750">
        <v>0.3125</v>
      </c>
      <c r="E10750">
        <v>5</v>
      </c>
      <c r="F10750">
        <v>9</v>
      </c>
      <c r="G10750" s="5">
        <v>3</v>
      </c>
      <c r="H10750">
        <v>0.33333333333333331</v>
      </c>
      <c r="I10750">
        <v>3</v>
      </c>
    </row>
    <row r="10751" spans="1:9" x14ac:dyDescent="0.35">
      <c r="A10751" s="8" t="s">
        <v>1406</v>
      </c>
      <c r="B10751">
        <v>28</v>
      </c>
      <c r="C10751" s="5">
        <v>42</v>
      </c>
      <c r="D10751">
        <v>1.5</v>
      </c>
      <c r="E10751">
        <v>34</v>
      </c>
      <c r="F10751">
        <v>13</v>
      </c>
      <c r="G10751" s="5">
        <v>23</v>
      </c>
      <c r="H10751">
        <v>1.7692307692307692</v>
      </c>
      <c r="I10751">
        <v>21</v>
      </c>
    </row>
    <row r="10752" spans="1:9" x14ac:dyDescent="0.35">
      <c r="A10752" s="10" t="s">
        <v>30</v>
      </c>
      <c r="B10752">
        <v>28</v>
      </c>
      <c r="C10752" s="5">
        <v>42</v>
      </c>
      <c r="D10752">
        <v>1.5</v>
      </c>
      <c r="E10752">
        <v>34</v>
      </c>
      <c r="F10752">
        <v>13</v>
      </c>
      <c r="G10752" s="5">
        <v>23</v>
      </c>
      <c r="H10752">
        <v>1.7692307692307692</v>
      </c>
      <c r="I10752">
        <v>21</v>
      </c>
    </row>
    <row r="10753" spans="1:9" x14ac:dyDescent="0.35">
      <c r="A10753" s="8" t="s">
        <v>1696</v>
      </c>
      <c r="B10753">
        <v>19</v>
      </c>
      <c r="C10753" s="5">
        <v>22</v>
      </c>
      <c r="D10753">
        <v>1.15789473684211</v>
      </c>
      <c r="E10753">
        <v>17</v>
      </c>
      <c r="F10753">
        <v>11</v>
      </c>
      <c r="G10753" s="5">
        <v>9</v>
      </c>
      <c r="H10753">
        <v>0.81818181818181823</v>
      </c>
      <c r="I10753">
        <v>8</v>
      </c>
    </row>
    <row r="10754" spans="1:9" x14ac:dyDescent="0.35">
      <c r="A10754" s="10" t="s">
        <v>211</v>
      </c>
      <c r="B10754">
        <v>19</v>
      </c>
      <c r="C10754" s="5">
        <v>22</v>
      </c>
      <c r="D10754">
        <v>1.15789473684211</v>
      </c>
      <c r="E10754">
        <v>17</v>
      </c>
      <c r="F10754">
        <v>11</v>
      </c>
      <c r="G10754" s="5">
        <v>9</v>
      </c>
      <c r="H10754">
        <v>0.81818181818181823</v>
      </c>
      <c r="I10754">
        <v>8</v>
      </c>
    </row>
    <row r="10755" spans="1:9" x14ac:dyDescent="0.35">
      <c r="A10755" s="8" t="s">
        <v>3170</v>
      </c>
      <c r="B10755">
        <v>6</v>
      </c>
      <c r="C10755" s="5">
        <v>4</v>
      </c>
      <c r="D10755">
        <v>0.66666666666666696</v>
      </c>
      <c r="E10755">
        <v>4</v>
      </c>
      <c r="F10755">
        <v>1</v>
      </c>
      <c r="G10755" s="5">
        <v>1</v>
      </c>
      <c r="H10755">
        <v>1</v>
      </c>
      <c r="I10755">
        <v>1</v>
      </c>
    </row>
    <row r="10756" spans="1:9" x14ac:dyDescent="0.35">
      <c r="A10756" s="10" t="s">
        <v>59</v>
      </c>
      <c r="B10756">
        <v>6</v>
      </c>
      <c r="C10756" s="5">
        <v>4</v>
      </c>
      <c r="D10756">
        <v>0.66666666666666696</v>
      </c>
      <c r="E10756">
        <v>4</v>
      </c>
      <c r="F10756">
        <v>1</v>
      </c>
      <c r="G10756" s="5">
        <v>1</v>
      </c>
      <c r="H10756">
        <v>1</v>
      </c>
      <c r="I10756">
        <v>1</v>
      </c>
    </row>
    <row r="10757" spans="1:9" x14ac:dyDescent="0.35">
      <c r="A10757" s="8" t="s">
        <v>4916</v>
      </c>
      <c r="B10757">
        <v>0</v>
      </c>
      <c r="C10757" s="5">
        <v>1</v>
      </c>
      <c r="D10757">
        <v>0</v>
      </c>
      <c r="E10757">
        <v>1</v>
      </c>
      <c r="F10757">
        <v>0</v>
      </c>
      <c r="G10757" s="5">
        <v>1</v>
      </c>
      <c r="H10757">
        <v>0</v>
      </c>
      <c r="I10757">
        <v>1</v>
      </c>
    </row>
    <row r="10758" spans="1:9" x14ac:dyDescent="0.35">
      <c r="A10758" s="10" t="s">
        <v>211</v>
      </c>
      <c r="B10758">
        <v>0</v>
      </c>
      <c r="C10758" s="5">
        <v>1</v>
      </c>
      <c r="D10758">
        <v>0</v>
      </c>
      <c r="E10758">
        <v>1</v>
      </c>
      <c r="F10758">
        <v>0</v>
      </c>
      <c r="G10758" s="5">
        <v>1</v>
      </c>
      <c r="H10758">
        <v>0</v>
      </c>
      <c r="I10758">
        <v>1</v>
      </c>
    </row>
    <row r="10759" spans="1:9" x14ac:dyDescent="0.35">
      <c r="A10759" s="8" t="s">
        <v>2905</v>
      </c>
      <c r="B10759">
        <v>1</v>
      </c>
      <c r="C10759" s="5">
        <v>5</v>
      </c>
      <c r="D10759">
        <v>5</v>
      </c>
      <c r="E10759">
        <v>4</v>
      </c>
      <c r="F10759">
        <v>1</v>
      </c>
      <c r="G10759" s="5">
        <v>1</v>
      </c>
      <c r="H10759">
        <v>1</v>
      </c>
      <c r="I10759">
        <v>1</v>
      </c>
    </row>
    <row r="10760" spans="1:9" x14ac:dyDescent="0.35">
      <c r="A10760" s="10" t="s">
        <v>211</v>
      </c>
      <c r="B10760">
        <v>1</v>
      </c>
      <c r="C10760" s="5">
        <v>5</v>
      </c>
      <c r="D10760">
        <v>5</v>
      </c>
      <c r="E10760">
        <v>4</v>
      </c>
      <c r="F10760">
        <v>1</v>
      </c>
      <c r="G10760" s="5">
        <v>1</v>
      </c>
      <c r="H10760">
        <v>1</v>
      </c>
      <c r="I10760">
        <v>1</v>
      </c>
    </row>
    <row r="10761" spans="1:9" x14ac:dyDescent="0.35">
      <c r="A10761" s="8" t="s">
        <v>1439</v>
      </c>
      <c r="B10761">
        <v>9</v>
      </c>
      <c r="C10761" s="5">
        <v>40</v>
      </c>
      <c r="D10761">
        <v>2.1111111111111098</v>
      </c>
      <c r="E10761">
        <v>32</v>
      </c>
      <c r="F10761">
        <v>6</v>
      </c>
      <c r="G10761" s="5">
        <v>19</v>
      </c>
      <c r="H10761">
        <v>1.4166666666666667</v>
      </c>
      <c r="I10761">
        <v>16</v>
      </c>
    </row>
    <row r="10762" spans="1:9" x14ac:dyDescent="0.35">
      <c r="A10762" s="10" t="s">
        <v>664</v>
      </c>
      <c r="B10762">
        <v>0</v>
      </c>
      <c r="C10762" s="5">
        <v>2</v>
      </c>
      <c r="D10762">
        <v>0</v>
      </c>
      <c r="E10762">
        <v>2</v>
      </c>
      <c r="F10762">
        <v>0</v>
      </c>
      <c r="G10762" s="5">
        <v>2</v>
      </c>
      <c r="H10762">
        <v>0</v>
      </c>
      <c r="I10762">
        <v>2</v>
      </c>
    </row>
    <row r="10763" spans="1:9" x14ac:dyDescent="0.35">
      <c r="A10763" s="10" t="s">
        <v>227</v>
      </c>
      <c r="B10763">
        <v>9</v>
      </c>
      <c r="C10763" s="5">
        <v>38</v>
      </c>
      <c r="D10763">
        <v>4.2222222222222197</v>
      </c>
      <c r="E10763">
        <v>30</v>
      </c>
      <c r="F10763">
        <v>6</v>
      </c>
      <c r="G10763" s="5">
        <v>17</v>
      </c>
      <c r="H10763">
        <v>2.8333333333333335</v>
      </c>
      <c r="I10763">
        <v>14</v>
      </c>
    </row>
    <row r="10764" spans="1:9" x14ac:dyDescent="0.35">
      <c r="A10764" s="8" t="s">
        <v>1295</v>
      </c>
      <c r="B10764">
        <v>99</v>
      </c>
      <c r="C10764" s="5">
        <v>55</v>
      </c>
      <c r="D10764">
        <v>0.55555555555555602</v>
      </c>
      <c r="E10764">
        <v>42</v>
      </c>
      <c r="F10764">
        <v>19</v>
      </c>
      <c r="G10764" s="5">
        <v>10</v>
      </c>
      <c r="H10764">
        <v>0.52631578947368418</v>
      </c>
      <c r="I10764">
        <v>5</v>
      </c>
    </row>
    <row r="10765" spans="1:9" x14ac:dyDescent="0.35">
      <c r="A10765" s="10" t="s">
        <v>25</v>
      </c>
      <c r="B10765">
        <v>99</v>
      </c>
      <c r="C10765" s="5">
        <v>55</v>
      </c>
      <c r="D10765">
        <v>0.55555555555555602</v>
      </c>
      <c r="E10765">
        <v>42</v>
      </c>
      <c r="F10765">
        <v>19</v>
      </c>
      <c r="G10765" s="5">
        <v>10</v>
      </c>
      <c r="H10765">
        <v>0.52631578947368418</v>
      </c>
      <c r="I10765">
        <v>5</v>
      </c>
    </row>
    <row r="10766" spans="1:9" x14ac:dyDescent="0.35">
      <c r="A10766" s="8" t="s">
        <v>5256</v>
      </c>
      <c r="B10766">
        <v>3</v>
      </c>
      <c r="C10766" s="5">
        <v>1</v>
      </c>
      <c r="D10766">
        <v>0.33333333333333298</v>
      </c>
      <c r="E10766">
        <v>1</v>
      </c>
      <c r="F10766">
        <v>2</v>
      </c>
      <c r="G10766" s="5">
        <v>1</v>
      </c>
      <c r="H10766">
        <v>0.5</v>
      </c>
      <c r="I10766">
        <v>1</v>
      </c>
    </row>
    <row r="10767" spans="1:9" x14ac:dyDescent="0.35">
      <c r="A10767" s="10" t="s">
        <v>105</v>
      </c>
      <c r="B10767">
        <v>3</v>
      </c>
      <c r="C10767" s="5">
        <v>1</v>
      </c>
      <c r="D10767">
        <v>0.33333333333333298</v>
      </c>
      <c r="E10767">
        <v>1</v>
      </c>
      <c r="F10767">
        <v>2</v>
      </c>
      <c r="G10767" s="5">
        <v>1</v>
      </c>
      <c r="H10767">
        <v>0.5</v>
      </c>
      <c r="I10767">
        <v>1</v>
      </c>
    </row>
    <row r="10768" spans="1:9" x14ac:dyDescent="0.35">
      <c r="A10768" s="8" t="s">
        <v>4988</v>
      </c>
      <c r="B10768">
        <v>4</v>
      </c>
      <c r="C10768" s="5">
        <v>1</v>
      </c>
      <c r="D10768">
        <v>0.25</v>
      </c>
      <c r="E10768">
        <v>1</v>
      </c>
      <c r="F10768">
        <v>0</v>
      </c>
      <c r="G10768" s="5">
        <v>1</v>
      </c>
      <c r="H10768">
        <v>0</v>
      </c>
      <c r="I10768">
        <v>1</v>
      </c>
    </row>
    <row r="10769" spans="1:9" x14ac:dyDescent="0.35">
      <c r="A10769" s="10" t="s">
        <v>266</v>
      </c>
      <c r="B10769">
        <v>4</v>
      </c>
      <c r="C10769" s="5">
        <v>1</v>
      </c>
      <c r="D10769">
        <v>0.25</v>
      </c>
      <c r="E10769">
        <v>1</v>
      </c>
      <c r="F10769">
        <v>0</v>
      </c>
      <c r="G10769" s="5">
        <v>1</v>
      </c>
      <c r="H10769">
        <v>0</v>
      </c>
      <c r="I10769">
        <v>1</v>
      </c>
    </row>
    <row r="10770" spans="1:9" x14ac:dyDescent="0.35">
      <c r="A10770" s="8" t="s">
        <v>5267</v>
      </c>
      <c r="B10770">
        <v>1</v>
      </c>
      <c r="C10770" s="5">
        <v>1</v>
      </c>
      <c r="D10770">
        <v>1</v>
      </c>
      <c r="E10770">
        <v>0</v>
      </c>
      <c r="F10770">
        <v>0</v>
      </c>
      <c r="G10770" s="5">
        <v>0</v>
      </c>
      <c r="H10770">
        <v>0</v>
      </c>
      <c r="I10770">
        <v>0</v>
      </c>
    </row>
    <row r="10771" spans="1:9" x14ac:dyDescent="0.35">
      <c r="A10771" s="10" t="s">
        <v>16</v>
      </c>
      <c r="B10771">
        <v>1</v>
      </c>
      <c r="C10771" s="5">
        <v>1</v>
      </c>
      <c r="D10771">
        <v>1</v>
      </c>
      <c r="E10771">
        <v>0</v>
      </c>
      <c r="F10771">
        <v>0</v>
      </c>
      <c r="G10771" s="5">
        <v>0</v>
      </c>
      <c r="H10771">
        <v>0</v>
      </c>
      <c r="I10771">
        <v>0</v>
      </c>
    </row>
    <row r="10772" spans="1:9" x14ac:dyDescent="0.35">
      <c r="A10772" s="8" t="s">
        <v>3621</v>
      </c>
      <c r="B10772">
        <v>7</v>
      </c>
      <c r="C10772" s="5">
        <v>3</v>
      </c>
      <c r="D10772">
        <v>0.42857142857142899</v>
      </c>
      <c r="E10772">
        <v>2</v>
      </c>
      <c r="F10772">
        <v>3</v>
      </c>
      <c r="G10772" s="5">
        <v>0</v>
      </c>
      <c r="H10772">
        <v>0</v>
      </c>
      <c r="I10772">
        <v>0</v>
      </c>
    </row>
    <row r="10773" spans="1:9" x14ac:dyDescent="0.35">
      <c r="A10773" s="10" t="s">
        <v>216</v>
      </c>
      <c r="B10773">
        <v>7</v>
      </c>
      <c r="C10773" s="5">
        <v>3</v>
      </c>
      <c r="D10773">
        <v>0.42857142857142899</v>
      </c>
      <c r="E10773">
        <v>2</v>
      </c>
      <c r="F10773">
        <v>3</v>
      </c>
      <c r="G10773" s="5">
        <v>0</v>
      </c>
      <c r="H10773">
        <v>0</v>
      </c>
      <c r="I10773">
        <v>0</v>
      </c>
    </row>
    <row r="10774" spans="1:9" x14ac:dyDescent="0.35">
      <c r="A10774" s="8" t="s">
        <v>6104</v>
      </c>
      <c r="B10774">
        <v>1</v>
      </c>
      <c r="C10774" s="5">
        <v>0</v>
      </c>
      <c r="D10774">
        <v>0</v>
      </c>
      <c r="E10774">
        <v>0</v>
      </c>
      <c r="F10774">
        <v>1</v>
      </c>
      <c r="G10774" s="5">
        <v>0</v>
      </c>
      <c r="H10774">
        <v>0</v>
      </c>
      <c r="I10774">
        <v>0</v>
      </c>
    </row>
    <row r="10775" spans="1:9" x14ac:dyDescent="0.35">
      <c r="A10775" s="10" t="s">
        <v>95</v>
      </c>
      <c r="B10775">
        <v>1</v>
      </c>
      <c r="C10775" s="5">
        <v>0</v>
      </c>
      <c r="D10775">
        <v>0</v>
      </c>
      <c r="E10775">
        <v>0</v>
      </c>
      <c r="F10775">
        <v>1</v>
      </c>
      <c r="G10775" s="5">
        <v>0</v>
      </c>
      <c r="H10775">
        <v>0</v>
      </c>
      <c r="I10775">
        <v>0</v>
      </c>
    </row>
    <row r="10776" spans="1:9" x14ac:dyDescent="0.35">
      <c r="A10776" s="8" t="s">
        <v>2404</v>
      </c>
      <c r="B10776">
        <v>18</v>
      </c>
      <c r="C10776" s="5">
        <v>8</v>
      </c>
      <c r="D10776">
        <v>0.44444444444444398</v>
      </c>
      <c r="E10776">
        <v>5</v>
      </c>
      <c r="F10776">
        <v>5</v>
      </c>
      <c r="G10776" s="5">
        <v>2</v>
      </c>
      <c r="H10776">
        <v>0.4</v>
      </c>
      <c r="I10776">
        <v>2</v>
      </c>
    </row>
    <row r="10777" spans="1:9" x14ac:dyDescent="0.35">
      <c r="A10777" s="10" t="s">
        <v>352</v>
      </c>
      <c r="B10777">
        <v>18</v>
      </c>
      <c r="C10777" s="5">
        <v>8</v>
      </c>
      <c r="D10777">
        <v>0.44444444444444398</v>
      </c>
      <c r="E10777">
        <v>5</v>
      </c>
      <c r="F10777">
        <v>5</v>
      </c>
      <c r="G10777" s="5">
        <v>2</v>
      </c>
      <c r="H10777">
        <v>0.4</v>
      </c>
      <c r="I10777">
        <v>2</v>
      </c>
    </row>
    <row r="10778" spans="1:9" x14ac:dyDescent="0.35">
      <c r="A10778" s="8" t="s">
        <v>1690</v>
      </c>
      <c r="B10778">
        <v>22</v>
      </c>
      <c r="C10778" s="5">
        <v>22</v>
      </c>
      <c r="D10778">
        <v>1</v>
      </c>
      <c r="E10778">
        <v>18</v>
      </c>
      <c r="F10778">
        <v>0</v>
      </c>
      <c r="G10778" s="5">
        <v>9</v>
      </c>
      <c r="H10778">
        <v>0</v>
      </c>
      <c r="I10778">
        <v>9</v>
      </c>
    </row>
    <row r="10779" spans="1:9" x14ac:dyDescent="0.35">
      <c r="A10779" s="10" t="s">
        <v>384</v>
      </c>
      <c r="B10779">
        <v>22</v>
      </c>
      <c r="C10779" s="5">
        <v>22</v>
      </c>
      <c r="D10779">
        <v>1</v>
      </c>
      <c r="E10779">
        <v>18</v>
      </c>
      <c r="F10779">
        <v>0</v>
      </c>
      <c r="G10779" s="5">
        <v>9</v>
      </c>
      <c r="H10779">
        <v>0</v>
      </c>
      <c r="I10779">
        <v>9</v>
      </c>
    </row>
    <row r="10780" spans="1:9" x14ac:dyDescent="0.35">
      <c r="A10780" s="8" t="s">
        <v>1015</v>
      </c>
      <c r="B10780">
        <v>97</v>
      </c>
      <c r="C10780" s="5">
        <v>194</v>
      </c>
      <c r="D10780">
        <v>2</v>
      </c>
      <c r="E10780">
        <v>183</v>
      </c>
      <c r="F10780">
        <v>36</v>
      </c>
      <c r="G10780" s="5">
        <v>113</v>
      </c>
      <c r="H10780">
        <v>3.1388888888888888</v>
      </c>
      <c r="I10780">
        <v>109</v>
      </c>
    </row>
    <row r="10781" spans="1:9" x14ac:dyDescent="0.35">
      <c r="A10781" s="10" t="s">
        <v>158</v>
      </c>
      <c r="B10781">
        <v>97</v>
      </c>
      <c r="C10781" s="5">
        <v>194</v>
      </c>
      <c r="D10781">
        <v>2</v>
      </c>
      <c r="E10781">
        <v>183</v>
      </c>
      <c r="F10781">
        <v>36</v>
      </c>
      <c r="G10781" s="5">
        <v>113</v>
      </c>
      <c r="H10781">
        <v>3.1388888888888888</v>
      </c>
      <c r="I10781">
        <v>109</v>
      </c>
    </row>
    <row r="10782" spans="1:9" x14ac:dyDescent="0.35">
      <c r="A10782" s="8" t="s">
        <v>3318</v>
      </c>
      <c r="B10782">
        <v>1</v>
      </c>
      <c r="C10782" s="5">
        <v>3</v>
      </c>
      <c r="D10782">
        <v>3</v>
      </c>
      <c r="E10782">
        <v>3</v>
      </c>
      <c r="F10782">
        <v>1</v>
      </c>
      <c r="G10782" s="5">
        <v>3</v>
      </c>
      <c r="H10782">
        <v>3</v>
      </c>
      <c r="I10782">
        <v>3</v>
      </c>
    </row>
    <row r="10783" spans="1:9" x14ac:dyDescent="0.35">
      <c r="A10783" s="10" t="s">
        <v>352</v>
      </c>
      <c r="B10783">
        <v>1</v>
      </c>
      <c r="C10783" s="5">
        <v>3</v>
      </c>
      <c r="D10783">
        <v>3</v>
      </c>
      <c r="E10783">
        <v>3</v>
      </c>
      <c r="F10783">
        <v>1</v>
      </c>
      <c r="G10783" s="5">
        <v>3</v>
      </c>
      <c r="H10783">
        <v>3</v>
      </c>
      <c r="I10783">
        <v>3</v>
      </c>
    </row>
    <row r="10784" spans="1:9" x14ac:dyDescent="0.35">
      <c r="A10784" s="8" t="s">
        <v>3045</v>
      </c>
      <c r="B10784">
        <v>7</v>
      </c>
      <c r="C10784" s="5">
        <v>4</v>
      </c>
      <c r="D10784">
        <v>0.57142857142857095</v>
      </c>
      <c r="E10784">
        <v>2</v>
      </c>
      <c r="F10784">
        <v>2</v>
      </c>
      <c r="G10784" s="5">
        <v>2</v>
      </c>
      <c r="H10784">
        <v>1</v>
      </c>
      <c r="I10784">
        <v>2</v>
      </c>
    </row>
    <row r="10785" spans="1:9" x14ac:dyDescent="0.35">
      <c r="A10785" s="10" t="s">
        <v>421</v>
      </c>
      <c r="B10785">
        <v>7</v>
      </c>
      <c r="C10785" s="5">
        <v>4</v>
      </c>
      <c r="D10785">
        <v>0.57142857142857095</v>
      </c>
      <c r="E10785">
        <v>2</v>
      </c>
      <c r="F10785">
        <v>2</v>
      </c>
      <c r="G10785" s="5">
        <v>2</v>
      </c>
      <c r="H10785">
        <v>1</v>
      </c>
      <c r="I10785">
        <v>2</v>
      </c>
    </row>
    <row r="10786" spans="1:9" x14ac:dyDescent="0.35">
      <c r="A10786" s="8" t="s">
        <v>5692</v>
      </c>
      <c r="B10786">
        <v>2</v>
      </c>
      <c r="C10786" s="5">
        <v>0</v>
      </c>
      <c r="D10786">
        <v>0</v>
      </c>
      <c r="E10786">
        <v>0</v>
      </c>
      <c r="F10786">
        <v>0</v>
      </c>
      <c r="G10786" s="5">
        <v>0</v>
      </c>
      <c r="H10786">
        <v>0</v>
      </c>
      <c r="I10786">
        <v>0</v>
      </c>
    </row>
    <row r="10787" spans="1:9" x14ac:dyDescent="0.35">
      <c r="A10787" s="10" t="s">
        <v>225</v>
      </c>
      <c r="B10787">
        <v>2</v>
      </c>
      <c r="C10787" s="5">
        <v>0</v>
      </c>
      <c r="D10787">
        <v>0</v>
      </c>
      <c r="E10787">
        <v>0</v>
      </c>
      <c r="F10787">
        <v>0</v>
      </c>
      <c r="G10787" s="5">
        <v>0</v>
      </c>
      <c r="H10787">
        <v>0</v>
      </c>
      <c r="I10787">
        <v>0</v>
      </c>
    </row>
    <row r="10788" spans="1:9" x14ac:dyDescent="0.35">
      <c r="A10788" s="8" t="s">
        <v>6009</v>
      </c>
      <c r="B10788">
        <v>1</v>
      </c>
      <c r="C10788" s="5">
        <v>0</v>
      </c>
      <c r="D10788">
        <v>0</v>
      </c>
      <c r="E10788">
        <v>0</v>
      </c>
      <c r="F10788">
        <v>0</v>
      </c>
      <c r="G10788" s="5">
        <v>0</v>
      </c>
      <c r="H10788">
        <v>0</v>
      </c>
      <c r="I10788">
        <v>0</v>
      </c>
    </row>
    <row r="10789" spans="1:9" x14ac:dyDescent="0.35">
      <c r="A10789" s="10" t="s">
        <v>352</v>
      </c>
      <c r="B10789">
        <v>1</v>
      </c>
      <c r="C10789" s="5">
        <v>0</v>
      </c>
      <c r="D10789">
        <v>0</v>
      </c>
      <c r="E10789">
        <v>0</v>
      </c>
      <c r="F10789">
        <v>0</v>
      </c>
      <c r="G10789" s="5">
        <v>0</v>
      </c>
      <c r="H10789">
        <v>0</v>
      </c>
      <c r="I10789">
        <v>0</v>
      </c>
    </row>
    <row r="10790" spans="1:9" x14ac:dyDescent="0.35">
      <c r="A10790" s="8" t="s">
        <v>6077</v>
      </c>
      <c r="B10790">
        <v>1</v>
      </c>
      <c r="C10790" s="5">
        <v>0</v>
      </c>
      <c r="D10790">
        <v>0</v>
      </c>
      <c r="E10790">
        <v>0</v>
      </c>
      <c r="F10790">
        <v>1</v>
      </c>
      <c r="G10790" s="5">
        <v>0</v>
      </c>
      <c r="H10790">
        <v>0</v>
      </c>
      <c r="I10790">
        <v>0</v>
      </c>
    </row>
    <row r="10791" spans="1:9" x14ac:dyDescent="0.35">
      <c r="A10791" s="10" t="s">
        <v>723</v>
      </c>
      <c r="B10791">
        <v>1</v>
      </c>
      <c r="C10791" s="5">
        <v>0</v>
      </c>
      <c r="D10791">
        <v>0</v>
      </c>
      <c r="E10791">
        <v>0</v>
      </c>
      <c r="F10791">
        <v>1</v>
      </c>
      <c r="G10791" s="5">
        <v>0</v>
      </c>
      <c r="H10791">
        <v>0</v>
      </c>
      <c r="I10791">
        <v>0</v>
      </c>
    </row>
    <row r="10792" spans="1:9" x14ac:dyDescent="0.35">
      <c r="A10792" s="8" t="s">
        <v>3447</v>
      </c>
      <c r="B10792">
        <v>0</v>
      </c>
      <c r="C10792" s="5">
        <v>3</v>
      </c>
      <c r="D10792">
        <v>0</v>
      </c>
      <c r="E10792">
        <v>0</v>
      </c>
      <c r="F10792">
        <v>0</v>
      </c>
      <c r="G10792" s="5">
        <v>1</v>
      </c>
      <c r="H10792">
        <v>0</v>
      </c>
      <c r="I10792">
        <v>0</v>
      </c>
    </row>
    <row r="10793" spans="1:9" x14ac:dyDescent="0.35">
      <c r="A10793" s="10" t="s">
        <v>66</v>
      </c>
      <c r="B10793">
        <v>0</v>
      </c>
      <c r="C10793" s="5">
        <v>3</v>
      </c>
      <c r="D10793">
        <v>0</v>
      </c>
      <c r="E10793">
        <v>0</v>
      </c>
      <c r="F10793">
        <v>0</v>
      </c>
      <c r="G10793" s="5">
        <v>1</v>
      </c>
      <c r="H10793">
        <v>0</v>
      </c>
      <c r="I10793">
        <v>0</v>
      </c>
    </row>
    <row r="10794" spans="1:9" x14ac:dyDescent="0.35">
      <c r="A10794" s="8" t="s">
        <v>4329</v>
      </c>
      <c r="B10794">
        <v>0</v>
      </c>
      <c r="C10794" s="5">
        <v>2</v>
      </c>
      <c r="D10794">
        <v>0</v>
      </c>
      <c r="E10794">
        <v>1</v>
      </c>
      <c r="F10794">
        <v>0</v>
      </c>
      <c r="G10794" s="5">
        <v>1</v>
      </c>
      <c r="H10794">
        <v>0</v>
      </c>
      <c r="I10794">
        <v>1</v>
      </c>
    </row>
    <row r="10795" spans="1:9" x14ac:dyDescent="0.35">
      <c r="A10795" s="10" t="s">
        <v>35</v>
      </c>
      <c r="B10795">
        <v>0</v>
      </c>
      <c r="C10795" s="5">
        <v>2</v>
      </c>
      <c r="D10795">
        <v>0</v>
      </c>
      <c r="E10795">
        <v>1</v>
      </c>
      <c r="F10795">
        <v>0</v>
      </c>
      <c r="G10795" s="5">
        <v>1</v>
      </c>
      <c r="H10795">
        <v>0</v>
      </c>
      <c r="I10795">
        <v>1</v>
      </c>
    </row>
    <row r="10796" spans="1:9" x14ac:dyDescent="0.35">
      <c r="A10796" s="8" t="s">
        <v>1005</v>
      </c>
      <c r="B10796">
        <v>0</v>
      </c>
      <c r="C10796" s="5">
        <v>215</v>
      </c>
      <c r="D10796">
        <v>0</v>
      </c>
      <c r="E10796">
        <v>165</v>
      </c>
      <c r="F10796">
        <v>0</v>
      </c>
      <c r="G10796" s="5">
        <v>120</v>
      </c>
      <c r="H10796">
        <v>0</v>
      </c>
      <c r="I10796">
        <v>94</v>
      </c>
    </row>
    <row r="10797" spans="1:9" x14ac:dyDescent="0.35">
      <c r="A10797" s="10" t="s">
        <v>149</v>
      </c>
      <c r="B10797">
        <v>0</v>
      </c>
      <c r="C10797" s="5">
        <v>215</v>
      </c>
      <c r="D10797">
        <v>0</v>
      </c>
      <c r="E10797">
        <v>165</v>
      </c>
      <c r="F10797">
        <v>0</v>
      </c>
      <c r="G10797" s="5">
        <v>120</v>
      </c>
      <c r="H10797">
        <v>0</v>
      </c>
      <c r="I10797">
        <v>94</v>
      </c>
    </row>
    <row r="10798" spans="1:9" x14ac:dyDescent="0.35">
      <c r="A10798" s="8" t="s">
        <v>4949</v>
      </c>
      <c r="B10798">
        <v>5</v>
      </c>
      <c r="C10798" s="5">
        <v>1</v>
      </c>
      <c r="D10798">
        <v>0.2</v>
      </c>
      <c r="E10798">
        <v>1</v>
      </c>
      <c r="F10798">
        <v>1</v>
      </c>
      <c r="G10798" s="5">
        <v>1</v>
      </c>
      <c r="H10798">
        <v>1</v>
      </c>
      <c r="I10798">
        <v>1</v>
      </c>
    </row>
    <row r="10799" spans="1:9" x14ac:dyDescent="0.35">
      <c r="A10799" s="10" t="s">
        <v>68</v>
      </c>
      <c r="B10799">
        <v>5</v>
      </c>
      <c r="C10799" s="5">
        <v>1</v>
      </c>
      <c r="D10799">
        <v>0.2</v>
      </c>
      <c r="E10799">
        <v>1</v>
      </c>
      <c r="F10799">
        <v>1</v>
      </c>
      <c r="G10799" s="5">
        <v>1</v>
      </c>
      <c r="H10799">
        <v>1</v>
      </c>
      <c r="I10799">
        <v>1</v>
      </c>
    </row>
    <row r="10800" spans="1:9" x14ac:dyDescent="0.35">
      <c r="A10800" s="8" t="s">
        <v>847</v>
      </c>
      <c r="B10800">
        <v>2824</v>
      </c>
      <c r="C10800" s="5">
        <v>2778</v>
      </c>
      <c r="D10800">
        <v>0.98371104815863997</v>
      </c>
      <c r="E10800">
        <v>1877</v>
      </c>
      <c r="F10800">
        <v>1118</v>
      </c>
      <c r="G10800" s="5">
        <v>1222</v>
      </c>
      <c r="H10800">
        <v>1.0930232558139534</v>
      </c>
      <c r="I10800">
        <v>880</v>
      </c>
    </row>
    <row r="10801" spans="1:9" x14ac:dyDescent="0.35">
      <c r="A10801" s="10" t="s">
        <v>32</v>
      </c>
      <c r="B10801">
        <v>2824</v>
      </c>
      <c r="C10801" s="5">
        <v>2778</v>
      </c>
      <c r="D10801">
        <v>0.98371104815863997</v>
      </c>
      <c r="E10801">
        <v>1877</v>
      </c>
      <c r="F10801">
        <v>1118</v>
      </c>
      <c r="G10801" s="5">
        <v>1222</v>
      </c>
      <c r="H10801">
        <v>1.0930232558139534</v>
      </c>
      <c r="I10801">
        <v>880</v>
      </c>
    </row>
    <row r="10802" spans="1:9" x14ac:dyDescent="0.35">
      <c r="A10802" s="8" t="s">
        <v>3066</v>
      </c>
      <c r="B10802">
        <v>0</v>
      </c>
      <c r="C10802" s="5">
        <v>4</v>
      </c>
      <c r="D10802">
        <v>0</v>
      </c>
      <c r="E10802">
        <v>2</v>
      </c>
      <c r="F10802">
        <v>0</v>
      </c>
      <c r="G10802" s="5">
        <v>3</v>
      </c>
      <c r="H10802">
        <v>0</v>
      </c>
      <c r="I10802">
        <v>2</v>
      </c>
    </row>
    <row r="10803" spans="1:9" x14ac:dyDescent="0.35">
      <c r="A10803" s="10" t="s">
        <v>32</v>
      </c>
      <c r="B10803">
        <v>0</v>
      </c>
      <c r="C10803" s="5">
        <v>4</v>
      </c>
      <c r="D10803">
        <v>0</v>
      </c>
      <c r="E10803">
        <v>2</v>
      </c>
      <c r="F10803">
        <v>0</v>
      </c>
      <c r="G10803" s="5">
        <v>3</v>
      </c>
      <c r="H10803">
        <v>0</v>
      </c>
      <c r="I10803">
        <v>2</v>
      </c>
    </row>
    <row r="10804" spans="1:9" x14ac:dyDescent="0.35">
      <c r="A10804" s="8" t="s">
        <v>4083</v>
      </c>
      <c r="B10804">
        <v>0</v>
      </c>
      <c r="C10804" s="5">
        <v>2</v>
      </c>
      <c r="D10804">
        <v>0</v>
      </c>
      <c r="E10804">
        <v>2</v>
      </c>
      <c r="F10804">
        <v>0</v>
      </c>
      <c r="G10804" s="5">
        <v>1</v>
      </c>
      <c r="H10804">
        <v>0</v>
      </c>
      <c r="I10804">
        <v>1</v>
      </c>
    </row>
    <row r="10805" spans="1:9" x14ac:dyDescent="0.35">
      <c r="A10805" s="10" t="s">
        <v>32</v>
      </c>
      <c r="B10805">
        <v>0</v>
      </c>
      <c r="C10805" s="5">
        <v>2</v>
      </c>
      <c r="D10805">
        <v>0</v>
      </c>
      <c r="E10805">
        <v>2</v>
      </c>
      <c r="F10805">
        <v>0</v>
      </c>
      <c r="G10805" s="5">
        <v>1</v>
      </c>
      <c r="H10805">
        <v>0</v>
      </c>
      <c r="I10805">
        <v>1</v>
      </c>
    </row>
    <row r="10806" spans="1:9" x14ac:dyDescent="0.35">
      <c r="A10806" s="8" t="s">
        <v>1475</v>
      </c>
      <c r="B10806">
        <v>25</v>
      </c>
      <c r="C10806" s="5">
        <v>35</v>
      </c>
      <c r="D10806">
        <v>1.4</v>
      </c>
      <c r="E10806">
        <v>20</v>
      </c>
      <c r="F10806">
        <v>3</v>
      </c>
      <c r="G10806" s="5">
        <v>19</v>
      </c>
      <c r="H10806">
        <v>6.333333333333333</v>
      </c>
      <c r="I10806">
        <v>10</v>
      </c>
    </row>
    <row r="10807" spans="1:9" x14ac:dyDescent="0.35">
      <c r="A10807" s="10" t="s">
        <v>34</v>
      </c>
      <c r="B10807">
        <v>25</v>
      </c>
      <c r="C10807" s="5">
        <v>35</v>
      </c>
      <c r="D10807">
        <v>1.4</v>
      </c>
      <c r="E10807">
        <v>20</v>
      </c>
      <c r="F10807">
        <v>3</v>
      </c>
      <c r="G10807" s="5">
        <v>19</v>
      </c>
      <c r="H10807">
        <v>6.333333333333333</v>
      </c>
      <c r="I10807">
        <v>10</v>
      </c>
    </row>
    <row r="10808" spans="1:9" x14ac:dyDescent="0.35">
      <c r="A10808" s="8" t="s">
        <v>709</v>
      </c>
      <c r="B10808">
        <v>0</v>
      </c>
      <c r="C10808" s="5">
        <v>1</v>
      </c>
      <c r="D10808">
        <v>0</v>
      </c>
      <c r="E10808">
        <v>1</v>
      </c>
      <c r="F10808">
        <v>0</v>
      </c>
      <c r="G10808" s="5">
        <v>1</v>
      </c>
      <c r="H10808">
        <v>0</v>
      </c>
      <c r="I10808">
        <v>1</v>
      </c>
    </row>
    <row r="10809" spans="1:9" x14ac:dyDescent="0.35">
      <c r="A10809" s="10" t="s">
        <v>186</v>
      </c>
      <c r="B10809">
        <v>0</v>
      </c>
      <c r="C10809" s="5">
        <v>1</v>
      </c>
      <c r="D10809">
        <v>0</v>
      </c>
      <c r="E10809">
        <v>1</v>
      </c>
      <c r="F10809">
        <v>0</v>
      </c>
      <c r="G10809" s="5">
        <v>1</v>
      </c>
      <c r="H10809">
        <v>0</v>
      </c>
      <c r="I10809">
        <v>1</v>
      </c>
    </row>
    <row r="10810" spans="1:9" x14ac:dyDescent="0.35">
      <c r="A10810" s="8" t="s">
        <v>1074</v>
      </c>
      <c r="B10810">
        <v>169</v>
      </c>
      <c r="C10810" s="5">
        <v>146</v>
      </c>
      <c r="D10810">
        <v>5.9017857142857144</v>
      </c>
      <c r="E10810">
        <v>84</v>
      </c>
      <c r="F10810">
        <v>45</v>
      </c>
      <c r="G10810" s="5">
        <v>61</v>
      </c>
      <c r="H10810">
        <v>0.64444444444444449</v>
      </c>
      <c r="I10810">
        <v>41</v>
      </c>
    </row>
    <row r="10811" spans="1:9" x14ac:dyDescent="0.35">
      <c r="A10811" s="10" t="s">
        <v>191</v>
      </c>
      <c r="B10811">
        <v>168</v>
      </c>
      <c r="C10811" s="5">
        <v>135</v>
      </c>
      <c r="D10811">
        <v>0.80357142857142905</v>
      </c>
      <c r="E10811">
        <v>83</v>
      </c>
      <c r="F10811">
        <v>45</v>
      </c>
      <c r="G10811" s="5">
        <v>58</v>
      </c>
      <c r="H10811">
        <v>1.288888888888889</v>
      </c>
      <c r="I10811">
        <v>40</v>
      </c>
    </row>
    <row r="10812" spans="1:9" x14ac:dyDescent="0.35">
      <c r="A10812" s="10" t="s">
        <v>19</v>
      </c>
      <c r="B10812">
        <v>1</v>
      </c>
      <c r="C10812" s="5">
        <v>11</v>
      </c>
      <c r="D10812">
        <v>11</v>
      </c>
      <c r="E10812">
        <v>1</v>
      </c>
      <c r="F10812">
        <v>0</v>
      </c>
      <c r="G10812" s="5">
        <v>3</v>
      </c>
      <c r="H10812">
        <v>0</v>
      </c>
      <c r="I10812">
        <v>1</v>
      </c>
    </row>
    <row r="10813" spans="1:9" x14ac:dyDescent="0.35">
      <c r="A10813" s="8" t="s">
        <v>3717</v>
      </c>
      <c r="B10813">
        <v>0</v>
      </c>
      <c r="C10813" s="5">
        <v>2</v>
      </c>
      <c r="D10813">
        <v>0</v>
      </c>
      <c r="E10813">
        <v>2</v>
      </c>
      <c r="F10813">
        <v>0</v>
      </c>
      <c r="G10813" s="5">
        <v>1</v>
      </c>
      <c r="H10813">
        <v>0</v>
      </c>
      <c r="I10813">
        <v>1</v>
      </c>
    </row>
    <row r="10814" spans="1:9" x14ac:dyDescent="0.35">
      <c r="A10814" s="10" t="s">
        <v>128</v>
      </c>
      <c r="B10814">
        <v>0</v>
      </c>
      <c r="C10814" s="5">
        <v>2</v>
      </c>
      <c r="D10814">
        <v>0</v>
      </c>
      <c r="E10814">
        <v>2</v>
      </c>
      <c r="F10814">
        <v>0</v>
      </c>
      <c r="G10814" s="5">
        <v>1</v>
      </c>
      <c r="H10814">
        <v>0</v>
      </c>
      <c r="I10814">
        <v>1</v>
      </c>
    </row>
    <row r="10815" spans="1:9" x14ac:dyDescent="0.35">
      <c r="A10815" s="8" t="s">
        <v>1582</v>
      </c>
      <c r="B10815">
        <v>19</v>
      </c>
      <c r="C10815" s="5">
        <v>28</v>
      </c>
      <c r="D10815">
        <v>1.4736842105263199</v>
      </c>
      <c r="E10815">
        <v>12</v>
      </c>
      <c r="F10815">
        <v>4</v>
      </c>
      <c r="G10815" s="5">
        <v>14</v>
      </c>
      <c r="H10815">
        <v>3.5</v>
      </c>
      <c r="I10815">
        <v>5</v>
      </c>
    </row>
    <row r="10816" spans="1:9" x14ac:dyDescent="0.35">
      <c r="A10816" s="10" t="s">
        <v>352</v>
      </c>
      <c r="B10816">
        <v>19</v>
      </c>
      <c r="C10816" s="5">
        <v>28</v>
      </c>
      <c r="D10816">
        <v>1.4736842105263199</v>
      </c>
      <c r="E10816">
        <v>12</v>
      </c>
      <c r="F10816">
        <v>4</v>
      </c>
      <c r="G10816" s="5">
        <v>14</v>
      </c>
      <c r="H10816">
        <v>3.5</v>
      </c>
      <c r="I10816">
        <v>5</v>
      </c>
    </row>
    <row r="10817" spans="1:9" x14ac:dyDescent="0.35">
      <c r="A10817" s="8" t="s">
        <v>3123</v>
      </c>
      <c r="B10817">
        <v>8</v>
      </c>
      <c r="C10817" s="5">
        <v>4</v>
      </c>
      <c r="D10817">
        <v>0.5</v>
      </c>
      <c r="E10817">
        <v>4</v>
      </c>
      <c r="F10817">
        <v>1</v>
      </c>
      <c r="G10817" s="5">
        <v>0</v>
      </c>
      <c r="H10817">
        <v>0</v>
      </c>
      <c r="I10817">
        <v>0</v>
      </c>
    </row>
    <row r="10818" spans="1:9" x14ac:dyDescent="0.35">
      <c r="A10818" s="10" t="s">
        <v>113</v>
      </c>
      <c r="B10818">
        <v>8</v>
      </c>
      <c r="C10818" s="5">
        <v>4</v>
      </c>
      <c r="D10818">
        <v>0.5</v>
      </c>
      <c r="E10818">
        <v>4</v>
      </c>
      <c r="F10818">
        <v>1</v>
      </c>
      <c r="G10818" s="5">
        <v>0</v>
      </c>
      <c r="H10818">
        <v>0</v>
      </c>
      <c r="I10818">
        <v>0</v>
      </c>
    </row>
    <row r="10819" spans="1:9" x14ac:dyDescent="0.35">
      <c r="A10819" s="8" t="s">
        <v>4474</v>
      </c>
      <c r="B10819">
        <v>0</v>
      </c>
      <c r="C10819" s="5">
        <v>1</v>
      </c>
      <c r="D10819">
        <v>0</v>
      </c>
      <c r="E10819">
        <v>1</v>
      </c>
      <c r="F10819">
        <v>0</v>
      </c>
      <c r="G10819" s="5">
        <v>0</v>
      </c>
      <c r="H10819">
        <v>0</v>
      </c>
      <c r="I10819">
        <v>0</v>
      </c>
    </row>
    <row r="10820" spans="1:9" x14ac:dyDescent="0.35">
      <c r="A10820" s="10" t="s">
        <v>455</v>
      </c>
      <c r="B10820">
        <v>0</v>
      </c>
      <c r="C10820" s="5">
        <v>1</v>
      </c>
      <c r="D10820">
        <v>0</v>
      </c>
      <c r="E10820">
        <v>1</v>
      </c>
      <c r="F10820">
        <v>0</v>
      </c>
      <c r="G10820" s="5">
        <v>0</v>
      </c>
      <c r="H10820">
        <v>0</v>
      </c>
      <c r="I10820">
        <v>0</v>
      </c>
    </row>
    <row r="10821" spans="1:9" x14ac:dyDescent="0.35">
      <c r="A10821" s="8" t="s">
        <v>4476</v>
      </c>
      <c r="B10821">
        <v>0</v>
      </c>
      <c r="C10821" s="5">
        <v>1</v>
      </c>
      <c r="D10821">
        <v>0</v>
      </c>
      <c r="E10821">
        <v>0</v>
      </c>
      <c r="F10821">
        <v>0</v>
      </c>
      <c r="G10821" s="5">
        <v>0</v>
      </c>
      <c r="H10821">
        <v>0</v>
      </c>
      <c r="I10821">
        <v>0</v>
      </c>
    </row>
    <row r="10822" spans="1:9" x14ac:dyDescent="0.35">
      <c r="A10822" s="10" t="s">
        <v>455</v>
      </c>
      <c r="B10822">
        <v>0</v>
      </c>
      <c r="C10822" s="5">
        <v>1</v>
      </c>
      <c r="D10822">
        <v>0</v>
      </c>
      <c r="E10822">
        <v>0</v>
      </c>
      <c r="F10822">
        <v>0</v>
      </c>
      <c r="G10822" s="5">
        <v>0</v>
      </c>
      <c r="H10822">
        <v>0</v>
      </c>
      <c r="I10822">
        <v>0</v>
      </c>
    </row>
    <row r="10823" spans="1:9" x14ac:dyDescent="0.35">
      <c r="A10823" s="8" t="s">
        <v>4965</v>
      </c>
      <c r="B10823">
        <v>1</v>
      </c>
      <c r="C10823" s="5">
        <v>1</v>
      </c>
      <c r="D10823">
        <v>1</v>
      </c>
      <c r="E10823">
        <v>0</v>
      </c>
      <c r="F10823">
        <v>1</v>
      </c>
      <c r="G10823" s="5">
        <v>1</v>
      </c>
      <c r="H10823">
        <v>1</v>
      </c>
      <c r="I10823">
        <v>0</v>
      </c>
    </row>
    <row r="10824" spans="1:9" x14ac:dyDescent="0.35">
      <c r="A10824" s="10" t="s">
        <v>238</v>
      </c>
      <c r="B10824">
        <v>1</v>
      </c>
      <c r="C10824" s="5">
        <v>1</v>
      </c>
      <c r="D10824">
        <v>1</v>
      </c>
      <c r="E10824">
        <v>0</v>
      </c>
      <c r="F10824">
        <v>1</v>
      </c>
      <c r="G10824" s="5">
        <v>1</v>
      </c>
      <c r="H10824">
        <v>1</v>
      </c>
      <c r="I10824">
        <v>0</v>
      </c>
    </row>
    <row r="10825" spans="1:9" x14ac:dyDescent="0.35">
      <c r="A10825" s="8" t="s">
        <v>1231</v>
      </c>
      <c r="B10825">
        <v>114</v>
      </c>
      <c r="C10825" s="5">
        <v>68</v>
      </c>
      <c r="D10825">
        <v>0.59649122807017496</v>
      </c>
      <c r="E10825">
        <v>41</v>
      </c>
      <c r="F10825">
        <v>58</v>
      </c>
      <c r="G10825" s="5">
        <v>34</v>
      </c>
      <c r="H10825">
        <v>0.58620689655172409</v>
      </c>
      <c r="I10825">
        <v>21</v>
      </c>
    </row>
    <row r="10826" spans="1:9" x14ac:dyDescent="0.35">
      <c r="A10826" s="10" t="s">
        <v>123</v>
      </c>
      <c r="B10826">
        <v>114</v>
      </c>
      <c r="C10826" s="5">
        <v>68</v>
      </c>
      <c r="D10826">
        <v>0.59649122807017496</v>
      </c>
      <c r="E10826">
        <v>41</v>
      </c>
      <c r="F10826">
        <v>58</v>
      </c>
      <c r="G10826" s="5">
        <v>34</v>
      </c>
      <c r="H10826">
        <v>0.58620689655172409</v>
      </c>
      <c r="I10826">
        <v>21</v>
      </c>
    </row>
    <row r="10827" spans="1:9" x14ac:dyDescent="0.35">
      <c r="A10827" s="8" t="s">
        <v>4483</v>
      </c>
      <c r="B10827">
        <v>0</v>
      </c>
      <c r="C10827" s="5">
        <v>1</v>
      </c>
      <c r="D10827">
        <v>0</v>
      </c>
      <c r="E10827">
        <v>1</v>
      </c>
      <c r="F10827">
        <v>0</v>
      </c>
      <c r="G10827" s="5">
        <v>1</v>
      </c>
      <c r="H10827">
        <v>0</v>
      </c>
      <c r="I10827">
        <v>1</v>
      </c>
    </row>
    <row r="10828" spans="1:9" x14ac:dyDescent="0.35">
      <c r="A10828" s="10" t="s">
        <v>683</v>
      </c>
      <c r="B10828">
        <v>0</v>
      </c>
      <c r="C10828" s="5">
        <v>1</v>
      </c>
      <c r="D10828">
        <v>0</v>
      </c>
      <c r="E10828">
        <v>1</v>
      </c>
      <c r="F10828">
        <v>0</v>
      </c>
      <c r="G10828" s="5">
        <v>1</v>
      </c>
      <c r="H10828">
        <v>0</v>
      </c>
      <c r="I10828">
        <v>1</v>
      </c>
    </row>
    <row r="10829" spans="1:9" x14ac:dyDescent="0.35">
      <c r="A10829" s="8" t="s">
        <v>5309</v>
      </c>
      <c r="B10829">
        <v>0</v>
      </c>
      <c r="C10829" s="5">
        <v>1</v>
      </c>
      <c r="D10829">
        <v>0</v>
      </c>
      <c r="E10829">
        <v>1</v>
      </c>
      <c r="F10829">
        <v>0</v>
      </c>
      <c r="G10829" s="5">
        <v>1</v>
      </c>
      <c r="H10829">
        <v>0</v>
      </c>
      <c r="I10829">
        <v>1</v>
      </c>
    </row>
    <row r="10830" spans="1:9" x14ac:dyDescent="0.35">
      <c r="A10830" s="10" t="s">
        <v>123</v>
      </c>
      <c r="B10830">
        <v>0</v>
      </c>
      <c r="C10830" s="5">
        <v>1</v>
      </c>
      <c r="D10830">
        <v>0</v>
      </c>
      <c r="E10830">
        <v>1</v>
      </c>
      <c r="F10830">
        <v>0</v>
      </c>
      <c r="G10830" s="5">
        <v>1</v>
      </c>
      <c r="H10830">
        <v>0</v>
      </c>
      <c r="I10830">
        <v>1</v>
      </c>
    </row>
    <row r="10831" spans="1:9" x14ac:dyDescent="0.35">
      <c r="A10831" s="8" t="s">
        <v>2490</v>
      </c>
      <c r="B10831">
        <v>1</v>
      </c>
      <c r="C10831" s="5">
        <v>7</v>
      </c>
      <c r="D10831">
        <v>7</v>
      </c>
      <c r="E10831">
        <v>4</v>
      </c>
      <c r="F10831">
        <v>1</v>
      </c>
      <c r="G10831" s="5">
        <v>4</v>
      </c>
      <c r="H10831">
        <v>4</v>
      </c>
      <c r="I10831">
        <v>2</v>
      </c>
    </row>
    <row r="10832" spans="1:9" x14ac:dyDescent="0.35">
      <c r="A10832" s="10" t="s">
        <v>167</v>
      </c>
      <c r="B10832">
        <v>1</v>
      </c>
      <c r="C10832" s="5">
        <v>7</v>
      </c>
      <c r="D10832">
        <v>7</v>
      </c>
      <c r="E10832">
        <v>4</v>
      </c>
      <c r="F10832">
        <v>1</v>
      </c>
      <c r="G10832" s="5">
        <v>4</v>
      </c>
      <c r="H10832">
        <v>4</v>
      </c>
      <c r="I10832">
        <v>2</v>
      </c>
    </row>
    <row r="10833" spans="1:9" x14ac:dyDescent="0.35">
      <c r="A10833" s="8" t="s">
        <v>2645</v>
      </c>
      <c r="B10833">
        <v>11</v>
      </c>
      <c r="C10833" s="5">
        <v>6</v>
      </c>
      <c r="D10833">
        <v>0.54545454545454497</v>
      </c>
      <c r="E10833">
        <v>3</v>
      </c>
      <c r="F10833">
        <v>4</v>
      </c>
      <c r="G10833" s="5">
        <v>1</v>
      </c>
      <c r="H10833">
        <v>0.25</v>
      </c>
      <c r="I10833">
        <v>0</v>
      </c>
    </row>
    <row r="10834" spans="1:9" x14ac:dyDescent="0.35">
      <c r="A10834" s="10" t="s">
        <v>425</v>
      </c>
      <c r="B10834">
        <v>11</v>
      </c>
      <c r="C10834" s="5">
        <v>6</v>
      </c>
      <c r="D10834">
        <v>0.54545454545454497</v>
      </c>
      <c r="E10834">
        <v>3</v>
      </c>
      <c r="F10834">
        <v>4</v>
      </c>
      <c r="G10834" s="5">
        <v>1</v>
      </c>
      <c r="H10834">
        <v>0.25</v>
      </c>
      <c r="I10834">
        <v>0</v>
      </c>
    </row>
    <row r="10835" spans="1:9" x14ac:dyDescent="0.35">
      <c r="A10835" s="8" t="s">
        <v>5809</v>
      </c>
      <c r="B10835">
        <v>4</v>
      </c>
      <c r="C10835" s="5">
        <v>0</v>
      </c>
      <c r="D10835">
        <v>0</v>
      </c>
      <c r="E10835">
        <v>0</v>
      </c>
      <c r="F10835">
        <v>1</v>
      </c>
      <c r="G10835" s="5">
        <v>0</v>
      </c>
      <c r="H10835">
        <v>0</v>
      </c>
      <c r="I10835">
        <v>0</v>
      </c>
    </row>
    <row r="10836" spans="1:9" x14ac:dyDescent="0.35">
      <c r="A10836" s="10" t="s">
        <v>309</v>
      </c>
      <c r="B10836">
        <v>4</v>
      </c>
      <c r="C10836" s="5">
        <v>0</v>
      </c>
      <c r="D10836">
        <v>0</v>
      </c>
      <c r="E10836">
        <v>0</v>
      </c>
      <c r="F10836">
        <v>1</v>
      </c>
      <c r="G10836" s="5">
        <v>0</v>
      </c>
      <c r="H10836">
        <v>0</v>
      </c>
      <c r="I10836">
        <v>0</v>
      </c>
    </row>
    <row r="10837" spans="1:9" x14ac:dyDescent="0.35">
      <c r="A10837" s="8" t="s">
        <v>1274</v>
      </c>
      <c r="B10837">
        <v>74</v>
      </c>
      <c r="C10837" s="5">
        <v>58</v>
      </c>
      <c r="D10837">
        <v>0.78378378378378399</v>
      </c>
      <c r="E10837">
        <v>36</v>
      </c>
      <c r="F10837">
        <v>25</v>
      </c>
      <c r="G10837" s="5">
        <v>28</v>
      </c>
      <c r="H10837">
        <v>1.1200000000000001</v>
      </c>
      <c r="I10837">
        <v>18</v>
      </c>
    </row>
    <row r="10838" spans="1:9" x14ac:dyDescent="0.35">
      <c r="A10838" s="10" t="s">
        <v>99</v>
      </c>
      <c r="B10838">
        <v>74</v>
      </c>
      <c r="C10838" s="5">
        <v>58</v>
      </c>
      <c r="D10838">
        <v>0.78378378378378399</v>
      </c>
      <c r="E10838">
        <v>36</v>
      </c>
      <c r="F10838">
        <v>25</v>
      </c>
      <c r="G10838" s="5">
        <v>28</v>
      </c>
      <c r="H10838">
        <v>1.1200000000000001</v>
      </c>
      <c r="I10838">
        <v>18</v>
      </c>
    </row>
    <row r="10839" spans="1:9" x14ac:dyDescent="0.35">
      <c r="A10839" s="8" t="s">
        <v>5464</v>
      </c>
      <c r="B10839">
        <v>0</v>
      </c>
      <c r="C10839" s="5">
        <v>1</v>
      </c>
      <c r="D10839">
        <v>0</v>
      </c>
      <c r="E10839">
        <v>1</v>
      </c>
      <c r="F10839">
        <v>0</v>
      </c>
      <c r="G10839" s="5">
        <v>0</v>
      </c>
      <c r="H10839">
        <v>0</v>
      </c>
      <c r="I10839">
        <v>0</v>
      </c>
    </row>
    <row r="10840" spans="1:9" x14ac:dyDescent="0.35">
      <c r="A10840" s="10" t="s">
        <v>225</v>
      </c>
      <c r="B10840">
        <v>0</v>
      </c>
      <c r="C10840" s="5">
        <v>1</v>
      </c>
      <c r="D10840">
        <v>0</v>
      </c>
      <c r="E10840">
        <v>1</v>
      </c>
      <c r="F10840">
        <v>0</v>
      </c>
      <c r="G10840" s="5">
        <v>0</v>
      </c>
      <c r="H10840">
        <v>0</v>
      </c>
      <c r="I10840">
        <v>0</v>
      </c>
    </row>
    <row r="10841" spans="1:9" x14ac:dyDescent="0.35">
      <c r="A10841" s="8" t="s">
        <v>5825</v>
      </c>
      <c r="B10841">
        <v>3</v>
      </c>
      <c r="C10841" s="5">
        <v>0</v>
      </c>
      <c r="D10841">
        <v>0</v>
      </c>
      <c r="E10841">
        <v>0</v>
      </c>
      <c r="F10841">
        <v>2</v>
      </c>
      <c r="G10841" s="5">
        <v>0</v>
      </c>
      <c r="H10841">
        <v>0</v>
      </c>
      <c r="I10841">
        <v>0</v>
      </c>
    </row>
    <row r="10842" spans="1:9" x14ac:dyDescent="0.35">
      <c r="A10842" s="10" t="s">
        <v>309</v>
      </c>
      <c r="B10842">
        <v>3</v>
      </c>
      <c r="C10842" s="5">
        <v>0</v>
      </c>
      <c r="D10842">
        <v>0</v>
      </c>
      <c r="E10842">
        <v>0</v>
      </c>
      <c r="F10842">
        <v>2</v>
      </c>
      <c r="G10842" s="5">
        <v>0</v>
      </c>
      <c r="H10842">
        <v>0</v>
      </c>
      <c r="I10842">
        <v>0</v>
      </c>
    </row>
    <row r="10843" spans="1:9" x14ac:dyDescent="0.35">
      <c r="A10843" s="8" t="s">
        <v>5241</v>
      </c>
      <c r="B10843">
        <v>1</v>
      </c>
      <c r="C10843" s="5">
        <v>1</v>
      </c>
      <c r="D10843">
        <v>1</v>
      </c>
      <c r="E10843">
        <v>0</v>
      </c>
      <c r="F10843">
        <v>0</v>
      </c>
      <c r="G10843" s="5">
        <v>0</v>
      </c>
      <c r="H10843">
        <v>0</v>
      </c>
      <c r="I10843">
        <v>0</v>
      </c>
    </row>
    <row r="10844" spans="1:9" x14ac:dyDescent="0.35">
      <c r="A10844" s="10" t="s">
        <v>309</v>
      </c>
      <c r="B10844">
        <v>1</v>
      </c>
      <c r="C10844" s="5">
        <v>1</v>
      </c>
      <c r="D10844">
        <v>1</v>
      </c>
      <c r="E10844">
        <v>0</v>
      </c>
      <c r="F10844">
        <v>0</v>
      </c>
      <c r="G10844" s="5">
        <v>0</v>
      </c>
      <c r="H10844">
        <v>0</v>
      </c>
      <c r="I10844">
        <v>0</v>
      </c>
    </row>
    <row r="10845" spans="1:9" x14ac:dyDescent="0.35">
      <c r="A10845" s="8" t="s">
        <v>2872</v>
      </c>
      <c r="B10845">
        <v>0</v>
      </c>
      <c r="C10845" s="5">
        <v>5</v>
      </c>
      <c r="D10845">
        <v>0</v>
      </c>
      <c r="E10845">
        <v>4</v>
      </c>
      <c r="F10845">
        <v>0</v>
      </c>
      <c r="G10845" s="5">
        <v>2</v>
      </c>
      <c r="H10845">
        <v>0</v>
      </c>
      <c r="I10845">
        <v>2</v>
      </c>
    </row>
    <row r="10846" spans="1:9" x14ac:dyDescent="0.35">
      <c r="A10846" s="10" t="s">
        <v>350</v>
      </c>
      <c r="B10846">
        <v>0</v>
      </c>
      <c r="C10846" s="5">
        <v>5</v>
      </c>
      <c r="D10846">
        <v>0</v>
      </c>
      <c r="E10846">
        <v>4</v>
      </c>
      <c r="F10846">
        <v>0</v>
      </c>
      <c r="G10846" s="5">
        <v>2</v>
      </c>
      <c r="H10846">
        <v>0</v>
      </c>
      <c r="I10846">
        <v>2</v>
      </c>
    </row>
    <row r="10847" spans="1:9" x14ac:dyDescent="0.35">
      <c r="A10847" s="8" t="s">
        <v>2437</v>
      </c>
      <c r="B10847">
        <v>24</v>
      </c>
      <c r="C10847" s="5">
        <v>8</v>
      </c>
      <c r="D10847">
        <v>0.33333333333333298</v>
      </c>
      <c r="E10847">
        <v>5</v>
      </c>
      <c r="F10847">
        <v>11</v>
      </c>
      <c r="G10847" s="5">
        <v>4</v>
      </c>
      <c r="H10847">
        <v>0.36363636363636365</v>
      </c>
      <c r="I10847">
        <v>3</v>
      </c>
    </row>
    <row r="10848" spans="1:9" x14ac:dyDescent="0.35">
      <c r="A10848" s="10" t="s">
        <v>238</v>
      </c>
      <c r="B10848">
        <v>24</v>
      </c>
      <c r="C10848" s="5">
        <v>8</v>
      </c>
      <c r="D10848">
        <v>0.33333333333333298</v>
      </c>
      <c r="E10848">
        <v>5</v>
      </c>
      <c r="F10848">
        <v>11</v>
      </c>
      <c r="G10848" s="5">
        <v>4</v>
      </c>
      <c r="H10848">
        <v>0.36363636363636365</v>
      </c>
      <c r="I10848">
        <v>3</v>
      </c>
    </row>
    <row r="10849" spans="1:9" x14ac:dyDescent="0.35">
      <c r="A10849" s="8" t="s">
        <v>2902</v>
      </c>
      <c r="B10849">
        <v>0</v>
      </c>
      <c r="C10849" s="5">
        <v>5</v>
      </c>
      <c r="D10849">
        <v>0</v>
      </c>
      <c r="E10849">
        <v>2</v>
      </c>
      <c r="F10849">
        <v>0</v>
      </c>
      <c r="G10849" s="5">
        <v>2</v>
      </c>
      <c r="H10849">
        <v>0</v>
      </c>
      <c r="I10849">
        <v>1</v>
      </c>
    </row>
    <row r="10850" spans="1:9" x14ac:dyDescent="0.35">
      <c r="A10850" s="10" t="s">
        <v>113</v>
      </c>
      <c r="B10850">
        <v>0</v>
      </c>
      <c r="C10850" s="5">
        <v>5</v>
      </c>
      <c r="D10850">
        <v>0</v>
      </c>
      <c r="E10850">
        <v>2</v>
      </c>
      <c r="F10850">
        <v>0</v>
      </c>
      <c r="G10850" s="5">
        <v>2</v>
      </c>
      <c r="H10850">
        <v>0</v>
      </c>
      <c r="I10850">
        <v>1</v>
      </c>
    </row>
    <row r="10851" spans="1:9" x14ac:dyDescent="0.35">
      <c r="A10851" s="8" t="s">
        <v>5196</v>
      </c>
      <c r="B10851">
        <v>2</v>
      </c>
      <c r="C10851" s="5">
        <v>1</v>
      </c>
      <c r="D10851">
        <v>0.5</v>
      </c>
      <c r="E10851">
        <v>0</v>
      </c>
      <c r="F10851">
        <v>2</v>
      </c>
      <c r="G10851" s="5">
        <v>0</v>
      </c>
      <c r="H10851">
        <v>0</v>
      </c>
      <c r="I10851">
        <v>0</v>
      </c>
    </row>
    <row r="10852" spans="1:9" x14ac:dyDescent="0.35">
      <c r="A10852" s="10" t="s">
        <v>247</v>
      </c>
      <c r="B10852">
        <v>2</v>
      </c>
      <c r="C10852" s="5">
        <v>1</v>
      </c>
      <c r="D10852">
        <v>0.5</v>
      </c>
      <c r="E10852">
        <v>0</v>
      </c>
      <c r="F10852">
        <v>2</v>
      </c>
      <c r="G10852" s="5">
        <v>0</v>
      </c>
      <c r="H10852">
        <v>0</v>
      </c>
      <c r="I10852">
        <v>0</v>
      </c>
    </row>
    <row r="10853" spans="1:9" x14ac:dyDescent="0.35">
      <c r="A10853" s="8" t="s">
        <v>3860</v>
      </c>
      <c r="B10853">
        <v>0</v>
      </c>
      <c r="C10853" s="5">
        <v>2</v>
      </c>
      <c r="D10853">
        <v>0</v>
      </c>
      <c r="E10853">
        <v>2</v>
      </c>
      <c r="F10853">
        <v>0</v>
      </c>
      <c r="G10853" s="5">
        <v>0</v>
      </c>
      <c r="H10853">
        <v>0</v>
      </c>
      <c r="I10853">
        <v>0</v>
      </c>
    </row>
    <row r="10854" spans="1:9" x14ac:dyDescent="0.35">
      <c r="A10854" s="10" t="s">
        <v>385</v>
      </c>
      <c r="B10854">
        <v>0</v>
      </c>
      <c r="C10854" s="5">
        <v>2</v>
      </c>
      <c r="D10854">
        <v>0</v>
      </c>
      <c r="E10854">
        <v>2</v>
      </c>
      <c r="F10854">
        <v>0</v>
      </c>
      <c r="G10854" s="5">
        <v>0</v>
      </c>
      <c r="H10854">
        <v>0</v>
      </c>
      <c r="I10854">
        <v>0</v>
      </c>
    </row>
    <row r="10855" spans="1:9" x14ac:dyDescent="0.35">
      <c r="A10855" s="8" t="s">
        <v>4487</v>
      </c>
      <c r="B10855">
        <v>0</v>
      </c>
      <c r="C10855" s="5">
        <v>1</v>
      </c>
      <c r="D10855">
        <v>0</v>
      </c>
      <c r="E10855">
        <v>1</v>
      </c>
      <c r="F10855">
        <v>0</v>
      </c>
      <c r="G10855" s="5">
        <v>0</v>
      </c>
      <c r="H10855">
        <v>0</v>
      </c>
      <c r="I10855">
        <v>0</v>
      </c>
    </row>
    <row r="10856" spans="1:9" x14ac:dyDescent="0.35">
      <c r="A10856" s="10" t="s">
        <v>54</v>
      </c>
      <c r="B10856">
        <v>0</v>
      </c>
      <c r="C10856" s="5">
        <v>1</v>
      </c>
      <c r="D10856">
        <v>0</v>
      </c>
      <c r="E10856">
        <v>1</v>
      </c>
      <c r="F10856">
        <v>0</v>
      </c>
      <c r="G10856" s="5">
        <v>0</v>
      </c>
      <c r="H10856">
        <v>0</v>
      </c>
      <c r="I10856">
        <v>0</v>
      </c>
    </row>
    <row r="10857" spans="1:9" x14ac:dyDescent="0.35">
      <c r="A10857" s="8" t="s">
        <v>3464</v>
      </c>
      <c r="B10857">
        <v>11</v>
      </c>
      <c r="C10857" s="5">
        <v>3</v>
      </c>
      <c r="D10857">
        <v>0.27272727272727298</v>
      </c>
      <c r="E10857">
        <v>1</v>
      </c>
      <c r="F10857">
        <v>6</v>
      </c>
      <c r="G10857" s="5">
        <v>0</v>
      </c>
      <c r="H10857">
        <v>0</v>
      </c>
      <c r="I10857">
        <v>0</v>
      </c>
    </row>
    <row r="10858" spans="1:9" x14ac:dyDescent="0.35">
      <c r="A10858" s="10" t="s">
        <v>16</v>
      </c>
      <c r="B10858">
        <v>11</v>
      </c>
      <c r="C10858" s="5">
        <v>3</v>
      </c>
      <c r="D10858">
        <v>0.27272727272727298</v>
      </c>
      <c r="E10858">
        <v>1</v>
      </c>
      <c r="F10858">
        <v>6</v>
      </c>
      <c r="G10858" s="5">
        <v>0</v>
      </c>
      <c r="H10858">
        <v>0</v>
      </c>
      <c r="I10858">
        <v>0</v>
      </c>
    </row>
    <row r="10859" spans="1:9" x14ac:dyDescent="0.35">
      <c r="A10859" s="8" t="s">
        <v>5667</v>
      </c>
      <c r="B10859">
        <v>0</v>
      </c>
      <c r="C10859" s="5">
        <v>1</v>
      </c>
      <c r="D10859">
        <v>0</v>
      </c>
      <c r="E10859">
        <v>1</v>
      </c>
      <c r="F10859">
        <v>0</v>
      </c>
      <c r="G10859" s="5">
        <v>0</v>
      </c>
      <c r="H10859">
        <v>0</v>
      </c>
      <c r="I10859">
        <v>0</v>
      </c>
    </row>
    <row r="10860" spans="1:9" x14ac:dyDescent="0.35">
      <c r="A10860" s="10" t="s">
        <v>181</v>
      </c>
      <c r="B10860">
        <v>0</v>
      </c>
      <c r="C10860" s="5">
        <v>1</v>
      </c>
      <c r="D10860">
        <v>0</v>
      </c>
      <c r="E10860">
        <v>1</v>
      </c>
      <c r="F10860">
        <v>0</v>
      </c>
      <c r="G10860" s="5">
        <v>0</v>
      </c>
      <c r="H10860">
        <v>0</v>
      </c>
      <c r="I10860">
        <v>0</v>
      </c>
    </row>
    <row r="10861" spans="1:9" x14ac:dyDescent="0.35">
      <c r="A10861" s="8" t="s">
        <v>4152</v>
      </c>
      <c r="B10861">
        <v>1</v>
      </c>
      <c r="C10861" s="5">
        <v>2</v>
      </c>
      <c r="D10861">
        <v>2</v>
      </c>
      <c r="E10861">
        <v>1</v>
      </c>
      <c r="F10861">
        <v>1</v>
      </c>
      <c r="G10861" s="5">
        <v>0</v>
      </c>
      <c r="H10861">
        <v>0</v>
      </c>
      <c r="I10861">
        <v>0</v>
      </c>
    </row>
    <row r="10862" spans="1:9" x14ac:dyDescent="0.35">
      <c r="A10862" s="10" t="s">
        <v>352</v>
      </c>
      <c r="B10862">
        <v>1</v>
      </c>
      <c r="C10862" s="5">
        <v>2</v>
      </c>
      <c r="D10862">
        <v>2</v>
      </c>
      <c r="E10862">
        <v>1</v>
      </c>
      <c r="F10862">
        <v>1</v>
      </c>
      <c r="G10862" s="5">
        <v>0</v>
      </c>
      <c r="H10862">
        <v>0</v>
      </c>
      <c r="I10862">
        <v>0</v>
      </c>
    </row>
    <row r="10863" spans="1:9" x14ac:dyDescent="0.35">
      <c r="A10863" s="8" t="s">
        <v>1641</v>
      </c>
      <c r="B10863">
        <v>0</v>
      </c>
      <c r="C10863" s="5">
        <v>24</v>
      </c>
      <c r="D10863">
        <v>0</v>
      </c>
      <c r="E10863">
        <v>23</v>
      </c>
      <c r="F10863">
        <v>0</v>
      </c>
      <c r="G10863" s="5">
        <v>13</v>
      </c>
      <c r="H10863">
        <v>0</v>
      </c>
      <c r="I10863">
        <v>13</v>
      </c>
    </row>
    <row r="10864" spans="1:9" x14ac:dyDescent="0.35">
      <c r="A10864" s="10" t="s">
        <v>209</v>
      </c>
      <c r="B10864">
        <v>0</v>
      </c>
      <c r="C10864" s="5">
        <v>24</v>
      </c>
      <c r="D10864">
        <v>0</v>
      </c>
      <c r="E10864">
        <v>23</v>
      </c>
      <c r="F10864">
        <v>0</v>
      </c>
      <c r="G10864" s="5">
        <v>13</v>
      </c>
      <c r="H10864">
        <v>0</v>
      </c>
      <c r="I10864">
        <v>13</v>
      </c>
    </row>
    <row r="10865" spans="1:9" x14ac:dyDescent="0.35">
      <c r="A10865" s="8" t="s">
        <v>2879</v>
      </c>
      <c r="B10865">
        <v>0</v>
      </c>
      <c r="C10865" s="5">
        <v>5</v>
      </c>
      <c r="D10865">
        <v>0</v>
      </c>
      <c r="E10865">
        <v>5</v>
      </c>
      <c r="F10865">
        <v>0</v>
      </c>
      <c r="G10865" s="5">
        <v>3</v>
      </c>
      <c r="H10865">
        <v>0</v>
      </c>
      <c r="I10865">
        <v>3</v>
      </c>
    </row>
    <row r="10866" spans="1:9" x14ac:dyDescent="0.35">
      <c r="A10866" s="10" t="s">
        <v>568</v>
      </c>
      <c r="B10866">
        <v>0</v>
      </c>
      <c r="C10866" s="5">
        <v>5</v>
      </c>
      <c r="D10866">
        <v>0</v>
      </c>
      <c r="E10866">
        <v>5</v>
      </c>
      <c r="F10866">
        <v>0</v>
      </c>
      <c r="G10866" s="5">
        <v>3</v>
      </c>
      <c r="H10866">
        <v>0</v>
      </c>
      <c r="I10866">
        <v>3</v>
      </c>
    </row>
    <row r="10867" spans="1:9" x14ac:dyDescent="0.35">
      <c r="A10867" s="8" t="s">
        <v>1999</v>
      </c>
      <c r="B10867">
        <v>0</v>
      </c>
      <c r="C10867" s="5">
        <v>14</v>
      </c>
      <c r="D10867">
        <v>0</v>
      </c>
      <c r="E10867">
        <v>12</v>
      </c>
      <c r="F10867">
        <v>0</v>
      </c>
      <c r="G10867" s="5">
        <v>7</v>
      </c>
      <c r="H10867">
        <v>0</v>
      </c>
      <c r="I10867">
        <v>6</v>
      </c>
    </row>
    <row r="10868" spans="1:9" x14ac:dyDescent="0.35">
      <c r="A10868" s="10" t="s">
        <v>435</v>
      </c>
      <c r="B10868">
        <v>0</v>
      </c>
      <c r="C10868" s="5">
        <v>14</v>
      </c>
      <c r="D10868">
        <v>0</v>
      </c>
      <c r="E10868">
        <v>12</v>
      </c>
      <c r="F10868">
        <v>0</v>
      </c>
      <c r="G10868" s="5">
        <v>7</v>
      </c>
      <c r="H10868">
        <v>0</v>
      </c>
      <c r="I10868">
        <v>6</v>
      </c>
    </row>
    <row r="10869" spans="1:9" x14ac:dyDescent="0.35">
      <c r="A10869" s="8" t="s">
        <v>2351</v>
      </c>
      <c r="B10869">
        <v>0</v>
      </c>
      <c r="C10869" s="5">
        <v>9</v>
      </c>
      <c r="D10869">
        <v>0</v>
      </c>
      <c r="E10869">
        <v>8</v>
      </c>
      <c r="F10869">
        <v>0</v>
      </c>
      <c r="G10869" s="5">
        <v>6</v>
      </c>
      <c r="H10869">
        <v>0</v>
      </c>
      <c r="I10869">
        <v>5</v>
      </c>
    </row>
    <row r="10870" spans="1:9" x14ac:dyDescent="0.35">
      <c r="A10870" s="10" t="s">
        <v>438</v>
      </c>
      <c r="B10870">
        <v>0</v>
      </c>
      <c r="C10870" s="5">
        <v>9</v>
      </c>
      <c r="D10870">
        <v>0</v>
      </c>
      <c r="E10870">
        <v>8</v>
      </c>
      <c r="F10870">
        <v>0</v>
      </c>
      <c r="G10870" s="5">
        <v>6</v>
      </c>
      <c r="H10870">
        <v>0</v>
      </c>
      <c r="I10870">
        <v>5</v>
      </c>
    </row>
    <row r="10871" spans="1:9" x14ac:dyDescent="0.35">
      <c r="A10871" s="8" t="s">
        <v>3413</v>
      </c>
      <c r="B10871">
        <v>0</v>
      </c>
      <c r="C10871" s="5">
        <v>3</v>
      </c>
      <c r="D10871">
        <v>0</v>
      </c>
      <c r="E10871">
        <v>3</v>
      </c>
      <c r="F10871">
        <v>0</v>
      </c>
      <c r="G10871" s="5">
        <v>0</v>
      </c>
      <c r="H10871">
        <v>0</v>
      </c>
      <c r="I10871">
        <v>0</v>
      </c>
    </row>
    <row r="10872" spans="1:9" x14ac:dyDescent="0.35">
      <c r="A10872" s="10" t="s">
        <v>640</v>
      </c>
      <c r="B10872">
        <v>0</v>
      </c>
      <c r="C10872" s="5">
        <v>3</v>
      </c>
      <c r="D10872">
        <v>0</v>
      </c>
      <c r="E10872">
        <v>3</v>
      </c>
      <c r="F10872">
        <v>0</v>
      </c>
      <c r="G10872" s="5">
        <v>0</v>
      </c>
      <c r="H10872">
        <v>0</v>
      </c>
      <c r="I10872">
        <v>0</v>
      </c>
    </row>
    <row r="10873" spans="1:9" x14ac:dyDescent="0.35">
      <c r="A10873" s="8" t="s">
        <v>3333</v>
      </c>
      <c r="B10873">
        <v>0</v>
      </c>
      <c r="C10873" s="5">
        <v>3</v>
      </c>
      <c r="D10873">
        <v>0</v>
      </c>
      <c r="E10873">
        <v>2</v>
      </c>
      <c r="F10873">
        <v>0</v>
      </c>
      <c r="G10873" s="5">
        <v>1</v>
      </c>
      <c r="H10873">
        <v>0</v>
      </c>
      <c r="I10873">
        <v>1</v>
      </c>
    </row>
    <row r="10874" spans="1:9" x14ac:dyDescent="0.35">
      <c r="A10874" s="10" t="s">
        <v>421</v>
      </c>
      <c r="B10874">
        <v>0</v>
      </c>
      <c r="C10874" s="5">
        <v>3</v>
      </c>
      <c r="D10874">
        <v>0</v>
      </c>
      <c r="E10874">
        <v>2</v>
      </c>
      <c r="F10874">
        <v>0</v>
      </c>
      <c r="G10874" s="5">
        <v>1</v>
      </c>
      <c r="H10874">
        <v>0</v>
      </c>
      <c r="I10874">
        <v>1</v>
      </c>
    </row>
    <row r="10875" spans="1:9" x14ac:dyDescent="0.35">
      <c r="A10875" s="8" t="s">
        <v>1383</v>
      </c>
      <c r="B10875">
        <v>38</v>
      </c>
      <c r="C10875" s="5">
        <v>45</v>
      </c>
      <c r="D10875">
        <v>1.18421052631579</v>
      </c>
      <c r="E10875">
        <v>31</v>
      </c>
      <c r="F10875">
        <v>15</v>
      </c>
      <c r="G10875" s="5">
        <v>18</v>
      </c>
      <c r="H10875">
        <v>1.2</v>
      </c>
      <c r="I10875">
        <v>14</v>
      </c>
    </row>
    <row r="10876" spans="1:9" x14ac:dyDescent="0.35">
      <c r="A10876" s="10" t="s">
        <v>299</v>
      </c>
      <c r="B10876">
        <v>38</v>
      </c>
      <c r="C10876" s="5">
        <v>45</v>
      </c>
      <c r="D10876">
        <v>1.18421052631579</v>
      </c>
      <c r="E10876">
        <v>31</v>
      </c>
      <c r="F10876">
        <v>15</v>
      </c>
      <c r="G10876" s="5">
        <v>18</v>
      </c>
      <c r="H10876">
        <v>1.2</v>
      </c>
      <c r="I10876">
        <v>14</v>
      </c>
    </row>
    <row r="10877" spans="1:9" x14ac:dyDescent="0.35">
      <c r="A10877" s="8" t="s">
        <v>4449</v>
      </c>
      <c r="B10877">
        <v>0</v>
      </c>
      <c r="C10877" s="5">
        <v>1</v>
      </c>
      <c r="D10877">
        <v>0</v>
      </c>
      <c r="E10877">
        <v>1</v>
      </c>
      <c r="F10877">
        <v>0</v>
      </c>
      <c r="G10877" s="5">
        <v>0</v>
      </c>
      <c r="H10877">
        <v>0</v>
      </c>
      <c r="I10877">
        <v>0</v>
      </c>
    </row>
    <row r="10878" spans="1:9" x14ac:dyDescent="0.35">
      <c r="A10878" s="10" t="s">
        <v>340</v>
      </c>
      <c r="B10878">
        <v>0</v>
      </c>
      <c r="C10878" s="5">
        <v>1</v>
      </c>
      <c r="D10878">
        <v>0</v>
      </c>
      <c r="E10878">
        <v>1</v>
      </c>
      <c r="F10878">
        <v>0</v>
      </c>
      <c r="G10878" s="5">
        <v>0</v>
      </c>
      <c r="H10878">
        <v>0</v>
      </c>
      <c r="I10878">
        <v>0</v>
      </c>
    </row>
    <row r="10879" spans="1:9" x14ac:dyDescent="0.35">
      <c r="A10879" s="8" t="s">
        <v>4455</v>
      </c>
      <c r="B10879">
        <v>0</v>
      </c>
      <c r="C10879" s="5">
        <v>1</v>
      </c>
      <c r="D10879">
        <v>0</v>
      </c>
      <c r="E10879">
        <v>1</v>
      </c>
      <c r="F10879">
        <v>0</v>
      </c>
      <c r="G10879" s="5">
        <v>1</v>
      </c>
      <c r="H10879">
        <v>0</v>
      </c>
      <c r="I10879">
        <v>1</v>
      </c>
    </row>
    <row r="10880" spans="1:9" x14ac:dyDescent="0.35">
      <c r="A10880" s="10" t="s">
        <v>106</v>
      </c>
      <c r="B10880">
        <v>0</v>
      </c>
      <c r="C10880" s="5">
        <v>1</v>
      </c>
      <c r="D10880">
        <v>0</v>
      </c>
      <c r="E10880">
        <v>1</v>
      </c>
      <c r="F10880">
        <v>0</v>
      </c>
      <c r="G10880" s="5">
        <v>1</v>
      </c>
      <c r="H10880">
        <v>0</v>
      </c>
      <c r="I10880">
        <v>1</v>
      </c>
    </row>
    <row r="10881" spans="1:9" x14ac:dyDescent="0.35">
      <c r="A10881" s="8" t="s">
        <v>4859</v>
      </c>
      <c r="B10881">
        <v>0</v>
      </c>
      <c r="C10881" s="5">
        <v>1</v>
      </c>
      <c r="D10881">
        <v>0</v>
      </c>
      <c r="E10881">
        <v>1</v>
      </c>
      <c r="F10881">
        <v>0</v>
      </c>
      <c r="G10881" s="5">
        <v>1</v>
      </c>
      <c r="H10881">
        <v>0</v>
      </c>
      <c r="I10881">
        <v>1</v>
      </c>
    </row>
    <row r="10882" spans="1:9" x14ac:dyDescent="0.35">
      <c r="A10882" s="10" t="s">
        <v>299</v>
      </c>
      <c r="B10882">
        <v>0</v>
      </c>
      <c r="C10882" s="5">
        <v>1</v>
      </c>
      <c r="D10882">
        <v>0</v>
      </c>
      <c r="E10882">
        <v>1</v>
      </c>
      <c r="F10882">
        <v>0</v>
      </c>
      <c r="G10882" s="5">
        <v>1</v>
      </c>
      <c r="H10882">
        <v>0</v>
      </c>
      <c r="I10882">
        <v>1</v>
      </c>
    </row>
    <row r="10883" spans="1:9" x14ac:dyDescent="0.35">
      <c r="A10883" s="8" t="s">
        <v>3871</v>
      </c>
      <c r="B10883">
        <v>0</v>
      </c>
      <c r="C10883" s="5">
        <v>2</v>
      </c>
      <c r="D10883">
        <v>0</v>
      </c>
      <c r="E10883">
        <v>2</v>
      </c>
      <c r="F10883">
        <v>0</v>
      </c>
      <c r="G10883" s="5">
        <v>1</v>
      </c>
      <c r="H10883">
        <v>0</v>
      </c>
      <c r="I10883">
        <v>1</v>
      </c>
    </row>
    <row r="10884" spans="1:9" x14ac:dyDescent="0.35">
      <c r="A10884" s="10" t="s">
        <v>384</v>
      </c>
      <c r="B10884">
        <v>0</v>
      </c>
      <c r="C10884" s="5">
        <v>2</v>
      </c>
      <c r="D10884">
        <v>0</v>
      </c>
      <c r="E10884">
        <v>2</v>
      </c>
      <c r="F10884">
        <v>0</v>
      </c>
      <c r="G10884" s="5">
        <v>1</v>
      </c>
      <c r="H10884">
        <v>0</v>
      </c>
      <c r="I10884">
        <v>1</v>
      </c>
    </row>
    <row r="10885" spans="1:9" x14ac:dyDescent="0.35">
      <c r="A10885" s="8" t="s">
        <v>3598</v>
      </c>
      <c r="B10885">
        <v>3</v>
      </c>
      <c r="C10885" s="5">
        <v>3</v>
      </c>
      <c r="D10885">
        <v>1</v>
      </c>
      <c r="E10885">
        <v>2</v>
      </c>
      <c r="F10885">
        <v>0</v>
      </c>
      <c r="G10885" s="5">
        <v>1</v>
      </c>
      <c r="H10885">
        <v>0</v>
      </c>
      <c r="I10885">
        <v>0</v>
      </c>
    </row>
    <row r="10886" spans="1:9" x14ac:dyDescent="0.35">
      <c r="A10886" s="10" t="s">
        <v>184</v>
      </c>
      <c r="B10886">
        <v>3</v>
      </c>
      <c r="C10886" s="5">
        <v>3</v>
      </c>
      <c r="D10886">
        <v>1</v>
      </c>
      <c r="E10886">
        <v>2</v>
      </c>
      <c r="F10886">
        <v>0</v>
      </c>
      <c r="G10886" s="5">
        <v>1</v>
      </c>
      <c r="H10886">
        <v>0</v>
      </c>
      <c r="I10886">
        <v>0</v>
      </c>
    </row>
    <row r="10887" spans="1:9" x14ac:dyDescent="0.35">
      <c r="A10887" s="8" t="s">
        <v>587</v>
      </c>
      <c r="B10887">
        <v>241</v>
      </c>
      <c r="C10887" s="5">
        <v>543</v>
      </c>
      <c r="D10887">
        <v>1.11825726141079</v>
      </c>
      <c r="E10887">
        <v>257</v>
      </c>
      <c r="F10887">
        <v>78</v>
      </c>
      <c r="G10887" s="5">
        <v>250</v>
      </c>
      <c r="H10887">
        <v>1.5897435897435896</v>
      </c>
      <c r="I10887">
        <v>144</v>
      </c>
    </row>
    <row r="10888" spans="1:9" x14ac:dyDescent="0.35">
      <c r="A10888" s="10" t="s">
        <v>261</v>
      </c>
      <c r="B10888">
        <v>0</v>
      </c>
      <c r="C10888" s="5">
        <v>4</v>
      </c>
      <c r="D10888">
        <v>0</v>
      </c>
      <c r="E10888">
        <v>1</v>
      </c>
      <c r="F10888">
        <v>0</v>
      </c>
      <c r="G10888" s="5">
        <v>2</v>
      </c>
      <c r="H10888">
        <v>0</v>
      </c>
      <c r="I10888">
        <v>0</v>
      </c>
    </row>
    <row r="10889" spans="1:9" x14ac:dyDescent="0.35">
      <c r="A10889" s="10" t="s">
        <v>89</v>
      </c>
      <c r="B10889">
        <v>241</v>
      </c>
      <c r="C10889" s="5">
        <v>539</v>
      </c>
      <c r="D10889">
        <v>2.2365145228215799</v>
      </c>
      <c r="E10889">
        <v>256</v>
      </c>
      <c r="F10889">
        <v>78</v>
      </c>
      <c r="G10889" s="5">
        <v>248</v>
      </c>
      <c r="H10889">
        <v>3.1794871794871793</v>
      </c>
      <c r="I10889">
        <v>144</v>
      </c>
    </row>
    <row r="10890" spans="1:9" x14ac:dyDescent="0.35">
      <c r="A10890" s="8" t="s">
        <v>2471</v>
      </c>
      <c r="B10890">
        <v>0</v>
      </c>
      <c r="C10890" s="5">
        <v>8</v>
      </c>
      <c r="D10890">
        <v>0</v>
      </c>
      <c r="E10890">
        <v>0</v>
      </c>
      <c r="F10890">
        <v>0</v>
      </c>
      <c r="G10890" s="5">
        <v>3</v>
      </c>
      <c r="H10890">
        <v>0</v>
      </c>
      <c r="I10890">
        <v>0</v>
      </c>
    </row>
    <row r="10891" spans="1:9" x14ac:dyDescent="0.35">
      <c r="A10891" s="10" t="s">
        <v>498</v>
      </c>
      <c r="B10891">
        <v>0</v>
      </c>
      <c r="C10891" s="5">
        <v>8</v>
      </c>
      <c r="D10891">
        <v>0</v>
      </c>
      <c r="E10891">
        <v>0</v>
      </c>
      <c r="F10891">
        <v>0</v>
      </c>
      <c r="G10891" s="5">
        <v>3</v>
      </c>
      <c r="H10891">
        <v>0</v>
      </c>
      <c r="I10891">
        <v>0</v>
      </c>
    </row>
    <row r="10892" spans="1:9" x14ac:dyDescent="0.35">
      <c r="A10892" s="8" t="s">
        <v>5449</v>
      </c>
      <c r="B10892">
        <v>0</v>
      </c>
      <c r="C10892" s="5">
        <v>1</v>
      </c>
      <c r="D10892">
        <v>0</v>
      </c>
      <c r="E10892">
        <v>0</v>
      </c>
      <c r="F10892">
        <v>0</v>
      </c>
      <c r="G10892" s="5">
        <v>0</v>
      </c>
      <c r="H10892">
        <v>0</v>
      </c>
      <c r="I10892">
        <v>0</v>
      </c>
    </row>
    <row r="10893" spans="1:9" x14ac:dyDescent="0.35">
      <c r="A10893" s="10" t="s">
        <v>739</v>
      </c>
      <c r="B10893">
        <v>0</v>
      </c>
      <c r="C10893" s="5">
        <v>1</v>
      </c>
      <c r="D10893">
        <v>0</v>
      </c>
      <c r="E10893">
        <v>0</v>
      </c>
      <c r="F10893">
        <v>0</v>
      </c>
      <c r="G10893" s="5">
        <v>0</v>
      </c>
      <c r="H10893">
        <v>0</v>
      </c>
      <c r="I10893">
        <v>0</v>
      </c>
    </row>
    <row r="10894" spans="1:9" x14ac:dyDescent="0.35">
      <c r="A10894" s="8" t="s">
        <v>4437</v>
      </c>
      <c r="B10894">
        <v>0</v>
      </c>
      <c r="C10894" s="5">
        <v>1</v>
      </c>
      <c r="D10894">
        <v>0</v>
      </c>
      <c r="E10894">
        <v>0</v>
      </c>
      <c r="F10894">
        <v>0</v>
      </c>
      <c r="G10894" s="5">
        <v>1</v>
      </c>
      <c r="H10894">
        <v>0</v>
      </c>
      <c r="I10894">
        <v>0</v>
      </c>
    </row>
    <row r="10895" spans="1:9" x14ac:dyDescent="0.35">
      <c r="A10895" s="10" t="s">
        <v>262</v>
      </c>
      <c r="B10895">
        <v>0</v>
      </c>
      <c r="C10895" s="5">
        <v>1</v>
      </c>
      <c r="D10895">
        <v>0</v>
      </c>
      <c r="E10895">
        <v>0</v>
      </c>
      <c r="F10895">
        <v>0</v>
      </c>
      <c r="G10895" s="5">
        <v>1</v>
      </c>
      <c r="H10895">
        <v>0</v>
      </c>
      <c r="I10895">
        <v>0</v>
      </c>
    </row>
    <row r="10896" spans="1:9" x14ac:dyDescent="0.35">
      <c r="A10896" s="8" t="s">
        <v>4435</v>
      </c>
      <c r="B10896">
        <v>0</v>
      </c>
      <c r="C10896" s="5">
        <v>1</v>
      </c>
      <c r="D10896">
        <v>0</v>
      </c>
      <c r="E10896">
        <v>1</v>
      </c>
      <c r="F10896">
        <v>0</v>
      </c>
      <c r="G10896" s="5">
        <v>0</v>
      </c>
      <c r="H10896">
        <v>0</v>
      </c>
      <c r="I10896">
        <v>0</v>
      </c>
    </row>
    <row r="10897" spans="1:9" x14ac:dyDescent="0.35">
      <c r="A10897" s="10" t="s">
        <v>262</v>
      </c>
      <c r="B10897">
        <v>0</v>
      </c>
      <c r="C10897" s="5">
        <v>1</v>
      </c>
      <c r="D10897">
        <v>0</v>
      </c>
      <c r="E10897">
        <v>1</v>
      </c>
      <c r="F10897">
        <v>0</v>
      </c>
      <c r="G10897" s="5">
        <v>0</v>
      </c>
      <c r="H10897">
        <v>0</v>
      </c>
      <c r="I10897">
        <v>0</v>
      </c>
    </row>
    <row r="10898" spans="1:9" x14ac:dyDescent="0.35">
      <c r="A10898" s="8" t="s">
        <v>2387</v>
      </c>
      <c r="B10898">
        <v>7</v>
      </c>
      <c r="C10898" s="5">
        <v>8</v>
      </c>
      <c r="D10898">
        <v>1.1428571428571399</v>
      </c>
      <c r="E10898">
        <v>7</v>
      </c>
      <c r="F10898">
        <v>4</v>
      </c>
      <c r="G10898" s="5">
        <v>4</v>
      </c>
      <c r="H10898">
        <v>1</v>
      </c>
      <c r="I10898">
        <v>4</v>
      </c>
    </row>
    <row r="10899" spans="1:9" x14ac:dyDescent="0.35">
      <c r="A10899" s="10" t="s">
        <v>425</v>
      </c>
      <c r="B10899">
        <v>7</v>
      </c>
      <c r="C10899" s="5">
        <v>8</v>
      </c>
      <c r="D10899">
        <v>1.1428571428571399</v>
      </c>
      <c r="E10899">
        <v>7</v>
      </c>
      <c r="F10899">
        <v>4</v>
      </c>
      <c r="G10899" s="5">
        <v>4</v>
      </c>
      <c r="H10899">
        <v>1</v>
      </c>
      <c r="I10899">
        <v>4</v>
      </c>
    </row>
    <row r="10900" spans="1:9" x14ac:dyDescent="0.35">
      <c r="A10900" s="8" t="s">
        <v>3116</v>
      </c>
      <c r="B10900">
        <v>0</v>
      </c>
      <c r="C10900" s="5">
        <v>4</v>
      </c>
      <c r="D10900">
        <v>0</v>
      </c>
      <c r="E10900">
        <v>3</v>
      </c>
      <c r="F10900">
        <v>0</v>
      </c>
      <c r="G10900" s="5">
        <v>3</v>
      </c>
      <c r="H10900">
        <v>0</v>
      </c>
      <c r="I10900">
        <v>3</v>
      </c>
    </row>
    <row r="10901" spans="1:9" x14ac:dyDescent="0.35">
      <c r="A10901" s="10" t="s">
        <v>425</v>
      </c>
      <c r="B10901">
        <v>0</v>
      </c>
      <c r="C10901" s="5">
        <v>4</v>
      </c>
      <c r="D10901">
        <v>0</v>
      </c>
      <c r="E10901">
        <v>3</v>
      </c>
      <c r="F10901">
        <v>0</v>
      </c>
      <c r="G10901" s="5">
        <v>3</v>
      </c>
      <c r="H10901">
        <v>0</v>
      </c>
      <c r="I10901">
        <v>3</v>
      </c>
    </row>
    <row r="10902" spans="1:9" x14ac:dyDescent="0.35">
      <c r="A10902" s="8" t="s">
        <v>6098</v>
      </c>
      <c r="B10902">
        <v>1</v>
      </c>
      <c r="C10902" s="5">
        <v>0</v>
      </c>
      <c r="D10902">
        <v>0</v>
      </c>
      <c r="E10902">
        <v>0</v>
      </c>
      <c r="F10902">
        <v>0</v>
      </c>
      <c r="G10902" s="5">
        <v>0</v>
      </c>
      <c r="H10902">
        <v>0</v>
      </c>
      <c r="I10902">
        <v>0</v>
      </c>
    </row>
    <row r="10903" spans="1:9" x14ac:dyDescent="0.35">
      <c r="A10903" s="10" t="s">
        <v>425</v>
      </c>
      <c r="B10903">
        <v>1</v>
      </c>
      <c r="C10903" s="5">
        <v>0</v>
      </c>
      <c r="D10903">
        <v>0</v>
      </c>
      <c r="E10903">
        <v>0</v>
      </c>
      <c r="F10903">
        <v>0</v>
      </c>
      <c r="G10903" s="5">
        <v>0</v>
      </c>
      <c r="H10903">
        <v>0</v>
      </c>
      <c r="I10903">
        <v>0</v>
      </c>
    </row>
    <row r="10904" spans="1:9" x14ac:dyDescent="0.35">
      <c r="A10904" s="8" t="s">
        <v>1952</v>
      </c>
      <c r="B10904">
        <v>5</v>
      </c>
      <c r="C10904" s="5">
        <v>15</v>
      </c>
      <c r="D10904">
        <v>3</v>
      </c>
      <c r="E10904">
        <v>8</v>
      </c>
      <c r="F10904">
        <v>2</v>
      </c>
      <c r="G10904" s="5">
        <v>5</v>
      </c>
      <c r="H10904">
        <v>2.5</v>
      </c>
      <c r="I10904">
        <v>5</v>
      </c>
    </row>
    <row r="10905" spans="1:9" x14ac:dyDescent="0.35">
      <c r="A10905" s="10" t="s">
        <v>425</v>
      </c>
      <c r="B10905">
        <v>5</v>
      </c>
      <c r="C10905" s="5">
        <v>15</v>
      </c>
      <c r="D10905">
        <v>3</v>
      </c>
      <c r="E10905">
        <v>8</v>
      </c>
      <c r="F10905">
        <v>2</v>
      </c>
      <c r="G10905" s="5">
        <v>5</v>
      </c>
      <c r="H10905">
        <v>2.5</v>
      </c>
      <c r="I10905">
        <v>5</v>
      </c>
    </row>
    <row r="10906" spans="1:9" x14ac:dyDescent="0.35">
      <c r="A10906" s="8" t="s">
        <v>321</v>
      </c>
      <c r="B10906">
        <v>35</v>
      </c>
      <c r="C10906" s="5">
        <v>36</v>
      </c>
      <c r="D10906">
        <v>1.02857142857143</v>
      </c>
      <c r="E10906">
        <v>31</v>
      </c>
      <c r="F10906">
        <v>6</v>
      </c>
      <c r="G10906" s="5">
        <v>17</v>
      </c>
      <c r="H10906">
        <v>2.8333333333333335</v>
      </c>
      <c r="I10906">
        <v>13</v>
      </c>
    </row>
    <row r="10907" spans="1:9" x14ac:dyDescent="0.35">
      <c r="A10907" s="10" t="s">
        <v>322</v>
      </c>
      <c r="B10907">
        <v>35</v>
      </c>
      <c r="C10907" s="5">
        <v>36</v>
      </c>
      <c r="D10907">
        <v>1.02857142857143</v>
      </c>
      <c r="E10907">
        <v>31</v>
      </c>
      <c r="F10907">
        <v>6</v>
      </c>
      <c r="G10907" s="5">
        <v>17</v>
      </c>
      <c r="H10907">
        <v>2.8333333333333335</v>
      </c>
      <c r="I10907">
        <v>13</v>
      </c>
    </row>
    <row r="10908" spans="1:9" x14ac:dyDescent="0.35">
      <c r="A10908" s="8" t="s">
        <v>3429</v>
      </c>
      <c r="B10908">
        <v>0</v>
      </c>
      <c r="C10908" s="5">
        <v>3</v>
      </c>
      <c r="D10908">
        <v>0</v>
      </c>
      <c r="E10908">
        <v>3</v>
      </c>
      <c r="F10908">
        <v>0</v>
      </c>
      <c r="G10908" s="5">
        <v>1</v>
      </c>
      <c r="H10908">
        <v>0</v>
      </c>
      <c r="I10908">
        <v>1</v>
      </c>
    </row>
    <row r="10909" spans="1:9" x14ac:dyDescent="0.35">
      <c r="A10909" s="10" t="s">
        <v>322</v>
      </c>
      <c r="B10909">
        <v>0</v>
      </c>
      <c r="C10909" s="5">
        <v>3</v>
      </c>
      <c r="D10909">
        <v>0</v>
      </c>
      <c r="E10909">
        <v>3</v>
      </c>
      <c r="F10909">
        <v>0</v>
      </c>
      <c r="G10909" s="5">
        <v>1</v>
      </c>
      <c r="H10909">
        <v>0</v>
      </c>
      <c r="I10909">
        <v>1</v>
      </c>
    </row>
    <row r="10910" spans="1:9" x14ac:dyDescent="0.35">
      <c r="A10910" s="8" t="s">
        <v>931</v>
      </c>
      <c r="B10910">
        <v>370</v>
      </c>
      <c r="C10910" s="5">
        <v>370</v>
      </c>
      <c r="D10910">
        <v>1</v>
      </c>
      <c r="E10910">
        <v>218</v>
      </c>
      <c r="F10910">
        <v>129</v>
      </c>
      <c r="G10910" s="5">
        <v>133</v>
      </c>
      <c r="H10910">
        <v>1.0310077519379846</v>
      </c>
      <c r="I10910">
        <v>84</v>
      </c>
    </row>
    <row r="10911" spans="1:9" x14ac:dyDescent="0.35">
      <c r="A10911" s="10" t="s">
        <v>57</v>
      </c>
      <c r="B10911">
        <v>370</v>
      </c>
      <c r="C10911" s="5">
        <v>370</v>
      </c>
      <c r="D10911">
        <v>1</v>
      </c>
      <c r="E10911">
        <v>218</v>
      </c>
      <c r="F10911">
        <v>129</v>
      </c>
      <c r="G10911" s="5">
        <v>133</v>
      </c>
      <c r="H10911">
        <v>1.0310077519379846</v>
      </c>
      <c r="I10911">
        <v>84</v>
      </c>
    </row>
    <row r="10912" spans="1:9" x14ac:dyDescent="0.35">
      <c r="A10912" s="8" t="s">
        <v>56</v>
      </c>
      <c r="B10912">
        <v>488</v>
      </c>
      <c r="C10912" s="5">
        <v>1388</v>
      </c>
      <c r="D10912">
        <v>1.209016393442625</v>
      </c>
      <c r="E10912">
        <v>451</v>
      </c>
      <c r="F10912">
        <v>157</v>
      </c>
      <c r="G10912" s="5">
        <v>537</v>
      </c>
      <c r="H10912">
        <v>1.4426751592356688</v>
      </c>
      <c r="I10912">
        <v>175</v>
      </c>
    </row>
    <row r="10913" spans="1:9" x14ac:dyDescent="0.35">
      <c r="A10913" s="10" t="s">
        <v>152</v>
      </c>
      <c r="B10913">
        <v>0</v>
      </c>
      <c r="C10913" s="5">
        <v>208</v>
      </c>
      <c r="D10913">
        <v>0</v>
      </c>
      <c r="E10913">
        <v>16</v>
      </c>
      <c r="F10913">
        <v>0</v>
      </c>
      <c r="G10913" s="5">
        <v>84</v>
      </c>
      <c r="H10913">
        <v>0</v>
      </c>
      <c r="I10913">
        <v>11</v>
      </c>
    </row>
    <row r="10914" spans="1:9" x14ac:dyDescent="0.35">
      <c r="A10914" s="10" t="s">
        <v>57</v>
      </c>
      <c r="B10914">
        <v>488</v>
      </c>
      <c r="C10914" s="5">
        <v>1180</v>
      </c>
      <c r="D10914">
        <v>2.41803278688525</v>
      </c>
      <c r="E10914">
        <v>435</v>
      </c>
      <c r="F10914">
        <v>157</v>
      </c>
      <c r="G10914" s="5">
        <v>453</v>
      </c>
      <c r="H10914">
        <v>2.8853503184713376</v>
      </c>
      <c r="I10914">
        <v>164</v>
      </c>
    </row>
    <row r="10915" spans="1:9" x14ac:dyDescent="0.35">
      <c r="A10915" s="8" t="s">
        <v>3049</v>
      </c>
      <c r="B10915">
        <v>1</v>
      </c>
      <c r="C10915" s="5">
        <v>6</v>
      </c>
      <c r="D10915">
        <v>2</v>
      </c>
      <c r="E10915">
        <v>3</v>
      </c>
      <c r="F10915">
        <v>1</v>
      </c>
      <c r="G10915" s="5">
        <v>3</v>
      </c>
      <c r="H10915">
        <v>1.5</v>
      </c>
      <c r="I10915">
        <v>2</v>
      </c>
    </row>
    <row r="10916" spans="1:9" x14ac:dyDescent="0.35">
      <c r="A10916" s="10" t="s">
        <v>152</v>
      </c>
      <c r="B10916">
        <v>0</v>
      </c>
      <c r="C10916" s="5">
        <v>2</v>
      </c>
      <c r="D10916">
        <v>0</v>
      </c>
      <c r="E10916">
        <v>0</v>
      </c>
      <c r="F10916">
        <v>0</v>
      </c>
      <c r="G10916" s="5">
        <v>0</v>
      </c>
      <c r="H10916">
        <v>0</v>
      </c>
      <c r="I10916">
        <v>0</v>
      </c>
    </row>
    <row r="10917" spans="1:9" x14ac:dyDescent="0.35">
      <c r="A10917" s="10" t="s">
        <v>57</v>
      </c>
      <c r="B10917">
        <v>1</v>
      </c>
      <c r="C10917" s="5">
        <v>4</v>
      </c>
      <c r="D10917">
        <v>4</v>
      </c>
      <c r="E10917">
        <v>3</v>
      </c>
      <c r="F10917">
        <v>1</v>
      </c>
      <c r="G10917" s="5">
        <v>3</v>
      </c>
      <c r="H10917">
        <v>3</v>
      </c>
      <c r="I10917">
        <v>2</v>
      </c>
    </row>
    <row r="10918" spans="1:9" x14ac:dyDescent="0.35">
      <c r="A10918" s="8" t="s">
        <v>812</v>
      </c>
      <c r="B10918">
        <v>417509</v>
      </c>
      <c r="C10918" s="5">
        <v>632583</v>
      </c>
      <c r="D10918">
        <v>1.5771521267971107</v>
      </c>
      <c r="E10918">
        <v>394052</v>
      </c>
      <c r="F10918">
        <v>122706</v>
      </c>
      <c r="G10918" s="5">
        <v>266476</v>
      </c>
      <c r="H10918">
        <v>1.2500815984112446</v>
      </c>
      <c r="I10918">
        <v>186865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5842-3142-4804-8974-011940E1DCF2}">
  <dimension ref="A3:C14"/>
  <sheetViews>
    <sheetView zoomScale="85" zoomScaleNormal="85" workbookViewId="0">
      <selection activeCell="A3" sqref="A3:C13"/>
    </sheetView>
  </sheetViews>
  <sheetFormatPr defaultRowHeight="14.5" x14ac:dyDescent="0.35"/>
  <cols>
    <col min="1" max="1" width="66.36328125" customWidth="1"/>
    <col min="2" max="2" width="35.26953125" customWidth="1"/>
    <col min="3" max="3" width="12.453125" customWidth="1"/>
  </cols>
  <sheetData>
    <row r="3" spans="1:3" x14ac:dyDescent="0.35">
      <c r="A3" s="7" t="s">
        <v>813</v>
      </c>
      <c r="B3" t="s">
        <v>6151</v>
      </c>
      <c r="C3" t="s">
        <v>821</v>
      </c>
    </row>
    <row r="4" spans="1:3" x14ac:dyDescent="0.35">
      <c r="A4" s="8" t="s">
        <v>827</v>
      </c>
      <c r="B4" s="12">
        <v>4516</v>
      </c>
      <c r="C4" s="9">
        <v>0.58379921028969073</v>
      </c>
    </row>
    <row r="5" spans="1:3" x14ac:dyDescent="0.35">
      <c r="A5" s="8" t="s">
        <v>835</v>
      </c>
      <c r="B5" s="12">
        <v>1756</v>
      </c>
      <c r="C5" s="9">
        <v>0.4227385207588672</v>
      </c>
    </row>
    <row r="6" spans="1:3" x14ac:dyDescent="0.35">
      <c r="A6" s="8" t="s">
        <v>868</v>
      </c>
      <c r="B6" s="12">
        <v>1547</v>
      </c>
      <c r="C6" s="9">
        <v>0.60773026315789469</v>
      </c>
    </row>
    <row r="7" spans="1:3" x14ac:dyDescent="0.35">
      <c r="A7" s="8" t="s">
        <v>860</v>
      </c>
      <c r="B7" s="12">
        <v>1028</v>
      </c>
      <c r="C7" s="9">
        <v>0.7321089297023432</v>
      </c>
    </row>
    <row r="8" spans="1:3" x14ac:dyDescent="0.35">
      <c r="A8" s="8" t="s">
        <v>903</v>
      </c>
      <c r="B8" s="12">
        <v>862</v>
      </c>
      <c r="C8" s="9">
        <v>0.83391003460207613</v>
      </c>
    </row>
    <row r="9" spans="1:3" x14ac:dyDescent="0.35">
      <c r="A9" s="8" t="s">
        <v>894</v>
      </c>
      <c r="B9" s="12">
        <v>841</v>
      </c>
      <c r="C9" s="9">
        <v>0.38066465256797583</v>
      </c>
    </row>
    <row r="10" spans="1:3" x14ac:dyDescent="0.35">
      <c r="A10" s="8" t="s">
        <v>924</v>
      </c>
      <c r="B10" s="12">
        <v>717</v>
      </c>
      <c r="C10" s="9">
        <v>0.46153846153846156</v>
      </c>
    </row>
    <row r="11" spans="1:3" x14ac:dyDescent="0.35">
      <c r="A11" s="8" t="s">
        <v>848</v>
      </c>
      <c r="B11" s="12">
        <v>555</v>
      </c>
      <c r="C11" s="9">
        <v>0.75018102824040556</v>
      </c>
    </row>
    <row r="12" spans="1:3" x14ac:dyDescent="0.35">
      <c r="A12" s="8" t="s">
        <v>958</v>
      </c>
      <c r="B12" s="12">
        <v>393</v>
      </c>
      <c r="C12" s="9">
        <v>0.59477124183006536</v>
      </c>
    </row>
    <row r="13" spans="1:3" x14ac:dyDescent="0.35">
      <c r="A13" s="8" t="s">
        <v>1107</v>
      </c>
      <c r="B13" s="12">
        <v>360</v>
      </c>
      <c r="C13" s="9">
        <v>0.44915254237288138</v>
      </c>
    </row>
    <row r="14" spans="1:3" x14ac:dyDescent="0.35">
      <c r="A14" s="8" t="s">
        <v>812</v>
      </c>
      <c r="B14" s="12">
        <v>12575</v>
      </c>
      <c r="C14" s="9">
        <v>5.8165948850606624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7C08-BCC5-484E-A2E0-57C6AFC27B29}">
  <dimension ref="A3:C14"/>
  <sheetViews>
    <sheetView zoomScale="85" zoomScaleNormal="85" workbookViewId="0">
      <selection activeCell="A3" sqref="A3:C13"/>
    </sheetView>
  </sheetViews>
  <sheetFormatPr defaultRowHeight="14.5" x14ac:dyDescent="0.35"/>
  <cols>
    <col min="1" max="1" width="66.36328125" customWidth="1"/>
    <col min="2" max="2" width="35.26953125" customWidth="1"/>
    <col min="3" max="3" width="12.453125" customWidth="1"/>
  </cols>
  <sheetData>
    <row r="3" spans="1:3" x14ac:dyDescent="0.35">
      <c r="A3" s="7" t="s">
        <v>813</v>
      </c>
      <c r="B3" t="s">
        <v>6152</v>
      </c>
      <c r="C3" t="s">
        <v>6147</v>
      </c>
    </row>
    <row r="4" spans="1:3" x14ac:dyDescent="0.35">
      <c r="A4" s="8" t="s">
        <v>827</v>
      </c>
      <c r="B4" s="12">
        <v>739</v>
      </c>
      <c r="C4" s="9">
        <v>0.66554346779628382</v>
      </c>
    </row>
    <row r="5" spans="1:3" x14ac:dyDescent="0.35">
      <c r="A5" s="8" t="s">
        <v>868</v>
      </c>
      <c r="B5" s="12">
        <v>584</v>
      </c>
      <c r="C5" s="9">
        <v>0.66735112936344965</v>
      </c>
    </row>
    <row r="6" spans="1:3" x14ac:dyDescent="0.35">
      <c r="A6" s="8" t="s">
        <v>894</v>
      </c>
      <c r="B6" s="12">
        <v>428</v>
      </c>
      <c r="C6" s="9">
        <v>0.47787610619469029</v>
      </c>
    </row>
    <row r="7" spans="1:3" x14ac:dyDescent="0.35">
      <c r="A7" s="8" t="s">
        <v>924</v>
      </c>
      <c r="B7" s="12">
        <v>324</v>
      </c>
      <c r="C7" s="9">
        <v>0.59230769230769231</v>
      </c>
    </row>
    <row r="8" spans="1:3" x14ac:dyDescent="0.35">
      <c r="A8" s="8" t="s">
        <v>878</v>
      </c>
      <c r="B8" s="12">
        <v>224</v>
      </c>
      <c r="C8" s="9">
        <v>0.42857142857142855</v>
      </c>
    </row>
    <row r="9" spans="1:3" x14ac:dyDescent="0.35">
      <c r="A9" s="8" t="s">
        <v>1068</v>
      </c>
      <c r="B9" s="12">
        <v>220</v>
      </c>
      <c r="C9" s="9">
        <v>0.7678571428571429</v>
      </c>
    </row>
    <row r="10" spans="1:3" x14ac:dyDescent="0.35">
      <c r="A10" s="8" t="s">
        <v>958</v>
      </c>
      <c r="B10" s="12">
        <v>188</v>
      </c>
      <c r="C10" s="9">
        <v>0.66666666666666663</v>
      </c>
    </row>
    <row r="11" spans="1:3" x14ac:dyDescent="0.35">
      <c r="A11" s="8" t="s">
        <v>1205</v>
      </c>
      <c r="B11" s="12">
        <v>188</v>
      </c>
      <c r="C11" s="9">
        <v>0.19230769230769232</v>
      </c>
    </row>
    <row r="12" spans="1:3" x14ac:dyDescent="0.35">
      <c r="A12" s="8" t="s">
        <v>649</v>
      </c>
      <c r="B12" s="12">
        <v>174</v>
      </c>
      <c r="C12" s="9">
        <v>0.9893617021276595</v>
      </c>
    </row>
    <row r="13" spans="1:3" x14ac:dyDescent="0.35">
      <c r="A13" s="8" t="s">
        <v>1157</v>
      </c>
      <c r="B13" s="12">
        <v>166</v>
      </c>
      <c r="C13" s="9">
        <v>0.46511627906976744</v>
      </c>
    </row>
    <row r="14" spans="1:3" x14ac:dyDescent="0.35">
      <c r="A14" s="8" t="s">
        <v>812</v>
      </c>
      <c r="B14" s="12">
        <v>3235</v>
      </c>
      <c r="C14" s="9">
        <v>5.912959307262474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D389-289C-4B1A-AB5B-D32000A0451A}">
  <dimension ref="A1:C34"/>
  <sheetViews>
    <sheetView topLeftCell="A28" zoomScale="85" zoomScaleNormal="85" workbookViewId="0">
      <selection activeCell="D24" sqref="D24"/>
    </sheetView>
  </sheetViews>
  <sheetFormatPr defaultRowHeight="14.5" x14ac:dyDescent="0.35"/>
  <cols>
    <col min="1" max="1" width="56.81640625" bestFit="1" customWidth="1"/>
    <col min="2" max="2" width="34.6328125" bestFit="1" customWidth="1"/>
    <col min="3" max="3" width="43.81640625" bestFit="1" customWidth="1"/>
  </cols>
  <sheetData>
    <row r="1" spans="1:3" x14ac:dyDescent="0.35">
      <c r="B1" t="s">
        <v>6161</v>
      </c>
      <c r="C1" t="s">
        <v>6162</v>
      </c>
    </row>
    <row r="2" spans="1:3" x14ac:dyDescent="0.35">
      <c r="A2" t="s">
        <v>827</v>
      </c>
      <c r="B2">
        <v>4516</v>
      </c>
      <c r="C2" s="2">
        <v>58.379921028969072</v>
      </c>
    </row>
    <row r="3" spans="1:3" x14ac:dyDescent="0.35">
      <c r="A3" t="s">
        <v>835</v>
      </c>
      <c r="B3">
        <v>1756</v>
      </c>
      <c r="C3" s="2">
        <v>42.273852075886722</v>
      </c>
    </row>
    <row r="4" spans="1:3" x14ac:dyDescent="0.35">
      <c r="A4" t="s">
        <v>868</v>
      </c>
      <c r="B4">
        <v>1547</v>
      </c>
      <c r="C4" s="2">
        <v>60.773026315789465</v>
      </c>
    </row>
    <row r="5" spans="1:3" x14ac:dyDescent="0.35">
      <c r="A5" t="s">
        <v>860</v>
      </c>
      <c r="B5">
        <v>1028</v>
      </c>
      <c r="C5" s="2">
        <v>73.210892970234326</v>
      </c>
    </row>
    <row r="6" spans="1:3" x14ac:dyDescent="0.35">
      <c r="A6" t="s">
        <v>903</v>
      </c>
      <c r="B6">
        <v>862</v>
      </c>
      <c r="C6" s="2">
        <v>83.391003460207614</v>
      </c>
    </row>
    <row r="7" spans="1:3" x14ac:dyDescent="0.35">
      <c r="A7" t="s">
        <v>894</v>
      </c>
      <c r="B7">
        <v>841</v>
      </c>
      <c r="C7" s="2">
        <v>38.066465256797585</v>
      </c>
    </row>
    <row r="8" spans="1:3" x14ac:dyDescent="0.35">
      <c r="A8" t="s">
        <v>924</v>
      </c>
      <c r="B8">
        <v>717</v>
      </c>
      <c r="C8" s="2">
        <v>46.153846153846153</v>
      </c>
    </row>
    <row r="9" spans="1:3" x14ac:dyDescent="0.35">
      <c r="A9" t="s">
        <v>848</v>
      </c>
      <c r="B9">
        <v>555</v>
      </c>
      <c r="C9" s="2">
        <v>75.018102824040554</v>
      </c>
    </row>
    <row r="10" spans="1:3" x14ac:dyDescent="0.35">
      <c r="A10" t="s">
        <v>958</v>
      </c>
      <c r="B10">
        <v>393</v>
      </c>
      <c r="C10" s="2">
        <v>59.477124183006538</v>
      </c>
    </row>
    <row r="11" spans="1:3" x14ac:dyDescent="0.35">
      <c r="A11" t="s">
        <v>1107</v>
      </c>
      <c r="B11">
        <v>360</v>
      </c>
      <c r="C11" s="2">
        <v>44.915254237288138</v>
      </c>
    </row>
    <row r="22" spans="1:3" x14ac:dyDescent="0.35">
      <c r="A22" t="s">
        <v>813</v>
      </c>
      <c r="B22" t="s">
        <v>6152</v>
      </c>
      <c r="C22" t="s">
        <v>6147</v>
      </c>
    </row>
    <row r="23" spans="1:3" x14ac:dyDescent="0.35">
      <c r="A23" t="s">
        <v>827</v>
      </c>
      <c r="B23">
        <v>739</v>
      </c>
      <c r="C23" s="2">
        <v>66.554346779628375</v>
      </c>
    </row>
    <row r="24" spans="1:3" x14ac:dyDescent="0.35">
      <c r="A24" t="s">
        <v>868</v>
      </c>
      <c r="B24">
        <v>584</v>
      </c>
      <c r="C24" s="2">
        <v>66.735112936344962</v>
      </c>
    </row>
    <row r="25" spans="1:3" x14ac:dyDescent="0.35">
      <c r="A25" t="s">
        <v>894</v>
      </c>
      <c r="B25">
        <v>428</v>
      </c>
      <c r="C25" s="2">
        <v>47.787610619469028</v>
      </c>
    </row>
    <row r="26" spans="1:3" x14ac:dyDescent="0.35">
      <c r="A26" t="s">
        <v>924</v>
      </c>
      <c r="B26">
        <v>324</v>
      </c>
      <c r="C26" s="2">
        <v>59.230769230769234</v>
      </c>
    </row>
    <row r="27" spans="1:3" x14ac:dyDescent="0.35">
      <c r="A27" t="s">
        <v>878</v>
      </c>
      <c r="B27">
        <v>224</v>
      </c>
      <c r="C27" s="2">
        <v>42.857142857142854</v>
      </c>
    </row>
    <row r="28" spans="1:3" x14ac:dyDescent="0.35">
      <c r="A28" t="s">
        <v>1068</v>
      </c>
      <c r="B28">
        <v>220</v>
      </c>
      <c r="C28" s="2">
        <v>76.785714285714292</v>
      </c>
    </row>
    <row r="29" spans="1:3" x14ac:dyDescent="0.35">
      <c r="A29" t="s">
        <v>958</v>
      </c>
      <c r="B29">
        <v>188</v>
      </c>
      <c r="C29" s="2">
        <v>66.666666666666657</v>
      </c>
    </row>
    <row r="30" spans="1:3" x14ac:dyDescent="0.35">
      <c r="A30" t="s">
        <v>1205</v>
      </c>
      <c r="B30">
        <v>188</v>
      </c>
      <c r="C30" s="2">
        <v>19.230769230769234</v>
      </c>
    </row>
    <row r="31" spans="1:3" x14ac:dyDescent="0.35">
      <c r="A31" t="s">
        <v>649</v>
      </c>
      <c r="B31">
        <v>174</v>
      </c>
      <c r="C31" s="2">
        <v>98.936170212765944</v>
      </c>
    </row>
    <row r="32" spans="1:3" x14ac:dyDescent="0.35">
      <c r="A32" t="s">
        <v>1157</v>
      </c>
      <c r="B32">
        <v>166</v>
      </c>
      <c r="C32" s="2">
        <v>46.511627906976742</v>
      </c>
    </row>
    <row r="33" spans="3:3" x14ac:dyDescent="0.35">
      <c r="C33" s="2"/>
    </row>
    <row r="34" spans="3:3" x14ac:dyDescent="0.35">
      <c r="C34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6CB5-56E8-45B1-8472-382D7C1A14B8}">
  <dimension ref="A3:C14"/>
  <sheetViews>
    <sheetView zoomScale="85" zoomScaleNormal="85" workbookViewId="0">
      <selection activeCell="E18" sqref="E18"/>
    </sheetView>
  </sheetViews>
  <sheetFormatPr defaultRowHeight="14.5" x14ac:dyDescent="0.35"/>
  <cols>
    <col min="1" max="1" width="66.36328125" customWidth="1"/>
    <col min="2" max="2" width="35.26953125" customWidth="1"/>
    <col min="3" max="3" width="12.453125" customWidth="1"/>
  </cols>
  <sheetData>
    <row r="3" spans="1:3" x14ac:dyDescent="0.35">
      <c r="A3" s="7" t="s">
        <v>813</v>
      </c>
      <c r="B3" t="s">
        <v>6151</v>
      </c>
      <c r="C3" t="s">
        <v>6152</v>
      </c>
    </row>
    <row r="4" spans="1:3" x14ac:dyDescent="0.35">
      <c r="A4" s="8" t="s">
        <v>823</v>
      </c>
      <c r="B4" s="12">
        <v>-23634</v>
      </c>
      <c r="C4" s="12">
        <v>-18287</v>
      </c>
    </row>
    <row r="5" spans="1:3" x14ac:dyDescent="0.35">
      <c r="A5" s="8" t="s">
        <v>825</v>
      </c>
      <c r="B5" s="12">
        <v>-7448</v>
      </c>
      <c r="C5" s="12">
        <v>-11506</v>
      </c>
    </row>
    <row r="6" spans="1:3" x14ac:dyDescent="0.35">
      <c r="A6" s="8" t="s">
        <v>8</v>
      </c>
      <c r="B6" s="12">
        <v>-12238</v>
      </c>
      <c r="C6" s="12">
        <v>-7174</v>
      </c>
    </row>
    <row r="7" spans="1:3" x14ac:dyDescent="0.35">
      <c r="A7" s="8" t="s">
        <v>829</v>
      </c>
      <c r="B7" s="12">
        <v>-8693</v>
      </c>
      <c r="C7" s="12">
        <v>-6206</v>
      </c>
    </row>
    <row r="8" spans="1:3" x14ac:dyDescent="0.35">
      <c r="A8" s="8" t="s">
        <v>828</v>
      </c>
      <c r="B8" s="12">
        <v>-10301</v>
      </c>
      <c r="C8" s="12">
        <v>-5870</v>
      </c>
    </row>
    <row r="9" spans="1:3" x14ac:dyDescent="0.35">
      <c r="A9" s="8" t="s">
        <v>826</v>
      </c>
      <c r="B9" s="12">
        <v>-5801</v>
      </c>
      <c r="C9" s="12">
        <v>-5551</v>
      </c>
    </row>
    <row r="10" spans="1:3" x14ac:dyDescent="0.35">
      <c r="A10" s="8" t="s">
        <v>830</v>
      </c>
      <c r="B10" s="12">
        <v>-7061</v>
      </c>
      <c r="C10" s="12">
        <v>-5156</v>
      </c>
    </row>
    <row r="11" spans="1:3" x14ac:dyDescent="0.35">
      <c r="A11" s="8" t="s">
        <v>831</v>
      </c>
      <c r="B11" s="12">
        <v>-5041</v>
      </c>
      <c r="C11" s="12">
        <v>-4993</v>
      </c>
    </row>
    <row r="12" spans="1:3" x14ac:dyDescent="0.35">
      <c r="A12" s="8" t="s">
        <v>10</v>
      </c>
      <c r="B12" s="12">
        <v>-9436</v>
      </c>
      <c r="C12" s="12">
        <v>-4021</v>
      </c>
    </row>
    <row r="13" spans="1:3" x14ac:dyDescent="0.35">
      <c r="A13" s="8" t="s">
        <v>21</v>
      </c>
      <c r="B13" s="12">
        <v>-6209</v>
      </c>
      <c r="C13" s="12">
        <v>-3324</v>
      </c>
    </row>
    <row r="14" spans="1:3" x14ac:dyDescent="0.35">
      <c r="A14" s="8" t="s">
        <v>812</v>
      </c>
      <c r="B14" s="12">
        <v>-95862</v>
      </c>
      <c r="C14" s="12">
        <v>-72088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FD90-DE7D-4AF9-9CC6-9FFEC31C4461}">
  <dimension ref="A2:C12"/>
  <sheetViews>
    <sheetView workbookViewId="0">
      <selection activeCell="A16" sqref="A16"/>
    </sheetView>
  </sheetViews>
  <sheetFormatPr defaultRowHeight="14.5" x14ac:dyDescent="0.35"/>
  <cols>
    <col min="1" max="1" width="68.08984375" customWidth="1"/>
    <col min="2" max="2" width="34.6328125" bestFit="1" customWidth="1"/>
    <col min="3" max="3" width="28" bestFit="1" customWidth="1"/>
  </cols>
  <sheetData>
    <row r="2" spans="1:3" x14ac:dyDescent="0.35">
      <c r="B2" t="s">
        <v>6155</v>
      </c>
      <c r="C2" t="s">
        <v>6156</v>
      </c>
    </row>
    <row r="3" spans="1:3" x14ac:dyDescent="0.35">
      <c r="A3" t="s">
        <v>823</v>
      </c>
      <c r="B3">
        <v>-23634</v>
      </c>
      <c r="C3">
        <v>-18287</v>
      </c>
    </row>
    <row r="4" spans="1:3" x14ac:dyDescent="0.35">
      <c r="A4" t="s">
        <v>825</v>
      </c>
      <c r="B4">
        <v>-7448</v>
      </c>
      <c r="C4">
        <v>-11506</v>
      </c>
    </row>
    <row r="5" spans="1:3" x14ac:dyDescent="0.35">
      <c r="A5" t="s">
        <v>8</v>
      </c>
      <c r="B5">
        <v>-12238</v>
      </c>
      <c r="C5">
        <v>-7174</v>
      </c>
    </row>
    <row r="6" spans="1:3" x14ac:dyDescent="0.35">
      <c r="A6" t="s">
        <v>829</v>
      </c>
      <c r="B6">
        <v>-8693</v>
      </c>
      <c r="C6">
        <v>-6206</v>
      </c>
    </row>
    <row r="7" spans="1:3" x14ac:dyDescent="0.35">
      <c r="A7" t="s">
        <v>828</v>
      </c>
      <c r="B7">
        <v>-10301</v>
      </c>
      <c r="C7">
        <v>-5870</v>
      </c>
    </row>
    <row r="8" spans="1:3" x14ac:dyDescent="0.35">
      <c r="A8" t="s">
        <v>826</v>
      </c>
      <c r="B8">
        <v>-5801</v>
      </c>
      <c r="C8">
        <v>-5551</v>
      </c>
    </row>
    <row r="9" spans="1:3" x14ac:dyDescent="0.35">
      <c r="A9" t="s">
        <v>830</v>
      </c>
      <c r="B9">
        <v>-7061</v>
      </c>
      <c r="C9">
        <v>-5156</v>
      </c>
    </row>
    <row r="10" spans="1:3" x14ac:dyDescent="0.35">
      <c r="A10" t="s">
        <v>831</v>
      </c>
      <c r="B10">
        <v>-5041</v>
      </c>
      <c r="C10">
        <v>-4993</v>
      </c>
    </row>
    <row r="11" spans="1:3" x14ac:dyDescent="0.35">
      <c r="A11" t="s">
        <v>10</v>
      </c>
      <c r="B11">
        <v>-9436</v>
      </c>
      <c r="C11">
        <v>-4021</v>
      </c>
    </row>
    <row r="12" spans="1:3" x14ac:dyDescent="0.35">
      <c r="A12" t="s">
        <v>21</v>
      </c>
      <c r="B12">
        <v>-6209</v>
      </c>
      <c r="C12">
        <v>-3324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5A67-F70D-475A-B2F0-179EDC204EBC}">
  <dimension ref="A3:B8"/>
  <sheetViews>
    <sheetView zoomScale="85" zoomScaleNormal="85" workbookViewId="0">
      <selection activeCell="F19" sqref="F19"/>
    </sheetView>
  </sheetViews>
  <sheetFormatPr defaultRowHeight="14.5" x14ac:dyDescent="0.35"/>
  <cols>
    <col min="1" max="1" width="18.6328125" bestFit="1" customWidth="1"/>
    <col min="2" max="2" width="28" customWidth="1"/>
    <col min="3" max="3" width="25.36328125" bestFit="1" customWidth="1"/>
    <col min="4" max="4" width="26" bestFit="1" customWidth="1"/>
    <col min="5" max="5" width="26.36328125" bestFit="1" customWidth="1"/>
    <col min="6" max="6" width="27.1796875" bestFit="1" customWidth="1"/>
    <col min="7" max="7" width="10.453125" bestFit="1" customWidth="1"/>
  </cols>
  <sheetData>
    <row r="3" spans="1:2" x14ac:dyDescent="0.35">
      <c r="A3" s="7" t="s">
        <v>813</v>
      </c>
      <c r="B3" t="s">
        <v>6163</v>
      </c>
    </row>
    <row r="4" spans="1:2" x14ac:dyDescent="0.35">
      <c r="A4" s="8" t="s">
        <v>6153</v>
      </c>
      <c r="B4" s="12">
        <v>5441</v>
      </c>
    </row>
    <row r="5" spans="1:2" x14ac:dyDescent="0.35">
      <c r="A5" s="8" t="s">
        <v>803</v>
      </c>
      <c r="B5" s="12">
        <v>6</v>
      </c>
    </row>
    <row r="6" spans="1:2" x14ac:dyDescent="0.35">
      <c r="A6" s="8" t="s">
        <v>811</v>
      </c>
      <c r="B6" s="12">
        <v>52</v>
      </c>
    </row>
    <row r="7" spans="1:2" x14ac:dyDescent="0.35">
      <c r="A7" s="8" t="s">
        <v>805</v>
      </c>
      <c r="B7" s="12">
        <v>20</v>
      </c>
    </row>
    <row r="8" spans="1:2" x14ac:dyDescent="0.35">
      <c r="A8" s="8" t="s">
        <v>812</v>
      </c>
      <c r="B8" s="12">
        <v>5519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B0BF-7743-4A9C-9899-750DF27185BA}">
  <dimension ref="A1:C215"/>
  <sheetViews>
    <sheetView topLeftCell="B184" zoomScaleNormal="100" workbookViewId="0">
      <selection activeCell="G204" sqref="G204"/>
    </sheetView>
  </sheetViews>
  <sheetFormatPr defaultRowHeight="14.5" x14ac:dyDescent="0.35"/>
  <cols>
    <col min="1" max="1" width="109.90625" customWidth="1"/>
  </cols>
  <sheetData>
    <row r="1" spans="1:3" x14ac:dyDescent="0.35">
      <c r="A1" t="s">
        <v>813</v>
      </c>
      <c r="B1" t="s">
        <v>816</v>
      </c>
      <c r="C1" t="s">
        <v>817</v>
      </c>
    </row>
    <row r="2" spans="1:3" x14ac:dyDescent="0.35">
      <c r="A2" t="s">
        <v>1782</v>
      </c>
      <c r="B2">
        <v>50</v>
      </c>
      <c r="C2">
        <v>6</v>
      </c>
    </row>
    <row r="3" spans="1:3" x14ac:dyDescent="0.35">
      <c r="A3" t="s">
        <v>1703</v>
      </c>
      <c r="B3">
        <v>50</v>
      </c>
      <c r="C3">
        <v>16</v>
      </c>
    </row>
    <row r="4" spans="1:3" x14ac:dyDescent="0.35">
      <c r="A4" t="s">
        <v>1250</v>
      </c>
      <c r="B4">
        <v>50</v>
      </c>
      <c r="C4">
        <v>23</v>
      </c>
    </row>
    <row r="5" spans="1:3" x14ac:dyDescent="0.35">
      <c r="A5" t="s">
        <v>1377</v>
      </c>
      <c r="B5">
        <v>50</v>
      </c>
      <c r="C5">
        <v>21</v>
      </c>
    </row>
    <row r="6" spans="1:3" x14ac:dyDescent="0.35">
      <c r="A6" t="s">
        <v>1517</v>
      </c>
      <c r="B6">
        <v>50</v>
      </c>
      <c r="C6">
        <v>12</v>
      </c>
    </row>
    <row r="7" spans="1:3" x14ac:dyDescent="0.35">
      <c r="A7" t="s">
        <v>910</v>
      </c>
      <c r="B7">
        <v>50</v>
      </c>
      <c r="C7">
        <v>215</v>
      </c>
    </row>
    <row r="8" spans="1:3" x14ac:dyDescent="0.35">
      <c r="A8" t="s">
        <v>1104</v>
      </c>
      <c r="B8">
        <v>50</v>
      </c>
      <c r="C8">
        <v>40</v>
      </c>
    </row>
    <row r="9" spans="1:3" x14ac:dyDescent="0.35">
      <c r="A9" t="s">
        <v>342</v>
      </c>
      <c r="B9">
        <v>51</v>
      </c>
      <c r="C9">
        <v>285</v>
      </c>
    </row>
    <row r="10" spans="1:3" x14ac:dyDescent="0.35">
      <c r="A10" t="s">
        <v>955</v>
      </c>
      <c r="B10">
        <v>51</v>
      </c>
      <c r="C10">
        <v>171</v>
      </c>
    </row>
    <row r="11" spans="1:3" x14ac:dyDescent="0.35">
      <c r="A11" t="s">
        <v>923</v>
      </c>
      <c r="B11">
        <v>51</v>
      </c>
      <c r="C11">
        <v>144</v>
      </c>
    </row>
    <row r="12" spans="1:3" x14ac:dyDescent="0.35">
      <c r="A12" t="s">
        <v>1516</v>
      </c>
      <c r="B12">
        <v>51</v>
      </c>
      <c r="C12">
        <v>11</v>
      </c>
    </row>
    <row r="13" spans="1:3" x14ac:dyDescent="0.35">
      <c r="A13" t="s">
        <v>913</v>
      </c>
      <c r="B13">
        <v>52</v>
      </c>
      <c r="C13">
        <v>210</v>
      </c>
    </row>
    <row r="14" spans="1:3" x14ac:dyDescent="0.35">
      <c r="A14" t="s">
        <v>1711</v>
      </c>
      <c r="B14">
        <v>52</v>
      </c>
      <c r="C14">
        <v>8</v>
      </c>
    </row>
    <row r="15" spans="1:3" x14ac:dyDescent="0.35">
      <c r="A15" t="s">
        <v>1006</v>
      </c>
      <c r="B15">
        <v>53</v>
      </c>
      <c r="C15">
        <v>99</v>
      </c>
    </row>
    <row r="16" spans="1:3" x14ac:dyDescent="0.35">
      <c r="A16" t="s">
        <v>1189</v>
      </c>
      <c r="B16">
        <v>53</v>
      </c>
      <c r="C16">
        <v>24</v>
      </c>
    </row>
    <row r="17" spans="1:3" x14ac:dyDescent="0.35">
      <c r="A17" t="s">
        <v>1041</v>
      </c>
      <c r="B17">
        <v>53</v>
      </c>
      <c r="C17">
        <v>80</v>
      </c>
    </row>
    <row r="18" spans="1:3" x14ac:dyDescent="0.35">
      <c r="A18" t="s">
        <v>1047</v>
      </c>
      <c r="B18">
        <v>53</v>
      </c>
      <c r="C18">
        <v>71</v>
      </c>
    </row>
    <row r="19" spans="1:3" x14ac:dyDescent="0.35">
      <c r="A19" t="s">
        <v>908</v>
      </c>
      <c r="B19">
        <v>53</v>
      </c>
      <c r="C19">
        <v>229</v>
      </c>
    </row>
    <row r="20" spans="1:3" x14ac:dyDescent="0.35">
      <c r="A20" t="s">
        <v>1419</v>
      </c>
      <c r="B20">
        <v>54</v>
      </c>
      <c r="C20">
        <v>15</v>
      </c>
    </row>
    <row r="21" spans="1:3" x14ac:dyDescent="0.35">
      <c r="A21" t="s">
        <v>1222</v>
      </c>
      <c r="B21">
        <v>55</v>
      </c>
      <c r="C21">
        <v>15</v>
      </c>
    </row>
    <row r="22" spans="1:3" x14ac:dyDescent="0.35">
      <c r="A22" t="s">
        <v>1134</v>
      </c>
      <c r="B22">
        <v>55</v>
      </c>
      <c r="C22">
        <v>34</v>
      </c>
    </row>
    <row r="23" spans="1:3" x14ac:dyDescent="0.35">
      <c r="A23" t="s">
        <v>1199</v>
      </c>
      <c r="B23">
        <v>56</v>
      </c>
      <c r="C23">
        <v>25</v>
      </c>
    </row>
    <row r="24" spans="1:3" x14ac:dyDescent="0.35">
      <c r="A24" t="s">
        <v>1024</v>
      </c>
      <c r="B24">
        <v>56</v>
      </c>
      <c r="C24">
        <v>74</v>
      </c>
    </row>
    <row r="25" spans="1:3" x14ac:dyDescent="0.35">
      <c r="A25" t="s">
        <v>1333</v>
      </c>
      <c r="B25">
        <v>56</v>
      </c>
      <c r="C25">
        <v>22</v>
      </c>
    </row>
    <row r="26" spans="1:3" x14ac:dyDescent="0.35">
      <c r="A26" t="s">
        <v>884</v>
      </c>
      <c r="B26">
        <v>56</v>
      </c>
      <c r="C26">
        <v>474</v>
      </c>
    </row>
    <row r="27" spans="1:3" x14ac:dyDescent="0.35">
      <c r="A27" t="s">
        <v>989</v>
      </c>
      <c r="B27">
        <v>56</v>
      </c>
      <c r="C27">
        <v>103</v>
      </c>
    </row>
    <row r="28" spans="1:3" x14ac:dyDescent="0.35">
      <c r="A28" t="s">
        <v>920</v>
      </c>
      <c r="B28">
        <v>56</v>
      </c>
      <c r="C28">
        <v>191</v>
      </c>
    </row>
    <row r="29" spans="1:3" x14ac:dyDescent="0.35">
      <c r="A29" t="s">
        <v>952</v>
      </c>
      <c r="B29">
        <v>56</v>
      </c>
      <c r="C29">
        <v>146</v>
      </c>
    </row>
    <row r="30" spans="1:3" x14ac:dyDescent="0.35">
      <c r="A30" t="s">
        <v>966</v>
      </c>
      <c r="B30">
        <v>57</v>
      </c>
      <c r="C30">
        <v>93</v>
      </c>
    </row>
    <row r="31" spans="1:3" x14ac:dyDescent="0.35">
      <c r="A31" t="s">
        <v>1256</v>
      </c>
      <c r="B31">
        <v>57</v>
      </c>
      <c r="C31">
        <v>24</v>
      </c>
    </row>
    <row r="32" spans="1:3" x14ac:dyDescent="0.35">
      <c r="A32" t="s">
        <v>1231</v>
      </c>
      <c r="B32">
        <v>58</v>
      </c>
      <c r="C32">
        <v>34</v>
      </c>
    </row>
    <row r="33" spans="1:3" x14ac:dyDescent="0.35">
      <c r="A33" t="s">
        <v>891</v>
      </c>
      <c r="B33">
        <v>58</v>
      </c>
      <c r="C33">
        <v>312</v>
      </c>
    </row>
    <row r="34" spans="1:3" x14ac:dyDescent="0.35">
      <c r="A34" t="s">
        <v>1226</v>
      </c>
      <c r="B34">
        <v>58</v>
      </c>
      <c r="C34">
        <v>26</v>
      </c>
    </row>
    <row r="35" spans="1:3" x14ac:dyDescent="0.35">
      <c r="A35" t="s">
        <v>1209</v>
      </c>
      <c r="B35">
        <v>59</v>
      </c>
      <c r="C35">
        <v>32</v>
      </c>
    </row>
    <row r="36" spans="1:3" x14ac:dyDescent="0.35">
      <c r="A36" t="s">
        <v>1013</v>
      </c>
      <c r="B36">
        <v>60</v>
      </c>
      <c r="C36">
        <v>101</v>
      </c>
    </row>
    <row r="37" spans="1:3" x14ac:dyDescent="0.35">
      <c r="A37" t="s">
        <v>940</v>
      </c>
      <c r="B37">
        <v>61</v>
      </c>
      <c r="C37">
        <v>132</v>
      </c>
    </row>
    <row r="38" spans="1:3" x14ac:dyDescent="0.35">
      <c r="A38" t="s">
        <v>1167</v>
      </c>
      <c r="B38">
        <v>61</v>
      </c>
      <c r="C38">
        <v>37</v>
      </c>
    </row>
    <row r="39" spans="1:3" x14ac:dyDescent="0.35">
      <c r="A39" t="s">
        <v>1058</v>
      </c>
      <c r="B39">
        <v>62</v>
      </c>
      <c r="C39">
        <v>62</v>
      </c>
    </row>
    <row r="40" spans="1:3" x14ac:dyDescent="0.35">
      <c r="A40" t="s">
        <v>964</v>
      </c>
      <c r="B40">
        <v>63</v>
      </c>
      <c r="C40">
        <v>108</v>
      </c>
    </row>
    <row r="41" spans="1:3" x14ac:dyDescent="0.35">
      <c r="A41" t="s">
        <v>1106</v>
      </c>
      <c r="B41">
        <v>63</v>
      </c>
      <c r="C41">
        <v>49</v>
      </c>
    </row>
    <row r="42" spans="1:3" x14ac:dyDescent="0.35">
      <c r="A42" t="s">
        <v>865</v>
      </c>
      <c r="B42">
        <v>64</v>
      </c>
      <c r="C42">
        <v>601</v>
      </c>
    </row>
    <row r="43" spans="1:3" x14ac:dyDescent="0.35">
      <c r="A43" t="s">
        <v>896</v>
      </c>
      <c r="B43">
        <v>64</v>
      </c>
      <c r="C43">
        <v>323</v>
      </c>
    </row>
    <row r="44" spans="1:3" x14ac:dyDescent="0.35">
      <c r="A44" t="s">
        <v>1281</v>
      </c>
      <c r="B44">
        <v>64</v>
      </c>
      <c r="C44">
        <v>22</v>
      </c>
    </row>
    <row r="45" spans="1:3" x14ac:dyDescent="0.35">
      <c r="A45" t="s">
        <v>1465</v>
      </c>
      <c r="B45">
        <v>65</v>
      </c>
      <c r="C45">
        <v>13</v>
      </c>
    </row>
    <row r="46" spans="1:3" x14ac:dyDescent="0.35">
      <c r="A46" t="s">
        <v>1158</v>
      </c>
      <c r="B46">
        <v>65</v>
      </c>
      <c r="C46">
        <v>51</v>
      </c>
    </row>
    <row r="47" spans="1:3" x14ac:dyDescent="0.35">
      <c r="A47" t="s">
        <v>1066</v>
      </c>
      <c r="B47">
        <v>65</v>
      </c>
      <c r="C47">
        <v>66</v>
      </c>
    </row>
    <row r="48" spans="1:3" x14ac:dyDescent="0.35">
      <c r="A48" t="s">
        <v>1566</v>
      </c>
      <c r="B48">
        <v>66</v>
      </c>
      <c r="C48">
        <v>8</v>
      </c>
    </row>
    <row r="49" spans="1:3" x14ac:dyDescent="0.35">
      <c r="A49" t="s">
        <v>875</v>
      </c>
      <c r="B49">
        <v>67</v>
      </c>
      <c r="C49">
        <v>531</v>
      </c>
    </row>
    <row r="50" spans="1:3" x14ac:dyDescent="0.35">
      <c r="A50" t="s">
        <v>1122</v>
      </c>
      <c r="B50">
        <v>67</v>
      </c>
      <c r="C50">
        <v>42</v>
      </c>
    </row>
    <row r="51" spans="1:3" x14ac:dyDescent="0.35">
      <c r="A51" t="s">
        <v>1124</v>
      </c>
      <c r="B51">
        <v>67</v>
      </c>
      <c r="C51">
        <v>37</v>
      </c>
    </row>
    <row r="52" spans="1:3" x14ac:dyDescent="0.35">
      <c r="A52" t="s">
        <v>1126</v>
      </c>
      <c r="B52">
        <v>67</v>
      </c>
      <c r="C52">
        <v>44</v>
      </c>
    </row>
    <row r="53" spans="1:3" x14ac:dyDescent="0.35">
      <c r="A53" t="s">
        <v>1508</v>
      </c>
      <c r="B53">
        <v>69</v>
      </c>
      <c r="C53">
        <v>11</v>
      </c>
    </row>
    <row r="54" spans="1:3" x14ac:dyDescent="0.35">
      <c r="A54" t="s">
        <v>1057</v>
      </c>
      <c r="B54">
        <v>69</v>
      </c>
      <c r="C54">
        <v>72</v>
      </c>
    </row>
    <row r="55" spans="1:3" x14ac:dyDescent="0.35">
      <c r="A55" t="s">
        <v>914</v>
      </c>
      <c r="B55">
        <v>70</v>
      </c>
      <c r="C55">
        <v>172</v>
      </c>
    </row>
    <row r="56" spans="1:3" x14ac:dyDescent="0.35">
      <c r="A56" t="s">
        <v>1003</v>
      </c>
      <c r="B56">
        <v>70</v>
      </c>
      <c r="C56">
        <v>106</v>
      </c>
    </row>
    <row r="57" spans="1:3" x14ac:dyDescent="0.35">
      <c r="A57" t="s">
        <v>930</v>
      </c>
      <c r="B57">
        <v>71</v>
      </c>
      <c r="C57">
        <v>165</v>
      </c>
    </row>
    <row r="58" spans="1:3" x14ac:dyDescent="0.35">
      <c r="A58" t="s">
        <v>933</v>
      </c>
      <c r="B58">
        <v>72</v>
      </c>
      <c r="C58">
        <v>161</v>
      </c>
    </row>
    <row r="59" spans="1:3" x14ac:dyDescent="0.35">
      <c r="A59" t="s">
        <v>1039</v>
      </c>
      <c r="B59">
        <v>72</v>
      </c>
      <c r="C59">
        <v>51</v>
      </c>
    </row>
    <row r="60" spans="1:3" x14ac:dyDescent="0.35">
      <c r="A60" t="s">
        <v>994</v>
      </c>
      <c r="B60">
        <v>72</v>
      </c>
      <c r="C60">
        <v>86</v>
      </c>
    </row>
    <row r="61" spans="1:3" x14ac:dyDescent="0.35">
      <c r="A61" t="s">
        <v>970</v>
      </c>
      <c r="B61">
        <v>72</v>
      </c>
      <c r="C61">
        <v>132</v>
      </c>
    </row>
    <row r="62" spans="1:3" x14ac:dyDescent="0.35">
      <c r="A62" t="s">
        <v>1816</v>
      </c>
      <c r="B62">
        <v>72</v>
      </c>
      <c r="C62">
        <v>5</v>
      </c>
    </row>
    <row r="63" spans="1:3" x14ac:dyDescent="0.35">
      <c r="A63" t="s">
        <v>942</v>
      </c>
      <c r="B63">
        <v>74</v>
      </c>
      <c r="C63">
        <v>156</v>
      </c>
    </row>
    <row r="64" spans="1:3" x14ac:dyDescent="0.35">
      <c r="A64" t="s">
        <v>1002</v>
      </c>
      <c r="B64">
        <v>74</v>
      </c>
      <c r="C64">
        <v>92</v>
      </c>
    </row>
    <row r="65" spans="1:3" x14ac:dyDescent="0.35">
      <c r="A65" t="s">
        <v>987</v>
      </c>
      <c r="B65">
        <v>74</v>
      </c>
      <c r="C65">
        <v>91</v>
      </c>
    </row>
    <row r="66" spans="1:3" x14ac:dyDescent="0.35">
      <c r="A66" t="s">
        <v>976</v>
      </c>
      <c r="B66">
        <v>75</v>
      </c>
      <c r="C66">
        <v>112</v>
      </c>
    </row>
    <row r="67" spans="1:3" x14ac:dyDescent="0.35">
      <c r="A67" t="s">
        <v>1946</v>
      </c>
      <c r="B67">
        <v>76</v>
      </c>
      <c r="C67">
        <v>2</v>
      </c>
    </row>
    <row r="68" spans="1:3" x14ac:dyDescent="0.35">
      <c r="A68" t="s">
        <v>975</v>
      </c>
      <c r="B68">
        <v>77</v>
      </c>
      <c r="C68">
        <v>85</v>
      </c>
    </row>
    <row r="69" spans="1:3" x14ac:dyDescent="0.35">
      <c r="A69" t="s">
        <v>926</v>
      </c>
      <c r="B69">
        <v>77</v>
      </c>
      <c r="C69">
        <v>174</v>
      </c>
    </row>
    <row r="70" spans="1:3" x14ac:dyDescent="0.35">
      <c r="A70" t="s">
        <v>882</v>
      </c>
      <c r="B70">
        <v>78</v>
      </c>
      <c r="C70">
        <v>385</v>
      </c>
    </row>
    <row r="71" spans="1:3" x14ac:dyDescent="0.35">
      <c r="A71" t="s">
        <v>587</v>
      </c>
      <c r="B71">
        <v>78</v>
      </c>
      <c r="C71">
        <v>250</v>
      </c>
    </row>
    <row r="72" spans="1:3" x14ac:dyDescent="0.35">
      <c r="A72" t="s">
        <v>893</v>
      </c>
      <c r="B72">
        <v>78</v>
      </c>
      <c r="C72">
        <v>283</v>
      </c>
    </row>
    <row r="73" spans="1:3" x14ac:dyDescent="0.35">
      <c r="A73" t="s">
        <v>988</v>
      </c>
      <c r="B73">
        <v>78</v>
      </c>
      <c r="C73">
        <v>84</v>
      </c>
    </row>
    <row r="74" spans="1:3" x14ac:dyDescent="0.35">
      <c r="A74" t="s">
        <v>943</v>
      </c>
      <c r="B74">
        <v>78</v>
      </c>
      <c r="C74">
        <v>138</v>
      </c>
    </row>
    <row r="75" spans="1:3" x14ac:dyDescent="0.35">
      <c r="A75" t="s">
        <v>1308</v>
      </c>
      <c r="B75">
        <v>79</v>
      </c>
      <c r="C75">
        <v>24</v>
      </c>
    </row>
    <row r="76" spans="1:3" x14ac:dyDescent="0.35">
      <c r="A76" t="s">
        <v>904</v>
      </c>
      <c r="B76">
        <v>79</v>
      </c>
      <c r="C76">
        <v>236</v>
      </c>
    </row>
    <row r="77" spans="1:3" x14ac:dyDescent="0.35">
      <c r="A77" t="s">
        <v>1236</v>
      </c>
      <c r="B77">
        <v>80</v>
      </c>
      <c r="C77">
        <v>23</v>
      </c>
    </row>
    <row r="78" spans="1:3" x14ac:dyDescent="0.35">
      <c r="A78" t="s">
        <v>918</v>
      </c>
      <c r="B78">
        <v>80</v>
      </c>
      <c r="C78">
        <v>186</v>
      </c>
    </row>
    <row r="79" spans="1:3" x14ac:dyDescent="0.35">
      <c r="A79" t="s">
        <v>892</v>
      </c>
      <c r="B79">
        <v>80</v>
      </c>
      <c r="C79">
        <v>307</v>
      </c>
    </row>
    <row r="80" spans="1:3" x14ac:dyDescent="0.35">
      <c r="A80" t="s">
        <v>624</v>
      </c>
      <c r="B80">
        <v>81</v>
      </c>
      <c r="C80">
        <v>110</v>
      </c>
    </row>
    <row r="81" spans="1:3" x14ac:dyDescent="0.35">
      <c r="A81" t="s">
        <v>967</v>
      </c>
      <c r="B81">
        <v>81</v>
      </c>
      <c r="C81">
        <v>117</v>
      </c>
    </row>
    <row r="82" spans="1:3" x14ac:dyDescent="0.35">
      <c r="A82" t="s">
        <v>1040</v>
      </c>
      <c r="B82">
        <v>81</v>
      </c>
      <c r="C82">
        <v>53</v>
      </c>
    </row>
    <row r="83" spans="1:3" x14ac:dyDescent="0.35">
      <c r="A83" t="s">
        <v>928</v>
      </c>
      <c r="B83">
        <v>82</v>
      </c>
      <c r="C83">
        <v>103</v>
      </c>
    </row>
    <row r="84" spans="1:3" x14ac:dyDescent="0.35">
      <c r="A84" t="s">
        <v>907</v>
      </c>
      <c r="B84">
        <v>83</v>
      </c>
      <c r="C84">
        <v>185</v>
      </c>
    </row>
    <row r="85" spans="1:3" x14ac:dyDescent="0.35">
      <c r="A85" t="s">
        <v>905</v>
      </c>
      <c r="B85">
        <v>84</v>
      </c>
      <c r="C85">
        <v>263</v>
      </c>
    </row>
    <row r="86" spans="1:3" x14ac:dyDescent="0.35">
      <c r="A86" t="s">
        <v>861</v>
      </c>
      <c r="B86">
        <v>85</v>
      </c>
      <c r="C86">
        <v>836</v>
      </c>
    </row>
    <row r="87" spans="1:3" x14ac:dyDescent="0.35">
      <c r="A87" t="s">
        <v>1237</v>
      </c>
      <c r="B87">
        <v>86</v>
      </c>
      <c r="C87">
        <v>28</v>
      </c>
    </row>
    <row r="88" spans="1:3" x14ac:dyDescent="0.35">
      <c r="A88" t="s">
        <v>770</v>
      </c>
      <c r="B88">
        <v>87</v>
      </c>
      <c r="C88">
        <v>20</v>
      </c>
    </row>
    <row r="89" spans="1:3" x14ac:dyDescent="0.35">
      <c r="A89" t="s">
        <v>1119</v>
      </c>
      <c r="B89">
        <v>87</v>
      </c>
      <c r="C89">
        <v>61</v>
      </c>
    </row>
    <row r="90" spans="1:3" x14ac:dyDescent="0.35">
      <c r="A90" t="s">
        <v>996</v>
      </c>
      <c r="B90">
        <v>87</v>
      </c>
      <c r="C90">
        <v>113</v>
      </c>
    </row>
    <row r="91" spans="1:3" x14ac:dyDescent="0.35">
      <c r="A91" t="s">
        <v>997</v>
      </c>
      <c r="B91">
        <v>90</v>
      </c>
      <c r="C91">
        <v>98</v>
      </c>
    </row>
    <row r="92" spans="1:3" x14ac:dyDescent="0.35">
      <c r="A92" t="s">
        <v>1303</v>
      </c>
      <c r="B92">
        <v>91</v>
      </c>
      <c r="C92">
        <v>18</v>
      </c>
    </row>
    <row r="93" spans="1:3" x14ac:dyDescent="0.35">
      <c r="A93" t="s">
        <v>1125</v>
      </c>
      <c r="B93">
        <v>91</v>
      </c>
      <c r="C93">
        <v>38</v>
      </c>
    </row>
    <row r="94" spans="1:3" x14ac:dyDescent="0.35">
      <c r="A94" t="s">
        <v>949</v>
      </c>
      <c r="B94">
        <v>92</v>
      </c>
      <c r="C94">
        <v>141</v>
      </c>
    </row>
    <row r="95" spans="1:3" x14ac:dyDescent="0.35">
      <c r="A95" t="s">
        <v>1204</v>
      </c>
      <c r="B95">
        <v>92</v>
      </c>
      <c r="C95">
        <v>27</v>
      </c>
    </row>
    <row r="96" spans="1:3" x14ac:dyDescent="0.35">
      <c r="A96" t="s">
        <v>1235</v>
      </c>
      <c r="B96">
        <v>92</v>
      </c>
      <c r="C96">
        <v>29</v>
      </c>
    </row>
    <row r="97" spans="1:3" x14ac:dyDescent="0.35">
      <c r="A97" t="s">
        <v>1190</v>
      </c>
      <c r="B97">
        <v>92</v>
      </c>
      <c r="C97">
        <v>42</v>
      </c>
    </row>
    <row r="98" spans="1:3" x14ac:dyDescent="0.35">
      <c r="A98" t="s">
        <v>838</v>
      </c>
      <c r="B98">
        <v>92</v>
      </c>
      <c r="C98">
        <v>1603</v>
      </c>
    </row>
    <row r="99" spans="1:3" x14ac:dyDescent="0.35">
      <c r="A99" t="s">
        <v>1317</v>
      </c>
      <c r="B99">
        <v>93</v>
      </c>
      <c r="C99">
        <v>18</v>
      </c>
    </row>
    <row r="100" spans="1:3" x14ac:dyDescent="0.35">
      <c r="A100" t="s">
        <v>1417</v>
      </c>
      <c r="B100">
        <v>95</v>
      </c>
      <c r="C100">
        <v>18</v>
      </c>
    </row>
    <row r="101" spans="1:3" x14ac:dyDescent="0.35">
      <c r="A101" t="s">
        <v>957</v>
      </c>
      <c r="B101">
        <v>96</v>
      </c>
      <c r="C101">
        <v>105</v>
      </c>
    </row>
    <row r="102" spans="1:3" x14ac:dyDescent="0.35">
      <c r="A102" t="s">
        <v>969</v>
      </c>
      <c r="B102">
        <v>97</v>
      </c>
      <c r="C102">
        <v>150</v>
      </c>
    </row>
    <row r="103" spans="1:3" x14ac:dyDescent="0.35">
      <c r="A103" t="s">
        <v>470</v>
      </c>
      <c r="B103">
        <v>98</v>
      </c>
      <c r="C103">
        <v>242</v>
      </c>
    </row>
    <row r="104" spans="1:3" x14ac:dyDescent="0.35">
      <c r="A104" t="s">
        <v>973</v>
      </c>
      <c r="B104">
        <v>101</v>
      </c>
      <c r="C104">
        <v>124</v>
      </c>
    </row>
    <row r="105" spans="1:3" x14ac:dyDescent="0.35">
      <c r="A105" t="s">
        <v>959</v>
      </c>
      <c r="B105">
        <v>101</v>
      </c>
      <c r="C105">
        <v>129</v>
      </c>
    </row>
    <row r="106" spans="1:3" x14ac:dyDescent="0.35">
      <c r="A106" t="s">
        <v>701</v>
      </c>
      <c r="B106">
        <v>102</v>
      </c>
      <c r="C106">
        <v>68</v>
      </c>
    </row>
    <row r="107" spans="1:3" x14ac:dyDescent="0.35">
      <c r="A107" t="s">
        <v>936</v>
      </c>
      <c r="B107">
        <v>103</v>
      </c>
      <c r="C107">
        <v>142</v>
      </c>
    </row>
    <row r="108" spans="1:3" x14ac:dyDescent="0.35">
      <c r="A108" t="s">
        <v>953</v>
      </c>
      <c r="B108">
        <v>104</v>
      </c>
      <c r="C108">
        <v>151</v>
      </c>
    </row>
    <row r="109" spans="1:3" x14ac:dyDescent="0.35">
      <c r="A109" t="s">
        <v>885</v>
      </c>
      <c r="B109">
        <v>106</v>
      </c>
      <c r="C109">
        <v>406</v>
      </c>
    </row>
    <row r="110" spans="1:3" x14ac:dyDescent="0.35">
      <c r="A110" t="s">
        <v>1033</v>
      </c>
      <c r="B110">
        <v>108</v>
      </c>
      <c r="C110">
        <v>56</v>
      </c>
    </row>
    <row r="111" spans="1:3" x14ac:dyDescent="0.35">
      <c r="A111" t="s">
        <v>948</v>
      </c>
      <c r="B111">
        <v>109</v>
      </c>
      <c r="C111">
        <v>134</v>
      </c>
    </row>
    <row r="112" spans="1:3" x14ac:dyDescent="0.35">
      <c r="A112" t="s">
        <v>944</v>
      </c>
      <c r="B112">
        <v>111</v>
      </c>
      <c r="C112">
        <v>176</v>
      </c>
    </row>
    <row r="113" spans="1:3" x14ac:dyDescent="0.35">
      <c r="A113" t="s">
        <v>1084</v>
      </c>
      <c r="B113">
        <v>113</v>
      </c>
      <c r="C113">
        <v>55</v>
      </c>
    </row>
    <row r="114" spans="1:3" x14ac:dyDescent="0.35">
      <c r="A114" t="s">
        <v>1089</v>
      </c>
      <c r="B114">
        <v>113</v>
      </c>
      <c r="C114">
        <v>39</v>
      </c>
    </row>
    <row r="115" spans="1:3" x14ac:dyDescent="0.35">
      <c r="A115" t="s">
        <v>1338</v>
      </c>
      <c r="B115">
        <v>114</v>
      </c>
      <c r="C115">
        <v>23</v>
      </c>
    </row>
    <row r="116" spans="1:3" x14ac:dyDescent="0.35">
      <c r="A116" t="s">
        <v>1014</v>
      </c>
      <c r="B116">
        <v>115</v>
      </c>
      <c r="C116">
        <v>67</v>
      </c>
    </row>
    <row r="117" spans="1:3" x14ac:dyDescent="0.35">
      <c r="A117" t="s">
        <v>897</v>
      </c>
      <c r="B117">
        <v>116</v>
      </c>
      <c r="C117">
        <v>255</v>
      </c>
    </row>
    <row r="118" spans="1:3" x14ac:dyDescent="0.35">
      <c r="A118" t="s">
        <v>256</v>
      </c>
      <c r="B118">
        <v>118</v>
      </c>
      <c r="C118">
        <v>492</v>
      </c>
    </row>
    <row r="119" spans="1:3" x14ac:dyDescent="0.35">
      <c r="A119" t="s">
        <v>917</v>
      </c>
      <c r="B119">
        <v>121</v>
      </c>
      <c r="C119">
        <v>158</v>
      </c>
    </row>
    <row r="120" spans="1:3" x14ac:dyDescent="0.35">
      <c r="A120" t="s">
        <v>888</v>
      </c>
      <c r="B120">
        <v>122</v>
      </c>
      <c r="C120">
        <v>367</v>
      </c>
    </row>
    <row r="121" spans="1:3" x14ac:dyDescent="0.35">
      <c r="A121" t="s">
        <v>934</v>
      </c>
      <c r="B121">
        <v>123</v>
      </c>
      <c r="C121">
        <v>137</v>
      </c>
    </row>
    <row r="122" spans="1:3" x14ac:dyDescent="0.35">
      <c r="A122" t="s">
        <v>1087</v>
      </c>
      <c r="B122">
        <v>124</v>
      </c>
      <c r="C122">
        <v>49</v>
      </c>
    </row>
    <row r="123" spans="1:3" x14ac:dyDescent="0.35">
      <c r="A123" t="s">
        <v>916</v>
      </c>
      <c r="B123">
        <v>127</v>
      </c>
      <c r="C123">
        <v>223</v>
      </c>
    </row>
    <row r="124" spans="1:3" x14ac:dyDescent="0.35">
      <c r="A124" t="s">
        <v>900</v>
      </c>
      <c r="B124">
        <v>129</v>
      </c>
      <c r="C124">
        <v>366</v>
      </c>
    </row>
    <row r="125" spans="1:3" x14ac:dyDescent="0.35">
      <c r="A125" t="s">
        <v>931</v>
      </c>
      <c r="B125">
        <v>129</v>
      </c>
      <c r="C125">
        <v>133</v>
      </c>
    </row>
    <row r="126" spans="1:3" x14ac:dyDescent="0.35">
      <c r="A126" t="s">
        <v>1133</v>
      </c>
      <c r="B126">
        <v>131</v>
      </c>
      <c r="C126">
        <v>37</v>
      </c>
    </row>
    <row r="127" spans="1:3" x14ac:dyDescent="0.35">
      <c r="A127" t="s">
        <v>1061</v>
      </c>
      <c r="B127">
        <v>132</v>
      </c>
      <c r="C127">
        <v>51</v>
      </c>
    </row>
    <row r="128" spans="1:3" x14ac:dyDescent="0.35">
      <c r="A128" t="s">
        <v>873</v>
      </c>
      <c r="B128">
        <v>134</v>
      </c>
      <c r="C128">
        <v>475</v>
      </c>
    </row>
    <row r="129" spans="1:3" x14ac:dyDescent="0.35">
      <c r="A129" t="s">
        <v>862</v>
      </c>
      <c r="B129">
        <v>135</v>
      </c>
      <c r="C129">
        <v>669</v>
      </c>
    </row>
    <row r="130" spans="1:3" x14ac:dyDescent="0.35">
      <c r="A130" t="s">
        <v>965</v>
      </c>
      <c r="B130">
        <v>135</v>
      </c>
      <c r="C130">
        <v>100</v>
      </c>
    </row>
    <row r="131" spans="1:3" x14ac:dyDescent="0.35">
      <c r="A131" t="s">
        <v>1060</v>
      </c>
      <c r="B131">
        <v>143</v>
      </c>
      <c r="C131">
        <v>69</v>
      </c>
    </row>
    <row r="132" spans="1:3" x14ac:dyDescent="0.35">
      <c r="A132" t="s">
        <v>851</v>
      </c>
      <c r="B132">
        <v>149</v>
      </c>
      <c r="C132">
        <v>951</v>
      </c>
    </row>
    <row r="133" spans="1:3" x14ac:dyDescent="0.35">
      <c r="A133" t="s">
        <v>945</v>
      </c>
      <c r="B133">
        <v>152</v>
      </c>
      <c r="C133">
        <v>132</v>
      </c>
    </row>
    <row r="134" spans="1:3" x14ac:dyDescent="0.35">
      <c r="A134" t="s">
        <v>1025</v>
      </c>
      <c r="B134">
        <v>154</v>
      </c>
      <c r="C134">
        <v>74</v>
      </c>
    </row>
    <row r="135" spans="1:3" x14ac:dyDescent="0.35">
      <c r="A135" t="s">
        <v>960</v>
      </c>
      <c r="B135">
        <v>156</v>
      </c>
      <c r="C135">
        <v>113</v>
      </c>
    </row>
    <row r="136" spans="1:3" x14ac:dyDescent="0.35">
      <c r="A136" t="s">
        <v>982</v>
      </c>
      <c r="B136">
        <v>156</v>
      </c>
      <c r="C136">
        <v>90</v>
      </c>
    </row>
    <row r="137" spans="1:3" x14ac:dyDescent="0.35">
      <c r="A137" t="s">
        <v>56</v>
      </c>
      <c r="B137">
        <v>157</v>
      </c>
      <c r="C137">
        <v>537</v>
      </c>
    </row>
    <row r="138" spans="1:3" x14ac:dyDescent="0.35">
      <c r="A138" t="s">
        <v>946</v>
      </c>
      <c r="B138">
        <v>158</v>
      </c>
      <c r="C138">
        <v>151</v>
      </c>
    </row>
    <row r="139" spans="1:3" x14ac:dyDescent="0.35">
      <c r="A139" t="s">
        <v>909</v>
      </c>
      <c r="B139">
        <v>161</v>
      </c>
      <c r="C139">
        <v>134</v>
      </c>
    </row>
    <row r="140" spans="1:3" x14ac:dyDescent="0.35">
      <c r="A140" t="s">
        <v>1107</v>
      </c>
      <c r="B140">
        <v>164</v>
      </c>
      <c r="C140">
        <v>56</v>
      </c>
    </row>
    <row r="141" spans="1:3" x14ac:dyDescent="0.35">
      <c r="A141" t="s">
        <v>999</v>
      </c>
      <c r="B141">
        <v>175</v>
      </c>
      <c r="C141">
        <v>97</v>
      </c>
    </row>
    <row r="142" spans="1:3" x14ac:dyDescent="0.35">
      <c r="A142" t="s">
        <v>899</v>
      </c>
      <c r="B142">
        <v>175</v>
      </c>
      <c r="C142">
        <v>289</v>
      </c>
    </row>
    <row r="143" spans="1:3" x14ac:dyDescent="0.35">
      <c r="A143" t="s">
        <v>898</v>
      </c>
      <c r="B143">
        <v>177</v>
      </c>
      <c r="C143">
        <v>224</v>
      </c>
    </row>
    <row r="144" spans="1:3" x14ac:dyDescent="0.35">
      <c r="A144" t="s">
        <v>929</v>
      </c>
      <c r="B144">
        <v>181</v>
      </c>
      <c r="C144">
        <v>191</v>
      </c>
    </row>
    <row r="145" spans="1:3" x14ac:dyDescent="0.35">
      <c r="A145" t="s">
        <v>887</v>
      </c>
      <c r="B145">
        <v>187</v>
      </c>
      <c r="C145">
        <v>358</v>
      </c>
    </row>
    <row r="146" spans="1:3" x14ac:dyDescent="0.35">
      <c r="A146" t="s">
        <v>1082</v>
      </c>
      <c r="B146">
        <v>191</v>
      </c>
      <c r="C146">
        <v>52</v>
      </c>
    </row>
    <row r="147" spans="1:3" x14ac:dyDescent="0.35">
      <c r="A147" t="s">
        <v>843</v>
      </c>
      <c r="B147">
        <v>196</v>
      </c>
      <c r="C147">
        <v>1000</v>
      </c>
    </row>
    <row r="148" spans="1:3" x14ac:dyDescent="0.35">
      <c r="A148" t="s">
        <v>1051</v>
      </c>
      <c r="B148">
        <v>198</v>
      </c>
      <c r="C148">
        <v>54</v>
      </c>
    </row>
    <row r="149" spans="1:3" x14ac:dyDescent="0.35">
      <c r="A149" t="s">
        <v>866</v>
      </c>
      <c r="B149">
        <v>204</v>
      </c>
      <c r="C149">
        <v>503</v>
      </c>
    </row>
    <row r="150" spans="1:3" x14ac:dyDescent="0.35">
      <c r="A150" t="s">
        <v>859</v>
      </c>
      <c r="B150">
        <v>206</v>
      </c>
      <c r="C150">
        <v>716</v>
      </c>
    </row>
    <row r="151" spans="1:3" x14ac:dyDescent="0.35">
      <c r="A151" t="s">
        <v>1044</v>
      </c>
      <c r="B151">
        <v>207</v>
      </c>
      <c r="C151">
        <v>74</v>
      </c>
    </row>
    <row r="152" spans="1:3" x14ac:dyDescent="0.35">
      <c r="A152" t="s">
        <v>1157</v>
      </c>
      <c r="B152">
        <v>209</v>
      </c>
      <c r="C152">
        <v>43</v>
      </c>
    </row>
    <row r="153" spans="1:3" x14ac:dyDescent="0.35">
      <c r="A153" t="s">
        <v>526</v>
      </c>
      <c r="B153">
        <v>213</v>
      </c>
      <c r="C153">
        <v>119</v>
      </c>
    </row>
    <row r="154" spans="1:3" x14ac:dyDescent="0.35">
      <c r="A154" t="s">
        <v>1205</v>
      </c>
      <c r="B154">
        <v>214</v>
      </c>
      <c r="C154">
        <v>26</v>
      </c>
    </row>
    <row r="155" spans="1:3" x14ac:dyDescent="0.35">
      <c r="A155" t="s">
        <v>1009</v>
      </c>
      <c r="B155">
        <v>215</v>
      </c>
      <c r="C155">
        <v>84</v>
      </c>
    </row>
    <row r="156" spans="1:3" x14ac:dyDescent="0.35">
      <c r="A156" t="s">
        <v>919</v>
      </c>
      <c r="B156">
        <v>243</v>
      </c>
      <c r="C156">
        <v>154</v>
      </c>
    </row>
    <row r="157" spans="1:3" x14ac:dyDescent="0.35">
      <c r="A157" t="s">
        <v>404</v>
      </c>
      <c r="B157">
        <v>255</v>
      </c>
      <c r="C157">
        <v>371</v>
      </c>
    </row>
    <row r="158" spans="1:3" x14ac:dyDescent="0.35">
      <c r="A158" t="s">
        <v>870</v>
      </c>
      <c r="B158">
        <v>255</v>
      </c>
      <c r="C158">
        <v>519</v>
      </c>
    </row>
    <row r="159" spans="1:3" x14ac:dyDescent="0.35">
      <c r="A159" t="s">
        <v>852</v>
      </c>
      <c r="B159">
        <v>262</v>
      </c>
      <c r="C159">
        <v>661</v>
      </c>
    </row>
    <row r="160" spans="1:3" x14ac:dyDescent="0.35">
      <c r="A160" t="s">
        <v>856</v>
      </c>
      <c r="B160">
        <v>264</v>
      </c>
      <c r="C160">
        <v>914</v>
      </c>
    </row>
    <row r="161" spans="1:3" x14ac:dyDescent="0.35">
      <c r="A161" t="s">
        <v>850</v>
      </c>
      <c r="B161">
        <v>266</v>
      </c>
      <c r="C161">
        <v>976</v>
      </c>
    </row>
    <row r="162" spans="1:3" x14ac:dyDescent="0.35">
      <c r="A162" t="s">
        <v>854</v>
      </c>
      <c r="B162">
        <v>267</v>
      </c>
      <c r="C162">
        <v>969</v>
      </c>
    </row>
    <row r="163" spans="1:3" x14ac:dyDescent="0.35">
      <c r="A163" t="s">
        <v>649</v>
      </c>
      <c r="B163">
        <v>270</v>
      </c>
      <c r="C163">
        <v>96</v>
      </c>
    </row>
    <row r="164" spans="1:3" x14ac:dyDescent="0.35">
      <c r="A164" t="s">
        <v>21</v>
      </c>
      <c r="B164">
        <v>272</v>
      </c>
      <c r="C164">
        <v>3596</v>
      </c>
    </row>
    <row r="165" spans="1:3" x14ac:dyDescent="0.35">
      <c r="A165" t="s">
        <v>1068</v>
      </c>
      <c r="B165">
        <v>276</v>
      </c>
      <c r="C165">
        <v>56</v>
      </c>
    </row>
    <row r="166" spans="1:3" x14ac:dyDescent="0.35">
      <c r="A166" t="s">
        <v>874</v>
      </c>
      <c r="B166">
        <v>294</v>
      </c>
      <c r="C166">
        <v>385</v>
      </c>
    </row>
    <row r="167" spans="1:3" x14ac:dyDescent="0.35">
      <c r="A167" t="s">
        <v>903</v>
      </c>
      <c r="B167">
        <v>295</v>
      </c>
      <c r="C167">
        <v>200</v>
      </c>
    </row>
    <row r="168" spans="1:3" x14ac:dyDescent="0.35">
      <c r="A168" t="s">
        <v>855</v>
      </c>
      <c r="B168">
        <v>295</v>
      </c>
      <c r="C168">
        <v>1083</v>
      </c>
    </row>
    <row r="169" spans="1:3" x14ac:dyDescent="0.35">
      <c r="A169" t="s">
        <v>849</v>
      </c>
      <c r="B169">
        <v>298</v>
      </c>
      <c r="C169">
        <v>1232</v>
      </c>
    </row>
    <row r="170" spans="1:3" x14ac:dyDescent="0.35">
      <c r="A170" t="s">
        <v>958</v>
      </c>
      <c r="B170">
        <v>302</v>
      </c>
      <c r="C170">
        <v>114</v>
      </c>
    </row>
    <row r="171" spans="1:3" x14ac:dyDescent="0.35">
      <c r="A171" t="s">
        <v>867</v>
      </c>
      <c r="B171">
        <v>306</v>
      </c>
      <c r="C171">
        <v>524</v>
      </c>
    </row>
    <row r="172" spans="1:3" x14ac:dyDescent="0.35">
      <c r="A172" t="s">
        <v>863</v>
      </c>
      <c r="B172">
        <v>310</v>
      </c>
      <c r="C172">
        <v>645</v>
      </c>
    </row>
    <row r="173" spans="1:3" x14ac:dyDescent="0.35">
      <c r="A173" t="s">
        <v>458</v>
      </c>
      <c r="B173">
        <v>327</v>
      </c>
      <c r="C173">
        <v>530</v>
      </c>
    </row>
    <row r="174" spans="1:3" x14ac:dyDescent="0.35">
      <c r="A174" t="s">
        <v>881</v>
      </c>
      <c r="B174">
        <v>340</v>
      </c>
      <c r="C174">
        <v>374</v>
      </c>
    </row>
    <row r="175" spans="1:3" x14ac:dyDescent="0.35">
      <c r="A175" t="s">
        <v>869</v>
      </c>
      <c r="B175">
        <v>344</v>
      </c>
      <c r="C175">
        <v>445</v>
      </c>
    </row>
    <row r="176" spans="1:3" x14ac:dyDescent="0.35">
      <c r="A176" t="s">
        <v>872</v>
      </c>
      <c r="B176">
        <v>358</v>
      </c>
      <c r="C176">
        <v>402</v>
      </c>
    </row>
    <row r="177" spans="1:3" x14ac:dyDescent="0.35">
      <c r="A177" t="s">
        <v>853</v>
      </c>
      <c r="B177">
        <v>368</v>
      </c>
      <c r="C177">
        <v>900</v>
      </c>
    </row>
    <row r="178" spans="1:3" x14ac:dyDescent="0.35">
      <c r="A178" t="s">
        <v>453</v>
      </c>
      <c r="B178">
        <v>373</v>
      </c>
      <c r="C178">
        <v>215</v>
      </c>
    </row>
    <row r="179" spans="1:3" x14ac:dyDescent="0.35">
      <c r="A179" t="s">
        <v>858</v>
      </c>
      <c r="B179">
        <v>383</v>
      </c>
      <c r="C179">
        <v>747</v>
      </c>
    </row>
    <row r="180" spans="1:3" x14ac:dyDescent="0.35">
      <c r="A180" t="s">
        <v>890</v>
      </c>
      <c r="B180">
        <v>393</v>
      </c>
      <c r="C180">
        <v>245</v>
      </c>
    </row>
    <row r="181" spans="1:3" x14ac:dyDescent="0.35">
      <c r="A181" t="s">
        <v>836</v>
      </c>
      <c r="B181">
        <v>441</v>
      </c>
      <c r="C181">
        <v>3013</v>
      </c>
    </row>
    <row r="182" spans="1:3" x14ac:dyDescent="0.35">
      <c r="A182" t="s">
        <v>924</v>
      </c>
      <c r="B182">
        <v>454</v>
      </c>
      <c r="C182">
        <v>130</v>
      </c>
    </row>
    <row r="183" spans="1:3" x14ac:dyDescent="0.35">
      <c r="A183" t="s">
        <v>857</v>
      </c>
      <c r="B183">
        <v>462</v>
      </c>
      <c r="C183">
        <v>822</v>
      </c>
    </row>
    <row r="184" spans="1:3" x14ac:dyDescent="0.35">
      <c r="A184" t="s">
        <v>840</v>
      </c>
      <c r="B184">
        <v>486</v>
      </c>
      <c r="C184">
        <v>1496</v>
      </c>
    </row>
    <row r="185" spans="1:3" x14ac:dyDescent="0.35">
      <c r="A185" t="s">
        <v>844</v>
      </c>
      <c r="B185">
        <v>494</v>
      </c>
      <c r="C185">
        <v>1151</v>
      </c>
    </row>
    <row r="186" spans="1:3" x14ac:dyDescent="0.35">
      <c r="A186" t="s">
        <v>871</v>
      </c>
      <c r="B186">
        <v>501</v>
      </c>
      <c r="C186">
        <v>526</v>
      </c>
    </row>
    <row r="187" spans="1:3" x14ac:dyDescent="0.35">
      <c r="A187" t="s">
        <v>878</v>
      </c>
      <c r="B187">
        <v>511</v>
      </c>
      <c r="C187">
        <v>287</v>
      </c>
    </row>
    <row r="188" spans="1:3" x14ac:dyDescent="0.35">
      <c r="A188" t="s">
        <v>879</v>
      </c>
      <c r="B188">
        <v>523</v>
      </c>
      <c r="C188">
        <v>500</v>
      </c>
    </row>
    <row r="189" spans="1:3" x14ac:dyDescent="0.35">
      <c r="A189" t="s">
        <v>842</v>
      </c>
      <c r="B189">
        <v>540</v>
      </c>
      <c r="C189">
        <v>1487</v>
      </c>
    </row>
    <row r="190" spans="1:3" x14ac:dyDescent="0.35">
      <c r="A190" t="s">
        <v>864</v>
      </c>
      <c r="B190">
        <v>573</v>
      </c>
      <c r="C190">
        <v>457</v>
      </c>
    </row>
    <row r="191" spans="1:3" x14ac:dyDescent="0.35">
      <c r="A191" t="s">
        <v>845</v>
      </c>
      <c r="B191">
        <v>609</v>
      </c>
      <c r="C191">
        <v>1172</v>
      </c>
    </row>
    <row r="192" spans="1:3" x14ac:dyDescent="0.35">
      <c r="A192" t="s">
        <v>894</v>
      </c>
      <c r="B192">
        <v>654</v>
      </c>
      <c r="C192">
        <v>226</v>
      </c>
    </row>
    <row r="193" spans="1:3" x14ac:dyDescent="0.35">
      <c r="A193" t="s">
        <v>839</v>
      </c>
      <c r="B193">
        <v>738</v>
      </c>
      <c r="C193">
        <v>1583</v>
      </c>
    </row>
    <row r="194" spans="1:3" x14ac:dyDescent="0.35">
      <c r="A194" t="s">
        <v>846</v>
      </c>
      <c r="B194">
        <v>771</v>
      </c>
      <c r="C194">
        <v>1257</v>
      </c>
    </row>
    <row r="195" spans="1:3" x14ac:dyDescent="0.35">
      <c r="A195" t="s">
        <v>860</v>
      </c>
      <c r="B195">
        <v>816</v>
      </c>
      <c r="C195">
        <v>762</v>
      </c>
    </row>
    <row r="196" spans="1:3" x14ac:dyDescent="0.35">
      <c r="A196" t="s">
        <v>837</v>
      </c>
      <c r="B196">
        <v>914</v>
      </c>
      <c r="C196">
        <v>1711</v>
      </c>
    </row>
    <row r="197" spans="1:3" x14ac:dyDescent="0.35">
      <c r="A197" t="s">
        <v>832</v>
      </c>
      <c r="B197">
        <v>995</v>
      </c>
      <c r="C197">
        <v>4268</v>
      </c>
    </row>
    <row r="198" spans="1:3" x14ac:dyDescent="0.35">
      <c r="A198" t="s">
        <v>848</v>
      </c>
      <c r="B198">
        <v>1018</v>
      </c>
      <c r="C198">
        <v>1076</v>
      </c>
    </row>
    <row r="199" spans="1:3" x14ac:dyDescent="0.35">
      <c r="A199" t="s">
        <v>868</v>
      </c>
      <c r="B199">
        <v>1071</v>
      </c>
      <c r="C199">
        <v>487</v>
      </c>
    </row>
    <row r="200" spans="1:3" x14ac:dyDescent="0.35">
      <c r="A200" t="s">
        <v>847</v>
      </c>
      <c r="B200">
        <v>1118</v>
      </c>
      <c r="C200">
        <v>1222</v>
      </c>
    </row>
    <row r="201" spans="1:3" x14ac:dyDescent="0.35">
      <c r="A201" t="s">
        <v>834</v>
      </c>
      <c r="B201">
        <v>1380</v>
      </c>
      <c r="C201">
        <v>4101</v>
      </c>
    </row>
    <row r="202" spans="1:3" x14ac:dyDescent="0.35">
      <c r="A202" t="s">
        <v>244</v>
      </c>
      <c r="B202">
        <v>1394</v>
      </c>
      <c r="C202">
        <v>2589</v>
      </c>
    </row>
    <row r="203" spans="1:3" x14ac:dyDescent="0.35">
      <c r="A203" t="s">
        <v>185</v>
      </c>
      <c r="B203">
        <v>1539</v>
      </c>
      <c r="C203">
        <v>3654</v>
      </c>
    </row>
    <row r="204" spans="1:3" x14ac:dyDescent="0.35">
      <c r="A204" t="s">
        <v>833</v>
      </c>
      <c r="B204">
        <v>1548</v>
      </c>
      <c r="C204">
        <v>3985</v>
      </c>
    </row>
    <row r="205" spans="1:3" x14ac:dyDescent="0.35">
      <c r="A205" t="s">
        <v>830</v>
      </c>
      <c r="B205">
        <v>1746</v>
      </c>
      <c r="C205">
        <v>6902</v>
      </c>
    </row>
    <row r="206" spans="1:3" x14ac:dyDescent="0.35">
      <c r="A206" t="s">
        <v>831</v>
      </c>
      <c r="B206">
        <v>2052</v>
      </c>
      <c r="C206">
        <v>7045</v>
      </c>
    </row>
    <row r="207" spans="1:3" x14ac:dyDescent="0.35">
      <c r="A207" t="s">
        <v>835</v>
      </c>
      <c r="B207">
        <v>2538</v>
      </c>
      <c r="C207">
        <v>2479</v>
      </c>
    </row>
    <row r="208" spans="1:3" x14ac:dyDescent="0.35">
      <c r="A208" t="s">
        <v>829</v>
      </c>
      <c r="B208">
        <v>2931</v>
      </c>
      <c r="C208">
        <v>9137</v>
      </c>
    </row>
    <row r="209" spans="1:3" x14ac:dyDescent="0.35">
      <c r="A209" t="s">
        <v>828</v>
      </c>
      <c r="B209">
        <v>3547</v>
      </c>
      <c r="C209">
        <v>9417</v>
      </c>
    </row>
    <row r="210" spans="1:3" x14ac:dyDescent="0.35">
      <c r="A210" t="s">
        <v>8</v>
      </c>
      <c r="B210">
        <v>7044</v>
      </c>
      <c r="C210">
        <v>14218</v>
      </c>
    </row>
    <row r="211" spans="1:3" x14ac:dyDescent="0.35">
      <c r="A211" t="s">
        <v>10</v>
      </c>
      <c r="B211">
        <v>8530</v>
      </c>
      <c r="C211">
        <v>12551</v>
      </c>
    </row>
    <row r="212" spans="1:3" x14ac:dyDescent="0.35">
      <c r="A212" t="s">
        <v>825</v>
      </c>
      <c r="B212">
        <v>8773</v>
      </c>
      <c r="C212">
        <v>20279</v>
      </c>
    </row>
    <row r="213" spans="1:3" x14ac:dyDescent="0.35">
      <c r="A213" t="s">
        <v>826</v>
      </c>
      <c r="B213">
        <v>8825</v>
      </c>
      <c r="C213">
        <v>14376</v>
      </c>
    </row>
    <row r="214" spans="1:3" x14ac:dyDescent="0.35">
      <c r="A214" t="s">
        <v>823</v>
      </c>
      <c r="B214">
        <v>9332</v>
      </c>
      <c r="C214">
        <v>27619</v>
      </c>
    </row>
    <row r="215" spans="1:3" x14ac:dyDescent="0.35">
      <c r="A215" t="s">
        <v>827</v>
      </c>
      <c r="B215">
        <v>11126</v>
      </c>
      <c r="C215">
        <v>10387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5F76-5506-49FD-8CB8-BADB66B19E58}">
  <dimension ref="V1:X12"/>
  <sheetViews>
    <sheetView zoomScale="70" zoomScaleNormal="70" workbookViewId="0">
      <selection activeCell="U17" sqref="U17"/>
    </sheetView>
  </sheetViews>
  <sheetFormatPr defaultRowHeight="14.5" x14ac:dyDescent="0.35"/>
  <sheetData>
    <row r="1" spans="22:24" x14ac:dyDescent="0.35">
      <c r="V1" t="s">
        <v>6154</v>
      </c>
      <c r="W1" t="s">
        <v>6157</v>
      </c>
      <c r="X1" t="s">
        <v>6158</v>
      </c>
    </row>
    <row r="2" spans="22:24" x14ac:dyDescent="0.35">
      <c r="V2" t="s">
        <v>6155</v>
      </c>
      <c r="W2">
        <f>GETPIVOTDATA("Sum of Кількість вакансій, одиниць (Січень-травень 2026 року)",KPI!$A$3)</f>
        <v>417509</v>
      </c>
      <c r="X2">
        <f>GETPIVOTDATA("Sum of Чисельність шукачів роботи, (Січень-травень 2026 року)",KPI!$A$3)</f>
        <v>632583</v>
      </c>
    </row>
    <row r="3" spans="22:24" x14ac:dyDescent="0.35">
      <c r="V3" t="s">
        <v>6156</v>
      </c>
      <c r="W3">
        <f>GETPIVOTDATA("Sum of Кількість вакансій, одиниць (Станом на 1 червня 2026 року)",KPI!$A$3)</f>
        <v>122706</v>
      </c>
      <c r="X3">
        <f>GETPIVOTDATA("Sum of Чисельність шукачів роботи (Станом на 1 червня 2026 року)",KPI!$A$3)</f>
        <v>266476</v>
      </c>
    </row>
    <row r="7" spans="22:24" x14ac:dyDescent="0.35">
      <c r="V7" t="s">
        <v>6154</v>
      </c>
      <c r="W7" t="s">
        <v>6159</v>
      </c>
    </row>
    <row r="8" spans="22:24" x14ac:dyDescent="0.35">
      <c r="V8" t="s">
        <v>6155</v>
      </c>
      <c r="W8" s="2">
        <f>GETPIVOTDATA("Average of Кількість шукачів на 1 вакансію (Січень-травень 2026 року)",KPI!$A$3)</f>
        <v>1.5771521267971107</v>
      </c>
    </row>
    <row r="9" spans="22:24" x14ac:dyDescent="0.35">
      <c r="V9" t="s">
        <v>6156</v>
      </c>
      <c r="W9" s="2">
        <f>GETPIVOTDATA("Average of Кількість шукачів на 1 вакансію (червень 2026)",KPI!$A$3)</f>
        <v>1.2500815984112446</v>
      </c>
    </row>
    <row r="11" spans="22:24" x14ac:dyDescent="0.35">
      <c r="W11" s="2">
        <f>GETPIVOTDATA("Sum of З них мали статус безробітного (Січень-травень 2026 року)",KPI!$A$3) / GETPIVOTDATA("Sum of Чисельність шукачів роботи, (Січень-травень 2026 року)",KPI!$A$3) * 100</f>
        <v>62.292537105802715</v>
      </c>
    </row>
    <row r="12" spans="22:24" x14ac:dyDescent="0.35">
      <c r="W12" s="2">
        <f>GETPIVOTDATA("Sum of з них мали статус безробітного (Станом на 1 червня 2026 року)",KPI!$A$3) / GETPIVOTDATA("Sum of Чисельність шукачів роботи (Станом на 1 червня 2026 року)",KPI!$A$3) * 100</f>
        <v>70.124514027529685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9334-6E8B-4747-861D-F1CBD81B27A2}">
  <dimension ref="A1"/>
  <sheetViews>
    <sheetView zoomScale="55" zoomScaleNormal="55" workbookViewId="0">
      <selection activeCell="AH31" sqref="AH31"/>
    </sheetView>
  </sheetViews>
  <sheetFormatPr defaultRowHeight="14.5" x14ac:dyDescent="0.35"/>
  <sheetData/>
  <pageMargins left="0.7" right="0.7" top="0.75" bottom="0.75" header="0.3" footer="0.3"/>
  <pageSetup paperSize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7D4D-7840-42D3-ADE5-0ABE3CEA88B3}">
  <dimension ref="A1"/>
  <sheetViews>
    <sheetView tabSelected="1" zoomScale="50" zoomScaleNormal="50" workbookViewId="0">
      <selection activeCell="AG18" sqref="AG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17F1-67D6-4851-B172-2C6BA910B0F4}">
  <dimension ref="A1:AA5521"/>
  <sheetViews>
    <sheetView topLeftCell="A2624" zoomScaleNormal="100" workbookViewId="0">
      <selection activeCell="O15" sqref="O15"/>
    </sheetView>
  </sheetViews>
  <sheetFormatPr defaultRowHeight="14.5" x14ac:dyDescent="0.35"/>
  <cols>
    <col min="1" max="1" width="80.7265625" bestFit="1" customWidth="1"/>
    <col min="2" max="2" width="14.36328125" bestFit="1" customWidth="1"/>
    <col min="3" max="3" width="52" bestFit="1" customWidth="1"/>
    <col min="4" max="4" width="52.54296875" bestFit="1" customWidth="1"/>
    <col min="5" max="5" width="55.1796875" style="3" bestFit="1" customWidth="1"/>
    <col min="6" max="6" width="54.453125" bestFit="1" customWidth="1"/>
    <col min="7" max="7" width="41.54296875" style="1" bestFit="1" customWidth="1"/>
    <col min="8" max="9" width="55.453125" bestFit="1" customWidth="1"/>
    <col min="10" max="10" width="44.36328125" style="3" bestFit="1" customWidth="1"/>
    <col min="11" max="11" width="57.81640625" style="1" bestFit="1" customWidth="1"/>
    <col min="12" max="12" width="35.08984375" style="1" bestFit="1" customWidth="1"/>
    <col min="13" max="13" width="32.36328125" style="4" bestFit="1" customWidth="1"/>
    <col min="14" max="14" width="25.453125" style="4" bestFit="1" customWidth="1"/>
    <col min="15" max="15" width="36.36328125" style="4" bestFit="1" customWidth="1"/>
    <col min="16" max="16" width="21.81640625" style="1" bestFit="1" customWidth="1"/>
    <col min="17" max="17" width="42.453125" style="3" bestFit="1" customWidth="1"/>
    <col min="18" max="18" width="39.7265625" style="3" bestFit="1" customWidth="1"/>
    <col min="19" max="19" width="46" style="3" bestFit="1" customWidth="1"/>
    <col min="20" max="20" width="54.26953125" style="4" bestFit="1" customWidth="1"/>
    <col min="21" max="21" width="32.36328125" style="4" bestFit="1" customWidth="1"/>
    <col min="22" max="22" width="25.453125" style="4" bestFit="1" customWidth="1"/>
    <col min="23" max="23" width="17.08984375" style="4" bestFit="1" customWidth="1"/>
    <col min="24" max="24" width="55.81640625" style="1" bestFit="1" customWidth="1"/>
    <col min="25" max="25" width="54.26953125" style="1" bestFit="1" customWidth="1"/>
    <col min="26" max="26" width="57.81640625" bestFit="1" customWidth="1"/>
    <col min="27" max="27" width="35.08984375" style="1" bestFit="1" customWidth="1"/>
    <col min="28" max="28" width="35.90625" bestFit="1" customWidth="1"/>
    <col min="29" max="29" width="55.453125" bestFit="1" customWidth="1"/>
    <col min="30" max="30" width="56.26953125" bestFit="1" customWidth="1"/>
    <col min="31" max="31" width="33.26953125" bestFit="1" customWidth="1"/>
    <col min="32" max="32" width="58" bestFit="1" customWidth="1"/>
    <col min="33" max="33" width="40.1796875" bestFit="1" customWidth="1"/>
    <col min="34" max="34" width="56.36328125" bestFit="1" customWidth="1"/>
    <col min="35" max="35" width="36" bestFit="1" customWidth="1"/>
  </cols>
  <sheetData>
    <row r="1" spans="1:27" x14ac:dyDescent="0.35">
      <c r="A1" t="s">
        <v>789</v>
      </c>
      <c r="B1" t="s">
        <v>0</v>
      </c>
      <c r="C1" t="s">
        <v>1</v>
      </c>
      <c r="D1" t="s">
        <v>793</v>
      </c>
      <c r="E1" t="s">
        <v>795</v>
      </c>
      <c r="F1" t="s">
        <v>2</v>
      </c>
      <c r="G1" s="1" t="s">
        <v>790</v>
      </c>
      <c r="H1" t="s">
        <v>3</v>
      </c>
      <c r="I1" t="s">
        <v>794</v>
      </c>
      <c r="J1" t="s">
        <v>796</v>
      </c>
      <c r="K1" t="s">
        <v>791</v>
      </c>
      <c r="L1" s="1" t="s">
        <v>792</v>
      </c>
      <c r="M1" t="s">
        <v>797</v>
      </c>
      <c r="N1" s="5" t="s">
        <v>798</v>
      </c>
      <c r="O1" t="s">
        <v>804</v>
      </c>
      <c r="P1" t="s">
        <v>799</v>
      </c>
      <c r="Q1" t="s">
        <v>802</v>
      </c>
      <c r="R1" s="1" t="s">
        <v>800</v>
      </c>
      <c r="S1" t="s">
        <v>801</v>
      </c>
      <c r="T1"/>
      <c r="U1"/>
      <c r="V1"/>
      <c r="W1"/>
      <c r="X1"/>
      <c r="Y1"/>
      <c r="AA1"/>
    </row>
    <row r="2" spans="1:27" x14ac:dyDescent="0.35">
      <c r="A2" t="s">
        <v>841</v>
      </c>
      <c r="B2" t="s">
        <v>25</v>
      </c>
      <c r="C2">
        <v>569</v>
      </c>
      <c r="D2" s="4">
        <v>3435</v>
      </c>
      <c r="E2" s="3">
        <v>6.0369068541300503</v>
      </c>
      <c r="F2">
        <v>2037</v>
      </c>
      <c r="G2" s="1">
        <v>0.59301310043668121</v>
      </c>
      <c r="H2">
        <v>47</v>
      </c>
      <c r="I2" s="4">
        <v>1915</v>
      </c>
      <c r="J2" s="3">
        <v>40.744680851063826</v>
      </c>
      <c r="K2">
        <v>1725</v>
      </c>
      <c r="L2" s="1">
        <v>0.90078328981723232</v>
      </c>
      <c r="M2" s="4">
        <v>-2866</v>
      </c>
      <c r="N2" s="4">
        <v>-1868</v>
      </c>
      <c r="O2" t="s">
        <v>805</v>
      </c>
      <c r="P2">
        <v>998</v>
      </c>
      <c r="Q2" t="s">
        <v>809</v>
      </c>
      <c r="R2" s="1">
        <v>5.7492644553872854</v>
      </c>
      <c r="S2" s="3">
        <v>34.707773996933774</v>
      </c>
      <c r="T2"/>
      <c r="U2"/>
      <c r="V2"/>
      <c r="W2"/>
      <c r="X2"/>
      <c r="Y2"/>
      <c r="AA2"/>
    </row>
    <row r="3" spans="1:27" x14ac:dyDescent="0.35">
      <c r="A3" t="s">
        <v>832</v>
      </c>
      <c r="B3" t="s">
        <v>17</v>
      </c>
      <c r="C3">
        <v>5565</v>
      </c>
      <c r="D3" s="4">
        <v>9225</v>
      </c>
      <c r="E3" s="3">
        <v>1.6576819407008101</v>
      </c>
      <c r="F3">
        <v>7260</v>
      </c>
      <c r="G3" s="1">
        <v>0.78699186991869918</v>
      </c>
      <c r="H3">
        <v>995</v>
      </c>
      <c r="I3" s="4">
        <v>4268</v>
      </c>
      <c r="J3" s="3">
        <v>4.2894472361809042</v>
      </c>
      <c r="K3">
        <v>3583</v>
      </c>
      <c r="L3" s="1">
        <v>0.8395032802249297</v>
      </c>
      <c r="M3" s="4">
        <v>-3660</v>
      </c>
      <c r="N3" s="4">
        <v>-3273</v>
      </c>
      <c r="O3" t="s">
        <v>805</v>
      </c>
      <c r="P3">
        <v>387</v>
      </c>
      <c r="Q3" t="s">
        <v>809</v>
      </c>
      <c r="R3" s="1">
        <v>1.5876177636148197</v>
      </c>
      <c r="S3" s="3">
        <v>2.6317652954800943</v>
      </c>
      <c r="T3"/>
      <c r="U3"/>
      <c r="V3"/>
      <c r="W3"/>
      <c r="X3"/>
      <c r="Y3"/>
      <c r="AA3"/>
    </row>
    <row r="4" spans="1:27" x14ac:dyDescent="0.35">
      <c r="A4" t="s">
        <v>838</v>
      </c>
      <c r="B4" t="s">
        <v>25</v>
      </c>
      <c r="C4">
        <v>538</v>
      </c>
      <c r="D4" s="4">
        <v>4079</v>
      </c>
      <c r="E4" s="3">
        <v>7.5817843866171</v>
      </c>
      <c r="F4">
        <v>1657</v>
      </c>
      <c r="G4" s="1">
        <v>0.4062270164255945</v>
      </c>
      <c r="H4">
        <v>92</v>
      </c>
      <c r="I4" s="4">
        <v>1603</v>
      </c>
      <c r="J4" s="3">
        <v>17.423913043478262</v>
      </c>
      <c r="K4">
        <v>1390</v>
      </c>
      <c r="L4" s="1">
        <v>0.86712414223331258</v>
      </c>
      <c r="M4" s="4">
        <v>-3541</v>
      </c>
      <c r="N4" s="4">
        <v>-1511</v>
      </c>
      <c r="O4" t="s">
        <v>805</v>
      </c>
      <c r="P4">
        <v>2030</v>
      </c>
      <c r="Q4" t="s">
        <v>806</v>
      </c>
      <c r="R4" s="1">
        <v>1.2981282709956621</v>
      </c>
      <c r="S4" s="3">
        <v>9.8421286568611617</v>
      </c>
      <c r="T4"/>
      <c r="U4"/>
      <c r="V4"/>
      <c r="W4"/>
      <c r="X4"/>
      <c r="Y4"/>
      <c r="AA4"/>
    </row>
    <row r="5" spans="1:27" x14ac:dyDescent="0.35">
      <c r="A5" t="s">
        <v>831</v>
      </c>
      <c r="B5" t="s">
        <v>16</v>
      </c>
      <c r="C5">
        <v>9186</v>
      </c>
      <c r="D5" s="4">
        <v>14227</v>
      </c>
      <c r="E5" s="3">
        <v>1.5487698671892001</v>
      </c>
      <c r="F5">
        <v>10819</v>
      </c>
      <c r="G5" s="1">
        <v>0.7604554719898784</v>
      </c>
      <c r="H5">
        <v>2052</v>
      </c>
      <c r="I5" s="4">
        <v>7045</v>
      </c>
      <c r="J5" s="3">
        <v>3.4332358674463936</v>
      </c>
      <c r="K5">
        <v>5820</v>
      </c>
      <c r="L5" s="1">
        <v>0.82611781405251949</v>
      </c>
      <c r="M5" s="4">
        <v>-5041</v>
      </c>
      <c r="N5" s="4">
        <v>-4993</v>
      </c>
      <c r="O5" t="s">
        <v>805</v>
      </c>
      <c r="P5">
        <v>48</v>
      </c>
      <c r="Q5" t="s">
        <v>808</v>
      </c>
      <c r="R5" s="1">
        <v>1.2167501706869044</v>
      </c>
      <c r="S5" s="3">
        <v>1.8844660002571936</v>
      </c>
      <c r="T5"/>
      <c r="U5"/>
      <c r="V5"/>
      <c r="W5"/>
      <c r="X5"/>
      <c r="Y5"/>
      <c r="AA5"/>
    </row>
    <row r="6" spans="1:27" x14ac:dyDescent="0.35">
      <c r="A6" t="s">
        <v>836</v>
      </c>
      <c r="B6" t="s">
        <v>15</v>
      </c>
      <c r="C6">
        <v>2082</v>
      </c>
      <c r="D6" s="4">
        <v>6564</v>
      </c>
      <c r="E6" s="3">
        <v>3.15273775216138</v>
      </c>
      <c r="F6">
        <v>5119</v>
      </c>
      <c r="G6" s="1">
        <v>0.77985984156002441</v>
      </c>
      <c r="H6">
        <v>441</v>
      </c>
      <c r="I6" s="4">
        <v>3013</v>
      </c>
      <c r="J6" s="3">
        <v>6.8321995464852607</v>
      </c>
      <c r="K6">
        <v>2444</v>
      </c>
      <c r="L6" s="1">
        <v>0.81115167607036176</v>
      </c>
      <c r="M6" s="4">
        <v>-4482</v>
      </c>
      <c r="N6" s="4">
        <v>-2572</v>
      </c>
      <c r="O6" t="s">
        <v>805</v>
      </c>
      <c r="P6">
        <v>1910</v>
      </c>
      <c r="Q6" t="s">
        <v>806</v>
      </c>
      <c r="R6" s="1">
        <v>1.1670687775414881</v>
      </c>
      <c r="S6" s="3">
        <v>3.6794617943238808</v>
      </c>
      <c r="T6"/>
      <c r="U6"/>
      <c r="V6"/>
      <c r="W6"/>
      <c r="X6"/>
      <c r="Y6"/>
      <c r="AA6"/>
    </row>
    <row r="7" spans="1:27" x14ac:dyDescent="0.35">
      <c r="A7" t="s">
        <v>834</v>
      </c>
      <c r="B7" t="s">
        <v>18</v>
      </c>
      <c r="C7">
        <v>6071</v>
      </c>
      <c r="D7" s="4">
        <v>8335</v>
      </c>
      <c r="E7" s="3">
        <v>1.3729204414429299</v>
      </c>
      <c r="F7">
        <v>6470</v>
      </c>
      <c r="G7" s="1">
        <v>0.77624475104979007</v>
      </c>
      <c r="H7">
        <v>1380</v>
      </c>
      <c r="I7" s="4">
        <v>4101</v>
      </c>
      <c r="J7" s="3">
        <v>2.9717391304347824</v>
      </c>
      <c r="K7">
        <v>3381</v>
      </c>
      <c r="L7" s="1">
        <v>0.82443306510607173</v>
      </c>
      <c r="M7" s="4">
        <v>-2264</v>
      </c>
      <c r="N7" s="4">
        <v>-2721</v>
      </c>
      <c r="O7" t="s">
        <v>805</v>
      </c>
      <c r="P7">
        <v>-457</v>
      </c>
      <c r="Q7" t="s">
        <v>810</v>
      </c>
      <c r="R7" s="1">
        <v>1.1645384836076191</v>
      </c>
      <c r="S7" s="3">
        <v>1.5988186889918525</v>
      </c>
      <c r="T7"/>
      <c r="U7"/>
      <c r="V7"/>
      <c r="W7"/>
      <c r="X7"/>
      <c r="Y7"/>
      <c r="AA7"/>
    </row>
    <row r="8" spans="1:27" x14ac:dyDescent="0.35">
      <c r="A8" t="s">
        <v>830</v>
      </c>
      <c r="B8" t="s">
        <v>15</v>
      </c>
      <c r="C8">
        <v>8286</v>
      </c>
      <c r="D8" s="4">
        <v>15347</v>
      </c>
      <c r="E8" s="3">
        <v>1.85216027033551</v>
      </c>
      <c r="F8">
        <v>12011</v>
      </c>
      <c r="G8" s="1">
        <v>0.78262852674789862</v>
      </c>
      <c r="H8">
        <v>1746</v>
      </c>
      <c r="I8" s="4">
        <v>6902</v>
      </c>
      <c r="J8" s="3">
        <v>3.9530355097365408</v>
      </c>
      <c r="K8">
        <v>5682</v>
      </c>
      <c r="L8" s="1">
        <v>0.8232396406838598</v>
      </c>
      <c r="M8" s="4">
        <v>-7061</v>
      </c>
      <c r="N8" s="4">
        <v>-5156</v>
      </c>
      <c r="O8" t="s">
        <v>805</v>
      </c>
      <c r="P8">
        <v>1905</v>
      </c>
      <c r="Q8" t="s">
        <v>806</v>
      </c>
      <c r="R8" s="1">
        <v>1.1342837188816641</v>
      </c>
      <c r="S8" s="3">
        <v>2.1008752394010308</v>
      </c>
      <c r="T8"/>
      <c r="U8"/>
      <c r="V8"/>
      <c r="W8"/>
      <c r="X8"/>
      <c r="Y8"/>
      <c r="AA8"/>
    </row>
    <row r="9" spans="1:27" x14ac:dyDescent="0.35">
      <c r="A9" t="s">
        <v>825</v>
      </c>
      <c r="B9" t="s">
        <v>6</v>
      </c>
      <c r="C9">
        <v>34331</v>
      </c>
      <c r="D9" s="4">
        <v>41779</v>
      </c>
      <c r="E9" s="3">
        <v>1.2169467827910601</v>
      </c>
      <c r="F9">
        <v>31555</v>
      </c>
      <c r="G9" s="1">
        <v>0.75528375499652933</v>
      </c>
      <c r="H9">
        <v>8773</v>
      </c>
      <c r="I9" s="4">
        <v>20279</v>
      </c>
      <c r="J9" s="3">
        <v>2.311523994072723</v>
      </c>
      <c r="K9">
        <v>16614</v>
      </c>
      <c r="L9" s="1">
        <v>0.81927116721731841</v>
      </c>
      <c r="M9" s="4">
        <v>-7448</v>
      </c>
      <c r="N9" s="4">
        <v>-11506</v>
      </c>
      <c r="O9" t="s">
        <v>805</v>
      </c>
      <c r="P9">
        <v>-4058</v>
      </c>
      <c r="Q9" t="s">
        <v>807</v>
      </c>
      <c r="R9" s="1">
        <v>0.8994454209174676</v>
      </c>
      <c r="S9" s="3">
        <v>1.094577211281663</v>
      </c>
      <c r="T9"/>
      <c r="U9"/>
      <c r="V9"/>
      <c r="W9"/>
      <c r="X9"/>
      <c r="Y9"/>
      <c r="AA9"/>
    </row>
    <row r="10" spans="1:27" x14ac:dyDescent="0.35">
      <c r="A10" t="s">
        <v>833</v>
      </c>
      <c r="B10" t="s">
        <v>15</v>
      </c>
      <c r="C10">
        <v>6539</v>
      </c>
      <c r="D10" s="4">
        <v>9137</v>
      </c>
      <c r="E10" s="3">
        <v>1.3973084569506</v>
      </c>
      <c r="F10">
        <v>7437</v>
      </c>
      <c r="G10" s="1">
        <v>0.81394330743132315</v>
      </c>
      <c r="H10">
        <v>1548</v>
      </c>
      <c r="I10" s="4">
        <v>3985</v>
      </c>
      <c r="J10" s="3">
        <v>2.5742894056847545</v>
      </c>
      <c r="K10">
        <v>3327</v>
      </c>
      <c r="L10" s="1">
        <v>0.83488080301129231</v>
      </c>
      <c r="M10" s="4">
        <v>-2598</v>
      </c>
      <c r="N10" s="4">
        <v>-2437</v>
      </c>
      <c r="O10" t="s">
        <v>805</v>
      </c>
      <c r="P10">
        <v>161</v>
      </c>
      <c r="Q10" t="s">
        <v>808</v>
      </c>
      <c r="R10" s="1">
        <v>0.84232006389106473</v>
      </c>
      <c r="S10" s="3">
        <v>1.1769809487341545</v>
      </c>
      <c r="T10"/>
      <c r="U10"/>
      <c r="V10"/>
      <c r="W10"/>
      <c r="X10"/>
      <c r="Y10"/>
      <c r="AA10"/>
    </row>
    <row r="11" spans="1:27" x14ac:dyDescent="0.35">
      <c r="A11" t="s">
        <v>823</v>
      </c>
      <c r="B11" t="s">
        <v>4</v>
      </c>
      <c r="C11">
        <v>38326</v>
      </c>
      <c r="D11" s="4">
        <v>61960</v>
      </c>
      <c r="E11" s="3">
        <v>1.6166570996190599</v>
      </c>
      <c r="F11">
        <v>46714</v>
      </c>
      <c r="G11" s="1">
        <v>0.75393802453195613</v>
      </c>
      <c r="H11">
        <v>9332</v>
      </c>
      <c r="I11" s="4">
        <v>27619</v>
      </c>
      <c r="J11" s="3">
        <v>2.959601371624518</v>
      </c>
      <c r="K11">
        <v>21725</v>
      </c>
      <c r="L11" s="1">
        <v>0.78659618378652374</v>
      </c>
      <c r="M11" s="4">
        <v>-23634</v>
      </c>
      <c r="N11" s="4">
        <v>-18287</v>
      </c>
      <c r="O11" t="s">
        <v>805</v>
      </c>
      <c r="P11">
        <v>5347</v>
      </c>
      <c r="Q11" t="s">
        <v>806</v>
      </c>
      <c r="R11" s="1">
        <v>0.83069209439769387</v>
      </c>
      <c r="S11" s="3">
        <v>1.3429442720054581</v>
      </c>
      <c r="T11"/>
      <c r="U11"/>
      <c r="V11"/>
      <c r="W11"/>
      <c r="X11"/>
      <c r="Y11"/>
      <c r="AA11"/>
    </row>
    <row r="12" spans="1:27" x14ac:dyDescent="0.35">
      <c r="A12" t="s">
        <v>829</v>
      </c>
      <c r="B12" t="s">
        <v>14</v>
      </c>
      <c r="C12">
        <v>11598</v>
      </c>
      <c r="D12" s="4">
        <v>20291</v>
      </c>
      <c r="E12" s="3">
        <v>1.7495257803069499</v>
      </c>
      <c r="F12">
        <v>15448</v>
      </c>
      <c r="G12" s="1">
        <v>0.7613227539303139</v>
      </c>
      <c r="H12">
        <v>2931</v>
      </c>
      <c r="I12" s="4">
        <v>9137</v>
      </c>
      <c r="J12" s="3">
        <v>3.1173660866598429</v>
      </c>
      <c r="K12">
        <v>7301</v>
      </c>
      <c r="L12" s="1">
        <v>0.79905877202582909</v>
      </c>
      <c r="M12" s="4">
        <v>-8693</v>
      </c>
      <c r="N12" s="4">
        <v>-6206</v>
      </c>
      <c r="O12" t="s">
        <v>805</v>
      </c>
      <c r="P12">
        <v>2487</v>
      </c>
      <c r="Q12" t="s">
        <v>806</v>
      </c>
      <c r="R12" s="1">
        <v>0.78183489591842925</v>
      </c>
      <c r="S12" s="3">
        <v>1.367840306352893</v>
      </c>
      <c r="T12"/>
      <c r="U12"/>
      <c r="V12"/>
      <c r="W12"/>
      <c r="X12"/>
      <c r="Y12"/>
      <c r="AA12"/>
    </row>
    <row r="13" spans="1:27" x14ac:dyDescent="0.35">
      <c r="A13" t="s">
        <v>840</v>
      </c>
      <c r="B13" t="s">
        <v>27</v>
      </c>
      <c r="C13">
        <v>1843</v>
      </c>
      <c r="D13" s="4">
        <v>3495</v>
      </c>
      <c r="E13" s="3">
        <v>1.89636462289745</v>
      </c>
      <c r="F13">
        <v>2430</v>
      </c>
      <c r="G13" s="1">
        <v>0.69527896995708149</v>
      </c>
      <c r="H13">
        <v>486</v>
      </c>
      <c r="I13" s="4">
        <v>1496</v>
      </c>
      <c r="J13" s="3">
        <v>3.0781893004115228</v>
      </c>
      <c r="K13">
        <v>1010</v>
      </c>
      <c r="L13" s="1">
        <v>0.67513368983957223</v>
      </c>
      <c r="M13" s="4">
        <v>-1652</v>
      </c>
      <c r="N13" s="4">
        <v>-1010</v>
      </c>
      <c r="O13" t="s">
        <v>805</v>
      </c>
      <c r="P13">
        <v>642</v>
      </c>
      <c r="Q13" t="s">
        <v>809</v>
      </c>
      <c r="R13" s="1">
        <v>0.62320540219125498</v>
      </c>
      <c r="S13" s="3">
        <v>1.1818246775140728</v>
      </c>
      <c r="T13"/>
      <c r="U13" s="11">
        <v>-68</v>
      </c>
      <c r="V13"/>
      <c r="W13"/>
      <c r="X13"/>
      <c r="Y13"/>
      <c r="AA13"/>
    </row>
    <row r="14" spans="1:27" x14ac:dyDescent="0.35">
      <c r="A14" t="s">
        <v>21</v>
      </c>
      <c r="B14" t="s">
        <v>22</v>
      </c>
      <c r="C14">
        <v>807</v>
      </c>
      <c r="D14" s="4">
        <v>7016</v>
      </c>
      <c r="E14" s="3">
        <v>8.6939281288723702</v>
      </c>
      <c r="F14">
        <v>6317</v>
      </c>
      <c r="G14" s="1">
        <v>0.90037058152793614</v>
      </c>
      <c r="H14">
        <v>272</v>
      </c>
      <c r="I14" s="4">
        <v>3596</v>
      </c>
      <c r="J14" s="3">
        <v>13.220588235294118</v>
      </c>
      <c r="K14">
        <v>3283</v>
      </c>
      <c r="L14" s="1">
        <v>0.91295884315906561</v>
      </c>
      <c r="M14" s="4">
        <v>-6209</v>
      </c>
      <c r="N14" s="4">
        <v>-3324</v>
      </c>
      <c r="O14" t="s">
        <v>805</v>
      </c>
      <c r="P14">
        <v>2885</v>
      </c>
      <c r="Q14" t="s">
        <v>806</v>
      </c>
      <c r="R14" s="1">
        <v>0.5206691427996506</v>
      </c>
      <c r="S14" s="3">
        <v>4.5266601064217475</v>
      </c>
      <c r="T14"/>
      <c r="U14"/>
      <c r="V14"/>
      <c r="W14"/>
      <c r="X14"/>
      <c r="Y14"/>
      <c r="AA14"/>
    </row>
    <row r="15" spans="1:27" x14ac:dyDescent="0.35">
      <c r="A15" t="s">
        <v>185</v>
      </c>
      <c r="B15" t="s">
        <v>19</v>
      </c>
      <c r="C15">
        <v>5250</v>
      </c>
      <c r="D15" s="4">
        <v>8267</v>
      </c>
      <c r="E15" s="3">
        <v>1.57466666666667</v>
      </c>
      <c r="F15">
        <v>5518</v>
      </c>
      <c r="G15" s="1">
        <v>0.66747308576267084</v>
      </c>
      <c r="H15">
        <v>1521</v>
      </c>
      <c r="I15" s="4">
        <v>3595</v>
      </c>
      <c r="J15" s="3">
        <v>2.3635765943458251</v>
      </c>
      <c r="K15">
        <v>2540</v>
      </c>
      <c r="L15" s="1">
        <v>0.70653685674547984</v>
      </c>
      <c r="M15" s="4">
        <v>-3017</v>
      </c>
      <c r="N15" s="4">
        <v>-2074</v>
      </c>
      <c r="O15" t="s">
        <v>805</v>
      </c>
      <c r="P15">
        <v>943</v>
      </c>
      <c r="Q15" t="s">
        <v>809</v>
      </c>
      <c r="R15" s="1">
        <v>0.50100122418235826</v>
      </c>
      <c r="S15" s="3">
        <v>0.78890992767915513</v>
      </c>
      <c r="T15"/>
      <c r="U15"/>
      <c r="V15"/>
      <c r="W15"/>
      <c r="X15"/>
      <c r="Y15"/>
      <c r="AA15"/>
    </row>
    <row r="16" spans="1:27" x14ac:dyDescent="0.35">
      <c r="A16" t="s">
        <v>828</v>
      </c>
      <c r="B16" t="s">
        <v>13</v>
      </c>
      <c r="C16">
        <v>12007</v>
      </c>
      <c r="D16" s="4">
        <v>22308</v>
      </c>
      <c r="E16" s="3">
        <v>1.8579162155409299</v>
      </c>
      <c r="F16">
        <v>16589</v>
      </c>
      <c r="G16" s="1">
        <v>0.74363457055764748</v>
      </c>
      <c r="H16">
        <v>3547</v>
      </c>
      <c r="I16" s="4">
        <v>9417</v>
      </c>
      <c r="J16" s="3">
        <v>2.6549196504087962</v>
      </c>
      <c r="K16">
        <v>7204</v>
      </c>
      <c r="L16" s="1">
        <v>0.76499946904534355</v>
      </c>
      <c r="M16" s="4">
        <v>-10301</v>
      </c>
      <c r="N16" s="4">
        <v>-5870</v>
      </c>
      <c r="O16" t="s">
        <v>805</v>
      </c>
      <c r="P16">
        <v>4431</v>
      </c>
      <c r="Q16" t="s">
        <v>806</v>
      </c>
      <c r="R16" s="1">
        <v>0.42897705946111236</v>
      </c>
      <c r="S16" s="3">
        <v>0.79700343486786629</v>
      </c>
      <c r="T16"/>
      <c r="U16"/>
      <c r="V16"/>
      <c r="W16"/>
      <c r="X16"/>
      <c r="Y16"/>
      <c r="AA16"/>
    </row>
    <row r="17" spans="1:27" x14ac:dyDescent="0.35">
      <c r="A17" t="s">
        <v>826</v>
      </c>
      <c r="B17" t="s">
        <v>7</v>
      </c>
      <c r="C17">
        <v>29480</v>
      </c>
      <c r="D17" s="4">
        <v>35281</v>
      </c>
      <c r="E17" s="3">
        <v>1.19677747625509</v>
      </c>
      <c r="F17">
        <v>19671</v>
      </c>
      <c r="G17" s="1">
        <v>0.5575522235764292</v>
      </c>
      <c r="H17">
        <v>8825</v>
      </c>
      <c r="I17" s="4">
        <v>14376</v>
      </c>
      <c r="J17" s="3">
        <v>1.6290084985835693</v>
      </c>
      <c r="K17">
        <v>10215</v>
      </c>
      <c r="L17" s="1">
        <v>0.710559265442404</v>
      </c>
      <c r="M17" s="4">
        <v>-5801</v>
      </c>
      <c r="N17" s="4">
        <v>-5551</v>
      </c>
      <c r="O17" t="s">
        <v>805</v>
      </c>
      <c r="P17">
        <v>250</v>
      </c>
      <c r="Q17" t="s">
        <v>809</v>
      </c>
      <c r="R17" s="1">
        <v>0.36116239727455435</v>
      </c>
      <c r="S17" s="3">
        <v>0.43223102232847932</v>
      </c>
      <c r="T17"/>
      <c r="U17"/>
      <c r="V17"/>
      <c r="W17"/>
      <c r="X17"/>
      <c r="Y17"/>
      <c r="AA17"/>
    </row>
    <row r="18" spans="1:27" x14ac:dyDescent="0.35">
      <c r="A18" t="s">
        <v>244</v>
      </c>
      <c r="B18" t="s">
        <v>23</v>
      </c>
      <c r="C18">
        <v>4645</v>
      </c>
      <c r="D18" s="4">
        <v>6511</v>
      </c>
      <c r="E18" s="3">
        <v>1.4017222820236801</v>
      </c>
      <c r="F18">
        <v>3934</v>
      </c>
      <c r="G18" s="1">
        <v>0.60420826293964058</v>
      </c>
      <c r="H18">
        <v>1368</v>
      </c>
      <c r="I18" s="4">
        <v>2564</v>
      </c>
      <c r="J18" s="3">
        <v>1.8742690058479532</v>
      </c>
      <c r="K18">
        <v>1685</v>
      </c>
      <c r="L18" s="1">
        <v>0.65717628705148201</v>
      </c>
      <c r="M18" s="4">
        <v>-1866</v>
      </c>
      <c r="N18" s="4">
        <v>-1196</v>
      </c>
      <c r="O18" t="s">
        <v>805</v>
      </c>
      <c r="P18">
        <v>670</v>
      </c>
      <c r="Q18" t="s">
        <v>809</v>
      </c>
      <c r="R18" s="1">
        <v>0.3371186503092844</v>
      </c>
      <c r="S18" s="3">
        <v>0.4725467238242731</v>
      </c>
      <c r="T18"/>
      <c r="U18"/>
      <c r="V18"/>
      <c r="W18"/>
      <c r="X18"/>
      <c r="Y18"/>
      <c r="AA18"/>
    </row>
    <row r="19" spans="1:27" x14ac:dyDescent="0.35">
      <c r="A19" t="s">
        <v>8</v>
      </c>
      <c r="B19" t="s">
        <v>9</v>
      </c>
      <c r="C19">
        <v>22384</v>
      </c>
      <c r="D19" s="4">
        <v>34622</v>
      </c>
      <c r="E19" s="3">
        <v>1.546729807005</v>
      </c>
      <c r="F19">
        <v>20202</v>
      </c>
      <c r="G19" s="1">
        <v>0.58350181965224424</v>
      </c>
      <c r="H19">
        <v>7044</v>
      </c>
      <c r="I19" s="4">
        <v>14218</v>
      </c>
      <c r="J19" s="3">
        <v>2.0184554230550824</v>
      </c>
      <c r="K19">
        <v>8921</v>
      </c>
      <c r="L19" s="1">
        <v>0.6274440849627233</v>
      </c>
      <c r="M19" s="4">
        <v>-12238</v>
      </c>
      <c r="N19" s="4">
        <v>-7174</v>
      </c>
      <c r="O19" t="s">
        <v>805</v>
      </c>
      <c r="P19">
        <v>5064</v>
      </c>
      <c r="Q19" t="s">
        <v>806</v>
      </c>
      <c r="R19" s="1">
        <v>0.30498255992331669</v>
      </c>
      <c r="S19" s="3">
        <v>0.47172561605008245</v>
      </c>
      <c r="T19"/>
      <c r="U19"/>
      <c r="V19"/>
      <c r="W19"/>
      <c r="X19"/>
      <c r="Y19"/>
      <c r="AA19"/>
    </row>
    <row r="20" spans="1:27" x14ac:dyDescent="0.35">
      <c r="A20" t="s">
        <v>10</v>
      </c>
      <c r="B20" t="s">
        <v>11</v>
      </c>
      <c r="C20">
        <v>24219</v>
      </c>
      <c r="D20" s="4">
        <v>33655</v>
      </c>
      <c r="E20" s="3">
        <v>1.38961146207523</v>
      </c>
      <c r="F20">
        <v>16671</v>
      </c>
      <c r="G20" s="1">
        <v>0.49534987371861539</v>
      </c>
      <c r="H20">
        <v>8530</v>
      </c>
      <c r="I20" s="4">
        <v>12551</v>
      </c>
      <c r="J20" s="3">
        <v>1.4713950762016412</v>
      </c>
      <c r="K20">
        <v>6856</v>
      </c>
      <c r="L20" s="1">
        <v>0.5462512947175524</v>
      </c>
      <c r="M20" s="4">
        <v>-9436</v>
      </c>
      <c r="N20" s="4">
        <v>-4021</v>
      </c>
      <c r="O20" t="s">
        <v>805</v>
      </c>
      <c r="P20">
        <v>5415</v>
      </c>
      <c r="Q20" t="s">
        <v>806</v>
      </c>
      <c r="R20" s="1">
        <v>5.8853583435672367E-2</v>
      </c>
      <c r="S20" s="3">
        <v>8.1783614126411219E-2</v>
      </c>
      <c r="T20"/>
      <c r="U20"/>
      <c r="V20"/>
      <c r="W20"/>
      <c r="X20"/>
      <c r="Y20"/>
      <c r="AA20"/>
    </row>
    <row r="21" spans="1:27" x14ac:dyDescent="0.35">
      <c r="A21" t="s">
        <v>36</v>
      </c>
      <c r="B21" t="s">
        <v>37</v>
      </c>
      <c r="C21">
        <v>5</v>
      </c>
      <c r="D21" s="4">
        <v>2219</v>
      </c>
      <c r="E21" s="3">
        <v>443.8</v>
      </c>
      <c r="F21">
        <v>1998</v>
      </c>
      <c r="G21" s="1">
        <v>0.90040558810274895</v>
      </c>
      <c r="H21">
        <v>4</v>
      </c>
      <c r="I21" s="4">
        <v>1097</v>
      </c>
      <c r="J21" s="3">
        <v>274.25</v>
      </c>
      <c r="K21">
        <v>1001</v>
      </c>
      <c r="L21" s="1">
        <v>0.91248860528714681</v>
      </c>
      <c r="M21" s="4">
        <v>-2214</v>
      </c>
      <c r="N21" s="4">
        <v>-1093</v>
      </c>
      <c r="O21" t="s">
        <v>805</v>
      </c>
      <c r="P21">
        <v>1121</v>
      </c>
      <c r="Q21" t="s">
        <v>806</v>
      </c>
      <c r="R21" s="1">
        <v>-0.38204146011716994</v>
      </c>
      <c r="S21" s="3">
        <v>-169.55</v>
      </c>
      <c r="T21"/>
      <c r="U21"/>
      <c r="V21"/>
      <c r="W21"/>
      <c r="X21"/>
      <c r="Y21"/>
      <c r="AA21"/>
    </row>
    <row r="22" spans="1:27" x14ac:dyDescent="0.35">
      <c r="A22" t="s">
        <v>877</v>
      </c>
      <c r="B22" t="s">
        <v>62</v>
      </c>
      <c r="C22">
        <v>106</v>
      </c>
      <c r="D22" s="4">
        <v>994</v>
      </c>
      <c r="E22" s="3">
        <v>9.3773584905660403</v>
      </c>
      <c r="F22">
        <v>705</v>
      </c>
      <c r="G22" s="1">
        <v>0.70925553319919521</v>
      </c>
      <c r="H22">
        <v>3</v>
      </c>
      <c r="I22" s="4">
        <v>626</v>
      </c>
      <c r="J22" s="3">
        <v>208.66666666666666</v>
      </c>
      <c r="K22">
        <v>577</v>
      </c>
      <c r="L22" s="1">
        <v>0.92172523961661346</v>
      </c>
      <c r="M22" s="4">
        <v>-888</v>
      </c>
      <c r="N22" s="4">
        <v>-623</v>
      </c>
      <c r="O22" t="s">
        <v>811</v>
      </c>
      <c r="P22">
        <v>265</v>
      </c>
      <c r="Q22" t="s">
        <v>809</v>
      </c>
      <c r="R22" s="1">
        <v>21.252179745137482</v>
      </c>
      <c r="S22" s="3">
        <v>199.2893081761006</v>
      </c>
      <c r="T22"/>
      <c r="U22"/>
      <c r="V22"/>
      <c r="W22"/>
      <c r="X22"/>
      <c r="Y22"/>
      <c r="AA22"/>
    </row>
    <row r="23" spans="1:27" x14ac:dyDescent="0.35">
      <c r="A23" t="s">
        <v>902</v>
      </c>
      <c r="B23" t="s">
        <v>85</v>
      </c>
      <c r="C23">
        <v>187</v>
      </c>
      <c r="D23" s="4">
        <v>580</v>
      </c>
      <c r="E23" s="3">
        <v>3.1016042780748698</v>
      </c>
      <c r="F23">
        <v>496</v>
      </c>
      <c r="G23" s="1">
        <v>0.85517241379310349</v>
      </c>
      <c r="H23">
        <v>8</v>
      </c>
      <c r="I23" s="4">
        <v>252</v>
      </c>
      <c r="J23" s="3">
        <v>31.5</v>
      </c>
      <c r="K23">
        <v>212</v>
      </c>
      <c r="L23" s="1">
        <v>0.84126984126984128</v>
      </c>
      <c r="M23" s="4">
        <v>-393</v>
      </c>
      <c r="N23" s="4">
        <v>-244</v>
      </c>
      <c r="O23" t="s">
        <v>811</v>
      </c>
      <c r="P23">
        <v>149</v>
      </c>
      <c r="Q23" t="s">
        <v>808</v>
      </c>
      <c r="R23" s="1">
        <v>9.15603448275861</v>
      </c>
      <c r="S23" s="3">
        <v>28.39839572192513</v>
      </c>
      <c r="T23"/>
      <c r="U23"/>
      <c r="V23"/>
      <c r="W23"/>
      <c r="X23"/>
      <c r="Y23"/>
      <c r="AA23"/>
    </row>
    <row r="24" spans="1:27" x14ac:dyDescent="0.35">
      <c r="A24" t="s">
        <v>883</v>
      </c>
      <c r="B24" t="s">
        <v>68</v>
      </c>
      <c r="C24">
        <v>616</v>
      </c>
      <c r="D24" s="4">
        <v>869</v>
      </c>
      <c r="E24" s="3">
        <v>1.41071428571429</v>
      </c>
      <c r="F24">
        <v>661</v>
      </c>
      <c r="G24" s="1">
        <v>0.76064441887226697</v>
      </c>
      <c r="H24">
        <v>29</v>
      </c>
      <c r="I24" s="4">
        <v>284</v>
      </c>
      <c r="J24" s="3">
        <v>9.7931034482758612</v>
      </c>
      <c r="K24">
        <v>200</v>
      </c>
      <c r="L24" s="1">
        <v>0.70422535211267601</v>
      </c>
      <c r="M24" s="4">
        <v>-253</v>
      </c>
      <c r="N24" s="4">
        <v>-255</v>
      </c>
      <c r="O24" t="s">
        <v>811</v>
      </c>
      <c r="P24">
        <v>-2</v>
      </c>
      <c r="Q24" t="s">
        <v>808</v>
      </c>
      <c r="R24" s="1">
        <v>5.9419467481448933</v>
      </c>
      <c r="S24" s="3">
        <v>8.3823891625615712</v>
      </c>
      <c r="T24"/>
      <c r="U24"/>
      <c r="V24"/>
      <c r="W24"/>
      <c r="X24"/>
      <c r="Y24"/>
      <c r="AA24"/>
    </row>
    <row r="25" spans="1:27" x14ac:dyDescent="0.35">
      <c r="A25" t="s">
        <v>927</v>
      </c>
      <c r="B25" t="s">
        <v>106</v>
      </c>
      <c r="C25">
        <v>123</v>
      </c>
      <c r="D25" s="4">
        <v>385</v>
      </c>
      <c r="E25" s="3">
        <v>3.1300813008130102</v>
      </c>
      <c r="F25">
        <v>297</v>
      </c>
      <c r="G25" s="1">
        <v>0.77142857142857146</v>
      </c>
      <c r="H25">
        <v>13</v>
      </c>
      <c r="I25" s="4">
        <v>222</v>
      </c>
      <c r="J25" s="3">
        <v>17.076923076923077</v>
      </c>
      <c r="K25">
        <v>199</v>
      </c>
      <c r="L25" s="1">
        <v>0.89639639639639634</v>
      </c>
      <c r="M25" s="4">
        <v>-262</v>
      </c>
      <c r="N25" s="4">
        <v>-209</v>
      </c>
      <c r="O25" t="s">
        <v>811</v>
      </c>
      <c r="P25">
        <v>53</v>
      </c>
      <c r="Q25" t="s">
        <v>808</v>
      </c>
      <c r="R25" s="1">
        <v>4.4557442557442517</v>
      </c>
      <c r="S25" s="3">
        <v>13.946841776110066</v>
      </c>
      <c r="T25"/>
      <c r="U25"/>
      <c r="V25"/>
      <c r="W25"/>
      <c r="X25"/>
      <c r="Y25"/>
      <c r="AA25"/>
    </row>
    <row r="26" spans="1:27" x14ac:dyDescent="0.35">
      <c r="A26" t="s">
        <v>884</v>
      </c>
      <c r="B26" t="s">
        <v>38</v>
      </c>
      <c r="C26">
        <v>478</v>
      </c>
      <c r="D26" s="4">
        <v>866</v>
      </c>
      <c r="E26" s="3">
        <v>1.8117154811715499</v>
      </c>
      <c r="F26">
        <v>693</v>
      </c>
      <c r="G26" s="1">
        <v>0.80023094688221708</v>
      </c>
      <c r="H26">
        <v>56</v>
      </c>
      <c r="I26" s="4">
        <v>474</v>
      </c>
      <c r="J26" s="3">
        <v>8.4642857142857135</v>
      </c>
      <c r="K26">
        <v>406</v>
      </c>
      <c r="L26" s="1">
        <v>0.85654008438818563</v>
      </c>
      <c r="M26" s="4">
        <v>-388</v>
      </c>
      <c r="N26" s="4">
        <v>-418</v>
      </c>
      <c r="O26" t="s">
        <v>811</v>
      </c>
      <c r="P26">
        <v>-30</v>
      </c>
      <c r="Q26" t="s">
        <v>808</v>
      </c>
      <c r="R26" s="1">
        <v>3.6719729462223638</v>
      </c>
      <c r="S26" s="3">
        <v>6.6525702331141634</v>
      </c>
      <c r="T26"/>
      <c r="U26"/>
      <c r="V26"/>
      <c r="W26"/>
      <c r="X26"/>
      <c r="Y26"/>
      <c r="AA26"/>
    </row>
    <row r="27" spans="1:27" x14ac:dyDescent="0.35">
      <c r="A27" t="s">
        <v>886</v>
      </c>
      <c r="B27" t="s">
        <v>70</v>
      </c>
      <c r="C27">
        <v>105</v>
      </c>
      <c r="D27" s="4">
        <v>851</v>
      </c>
      <c r="E27" s="3">
        <v>8.1047619047619008</v>
      </c>
      <c r="F27">
        <v>558</v>
      </c>
      <c r="G27" s="1">
        <v>0.65569917743830786</v>
      </c>
      <c r="H27">
        <v>12</v>
      </c>
      <c r="I27" s="4">
        <v>379</v>
      </c>
      <c r="J27" s="3">
        <v>31.583333333333332</v>
      </c>
      <c r="K27">
        <v>254</v>
      </c>
      <c r="L27" s="1">
        <v>0.67018469656992086</v>
      </c>
      <c r="M27" s="4">
        <v>-746</v>
      </c>
      <c r="N27" s="4">
        <v>-367</v>
      </c>
      <c r="O27" t="s">
        <v>811</v>
      </c>
      <c r="P27">
        <v>379</v>
      </c>
      <c r="Q27" t="s">
        <v>809</v>
      </c>
      <c r="R27" s="1">
        <v>2.8968860164512358</v>
      </c>
      <c r="S27" s="3">
        <v>23.478571428571431</v>
      </c>
      <c r="T27"/>
      <c r="U27"/>
      <c r="V27"/>
      <c r="W27"/>
      <c r="X27"/>
      <c r="Y27"/>
      <c r="AA27"/>
    </row>
    <row r="28" spans="1:27" x14ac:dyDescent="0.35">
      <c r="A28" t="s">
        <v>912</v>
      </c>
      <c r="B28" t="s">
        <v>94</v>
      </c>
      <c r="C28">
        <v>19</v>
      </c>
      <c r="D28" s="4">
        <v>473</v>
      </c>
      <c r="E28" s="3">
        <v>24.894736842105299</v>
      </c>
      <c r="F28">
        <v>376</v>
      </c>
      <c r="G28" s="1">
        <v>0.79492600422832982</v>
      </c>
      <c r="H28">
        <v>3</v>
      </c>
      <c r="I28" s="4">
        <v>277</v>
      </c>
      <c r="J28" s="3">
        <v>92.333333333333329</v>
      </c>
      <c r="K28">
        <v>228</v>
      </c>
      <c r="L28" s="1">
        <v>0.82310469314079426</v>
      </c>
      <c r="M28" s="4">
        <v>-454</v>
      </c>
      <c r="N28" s="4">
        <v>-274</v>
      </c>
      <c r="O28" t="s">
        <v>811</v>
      </c>
      <c r="P28">
        <v>180</v>
      </c>
      <c r="Q28" t="s">
        <v>808</v>
      </c>
      <c r="R28" s="1">
        <v>2.7089499647639124</v>
      </c>
      <c r="S28" s="3">
        <v>67.438596491228026</v>
      </c>
      <c r="T28"/>
      <c r="U28"/>
      <c r="V28"/>
      <c r="W28"/>
      <c r="X28"/>
      <c r="Y28"/>
      <c r="AA28"/>
    </row>
    <row r="29" spans="1:27" x14ac:dyDescent="0.35">
      <c r="A29" t="s">
        <v>851</v>
      </c>
      <c r="B29" t="s">
        <v>38</v>
      </c>
      <c r="C29">
        <v>1237</v>
      </c>
      <c r="D29" s="4">
        <v>2129</v>
      </c>
      <c r="E29" s="3">
        <v>1.72109943411479</v>
      </c>
      <c r="F29">
        <v>1719</v>
      </c>
      <c r="G29" s="1">
        <v>0.80742132456552373</v>
      </c>
      <c r="H29">
        <v>149</v>
      </c>
      <c r="I29" s="4">
        <v>951</v>
      </c>
      <c r="J29" s="3">
        <v>6.3825503355704694</v>
      </c>
      <c r="K29">
        <v>817</v>
      </c>
      <c r="L29" s="1">
        <v>0.85909568874868558</v>
      </c>
      <c r="M29" s="4">
        <v>-892</v>
      </c>
      <c r="N29" s="4">
        <v>-802</v>
      </c>
      <c r="O29" t="s">
        <v>811</v>
      </c>
      <c r="P29">
        <v>90</v>
      </c>
      <c r="Q29" t="s">
        <v>808</v>
      </c>
      <c r="R29" s="1">
        <v>2.7084146383751468</v>
      </c>
      <c r="S29" s="3">
        <v>4.6614509014556793</v>
      </c>
      <c r="T29"/>
      <c r="U29"/>
      <c r="V29"/>
      <c r="W29"/>
      <c r="X29"/>
      <c r="Y29"/>
      <c r="AA29"/>
    </row>
    <row r="30" spans="1:27" x14ac:dyDescent="0.35">
      <c r="A30" t="s">
        <v>854</v>
      </c>
      <c r="B30" t="s">
        <v>41</v>
      </c>
      <c r="C30">
        <v>1904</v>
      </c>
      <c r="D30" s="4">
        <v>1969</v>
      </c>
      <c r="E30" s="3">
        <v>1.0341386554621801</v>
      </c>
      <c r="F30">
        <v>1619</v>
      </c>
      <c r="G30" s="1">
        <v>0.82224479431183339</v>
      </c>
      <c r="H30">
        <v>267</v>
      </c>
      <c r="I30" s="4">
        <v>969</v>
      </c>
      <c r="J30" s="3">
        <v>3.6292134831460676</v>
      </c>
      <c r="K30">
        <v>864</v>
      </c>
      <c r="L30" s="1">
        <v>0.89164086687306499</v>
      </c>
      <c r="M30" s="4">
        <v>-65</v>
      </c>
      <c r="N30" s="4">
        <v>-702</v>
      </c>
      <c r="O30" t="s">
        <v>811</v>
      </c>
      <c r="P30">
        <v>-637</v>
      </c>
      <c r="Q30" t="s">
        <v>810</v>
      </c>
      <c r="R30" s="1">
        <v>2.5094070451549744</v>
      </c>
      <c r="S30" s="3">
        <v>2.5950748276838875</v>
      </c>
      <c r="T30"/>
      <c r="U30"/>
      <c r="V30"/>
      <c r="W30"/>
      <c r="X30"/>
      <c r="Y30"/>
      <c r="AA30"/>
    </row>
    <row r="31" spans="1:27" x14ac:dyDescent="0.35">
      <c r="A31" t="s">
        <v>849</v>
      </c>
      <c r="B31" t="s">
        <v>34</v>
      </c>
      <c r="C31">
        <v>2218</v>
      </c>
      <c r="D31" s="4">
        <v>2662</v>
      </c>
      <c r="E31" s="3">
        <v>1.20018034265104</v>
      </c>
      <c r="F31">
        <v>1795</v>
      </c>
      <c r="G31" s="1">
        <v>0.67430503380916607</v>
      </c>
      <c r="H31">
        <v>298</v>
      </c>
      <c r="I31" s="4">
        <v>1232</v>
      </c>
      <c r="J31" s="3">
        <v>4.1342281879194633</v>
      </c>
      <c r="K31">
        <v>949</v>
      </c>
      <c r="L31" s="1">
        <v>0.77029220779220775</v>
      </c>
      <c r="M31" s="4">
        <v>-444</v>
      </c>
      <c r="N31" s="4">
        <v>-934</v>
      </c>
      <c r="O31" t="s">
        <v>811</v>
      </c>
      <c r="P31">
        <v>-490</v>
      </c>
      <c r="Q31" t="s">
        <v>810</v>
      </c>
      <c r="R31" s="1">
        <v>2.4446724721282291</v>
      </c>
      <c r="S31" s="3">
        <v>2.9340478452684233</v>
      </c>
      <c r="T31"/>
      <c r="U31"/>
      <c r="V31"/>
      <c r="W31"/>
      <c r="X31"/>
      <c r="Y31"/>
      <c r="AA31"/>
    </row>
    <row r="32" spans="1:27" x14ac:dyDescent="0.35">
      <c r="A32" t="s">
        <v>875</v>
      </c>
      <c r="B32" t="s">
        <v>60</v>
      </c>
      <c r="C32">
        <v>406</v>
      </c>
      <c r="D32" s="4">
        <v>1017</v>
      </c>
      <c r="E32" s="3">
        <v>2.5049261083743799</v>
      </c>
      <c r="F32">
        <v>793</v>
      </c>
      <c r="G32" s="1">
        <v>0.7797443461160275</v>
      </c>
      <c r="H32">
        <v>67</v>
      </c>
      <c r="I32" s="4">
        <v>531</v>
      </c>
      <c r="J32" s="3">
        <v>7.9253731343283578</v>
      </c>
      <c r="K32">
        <v>448</v>
      </c>
      <c r="L32" s="1">
        <v>0.84369114877589457</v>
      </c>
      <c r="M32" s="4">
        <v>-611</v>
      </c>
      <c r="N32" s="4">
        <v>-464</v>
      </c>
      <c r="O32" t="s">
        <v>811</v>
      </c>
      <c r="P32">
        <v>147</v>
      </c>
      <c r="Q32" t="s">
        <v>808</v>
      </c>
      <c r="R32" s="1">
        <v>2.1639149385814345</v>
      </c>
      <c r="S32" s="3">
        <v>5.4204470259539779</v>
      </c>
      <c r="T32"/>
      <c r="U32"/>
      <c r="V32"/>
      <c r="W32"/>
      <c r="X32"/>
      <c r="Y32"/>
      <c r="AA32"/>
    </row>
    <row r="33" spans="1:27" x14ac:dyDescent="0.35">
      <c r="A33" t="s">
        <v>906</v>
      </c>
      <c r="B33" t="s">
        <v>88</v>
      </c>
      <c r="C33">
        <v>120</v>
      </c>
      <c r="D33" s="4">
        <v>554</v>
      </c>
      <c r="E33" s="3">
        <v>4.6166666666666698</v>
      </c>
      <c r="F33">
        <v>464</v>
      </c>
      <c r="G33" s="1">
        <v>0.83754512635379064</v>
      </c>
      <c r="H33">
        <v>24</v>
      </c>
      <c r="I33" s="4">
        <v>319</v>
      </c>
      <c r="J33" s="3">
        <v>13.291666666666666</v>
      </c>
      <c r="K33">
        <v>281</v>
      </c>
      <c r="L33" s="1">
        <v>0.88087774294670851</v>
      </c>
      <c r="M33" s="4">
        <v>-434</v>
      </c>
      <c r="N33" s="4">
        <v>-295</v>
      </c>
      <c r="O33" t="s">
        <v>811</v>
      </c>
      <c r="P33">
        <v>139</v>
      </c>
      <c r="Q33" t="s">
        <v>808</v>
      </c>
      <c r="R33" s="1">
        <v>1.8790613718411533</v>
      </c>
      <c r="S33" s="3">
        <v>8.6749999999999972</v>
      </c>
      <c r="T33"/>
      <c r="U33"/>
      <c r="V33"/>
      <c r="W33"/>
      <c r="X33"/>
      <c r="Y33"/>
      <c r="AA33"/>
    </row>
    <row r="34" spans="1:27" x14ac:dyDescent="0.35">
      <c r="A34" t="s">
        <v>938</v>
      </c>
      <c r="B34" t="s">
        <v>62</v>
      </c>
      <c r="C34">
        <v>35</v>
      </c>
      <c r="D34" s="4">
        <v>353</v>
      </c>
      <c r="E34" s="3">
        <v>10.0857142857143</v>
      </c>
      <c r="F34">
        <v>315</v>
      </c>
      <c r="G34" s="1">
        <v>0.8923512747875354</v>
      </c>
      <c r="H34">
        <v>8</v>
      </c>
      <c r="I34" s="4">
        <v>214</v>
      </c>
      <c r="J34" s="3">
        <v>26.75</v>
      </c>
      <c r="K34">
        <v>199</v>
      </c>
      <c r="L34" s="1">
        <v>0.92990654205607481</v>
      </c>
      <c r="M34" s="4">
        <v>-318</v>
      </c>
      <c r="N34" s="4">
        <v>-206</v>
      </c>
      <c r="O34" t="s">
        <v>811</v>
      </c>
      <c r="P34">
        <v>112</v>
      </c>
      <c r="Q34" t="s">
        <v>808</v>
      </c>
      <c r="R34" s="1">
        <v>1.6522662889518378</v>
      </c>
      <c r="S34" s="3">
        <v>16.6642857142857</v>
      </c>
      <c r="T34"/>
      <c r="U34"/>
      <c r="V34"/>
      <c r="W34"/>
      <c r="X34"/>
      <c r="Y34"/>
      <c r="AA34"/>
    </row>
    <row r="35" spans="1:27" x14ac:dyDescent="0.35">
      <c r="A35" t="s">
        <v>896</v>
      </c>
      <c r="B35" t="s">
        <v>78</v>
      </c>
      <c r="C35">
        <v>318</v>
      </c>
      <c r="D35" s="4">
        <v>644</v>
      </c>
      <c r="E35" s="3">
        <v>2.0251572327043998</v>
      </c>
      <c r="F35">
        <v>453</v>
      </c>
      <c r="G35" s="1">
        <v>0.70341614906832295</v>
      </c>
      <c r="H35">
        <v>64</v>
      </c>
      <c r="I35" s="4">
        <v>323</v>
      </c>
      <c r="J35" s="3">
        <v>5.046875</v>
      </c>
      <c r="K35">
        <v>245</v>
      </c>
      <c r="L35" s="1">
        <v>0.75851393188854488</v>
      </c>
      <c r="M35" s="4">
        <v>-326</v>
      </c>
      <c r="N35" s="4">
        <v>-259</v>
      </c>
      <c r="O35" t="s">
        <v>811</v>
      </c>
      <c r="P35">
        <v>67</v>
      </c>
      <c r="Q35" t="s">
        <v>808</v>
      </c>
      <c r="R35" s="1">
        <v>1.4920904503105623</v>
      </c>
      <c r="S35" s="3">
        <v>3.0217177672956002</v>
      </c>
      <c r="T35"/>
      <c r="U35"/>
      <c r="V35"/>
      <c r="W35"/>
      <c r="X35"/>
      <c r="Y35"/>
      <c r="AA35"/>
    </row>
    <row r="36" spans="1:27" x14ac:dyDescent="0.35">
      <c r="A36" t="s">
        <v>873</v>
      </c>
      <c r="B36" t="s">
        <v>28</v>
      </c>
      <c r="C36">
        <v>693</v>
      </c>
      <c r="D36" s="4">
        <v>1038</v>
      </c>
      <c r="E36" s="3">
        <v>1.4978354978355</v>
      </c>
      <c r="F36">
        <v>761</v>
      </c>
      <c r="G36" s="1">
        <v>0.73314065510597304</v>
      </c>
      <c r="H36">
        <v>134</v>
      </c>
      <c r="I36" s="4">
        <v>475</v>
      </c>
      <c r="J36" s="3">
        <v>3.544776119402985</v>
      </c>
      <c r="K36">
        <v>375</v>
      </c>
      <c r="L36" s="1">
        <v>0.78947368421052633</v>
      </c>
      <c r="M36" s="4">
        <v>-345</v>
      </c>
      <c r="N36" s="4">
        <v>-341</v>
      </c>
      <c r="O36" t="s">
        <v>811</v>
      </c>
      <c r="P36">
        <v>4</v>
      </c>
      <c r="Q36" t="s">
        <v>808</v>
      </c>
      <c r="R36" s="1">
        <v>1.3665990854973651</v>
      </c>
      <c r="S36" s="3">
        <v>2.0469406215674848</v>
      </c>
      <c r="T36"/>
      <c r="U36"/>
      <c r="V36"/>
      <c r="W36"/>
      <c r="X36"/>
      <c r="Y36"/>
      <c r="AA36"/>
    </row>
    <row r="37" spans="1:27" x14ac:dyDescent="0.35">
      <c r="A37" t="s">
        <v>256</v>
      </c>
      <c r="B37" t="s">
        <v>64</v>
      </c>
      <c r="C37">
        <v>532</v>
      </c>
      <c r="D37" s="4">
        <v>979</v>
      </c>
      <c r="E37" s="3">
        <v>1.84022556390977</v>
      </c>
      <c r="F37">
        <v>767</v>
      </c>
      <c r="G37" s="1">
        <v>0.7834525025536262</v>
      </c>
      <c r="H37">
        <v>112</v>
      </c>
      <c r="I37" s="4">
        <v>457</v>
      </c>
      <c r="J37" s="3">
        <v>4.0803571428571432</v>
      </c>
      <c r="K37">
        <v>377</v>
      </c>
      <c r="L37" s="1">
        <v>0.82494529540481398</v>
      </c>
      <c r="M37" s="4">
        <v>-447</v>
      </c>
      <c r="N37" s="4">
        <v>-345</v>
      </c>
      <c r="O37" t="s">
        <v>811</v>
      </c>
      <c r="P37">
        <v>102</v>
      </c>
      <c r="Q37" t="s">
        <v>808</v>
      </c>
      <c r="R37" s="1">
        <v>1.217313585291119</v>
      </c>
      <c r="S37" s="3">
        <v>2.2401315789473735</v>
      </c>
      <c r="T37"/>
      <c r="U37"/>
      <c r="V37"/>
      <c r="W37"/>
      <c r="X37"/>
      <c r="Y37"/>
      <c r="AA37"/>
    </row>
    <row r="38" spans="1:27" x14ac:dyDescent="0.35">
      <c r="A38" t="s">
        <v>855</v>
      </c>
      <c r="B38" t="s">
        <v>42</v>
      </c>
      <c r="C38">
        <v>1150</v>
      </c>
      <c r="D38" s="4">
        <v>1936</v>
      </c>
      <c r="E38" s="3">
        <v>1.68347826086957</v>
      </c>
      <c r="F38">
        <v>1475</v>
      </c>
      <c r="G38" s="1">
        <v>0.76188016528925617</v>
      </c>
      <c r="H38">
        <v>295</v>
      </c>
      <c r="I38" s="4">
        <v>1083</v>
      </c>
      <c r="J38" s="3">
        <v>3.6711864406779662</v>
      </c>
      <c r="K38">
        <v>851</v>
      </c>
      <c r="L38" s="1">
        <v>0.78578024007386893</v>
      </c>
      <c r="M38" s="4">
        <v>-786</v>
      </c>
      <c r="N38" s="4">
        <v>-788</v>
      </c>
      <c r="O38" t="s">
        <v>811</v>
      </c>
      <c r="P38">
        <v>-2</v>
      </c>
      <c r="Q38" t="s">
        <v>808</v>
      </c>
      <c r="R38" s="1">
        <v>1.180715086146513</v>
      </c>
      <c r="S38" s="3">
        <v>1.9877081798083962</v>
      </c>
      <c r="T38"/>
      <c r="U38"/>
      <c r="V38"/>
      <c r="W38"/>
      <c r="X38"/>
      <c r="Y38"/>
      <c r="AA38"/>
    </row>
    <row r="39" spans="1:27" x14ac:dyDescent="0.35">
      <c r="A39" t="s">
        <v>842</v>
      </c>
      <c r="B39" t="s">
        <v>28</v>
      </c>
      <c r="C39">
        <v>2529</v>
      </c>
      <c r="D39" s="4">
        <v>3204</v>
      </c>
      <c r="E39" s="3">
        <v>1.2669039145907499</v>
      </c>
      <c r="F39">
        <v>2456</v>
      </c>
      <c r="G39" s="1">
        <v>0.76654182272159799</v>
      </c>
      <c r="H39">
        <v>540</v>
      </c>
      <c r="I39" s="4">
        <v>1487</v>
      </c>
      <c r="J39" s="3">
        <v>2.7537037037037035</v>
      </c>
      <c r="K39">
        <v>1184</v>
      </c>
      <c r="L39" s="1">
        <v>0.79623402824478817</v>
      </c>
      <c r="M39" s="4">
        <v>-675</v>
      </c>
      <c r="N39" s="4">
        <v>-947</v>
      </c>
      <c r="O39" t="s">
        <v>811</v>
      </c>
      <c r="P39">
        <v>-272</v>
      </c>
      <c r="Q39" t="s">
        <v>810</v>
      </c>
      <c r="R39" s="1">
        <v>1.1735694964627503</v>
      </c>
      <c r="S39" s="3">
        <v>1.4867997891129536</v>
      </c>
      <c r="T39"/>
      <c r="U39"/>
      <c r="V39"/>
      <c r="W39"/>
      <c r="X39"/>
      <c r="Y39"/>
      <c r="AA39"/>
    </row>
    <row r="40" spans="1:27" x14ac:dyDescent="0.35">
      <c r="A40" t="s">
        <v>882</v>
      </c>
      <c r="B40" t="s">
        <v>67</v>
      </c>
      <c r="C40">
        <v>383</v>
      </c>
      <c r="D40" s="4">
        <v>872</v>
      </c>
      <c r="E40" s="3">
        <v>2.27676240208877</v>
      </c>
      <c r="F40">
        <v>647</v>
      </c>
      <c r="G40" s="1">
        <v>0.7419724770642202</v>
      </c>
      <c r="H40">
        <v>78</v>
      </c>
      <c r="I40" s="4">
        <v>385</v>
      </c>
      <c r="J40" s="3">
        <v>4.9358974358974361</v>
      </c>
      <c r="K40">
        <v>311</v>
      </c>
      <c r="L40" s="1">
        <v>0.80779220779220784</v>
      </c>
      <c r="M40" s="4">
        <v>-489</v>
      </c>
      <c r="N40" s="4">
        <v>-307</v>
      </c>
      <c r="O40" t="s">
        <v>811</v>
      </c>
      <c r="P40">
        <v>182</v>
      </c>
      <c r="Q40" t="s">
        <v>808</v>
      </c>
      <c r="R40" s="1">
        <v>1.1679457774641289</v>
      </c>
      <c r="S40" s="3">
        <v>2.6591350338086661</v>
      </c>
      <c r="T40"/>
      <c r="U40"/>
      <c r="V40"/>
      <c r="W40"/>
      <c r="X40"/>
      <c r="Y40"/>
      <c r="AA40"/>
    </row>
    <row r="41" spans="1:27" x14ac:dyDescent="0.35">
      <c r="A41" t="s">
        <v>844</v>
      </c>
      <c r="B41" t="s">
        <v>30</v>
      </c>
      <c r="C41">
        <v>2595</v>
      </c>
      <c r="D41" s="4">
        <v>2856</v>
      </c>
      <c r="E41" s="3">
        <v>1.1005780346820799</v>
      </c>
      <c r="F41">
        <v>2267</v>
      </c>
      <c r="G41" s="1">
        <v>0.79376750700280108</v>
      </c>
      <c r="H41">
        <v>494</v>
      </c>
      <c r="I41" s="4">
        <v>1151</v>
      </c>
      <c r="J41" s="3">
        <v>2.3299595141700404</v>
      </c>
      <c r="K41">
        <v>935</v>
      </c>
      <c r="L41" s="1">
        <v>0.81233709817549959</v>
      </c>
      <c r="M41" s="4">
        <v>-261</v>
      </c>
      <c r="N41" s="4">
        <v>-657</v>
      </c>
      <c r="O41" t="s">
        <v>811</v>
      </c>
      <c r="P41">
        <v>-396</v>
      </c>
      <c r="Q41" t="s">
        <v>810</v>
      </c>
      <c r="R41" s="1">
        <v>1.1170325417616458</v>
      </c>
      <c r="S41" s="3">
        <v>1.2293814794879605</v>
      </c>
      <c r="T41"/>
      <c r="U41"/>
      <c r="V41"/>
      <c r="W41"/>
      <c r="X41"/>
      <c r="Y41"/>
      <c r="AA41"/>
    </row>
    <row r="42" spans="1:27" x14ac:dyDescent="0.35">
      <c r="A42" t="s">
        <v>852</v>
      </c>
      <c r="B42" t="s">
        <v>39</v>
      </c>
      <c r="C42">
        <v>1697</v>
      </c>
      <c r="D42" s="4">
        <v>2073</v>
      </c>
      <c r="E42" s="3">
        <v>1.2215674720094301</v>
      </c>
      <c r="F42">
        <v>632</v>
      </c>
      <c r="G42" s="1">
        <v>0.30487216594307764</v>
      </c>
      <c r="H42">
        <v>262</v>
      </c>
      <c r="I42" s="4">
        <v>661</v>
      </c>
      <c r="J42" s="3">
        <v>2.5229007633587788</v>
      </c>
      <c r="K42">
        <v>245</v>
      </c>
      <c r="L42" s="1">
        <v>0.37065052950075644</v>
      </c>
      <c r="M42" s="4">
        <v>-376</v>
      </c>
      <c r="N42" s="4">
        <v>-399</v>
      </c>
      <c r="O42" t="s">
        <v>811</v>
      </c>
      <c r="P42">
        <v>-23</v>
      </c>
      <c r="Q42" t="s">
        <v>808</v>
      </c>
      <c r="R42" s="1">
        <v>1.0652979235020945</v>
      </c>
      <c r="S42" s="3">
        <v>1.3013332913493487</v>
      </c>
      <c r="T42"/>
      <c r="U42"/>
      <c r="V42"/>
      <c r="W42"/>
      <c r="X42"/>
      <c r="Y42"/>
      <c r="AA42"/>
    </row>
    <row r="43" spans="1:27" x14ac:dyDescent="0.35">
      <c r="A43" t="s">
        <v>865</v>
      </c>
      <c r="B43" t="s">
        <v>51</v>
      </c>
      <c r="C43">
        <v>295</v>
      </c>
      <c r="D43" s="4">
        <v>1343</v>
      </c>
      <c r="E43" s="3">
        <v>4.5525423728813603</v>
      </c>
      <c r="F43">
        <v>829</v>
      </c>
      <c r="G43" s="1">
        <v>0.61727475800446763</v>
      </c>
      <c r="H43">
        <v>64</v>
      </c>
      <c r="I43" s="4">
        <v>601</v>
      </c>
      <c r="J43" s="3">
        <v>9.390625</v>
      </c>
      <c r="K43">
        <v>403</v>
      </c>
      <c r="L43" s="1">
        <v>0.67054908485856901</v>
      </c>
      <c r="M43" s="4">
        <v>-1048</v>
      </c>
      <c r="N43" s="4">
        <v>-537</v>
      </c>
      <c r="O43" t="s">
        <v>811</v>
      </c>
      <c r="P43">
        <v>511</v>
      </c>
      <c r="Q43" t="s">
        <v>809</v>
      </c>
      <c r="R43" s="1">
        <v>1.0627210536113159</v>
      </c>
      <c r="S43" s="3">
        <v>4.8380826271186397</v>
      </c>
      <c r="T43"/>
      <c r="U43"/>
      <c r="V43"/>
      <c r="W43"/>
      <c r="X43"/>
      <c r="Y43"/>
      <c r="AA43"/>
    </row>
    <row r="44" spans="1:27" x14ac:dyDescent="0.35">
      <c r="A44" t="s">
        <v>891</v>
      </c>
      <c r="B44" t="s">
        <v>74</v>
      </c>
      <c r="C44">
        <v>260</v>
      </c>
      <c r="D44" s="4">
        <v>716</v>
      </c>
      <c r="E44" s="3">
        <v>2.7538461538461498</v>
      </c>
      <c r="F44">
        <v>600</v>
      </c>
      <c r="G44" s="1">
        <v>0.83798882681564246</v>
      </c>
      <c r="H44">
        <v>58</v>
      </c>
      <c r="I44" s="4">
        <v>312</v>
      </c>
      <c r="J44" s="3">
        <v>5.3793103448275863</v>
      </c>
      <c r="K44">
        <v>267</v>
      </c>
      <c r="L44" s="1">
        <v>0.85576923076923073</v>
      </c>
      <c r="M44" s="4">
        <v>-456</v>
      </c>
      <c r="N44" s="4">
        <v>-254</v>
      </c>
      <c r="O44" t="s">
        <v>811</v>
      </c>
      <c r="P44">
        <v>202</v>
      </c>
      <c r="Q44" t="s">
        <v>809</v>
      </c>
      <c r="R44" s="1">
        <v>0.95338085147370732</v>
      </c>
      <c r="S44" s="3">
        <v>2.6254641909814365</v>
      </c>
      <c r="T44"/>
      <c r="U44"/>
      <c r="V44"/>
      <c r="W44"/>
      <c r="X44"/>
      <c r="Y44"/>
      <c r="AA44"/>
    </row>
    <row r="45" spans="1:27" x14ac:dyDescent="0.35">
      <c r="A45" t="s">
        <v>901</v>
      </c>
      <c r="B45" t="s">
        <v>84</v>
      </c>
      <c r="C45">
        <v>22</v>
      </c>
      <c r="D45" s="4">
        <v>602</v>
      </c>
      <c r="E45" s="3">
        <v>27.363636363636399</v>
      </c>
      <c r="F45">
        <v>163</v>
      </c>
      <c r="G45" s="1">
        <v>0.2707641196013289</v>
      </c>
      <c r="H45">
        <v>4</v>
      </c>
      <c r="I45" s="4">
        <v>213</v>
      </c>
      <c r="J45" s="3">
        <v>53.25</v>
      </c>
      <c r="K45">
        <v>80</v>
      </c>
      <c r="L45" s="1">
        <v>0.37558685446009388</v>
      </c>
      <c r="M45" s="4">
        <v>-580</v>
      </c>
      <c r="N45" s="4">
        <v>-209</v>
      </c>
      <c r="O45" t="s">
        <v>811</v>
      </c>
      <c r="P45">
        <v>371</v>
      </c>
      <c r="Q45" t="s">
        <v>809</v>
      </c>
      <c r="R45" s="1">
        <v>0.94601328903654236</v>
      </c>
      <c r="S45" s="3">
        <v>25.886363636363601</v>
      </c>
      <c r="T45"/>
      <c r="U45"/>
      <c r="V45"/>
      <c r="W45"/>
      <c r="X45"/>
      <c r="Y45"/>
      <c r="AA45"/>
    </row>
    <row r="46" spans="1:27" x14ac:dyDescent="0.35">
      <c r="A46" t="s">
        <v>863</v>
      </c>
      <c r="B46" t="s">
        <v>18</v>
      </c>
      <c r="C46">
        <v>1328</v>
      </c>
      <c r="D46" s="4">
        <v>1441</v>
      </c>
      <c r="E46" s="3">
        <v>1.0850903614457801</v>
      </c>
      <c r="F46">
        <v>1068</v>
      </c>
      <c r="G46" s="1">
        <v>0.74115197779319919</v>
      </c>
      <c r="H46">
        <v>310</v>
      </c>
      <c r="I46" s="4">
        <v>645</v>
      </c>
      <c r="J46" s="3">
        <v>2.0806451612903225</v>
      </c>
      <c r="K46">
        <v>507</v>
      </c>
      <c r="L46" s="1">
        <v>0.78604651162790695</v>
      </c>
      <c r="M46" s="4">
        <v>-113</v>
      </c>
      <c r="N46" s="4">
        <v>-335</v>
      </c>
      <c r="O46" t="s">
        <v>811</v>
      </c>
      <c r="P46">
        <v>-222</v>
      </c>
      <c r="Q46" t="s">
        <v>810</v>
      </c>
      <c r="R46" s="1">
        <v>0.91748561706700626</v>
      </c>
      <c r="S46" s="3">
        <v>0.99555479984454243</v>
      </c>
      <c r="T46"/>
      <c r="U46"/>
      <c r="V46"/>
      <c r="W46"/>
      <c r="X46"/>
      <c r="Y46"/>
      <c r="AA46"/>
    </row>
    <row r="47" spans="1:27" x14ac:dyDescent="0.35">
      <c r="A47" t="s">
        <v>856</v>
      </c>
      <c r="B47" t="s">
        <v>43</v>
      </c>
      <c r="C47">
        <v>793</v>
      </c>
      <c r="D47" s="4">
        <v>1839</v>
      </c>
      <c r="E47" s="3">
        <v>2.3190416141235799</v>
      </c>
      <c r="F47">
        <v>1419</v>
      </c>
      <c r="G47" s="1">
        <v>0.77161500815660689</v>
      </c>
      <c r="H47">
        <v>146</v>
      </c>
      <c r="I47" s="4">
        <v>647</v>
      </c>
      <c r="J47" s="3">
        <v>4.4315068493150687</v>
      </c>
      <c r="K47">
        <v>489</v>
      </c>
      <c r="L47" s="1">
        <v>0.75579598145285931</v>
      </c>
      <c r="M47" s="4">
        <v>-1046</v>
      </c>
      <c r="N47" s="4">
        <v>-501</v>
      </c>
      <c r="O47" t="s">
        <v>811</v>
      </c>
      <c r="P47">
        <v>545</v>
      </c>
      <c r="Q47" t="s">
        <v>809</v>
      </c>
      <c r="R47" s="1">
        <v>0.91092165932944624</v>
      </c>
      <c r="S47" s="3">
        <v>2.1124652351914888</v>
      </c>
      <c r="T47"/>
      <c r="U47"/>
      <c r="V47"/>
      <c r="W47"/>
      <c r="X47"/>
      <c r="Y47"/>
      <c r="AA47"/>
    </row>
    <row r="48" spans="1:27" x14ac:dyDescent="0.35">
      <c r="A48" t="s">
        <v>893</v>
      </c>
      <c r="B48" t="s">
        <v>31</v>
      </c>
      <c r="C48">
        <v>327</v>
      </c>
      <c r="D48" s="4">
        <v>663</v>
      </c>
      <c r="E48" s="3">
        <v>2.0275229357798201</v>
      </c>
      <c r="F48">
        <v>479</v>
      </c>
      <c r="G48" s="1">
        <v>0.72247360482654599</v>
      </c>
      <c r="H48">
        <v>78</v>
      </c>
      <c r="I48" s="4">
        <v>283</v>
      </c>
      <c r="J48" s="3">
        <v>3.6282051282051282</v>
      </c>
      <c r="K48">
        <v>210</v>
      </c>
      <c r="L48" s="1">
        <v>0.74204946996466437</v>
      </c>
      <c r="M48" s="4">
        <v>-336</v>
      </c>
      <c r="N48" s="4">
        <v>-205</v>
      </c>
      <c r="O48" t="s">
        <v>811</v>
      </c>
      <c r="P48">
        <v>131</v>
      </c>
      <c r="Q48" t="s">
        <v>808</v>
      </c>
      <c r="R48" s="1">
        <v>0.78947673744053515</v>
      </c>
      <c r="S48" s="3">
        <v>1.6006821924253081</v>
      </c>
      <c r="T48"/>
      <c r="U48"/>
      <c r="V48"/>
      <c r="W48"/>
      <c r="X48"/>
      <c r="Y48"/>
      <c r="AA48"/>
    </row>
    <row r="49" spans="1:27" x14ac:dyDescent="0.35">
      <c r="A49" t="s">
        <v>888</v>
      </c>
      <c r="B49" t="s">
        <v>54</v>
      </c>
      <c r="C49">
        <v>460</v>
      </c>
      <c r="D49" s="4">
        <v>774</v>
      </c>
      <c r="E49" s="3">
        <v>1.68260869565217</v>
      </c>
      <c r="F49">
        <v>523</v>
      </c>
      <c r="G49" s="1">
        <v>0.67571059431524549</v>
      </c>
      <c r="H49">
        <v>122</v>
      </c>
      <c r="I49" s="4">
        <v>367</v>
      </c>
      <c r="J49" s="3">
        <v>3.0081967213114753</v>
      </c>
      <c r="K49">
        <v>263</v>
      </c>
      <c r="L49" s="1">
        <v>0.71662125340599458</v>
      </c>
      <c r="M49" s="4">
        <v>-314</v>
      </c>
      <c r="N49" s="4">
        <v>-245</v>
      </c>
      <c r="O49" t="s">
        <v>811</v>
      </c>
      <c r="P49">
        <v>69</v>
      </c>
      <c r="Q49" t="s">
        <v>808</v>
      </c>
      <c r="R49" s="1">
        <v>0.78781717287245723</v>
      </c>
      <c r="S49" s="3">
        <v>1.3255880256593053</v>
      </c>
      <c r="T49"/>
      <c r="U49"/>
      <c r="V49"/>
      <c r="W49"/>
      <c r="X49"/>
      <c r="Y49"/>
      <c r="AA49"/>
    </row>
    <row r="50" spans="1:27" x14ac:dyDescent="0.35">
      <c r="A50" t="s">
        <v>853</v>
      </c>
      <c r="B50" t="s">
        <v>40</v>
      </c>
      <c r="C50">
        <v>1426</v>
      </c>
      <c r="D50" s="4">
        <v>1997</v>
      </c>
      <c r="E50" s="3">
        <v>1.4004207573632499</v>
      </c>
      <c r="F50">
        <v>1600</v>
      </c>
      <c r="G50" s="1">
        <v>0.80120180270405605</v>
      </c>
      <c r="H50">
        <v>368</v>
      </c>
      <c r="I50" s="4">
        <v>900</v>
      </c>
      <c r="J50" s="3">
        <v>2.4456521739130435</v>
      </c>
      <c r="K50">
        <v>752</v>
      </c>
      <c r="L50" s="1">
        <v>0.83555555555555561</v>
      </c>
      <c r="M50" s="4">
        <v>-571</v>
      </c>
      <c r="N50" s="4">
        <v>-532</v>
      </c>
      <c r="O50" t="s">
        <v>811</v>
      </c>
      <c r="P50">
        <v>39</v>
      </c>
      <c r="Q50" t="s">
        <v>808</v>
      </c>
      <c r="R50" s="1">
        <v>0.74636955433150221</v>
      </c>
      <c r="S50" s="3">
        <v>1.0452314165497936</v>
      </c>
      <c r="T50"/>
      <c r="U50"/>
      <c r="V50"/>
      <c r="W50"/>
      <c r="X50"/>
      <c r="Y50"/>
      <c r="AA50"/>
    </row>
    <row r="51" spans="1:27" x14ac:dyDescent="0.35">
      <c r="A51" t="s">
        <v>839</v>
      </c>
      <c r="B51" t="s">
        <v>26</v>
      </c>
      <c r="C51">
        <v>3069</v>
      </c>
      <c r="D51" s="4">
        <v>3791</v>
      </c>
      <c r="E51" s="3">
        <v>1.2352557836428799</v>
      </c>
      <c r="F51">
        <v>2461</v>
      </c>
      <c r="G51" s="1">
        <v>0.6491690846742284</v>
      </c>
      <c r="H51">
        <v>738</v>
      </c>
      <c r="I51" s="4">
        <v>1583</v>
      </c>
      <c r="J51" s="3">
        <v>2.1449864498644988</v>
      </c>
      <c r="K51">
        <v>1151</v>
      </c>
      <c r="L51" s="1">
        <v>0.72710044219835757</v>
      </c>
      <c r="M51" s="4">
        <v>-722</v>
      </c>
      <c r="N51" s="4">
        <v>-845</v>
      </c>
      <c r="O51" t="s">
        <v>811</v>
      </c>
      <c r="P51">
        <v>-123</v>
      </c>
      <c r="Q51" t="s">
        <v>808</v>
      </c>
      <c r="R51" s="1">
        <v>0.73647148895651537</v>
      </c>
      <c r="S51" s="3">
        <v>0.90973066622161891</v>
      </c>
      <c r="T51"/>
      <c r="U51"/>
      <c r="V51"/>
      <c r="W51"/>
      <c r="X51"/>
      <c r="Y51"/>
      <c r="AA51"/>
    </row>
    <row r="52" spans="1:27" x14ac:dyDescent="0.35">
      <c r="A52" t="s">
        <v>892</v>
      </c>
      <c r="B52" t="s">
        <v>70</v>
      </c>
      <c r="C52">
        <v>306</v>
      </c>
      <c r="D52" s="4">
        <v>695</v>
      </c>
      <c r="E52" s="3">
        <v>2.2712418300653598</v>
      </c>
      <c r="F52">
        <v>466</v>
      </c>
      <c r="G52" s="1">
        <v>0.67050359712230212</v>
      </c>
      <c r="H52">
        <v>80</v>
      </c>
      <c r="I52" s="4">
        <v>307</v>
      </c>
      <c r="J52" s="3">
        <v>3.8374999999999999</v>
      </c>
      <c r="K52">
        <v>205</v>
      </c>
      <c r="L52" s="1">
        <v>0.66775244299674263</v>
      </c>
      <c r="M52" s="4">
        <v>-389</v>
      </c>
      <c r="N52" s="4">
        <v>-227</v>
      </c>
      <c r="O52" t="s">
        <v>811</v>
      </c>
      <c r="P52">
        <v>162</v>
      </c>
      <c r="Q52" t="s">
        <v>808</v>
      </c>
      <c r="R52" s="1">
        <v>0.68960431654676224</v>
      </c>
      <c r="S52" s="3">
        <v>1.5662581699346401</v>
      </c>
      <c r="T52"/>
      <c r="U52"/>
      <c r="V52"/>
      <c r="W52"/>
      <c r="X52"/>
      <c r="Y52"/>
      <c r="AA52"/>
    </row>
    <row r="53" spans="1:27" x14ac:dyDescent="0.35">
      <c r="A53" t="s">
        <v>858</v>
      </c>
      <c r="B53" t="s">
        <v>45</v>
      </c>
      <c r="C53">
        <v>1472</v>
      </c>
      <c r="D53" s="4">
        <v>1714</v>
      </c>
      <c r="E53" s="3">
        <v>1.1644021739130399</v>
      </c>
      <c r="F53">
        <v>1320</v>
      </c>
      <c r="G53" s="1">
        <v>0.77012835472578767</v>
      </c>
      <c r="H53">
        <v>383</v>
      </c>
      <c r="I53" s="4">
        <v>747</v>
      </c>
      <c r="J53" s="3">
        <v>1.9503916449086163</v>
      </c>
      <c r="K53">
        <v>605</v>
      </c>
      <c r="L53" s="1">
        <v>0.80990629183400265</v>
      </c>
      <c r="M53" s="4">
        <v>-242</v>
      </c>
      <c r="N53" s="4">
        <v>-364</v>
      </c>
      <c r="O53" t="s">
        <v>811</v>
      </c>
      <c r="P53">
        <v>-122</v>
      </c>
      <c r="Q53" t="s">
        <v>808</v>
      </c>
      <c r="R53" s="1">
        <v>0.67501546167181559</v>
      </c>
      <c r="S53" s="3">
        <v>0.78598947099557637</v>
      </c>
      <c r="T53"/>
      <c r="U53"/>
      <c r="V53"/>
      <c r="W53"/>
      <c r="X53"/>
      <c r="Y53"/>
      <c r="AA53"/>
    </row>
    <row r="54" spans="1:27" x14ac:dyDescent="0.35">
      <c r="A54" t="s">
        <v>862</v>
      </c>
      <c r="B54" t="s">
        <v>49</v>
      </c>
      <c r="C54">
        <v>481</v>
      </c>
      <c r="D54" s="4">
        <v>1483</v>
      </c>
      <c r="E54" s="3">
        <v>3.0831600831600801</v>
      </c>
      <c r="F54">
        <v>1035</v>
      </c>
      <c r="G54" s="1">
        <v>0.69790964261631827</v>
      </c>
      <c r="H54">
        <v>135</v>
      </c>
      <c r="I54" s="4">
        <v>669</v>
      </c>
      <c r="J54" s="3">
        <v>4.9555555555555557</v>
      </c>
      <c r="K54">
        <v>485</v>
      </c>
      <c r="L54" s="1">
        <v>0.72496263079222723</v>
      </c>
      <c r="M54" s="4">
        <v>-1002</v>
      </c>
      <c r="N54" s="4">
        <v>-534</v>
      </c>
      <c r="O54" t="s">
        <v>811</v>
      </c>
      <c r="P54">
        <v>468</v>
      </c>
      <c r="Q54" t="s">
        <v>809</v>
      </c>
      <c r="R54" s="1">
        <v>0.60729752004195869</v>
      </c>
      <c r="S54" s="3">
        <v>1.8723954723954757</v>
      </c>
      <c r="T54"/>
      <c r="U54"/>
      <c r="V54"/>
      <c r="W54"/>
      <c r="X54"/>
      <c r="Y54"/>
      <c r="AA54"/>
    </row>
    <row r="55" spans="1:27" x14ac:dyDescent="0.35">
      <c r="A55" t="s">
        <v>861</v>
      </c>
      <c r="B55" t="s">
        <v>48</v>
      </c>
      <c r="C55">
        <v>251</v>
      </c>
      <c r="D55" s="4">
        <v>1539</v>
      </c>
      <c r="E55" s="3">
        <v>6.1314741035856599</v>
      </c>
      <c r="F55">
        <v>1163</v>
      </c>
      <c r="G55" s="1">
        <v>0.755685510071475</v>
      </c>
      <c r="H55">
        <v>85</v>
      </c>
      <c r="I55" s="4">
        <v>836</v>
      </c>
      <c r="J55" s="3">
        <v>9.8352941176470594</v>
      </c>
      <c r="K55">
        <v>677</v>
      </c>
      <c r="L55" s="1">
        <v>0.80980861244019142</v>
      </c>
      <c r="M55" s="4">
        <v>-1288</v>
      </c>
      <c r="N55" s="4">
        <v>-751</v>
      </c>
      <c r="O55" t="s">
        <v>811</v>
      </c>
      <c r="P55">
        <v>537</v>
      </c>
      <c r="Q55" t="s">
        <v>809</v>
      </c>
      <c r="R55" s="1">
        <v>0.6040668119099486</v>
      </c>
      <c r="S55" s="3">
        <v>3.7038200140613995</v>
      </c>
      <c r="T55"/>
      <c r="U55"/>
      <c r="V55"/>
      <c r="W55"/>
      <c r="X55"/>
      <c r="Y55"/>
      <c r="AA55"/>
    </row>
    <row r="56" spans="1:27" x14ac:dyDescent="0.35">
      <c r="A56" t="s">
        <v>859</v>
      </c>
      <c r="B56" t="s">
        <v>46</v>
      </c>
      <c r="C56">
        <v>749</v>
      </c>
      <c r="D56" s="4">
        <v>1646</v>
      </c>
      <c r="E56" s="3">
        <v>2.1975967957276401</v>
      </c>
      <c r="F56">
        <v>1305</v>
      </c>
      <c r="G56" s="1">
        <v>0.79283110571081405</v>
      </c>
      <c r="H56">
        <v>206</v>
      </c>
      <c r="I56" s="4">
        <v>716</v>
      </c>
      <c r="J56" s="3">
        <v>3.4757281553398056</v>
      </c>
      <c r="K56">
        <v>581</v>
      </c>
      <c r="L56" s="1">
        <v>0.81145251396648044</v>
      </c>
      <c r="M56" s="4">
        <v>-897</v>
      </c>
      <c r="N56" s="4">
        <v>-510</v>
      </c>
      <c r="O56" t="s">
        <v>811</v>
      </c>
      <c r="P56">
        <v>387</v>
      </c>
      <c r="Q56" t="s">
        <v>809</v>
      </c>
      <c r="R56" s="1">
        <v>0.58160412414915585</v>
      </c>
      <c r="S56" s="3">
        <v>1.2781313596121655</v>
      </c>
      <c r="T56"/>
      <c r="U56"/>
      <c r="V56"/>
      <c r="W56"/>
      <c r="X56"/>
      <c r="Y56"/>
      <c r="AA56"/>
    </row>
    <row r="57" spans="1:27" x14ac:dyDescent="0.35">
      <c r="A57" t="s">
        <v>870</v>
      </c>
      <c r="B57" t="s">
        <v>18</v>
      </c>
      <c r="C57">
        <v>878</v>
      </c>
      <c r="D57" s="4">
        <v>1141</v>
      </c>
      <c r="E57" s="3">
        <v>1.2995444191344001</v>
      </c>
      <c r="F57">
        <v>886</v>
      </c>
      <c r="G57" s="1">
        <v>0.77651183172655569</v>
      </c>
      <c r="H57">
        <v>255</v>
      </c>
      <c r="I57" s="4">
        <v>519</v>
      </c>
      <c r="J57" s="3">
        <v>2.0352941176470587</v>
      </c>
      <c r="K57">
        <v>426</v>
      </c>
      <c r="L57" s="1">
        <v>0.82080924855491333</v>
      </c>
      <c r="M57" s="4">
        <v>-263</v>
      </c>
      <c r="N57" s="4">
        <v>-264</v>
      </c>
      <c r="O57" t="s">
        <v>811</v>
      </c>
      <c r="P57">
        <v>-1</v>
      </c>
      <c r="Q57" t="s">
        <v>808</v>
      </c>
      <c r="R57" s="1">
        <v>0.56615971541990573</v>
      </c>
      <c r="S57" s="3">
        <v>0.73574969851265859</v>
      </c>
      <c r="T57"/>
      <c r="U57"/>
      <c r="V57"/>
      <c r="W57"/>
      <c r="X57"/>
      <c r="Y57"/>
      <c r="AA57"/>
    </row>
    <row r="58" spans="1:27" x14ac:dyDescent="0.35">
      <c r="A58" t="s">
        <v>889</v>
      </c>
      <c r="B58" t="s">
        <v>72</v>
      </c>
      <c r="C58">
        <v>141</v>
      </c>
      <c r="D58" s="4">
        <v>760</v>
      </c>
      <c r="E58" s="3">
        <v>5.3900709219858198</v>
      </c>
      <c r="F58">
        <v>362</v>
      </c>
      <c r="G58" s="1">
        <v>0.47631578947368419</v>
      </c>
      <c r="H58">
        <v>34</v>
      </c>
      <c r="I58" s="4">
        <v>284</v>
      </c>
      <c r="J58" s="3">
        <v>8.3529411764705888</v>
      </c>
      <c r="K58">
        <v>148</v>
      </c>
      <c r="L58" s="1">
        <v>0.52112676056338025</v>
      </c>
      <c r="M58" s="4">
        <v>-619</v>
      </c>
      <c r="N58" s="4">
        <v>-250</v>
      </c>
      <c r="O58" t="s">
        <v>811</v>
      </c>
      <c r="P58">
        <v>369</v>
      </c>
      <c r="Q58" t="s">
        <v>809</v>
      </c>
      <c r="R58" s="1">
        <v>0.54969040247677903</v>
      </c>
      <c r="S58" s="3">
        <v>2.9628702544847689</v>
      </c>
      <c r="T58"/>
      <c r="U58"/>
      <c r="V58"/>
      <c r="W58"/>
      <c r="X58"/>
      <c r="Y58"/>
      <c r="AA58"/>
    </row>
    <row r="59" spans="1:27" x14ac:dyDescent="0.35">
      <c r="A59" t="s">
        <v>857</v>
      </c>
      <c r="B59" t="s">
        <v>44</v>
      </c>
      <c r="C59">
        <v>1522</v>
      </c>
      <c r="D59" s="4">
        <v>1773</v>
      </c>
      <c r="E59" s="3">
        <v>1.16491458607096</v>
      </c>
      <c r="F59">
        <v>1474</v>
      </c>
      <c r="G59" s="1">
        <v>0.83135927805978571</v>
      </c>
      <c r="H59">
        <v>462</v>
      </c>
      <c r="I59" s="4">
        <v>822</v>
      </c>
      <c r="J59" s="3">
        <v>1.7792207792207793</v>
      </c>
      <c r="K59">
        <v>708</v>
      </c>
      <c r="L59" s="1">
        <v>0.86131386861313863</v>
      </c>
      <c r="M59" s="4">
        <v>-251</v>
      </c>
      <c r="N59" s="4">
        <v>-360</v>
      </c>
      <c r="O59" t="s">
        <v>811</v>
      </c>
      <c r="P59">
        <v>-109</v>
      </c>
      <c r="Q59" t="s">
        <v>808</v>
      </c>
      <c r="R59" s="1">
        <v>0.52734011617260257</v>
      </c>
      <c r="S59" s="3">
        <v>0.61430619314981927</v>
      </c>
      <c r="T59"/>
      <c r="U59"/>
      <c r="V59"/>
      <c r="W59"/>
      <c r="X59"/>
      <c r="Y59"/>
      <c r="AA59"/>
    </row>
    <row r="60" spans="1:27" x14ac:dyDescent="0.35">
      <c r="A60" t="s">
        <v>845</v>
      </c>
      <c r="B60" t="s">
        <v>31</v>
      </c>
      <c r="C60">
        <v>2149</v>
      </c>
      <c r="D60" s="4">
        <v>2804</v>
      </c>
      <c r="E60" s="3">
        <v>1.3047929269427601</v>
      </c>
      <c r="F60">
        <v>2222</v>
      </c>
      <c r="G60" s="1">
        <v>0.79243937232524964</v>
      </c>
      <c r="H60">
        <v>609</v>
      </c>
      <c r="I60" s="4">
        <v>1172</v>
      </c>
      <c r="J60" s="3">
        <v>1.9244663382594418</v>
      </c>
      <c r="K60">
        <v>959</v>
      </c>
      <c r="L60" s="1">
        <v>0.81825938566552903</v>
      </c>
      <c r="M60" s="4">
        <v>-655</v>
      </c>
      <c r="N60" s="4">
        <v>-563</v>
      </c>
      <c r="O60" t="s">
        <v>811</v>
      </c>
      <c r="P60">
        <v>92</v>
      </c>
      <c r="Q60" t="s">
        <v>808</v>
      </c>
      <c r="R60" s="1">
        <v>0.47492088477872796</v>
      </c>
      <c r="S60" s="3">
        <v>0.61967341131668174</v>
      </c>
      <c r="T60"/>
      <c r="U60"/>
      <c r="V60"/>
      <c r="W60"/>
      <c r="X60"/>
      <c r="Y60"/>
      <c r="AA60"/>
    </row>
    <row r="61" spans="1:27" x14ac:dyDescent="0.35">
      <c r="A61" t="s">
        <v>846</v>
      </c>
      <c r="B61" t="s">
        <v>16</v>
      </c>
      <c r="C61">
        <v>2505</v>
      </c>
      <c r="D61" s="4">
        <v>2780</v>
      </c>
      <c r="E61" s="3">
        <v>1.1097804391217601</v>
      </c>
      <c r="F61">
        <v>2168</v>
      </c>
      <c r="G61" s="1">
        <v>0.77985611510791364</v>
      </c>
      <c r="H61">
        <v>771</v>
      </c>
      <c r="I61" s="4">
        <v>1257</v>
      </c>
      <c r="J61" s="3">
        <v>1.6303501945525292</v>
      </c>
      <c r="K61">
        <v>1022</v>
      </c>
      <c r="L61" s="1">
        <v>0.81304693715194909</v>
      </c>
      <c r="M61" s="4">
        <v>-275</v>
      </c>
      <c r="N61" s="4">
        <v>-486</v>
      </c>
      <c r="O61" t="s">
        <v>811</v>
      </c>
      <c r="P61">
        <v>-211</v>
      </c>
      <c r="Q61" t="s">
        <v>810</v>
      </c>
      <c r="R61" s="1">
        <v>0.46907454581081742</v>
      </c>
      <c r="S61" s="3">
        <v>0.52056975543076911</v>
      </c>
      <c r="T61"/>
      <c r="U61"/>
      <c r="V61"/>
      <c r="W61"/>
      <c r="X61"/>
      <c r="Y61"/>
      <c r="AA61"/>
    </row>
    <row r="62" spans="1:27" x14ac:dyDescent="0.35">
      <c r="A62" t="s">
        <v>876</v>
      </c>
      <c r="B62" t="s">
        <v>61</v>
      </c>
      <c r="C62">
        <v>131</v>
      </c>
      <c r="D62" s="4">
        <v>996</v>
      </c>
      <c r="E62" s="3">
        <v>7.6030534351145</v>
      </c>
      <c r="F62">
        <v>512</v>
      </c>
      <c r="G62" s="1">
        <v>0.51405622489959835</v>
      </c>
      <c r="H62">
        <v>31</v>
      </c>
      <c r="I62" s="4">
        <v>344</v>
      </c>
      <c r="J62" s="3">
        <v>11.096774193548388</v>
      </c>
      <c r="K62">
        <v>184</v>
      </c>
      <c r="L62" s="1">
        <v>0.53488372093023251</v>
      </c>
      <c r="M62" s="4">
        <v>-865</v>
      </c>
      <c r="N62" s="4">
        <v>-313</v>
      </c>
      <c r="O62" t="s">
        <v>811</v>
      </c>
      <c r="P62">
        <v>552</v>
      </c>
      <c r="Q62" t="s">
        <v>809</v>
      </c>
      <c r="R62" s="1">
        <v>0.45951548127995939</v>
      </c>
      <c r="S62" s="3">
        <v>3.4937207584338879</v>
      </c>
      <c r="T62"/>
      <c r="U62"/>
      <c r="V62"/>
      <c r="W62"/>
      <c r="X62"/>
      <c r="Y62"/>
      <c r="AA62"/>
    </row>
    <row r="63" spans="1:27" x14ac:dyDescent="0.35">
      <c r="A63" t="s">
        <v>843</v>
      </c>
      <c r="B63" t="s">
        <v>29</v>
      </c>
      <c r="C63">
        <v>836</v>
      </c>
      <c r="D63" s="4">
        <v>3006</v>
      </c>
      <c r="E63" s="3">
        <v>3.5956937799043098</v>
      </c>
      <c r="F63">
        <v>1324</v>
      </c>
      <c r="G63" s="1">
        <v>0.44045242847638055</v>
      </c>
      <c r="H63">
        <v>196</v>
      </c>
      <c r="I63" s="4">
        <v>1000</v>
      </c>
      <c r="J63" s="3">
        <v>5.1020408163265305</v>
      </c>
      <c r="K63">
        <v>526</v>
      </c>
      <c r="L63" s="1">
        <v>0.52600000000000002</v>
      </c>
      <c r="M63" s="4">
        <v>-2170</v>
      </c>
      <c r="N63" s="4">
        <v>-804</v>
      </c>
      <c r="O63" t="s">
        <v>811</v>
      </c>
      <c r="P63">
        <v>1366</v>
      </c>
      <c r="Q63" t="s">
        <v>806</v>
      </c>
      <c r="R63" s="1">
        <v>0.41893084579140893</v>
      </c>
      <c r="S63" s="3">
        <v>1.5063470364222207</v>
      </c>
      <c r="T63"/>
      <c r="U63"/>
      <c r="V63"/>
      <c r="W63"/>
      <c r="X63"/>
      <c r="Y63"/>
      <c r="AA63"/>
    </row>
    <row r="64" spans="1:27" x14ac:dyDescent="0.35">
      <c r="A64" t="s">
        <v>837</v>
      </c>
      <c r="B64" t="s">
        <v>24</v>
      </c>
      <c r="C64">
        <v>2948</v>
      </c>
      <c r="D64" s="4">
        <v>4204</v>
      </c>
      <c r="E64" s="3">
        <v>1.42605156037992</v>
      </c>
      <c r="F64">
        <v>1870</v>
      </c>
      <c r="G64" s="1">
        <v>0.44481446241674594</v>
      </c>
      <c r="H64">
        <v>914</v>
      </c>
      <c r="I64" s="4">
        <v>1711</v>
      </c>
      <c r="J64" s="3">
        <v>1.8719912472647702</v>
      </c>
      <c r="K64">
        <v>806</v>
      </c>
      <c r="L64" s="1">
        <v>0.47106954997077732</v>
      </c>
      <c r="M64" s="4">
        <v>-1256</v>
      </c>
      <c r="N64" s="4">
        <v>-797</v>
      </c>
      <c r="O64" t="s">
        <v>811</v>
      </c>
      <c r="P64">
        <v>459</v>
      </c>
      <c r="Q64" t="s">
        <v>809</v>
      </c>
      <c r="R64" s="1">
        <v>0.31270937129793935</v>
      </c>
      <c r="S64" s="3">
        <v>0.44593968688485019</v>
      </c>
      <c r="T64"/>
      <c r="U64"/>
      <c r="V64"/>
      <c r="W64"/>
      <c r="X64"/>
      <c r="Y64"/>
      <c r="AA64"/>
    </row>
    <row r="65" spans="1:27" x14ac:dyDescent="0.35">
      <c r="A65" t="s">
        <v>541</v>
      </c>
      <c r="B65" t="s">
        <v>75</v>
      </c>
      <c r="C65">
        <v>73</v>
      </c>
      <c r="D65" s="4">
        <v>712</v>
      </c>
      <c r="E65" s="3">
        <v>9.75342465753425</v>
      </c>
      <c r="F65">
        <v>363</v>
      </c>
      <c r="G65" s="1">
        <v>0.5098314606741573</v>
      </c>
      <c r="H65">
        <v>26</v>
      </c>
      <c r="I65" s="4">
        <v>321</v>
      </c>
      <c r="J65" s="3">
        <v>12.346153846153847</v>
      </c>
      <c r="K65">
        <v>194</v>
      </c>
      <c r="L65" s="1">
        <v>0.60436137071651086</v>
      </c>
      <c r="M65" s="4">
        <v>-639</v>
      </c>
      <c r="N65" s="4">
        <v>-295</v>
      </c>
      <c r="O65" t="s">
        <v>811</v>
      </c>
      <c r="P65">
        <v>344</v>
      </c>
      <c r="Q65" t="s">
        <v>809</v>
      </c>
      <c r="R65" s="1">
        <v>0.26582757130509899</v>
      </c>
      <c r="S65" s="3">
        <v>2.5927291886195967</v>
      </c>
      <c r="T65"/>
      <c r="U65"/>
      <c r="V65"/>
      <c r="W65"/>
      <c r="X65"/>
      <c r="Y65"/>
      <c r="AA65"/>
    </row>
    <row r="66" spans="1:27" x14ac:dyDescent="0.35">
      <c r="A66" t="s">
        <v>885</v>
      </c>
      <c r="B66" t="s">
        <v>69</v>
      </c>
      <c r="C66">
        <v>278</v>
      </c>
      <c r="D66" s="4">
        <v>852</v>
      </c>
      <c r="E66" s="3">
        <v>3.0647482014388499</v>
      </c>
      <c r="F66">
        <v>675</v>
      </c>
      <c r="G66" s="1">
        <v>0.79225352112676062</v>
      </c>
      <c r="H66">
        <v>106</v>
      </c>
      <c r="I66" s="4">
        <v>406</v>
      </c>
      <c r="J66" s="3">
        <v>3.8301886792452828</v>
      </c>
      <c r="K66">
        <v>337</v>
      </c>
      <c r="L66" s="1">
        <v>0.83004926108374388</v>
      </c>
      <c r="M66" s="4">
        <v>-574</v>
      </c>
      <c r="N66" s="4">
        <v>-300</v>
      </c>
      <c r="O66" t="s">
        <v>811</v>
      </c>
      <c r="P66">
        <v>274</v>
      </c>
      <c r="Q66" t="s">
        <v>809</v>
      </c>
      <c r="R66" s="1">
        <v>0.24975640003543229</v>
      </c>
      <c r="S66" s="3">
        <v>0.76544047780643298</v>
      </c>
      <c r="T66"/>
      <c r="U66"/>
      <c r="V66"/>
      <c r="W66"/>
      <c r="X66"/>
      <c r="Y66"/>
      <c r="AA66"/>
    </row>
    <row r="67" spans="1:27" x14ac:dyDescent="0.35">
      <c r="A67" t="s">
        <v>867</v>
      </c>
      <c r="B67" t="s">
        <v>53</v>
      </c>
      <c r="C67">
        <v>912</v>
      </c>
      <c r="D67" s="4">
        <v>1261</v>
      </c>
      <c r="E67" s="3">
        <v>1.3826754385964899</v>
      </c>
      <c r="F67">
        <v>837</v>
      </c>
      <c r="G67" s="1">
        <v>0.66375892149088023</v>
      </c>
      <c r="H67">
        <v>306</v>
      </c>
      <c r="I67" s="4">
        <v>524</v>
      </c>
      <c r="J67" s="3">
        <v>1.7124183006535947</v>
      </c>
      <c r="K67">
        <v>364</v>
      </c>
      <c r="L67" s="1">
        <v>0.69465648854961837</v>
      </c>
      <c r="M67" s="4">
        <v>-349</v>
      </c>
      <c r="N67" s="4">
        <v>-218</v>
      </c>
      <c r="O67" t="s">
        <v>811</v>
      </c>
      <c r="P67">
        <v>131</v>
      </c>
      <c r="Q67" t="s">
        <v>808</v>
      </c>
      <c r="R67" s="1">
        <v>0.23848175273281511</v>
      </c>
      <c r="S67" s="3">
        <v>0.32974286205710479</v>
      </c>
      <c r="T67"/>
      <c r="U67"/>
      <c r="V67"/>
      <c r="W67"/>
      <c r="X67"/>
      <c r="Y67"/>
      <c r="AA67"/>
    </row>
    <row r="68" spans="1:27" x14ac:dyDescent="0.35">
      <c r="A68" t="s">
        <v>56</v>
      </c>
      <c r="B68" t="s">
        <v>57</v>
      </c>
      <c r="C68">
        <v>488</v>
      </c>
      <c r="D68" s="4">
        <v>1180</v>
      </c>
      <c r="E68" s="3">
        <v>2.41803278688525</v>
      </c>
      <c r="F68">
        <v>435</v>
      </c>
      <c r="G68" s="1">
        <v>0.36864406779661019</v>
      </c>
      <c r="H68">
        <v>157</v>
      </c>
      <c r="I68" s="4">
        <v>453</v>
      </c>
      <c r="J68" s="3">
        <v>2.8853503184713376</v>
      </c>
      <c r="K68">
        <v>164</v>
      </c>
      <c r="L68" s="1">
        <v>0.36203090507726271</v>
      </c>
      <c r="M68" s="4">
        <v>-692</v>
      </c>
      <c r="N68" s="4">
        <v>-296</v>
      </c>
      <c r="O68" t="s">
        <v>811</v>
      </c>
      <c r="P68">
        <v>396</v>
      </c>
      <c r="Q68" t="s">
        <v>809</v>
      </c>
      <c r="R68" s="1">
        <v>0.1932635215372969</v>
      </c>
      <c r="S68" s="3">
        <v>0.46731753158608758</v>
      </c>
      <c r="T68"/>
      <c r="U68"/>
      <c r="V68"/>
      <c r="W68"/>
      <c r="X68"/>
      <c r="Y68"/>
      <c r="AA68"/>
    </row>
    <row r="69" spans="1:27" x14ac:dyDescent="0.35">
      <c r="A69" t="s">
        <v>866</v>
      </c>
      <c r="B69" t="s">
        <v>52</v>
      </c>
      <c r="C69">
        <v>581</v>
      </c>
      <c r="D69" s="4">
        <v>1280</v>
      </c>
      <c r="E69" s="3">
        <v>2.2030981067125599</v>
      </c>
      <c r="F69">
        <v>779</v>
      </c>
      <c r="G69" s="1">
        <v>0.60859375000000004</v>
      </c>
      <c r="H69">
        <v>204</v>
      </c>
      <c r="I69" s="4">
        <v>503</v>
      </c>
      <c r="J69" s="3">
        <v>2.465686274509804</v>
      </c>
      <c r="K69">
        <v>335</v>
      </c>
      <c r="L69" s="1">
        <v>0.66600397614314111</v>
      </c>
      <c r="M69" s="4">
        <v>-699</v>
      </c>
      <c r="N69" s="4">
        <v>-299</v>
      </c>
      <c r="O69" t="s">
        <v>811</v>
      </c>
      <c r="P69">
        <v>400</v>
      </c>
      <c r="Q69" t="s">
        <v>809</v>
      </c>
      <c r="R69" s="1">
        <v>0.1191904105392181</v>
      </c>
      <c r="S69" s="3">
        <v>0.26258816779724414</v>
      </c>
      <c r="T69"/>
      <c r="U69"/>
      <c r="V69"/>
      <c r="W69"/>
      <c r="X69"/>
      <c r="Y69"/>
      <c r="AA69"/>
    </row>
    <row r="70" spans="1:27" x14ac:dyDescent="0.35">
      <c r="A70" t="s">
        <v>850</v>
      </c>
      <c r="B70" t="s">
        <v>35</v>
      </c>
      <c r="C70">
        <v>801</v>
      </c>
      <c r="D70" s="4">
        <v>2652</v>
      </c>
      <c r="E70" s="3">
        <v>3.3108614232209699</v>
      </c>
      <c r="F70">
        <v>1022</v>
      </c>
      <c r="G70" s="1">
        <v>0.38536953242835598</v>
      </c>
      <c r="H70">
        <v>266</v>
      </c>
      <c r="I70" s="4">
        <v>976</v>
      </c>
      <c r="J70" s="3">
        <v>3.6691729323308269</v>
      </c>
      <c r="K70">
        <v>436</v>
      </c>
      <c r="L70" s="1">
        <v>0.44672131147540983</v>
      </c>
      <c r="M70" s="4">
        <v>-1851</v>
      </c>
      <c r="N70" s="4">
        <v>-710</v>
      </c>
      <c r="O70" t="s">
        <v>811</v>
      </c>
      <c r="P70">
        <v>1141</v>
      </c>
      <c r="Q70" t="s">
        <v>806</v>
      </c>
      <c r="R70" s="1">
        <v>0.1082230463035429</v>
      </c>
      <c r="S70" s="3">
        <v>0.35831150910985698</v>
      </c>
      <c r="T70"/>
      <c r="U70"/>
      <c r="V70"/>
      <c r="W70"/>
      <c r="X70"/>
      <c r="Y70"/>
      <c r="AA70"/>
    </row>
    <row r="71" spans="1:27" x14ac:dyDescent="0.35">
      <c r="A71" t="s">
        <v>342</v>
      </c>
      <c r="B71" t="s">
        <v>81</v>
      </c>
      <c r="C71">
        <v>119</v>
      </c>
      <c r="D71" s="4">
        <v>630</v>
      </c>
      <c r="E71" s="3">
        <v>5.2941176470588198</v>
      </c>
      <c r="F71">
        <v>171</v>
      </c>
      <c r="G71" s="1">
        <v>0.27142857142857141</v>
      </c>
      <c r="H71">
        <v>48</v>
      </c>
      <c r="I71" s="4">
        <v>271</v>
      </c>
      <c r="J71" s="3">
        <v>5.645833333333333</v>
      </c>
      <c r="K71">
        <v>75</v>
      </c>
      <c r="L71" s="1">
        <v>0.2767527675276753</v>
      </c>
      <c r="M71" s="4">
        <v>-511</v>
      </c>
      <c r="N71" s="4">
        <v>-223</v>
      </c>
      <c r="O71" t="s">
        <v>811</v>
      </c>
      <c r="P71">
        <v>288</v>
      </c>
      <c r="Q71" t="s">
        <v>809</v>
      </c>
      <c r="R71" s="1">
        <v>6.6435185185185874E-2</v>
      </c>
      <c r="S71" s="3">
        <v>0.35171568627451322</v>
      </c>
      <c r="T71"/>
      <c r="U71"/>
      <c r="V71"/>
      <c r="W71"/>
      <c r="X71"/>
      <c r="Y71"/>
      <c r="AA71"/>
    </row>
    <row r="72" spans="1:27" x14ac:dyDescent="0.35">
      <c r="A72" t="s">
        <v>36</v>
      </c>
      <c r="B72" t="s">
        <v>26</v>
      </c>
      <c r="C72">
        <v>44</v>
      </c>
      <c r="D72" s="4">
        <v>1711</v>
      </c>
      <c r="E72" s="3">
        <v>38.886363636363598</v>
      </c>
      <c r="F72">
        <v>1243</v>
      </c>
      <c r="G72" s="1">
        <v>0.7264757451782583</v>
      </c>
      <c r="H72">
        <v>15</v>
      </c>
      <c r="I72" s="4">
        <v>610</v>
      </c>
      <c r="J72" s="3">
        <v>40.666666666666664</v>
      </c>
      <c r="K72">
        <v>427</v>
      </c>
      <c r="L72" s="1">
        <v>0.7</v>
      </c>
      <c r="M72" s="4">
        <v>-1667</v>
      </c>
      <c r="N72" s="4">
        <v>-595</v>
      </c>
      <c r="O72" t="s">
        <v>811</v>
      </c>
      <c r="P72">
        <v>1072</v>
      </c>
      <c r="Q72" t="s">
        <v>806</v>
      </c>
      <c r="R72" s="1">
        <v>4.5782193648939228E-2</v>
      </c>
      <c r="S72" s="3">
        <v>1.7803030303030667</v>
      </c>
      <c r="T72"/>
      <c r="U72"/>
      <c r="V72"/>
      <c r="W72"/>
      <c r="X72"/>
      <c r="Y72"/>
      <c r="AA72"/>
    </row>
    <row r="73" spans="1:27" x14ac:dyDescent="0.35">
      <c r="A73" t="s">
        <v>880</v>
      </c>
      <c r="B73" t="s">
        <v>65</v>
      </c>
      <c r="C73">
        <v>19</v>
      </c>
      <c r="D73" s="4">
        <v>930</v>
      </c>
      <c r="E73" s="3">
        <v>48.947368421052602</v>
      </c>
      <c r="F73">
        <v>761</v>
      </c>
      <c r="G73" s="1">
        <v>0.81827956989247308</v>
      </c>
      <c r="H73">
        <v>17</v>
      </c>
      <c r="I73" s="4">
        <v>521</v>
      </c>
      <c r="J73" s="3">
        <v>30.647058823529413</v>
      </c>
      <c r="K73">
        <v>466</v>
      </c>
      <c r="L73" s="1">
        <v>0.89443378119001915</v>
      </c>
      <c r="M73" s="4">
        <v>-911</v>
      </c>
      <c r="N73" s="4">
        <v>-504</v>
      </c>
      <c r="O73" t="s">
        <v>811</v>
      </c>
      <c r="P73">
        <v>407</v>
      </c>
      <c r="Q73" t="s">
        <v>809</v>
      </c>
      <c r="R73" s="1">
        <v>-0.3738772928526245</v>
      </c>
      <c r="S73" s="3">
        <v>-18.300309597523189</v>
      </c>
      <c r="T73"/>
      <c r="U73"/>
      <c r="V73"/>
      <c r="W73"/>
      <c r="X73"/>
      <c r="Y73"/>
      <c r="AA73"/>
    </row>
    <row r="74" spans="1:27" x14ac:dyDescent="0.35">
      <c r="A74" t="s">
        <v>827</v>
      </c>
      <c r="B74" t="s">
        <v>12</v>
      </c>
      <c r="C74">
        <v>30095</v>
      </c>
      <c r="D74" s="4">
        <v>25579</v>
      </c>
      <c r="E74" s="3">
        <v>0.849941850805782</v>
      </c>
      <c r="F74">
        <v>14933</v>
      </c>
      <c r="G74" s="1">
        <v>0.58379921028969073</v>
      </c>
      <c r="H74">
        <v>11126</v>
      </c>
      <c r="I74" s="4">
        <v>10387</v>
      </c>
      <c r="J74" s="3">
        <v>0.93357900413445982</v>
      </c>
      <c r="K74">
        <v>6913</v>
      </c>
      <c r="L74" s="1">
        <v>0.66554346779628382</v>
      </c>
      <c r="M74" s="4">
        <v>4516</v>
      </c>
      <c r="N74" s="4">
        <v>739</v>
      </c>
      <c r="O74" t="s">
        <v>803</v>
      </c>
      <c r="P74">
        <v>-3777</v>
      </c>
      <c r="Q74" t="s">
        <v>807</v>
      </c>
      <c r="R74" s="1">
        <v>9.840338283070324E-2</v>
      </c>
      <c r="S74" s="3">
        <v>8.3637153328677827E-2</v>
      </c>
      <c r="T74"/>
      <c r="U74"/>
      <c r="V74"/>
      <c r="W74"/>
      <c r="X74"/>
      <c r="Y74"/>
      <c r="AA74"/>
    </row>
    <row r="75" spans="1:27" x14ac:dyDescent="0.35">
      <c r="A75" t="s">
        <v>868</v>
      </c>
      <c r="B75" t="s">
        <v>55</v>
      </c>
      <c r="C75">
        <v>2763</v>
      </c>
      <c r="D75" s="4">
        <v>1216</v>
      </c>
      <c r="E75" s="3">
        <v>0.44010133912414001</v>
      </c>
      <c r="F75">
        <v>739</v>
      </c>
      <c r="G75" s="1">
        <v>0.60773026315789469</v>
      </c>
      <c r="H75">
        <v>1071</v>
      </c>
      <c r="I75" s="4">
        <v>487</v>
      </c>
      <c r="J75" s="3">
        <v>0.45471521942110177</v>
      </c>
      <c r="K75">
        <v>325</v>
      </c>
      <c r="L75" s="1">
        <v>0.66735112936344965</v>
      </c>
      <c r="M75" s="4">
        <v>1547</v>
      </c>
      <c r="N75" s="4">
        <v>584</v>
      </c>
      <c r="O75" t="s">
        <v>803</v>
      </c>
      <c r="P75">
        <v>-963</v>
      </c>
      <c r="Q75" t="s">
        <v>810</v>
      </c>
      <c r="R75" s="1">
        <v>3.3205716497126128E-2</v>
      </c>
      <c r="S75" s="3">
        <v>1.4613880296961756E-2</v>
      </c>
      <c r="T75"/>
      <c r="U75"/>
      <c r="V75"/>
      <c r="W75"/>
      <c r="X75"/>
      <c r="Y75"/>
      <c r="AA75"/>
    </row>
    <row r="76" spans="1:27" x14ac:dyDescent="0.35">
      <c r="A76" t="s">
        <v>924</v>
      </c>
      <c r="B76" t="s">
        <v>104</v>
      </c>
      <c r="C76">
        <v>1107</v>
      </c>
      <c r="D76" s="4">
        <v>390</v>
      </c>
      <c r="E76" s="3">
        <v>0.35230352303522999</v>
      </c>
      <c r="F76">
        <v>180</v>
      </c>
      <c r="G76" s="1">
        <v>0.46153846153846156</v>
      </c>
      <c r="H76">
        <v>454</v>
      </c>
      <c r="I76" s="4">
        <v>130</v>
      </c>
      <c r="J76" s="3">
        <v>0.28634361233480177</v>
      </c>
      <c r="K76">
        <v>77</v>
      </c>
      <c r="L76" s="1">
        <v>0.59230769230769231</v>
      </c>
      <c r="M76" s="4">
        <v>717</v>
      </c>
      <c r="N76" s="4">
        <v>324</v>
      </c>
      <c r="O76" t="s">
        <v>803</v>
      </c>
      <c r="P76">
        <v>-393</v>
      </c>
      <c r="Q76" t="s">
        <v>810</v>
      </c>
      <c r="R76" s="1">
        <v>-0.18722466960352338</v>
      </c>
      <c r="S76" s="3">
        <v>-6.5959910700428226E-2</v>
      </c>
      <c r="T76"/>
      <c r="U76"/>
      <c r="V76"/>
      <c r="W76"/>
      <c r="X76"/>
      <c r="Y76"/>
      <c r="AA76"/>
    </row>
    <row r="77" spans="1:27" x14ac:dyDescent="0.35">
      <c r="A77" t="s">
        <v>894</v>
      </c>
      <c r="B77" t="s">
        <v>76</v>
      </c>
      <c r="C77">
        <v>1503</v>
      </c>
      <c r="D77" s="4">
        <v>662</v>
      </c>
      <c r="E77" s="3">
        <v>0.440452428476381</v>
      </c>
      <c r="F77">
        <v>252</v>
      </c>
      <c r="G77" s="1">
        <v>0.38066465256797583</v>
      </c>
      <c r="H77">
        <v>654</v>
      </c>
      <c r="I77" s="4">
        <v>226</v>
      </c>
      <c r="J77" s="3">
        <v>0.34556574923547401</v>
      </c>
      <c r="K77">
        <v>108</v>
      </c>
      <c r="L77" s="1">
        <v>0.47787610619469029</v>
      </c>
      <c r="M77" s="4">
        <v>841</v>
      </c>
      <c r="N77" s="4">
        <v>428</v>
      </c>
      <c r="O77" t="s">
        <v>803</v>
      </c>
      <c r="P77">
        <v>-413</v>
      </c>
      <c r="Q77" t="s">
        <v>810</v>
      </c>
      <c r="R77" s="1">
        <v>-0.21543002854846385</v>
      </c>
      <c r="S77" s="3">
        <v>-9.488667924090699E-2</v>
      </c>
      <c r="T77"/>
      <c r="U77"/>
      <c r="V77"/>
      <c r="W77"/>
      <c r="X77"/>
      <c r="Y77"/>
      <c r="AA77"/>
    </row>
    <row r="78" spans="1:27" x14ac:dyDescent="0.35">
      <c r="A78" t="s">
        <v>878</v>
      </c>
      <c r="B78" t="s">
        <v>63</v>
      </c>
      <c r="C78">
        <v>1182</v>
      </c>
      <c r="D78" s="4">
        <v>981</v>
      </c>
      <c r="E78" s="3">
        <v>0.82994923857867997</v>
      </c>
      <c r="F78">
        <v>343</v>
      </c>
      <c r="G78" s="1">
        <v>0.34964322120285424</v>
      </c>
      <c r="H78">
        <v>511</v>
      </c>
      <c r="I78" s="4">
        <v>287</v>
      </c>
      <c r="J78" s="3">
        <v>0.56164383561643838</v>
      </c>
      <c r="K78">
        <v>123</v>
      </c>
      <c r="L78" s="1">
        <v>0.42857142857142855</v>
      </c>
      <c r="M78" s="4">
        <v>201</v>
      </c>
      <c r="N78" s="4">
        <v>224</v>
      </c>
      <c r="O78" t="s">
        <v>803</v>
      </c>
      <c r="P78">
        <v>23</v>
      </c>
      <c r="Q78" t="s">
        <v>808</v>
      </c>
      <c r="R78" s="1">
        <v>-0.32327929286582024</v>
      </c>
      <c r="S78" s="3">
        <v>-0.26830540296224159</v>
      </c>
      <c r="T78"/>
      <c r="U78"/>
      <c r="V78"/>
      <c r="W78"/>
      <c r="X78"/>
      <c r="Y78"/>
      <c r="AA78"/>
    </row>
    <row r="79" spans="1:27" x14ac:dyDescent="0.35">
      <c r="A79" t="s">
        <v>1068</v>
      </c>
      <c r="B79" t="s">
        <v>58</v>
      </c>
      <c r="C79">
        <v>418</v>
      </c>
      <c r="D79" s="4">
        <v>142</v>
      </c>
      <c r="E79" s="3">
        <v>0.33971291866028702</v>
      </c>
      <c r="F79">
        <v>95</v>
      </c>
      <c r="G79" s="1">
        <v>0.66901408450704225</v>
      </c>
      <c r="H79">
        <v>276</v>
      </c>
      <c r="I79" s="4">
        <v>56</v>
      </c>
      <c r="J79" s="3">
        <v>0.20289855072463769</v>
      </c>
      <c r="K79">
        <v>43</v>
      </c>
      <c r="L79" s="1">
        <v>0.7678571428571429</v>
      </c>
      <c r="M79" s="4">
        <v>276</v>
      </c>
      <c r="N79" s="4">
        <v>220</v>
      </c>
      <c r="O79" t="s">
        <v>803</v>
      </c>
      <c r="P79">
        <v>-56</v>
      </c>
      <c r="Q79" t="s">
        <v>808</v>
      </c>
      <c r="R79" s="1">
        <v>-0.40273525209226357</v>
      </c>
      <c r="S79" s="3">
        <v>-0.13681436793564933</v>
      </c>
      <c r="T79"/>
      <c r="U79"/>
      <c r="V79"/>
      <c r="W79"/>
      <c r="X79"/>
      <c r="Y79"/>
      <c r="AA79"/>
    </row>
    <row r="80" spans="1:27" x14ac:dyDescent="0.35">
      <c r="A80" t="s">
        <v>995</v>
      </c>
      <c r="B80" t="s">
        <v>145</v>
      </c>
      <c r="C80">
        <v>271</v>
      </c>
      <c r="D80" s="4">
        <v>238</v>
      </c>
      <c r="E80" s="3">
        <v>0.87822878228782297</v>
      </c>
      <c r="F80">
        <v>51</v>
      </c>
      <c r="G80" s="1">
        <v>0.21428571428571427</v>
      </c>
      <c r="H80">
        <v>2</v>
      </c>
      <c r="I80" s="4">
        <v>94</v>
      </c>
      <c r="J80" s="3">
        <v>47</v>
      </c>
      <c r="K80">
        <v>18</v>
      </c>
      <c r="L80" s="1">
        <v>0.19148936170212766</v>
      </c>
      <c r="M80" s="4">
        <v>33</v>
      </c>
      <c r="N80" s="4">
        <v>-92</v>
      </c>
      <c r="O80" t="s">
        <v>6153</v>
      </c>
      <c r="P80">
        <v>-125</v>
      </c>
      <c r="Q80" t="s">
        <v>808</v>
      </c>
      <c r="R80" s="1">
        <v>52.516806722689076</v>
      </c>
      <c r="S80" s="3">
        <v>46.12177121771218</v>
      </c>
      <c r="T80"/>
      <c r="U80"/>
      <c r="V80"/>
      <c r="W80"/>
      <c r="X80"/>
      <c r="Y80"/>
      <c r="AA80"/>
    </row>
    <row r="81" spans="1:27" x14ac:dyDescent="0.35">
      <c r="A81" t="s">
        <v>2623</v>
      </c>
      <c r="B81" t="s">
        <v>516</v>
      </c>
      <c r="C81">
        <v>71</v>
      </c>
      <c r="D81" s="4">
        <v>7</v>
      </c>
      <c r="E81" s="3">
        <v>9.85915492957746E-2</v>
      </c>
      <c r="F81">
        <v>1</v>
      </c>
      <c r="G81" s="1">
        <v>0.14285714285714285</v>
      </c>
      <c r="H81">
        <v>1</v>
      </c>
      <c r="I81" s="4">
        <v>4</v>
      </c>
      <c r="J81" s="3">
        <v>4</v>
      </c>
      <c r="K81">
        <v>0</v>
      </c>
      <c r="L81" s="1">
        <v>0</v>
      </c>
      <c r="M81" s="4">
        <v>64</v>
      </c>
      <c r="N81" s="4">
        <v>-3</v>
      </c>
      <c r="O81" t="s">
        <v>6153</v>
      </c>
      <c r="P81">
        <v>-67</v>
      </c>
      <c r="Q81" t="s">
        <v>808</v>
      </c>
      <c r="R81" s="1">
        <v>39.571428571428591</v>
      </c>
      <c r="S81" s="3">
        <v>3.9014084507042255</v>
      </c>
      <c r="T81"/>
      <c r="U81"/>
      <c r="V81"/>
      <c r="W81"/>
      <c r="X81"/>
      <c r="Y81"/>
      <c r="AA81"/>
    </row>
    <row r="82" spans="1:27" x14ac:dyDescent="0.35">
      <c r="A82" t="s">
        <v>1482</v>
      </c>
      <c r="B82" t="s">
        <v>145</v>
      </c>
      <c r="C82">
        <v>72</v>
      </c>
      <c r="D82" s="4">
        <v>35</v>
      </c>
      <c r="E82" s="3">
        <v>0.48611111111111099</v>
      </c>
      <c r="F82">
        <v>4</v>
      </c>
      <c r="G82" s="1">
        <v>0.11428571428571428</v>
      </c>
      <c r="H82">
        <v>1</v>
      </c>
      <c r="I82" s="4">
        <v>11</v>
      </c>
      <c r="J82" s="3">
        <v>11</v>
      </c>
      <c r="K82">
        <v>0</v>
      </c>
      <c r="L82" s="1">
        <v>0</v>
      </c>
      <c r="M82" s="4">
        <v>37</v>
      </c>
      <c r="N82" s="4">
        <v>-10</v>
      </c>
      <c r="O82" t="s">
        <v>6153</v>
      </c>
      <c r="P82">
        <v>-47</v>
      </c>
      <c r="Q82" t="s">
        <v>808</v>
      </c>
      <c r="R82" s="1">
        <v>21.628571428571433</v>
      </c>
      <c r="S82" s="3">
        <v>10.513888888888889</v>
      </c>
      <c r="T82"/>
      <c r="U82"/>
      <c r="V82"/>
      <c r="W82"/>
      <c r="X82"/>
      <c r="Y82"/>
      <c r="AA82"/>
    </row>
    <row r="83" spans="1:27" x14ac:dyDescent="0.35">
      <c r="A83" t="s">
        <v>1740</v>
      </c>
      <c r="B83" t="s">
        <v>380</v>
      </c>
      <c r="C83">
        <v>60</v>
      </c>
      <c r="D83" s="4">
        <v>20</v>
      </c>
      <c r="E83" s="3">
        <v>0.33333333333333298</v>
      </c>
      <c r="F83">
        <v>14</v>
      </c>
      <c r="G83" s="1">
        <v>0.7</v>
      </c>
      <c r="H83">
        <v>2</v>
      </c>
      <c r="I83" s="4">
        <v>13</v>
      </c>
      <c r="J83" s="3">
        <v>6.5</v>
      </c>
      <c r="K83">
        <v>10</v>
      </c>
      <c r="L83" s="1">
        <v>0.76923076923076927</v>
      </c>
      <c r="M83" s="4">
        <v>40</v>
      </c>
      <c r="N83" s="4">
        <v>-11</v>
      </c>
      <c r="O83" t="s">
        <v>6153</v>
      </c>
      <c r="P83">
        <v>-51</v>
      </c>
      <c r="Q83" t="s">
        <v>808</v>
      </c>
      <c r="R83" s="1">
        <v>18.500000000000021</v>
      </c>
      <c r="S83" s="3">
        <v>6.166666666666667</v>
      </c>
      <c r="T83"/>
      <c r="U83"/>
      <c r="V83"/>
      <c r="W83"/>
      <c r="X83"/>
      <c r="Y83"/>
      <c r="AA83"/>
    </row>
    <row r="84" spans="1:27" x14ac:dyDescent="0.35">
      <c r="A84" t="s">
        <v>2811</v>
      </c>
      <c r="B84" t="s">
        <v>443</v>
      </c>
      <c r="C84">
        <v>43</v>
      </c>
      <c r="D84" s="4">
        <v>5</v>
      </c>
      <c r="E84" s="3">
        <v>0.116279069767442</v>
      </c>
      <c r="F84">
        <v>4</v>
      </c>
      <c r="G84" s="1">
        <v>0.8</v>
      </c>
      <c r="H84">
        <v>1</v>
      </c>
      <c r="I84" s="4">
        <v>2</v>
      </c>
      <c r="J84" s="3">
        <v>2</v>
      </c>
      <c r="K84">
        <v>2</v>
      </c>
      <c r="L84" s="1">
        <v>1</v>
      </c>
      <c r="M84" s="4">
        <v>38</v>
      </c>
      <c r="N84" s="4">
        <v>-1</v>
      </c>
      <c r="O84" t="s">
        <v>6153</v>
      </c>
      <c r="P84">
        <v>-39</v>
      </c>
      <c r="Q84" t="s">
        <v>808</v>
      </c>
      <c r="R84" s="1">
        <v>16.199999999999978</v>
      </c>
      <c r="S84" s="3">
        <v>1.8837209302325579</v>
      </c>
      <c r="T84"/>
      <c r="U84"/>
      <c r="V84"/>
      <c r="W84"/>
      <c r="X84"/>
      <c r="Y84"/>
      <c r="AA84"/>
    </row>
    <row r="85" spans="1:27" x14ac:dyDescent="0.35">
      <c r="A85" t="s">
        <v>2553</v>
      </c>
      <c r="B85" t="s">
        <v>277</v>
      </c>
      <c r="C85">
        <v>25</v>
      </c>
      <c r="D85" s="4">
        <v>7</v>
      </c>
      <c r="E85" s="3">
        <v>0.28000000000000003</v>
      </c>
      <c r="F85">
        <v>4</v>
      </c>
      <c r="G85" s="1">
        <v>0.5714285714285714</v>
      </c>
      <c r="H85">
        <v>1</v>
      </c>
      <c r="I85" s="4">
        <v>4</v>
      </c>
      <c r="J85" s="3">
        <v>4</v>
      </c>
      <c r="K85">
        <v>3</v>
      </c>
      <c r="L85" s="1">
        <v>0.75</v>
      </c>
      <c r="M85" s="4">
        <v>18</v>
      </c>
      <c r="N85" s="4">
        <v>-3</v>
      </c>
      <c r="O85" t="s">
        <v>6153</v>
      </c>
      <c r="P85">
        <v>-21</v>
      </c>
      <c r="Q85" t="s">
        <v>808</v>
      </c>
      <c r="R85" s="1">
        <v>13.285714285714283</v>
      </c>
      <c r="S85" s="3">
        <v>3.7199999999999998</v>
      </c>
      <c r="T85"/>
      <c r="U85"/>
      <c r="V85"/>
      <c r="W85"/>
      <c r="X85"/>
      <c r="Y85"/>
      <c r="AA85"/>
    </row>
    <row r="86" spans="1:27" x14ac:dyDescent="0.35">
      <c r="A86" t="s">
        <v>2176</v>
      </c>
      <c r="B86" t="s">
        <v>87</v>
      </c>
      <c r="C86">
        <v>97</v>
      </c>
      <c r="D86" s="4">
        <v>11</v>
      </c>
      <c r="E86" s="3">
        <v>0.11340206185567001</v>
      </c>
      <c r="F86">
        <v>11</v>
      </c>
      <c r="G86" s="1">
        <v>1</v>
      </c>
      <c r="H86">
        <v>5</v>
      </c>
      <c r="I86" s="4">
        <v>8</v>
      </c>
      <c r="J86" s="3">
        <v>1.6</v>
      </c>
      <c r="K86">
        <v>8</v>
      </c>
      <c r="L86" s="1">
        <v>1</v>
      </c>
      <c r="M86" s="4">
        <v>86</v>
      </c>
      <c r="N86" s="4">
        <v>-3</v>
      </c>
      <c r="O86" t="s">
        <v>6153</v>
      </c>
      <c r="P86">
        <v>-89</v>
      </c>
      <c r="Q86" t="s">
        <v>808</v>
      </c>
      <c r="R86" s="1">
        <v>13.109090909090924</v>
      </c>
      <c r="S86" s="3">
        <v>1.4865979381443302</v>
      </c>
      <c r="T86"/>
      <c r="U86"/>
      <c r="V86"/>
      <c r="W86"/>
      <c r="X86"/>
      <c r="Y86"/>
      <c r="AA86"/>
    </row>
    <row r="87" spans="1:27" x14ac:dyDescent="0.35">
      <c r="A87" t="s">
        <v>1132</v>
      </c>
      <c r="B87" t="s">
        <v>70</v>
      </c>
      <c r="C87">
        <v>28</v>
      </c>
      <c r="D87" s="4">
        <v>107</v>
      </c>
      <c r="E87" s="3">
        <v>3.8214285714285698</v>
      </c>
      <c r="F87">
        <v>68</v>
      </c>
      <c r="G87" s="1">
        <v>0.63551401869158874</v>
      </c>
      <c r="H87">
        <v>1</v>
      </c>
      <c r="I87" s="4">
        <v>47</v>
      </c>
      <c r="J87" s="3">
        <v>47</v>
      </c>
      <c r="K87">
        <v>33</v>
      </c>
      <c r="L87" s="1">
        <v>0.7021276595744681</v>
      </c>
      <c r="M87" s="4">
        <v>-79</v>
      </c>
      <c r="N87" s="4">
        <v>-46</v>
      </c>
      <c r="O87" t="s">
        <v>6153</v>
      </c>
      <c r="P87">
        <v>33</v>
      </c>
      <c r="Q87" t="s">
        <v>808</v>
      </c>
      <c r="R87" s="1">
        <v>11.299065420560753</v>
      </c>
      <c r="S87" s="3">
        <v>43.178571428571431</v>
      </c>
      <c r="T87"/>
      <c r="U87"/>
      <c r="V87"/>
      <c r="W87"/>
      <c r="X87"/>
      <c r="Y87"/>
      <c r="AA87"/>
    </row>
    <row r="88" spans="1:27" x14ac:dyDescent="0.35">
      <c r="A88" t="s">
        <v>2918</v>
      </c>
      <c r="B88" t="s">
        <v>266</v>
      </c>
      <c r="C88">
        <v>15</v>
      </c>
      <c r="D88" s="4">
        <v>5</v>
      </c>
      <c r="E88" s="3">
        <v>0.33333333333333298</v>
      </c>
      <c r="F88">
        <v>2</v>
      </c>
      <c r="G88" s="1">
        <v>0.4</v>
      </c>
      <c r="H88">
        <v>1</v>
      </c>
      <c r="I88" s="4">
        <v>4</v>
      </c>
      <c r="J88" s="3">
        <v>4</v>
      </c>
      <c r="K88">
        <v>2</v>
      </c>
      <c r="L88" s="1">
        <v>0.5</v>
      </c>
      <c r="M88" s="4">
        <v>10</v>
      </c>
      <c r="N88" s="4">
        <v>-3</v>
      </c>
      <c r="O88" t="s">
        <v>6153</v>
      </c>
      <c r="P88">
        <v>-13</v>
      </c>
      <c r="Q88" t="s">
        <v>808</v>
      </c>
      <c r="R88" s="1">
        <v>11.000000000000012</v>
      </c>
      <c r="S88" s="3">
        <v>3.666666666666667</v>
      </c>
      <c r="T88"/>
      <c r="U88"/>
      <c r="V88"/>
      <c r="W88"/>
      <c r="X88"/>
      <c r="Y88"/>
      <c r="AA88"/>
    </row>
    <row r="89" spans="1:27" x14ac:dyDescent="0.35">
      <c r="A89" t="s">
        <v>1147</v>
      </c>
      <c r="B89" t="s">
        <v>222</v>
      </c>
      <c r="C89">
        <v>32</v>
      </c>
      <c r="D89" s="4">
        <v>100</v>
      </c>
      <c r="E89" s="3">
        <v>3.125</v>
      </c>
      <c r="F89">
        <v>84</v>
      </c>
      <c r="G89" s="1">
        <v>0.84</v>
      </c>
      <c r="H89">
        <v>1</v>
      </c>
      <c r="I89" s="4">
        <v>34</v>
      </c>
      <c r="J89" s="3">
        <v>34</v>
      </c>
      <c r="K89">
        <v>30</v>
      </c>
      <c r="L89" s="1">
        <v>0.88235294117647056</v>
      </c>
      <c r="N89" s="4">
        <v>-33</v>
      </c>
      <c r="O89" t="s">
        <v>6153</v>
      </c>
      <c r="P89">
        <v>35</v>
      </c>
      <c r="Q89" t="s">
        <v>808</v>
      </c>
      <c r="R89" s="1">
        <v>9.8800000000000008</v>
      </c>
      <c r="S89" s="3">
        <v>30.875</v>
      </c>
      <c r="T89"/>
      <c r="U89"/>
      <c r="V89"/>
      <c r="W89"/>
      <c r="X89"/>
      <c r="Y89"/>
      <c r="AA89"/>
    </row>
    <row r="90" spans="1:27" x14ac:dyDescent="0.35">
      <c r="A90" t="s">
        <v>1253</v>
      </c>
      <c r="B90" t="s">
        <v>113</v>
      </c>
      <c r="C90">
        <v>77</v>
      </c>
      <c r="D90" s="4">
        <v>62</v>
      </c>
      <c r="E90" s="3">
        <v>0.80519480519480502</v>
      </c>
      <c r="F90">
        <v>33</v>
      </c>
      <c r="G90" s="1">
        <v>0.532258064516129</v>
      </c>
      <c r="H90">
        <v>3</v>
      </c>
      <c r="I90" s="4">
        <v>26</v>
      </c>
      <c r="J90" s="3">
        <v>8.6666666666666661</v>
      </c>
      <c r="K90">
        <v>4</v>
      </c>
      <c r="L90" s="1">
        <v>0.15384615384615385</v>
      </c>
      <c r="M90" s="4">
        <v>15</v>
      </c>
      <c r="N90" s="4">
        <v>-23</v>
      </c>
      <c r="O90" t="s">
        <v>6153</v>
      </c>
      <c r="P90">
        <v>-38</v>
      </c>
      <c r="Q90" t="s">
        <v>808</v>
      </c>
      <c r="R90" s="1">
        <v>9.7634408602150557</v>
      </c>
      <c r="S90" s="3">
        <v>7.8614718614718608</v>
      </c>
      <c r="T90"/>
      <c r="U90"/>
      <c r="V90"/>
      <c r="W90"/>
      <c r="X90"/>
      <c r="Y90"/>
      <c r="AA90"/>
    </row>
    <row r="91" spans="1:27" x14ac:dyDescent="0.35">
      <c r="A91" t="s">
        <v>1267</v>
      </c>
      <c r="B91" t="s">
        <v>265</v>
      </c>
      <c r="C91">
        <v>40</v>
      </c>
      <c r="D91" s="4">
        <v>59</v>
      </c>
      <c r="E91" s="3">
        <v>1.4750000000000001</v>
      </c>
      <c r="F91">
        <v>57</v>
      </c>
      <c r="G91" s="1">
        <v>0.96610169491525422</v>
      </c>
      <c r="H91">
        <v>2</v>
      </c>
      <c r="I91" s="4">
        <v>31</v>
      </c>
      <c r="J91" s="3">
        <v>15.5</v>
      </c>
      <c r="K91">
        <v>31</v>
      </c>
      <c r="L91" s="1">
        <v>1</v>
      </c>
      <c r="M91" s="4">
        <v>-19</v>
      </c>
      <c r="N91" s="4">
        <v>-29</v>
      </c>
      <c r="O91" t="s">
        <v>6153</v>
      </c>
      <c r="P91">
        <v>-10</v>
      </c>
      <c r="Q91" t="s">
        <v>808</v>
      </c>
      <c r="R91" s="1">
        <v>9.5084745762711869</v>
      </c>
      <c r="S91" s="3">
        <v>14.025</v>
      </c>
      <c r="T91"/>
      <c r="U91"/>
      <c r="V91"/>
      <c r="W91"/>
      <c r="X91"/>
      <c r="Y91"/>
      <c r="AA91"/>
    </row>
    <row r="92" spans="1:27" x14ac:dyDescent="0.35">
      <c r="A92" t="s">
        <v>4136</v>
      </c>
      <c r="B92" t="s">
        <v>178</v>
      </c>
      <c r="C92">
        <v>20</v>
      </c>
      <c r="D92" s="4">
        <v>2</v>
      </c>
      <c r="E92" s="3">
        <v>0.1</v>
      </c>
      <c r="F92">
        <v>2</v>
      </c>
      <c r="G92" s="1">
        <v>1</v>
      </c>
      <c r="H92">
        <v>1</v>
      </c>
      <c r="I92" s="4">
        <v>1</v>
      </c>
      <c r="J92" s="3">
        <v>1</v>
      </c>
      <c r="K92">
        <v>1</v>
      </c>
      <c r="L92" s="1">
        <v>1</v>
      </c>
      <c r="M92" s="4">
        <v>18</v>
      </c>
      <c r="N92" s="4">
        <v>0</v>
      </c>
      <c r="O92" t="s">
        <v>6153</v>
      </c>
      <c r="P92">
        <v>-18</v>
      </c>
      <c r="Q92" t="s">
        <v>808</v>
      </c>
      <c r="R92" s="1">
        <v>9</v>
      </c>
      <c r="S92" s="3">
        <v>0.9</v>
      </c>
      <c r="T92"/>
      <c r="U92"/>
      <c r="V92"/>
      <c r="W92"/>
      <c r="X92"/>
      <c r="Y92"/>
      <c r="AA92"/>
    </row>
    <row r="93" spans="1:27" x14ac:dyDescent="0.35">
      <c r="A93" t="s">
        <v>1185</v>
      </c>
      <c r="B93" t="s">
        <v>76</v>
      </c>
      <c r="C93">
        <v>29</v>
      </c>
      <c r="D93" s="4">
        <v>85</v>
      </c>
      <c r="E93" s="3">
        <v>2.9310344827586201</v>
      </c>
      <c r="F93">
        <v>40</v>
      </c>
      <c r="G93" s="1">
        <v>0.47058823529411764</v>
      </c>
      <c r="H93">
        <v>1</v>
      </c>
      <c r="I93" s="4">
        <v>29</v>
      </c>
      <c r="J93" s="3">
        <v>29</v>
      </c>
      <c r="K93">
        <v>18</v>
      </c>
      <c r="L93" s="1">
        <v>0.62068965517241381</v>
      </c>
      <c r="M93" s="4">
        <v>-56</v>
      </c>
      <c r="N93" s="4">
        <v>-28</v>
      </c>
      <c r="O93" t="s">
        <v>6153</v>
      </c>
      <c r="P93">
        <v>28</v>
      </c>
      <c r="Q93" t="s">
        <v>808</v>
      </c>
      <c r="R93" s="1">
        <v>8.8941176470588257</v>
      </c>
      <c r="S93" s="3">
        <v>26.068965517241381</v>
      </c>
      <c r="T93"/>
      <c r="U93"/>
      <c r="V93"/>
      <c r="W93"/>
      <c r="X93"/>
      <c r="Y93"/>
      <c r="AA93"/>
    </row>
    <row r="94" spans="1:27" x14ac:dyDescent="0.35">
      <c r="A94" t="s">
        <v>2187</v>
      </c>
      <c r="B94" t="s">
        <v>25</v>
      </c>
      <c r="C94">
        <v>15</v>
      </c>
      <c r="D94" s="4">
        <v>11</v>
      </c>
      <c r="E94" s="3">
        <v>0.73333333333333295</v>
      </c>
      <c r="F94">
        <v>8</v>
      </c>
      <c r="G94" s="1">
        <v>0.72727272727272729</v>
      </c>
      <c r="H94">
        <v>1</v>
      </c>
      <c r="I94" s="4">
        <v>7</v>
      </c>
      <c r="J94" s="3">
        <v>7</v>
      </c>
      <c r="K94">
        <v>6</v>
      </c>
      <c r="L94" s="1">
        <v>0.8571428571428571</v>
      </c>
      <c r="M94" s="4">
        <v>4</v>
      </c>
      <c r="N94" s="4">
        <v>-6</v>
      </c>
      <c r="O94" t="s">
        <v>6153</v>
      </c>
      <c r="P94">
        <v>-10</v>
      </c>
      <c r="Q94" t="s">
        <v>808</v>
      </c>
      <c r="R94" s="1">
        <v>8.5454545454545503</v>
      </c>
      <c r="S94" s="3">
        <v>6.2666666666666675</v>
      </c>
      <c r="T94"/>
      <c r="U94"/>
      <c r="V94"/>
      <c r="W94"/>
      <c r="X94"/>
      <c r="Y94"/>
      <c r="AA94"/>
    </row>
    <row r="95" spans="1:27" x14ac:dyDescent="0.35">
      <c r="A95" t="s">
        <v>1277</v>
      </c>
      <c r="B95" t="s">
        <v>270</v>
      </c>
      <c r="C95">
        <v>56</v>
      </c>
      <c r="D95" s="4">
        <v>58</v>
      </c>
      <c r="E95" s="3">
        <v>1.03571428571429</v>
      </c>
      <c r="F95">
        <v>19</v>
      </c>
      <c r="G95" s="1">
        <v>0.32758620689655171</v>
      </c>
      <c r="H95">
        <v>4</v>
      </c>
      <c r="I95" s="4">
        <v>35</v>
      </c>
      <c r="J95" s="3">
        <v>8.75</v>
      </c>
      <c r="K95">
        <v>12</v>
      </c>
      <c r="L95" s="1">
        <v>0.34285714285714286</v>
      </c>
      <c r="M95" s="4">
        <v>-2</v>
      </c>
      <c r="N95" s="4">
        <v>-31</v>
      </c>
      <c r="O95" t="s">
        <v>6153</v>
      </c>
      <c r="P95">
        <v>-29</v>
      </c>
      <c r="Q95" t="s">
        <v>808</v>
      </c>
      <c r="R95" s="1">
        <v>7.4482758620689307</v>
      </c>
      <c r="S95" s="3">
        <v>7.71428571428571</v>
      </c>
      <c r="T95"/>
      <c r="U95"/>
      <c r="V95"/>
      <c r="W95"/>
      <c r="X95"/>
      <c r="Y95"/>
      <c r="AA95"/>
    </row>
    <row r="96" spans="1:27" x14ac:dyDescent="0.35">
      <c r="A96" t="s">
        <v>1487</v>
      </c>
      <c r="B96" t="s">
        <v>83</v>
      </c>
      <c r="C96">
        <v>22</v>
      </c>
      <c r="D96" s="4">
        <v>34</v>
      </c>
      <c r="E96" s="3">
        <v>1.5454545454545501</v>
      </c>
      <c r="F96">
        <v>17</v>
      </c>
      <c r="G96" s="1">
        <v>0.5</v>
      </c>
      <c r="H96">
        <v>1</v>
      </c>
      <c r="I96" s="4">
        <v>13</v>
      </c>
      <c r="J96" s="3">
        <v>13</v>
      </c>
      <c r="K96">
        <v>7</v>
      </c>
      <c r="L96" s="1">
        <v>0.53846153846153844</v>
      </c>
      <c r="M96" s="4">
        <v>-12</v>
      </c>
      <c r="N96" s="4">
        <v>-12</v>
      </c>
      <c r="O96" t="s">
        <v>6153</v>
      </c>
      <c r="P96">
        <v>0</v>
      </c>
      <c r="Q96" t="s">
        <v>808</v>
      </c>
      <c r="R96" s="1">
        <v>7.4117647058823275</v>
      </c>
      <c r="S96" s="3">
        <v>11.45454545454545</v>
      </c>
      <c r="T96"/>
      <c r="U96"/>
      <c r="V96"/>
      <c r="W96"/>
      <c r="X96"/>
      <c r="Y96"/>
      <c r="AA96"/>
    </row>
    <row r="97" spans="1:27" x14ac:dyDescent="0.35">
      <c r="A97" t="s">
        <v>2232</v>
      </c>
      <c r="B97" t="s">
        <v>264</v>
      </c>
      <c r="C97">
        <v>14</v>
      </c>
      <c r="D97" s="4">
        <v>10</v>
      </c>
      <c r="E97" s="3">
        <v>0.71428571428571397</v>
      </c>
      <c r="F97">
        <v>9</v>
      </c>
      <c r="G97" s="1">
        <v>0.9</v>
      </c>
      <c r="H97">
        <v>1</v>
      </c>
      <c r="I97" s="4">
        <v>6</v>
      </c>
      <c r="J97" s="3">
        <v>6</v>
      </c>
      <c r="K97">
        <v>5</v>
      </c>
      <c r="L97" s="1">
        <v>0.83333333333333337</v>
      </c>
      <c r="M97" s="4">
        <v>4</v>
      </c>
      <c r="N97" s="4">
        <v>-5</v>
      </c>
      <c r="O97" t="s">
        <v>6153</v>
      </c>
      <c r="P97">
        <v>-9</v>
      </c>
      <c r="Q97" t="s">
        <v>808</v>
      </c>
      <c r="R97" s="1">
        <v>7.4000000000000048</v>
      </c>
      <c r="S97" s="3">
        <v>5.2857142857142865</v>
      </c>
      <c r="T97"/>
      <c r="U97"/>
      <c r="V97"/>
      <c r="W97"/>
      <c r="X97"/>
      <c r="Y97"/>
      <c r="AA97"/>
    </row>
    <row r="98" spans="1:27" x14ac:dyDescent="0.35">
      <c r="A98" t="s">
        <v>1395</v>
      </c>
      <c r="B98" t="s">
        <v>45</v>
      </c>
      <c r="C98">
        <v>23</v>
      </c>
      <c r="D98" s="4">
        <v>44</v>
      </c>
      <c r="E98" s="3">
        <v>1.9130434782608701</v>
      </c>
      <c r="F98">
        <v>35</v>
      </c>
      <c r="G98" s="1">
        <v>0.79545454545454541</v>
      </c>
      <c r="H98">
        <v>1</v>
      </c>
      <c r="I98" s="4">
        <v>16</v>
      </c>
      <c r="J98" s="3">
        <v>16</v>
      </c>
      <c r="K98">
        <v>12</v>
      </c>
      <c r="L98" s="1">
        <v>0.75</v>
      </c>
      <c r="M98" s="4">
        <v>-21</v>
      </c>
      <c r="N98" s="4">
        <v>-15</v>
      </c>
      <c r="O98" t="s">
        <v>6153</v>
      </c>
      <c r="P98">
        <v>6</v>
      </c>
      <c r="Q98" t="s">
        <v>808</v>
      </c>
      <c r="R98" s="1">
        <v>7.3636363636363606</v>
      </c>
      <c r="S98" s="3">
        <v>14.086956521739129</v>
      </c>
      <c r="T98"/>
      <c r="U98"/>
      <c r="V98"/>
      <c r="W98"/>
      <c r="X98"/>
      <c r="Y98"/>
      <c r="AA98"/>
    </row>
    <row r="99" spans="1:27" x14ac:dyDescent="0.35">
      <c r="A99" t="s">
        <v>2774</v>
      </c>
      <c r="B99" t="s">
        <v>553</v>
      </c>
      <c r="C99">
        <v>12</v>
      </c>
      <c r="D99" s="4">
        <v>6</v>
      </c>
      <c r="E99" s="3">
        <v>0.5</v>
      </c>
      <c r="F99">
        <v>2</v>
      </c>
      <c r="G99" s="1">
        <v>0.33333333333333331</v>
      </c>
      <c r="H99">
        <v>1</v>
      </c>
      <c r="I99" s="4">
        <v>4</v>
      </c>
      <c r="J99" s="3">
        <v>4</v>
      </c>
      <c r="K99">
        <v>2</v>
      </c>
      <c r="L99" s="1">
        <v>0.5</v>
      </c>
      <c r="M99" s="4">
        <v>6</v>
      </c>
      <c r="N99" s="4">
        <v>-3</v>
      </c>
      <c r="O99" t="s">
        <v>6153</v>
      </c>
      <c r="P99">
        <v>-9</v>
      </c>
      <c r="Q99" t="s">
        <v>808</v>
      </c>
      <c r="R99" s="1">
        <v>7</v>
      </c>
      <c r="S99" s="3">
        <v>3.5</v>
      </c>
      <c r="T99"/>
      <c r="U99"/>
      <c r="V99"/>
      <c r="W99"/>
      <c r="X99"/>
      <c r="Y99"/>
      <c r="AA99"/>
    </row>
    <row r="100" spans="1:27" x14ac:dyDescent="0.35">
      <c r="A100" t="s">
        <v>5038</v>
      </c>
      <c r="B100" t="s">
        <v>299</v>
      </c>
      <c r="C100">
        <v>8</v>
      </c>
      <c r="D100" s="4">
        <v>1</v>
      </c>
      <c r="E100" s="3">
        <v>0.125</v>
      </c>
      <c r="F100">
        <v>1</v>
      </c>
      <c r="G100" s="1">
        <v>1</v>
      </c>
      <c r="H100">
        <v>1</v>
      </c>
      <c r="I100" s="4">
        <v>1</v>
      </c>
      <c r="J100" s="3">
        <v>1</v>
      </c>
      <c r="K100">
        <v>1</v>
      </c>
      <c r="L100" s="1">
        <v>1</v>
      </c>
      <c r="M100" s="4">
        <v>7</v>
      </c>
      <c r="N100" s="4">
        <v>0</v>
      </c>
      <c r="O100" t="s">
        <v>6153</v>
      </c>
      <c r="P100">
        <v>-7</v>
      </c>
      <c r="Q100" t="s">
        <v>808</v>
      </c>
      <c r="R100" s="1">
        <v>7</v>
      </c>
      <c r="S100" s="3">
        <v>0.875</v>
      </c>
      <c r="T100"/>
      <c r="U100"/>
      <c r="V100"/>
      <c r="W100"/>
      <c r="X100"/>
      <c r="Y100"/>
      <c r="AA100"/>
    </row>
    <row r="101" spans="1:27" x14ac:dyDescent="0.35">
      <c r="A101" t="s">
        <v>2926</v>
      </c>
      <c r="B101" t="s">
        <v>268</v>
      </c>
      <c r="C101">
        <v>13</v>
      </c>
      <c r="D101" s="4">
        <v>5</v>
      </c>
      <c r="E101" s="3">
        <v>0.38461538461538503</v>
      </c>
      <c r="F101">
        <v>1</v>
      </c>
      <c r="G101" s="1">
        <v>0.2</v>
      </c>
      <c r="H101">
        <v>1</v>
      </c>
      <c r="I101" s="4">
        <v>3</v>
      </c>
      <c r="J101" s="3">
        <v>3</v>
      </c>
      <c r="K101">
        <v>0</v>
      </c>
      <c r="L101" s="1">
        <v>0</v>
      </c>
      <c r="M101" s="4">
        <v>8</v>
      </c>
      <c r="N101" s="4">
        <v>-2</v>
      </c>
      <c r="O101" t="s">
        <v>6153</v>
      </c>
      <c r="P101">
        <v>-10</v>
      </c>
      <c r="Q101" t="s">
        <v>808</v>
      </c>
      <c r="R101" s="1">
        <v>6.7999999999999918</v>
      </c>
      <c r="S101" s="3">
        <v>2.615384615384615</v>
      </c>
      <c r="T101"/>
      <c r="U101"/>
      <c r="V101"/>
      <c r="W101"/>
      <c r="X101"/>
      <c r="Y101"/>
      <c r="AA101"/>
    </row>
    <row r="102" spans="1:27" x14ac:dyDescent="0.35">
      <c r="A102" t="s">
        <v>1223</v>
      </c>
      <c r="B102" t="s">
        <v>254</v>
      </c>
      <c r="C102">
        <v>20</v>
      </c>
      <c r="D102" s="4">
        <v>70</v>
      </c>
      <c r="E102" s="3">
        <v>3.5</v>
      </c>
      <c r="F102">
        <v>57</v>
      </c>
      <c r="G102" s="1">
        <v>0.81428571428571428</v>
      </c>
      <c r="H102">
        <v>1</v>
      </c>
      <c r="I102" s="4">
        <v>27</v>
      </c>
      <c r="J102" s="3">
        <v>27</v>
      </c>
      <c r="K102">
        <v>24</v>
      </c>
      <c r="L102" s="1">
        <v>0.88888888888888884</v>
      </c>
      <c r="M102" s="4">
        <v>-50</v>
      </c>
      <c r="N102" s="4">
        <v>-26</v>
      </c>
      <c r="O102" t="s">
        <v>6153</v>
      </c>
      <c r="P102">
        <v>24</v>
      </c>
      <c r="Q102" t="s">
        <v>808</v>
      </c>
      <c r="R102" s="1">
        <v>6.7142857142857144</v>
      </c>
      <c r="S102" s="3">
        <v>23.5</v>
      </c>
      <c r="T102"/>
      <c r="U102"/>
      <c r="V102"/>
      <c r="W102"/>
      <c r="X102"/>
      <c r="Y102"/>
      <c r="AA102"/>
    </row>
    <row r="103" spans="1:27" x14ac:dyDescent="0.35">
      <c r="A103" t="s">
        <v>1973</v>
      </c>
      <c r="B103" t="s">
        <v>41</v>
      </c>
      <c r="C103">
        <v>53</v>
      </c>
      <c r="D103" s="4">
        <v>14</v>
      </c>
      <c r="E103" s="3">
        <v>0.26415094339622602</v>
      </c>
      <c r="F103">
        <v>12</v>
      </c>
      <c r="G103" s="1">
        <v>0.8571428571428571</v>
      </c>
      <c r="H103">
        <v>3</v>
      </c>
      <c r="I103" s="4">
        <v>6</v>
      </c>
      <c r="J103" s="3">
        <v>2</v>
      </c>
      <c r="K103">
        <v>5</v>
      </c>
      <c r="L103" s="1">
        <v>0.83333333333333337</v>
      </c>
      <c r="M103" s="4">
        <v>39</v>
      </c>
      <c r="N103" s="4">
        <v>-3</v>
      </c>
      <c r="O103" t="s">
        <v>6153</v>
      </c>
      <c r="P103">
        <v>-42</v>
      </c>
      <c r="Q103" t="s">
        <v>808</v>
      </c>
      <c r="R103" s="1">
        <v>6.5714285714285827</v>
      </c>
      <c r="S103" s="3">
        <v>1.7358490566037741</v>
      </c>
      <c r="T103"/>
      <c r="U103"/>
      <c r="V103"/>
      <c r="W103"/>
      <c r="X103"/>
      <c r="Y103"/>
      <c r="AA103"/>
    </row>
    <row r="104" spans="1:27" x14ac:dyDescent="0.35">
      <c r="A104" t="s">
        <v>1299</v>
      </c>
      <c r="B104" t="s">
        <v>85</v>
      </c>
      <c r="C104">
        <v>29</v>
      </c>
      <c r="D104" s="4">
        <v>54</v>
      </c>
      <c r="E104" s="3">
        <v>1.86206896551724</v>
      </c>
      <c r="F104">
        <v>46</v>
      </c>
      <c r="G104" s="1">
        <v>0.85185185185185186</v>
      </c>
      <c r="H104">
        <v>1</v>
      </c>
      <c r="I104" s="4">
        <v>14</v>
      </c>
      <c r="J104" s="3">
        <v>14</v>
      </c>
      <c r="K104">
        <v>14</v>
      </c>
      <c r="L104" s="1">
        <v>1</v>
      </c>
      <c r="M104" s="4">
        <v>-25</v>
      </c>
      <c r="N104" s="4">
        <v>-13</v>
      </c>
      <c r="O104" t="s">
        <v>6153</v>
      </c>
      <c r="P104">
        <v>12</v>
      </c>
      <c r="Q104" t="s">
        <v>808</v>
      </c>
      <c r="R104" s="1">
        <v>6.5185185185185244</v>
      </c>
      <c r="S104" s="3">
        <v>12.13793103448276</v>
      </c>
      <c r="T104"/>
      <c r="U104"/>
      <c r="V104"/>
      <c r="W104"/>
      <c r="X104"/>
      <c r="Y104"/>
      <c r="AA104"/>
    </row>
    <row r="105" spans="1:27" x14ac:dyDescent="0.35">
      <c r="A105" t="s">
        <v>3418</v>
      </c>
      <c r="B105" t="s">
        <v>492</v>
      </c>
      <c r="C105">
        <v>11</v>
      </c>
      <c r="D105" s="4">
        <v>3</v>
      </c>
      <c r="E105" s="3">
        <v>0.27272727272727298</v>
      </c>
      <c r="F105">
        <v>1</v>
      </c>
      <c r="G105" s="1">
        <v>0.33333333333333331</v>
      </c>
      <c r="H105">
        <v>1</v>
      </c>
      <c r="I105" s="4">
        <v>2</v>
      </c>
      <c r="J105" s="3">
        <v>2</v>
      </c>
      <c r="K105">
        <v>1</v>
      </c>
      <c r="L105" s="1">
        <v>0.5</v>
      </c>
      <c r="M105" s="4">
        <v>8</v>
      </c>
      <c r="N105" s="4">
        <v>-1</v>
      </c>
      <c r="O105" t="s">
        <v>6153</v>
      </c>
      <c r="P105">
        <v>-9</v>
      </c>
      <c r="Q105" t="s">
        <v>808</v>
      </c>
      <c r="R105" s="1">
        <v>6.3333333333333268</v>
      </c>
      <c r="S105" s="3">
        <v>1.7272727272727271</v>
      </c>
      <c r="T105"/>
      <c r="U105"/>
      <c r="V105"/>
      <c r="W105"/>
      <c r="X105"/>
      <c r="Y105"/>
      <c r="AA105"/>
    </row>
    <row r="106" spans="1:27" x14ac:dyDescent="0.35">
      <c r="A106" t="s">
        <v>3143</v>
      </c>
      <c r="B106" t="s">
        <v>53</v>
      </c>
      <c r="C106">
        <v>9</v>
      </c>
      <c r="D106" s="4">
        <v>4</v>
      </c>
      <c r="E106" s="3">
        <v>0.44444444444444398</v>
      </c>
      <c r="F106">
        <v>4</v>
      </c>
      <c r="G106" s="1">
        <v>1</v>
      </c>
      <c r="H106">
        <v>1</v>
      </c>
      <c r="I106" s="4">
        <v>3</v>
      </c>
      <c r="J106" s="3">
        <v>3</v>
      </c>
      <c r="K106">
        <v>3</v>
      </c>
      <c r="L106" s="1">
        <v>1</v>
      </c>
      <c r="M106" s="4">
        <v>5</v>
      </c>
      <c r="N106" s="4">
        <v>-2</v>
      </c>
      <c r="O106" t="s">
        <v>6153</v>
      </c>
      <c r="P106">
        <v>-7</v>
      </c>
      <c r="Q106" t="s">
        <v>808</v>
      </c>
      <c r="R106" s="1">
        <v>5.750000000000008</v>
      </c>
      <c r="S106" s="3">
        <v>2.5555555555555562</v>
      </c>
      <c r="T106"/>
      <c r="U106"/>
      <c r="V106"/>
      <c r="W106"/>
      <c r="X106"/>
      <c r="Y106"/>
      <c r="AA106"/>
    </row>
    <row r="107" spans="1:27" x14ac:dyDescent="0.35">
      <c r="A107" t="s">
        <v>2245</v>
      </c>
      <c r="B107" t="s">
        <v>231</v>
      </c>
      <c r="C107">
        <v>22</v>
      </c>
      <c r="D107" s="4">
        <v>10</v>
      </c>
      <c r="E107" s="3">
        <v>0.45454545454545398</v>
      </c>
      <c r="F107">
        <v>8</v>
      </c>
      <c r="G107" s="1">
        <v>0.8</v>
      </c>
      <c r="H107">
        <v>2</v>
      </c>
      <c r="I107" s="4">
        <v>6</v>
      </c>
      <c r="J107" s="3">
        <v>3</v>
      </c>
      <c r="K107">
        <v>6</v>
      </c>
      <c r="L107" s="1">
        <v>1</v>
      </c>
      <c r="M107" s="4">
        <v>12</v>
      </c>
      <c r="N107" s="4">
        <v>-4</v>
      </c>
      <c r="O107" t="s">
        <v>6153</v>
      </c>
      <c r="P107">
        <v>-16</v>
      </c>
      <c r="Q107" t="s">
        <v>808</v>
      </c>
      <c r="R107" s="1">
        <v>5.6000000000000076</v>
      </c>
      <c r="S107" s="3">
        <v>2.5454545454545459</v>
      </c>
      <c r="T107"/>
      <c r="U107"/>
      <c r="V107"/>
      <c r="W107"/>
      <c r="X107"/>
      <c r="Y107"/>
      <c r="AA107"/>
    </row>
    <row r="108" spans="1:27" x14ac:dyDescent="0.35">
      <c r="A108" t="s">
        <v>2666</v>
      </c>
      <c r="B108" t="s">
        <v>413</v>
      </c>
      <c r="C108">
        <v>29</v>
      </c>
      <c r="D108" s="4">
        <v>6</v>
      </c>
      <c r="E108" s="3">
        <v>0.20689655172413801</v>
      </c>
      <c r="F108">
        <v>4</v>
      </c>
      <c r="G108" s="1">
        <v>0.66666666666666663</v>
      </c>
      <c r="H108">
        <v>3</v>
      </c>
      <c r="I108" s="4">
        <v>4</v>
      </c>
      <c r="J108" s="3">
        <v>1.3333333333333333</v>
      </c>
      <c r="K108">
        <v>2</v>
      </c>
      <c r="L108" s="1">
        <v>0.5</v>
      </c>
      <c r="M108" s="4">
        <v>23</v>
      </c>
      <c r="N108" s="4">
        <v>-1</v>
      </c>
      <c r="O108" t="s">
        <v>6153</v>
      </c>
      <c r="P108">
        <v>-24</v>
      </c>
      <c r="Q108" t="s">
        <v>808</v>
      </c>
      <c r="R108" s="1">
        <v>5.4444444444444411</v>
      </c>
      <c r="S108" s="3">
        <v>1.1264367816091951</v>
      </c>
      <c r="T108"/>
      <c r="U108"/>
      <c r="V108"/>
      <c r="W108"/>
      <c r="X108"/>
      <c r="Y108"/>
      <c r="AA108"/>
    </row>
    <row r="109" spans="1:27" x14ac:dyDescent="0.35">
      <c r="A109" t="s">
        <v>2227</v>
      </c>
      <c r="B109" t="s">
        <v>83</v>
      </c>
      <c r="C109">
        <v>16</v>
      </c>
      <c r="D109" s="4">
        <v>10</v>
      </c>
      <c r="E109" s="3">
        <v>0.625</v>
      </c>
      <c r="F109">
        <v>9</v>
      </c>
      <c r="G109" s="1">
        <v>0.9</v>
      </c>
      <c r="H109">
        <v>1</v>
      </c>
      <c r="I109" s="4">
        <v>4</v>
      </c>
      <c r="J109" s="3">
        <v>4</v>
      </c>
      <c r="K109">
        <v>3</v>
      </c>
      <c r="L109" s="1">
        <v>0.75</v>
      </c>
      <c r="M109" s="4">
        <v>6</v>
      </c>
      <c r="N109" s="4">
        <v>-3</v>
      </c>
      <c r="O109" t="s">
        <v>6153</v>
      </c>
      <c r="P109">
        <v>-9</v>
      </c>
      <c r="Q109" t="s">
        <v>808</v>
      </c>
      <c r="R109" s="1">
        <v>5.4</v>
      </c>
      <c r="S109" s="3">
        <v>3.375</v>
      </c>
      <c r="T109"/>
      <c r="U109"/>
      <c r="V109"/>
      <c r="W109"/>
      <c r="X109"/>
      <c r="Y109"/>
      <c r="AA109"/>
    </row>
    <row r="110" spans="1:27" x14ac:dyDescent="0.35">
      <c r="A110" t="s">
        <v>971</v>
      </c>
      <c r="B110" t="s">
        <v>129</v>
      </c>
      <c r="C110">
        <v>302</v>
      </c>
      <c r="D110" s="4">
        <v>282</v>
      </c>
      <c r="E110" s="3">
        <v>0.93377483443708598</v>
      </c>
      <c r="F110">
        <v>218</v>
      </c>
      <c r="G110" s="1">
        <v>0.77304964539007093</v>
      </c>
      <c r="H110">
        <v>22</v>
      </c>
      <c r="I110" s="4">
        <v>131</v>
      </c>
      <c r="J110" s="3">
        <v>5.9545454545454541</v>
      </c>
      <c r="K110">
        <v>97</v>
      </c>
      <c r="L110" s="1">
        <v>0.74045801526717558</v>
      </c>
      <c r="M110" s="4">
        <v>20</v>
      </c>
      <c r="N110" s="4">
        <v>-109</v>
      </c>
      <c r="O110" t="s">
        <v>6153</v>
      </c>
      <c r="P110">
        <v>-129</v>
      </c>
      <c r="Q110" t="s">
        <v>808</v>
      </c>
      <c r="R110" s="1">
        <v>5.3768536428110894</v>
      </c>
      <c r="S110" s="3">
        <v>5.0207706201083679</v>
      </c>
      <c r="T110"/>
      <c r="U110"/>
      <c r="V110"/>
      <c r="W110"/>
      <c r="X110"/>
      <c r="Y110"/>
      <c r="AA110"/>
    </row>
    <row r="111" spans="1:27" x14ac:dyDescent="0.35">
      <c r="A111" t="s">
        <v>1283</v>
      </c>
      <c r="B111" t="s">
        <v>231</v>
      </c>
      <c r="C111">
        <v>33</v>
      </c>
      <c r="D111" s="4">
        <v>57</v>
      </c>
      <c r="E111" s="3">
        <v>1.72727272727273</v>
      </c>
      <c r="F111">
        <v>49</v>
      </c>
      <c r="G111" s="1">
        <v>0.85964912280701755</v>
      </c>
      <c r="H111">
        <v>2</v>
      </c>
      <c r="I111" s="4">
        <v>22</v>
      </c>
      <c r="J111" s="3">
        <v>11</v>
      </c>
      <c r="K111">
        <v>18</v>
      </c>
      <c r="L111" s="1">
        <v>0.81818181818181823</v>
      </c>
      <c r="M111" s="4">
        <v>-24</v>
      </c>
      <c r="N111" s="4">
        <v>-20</v>
      </c>
      <c r="O111" t="s">
        <v>6153</v>
      </c>
      <c r="P111">
        <v>4</v>
      </c>
      <c r="Q111" t="s">
        <v>808</v>
      </c>
      <c r="R111" s="1">
        <v>5.368421052631569</v>
      </c>
      <c r="S111" s="3">
        <v>9.2727272727272698</v>
      </c>
      <c r="T111"/>
      <c r="U111"/>
      <c r="V111"/>
      <c r="W111"/>
      <c r="X111"/>
      <c r="Y111"/>
      <c r="AA111"/>
    </row>
    <row r="112" spans="1:27" x14ac:dyDescent="0.35">
      <c r="A112" t="s">
        <v>1348</v>
      </c>
      <c r="B112" t="s">
        <v>112</v>
      </c>
      <c r="C112">
        <v>11</v>
      </c>
      <c r="D112" s="4">
        <v>48</v>
      </c>
      <c r="E112" s="3">
        <v>4.3636363636363598</v>
      </c>
      <c r="F112">
        <v>28</v>
      </c>
      <c r="G112" s="1">
        <v>0.58333333333333337</v>
      </c>
      <c r="H112">
        <v>1</v>
      </c>
      <c r="I112" s="4">
        <v>27</v>
      </c>
      <c r="J112" s="3">
        <v>27</v>
      </c>
      <c r="K112">
        <v>11</v>
      </c>
      <c r="L112" s="1">
        <v>0.40740740740740738</v>
      </c>
      <c r="M112" s="4">
        <v>-37</v>
      </c>
      <c r="N112" s="4">
        <v>-26</v>
      </c>
      <c r="O112" t="s">
        <v>6153</v>
      </c>
      <c r="P112">
        <v>11</v>
      </c>
      <c r="Q112" t="s">
        <v>808</v>
      </c>
      <c r="R112" s="1">
        <v>5.1875000000000053</v>
      </c>
      <c r="S112" s="3">
        <v>22.63636363636364</v>
      </c>
      <c r="T112"/>
      <c r="U112"/>
      <c r="V112"/>
      <c r="W112"/>
      <c r="X112"/>
      <c r="Y112"/>
      <c r="AA112"/>
    </row>
    <row r="113" spans="1:27" x14ac:dyDescent="0.35">
      <c r="A113" t="s">
        <v>1412</v>
      </c>
      <c r="B113" t="s">
        <v>205</v>
      </c>
      <c r="C113">
        <v>11</v>
      </c>
      <c r="D113" s="4">
        <v>42</v>
      </c>
      <c r="E113" s="3">
        <v>3.8181818181818201</v>
      </c>
      <c r="F113">
        <v>24</v>
      </c>
      <c r="G113" s="1">
        <v>0.5714285714285714</v>
      </c>
      <c r="H113">
        <v>1</v>
      </c>
      <c r="I113" s="4">
        <v>23</v>
      </c>
      <c r="J113" s="3">
        <v>23</v>
      </c>
      <c r="K113">
        <v>17</v>
      </c>
      <c r="L113" s="1">
        <v>0.73913043478260865</v>
      </c>
      <c r="M113" s="4">
        <v>-31</v>
      </c>
      <c r="N113" s="4">
        <v>-22</v>
      </c>
      <c r="O113" t="s">
        <v>6153</v>
      </c>
      <c r="P113">
        <v>9</v>
      </c>
      <c r="Q113" t="s">
        <v>808</v>
      </c>
      <c r="R113" s="1">
        <v>5.0238095238095211</v>
      </c>
      <c r="S113" s="3">
        <v>19.18181818181818</v>
      </c>
      <c r="T113"/>
      <c r="U113"/>
      <c r="V113"/>
      <c r="W113"/>
      <c r="X113"/>
      <c r="Y113"/>
      <c r="AA113"/>
    </row>
    <row r="114" spans="1:27" x14ac:dyDescent="0.35">
      <c r="A114" t="s">
        <v>2302</v>
      </c>
      <c r="B114" t="s">
        <v>40</v>
      </c>
      <c r="C114">
        <v>27</v>
      </c>
      <c r="D114" s="4">
        <v>9</v>
      </c>
      <c r="E114" s="3">
        <v>0.33333333333333298</v>
      </c>
      <c r="F114">
        <v>2</v>
      </c>
      <c r="G114" s="1">
        <v>0.22222222222222221</v>
      </c>
      <c r="H114">
        <v>2</v>
      </c>
      <c r="I114" s="4">
        <v>4</v>
      </c>
      <c r="J114" s="3">
        <v>2</v>
      </c>
      <c r="K114">
        <v>1</v>
      </c>
      <c r="L114" s="1">
        <v>0.25</v>
      </c>
      <c r="M114" s="4">
        <v>18</v>
      </c>
      <c r="N114" s="4">
        <v>-2</v>
      </c>
      <c r="O114" t="s">
        <v>6153</v>
      </c>
      <c r="P114">
        <v>-20</v>
      </c>
      <c r="Q114" t="s">
        <v>808</v>
      </c>
      <c r="R114" s="1">
        <v>5.0000000000000062</v>
      </c>
      <c r="S114" s="3">
        <v>1.666666666666667</v>
      </c>
      <c r="T114"/>
      <c r="U114"/>
      <c r="V114"/>
      <c r="W114"/>
      <c r="X114"/>
      <c r="Y114"/>
      <c r="AA114"/>
    </row>
    <row r="115" spans="1:27" x14ac:dyDescent="0.35">
      <c r="A115" t="s">
        <v>1436</v>
      </c>
      <c r="B115" t="s">
        <v>312</v>
      </c>
      <c r="C115">
        <v>13</v>
      </c>
      <c r="D115" s="4">
        <v>39</v>
      </c>
      <c r="E115" s="3">
        <v>3</v>
      </c>
      <c r="F115">
        <v>19</v>
      </c>
      <c r="G115" s="1">
        <v>0.48717948717948717</v>
      </c>
      <c r="H115">
        <v>1</v>
      </c>
      <c r="I115" s="4">
        <v>18</v>
      </c>
      <c r="J115" s="3">
        <v>18</v>
      </c>
      <c r="K115">
        <v>12</v>
      </c>
      <c r="L115" s="1">
        <v>0.66666666666666663</v>
      </c>
      <c r="M115" s="4">
        <v>-26</v>
      </c>
      <c r="N115" s="4">
        <v>-17</v>
      </c>
      <c r="O115" t="s">
        <v>6153</v>
      </c>
      <c r="P115">
        <v>9</v>
      </c>
      <c r="Q115" t="s">
        <v>808</v>
      </c>
      <c r="R115" s="1">
        <v>5</v>
      </c>
      <c r="S115" s="3">
        <v>15</v>
      </c>
      <c r="T115"/>
      <c r="U115"/>
      <c r="V115"/>
      <c r="W115"/>
      <c r="X115"/>
      <c r="Y115"/>
      <c r="AA115"/>
    </row>
    <row r="116" spans="1:27" x14ac:dyDescent="0.35">
      <c r="A116" t="s">
        <v>2769</v>
      </c>
      <c r="B116" t="s">
        <v>95</v>
      </c>
      <c r="C116">
        <v>12</v>
      </c>
      <c r="D116" s="4">
        <v>6</v>
      </c>
      <c r="E116" s="3">
        <v>0.5</v>
      </c>
      <c r="F116">
        <v>6</v>
      </c>
      <c r="G116" s="1">
        <v>1</v>
      </c>
      <c r="H116">
        <v>1</v>
      </c>
      <c r="I116" s="4">
        <v>3</v>
      </c>
      <c r="J116" s="3">
        <v>3</v>
      </c>
      <c r="K116">
        <v>3</v>
      </c>
      <c r="L116" s="1">
        <v>1</v>
      </c>
      <c r="M116" s="4">
        <v>6</v>
      </c>
      <c r="N116" s="4">
        <v>-2</v>
      </c>
      <c r="O116" t="s">
        <v>6153</v>
      </c>
      <c r="P116">
        <v>-8</v>
      </c>
      <c r="Q116" t="s">
        <v>808</v>
      </c>
      <c r="R116" s="1">
        <v>5</v>
      </c>
      <c r="S116" s="3">
        <v>2.5</v>
      </c>
      <c r="T116"/>
      <c r="U116"/>
      <c r="V116"/>
      <c r="W116"/>
      <c r="X116"/>
      <c r="Y116"/>
      <c r="AA116"/>
    </row>
    <row r="117" spans="1:27" x14ac:dyDescent="0.35">
      <c r="A117" t="s">
        <v>5096</v>
      </c>
      <c r="B117" t="s">
        <v>436</v>
      </c>
      <c r="C117">
        <v>6</v>
      </c>
      <c r="D117" s="4">
        <v>1</v>
      </c>
      <c r="E117" s="3">
        <v>0.16666666666666699</v>
      </c>
      <c r="F117">
        <v>1</v>
      </c>
      <c r="G117" s="1">
        <v>1</v>
      </c>
      <c r="H117">
        <v>1</v>
      </c>
      <c r="I117" s="4">
        <v>1</v>
      </c>
      <c r="J117" s="3">
        <v>1</v>
      </c>
      <c r="K117">
        <v>1</v>
      </c>
      <c r="L117" s="1">
        <v>1</v>
      </c>
      <c r="M117" s="4">
        <v>5</v>
      </c>
      <c r="N117" s="4">
        <v>0</v>
      </c>
      <c r="O117" t="s">
        <v>6153</v>
      </c>
      <c r="P117">
        <v>-5</v>
      </c>
      <c r="Q117" t="s">
        <v>808</v>
      </c>
      <c r="R117" s="1">
        <v>4.9999999999999885</v>
      </c>
      <c r="S117" s="3">
        <v>0.83333333333333304</v>
      </c>
      <c r="T117"/>
      <c r="U117"/>
      <c r="V117"/>
      <c r="W117"/>
      <c r="X117"/>
      <c r="Y117"/>
      <c r="AA117"/>
    </row>
    <row r="118" spans="1:27" x14ac:dyDescent="0.35">
      <c r="A118" t="s">
        <v>2934</v>
      </c>
      <c r="B118" t="s">
        <v>123</v>
      </c>
      <c r="C118">
        <v>29</v>
      </c>
      <c r="D118" s="4">
        <v>5</v>
      </c>
      <c r="E118" s="3">
        <v>0.17241379310344801</v>
      </c>
      <c r="F118">
        <v>3</v>
      </c>
      <c r="G118" s="1">
        <v>0.6</v>
      </c>
      <c r="H118">
        <v>2</v>
      </c>
      <c r="I118" s="4">
        <v>2</v>
      </c>
      <c r="J118" s="3">
        <v>1</v>
      </c>
      <c r="K118">
        <v>2</v>
      </c>
      <c r="L118" s="1">
        <v>1</v>
      </c>
      <c r="M118" s="4">
        <v>24</v>
      </c>
      <c r="N118" s="4">
        <v>0</v>
      </c>
      <c r="O118" t="s">
        <v>6153</v>
      </c>
      <c r="P118">
        <v>-24</v>
      </c>
      <c r="Q118" t="s">
        <v>808</v>
      </c>
      <c r="R118" s="1">
        <v>4.8000000000000096</v>
      </c>
      <c r="S118" s="3">
        <v>0.82758620689655205</v>
      </c>
      <c r="T118"/>
      <c r="U118"/>
      <c r="V118"/>
      <c r="W118"/>
      <c r="X118"/>
      <c r="Y118"/>
      <c r="AA118"/>
    </row>
    <row r="119" spans="1:27" x14ac:dyDescent="0.35">
      <c r="A119" t="s">
        <v>2410</v>
      </c>
      <c r="B119" t="s">
        <v>138</v>
      </c>
      <c r="C119">
        <v>23</v>
      </c>
      <c r="D119" s="4">
        <v>8</v>
      </c>
      <c r="E119" s="3">
        <v>0.34782608695652201</v>
      </c>
      <c r="F119">
        <v>7</v>
      </c>
      <c r="G119" s="1">
        <v>0.875</v>
      </c>
      <c r="H119">
        <v>3</v>
      </c>
      <c r="I119" s="4">
        <v>6</v>
      </c>
      <c r="J119" s="3">
        <v>2</v>
      </c>
      <c r="K119">
        <v>6</v>
      </c>
      <c r="L119" s="1">
        <v>1</v>
      </c>
      <c r="M119" s="4">
        <v>15</v>
      </c>
      <c r="N119" s="4">
        <v>-3</v>
      </c>
      <c r="O119" t="s">
        <v>6153</v>
      </c>
      <c r="P119">
        <v>-18</v>
      </c>
      <c r="Q119" t="s">
        <v>808</v>
      </c>
      <c r="R119" s="1">
        <v>4.7499999999999956</v>
      </c>
      <c r="S119" s="3">
        <v>1.652173913043478</v>
      </c>
      <c r="T119"/>
      <c r="U119"/>
      <c r="V119"/>
      <c r="W119"/>
      <c r="X119"/>
      <c r="Y119"/>
      <c r="AA119"/>
    </row>
    <row r="120" spans="1:27" x14ac:dyDescent="0.35">
      <c r="A120" t="s">
        <v>1083</v>
      </c>
      <c r="B120" t="s">
        <v>70</v>
      </c>
      <c r="C120">
        <v>35</v>
      </c>
      <c r="D120" s="4">
        <v>130</v>
      </c>
      <c r="E120" s="3">
        <v>3.71428571428571</v>
      </c>
      <c r="F120">
        <v>93</v>
      </c>
      <c r="G120" s="1">
        <v>0.7153846153846154</v>
      </c>
      <c r="H120">
        <v>3</v>
      </c>
      <c r="I120" s="4">
        <v>64</v>
      </c>
      <c r="J120" s="3">
        <v>21.333333333333332</v>
      </c>
      <c r="K120">
        <v>47</v>
      </c>
      <c r="L120" s="1">
        <v>0.734375</v>
      </c>
      <c r="M120" s="4">
        <v>-95</v>
      </c>
      <c r="N120" s="4">
        <v>-61</v>
      </c>
      <c r="O120" t="s">
        <v>6153</v>
      </c>
      <c r="P120">
        <v>34</v>
      </c>
      <c r="Q120" t="s">
        <v>808</v>
      </c>
      <c r="R120" s="1">
        <v>4.7435897435897498</v>
      </c>
      <c r="S120" s="3">
        <v>17.61904761904762</v>
      </c>
      <c r="T120"/>
      <c r="U120"/>
      <c r="V120"/>
      <c r="W120"/>
      <c r="X120"/>
      <c r="Y120"/>
      <c r="AA120"/>
    </row>
    <row r="121" spans="1:27" x14ac:dyDescent="0.35">
      <c r="A121" t="s">
        <v>1393</v>
      </c>
      <c r="B121" t="s">
        <v>30</v>
      </c>
      <c r="C121">
        <v>10</v>
      </c>
      <c r="D121" s="4">
        <v>44</v>
      </c>
      <c r="E121" s="3">
        <v>4.4000000000000004</v>
      </c>
      <c r="F121">
        <v>32</v>
      </c>
      <c r="G121" s="1">
        <v>0.72727272727272729</v>
      </c>
      <c r="H121">
        <v>1</v>
      </c>
      <c r="I121" s="4">
        <v>25</v>
      </c>
      <c r="J121" s="3">
        <v>25</v>
      </c>
      <c r="K121">
        <v>19</v>
      </c>
      <c r="L121" s="1">
        <v>0.76</v>
      </c>
      <c r="M121" s="4">
        <v>-34</v>
      </c>
      <c r="N121" s="4">
        <v>-24</v>
      </c>
      <c r="O121" t="s">
        <v>6153</v>
      </c>
      <c r="P121">
        <v>10</v>
      </c>
      <c r="Q121" t="s">
        <v>808</v>
      </c>
      <c r="R121" s="1">
        <v>4.6818181818181817</v>
      </c>
      <c r="S121" s="3">
        <v>20.6</v>
      </c>
      <c r="T121"/>
      <c r="U121"/>
      <c r="V121"/>
      <c r="W121"/>
      <c r="X121"/>
      <c r="Y121"/>
      <c r="AA121"/>
    </row>
    <row r="122" spans="1:27" x14ac:dyDescent="0.35">
      <c r="A122" t="s">
        <v>2389</v>
      </c>
      <c r="B122" t="s">
        <v>157</v>
      </c>
      <c r="C122">
        <v>9</v>
      </c>
      <c r="D122" s="4">
        <v>8</v>
      </c>
      <c r="E122" s="3">
        <v>0.88888888888888895</v>
      </c>
      <c r="F122">
        <v>6</v>
      </c>
      <c r="G122" s="1">
        <v>0.75</v>
      </c>
      <c r="H122">
        <v>1</v>
      </c>
      <c r="I122" s="4">
        <v>5</v>
      </c>
      <c r="J122" s="3">
        <v>5</v>
      </c>
      <c r="K122">
        <v>4</v>
      </c>
      <c r="L122" s="1">
        <v>0.8</v>
      </c>
      <c r="M122" s="4">
        <v>1</v>
      </c>
      <c r="N122" s="4">
        <v>-4</v>
      </c>
      <c r="O122" t="s">
        <v>6153</v>
      </c>
      <c r="P122">
        <v>-5</v>
      </c>
      <c r="Q122" t="s">
        <v>808</v>
      </c>
      <c r="R122" s="1">
        <v>4.6249999999999991</v>
      </c>
      <c r="S122" s="3">
        <v>4.1111111111111107</v>
      </c>
      <c r="T122"/>
      <c r="U122"/>
      <c r="V122"/>
      <c r="W122"/>
      <c r="X122"/>
      <c r="Y122"/>
      <c r="AA122"/>
    </row>
    <row r="123" spans="1:27" x14ac:dyDescent="0.35">
      <c r="A123" t="s">
        <v>2923</v>
      </c>
      <c r="B123" t="s">
        <v>83</v>
      </c>
      <c r="C123">
        <v>7</v>
      </c>
      <c r="D123" s="4">
        <v>5</v>
      </c>
      <c r="E123" s="3">
        <v>0.71428571428571397</v>
      </c>
      <c r="F123">
        <v>3</v>
      </c>
      <c r="G123" s="1">
        <v>0.6</v>
      </c>
      <c r="H123">
        <v>1</v>
      </c>
      <c r="I123" s="4">
        <v>4</v>
      </c>
      <c r="J123" s="3">
        <v>4</v>
      </c>
      <c r="K123">
        <v>2</v>
      </c>
      <c r="L123" s="1">
        <v>0.5</v>
      </c>
      <c r="M123" s="4">
        <v>2</v>
      </c>
      <c r="N123" s="4">
        <v>-3</v>
      </c>
      <c r="O123" t="s">
        <v>6153</v>
      </c>
      <c r="P123">
        <v>-5</v>
      </c>
      <c r="Q123" t="s">
        <v>808</v>
      </c>
      <c r="R123" s="1">
        <v>4.6000000000000023</v>
      </c>
      <c r="S123" s="3">
        <v>3.285714285714286</v>
      </c>
      <c r="T123"/>
      <c r="U123"/>
      <c r="V123"/>
      <c r="W123"/>
      <c r="X123"/>
      <c r="Y123"/>
      <c r="AA123"/>
    </row>
    <row r="124" spans="1:27" x14ac:dyDescent="0.35">
      <c r="A124" t="s">
        <v>1809</v>
      </c>
      <c r="B124" t="s">
        <v>234</v>
      </c>
      <c r="C124">
        <v>14</v>
      </c>
      <c r="D124" s="4">
        <v>18</v>
      </c>
      <c r="E124" s="3">
        <v>1.28571428571429</v>
      </c>
      <c r="F124">
        <v>14</v>
      </c>
      <c r="G124" s="1">
        <v>0.77777777777777779</v>
      </c>
      <c r="H124">
        <v>1</v>
      </c>
      <c r="I124" s="4">
        <v>7</v>
      </c>
      <c r="J124" s="3">
        <v>7</v>
      </c>
      <c r="K124">
        <v>7</v>
      </c>
      <c r="L124" s="1">
        <v>1</v>
      </c>
      <c r="M124" s="4">
        <v>-4</v>
      </c>
      <c r="N124" s="4">
        <v>-6</v>
      </c>
      <c r="O124" t="s">
        <v>6153</v>
      </c>
      <c r="P124">
        <v>-2</v>
      </c>
      <c r="Q124" t="s">
        <v>808</v>
      </c>
      <c r="R124" s="1">
        <v>4.444444444444426</v>
      </c>
      <c r="S124" s="3">
        <v>5.71428571428571</v>
      </c>
      <c r="T124"/>
      <c r="U124"/>
      <c r="V124"/>
      <c r="W124"/>
      <c r="X124"/>
      <c r="Y124"/>
      <c r="AA124"/>
    </row>
    <row r="125" spans="1:27" x14ac:dyDescent="0.35">
      <c r="A125" t="s">
        <v>2110</v>
      </c>
      <c r="B125" t="s">
        <v>105</v>
      </c>
      <c r="C125">
        <v>13</v>
      </c>
      <c r="D125" s="4">
        <v>12</v>
      </c>
      <c r="E125" s="3">
        <v>0.92307692307692302</v>
      </c>
      <c r="F125">
        <v>10</v>
      </c>
      <c r="G125" s="1">
        <v>0.83333333333333337</v>
      </c>
      <c r="H125">
        <v>1</v>
      </c>
      <c r="I125" s="4">
        <v>5</v>
      </c>
      <c r="J125" s="3">
        <v>5</v>
      </c>
      <c r="K125">
        <v>4</v>
      </c>
      <c r="L125" s="1">
        <v>0.8</v>
      </c>
      <c r="M125" s="4">
        <v>1</v>
      </c>
      <c r="N125" s="4">
        <v>-4</v>
      </c>
      <c r="O125" t="s">
        <v>6153</v>
      </c>
      <c r="P125">
        <v>-5</v>
      </c>
      <c r="Q125" t="s">
        <v>808</v>
      </c>
      <c r="R125" s="1">
        <v>4.416666666666667</v>
      </c>
      <c r="S125" s="3">
        <v>4.0769230769230766</v>
      </c>
      <c r="T125"/>
      <c r="U125"/>
      <c r="V125"/>
      <c r="W125"/>
      <c r="X125"/>
      <c r="Y125"/>
      <c r="AA125"/>
    </row>
    <row r="126" spans="1:27" x14ac:dyDescent="0.35">
      <c r="A126" t="s">
        <v>1839</v>
      </c>
      <c r="B126" t="s">
        <v>227</v>
      </c>
      <c r="C126">
        <v>23</v>
      </c>
      <c r="D126" s="4">
        <v>17</v>
      </c>
      <c r="E126" s="3">
        <v>0.73913043478260898</v>
      </c>
      <c r="F126">
        <v>15</v>
      </c>
      <c r="G126" s="1">
        <v>0.88235294117647056</v>
      </c>
      <c r="H126">
        <v>2</v>
      </c>
      <c r="I126" s="4">
        <v>8</v>
      </c>
      <c r="J126" s="3">
        <v>4</v>
      </c>
      <c r="K126">
        <v>7</v>
      </c>
      <c r="L126" s="1">
        <v>0.875</v>
      </c>
      <c r="M126" s="4">
        <v>6</v>
      </c>
      <c r="N126" s="4">
        <v>-6</v>
      </c>
      <c r="O126" t="s">
        <v>6153</v>
      </c>
      <c r="P126">
        <v>-12</v>
      </c>
      <c r="Q126" t="s">
        <v>808</v>
      </c>
      <c r="R126" s="1">
        <v>4.4117647058823506</v>
      </c>
      <c r="S126" s="3">
        <v>3.2608695652173911</v>
      </c>
      <c r="T126"/>
      <c r="U126"/>
      <c r="V126"/>
      <c r="W126"/>
      <c r="X126"/>
      <c r="Y126"/>
      <c r="AA126"/>
    </row>
    <row r="127" spans="1:27" x14ac:dyDescent="0.35">
      <c r="A127" t="s">
        <v>939</v>
      </c>
      <c r="B127" t="s">
        <v>113</v>
      </c>
      <c r="C127">
        <v>30</v>
      </c>
      <c r="D127" s="4">
        <v>352</v>
      </c>
      <c r="E127" s="3">
        <v>11.733333333333301</v>
      </c>
      <c r="F127">
        <v>219</v>
      </c>
      <c r="G127" s="1">
        <v>0.62215909090909094</v>
      </c>
      <c r="H127">
        <v>3</v>
      </c>
      <c r="I127" s="4">
        <v>188</v>
      </c>
      <c r="J127" s="3">
        <v>62.666666666666664</v>
      </c>
      <c r="K127">
        <v>170</v>
      </c>
      <c r="L127" s="1">
        <v>0.9042553191489362</v>
      </c>
      <c r="M127" s="4">
        <v>-322</v>
      </c>
      <c r="N127" s="4">
        <v>-185</v>
      </c>
      <c r="O127" t="s">
        <v>6153</v>
      </c>
      <c r="P127">
        <v>137</v>
      </c>
      <c r="Q127" t="s">
        <v>808</v>
      </c>
      <c r="R127" s="1">
        <v>4.3409090909091059</v>
      </c>
      <c r="S127" s="3">
        <v>50.933333333333366</v>
      </c>
      <c r="T127"/>
      <c r="U127"/>
      <c r="V127"/>
      <c r="W127"/>
      <c r="X127"/>
      <c r="Y127"/>
      <c r="AA127"/>
    </row>
    <row r="128" spans="1:27" x14ac:dyDescent="0.35">
      <c r="A128" t="s">
        <v>1794</v>
      </c>
      <c r="B128" t="s">
        <v>106</v>
      </c>
      <c r="C128">
        <v>68</v>
      </c>
      <c r="D128" s="4">
        <v>18</v>
      </c>
      <c r="E128" s="3">
        <v>0.26470588235294101</v>
      </c>
      <c r="F128">
        <v>4</v>
      </c>
      <c r="G128" s="1">
        <v>0.22222222222222221</v>
      </c>
      <c r="H128">
        <v>5</v>
      </c>
      <c r="I128" s="4">
        <v>7</v>
      </c>
      <c r="J128" s="3">
        <v>1.4</v>
      </c>
      <c r="K128">
        <v>3</v>
      </c>
      <c r="L128" s="1">
        <v>0.42857142857142855</v>
      </c>
      <c r="M128" s="4">
        <v>50</v>
      </c>
      <c r="N128" s="4">
        <v>-2</v>
      </c>
      <c r="O128" t="s">
        <v>6153</v>
      </c>
      <c r="P128">
        <v>-52</v>
      </c>
      <c r="Q128" t="s">
        <v>808</v>
      </c>
      <c r="R128" s="1">
        <v>4.2888888888888914</v>
      </c>
      <c r="S128" s="3">
        <v>1.1352941176470588</v>
      </c>
      <c r="T128"/>
      <c r="U128"/>
      <c r="V128"/>
      <c r="W128"/>
      <c r="X128"/>
      <c r="Y128"/>
      <c r="AA128"/>
    </row>
    <row r="129" spans="1:27" x14ac:dyDescent="0.35">
      <c r="A129" t="s">
        <v>1440</v>
      </c>
      <c r="B129" t="s">
        <v>81</v>
      </c>
      <c r="C129">
        <v>8</v>
      </c>
      <c r="D129" s="4">
        <v>38</v>
      </c>
      <c r="E129" s="3">
        <v>4.75</v>
      </c>
      <c r="F129">
        <v>11</v>
      </c>
      <c r="G129" s="1">
        <v>0.28947368421052633</v>
      </c>
      <c r="H129">
        <v>1</v>
      </c>
      <c r="I129" s="4">
        <v>25</v>
      </c>
      <c r="J129" s="3">
        <v>25</v>
      </c>
      <c r="K129">
        <v>8</v>
      </c>
      <c r="L129" s="1">
        <v>0.32</v>
      </c>
      <c r="M129" s="4">
        <v>-30</v>
      </c>
      <c r="N129" s="4">
        <v>-24</v>
      </c>
      <c r="O129" t="s">
        <v>6153</v>
      </c>
      <c r="P129">
        <v>6</v>
      </c>
      <c r="Q129" t="s">
        <v>808</v>
      </c>
      <c r="R129" s="1">
        <v>4.2631578947368425</v>
      </c>
      <c r="S129" s="3">
        <v>20.25</v>
      </c>
      <c r="T129"/>
      <c r="U129"/>
      <c r="V129"/>
      <c r="W129"/>
      <c r="X129"/>
      <c r="Y129"/>
      <c r="AA129"/>
    </row>
    <row r="130" spans="1:27" x14ac:dyDescent="0.35">
      <c r="A130" t="s">
        <v>1489</v>
      </c>
      <c r="B130" t="s">
        <v>113</v>
      </c>
      <c r="C130">
        <v>25</v>
      </c>
      <c r="D130" s="4">
        <v>34</v>
      </c>
      <c r="E130" s="3">
        <v>1.36</v>
      </c>
      <c r="F130">
        <v>26</v>
      </c>
      <c r="G130" s="1">
        <v>0.76470588235294112</v>
      </c>
      <c r="H130">
        <v>1</v>
      </c>
      <c r="I130" s="4">
        <v>7</v>
      </c>
      <c r="J130" s="3">
        <v>7</v>
      </c>
      <c r="K130">
        <v>6</v>
      </c>
      <c r="L130" s="1">
        <v>0.8571428571428571</v>
      </c>
      <c r="M130" s="4">
        <v>-9</v>
      </c>
      <c r="N130" s="4">
        <v>-6</v>
      </c>
      <c r="O130" t="s">
        <v>6153</v>
      </c>
      <c r="P130">
        <v>3</v>
      </c>
      <c r="Q130" t="s">
        <v>808</v>
      </c>
      <c r="R130" s="1">
        <v>4.1470588235294112</v>
      </c>
      <c r="S130" s="3">
        <v>5.64</v>
      </c>
      <c r="T130"/>
      <c r="U130"/>
      <c r="V130"/>
      <c r="W130"/>
      <c r="X130"/>
      <c r="Y130"/>
      <c r="AA130"/>
    </row>
    <row r="131" spans="1:27" x14ac:dyDescent="0.35">
      <c r="A131" t="s">
        <v>2550</v>
      </c>
      <c r="B131" t="s">
        <v>24</v>
      </c>
      <c r="C131">
        <v>9</v>
      </c>
      <c r="D131" s="4">
        <v>7</v>
      </c>
      <c r="E131" s="3">
        <v>0.77777777777777801</v>
      </c>
      <c r="F131">
        <v>7</v>
      </c>
      <c r="G131" s="1">
        <v>1</v>
      </c>
      <c r="H131">
        <v>1</v>
      </c>
      <c r="I131" s="4">
        <v>4</v>
      </c>
      <c r="J131" s="3">
        <v>4</v>
      </c>
      <c r="K131">
        <v>4</v>
      </c>
      <c r="L131" s="1">
        <v>1</v>
      </c>
      <c r="M131" s="4">
        <v>2</v>
      </c>
      <c r="N131" s="4">
        <v>-3</v>
      </c>
      <c r="O131" t="s">
        <v>6153</v>
      </c>
      <c r="P131">
        <v>-5</v>
      </c>
      <c r="Q131" t="s">
        <v>808</v>
      </c>
      <c r="R131" s="1">
        <v>4.1428571428571415</v>
      </c>
      <c r="S131" s="3">
        <v>3.2222222222222219</v>
      </c>
      <c r="T131"/>
      <c r="U131"/>
      <c r="V131"/>
      <c r="W131"/>
      <c r="X131"/>
      <c r="Y131"/>
      <c r="AA131"/>
    </row>
    <row r="132" spans="1:27" x14ac:dyDescent="0.35">
      <c r="A132" t="s">
        <v>1597</v>
      </c>
      <c r="B132" t="s">
        <v>26</v>
      </c>
      <c r="C132">
        <v>21</v>
      </c>
      <c r="D132" s="4">
        <v>27</v>
      </c>
      <c r="E132" s="3">
        <v>1.28571428571429</v>
      </c>
      <c r="F132">
        <v>15</v>
      </c>
      <c r="G132" s="1">
        <v>0.55555555555555558</v>
      </c>
      <c r="H132">
        <v>2</v>
      </c>
      <c r="I132" s="4">
        <v>13</v>
      </c>
      <c r="J132" s="3">
        <v>6.5</v>
      </c>
      <c r="K132">
        <v>8</v>
      </c>
      <c r="L132" s="1">
        <v>0.61538461538461542</v>
      </c>
      <c r="M132" s="4">
        <v>-6</v>
      </c>
      <c r="N132" s="4">
        <v>-11</v>
      </c>
      <c r="O132" t="s">
        <v>6153</v>
      </c>
      <c r="P132">
        <v>-5</v>
      </c>
      <c r="Q132" t="s">
        <v>808</v>
      </c>
      <c r="R132" s="1">
        <v>4.0555555555555385</v>
      </c>
      <c r="S132" s="3">
        <v>5.21428571428571</v>
      </c>
      <c r="T132"/>
      <c r="U132"/>
      <c r="V132"/>
      <c r="W132"/>
      <c r="X132"/>
      <c r="Y132"/>
      <c r="AA132"/>
    </row>
    <row r="133" spans="1:27" x14ac:dyDescent="0.35">
      <c r="A133" t="s">
        <v>2703</v>
      </c>
      <c r="B133" t="s">
        <v>76</v>
      </c>
      <c r="C133">
        <v>10</v>
      </c>
      <c r="D133" s="4">
        <v>6</v>
      </c>
      <c r="E133" s="3">
        <v>0.6</v>
      </c>
      <c r="F133">
        <v>2</v>
      </c>
      <c r="G133" s="1">
        <v>0.33333333333333331</v>
      </c>
      <c r="H133">
        <v>1</v>
      </c>
      <c r="I133" s="4">
        <v>3</v>
      </c>
      <c r="J133" s="3">
        <v>3</v>
      </c>
      <c r="K133">
        <v>1</v>
      </c>
      <c r="L133" s="1">
        <v>0.33333333333333331</v>
      </c>
      <c r="M133" s="4">
        <v>4</v>
      </c>
      <c r="N133" s="4">
        <v>-2</v>
      </c>
      <c r="O133" t="s">
        <v>6153</v>
      </c>
      <c r="P133">
        <v>-6</v>
      </c>
      <c r="Q133" t="s">
        <v>808</v>
      </c>
      <c r="R133" s="1">
        <v>4</v>
      </c>
      <c r="S133" s="3">
        <v>2.4</v>
      </c>
      <c r="T133"/>
      <c r="U133"/>
      <c r="V133"/>
      <c r="W133"/>
      <c r="X133"/>
      <c r="Y133"/>
      <c r="AA133"/>
    </row>
    <row r="134" spans="1:27" x14ac:dyDescent="0.35">
      <c r="A134" t="s">
        <v>4949</v>
      </c>
      <c r="B134" t="s">
        <v>68</v>
      </c>
      <c r="C134">
        <v>5</v>
      </c>
      <c r="D134" s="4">
        <v>1</v>
      </c>
      <c r="E134" s="3">
        <v>0.2</v>
      </c>
      <c r="F134">
        <v>1</v>
      </c>
      <c r="G134" s="1">
        <v>1</v>
      </c>
      <c r="H134">
        <v>1</v>
      </c>
      <c r="I134" s="4">
        <v>1</v>
      </c>
      <c r="J134" s="3">
        <v>1</v>
      </c>
      <c r="K134">
        <v>1</v>
      </c>
      <c r="L134" s="1">
        <v>1</v>
      </c>
      <c r="M134" s="4">
        <v>4</v>
      </c>
      <c r="N134" s="4">
        <v>0</v>
      </c>
      <c r="O134" t="s">
        <v>6153</v>
      </c>
      <c r="P134">
        <v>-4</v>
      </c>
      <c r="Q134" t="s">
        <v>808</v>
      </c>
      <c r="R134" s="1">
        <v>4</v>
      </c>
      <c r="S134" s="3">
        <v>0.8</v>
      </c>
      <c r="T134"/>
      <c r="U134"/>
      <c r="V134"/>
      <c r="W134"/>
      <c r="X134"/>
      <c r="Y134"/>
      <c r="AA134"/>
    </row>
    <row r="135" spans="1:27" x14ac:dyDescent="0.35">
      <c r="A135" t="s">
        <v>5015</v>
      </c>
      <c r="B135" t="s">
        <v>740</v>
      </c>
      <c r="C135">
        <v>5</v>
      </c>
      <c r="D135" s="4">
        <v>1</v>
      </c>
      <c r="E135" s="3">
        <v>0.2</v>
      </c>
      <c r="F135">
        <v>1</v>
      </c>
      <c r="G135" s="1">
        <v>1</v>
      </c>
      <c r="H135">
        <v>1</v>
      </c>
      <c r="I135" s="4">
        <v>1</v>
      </c>
      <c r="J135" s="3">
        <v>1</v>
      </c>
      <c r="K135">
        <v>1</v>
      </c>
      <c r="L135" s="1">
        <v>1</v>
      </c>
      <c r="M135" s="4">
        <v>4</v>
      </c>
      <c r="N135" s="4">
        <v>0</v>
      </c>
      <c r="O135" t="s">
        <v>6153</v>
      </c>
      <c r="P135">
        <v>-4</v>
      </c>
      <c r="Q135" t="s">
        <v>808</v>
      </c>
      <c r="R135" s="1">
        <v>4</v>
      </c>
      <c r="S135" s="3">
        <v>0.8</v>
      </c>
      <c r="T135"/>
      <c r="U135"/>
      <c r="V135"/>
      <c r="W135"/>
      <c r="X135"/>
      <c r="Y135"/>
      <c r="AA135"/>
    </row>
    <row r="136" spans="1:27" x14ac:dyDescent="0.35">
      <c r="A136" t="s">
        <v>5046</v>
      </c>
      <c r="B136" t="s">
        <v>213</v>
      </c>
      <c r="C136">
        <v>10</v>
      </c>
      <c r="D136" s="4">
        <v>1</v>
      </c>
      <c r="E136" s="3">
        <v>0.1</v>
      </c>
      <c r="F136">
        <v>1</v>
      </c>
      <c r="G136" s="1">
        <v>1</v>
      </c>
      <c r="H136">
        <v>2</v>
      </c>
      <c r="I136" s="4">
        <v>1</v>
      </c>
      <c r="J136" s="3">
        <v>0.5</v>
      </c>
      <c r="K136">
        <v>1</v>
      </c>
      <c r="L136" s="1">
        <v>1</v>
      </c>
      <c r="M136" s="4">
        <v>9</v>
      </c>
      <c r="N136" s="4">
        <v>1</v>
      </c>
      <c r="O136" t="s">
        <v>6153</v>
      </c>
      <c r="P136">
        <v>-8</v>
      </c>
      <c r="Q136" t="s">
        <v>808</v>
      </c>
      <c r="R136" s="1">
        <v>4</v>
      </c>
      <c r="S136" s="3">
        <v>0.4</v>
      </c>
      <c r="T136"/>
      <c r="U136"/>
      <c r="V136"/>
      <c r="W136"/>
      <c r="X136"/>
      <c r="Y136"/>
      <c r="AA136"/>
    </row>
    <row r="137" spans="1:27" x14ac:dyDescent="0.35">
      <c r="A137" t="s">
        <v>2155</v>
      </c>
      <c r="B137" t="s">
        <v>150</v>
      </c>
      <c r="C137">
        <v>6</v>
      </c>
      <c r="D137" s="4">
        <v>11</v>
      </c>
      <c r="E137" s="3">
        <v>1.8333333333333299</v>
      </c>
      <c r="F137">
        <v>10</v>
      </c>
      <c r="G137" s="1">
        <v>0.90909090909090906</v>
      </c>
      <c r="H137">
        <v>1</v>
      </c>
      <c r="I137" s="4">
        <v>9</v>
      </c>
      <c r="J137" s="3">
        <v>9</v>
      </c>
      <c r="K137">
        <v>9</v>
      </c>
      <c r="L137" s="1">
        <v>1</v>
      </c>
      <c r="M137" s="4">
        <v>-5</v>
      </c>
      <c r="N137" s="4">
        <v>-8</v>
      </c>
      <c r="O137" t="s">
        <v>6153</v>
      </c>
      <c r="P137">
        <v>-3</v>
      </c>
      <c r="Q137" t="s">
        <v>808</v>
      </c>
      <c r="R137" s="1">
        <v>3.9090909090909181</v>
      </c>
      <c r="S137" s="3">
        <v>7.1666666666666696</v>
      </c>
      <c r="T137"/>
      <c r="U137"/>
      <c r="V137"/>
      <c r="W137"/>
      <c r="X137"/>
      <c r="Y137"/>
      <c r="AA137"/>
    </row>
    <row r="138" spans="1:27" x14ac:dyDescent="0.35">
      <c r="A138" t="s">
        <v>1300</v>
      </c>
      <c r="B138" t="s">
        <v>247</v>
      </c>
      <c r="C138">
        <v>9</v>
      </c>
      <c r="D138" s="4">
        <v>54</v>
      </c>
      <c r="E138" s="3">
        <v>6</v>
      </c>
      <c r="F138">
        <v>36</v>
      </c>
      <c r="G138" s="1">
        <v>0.66666666666666663</v>
      </c>
      <c r="H138">
        <v>1</v>
      </c>
      <c r="I138" s="4">
        <v>29</v>
      </c>
      <c r="J138" s="3">
        <v>29</v>
      </c>
      <c r="K138">
        <v>26</v>
      </c>
      <c r="L138" s="1">
        <v>0.89655172413793105</v>
      </c>
      <c r="M138" s="4">
        <v>-45</v>
      </c>
      <c r="N138" s="4">
        <v>-28</v>
      </c>
      <c r="O138" t="s">
        <v>6153</v>
      </c>
      <c r="P138">
        <v>17</v>
      </c>
      <c r="Q138" t="s">
        <v>808</v>
      </c>
      <c r="R138" s="1">
        <v>3.8333333333333335</v>
      </c>
      <c r="S138" s="3">
        <v>23</v>
      </c>
      <c r="T138"/>
      <c r="U138"/>
      <c r="V138"/>
      <c r="W138"/>
      <c r="X138"/>
      <c r="Y138"/>
      <c r="AA138"/>
    </row>
    <row r="139" spans="1:27" x14ac:dyDescent="0.35">
      <c r="A139" t="s">
        <v>470</v>
      </c>
      <c r="B139" t="s">
        <v>471</v>
      </c>
      <c r="C139">
        <v>6</v>
      </c>
      <c r="D139" s="4">
        <v>10</v>
      </c>
      <c r="E139" s="3">
        <v>1.6666666666666701</v>
      </c>
      <c r="F139">
        <v>9</v>
      </c>
      <c r="G139" s="1">
        <v>0.9</v>
      </c>
      <c r="H139">
        <v>1</v>
      </c>
      <c r="I139" s="4">
        <v>8</v>
      </c>
      <c r="J139" s="3">
        <v>8</v>
      </c>
      <c r="K139">
        <v>7</v>
      </c>
      <c r="L139" s="1">
        <v>0.875</v>
      </c>
      <c r="M139" s="4">
        <v>-4</v>
      </c>
      <c r="N139" s="4">
        <v>-7</v>
      </c>
      <c r="O139" t="s">
        <v>6153</v>
      </c>
      <c r="P139">
        <v>-3</v>
      </c>
      <c r="Q139" t="s">
        <v>808</v>
      </c>
      <c r="R139" s="1">
        <v>3.7999999999999905</v>
      </c>
      <c r="S139" s="3">
        <v>6.3333333333333304</v>
      </c>
      <c r="T139"/>
      <c r="U139"/>
      <c r="V139"/>
      <c r="W139"/>
      <c r="X139"/>
      <c r="Y139"/>
      <c r="AA139"/>
    </row>
    <row r="140" spans="1:27" x14ac:dyDescent="0.35">
      <c r="A140" t="s">
        <v>1717</v>
      </c>
      <c r="B140" t="s">
        <v>220</v>
      </c>
      <c r="C140">
        <v>11</v>
      </c>
      <c r="D140" s="4">
        <v>21</v>
      </c>
      <c r="E140" s="3">
        <v>1.9090909090909101</v>
      </c>
      <c r="F140">
        <v>12</v>
      </c>
      <c r="G140" s="1">
        <v>0.5714285714285714</v>
      </c>
      <c r="H140">
        <v>1</v>
      </c>
      <c r="I140" s="4">
        <v>9</v>
      </c>
      <c r="J140" s="3">
        <v>9</v>
      </c>
      <c r="K140">
        <v>6</v>
      </c>
      <c r="L140" s="1">
        <v>0.66666666666666663</v>
      </c>
      <c r="M140" s="4">
        <v>-10</v>
      </c>
      <c r="N140" s="4">
        <v>-8</v>
      </c>
      <c r="O140" t="s">
        <v>6153</v>
      </c>
      <c r="P140">
        <v>2</v>
      </c>
      <c r="Q140" t="s">
        <v>808</v>
      </c>
      <c r="R140" s="1">
        <v>3.7142857142857117</v>
      </c>
      <c r="S140" s="3">
        <v>7.0909090909090899</v>
      </c>
      <c r="T140"/>
      <c r="U140"/>
      <c r="V140"/>
      <c r="W140"/>
      <c r="X140"/>
      <c r="Y140"/>
      <c r="AA140"/>
    </row>
    <row r="141" spans="1:27" x14ac:dyDescent="0.35">
      <c r="A141" t="s">
        <v>1379</v>
      </c>
      <c r="B141" t="s">
        <v>101</v>
      </c>
      <c r="C141">
        <v>6</v>
      </c>
      <c r="D141" s="4">
        <v>45</v>
      </c>
      <c r="E141" s="3">
        <v>7.5</v>
      </c>
      <c r="F141">
        <v>39</v>
      </c>
      <c r="G141" s="1">
        <v>0.8666666666666667</v>
      </c>
      <c r="H141">
        <v>1</v>
      </c>
      <c r="I141" s="4">
        <v>35</v>
      </c>
      <c r="J141" s="3">
        <v>35</v>
      </c>
      <c r="K141">
        <v>34</v>
      </c>
      <c r="L141" s="1">
        <v>0.97142857142857142</v>
      </c>
      <c r="M141" s="4">
        <v>-39</v>
      </c>
      <c r="N141" s="4">
        <v>-34</v>
      </c>
      <c r="O141" t="s">
        <v>6153</v>
      </c>
      <c r="P141">
        <v>5</v>
      </c>
      <c r="Q141" t="s">
        <v>808</v>
      </c>
      <c r="R141" s="1">
        <v>3.6666666666666665</v>
      </c>
      <c r="S141" s="3">
        <v>27.5</v>
      </c>
      <c r="T141"/>
      <c r="U141"/>
      <c r="V141"/>
      <c r="W141"/>
      <c r="X141"/>
      <c r="Y141"/>
      <c r="AA141"/>
    </row>
    <row r="142" spans="1:27" x14ac:dyDescent="0.35">
      <c r="A142" t="s">
        <v>960</v>
      </c>
      <c r="B142" t="s">
        <v>441</v>
      </c>
      <c r="C142">
        <v>30</v>
      </c>
      <c r="D142" s="4">
        <v>13</v>
      </c>
      <c r="E142" s="3">
        <v>0.43333333333333302</v>
      </c>
      <c r="F142">
        <v>11</v>
      </c>
      <c r="G142" s="1">
        <v>0.84615384615384615</v>
      </c>
      <c r="H142">
        <v>3</v>
      </c>
      <c r="I142" s="4">
        <v>6</v>
      </c>
      <c r="J142" s="3">
        <v>2</v>
      </c>
      <c r="K142">
        <v>6</v>
      </c>
      <c r="L142" s="1">
        <v>1</v>
      </c>
      <c r="M142" s="4">
        <v>17</v>
      </c>
      <c r="N142" s="4">
        <v>-3</v>
      </c>
      <c r="O142" t="s">
        <v>6153</v>
      </c>
      <c r="P142">
        <v>-20</v>
      </c>
      <c r="Q142" t="s">
        <v>808</v>
      </c>
      <c r="R142" s="1">
        <v>3.6153846153846185</v>
      </c>
      <c r="S142" s="3">
        <v>1.5666666666666669</v>
      </c>
      <c r="T142"/>
      <c r="U142"/>
      <c r="V142"/>
      <c r="W142"/>
      <c r="X142"/>
      <c r="Y142"/>
      <c r="AA142"/>
    </row>
    <row r="143" spans="1:27" x14ac:dyDescent="0.35">
      <c r="A143" t="s">
        <v>1988</v>
      </c>
      <c r="B143" t="s">
        <v>440</v>
      </c>
      <c r="C143">
        <v>8</v>
      </c>
      <c r="D143" s="4">
        <v>14</v>
      </c>
      <c r="E143" s="3">
        <v>1.75</v>
      </c>
      <c r="F143">
        <v>13</v>
      </c>
      <c r="G143" s="1">
        <v>0.9285714285714286</v>
      </c>
      <c r="H143">
        <v>1</v>
      </c>
      <c r="I143" s="4">
        <v>8</v>
      </c>
      <c r="J143" s="3">
        <v>8</v>
      </c>
      <c r="K143">
        <v>8</v>
      </c>
      <c r="L143" s="1">
        <v>1</v>
      </c>
      <c r="M143" s="4">
        <v>-6</v>
      </c>
      <c r="N143" s="4">
        <v>-7</v>
      </c>
      <c r="O143" t="s">
        <v>6153</v>
      </c>
      <c r="P143">
        <v>-1</v>
      </c>
      <c r="Q143" t="s">
        <v>808</v>
      </c>
      <c r="R143" s="1">
        <v>3.5714285714285716</v>
      </c>
      <c r="S143" s="3">
        <v>6.25</v>
      </c>
      <c r="T143"/>
      <c r="U143"/>
      <c r="V143"/>
      <c r="W143"/>
      <c r="X143"/>
      <c r="Y143"/>
      <c r="AA143"/>
    </row>
    <row r="144" spans="1:27" x14ac:dyDescent="0.35">
      <c r="A144" t="s">
        <v>1475</v>
      </c>
      <c r="B144" t="s">
        <v>34</v>
      </c>
      <c r="C144">
        <v>25</v>
      </c>
      <c r="D144" s="4">
        <v>35</v>
      </c>
      <c r="E144" s="3">
        <v>1.4</v>
      </c>
      <c r="F144">
        <v>20</v>
      </c>
      <c r="G144" s="1">
        <v>0.5714285714285714</v>
      </c>
      <c r="H144">
        <v>3</v>
      </c>
      <c r="I144" s="4">
        <v>19</v>
      </c>
      <c r="J144" s="3">
        <v>6.333333333333333</v>
      </c>
      <c r="K144">
        <v>10</v>
      </c>
      <c r="L144" s="1">
        <v>0.52631578947368418</v>
      </c>
      <c r="M144" s="4">
        <v>-10</v>
      </c>
      <c r="N144" s="4">
        <v>-16</v>
      </c>
      <c r="O144" t="s">
        <v>6153</v>
      </c>
      <c r="P144">
        <v>-6</v>
      </c>
      <c r="Q144" t="s">
        <v>808</v>
      </c>
      <c r="R144" s="1">
        <v>3.5238095238095242</v>
      </c>
      <c r="S144" s="3">
        <v>4.9333333333333336</v>
      </c>
      <c r="T144"/>
      <c r="U144"/>
      <c r="V144"/>
      <c r="W144"/>
      <c r="X144"/>
      <c r="Y144"/>
      <c r="AA144"/>
    </row>
    <row r="145" spans="1:27" x14ac:dyDescent="0.35">
      <c r="A145" t="s">
        <v>1143</v>
      </c>
      <c r="B145" t="s">
        <v>222</v>
      </c>
      <c r="C145">
        <v>45</v>
      </c>
      <c r="D145" s="4">
        <v>102</v>
      </c>
      <c r="E145" s="3">
        <v>2.2666666666666702</v>
      </c>
      <c r="F145">
        <v>75</v>
      </c>
      <c r="G145" s="1">
        <v>0.73529411764705888</v>
      </c>
      <c r="H145">
        <v>4</v>
      </c>
      <c r="I145" s="4">
        <v>41</v>
      </c>
      <c r="J145" s="3">
        <v>10.25</v>
      </c>
      <c r="K145">
        <v>30</v>
      </c>
      <c r="L145" s="1">
        <v>0.73170731707317072</v>
      </c>
      <c r="M145" s="4">
        <v>-57</v>
      </c>
      <c r="N145" s="4">
        <v>-37</v>
      </c>
      <c r="O145" t="s">
        <v>6153</v>
      </c>
      <c r="P145">
        <v>20</v>
      </c>
      <c r="Q145" t="s">
        <v>808</v>
      </c>
      <c r="R145" s="1">
        <v>3.5220588235294046</v>
      </c>
      <c r="S145" s="3">
        <v>7.9833333333333298</v>
      </c>
      <c r="T145"/>
      <c r="U145"/>
      <c r="V145"/>
      <c r="W145"/>
      <c r="X145"/>
      <c r="Y145"/>
      <c r="AA145"/>
    </row>
    <row r="146" spans="1:27" x14ac:dyDescent="0.35">
      <c r="A146" t="s">
        <v>5053</v>
      </c>
      <c r="B146" t="s">
        <v>340</v>
      </c>
      <c r="C146">
        <v>9</v>
      </c>
      <c r="D146" s="4">
        <v>1</v>
      </c>
      <c r="E146" s="3">
        <v>0.11111111111111099</v>
      </c>
      <c r="F146">
        <v>1</v>
      </c>
      <c r="G146" s="1">
        <v>1</v>
      </c>
      <c r="H146">
        <v>2</v>
      </c>
      <c r="I146" s="4">
        <v>1</v>
      </c>
      <c r="J146" s="3">
        <v>0.5</v>
      </c>
      <c r="K146">
        <v>1</v>
      </c>
      <c r="L146" s="1">
        <v>1</v>
      </c>
      <c r="M146" s="4">
        <v>8</v>
      </c>
      <c r="N146" s="4">
        <v>1</v>
      </c>
      <c r="O146" t="s">
        <v>6153</v>
      </c>
      <c r="P146">
        <v>-7</v>
      </c>
      <c r="Q146" t="s">
        <v>808</v>
      </c>
      <c r="R146" s="1">
        <v>3.5000000000000049</v>
      </c>
      <c r="S146" s="3">
        <v>0.38888888888888901</v>
      </c>
      <c r="T146"/>
      <c r="U146"/>
      <c r="V146"/>
      <c r="W146"/>
      <c r="X146"/>
      <c r="Y146"/>
      <c r="AA146"/>
    </row>
    <row r="147" spans="1:27" x14ac:dyDescent="0.35">
      <c r="A147" t="s">
        <v>2108</v>
      </c>
      <c r="B147" t="s">
        <v>216</v>
      </c>
      <c r="C147">
        <v>17</v>
      </c>
      <c r="D147" s="4">
        <v>12</v>
      </c>
      <c r="E147" s="3">
        <v>0.70588235294117596</v>
      </c>
      <c r="F147">
        <v>6</v>
      </c>
      <c r="G147" s="1">
        <v>0.5</v>
      </c>
      <c r="H147">
        <v>1</v>
      </c>
      <c r="I147" s="4">
        <v>3</v>
      </c>
      <c r="J147" s="3">
        <v>3</v>
      </c>
      <c r="K147">
        <v>2</v>
      </c>
      <c r="L147" s="1">
        <v>0.66666666666666663</v>
      </c>
      <c r="M147" s="4">
        <v>5</v>
      </c>
      <c r="N147" s="4">
        <v>-2</v>
      </c>
      <c r="O147" t="s">
        <v>6153</v>
      </c>
      <c r="P147">
        <v>-7</v>
      </c>
      <c r="Q147" t="s">
        <v>808</v>
      </c>
      <c r="R147" s="1">
        <v>3.2500000000000036</v>
      </c>
      <c r="S147" s="3">
        <v>2.2941176470588243</v>
      </c>
      <c r="T147"/>
      <c r="U147"/>
      <c r="V147"/>
      <c r="W147"/>
      <c r="X147"/>
      <c r="Y147"/>
      <c r="AA147"/>
    </row>
    <row r="148" spans="1:27" x14ac:dyDescent="0.35">
      <c r="A148" t="s">
        <v>1366</v>
      </c>
      <c r="B148" t="s">
        <v>118</v>
      </c>
      <c r="C148">
        <v>15</v>
      </c>
      <c r="D148" s="4">
        <v>46</v>
      </c>
      <c r="E148" s="3">
        <v>3.06666666666667</v>
      </c>
      <c r="F148">
        <v>28</v>
      </c>
      <c r="G148" s="1">
        <v>0.60869565217391308</v>
      </c>
      <c r="H148">
        <v>1</v>
      </c>
      <c r="I148" s="4">
        <v>13</v>
      </c>
      <c r="J148" s="3">
        <v>13</v>
      </c>
      <c r="K148">
        <v>9</v>
      </c>
      <c r="L148" s="1">
        <v>0.69230769230769229</v>
      </c>
      <c r="M148" s="4">
        <v>-31</v>
      </c>
      <c r="N148" s="4">
        <v>-12</v>
      </c>
      <c r="O148" t="s">
        <v>6153</v>
      </c>
      <c r="P148">
        <v>19</v>
      </c>
      <c r="Q148" t="s">
        <v>808</v>
      </c>
      <c r="R148" s="1">
        <v>3.239130434782604</v>
      </c>
      <c r="S148" s="3">
        <v>9.93333333333333</v>
      </c>
      <c r="T148"/>
      <c r="U148"/>
      <c r="V148"/>
      <c r="W148"/>
      <c r="X148"/>
      <c r="Y148"/>
      <c r="AA148"/>
    </row>
    <row r="149" spans="1:27" x14ac:dyDescent="0.35">
      <c r="A149" t="s">
        <v>1037</v>
      </c>
      <c r="B149" t="s">
        <v>45</v>
      </c>
      <c r="C149">
        <v>97</v>
      </c>
      <c r="D149" s="4">
        <v>165</v>
      </c>
      <c r="E149" s="3">
        <v>1.7010309278350499</v>
      </c>
      <c r="F149">
        <v>136</v>
      </c>
      <c r="G149" s="1">
        <v>0.82424242424242422</v>
      </c>
      <c r="H149">
        <v>10</v>
      </c>
      <c r="I149" s="4">
        <v>72</v>
      </c>
      <c r="J149" s="3">
        <v>7.2</v>
      </c>
      <c r="K149">
        <v>59</v>
      </c>
      <c r="L149" s="1">
        <v>0.81944444444444442</v>
      </c>
      <c r="M149" s="4">
        <v>-68</v>
      </c>
      <c r="N149" s="4">
        <v>-62</v>
      </c>
      <c r="O149" t="s">
        <v>6153</v>
      </c>
      <c r="P149">
        <v>6</v>
      </c>
      <c r="Q149" t="s">
        <v>808</v>
      </c>
      <c r="R149" s="1">
        <v>3.2327272727272769</v>
      </c>
      <c r="S149" s="3">
        <v>5.4989690721649502</v>
      </c>
      <c r="T149"/>
      <c r="U149"/>
      <c r="V149"/>
      <c r="W149"/>
      <c r="X149"/>
      <c r="Y149"/>
      <c r="AA149"/>
    </row>
    <row r="150" spans="1:27" x14ac:dyDescent="0.35">
      <c r="A150" t="s">
        <v>2260</v>
      </c>
      <c r="B150" t="s">
        <v>455</v>
      </c>
      <c r="C150">
        <v>7</v>
      </c>
      <c r="D150" s="4">
        <v>10</v>
      </c>
      <c r="E150" s="3">
        <v>1.4285714285714299</v>
      </c>
      <c r="F150">
        <v>7</v>
      </c>
      <c r="G150" s="1">
        <v>0.7</v>
      </c>
      <c r="H150">
        <v>1</v>
      </c>
      <c r="I150" s="4">
        <v>6</v>
      </c>
      <c r="J150" s="3">
        <v>6</v>
      </c>
      <c r="K150">
        <v>4</v>
      </c>
      <c r="L150" s="1">
        <v>0.66666666666666663</v>
      </c>
      <c r="M150" s="4">
        <v>-3</v>
      </c>
      <c r="N150" s="4">
        <v>-5</v>
      </c>
      <c r="O150" t="s">
        <v>6153</v>
      </c>
      <c r="P150">
        <v>-2</v>
      </c>
      <c r="Q150" t="s">
        <v>808</v>
      </c>
      <c r="R150" s="1">
        <v>3.1999999999999962</v>
      </c>
      <c r="S150" s="3">
        <v>4.5714285714285703</v>
      </c>
      <c r="T150"/>
      <c r="U150"/>
      <c r="V150"/>
      <c r="W150"/>
      <c r="X150"/>
      <c r="Y150"/>
      <c r="AA150"/>
    </row>
    <row r="151" spans="1:27" x14ac:dyDescent="0.35">
      <c r="A151" t="s">
        <v>2765</v>
      </c>
      <c r="B151" t="s">
        <v>125</v>
      </c>
      <c r="C151">
        <v>5</v>
      </c>
      <c r="D151" s="4">
        <v>6</v>
      </c>
      <c r="E151" s="3">
        <v>1.2</v>
      </c>
      <c r="F151">
        <v>4</v>
      </c>
      <c r="G151" s="1">
        <v>0.66666666666666663</v>
      </c>
      <c r="H151">
        <v>1</v>
      </c>
      <c r="I151" s="4">
        <v>5</v>
      </c>
      <c r="J151" s="3">
        <v>5</v>
      </c>
      <c r="K151">
        <v>3</v>
      </c>
      <c r="L151" s="1">
        <v>0.6</v>
      </c>
      <c r="M151" s="4">
        <v>-1</v>
      </c>
      <c r="N151" s="4">
        <v>-4</v>
      </c>
      <c r="O151" t="s">
        <v>6153</v>
      </c>
      <c r="P151">
        <v>-3</v>
      </c>
      <c r="Q151" t="s">
        <v>808</v>
      </c>
      <c r="R151" s="1">
        <v>3.1666666666666665</v>
      </c>
      <c r="S151" s="3">
        <v>3.8</v>
      </c>
      <c r="T151"/>
      <c r="U151"/>
      <c r="V151"/>
      <c r="W151"/>
      <c r="X151"/>
      <c r="Y151"/>
      <c r="AA151"/>
    </row>
    <row r="152" spans="1:27" x14ac:dyDescent="0.35">
      <c r="A152" t="s">
        <v>1113</v>
      </c>
      <c r="B152" t="s">
        <v>204</v>
      </c>
      <c r="C152">
        <v>198</v>
      </c>
      <c r="D152" s="4">
        <v>116</v>
      </c>
      <c r="E152" s="3">
        <v>0.58585858585858597</v>
      </c>
      <c r="F152">
        <v>72</v>
      </c>
      <c r="G152" s="1">
        <v>0.62068965517241381</v>
      </c>
      <c r="H152">
        <v>14</v>
      </c>
      <c r="I152" s="4">
        <v>34</v>
      </c>
      <c r="J152" s="3">
        <v>2.4285714285714284</v>
      </c>
      <c r="K152">
        <v>17</v>
      </c>
      <c r="L152" s="1">
        <v>0.5</v>
      </c>
      <c r="M152" s="4">
        <v>82</v>
      </c>
      <c r="N152" s="4">
        <v>-20</v>
      </c>
      <c r="O152" t="s">
        <v>6153</v>
      </c>
      <c r="P152">
        <v>-102</v>
      </c>
      <c r="Q152" t="s">
        <v>808</v>
      </c>
      <c r="R152" s="1">
        <v>3.1453201970443336</v>
      </c>
      <c r="S152" s="3">
        <v>1.8427128427128423</v>
      </c>
      <c r="T152"/>
      <c r="U152"/>
      <c r="V152"/>
      <c r="W152"/>
      <c r="X152"/>
      <c r="Y152"/>
      <c r="AA152"/>
    </row>
    <row r="153" spans="1:27" x14ac:dyDescent="0.35">
      <c r="A153" t="s">
        <v>1510</v>
      </c>
      <c r="B153" t="s">
        <v>43</v>
      </c>
      <c r="C153">
        <v>16</v>
      </c>
      <c r="D153" s="4">
        <v>32</v>
      </c>
      <c r="E153" s="3">
        <v>2</v>
      </c>
      <c r="F153">
        <v>20</v>
      </c>
      <c r="G153" s="1">
        <v>0.625</v>
      </c>
      <c r="H153">
        <v>2</v>
      </c>
      <c r="I153" s="4">
        <v>16</v>
      </c>
      <c r="J153" s="3">
        <v>8</v>
      </c>
      <c r="K153">
        <v>7</v>
      </c>
      <c r="L153" s="1">
        <v>0.4375</v>
      </c>
      <c r="M153" s="4">
        <v>-16</v>
      </c>
      <c r="N153" s="4">
        <v>-14</v>
      </c>
      <c r="O153" t="s">
        <v>6153</v>
      </c>
      <c r="P153">
        <v>2</v>
      </c>
      <c r="Q153" t="s">
        <v>808</v>
      </c>
      <c r="R153" s="1">
        <v>3</v>
      </c>
      <c r="S153" s="3">
        <v>6</v>
      </c>
      <c r="T153"/>
      <c r="U153"/>
      <c r="V153"/>
      <c r="W153"/>
      <c r="X153"/>
      <c r="Y153"/>
      <c r="AA153"/>
    </row>
    <row r="154" spans="1:27" x14ac:dyDescent="0.35">
      <c r="A154" t="s">
        <v>1871</v>
      </c>
      <c r="B154" t="s">
        <v>399</v>
      </c>
      <c r="C154">
        <v>8</v>
      </c>
      <c r="D154" s="4">
        <v>16</v>
      </c>
      <c r="E154" s="3">
        <v>2</v>
      </c>
      <c r="F154">
        <v>10</v>
      </c>
      <c r="G154" s="1">
        <v>0.625</v>
      </c>
      <c r="H154">
        <v>1</v>
      </c>
      <c r="I154" s="4">
        <v>8</v>
      </c>
      <c r="J154" s="3">
        <v>8</v>
      </c>
      <c r="K154">
        <v>4</v>
      </c>
      <c r="L154" s="1">
        <v>0.5</v>
      </c>
      <c r="M154" s="4">
        <v>-8</v>
      </c>
      <c r="N154" s="4">
        <v>-7</v>
      </c>
      <c r="O154" t="s">
        <v>6153</v>
      </c>
      <c r="P154">
        <v>1</v>
      </c>
      <c r="Q154" t="s">
        <v>808</v>
      </c>
      <c r="R154" s="1">
        <v>3</v>
      </c>
      <c r="S154" s="3">
        <v>6</v>
      </c>
      <c r="T154"/>
      <c r="U154"/>
      <c r="V154"/>
      <c r="W154"/>
      <c r="X154"/>
      <c r="Y154"/>
      <c r="AA154"/>
    </row>
    <row r="155" spans="1:27" x14ac:dyDescent="0.35">
      <c r="A155" t="s">
        <v>2348</v>
      </c>
      <c r="B155" t="s">
        <v>428</v>
      </c>
      <c r="C155">
        <v>6</v>
      </c>
      <c r="D155" s="4">
        <v>9</v>
      </c>
      <c r="E155" s="3">
        <v>1.5</v>
      </c>
      <c r="F155">
        <v>6</v>
      </c>
      <c r="G155" s="1">
        <v>0.66666666666666663</v>
      </c>
      <c r="H155">
        <v>1</v>
      </c>
      <c r="I155" s="4">
        <v>6</v>
      </c>
      <c r="J155" s="3">
        <v>6</v>
      </c>
      <c r="K155">
        <v>3</v>
      </c>
      <c r="L155" s="1">
        <v>0.5</v>
      </c>
      <c r="M155" s="4">
        <v>-3</v>
      </c>
      <c r="N155" s="4">
        <v>-5</v>
      </c>
      <c r="O155" t="s">
        <v>6153</v>
      </c>
      <c r="P155">
        <v>-2</v>
      </c>
      <c r="Q155" t="s">
        <v>808</v>
      </c>
      <c r="R155" s="1">
        <v>3</v>
      </c>
      <c r="S155" s="3">
        <v>4.5</v>
      </c>
      <c r="T155"/>
      <c r="U155"/>
      <c r="V155"/>
      <c r="W155"/>
      <c r="X155"/>
      <c r="Y155"/>
      <c r="AA155"/>
    </row>
    <row r="156" spans="1:27" x14ac:dyDescent="0.35">
      <c r="A156" t="s">
        <v>2151</v>
      </c>
      <c r="B156" t="s">
        <v>178</v>
      </c>
      <c r="C156">
        <v>11</v>
      </c>
      <c r="D156" s="4">
        <v>11</v>
      </c>
      <c r="E156" s="3">
        <v>1</v>
      </c>
      <c r="F156">
        <v>9</v>
      </c>
      <c r="G156" s="1">
        <v>0.81818181818181823</v>
      </c>
      <c r="H156">
        <v>1</v>
      </c>
      <c r="I156" s="4">
        <v>4</v>
      </c>
      <c r="J156" s="3">
        <v>4</v>
      </c>
      <c r="K156">
        <v>3</v>
      </c>
      <c r="L156" s="1">
        <v>0.75</v>
      </c>
      <c r="M156" s="4">
        <v>0</v>
      </c>
      <c r="N156" s="4">
        <v>-3</v>
      </c>
      <c r="O156" t="s">
        <v>6153</v>
      </c>
      <c r="P156">
        <v>-3</v>
      </c>
      <c r="Q156" t="s">
        <v>808</v>
      </c>
      <c r="R156" s="1">
        <v>3</v>
      </c>
      <c r="S156" s="3">
        <v>3</v>
      </c>
      <c r="T156"/>
      <c r="U156"/>
      <c r="V156"/>
      <c r="W156"/>
      <c r="X156"/>
      <c r="Y156"/>
      <c r="AA156"/>
    </row>
    <row r="157" spans="1:27" x14ac:dyDescent="0.35">
      <c r="A157" t="s">
        <v>2254</v>
      </c>
      <c r="B157" t="s">
        <v>105</v>
      </c>
      <c r="C157">
        <v>10</v>
      </c>
      <c r="D157" s="4">
        <v>10</v>
      </c>
      <c r="E157" s="3">
        <v>1</v>
      </c>
      <c r="F157">
        <v>9</v>
      </c>
      <c r="G157" s="1">
        <v>0.9</v>
      </c>
      <c r="H157">
        <v>1</v>
      </c>
      <c r="I157" s="4">
        <v>4</v>
      </c>
      <c r="J157" s="3">
        <v>4</v>
      </c>
      <c r="K157">
        <v>4</v>
      </c>
      <c r="L157" s="1">
        <v>1</v>
      </c>
      <c r="M157" s="4">
        <v>0</v>
      </c>
      <c r="N157" s="4">
        <v>-3</v>
      </c>
      <c r="O157" t="s">
        <v>6153</v>
      </c>
      <c r="P157">
        <v>-3</v>
      </c>
      <c r="Q157" t="s">
        <v>808</v>
      </c>
      <c r="R157" s="1">
        <v>3</v>
      </c>
      <c r="S157" s="3">
        <v>3</v>
      </c>
      <c r="T157"/>
      <c r="U157"/>
      <c r="V157"/>
      <c r="W157"/>
      <c r="X157"/>
      <c r="Y157"/>
      <c r="AA157"/>
    </row>
    <row r="158" spans="1:27" x14ac:dyDescent="0.35">
      <c r="A158" t="s">
        <v>2373</v>
      </c>
      <c r="B158" t="s">
        <v>41</v>
      </c>
      <c r="C158">
        <v>8</v>
      </c>
      <c r="D158" s="4">
        <v>8</v>
      </c>
      <c r="E158" s="3">
        <v>1</v>
      </c>
      <c r="F158">
        <v>8</v>
      </c>
      <c r="G158" s="1">
        <v>1</v>
      </c>
      <c r="H158">
        <v>1</v>
      </c>
      <c r="I158" s="4">
        <v>4</v>
      </c>
      <c r="J158" s="3">
        <v>4</v>
      </c>
      <c r="K158">
        <v>4</v>
      </c>
      <c r="L158" s="1">
        <v>1</v>
      </c>
      <c r="M158" s="4">
        <v>0</v>
      </c>
      <c r="N158" s="4">
        <v>-3</v>
      </c>
      <c r="O158" t="s">
        <v>6153</v>
      </c>
      <c r="P158">
        <v>-3</v>
      </c>
      <c r="Q158" t="s">
        <v>808</v>
      </c>
      <c r="R158" s="1">
        <v>3</v>
      </c>
      <c r="S158" s="3">
        <v>3</v>
      </c>
      <c r="T158"/>
      <c r="U158"/>
      <c r="V158"/>
      <c r="W158"/>
      <c r="X158"/>
      <c r="Y158"/>
      <c r="AA158"/>
    </row>
    <row r="159" spans="1:27" x14ac:dyDescent="0.35">
      <c r="A159" t="s">
        <v>2622</v>
      </c>
      <c r="B159" t="s">
        <v>16</v>
      </c>
      <c r="C159">
        <v>7</v>
      </c>
      <c r="D159" s="4">
        <v>7</v>
      </c>
      <c r="E159" s="3">
        <v>1</v>
      </c>
      <c r="F159">
        <v>6</v>
      </c>
      <c r="G159" s="1">
        <v>0.8571428571428571</v>
      </c>
      <c r="H159">
        <v>1</v>
      </c>
      <c r="I159" s="4">
        <v>4</v>
      </c>
      <c r="J159" s="3">
        <v>4</v>
      </c>
      <c r="K159">
        <v>4</v>
      </c>
      <c r="L159" s="1">
        <v>1</v>
      </c>
      <c r="M159" s="4">
        <v>0</v>
      </c>
      <c r="N159" s="4">
        <v>-3</v>
      </c>
      <c r="O159" t="s">
        <v>6153</v>
      </c>
      <c r="P159">
        <v>-3</v>
      </c>
      <c r="Q159" t="s">
        <v>808</v>
      </c>
      <c r="R159" s="1">
        <v>3</v>
      </c>
      <c r="S159" s="3">
        <v>3</v>
      </c>
      <c r="T159"/>
      <c r="U159"/>
      <c r="V159"/>
      <c r="W159"/>
      <c r="X159"/>
      <c r="Y159"/>
      <c r="AA159"/>
    </row>
    <row r="160" spans="1:27" x14ac:dyDescent="0.35">
      <c r="A160" t="s">
        <v>3457</v>
      </c>
      <c r="B160" t="s">
        <v>320</v>
      </c>
      <c r="C160">
        <v>4</v>
      </c>
      <c r="D160" s="4">
        <v>3</v>
      </c>
      <c r="E160" s="3">
        <v>0.75</v>
      </c>
      <c r="F160">
        <v>3</v>
      </c>
      <c r="G160" s="1">
        <v>1</v>
      </c>
      <c r="H160">
        <v>1</v>
      </c>
      <c r="I160" s="4">
        <v>3</v>
      </c>
      <c r="J160" s="3">
        <v>3</v>
      </c>
      <c r="K160">
        <v>3</v>
      </c>
      <c r="L160" s="1">
        <v>1</v>
      </c>
      <c r="M160" s="4">
        <v>1</v>
      </c>
      <c r="N160" s="4">
        <v>-2</v>
      </c>
      <c r="O160" t="s">
        <v>6153</v>
      </c>
      <c r="P160">
        <v>-3</v>
      </c>
      <c r="Q160" t="s">
        <v>808</v>
      </c>
      <c r="R160" s="1">
        <v>3</v>
      </c>
      <c r="S160" s="3">
        <v>2.25</v>
      </c>
      <c r="T160"/>
      <c r="U160"/>
      <c r="V160"/>
      <c r="W160"/>
      <c r="X160"/>
      <c r="Y160"/>
      <c r="AA160"/>
    </row>
    <row r="161" spans="1:27" x14ac:dyDescent="0.35">
      <c r="A161" t="s">
        <v>4263</v>
      </c>
      <c r="B161" t="s">
        <v>680</v>
      </c>
      <c r="C161">
        <v>4</v>
      </c>
      <c r="D161" s="4">
        <v>2</v>
      </c>
      <c r="E161" s="3">
        <v>0.5</v>
      </c>
      <c r="F161">
        <v>2</v>
      </c>
      <c r="G161" s="1">
        <v>1</v>
      </c>
      <c r="H161">
        <v>1</v>
      </c>
      <c r="I161" s="4">
        <v>2</v>
      </c>
      <c r="J161" s="3">
        <v>2</v>
      </c>
      <c r="K161">
        <v>2</v>
      </c>
      <c r="L161" s="1">
        <v>1</v>
      </c>
      <c r="M161" s="4">
        <v>2</v>
      </c>
      <c r="N161" s="4">
        <v>-1</v>
      </c>
      <c r="O161" t="s">
        <v>6153</v>
      </c>
      <c r="P161">
        <v>-3</v>
      </c>
      <c r="Q161" t="s">
        <v>808</v>
      </c>
      <c r="R161" s="1">
        <v>3</v>
      </c>
      <c r="S161" s="3">
        <v>1.5</v>
      </c>
      <c r="T161"/>
      <c r="U161"/>
      <c r="V161"/>
      <c r="W161"/>
      <c r="X161"/>
      <c r="Y161"/>
      <c r="AA161"/>
    </row>
    <row r="162" spans="1:27" x14ac:dyDescent="0.35">
      <c r="A162" t="s">
        <v>4931</v>
      </c>
      <c r="B162" t="s">
        <v>327</v>
      </c>
      <c r="C162">
        <v>4</v>
      </c>
      <c r="D162" s="4">
        <v>1</v>
      </c>
      <c r="E162" s="3">
        <v>0.25</v>
      </c>
      <c r="F162">
        <v>0</v>
      </c>
      <c r="G162" s="1">
        <v>0</v>
      </c>
      <c r="H162">
        <v>1</v>
      </c>
      <c r="I162" s="4">
        <v>1</v>
      </c>
      <c r="J162" s="3">
        <v>1</v>
      </c>
      <c r="K162">
        <v>0</v>
      </c>
      <c r="L162" s="1">
        <v>0</v>
      </c>
      <c r="M162" s="4">
        <v>3</v>
      </c>
      <c r="N162" s="4">
        <v>0</v>
      </c>
      <c r="O162" t="s">
        <v>6153</v>
      </c>
      <c r="P162">
        <v>-3</v>
      </c>
      <c r="Q162" t="s">
        <v>808</v>
      </c>
      <c r="R162" s="1">
        <v>3</v>
      </c>
      <c r="S162" s="3">
        <v>0.75</v>
      </c>
      <c r="T162"/>
      <c r="U162"/>
      <c r="V162"/>
      <c r="W162"/>
      <c r="X162"/>
      <c r="Y162"/>
      <c r="AA162"/>
    </row>
    <row r="163" spans="1:27" x14ac:dyDescent="0.35">
      <c r="A163" t="s">
        <v>4933</v>
      </c>
      <c r="B163" t="s">
        <v>356</v>
      </c>
      <c r="C163">
        <v>4</v>
      </c>
      <c r="D163" s="4">
        <v>1</v>
      </c>
      <c r="E163" s="3">
        <v>0.25</v>
      </c>
      <c r="F163">
        <v>0</v>
      </c>
      <c r="G163" s="1">
        <v>0</v>
      </c>
      <c r="H163">
        <v>1</v>
      </c>
      <c r="I163" s="4">
        <v>1</v>
      </c>
      <c r="J163" s="3">
        <v>1</v>
      </c>
      <c r="K163">
        <v>0</v>
      </c>
      <c r="L163" s="1">
        <v>0</v>
      </c>
      <c r="M163" s="4">
        <v>3</v>
      </c>
      <c r="N163" s="4">
        <v>0</v>
      </c>
      <c r="O163" t="s">
        <v>6153</v>
      </c>
      <c r="P163">
        <v>-3</v>
      </c>
      <c r="Q163" t="s">
        <v>808</v>
      </c>
      <c r="R163" s="1">
        <v>3</v>
      </c>
      <c r="S163" s="3">
        <v>0.75</v>
      </c>
      <c r="T163"/>
      <c r="U163"/>
      <c r="V163"/>
      <c r="W163"/>
      <c r="X163"/>
      <c r="Y163"/>
      <c r="AA163"/>
    </row>
    <row r="164" spans="1:27" x14ac:dyDescent="0.35">
      <c r="A164" t="s">
        <v>5001</v>
      </c>
      <c r="B164" t="s">
        <v>184</v>
      </c>
      <c r="C164">
        <v>4</v>
      </c>
      <c r="D164" s="4">
        <v>1</v>
      </c>
      <c r="E164" s="3">
        <v>0.25</v>
      </c>
      <c r="F164">
        <v>1</v>
      </c>
      <c r="G164" s="1">
        <v>1</v>
      </c>
      <c r="H164">
        <v>1</v>
      </c>
      <c r="I164" s="4">
        <v>1</v>
      </c>
      <c r="J164" s="3">
        <v>1</v>
      </c>
      <c r="K164">
        <v>1</v>
      </c>
      <c r="L164" s="1">
        <v>1</v>
      </c>
      <c r="M164" s="4">
        <v>3</v>
      </c>
      <c r="N164" s="4">
        <v>0</v>
      </c>
      <c r="O164" t="s">
        <v>6153</v>
      </c>
      <c r="P164">
        <v>-3</v>
      </c>
      <c r="Q164" t="s">
        <v>808</v>
      </c>
      <c r="R164" s="1">
        <v>3</v>
      </c>
      <c r="S164" s="3">
        <v>0.75</v>
      </c>
      <c r="T164"/>
      <c r="U164"/>
      <c r="V164"/>
      <c r="W164"/>
      <c r="X164"/>
      <c r="Y164"/>
      <c r="AA164"/>
    </row>
    <row r="165" spans="1:27" x14ac:dyDescent="0.35">
      <c r="A165" t="s">
        <v>5003</v>
      </c>
      <c r="B165" t="s">
        <v>320</v>
      </c>
      <c r="C165">
        <v>4</v>
      </c>
      <c r="D165" s="4">
        <v>1</v>
      </c>
      <c r="E165" s="3">
        <v>0.25</v>
      </c>
      <c r="F165">
        <v>0</v>
      </c>
      <c r="G165" s="1">
        <v>0</v>
      </c>
      <c r="H165">
        <v>1</v>
      </c>
      <c r="I165" s="4">
        <v>1</v>
      </c>
      <c r="J165" s="3">
        <v>1</v>
      </c>
      <c r="K165">
        <v>0</v>
      </c>
      <c r="L165" s="1">
        <v>0</v>
      </c>
      <c r="M165" s="4">
        <v>3</v>
      </c>
      <c r="N165" s="4">
        <v>0</v>
      </c>
      <c r="O165" t="s">
        <v>6153</v>
      </c>
      <c r="P165">
        <v>-3</v>
      </c>
      <c r="Q165" t="s">
        <v>808</v>
      </c>
      <c r="R165" s="1">
        <v>3</v>
      </c>
      <c r="S165" s="3">
        <v>0.75</v>
      </c>
      <c r="T165"/>
      <c r="U165"/>
      <c r="V165"/>
      <c r="W165"/>
      <c r="X165"/>
      <c r="Y165"/>
      <c r="AA165"/>
    </row>
    <row r="166" spans="1:27" x14ac:dyDescent="0.35">
      <c r="A166" t="s">
        <v>1034</v>
      </c>
      <c r="B166" t="s">
        <v>50</v>
      </c>
      <c r="C166">
        <v>112</v>
      </c>
      <c r="D166" s="4">
        <v>171</v>
      </c>
      <c r="E166" s="3">
        <v>1.52678571428571</v>
      </c>
      <c r="F166">
        <v>82</v>
      </c>
      <c r="G166" s="1">
        <v>0.47953216374269003</v>
      </c>
      <c r="H166">
        <v>11</v>
      </c>
      <c r="I166" s="4">
        <v>67</v>
      </c>
      <c r="J166" s="3">
        <v>6.0909090909090908</v>
      </c>
      <c r="K166">
        <v>31</v>
      </c>
      <c r="L166" s="1">
        <v>0.46268656716417911</v>
      </c>
      <c r="M166" s="4">
        <v>-59</v>
      </c>
      <c r="N166" s="4">
        <v>-56</v>
      </c>
      <c r="O166" t="s">
        <v>6153</v>
      </c>
      <c r="P166">
        <v>3</v>
      </c>
      <c r="Q166" t="s">
        <v>808</v>
      </c>
      <c r="R166" s="1">
        <v>2.9893673577884217</v>
      </c>
      <c r="S166" s="3">
        <v>4.5641233766233809</v>
      </c>
      <c r="T166"/>
      <c r="U166"/>
      <c r="V166"/>
      <c r="W166"/>
      <c r="X166"/>
      <c r="Y166"/>
      <c r="AA166"/>
    </row>
    <row r="167" spans="1:27" x14ac:dyDescent="0.35">
      <c r="A167" t="s">
        <v>1191</v>
      </c>
      <c r="B167" t="s">
        <v>187</v>
      </c>
      <c r="C167">
        <v>67</v>
      </c>
      <c r="D167" s="4">
        <v>82</v>
      </c>
      <c r="E167" s="3">
        <v>1.22388059701493</v>
      </c>
      <c r="F167">
        <v>65</v>
      </c>
      <c r="G167" s="1">
        <v>0.79268292682926833</v>
      </c>
      <c r="H167">
        <v>7</v>
      </c>
      <c r="I167" s="4">
        <v>34</v>
      </c>
      <c r="J167" s="3">
        <v>4.8571428571428568</v>
      </c>
      <c r="K167">
        <v>29</v>
      </c>
      <c r="L167" s="1">
        <v>0.8529411764705882</v>
      </c>
      <c r="M167" s="4">
        <v>-15</v>
      </c>
      <c r="N167" s="4">
        <v>-27</v>
      </c>
      <c r="O167" t="s">
        <v>6153</v>
      </c>
      <c r="P167">
        <v>-12</v>
      </c>
      <c r="Q167" t="s">
        <v>808</v>
      </c>
      <c r="R167" s="1">
        <v>2.9686411149825629</v>
      </c>
      <c r="S167" s="3">
        <v>3.6332622601279265</v>
      </c>
      <c r="T167"/>
      <c r="U167"/>
      <c r="V167"/>
      <c r="W167"/>
      <c r="X167"/>
      <c r="Y167"/>
      <c r="AA167"/>
    </row>
    <row r="168" spans="1:27" x14ac:dyDescent="0.35">
      <c r="A168" t="s">
        <v>1885</v>
      </c>
      <c r="B168" t="s">
        <v>407</v>
      </c>
      <c r="C168">
        <v>18</v>
      </c>
      <c r="D168" s="4">
        <v>16</v>
      </c>
      <c r="E168" s="3">
        <v>0.88888888888888895</v>
      </c>
      <c r="F168">
        <v>13</v>
      </c>
      <c r="G168" s="1">
        <v>0.8125</v>
      </c>
      <c r="H168">
        <v>2</v>
      </c>
      <c r="I168" s="4">
        <v>7</v>
      </c>
      <c r="J168" s="3">
        <v>3.5</v>
      </c>
      <c r="K168">
        <v>6</v>
      </c>
      <c r="L168" s="1">
        <v>0.8571428571428571</v>
      </c>
      <c r="M168" s="4">
        <v>2</v>
      </c>
      <c r="N168" s="4">
        <v>-5</v>
      </c>
      <c r="O168" t="s">
        <v>6153</v>
      </c>
      <c r="P168">
        <v>-7</v>
      </c>
      <c r="Q168" t="s">
        <v>808</v>
      </c>
      <c r="R168" s="1">
        <v>2.9375</v>
      </c>
      <c r="S168" s="3">
        <v>2.6111111111111112</v>
      </c>
      <c r="T168"/>
      <c r="U168"/>
      <c r="V168"/>
      <c r="W168"/>
      <c r="X168"/>
      <c r="Y168"/>
      <c r="AA168"/>
    </row>
    <row r="169" spans="1:27" x14ac:dyDescent="0.35">
      <c r="A169" t="s">
        <v>2298</v>
      </c>
      <c r="B169" t="s">
        <v>24</v>
      </c>
      <c r="C169">
        <v>7</v>
      </c>
      <c r="D169" s="4">
        <v>9</v>
      </c>
      <c r="E169" s="3">
        <v>1.28571428571429</v>
      </c>
      <c r="F169">
        <v>5</v>
      </c>
      <c r="G169" s="1">
        <v>0.55555555555555558</v>
      </c>
      <c r="H169">
        <v>1</v>
      </c>
      <c r="I169" s="4">
        <v>5</v>
      </c>
      <c r="J169" s="3">
        <v>5</v>
      </c>
      <c r="K169">
        <v>2</v>
      </c>
      <c r="L169" s="1">
        <v>0.4</v>
      </c>
      <c r="M169" s="4">
        <v>-2</v>
      </c>
      <c r="N169" s="4">
        <v>-4</v>
      </c>
      <c r="O169" t="s">
        <v>6153</v>
      </c>
      <c r="P169">
        <v>-2</v>
      </c>
      <c r="Q169" t="s">
        <v>808</v>
      </c>
      <c r="R169" s="1">
        <v>2.888888888888876</v>
      </c>
      <c r="S169" s="3">
        <v>3.71428571428571</v>
      </c>
      <c r="T169"/>
      <c r="U169"/>
      <c r="V169"/>
      <c r="W169"/>
      <c r="X169"/>
      <c r="Y169"/>
      <c r="AA169"/>
    </row>
    <row r="170" spans="1:27" x14ac:dyDescent="0.35">
      <c r="A170" t="s">
        <v>1997</v>
      </c>
      <c r="B170" t="s">
        <v>181</v>
      </c>
      <c r="C170">
        <v>95</v>
      </c>
      <c r="D170" s="4">
        <v>14</v>
      </c>
      <c r="E170" s="3">
        <v>0.14736842105263201</v>
      </c>
      <c r="F170">
        <v>10</v>
      </c>
      <c r="G170" s="1">
        <v>0.7142857142857143</v>
      </c>
      <c r="H170">
        <v>7</v>
      </c>
      <c r="I170" s="4">
        <v>4</v>
      </c>
      <c r="J170" s="3">
        <v>0.5714285714285714</v>
      </c>
      <c r="K170">
        <v>3</v>
      </c>
      <c r="L170" s="1">
        <v>0.75</v>
      </c>
      <c r="M170" s="4">
        <v>81</v>
      </c>
      <c r="N170" s="4">
        <v>3</v>
      </c>
      <c r="O170" t="s">
        <v>6153</v>
      </c>
      <c r="P170">
        <v>-78</v>
      </c>
      <c r="Q170" t="s">
        <v>808</v>
      </c>
      <c r="R170" s="1">
        <v>2.8775510204081516</v>
      </c>
      <c r="S170" s="3">
        <v>0.42406015037593936</v>
      </c>
      <c r="T170"/>
      <c r="U170"/>
      <c r="V170"/>
      <c r="W170"/>
      <c r="X170"/>
      <c r="Y170"/>
      <c r="AA170"/>
    </row>
    <row r="171" spans="1:27" x14ac:dyDescent="0.35">
      <c r="A171" t="s">
        <v>2597</v>
      </c>
      <c r="B171" t="s">
        <v>309</v>
      </c>
      <c r="C171">
        <v>9</v>
      </c>
      <c r="D171" s="4">
        <v>7</v>
      </c>
      <c r="E171" s="3">
        <v>0.77777777777777801</v>
      </c>
      <c r="F171">
        <v>7</v>
      </c>
      <c r="G171" s="1">
        <v>1</v>
      </c>
      <c r="H171">
        <v>1</v>
      </c>
      <c r="I171" s="4">
        <v>3</v>
      </c>
      <c r="J171" s="3">
        <v>3</v>
      </c>
      <c r="K171">
        <v>3</v>
      </c>
      <c r="L171" s="1">
        <v>1</v>
      </c>
      <c r="M171" s="4">
        <v>2</v>
      </c>
      <c r="N171" s="4">
        <v>-2</v>
      </c>
      <c r="O171" t="s">
        <v>6153</v>
      </c>
      <c r="P171">
        <v>-4</v>
      </c>
      <c r="Q171" t="s">
        <v>808</v>
      </c>
      <c r="R171" s="1">
        <v>2.8571428571428559</v>
      </c>
      <c r="S171" s="3">
        <v>2.2222222222222219</v>
      </c>
      <c r="T171"/>
      <c r="U171"/>
      <c r="V171"/>
      <c r="W171"/>
      <c r="X171"/>
      <c r="Y171"/>
      <c r="AA171"/>
    </row>
    <row r="172" spans="1:27" x14ac:dyDescent="0.35">
      <c r="A172" t="s">
        <v>1246</v>
      </c>
      <c r="B172" t="s">
        <v>70</v>
      </c>
      <c r="C172">
        <v>33</v>
      </c>
      <c r="D172" s="4">
        <v>64</v>
      </c>
      <c r="E172" s="3">
        <v>1.9393939393939399</v>
      </c>
      <c r="F172">
        <v>56</v>
      </c>
      <c r="G172" s="1">
        <v>0.875</v>
      </c>
      <c r="H172">
        <v>5</v>
      </c>
      <c r="I172" s="4">
        <v>37</v>
      </c>
      <c r="J172" s="3">
        <v>7.4</v>
      </c>
      <c r="K172">
        <v>33</v>
      </c>
      <c r="L172" s="1">
        <v>0.89189189189189189</v>
      </c>
      <c r="M172" s="4">
        <v>-31</v>
      </c>
      <c r="N172" s="4">
        <v>-32</v>
      </c>
      <c r="O172" t="s">
        <v>6153</v>
      </c>
      <c r="P172">
        <v>-1</v>
      </c>
      <c r="Q172" t="s">
        <v>808</v>
      </c>
      <c r="R172" s="1">
        <v>2.8156249999999994</v>
      </c>
      <c r="S172" s="3">
        <v>5.4606060606060609</v>
      </c>
      <c r="T172"/>
      <c r="U172"/>
      <c r="V172"/>
      <c r="W172"/>
      <c r="X172"/>
      <c r="Y172"/>
      <c r="AA172"/>
    </row>
    <row r="173" spans="1:27" x14ac:dyDescent="0.35">
      <c r="A173" t="s">
        <v>3195</v>
      </c>
      <c r="B173" t="s">
        <v>204</v>
      </c>
      <c r="C173">
        <v>5</v>
      </c>
      <c r="D173" s="4">
        <v>4</v>
      </c>
      <c r="E173" s="3">
        <v>0.8</v>
      </c>
      <c r="F173">
        <v>3</v>
      </c>
      <c r="G173" s="1">
        <v>0.75</v>
      </c>
      <c r="H173">
        <v>1</v>
      </c>
      <c r="I173" s="4">
        <v>3</v>
      </c>
      <c r="J173" s="3">
        <v>3</v>
      </c>
      <c r="K173">
        <v>2</v>
      </c>
      <c r="L173" s="1">
        <v>0.66666666666666663</v>
      </c>
      <c r="M173" s="4">
        <v>1</v>
      </c>
      <c r="N173" s="4">
        <v>-2</v>
      </c>
      <c r="O173" t="s">
        <v>6153</v>
      </c>
      <c r="P173">
        <v>-3</v>
      </c>
      <c r="Q173" t="s">
        <v>808</v>
      </c>
      <c r="R173" s="1">
        <v>2.75</v>
      </c>
      <c r="S173" s="3">
        <v>2.2000000000000002</v>
      </c>
      <c r="T173"/>
      <c r="U173"/>
      <c r="V173"/>
      <c r="W173"/>
      <c r="X173"/>
      <c r="Y173"/>
      <c r="AA173"/>
    </row>
    <row r="174" spans="1:27" x14ac:dyDescent="0.35">
      <c r="A174" t="s">
        <v>1615</v>
      </c>
      <c r="B174" t="s">
        <v>140</v>
      </c>
      <c r="C174">
        <v>45</v>
      </c>
      <c r="D174" s="4">
        <v>26</v>
      </c>
      <c r="E174" s="3">
        <v>0.57777777777777795</v>
      </c>
      <c r="F174">
        <v>18</v>
      </c>
      <c r="G174" s="1">
        <v>0.69230769230769229</v>
      </c>
      <c r="H174">
        <v>6</v>
      </c>
      <c r="I174" s="4">
        <v>13</v>
      </c>
      <c r="J174" s="3">
        <v>2.1666666666666665</v>
      </c>
      <c r="K174">
        <v>10</v>
      </c>
      <c r="L174" s="1">
        <v>0.76923076923076927</v>
      </c>
      <c r="M174" s="4">
        <v>19</v>
      </c>
      <c r="N174" s="4">
        <v>-7</v>
      </c>
      <c r="O174" t="s">
        <v>6153</v>
      </c>
      <c r="P174">
        <v>-26</v>
      </c>
      <c r="Q174" t="s">
        <v>808</v>
      </c>
      <c r="R174" s="1">
        <v>2.7499999999999987</v>
      </c>
      <c r="S174" s="3">
        <v>1.5888888888888886</v>
      </c>
      <c r="T174"/>
      <c r="U174"/>
      <c r="V174"/>
      <c r="W174"/>
      <c r="X174"/>
      <c r="Y174"/>
      <c r="AA174"/>
    </row>
    <row r="175" spans="1:27" x14ac:dyDescent="0.35">
      <c r="A175" t="s">
        <v>3106</v>
      </c>
      <c r="B175" t="s">
        <v>58</v>
      </c>
      <c r="C175">
        <v>15</v>
      </c>
      <c r="D175" s="4">
        <v>4</v>
      </c>
      <c r="E175" s="3">
        <v>0.266666666666667</v>
      </c>
      <c r="F175">
        <v>2</v>
      </c>
      <c r="G175" s="1">
        <v>0.5</v>
      </c>
      <c r="H175">
        <v>2</v>
      </c>
      <c r="I175" s="4">
        <v>2</v>
      </c>
      <c r="J175" s="3">
        <v>1</v>
      </c>
      <c r="K175">
        <v>2</v>
      </c>
      <c r="L175" s="1">
        <v>1</v>
      </c>
      <c r="M175" s="4">
        <v>11</v>
      </c>
      <c r="N175" s="4">
        <v>0</v>
      </c>
      <c r="O175" t="s">
        <v>6153</v>
      </c>
      <c r="P175">
        <v>-11</v>
      </c>
      <c r="Q175" t="s">
        <v>808</v>
      </c>
      <c r="R175" s="1">
        <v>2.7499999999999951</v>
      </c>
      <c r="S175" s="3">
        <v>0.73333333333333295</v>
      </c>
      <c r="T175"/>
      <c r="U175"/>
      <c r="V175"/>
      <c r="W175"/>
      <c r="X175"/>
      <c r="Y175"/>
      <c r="AA175"/>
    </row>
    <row r="176" spans="1:27" x14ac:dyDescent="0.35">
      <c r="A176" t="s">
        <v>1702</v>
      </c>
      <c r="B176" t="s">
        <v>278</v>
      </c>
      <c r="C176">
        <v>15</v>
      </c>
      <c r="D176" s="4">
        <v>22</v>
      </c>
      <c r="E176" s="3">
        <v>1.4666666666666699</v>
      </c>
      <c r="F176">
        <v>16</v>
      </c>
      <c r="G176" s="1">
        <v>0.72727272727272729</v>
      </c>
      <c r="H176">
        <v>2</v>
      </c>
      <c r="I176" s="4">
        <v>11</v>
      </c>
      <c r="J176" s="3">
        <v>5.5</v>
      </c>
      <c r="K176">
        <v>8</v>
      </c>
      <c r="L176" s="1">
        <v>0.72727272727272729</v>
      </c>
      <c r="M176" s="4">
        <v>-7</v>
      </c>
      <c r="N176" s="4">
        <v>-9</v>
      </c>
      <c r="O176" t="s">
        <v>6153</v>
      </c>
      <c r="P176">
        <v>-2</v>
      </c>
      <c r="Q176" t="s">
        <v>808</v>
      </c>
      <c r="R176" s="1">
        <v>2.7499999999999916</v>
      </c>
      <c r="S176" s="3">
        <v>4.0333333333333297</v>
      </c>
      <c r="T176"/>
      <c r="U176"/>
      <c r="V176"/>
      <c r="W176"/>
      <c r="X176"/>
      <c r="Y176"/>
      <c r="AA176"/>
    </row>
    <row r="177" spans="1:27" x14ac:dyDescent="0.35">
      <c r="A177" t="s">
        <v>2932</v>
      </c>
      <c r="B177" t="s">
        <v>299</v>
      </c>
      <c r="C177">
        <v>14</v>
      </c>
      <c r="D177" s="4">
        <v>5</v>
      </c>
      <c r="E177" s="3">
        <v>0.35714285714285698</v>
      </c>
      <c r="F177">
        <v>4</v>
      </c>
      <c r="G177" s="1">
        <v>0.8</v>
      </c>
      <c r="H177">
        <v>3</v>
      </c>
      <c r="I177" s="4">
        <v>4</v>
      </c>
      <c r="J177" s="3">
        <v>1.3333333333333333</v>
      </c>
      <c r="K177">
        <v>3</v>
      </c>
      <c r="L177" s="1">
        <v>0.75</v>
      </c>
      <c r="M177" s="4">
        <v>9</v>
      </c>
      <c r="N177" s="4">
        <v>-1</v>
      </c>
      <c r="O177" t="s">
        <v>6153</v>
      </c>
      <c r="P177">
        <v>-10</v>
      </c>
      <c r="Q177" t="s">
        <v>808</v>
      </c>
      <c r="R177" s="1">
        <v>2.7333333333333347</v>
      </c>
      <c r="S177" s="3">
        <v>0.97619047619047628</v>
      </c>
      <c r="T177"/>
      <c r="U177"/>
      <c r="V177"/>
      <c r="W177"/>
      <c r="X177"/>
      <c r="Y177"/>
      <c r="AA177"/>
    </row>
    <row r="178" spans="1:27" x14ac:dyDescent="0.35">
      <c r="A178" t="s">
        <v>1998</v>
      </c>
      <c r="B178" t="s">
        <v>16</v>
      </c>
      <c r="C178">
        <v>13</v>
      </c>
      <c r="D178" s="4">
        <v>14</v>
      </c>
      <c r="E178" s="3">
        <v>1.07692307692308</v>
      </c>
      <c r="F178">
        <v>11</v>
      </c>
      <c r="G178" s="1">
        <v>0.7857142857142857</v>
      </c>
      <c r="H178">
        <v>1</v>
      </c>
      <c r="I178" s="4">
        <v>4</v>
      </c>
      <c r="J178" s="3">
        <v>4</v>
      </c>
      <c r="K178">
        <v>4</v>
      </c>
      <c r="L178" s="1">
        <v>1</v>
      </c>
      <c r="M178" s="4">
        <v>-1</v>
      </c>
      <c r="N178" s="4">
        <v>-3</v>
      </c>
      <c r="O178" t="s">
        <v>6153</v>
      </c>
      <c r="P178">
        <v>-2</v>
      </c>
      <c r="Q178" t="s">
        <v>808</v>
      </c>
      <c r="R178" s="1">
        <v>2.7142857142857038</v>
      </c>
      <c r="S178" s="3">
        <v>2.9230769230769198</v>
      </c>
      <c r="T178"/>
      <c r="U178"/>
      <c r="V178"/>
      <c r="W178"/>
      <c r="X178"/>
      <c r="Y178"/>
      <c r="AA178"/>
    </row>
    <row r="179" spans="1:27" x14ac:dyDescent="0.35">
      <c r="A179" t="s">
        <v>1837</v>
      </c>
      <c r="B179" t="s">
        <v>125</v>
      </c>
      <c r="C179">
        <v>9</v>
      </c>
      <c r="D179" s="4">
        <v>17</v>
      </c>
      <c r="E179" s="3">
        <v>1.8888888888888899</v>
      </c>
      <c r="F179">
        <v>13</v>
      </c>
      <c r="G179" s="1">
        <v>0.76470588235294112</v>
      </c>
      <c r="H179">
        <v>1</v>
      </c>
      <c r="I179" s="4">
        <v>7</v>
      </c>
      <c r="J179" s="3">
        <v>7</v>
      </c>
      <c r="K179">
        <v>6</v>
      </c>
      <c r="L179" s="1">
        <v>0.8571428571428571</v>
      </c>
      <c r="M179" s="4">
        <v>-8</v>
      </c>
      <c r="N179" s="4">
        <v>-6</v>
      </c>
      <c r="O179" t="s">
        <v>6153</v>
      </c>
      <c r="P179">
        <v>2</v>
      </c>
      <c r="Q179" t="s">
        <v>808</v>
      </c>
      <c r="R179" s="1">
        <v>2.7058823529411744</v>
      </c>
      <c r="S179" s="3">
        <v>5.1111111111111098</v>
      </c>
      <c r="T179"/>
      <c r="U179"/>
      <c r="V179"/>
      <c r="W179"/>
      <c r="X179"/>
      <c r="Y179"/>
      <c r="AA179"/>
    </row>
    <row r="180" spans="1:27" x14ac:dyDescent="0.35">
      <c r="A180" t="s">
        <v>3277</v>
      </c>
      <c r="B180" t="s">
        <v>331</v>
      </c>
      <c r="C180">
        <v>11</v>
      </c>
      <c r="D180" s="4">
        <v>3</v>
      </c>
      <c r="E180" s="3">
        <v>0.27272727272727298</v>
      </c>
      <c r="F180">
        <v>2</v>
      </c>
      <c r="G180" s="1">
        <v>0.66666666666666663</v>
      </c>
      <c r="H180">
        <v>2</v>
      </c>
      <c r="I180" s="4">
        <v>2</v>
      </c>
      <c r="J180" s="3">
        <v>1</v>
      </c>
      <c r="K180">
        <v>2</v>
      </c>
      <c r="L180" s="1">
        <v>1</v>
      </c>
      <c r="M180" s="4">
        <v>8</v>
      </c>
      <c r="N180" s="4">
        <v>0</v>
      </c>
      <c r="O180" t="s">
        <v>6153</v>
      </c>
      <c r="P180">
        <v>-8</v>
      </c>
      <c r="Q180" t="s">
        <v>808</v>
      </c>
      <c r="R180" s="1">
        <v>2.6666666666666634</v>
      </c>
      <c r="S180" s="3">
        <v>0.72727272727272707</v>
      </c>
      <c r="T180"/>
      <c r="U180"/>
      <c r="V180"/>
      <c r="W180"/>
      <c r="X180"/>
      <c r="Y180"/>
      <c r="AA180"/>
    </row>
    <row r="181" spans="1:27" x14ac:dyDescent="0.35">
      <c r="A181" t="s">
        <v>4269</v>
      </c>
      <c r="B181" t="s">
        <v>114</v>
      </c>
      <c r="C181">
        <v>11</v>
      </c>
      <c r="D181" s="4">
        <v>2</v>
      </c>
      <c r="E181" s="3">
        <v>0.18181818181818199</v>
      </c>
      <c r="F181">
        <v>2</v>
      </c>
      <c r="G181" s="1">
        <v>1</v>
      </c>
      <c r="H181">
        <v>3</v>
      </c>
      <c r="I181" s="4">
        <v>2</v>
      </c>
      <c r="J181" s="3">
        <v>0.66666666666666663</v>
      </c>
      <c r="K181">
        <v>2</v>
      </c>
      <c r="L181" s="1">
        <v>1</v>
      </c>
      <c r="M181" s="4">
        <v>9</v>
      </c>
      <c r="N181" s="4">
        <v>1</v>
      </c>
      <c r="O181" t="s">
        <v>6153</v>
      </c>
      <c r="P181">
        <v>-8</v>
      </c>
      <c r="Q181" t="s">
        <v>808</v>
      </c>
      <c r="R181" s="1">
        <v>2.666666666666663</v>
      </c>
      <c r="S181" s="3">
        <v>0.48484848484848464</v>
      </c>
      <c r="T181"/>
      <c r="U181"/>
      <c r="V181"/>
      <c r="W181"/>
      <c r="X181"/>
      <c r="Y181"/>
      <c r="AA181"/>
    </row>
    <row r="182" spans="1:27" x14ac:dyDescent="0.35">
      <c r="A182" t="s">
        <v>1642</v>
      </c>
      <c r="B182" t="s">
        <v>105</v>
      </c>
      <c r="C182">
        <v>25</v>
      </c>
      <c r="D182" s="4">
        <v>24</v>
      </c>
      <c r="E182" s="3">
        <v>0.96</v>
      </c>
      <c r="F182">
        <v>15</v>
      </c>
      <c r="G182" s="1">
        <v>0.625</v>
      </c>
      <c r="H182">
        <v>4</v>
      </c>
      <c r="I182" s="4">
        <v>14</v>
      </c>
      <c r="J182" s="3">
        <v>3.5</v>
      </c>
      <c r="K182">
        <v>11</v>
      </c>
      <c r="L182" s="1">
        <v>0.7857142857142857</v>
      </c>
      <c r="M182" s="4">
        <v>1</v>
      </c>
      <c r="N182" s="4">
        <v>-10</v>
      </c>
      <c r="O182" t="s">
        <v>6153</v>
      </c>
      <c r="P182">
        <v>-11</v>
      </c>
      <c r="Q182" t="s">
        <v>808</v>
      </c>
      <c r="R182" s="1">
        <v>2.6458333333333335</v>
      </c>
      <c r="S182" s="3">
        <v>2.54</v>
      </c>
      <c r="T182"/>
      <c r="U182"/>
      <c r="V182"/>
      <c r="W182"/>
      <c r="X182"/>
      <c r="Y182"/>
      <c r="AA182"/>
    </row>
    <row r="183" spans="1:27" x14ac:dyDescent="0.35">
      <c r="A183" t="s">
        <v>2013</v>
      </c>
      <c r="B183" t="s">
        <v>194</v>
      </c>
      <c r="C183">
        <v>17</v>
      </c>
      <c r="D183" s="4">
        <v>14</v>
      </c>
      <c r="E183" s="3">
        <v>0.82352941176470595</v>
      </c>
      <c r="F183">
        <v>9</v>
      </c>
      <c r="G183" s="1">
        <v>0.6428571428571429</v>
      </c>
      <c r="H183">
        <v>1</v>
      </c>
      <c r="I183" s="4">
        <v>3</v>
      </c>
      <c r="J183" s="3">
        <v>3</v>
      </c>
      <c r="K183">
        <v>3</v>
      </c>
      <c r="L183" s="1">
        <v>1</v>
      </c>
      <c r="M183" s="4">
        <v>3</v>
      </c>
      <c r="N183" s="4">
        <v>-2</v>
      </c>
      <c r="O183" t="s">
        <v>6153</v>
      </c>
      <c r="P183">
        <v>-5</v>
      </c>
      <c r="Q183" t="s">
        <v>808</v>
      </c>
      <c r="R183" s="1">
        <v>2.6428571428571423</v>
      </c>
      <c r="S183" s="3">
        <v>2.1764705882352939</v>
      </c>
      <c r="T183"/>
      <c r="U183"/>
      <c r="V183"/>
      <c r="W183"/>
      <c r="X183"/>
      <c r="Y183"/>
      <c r="AA183"/>
    </row>
    <row r="184" spans="1:27" x14ac:dyDescent="0.35">
      <c r="A184" t="s">
        <v>983</v>
      </c>
      <c r="B184" t="s">
        <v>138</v>
      </c>
      <c r="C184">
        <v>23</v>
      </c>
      <c r="D184" s="4">
        <v>266</v>
      </c>
      <c r="E184" s="3">
        <v>11.5652173913043</v>
      </c>
      <c r="F184">
        <v>176</v>
      </c>
      <c r="G184" s="1">
        <v>0.66165413533834583</v>
      </c>
      <c r="H184">
        <v>3</v>
      </c>
      <c r="I184" s="4">
        <v>126</v>
      </c>
      <c r="J184" s="3">
        <v>42</v>
      </c>
      <c r="K184">
        <v>109</v>
      </c>
      <c r="L184" s="1">
        <v>0.86507936507936511</v>
      </c>
      <c r="M184" s="4">
        <v>-243</v>
      </c>
      <c r="N184" s="4">
        <v>-123</v>
      </c>
      <c r="O184" t="s">
        <v>6153</v>
      </c>
      <c r="P184">
        <v>120</v>
      </c>
      <c r="Q184" t="s">
        <v>808</v>
      </c>
      <c r="R184" s="1">
        <v>2.6315789473684359</v>
      </c>
      <c r="S184" s="3">
        <v>30.434782608695699</v>
      </c>
      <c r="T184"/>
      <c r="U184"/>
      <c r="V184"/>
      <c r="W184"/>
      <c r="X184"/>
      <c r="Y184"/>
      <c r="AA184"/>
    </row>
    <row r="185" spans="1:27" x14ac:dyDescent="0.35">
      <c r="A185" t="s">
        <v>1059</v>
      </c>
      <c r="B185" t="s">
        <v>34</v>
      </c>
      <c r="C185">
        <v>66</v>
      </c>
      <c r="D185" s="4">
        <v>148</v>
      </c>
      <c r="E185" s="3">
        <v>2.24242424242424</v>
      </c>
      <c r="F185">
        <v>113</v>
      </c>
      <c r="G185" s="1">
        <v>0.76351351351351349</v>
      </c>
      <c r="H185">
        <v>10</v>
      </c>
      <c r="I185" s="4">
        <v>81</v>
      </c>
      <c r="J185" s="3">
        <v>8.1</v>
      </c>
      <c r="K185">
        <v>71</v>
      </c>
      <c r="L185" s="1">
        <v>0.87654320987654322</v>
      </c>
      <c r="M185" s="4">
        <v>-82</v>
      </c>
      <c r="N185" s="4">
        <v>-71</v>
      </c>
      <c r="O185" t="s">
        <v>6153</v>
      </c>
      <c r="P185">
        <v>11</v>
      </c>
      <c r="Q185" t="s">
        <v>808</v>
      </c>
      <c r="R185" s="1">
        <v>2.6121621621621656</v>
      </c>
      <c r="S185" s="3">
        <v>5.8575757575757592</v>
      </c>
      <c r="T185"/>
      <c r="U185"/>
      <c r="V185"/>
      <c r="W185"/>
      <c r="X185"/>
      <c r="Y185"/>
      <c r="AA185"/>
    </row>
    <row r="186" spans="1:27" x14ac:dyDescent="0.35">
      <c r="A186" t="s">
        <v>2981</v>
      </c>
      <c r="B186" t="s">
        <v>340</v>
      </c>
      <c r="C186">
        <v>6</v>
      </c>
      <c r="D186" s="4">
        <v>5</v>
      </c>
      <c r="E186" s="3">
        <v>0.83333333333333404</v>
      </c>
      <c r="F186">
        <v>3</v>
      </c>
      <c r="G186" s="1">
        <v>0.6</v>
      </c>
      <c r="H186">
        <v>1</v>
      </c>
      <c r="I186" s="4">
        <v>3</v>
      </c>
      <c r="J186" s="3">
        <v>3</v>
      </c>
      <c r="K186">
        <v>2</v>
      </c>
      <c r="L186" s="1">
        <v>0.66666666666666663</v>
      </c>
      <c r="M186" s="4">
        <v>1</v>
      </c>
      <c r="N186" s="4">
        <v>-2</v>
      </c>
      <c r="O186" t="s">
        <v>6153</v>
      </c>
      <c r="P186">
        <v>-3</v>
      </c>
      <c r="Q186" t="s">
        <v>808</v>
      </c>
      <c r="R186" s="1">
        <v>2.599999999999997</v>
      </c>
      <c r="S186" s="3">
        <v>2.1666666666666661</v>
      </c>
      <c r="T186"/>
      <c r="U186"/>
      <c r="V186"/>
      <c r="W186"/>
      <c r="X186"/>
      <c r="Y186"/>
      <c r="AA186"/>
    </row>
    <row r="187" spans="1:27" x14ac:dyDescent="0.35">
      <c r="A187" t="s">
        <v>2971</v>
      </c>
      <c r="B187" t="s">
        <v>189</v>
      </c>
      <c r="C187">
        <v>9</v>
      </c>
      <c r="D187" s="4">
        <v>5</v>
      </c>
      <c r="E187" s="3">
        <v>0.55555555555555602</v>
      </c>
      <c r="F187">
        <v>2</v>
      </c>
      <c r="G187" s="1">
        <v>0.4</v>
      </c>
      <c r="H187">
        <v>1</v>
      </c>
      <c r="I187" s="4">
        <v>2</v>
      </c>
      <c r="J187" s="3">
        <v>2</v>
      </c>
      <c r="K187">
        <v>2</v>
      </c>
      <c r="L187" s="1">
        <v>1</v>
      </c>
      <c r="M187" s="4">
        <v>4</v>
      </c>
      <c r="N187" s="4">
        <v>-1</v>
      </c>
      <c r="O187" t="s">
        <v>6153</v>
      </c>
      <c r="P187">
        <v>-5</v>
      </c>
      <c r="Q187" t="s">
        <v>808</v>
      </c>
      <c r="R187" s="1">
        <v>2.599999999999997</v>
      </c>
      <c r="S187" s="3">
        <v>1.444444444444444</v>
      </c>
      <c r="T187"/>
      <c r="U187"/>
      <c r="V187"/>
      <c r="W187"/>
      <c r="X187"/>
      <c r="Y187"/>
      <c r="AA187"/>
    </row>
    <row r="188" spans="1:27" x14ac:dyDescent="0.35">
      <c r="A188" t="s">
        <v>1354</v>
      </c>
      <c r="B188" t="s">
        <v>291</v>
      </c>
      <c r="C188">
        <v>13</v>
      </c>
      <c r="D188" s="4">
        <v>47</v>
      </c>
      <c r="E188" s="3">
        <v>3.6153846153846199</v>
      </c>
      <c r="F188">
        <v>42</v>
      </c>
      <c r="G188" s="1">
        <v>0.8936170212765957</v>
      </c>
      <c r="H188">
        <v>2</v>
      </c>
      <c r="I188" s="4">
        <v>26</v>
      </c>
      <c r="J188" s="3">
        <v>13</v>
      </c>
      <c r="K188">
        <v>24</v>
      </c>
      <c r="L188" s="1">
        <v>0.92307692307692313</v>
      </c>
      <c r="M188" s="4">
        <v>-34</v>
      </c>
      <c r="N188" s="4">
        <v>-24</v>
      </c>
      <c r="O188" t="s">
        <v>6153</v>
      </c>
      <c r="P188">
        <v>10</v>
      </c>
      <c r="Q188" t="s">
        <v>808</v>
      </c>
      <c r="R188" s="1">
        <v>2.5957446808510594</v>
      </c>
      <c r="S188" s="3">
        <v>9.3846153846153797</v>
      </c>
      <c r="T188"/>
      <c r="U188"/>
      <c r="V188"/>
      <c r="W188"/>
      <c r="X188"/>
      <c r="Y188"/>
      <c r="AA188"/>
    </row>
    <row r="189" spans="1:27" x14ac:dyDescent="0.35">
      <c r="A189" t="s">
        <v>2003</v>
      </c>
      <c r="B189" t="s">
        <v>297</v>
      </c>
      <c r="C189">
        <v>10</v>
      </c>
      <c r="D189" s="4">
        <v>14</v>
      </c>
      <c r="E189" s="3">
        <v>1.4</v>
      </c>
      <c r="F189">
        <v>11</v>
      </c>
      <c r="G189" s="1">
        <v>0.7857142857142857</v>
      </c>
      <c r="H189">
        <v>1</v>
      </c>
      <c r="I189" s="4">
        <v>5</v>
      </c>
      <c r="J189" s="3">
        <v>5</v>
      </c>
      <c r="K189">
        <v>4</v>
      </c>
      <c r="L189" s="1">
        <v>0.8</v>
      </c>
      <c r="M189" s="4">
        <v>-4</v>
      </c>
      <c r="N189" s="4">
        <v>-4</v>
      </c>
      <c r="O189" t="s">
        <v>6153</v>
      </c>
      <c r="P189">
        <v>0</v>
      </c>
      <c r="Q189" t="s">
        <v>808</v>
      </c>
      <c r="R189" s="1">
        <v>2.5714285714285716</v>
      </c>
      <c r="S189" s="3">
        <v>3.6</v>
      </c>
      <c r="T189"/>
      <c r="U189"/>
      <c r="V189"/>
      <c r="W189"/>
      <c r="X189"/>
      <c r="Y189"/>
      <c r="AA189"/>
    </row>
    <row r="190" spans="1:27" x14ac:dyDescent="0.35">
      <c r="A190" t="s">
        <v>2571</v>
      </c>
      <c r="B190" t="s">
        <v>59</v>
      </c>
      <c r="C190">
        <v>5</v>
      </c>
      <c r="D190" s="4">
        <v>7</v>
      </c>
      <c r="E190" s="3">
        <v>1.4</v>
      </c>
      <c r="F190">
        <v>6</v>
      </c>
      <c r="G190" s="1">
        <v>0.8571428571428571</v>
      </c>
      <c r="H190">
        <v>1</v>
      </c>
      <c r="I190" s="4">
        <v>5</v>
      </c>
      <c r="J190" s="3">
        <v>5</v>
      </c>
      <c r="K190">
        <v>4</v>
      </c>
      <c r="L190" s="1">
        <v>0.8</v>
      </c>
      <c r="M190" s="4">
        <v>-2</v>
      </c>
      <c r="N190" s="4">
        <v>-4</v>
      </c>
      <c r="O190" t="s">
        <v>6153</v>
      </c>
      <c r="P190">
        <v>-2</v>
      </c>
      <c r="Q190" t="s">
        <v>808</v>
      </c>
      <c r="R190" s="1">
        <v>2.5714285714285716</v>
      </c>
      <c r="S190" s="3">
        <v>3.6</v>
      </c>
      <c r="T190"/>
      <c r="U190"/>
      <c r="V190"/>
      <c r="W190"/>
      <c r="X190"/>
      <c r="Y190"/>
      <c r="AA190"/>
    </row>
    <row r="191" spans="1:27" x14ac:dyDescent="0.35">
      <c r="A191" t="s">
        <v>3020</v>
      </c>
      <c r="B191" t="s">
        <v>581</v>
      </c>
      <c r="C191">
        <v>19</v>
      </c>
      <c r="D191" s="4">
        <v>4</v>
      </c>
      <c r="E191" s="3">
        <v>0.21052631578947401</v>
      </c>
      <c r="F191">
        <v>4</v>
      </c>
      <c r="G191" s="1">
        <v>1</v>
      </c>
      <c r="H191">
        <v>4</v>
      </c>
      <c r="I191" s="4">
        <v>3</v>
      </c>
      <c r="J191" s="3">
        <v>0.75</v>
      </c>
      <c r="K191">
        <v>3</v>
      </c>
      <c r="L191" s="1">
        <v>1</v>
      </c>
      <c r="M191" s="4">
        <v>15</v>
      </c>
      <c r="N191" s="4">
        <v>1</v>
      </c>
      <c r="O191" t="s">
        <v>6153</v>
      </c>
      <c r="P191">
        <v>-14</v>
      </c>
      <c r="Q191" t="s">
        <v>808</v>
      </c>
      <c r="R191" s="1">
        <v>2.5624999999999947</v>
      </c>
      <c r="S191" s="3">
        <v>0.53947368421052599</v>
      </c>
      <c r="T191"/>
      <c r="U191"/>
      <c r="V191"/>
      <c r="W191"/>
      <c r="X191"/>
      <c r="Y191"/>
      <c r="AA191"/>
    </row>
    <row r="192" spans="1:27" x14ac:dyDescent="0.35">
      <c r="A192" t="s">
        <v>3105</v>
      </c>
      <c r="B192" t="s">
        <v>103</v>
      </c>
      <c r="C192">
        <v>7</v>
      </c>
      <c r="D192" s="4">
        <v>4</v>
      </c>
      <c r="E192" s="3">
        <v>0.57142857142857095</v>
      </c>
      <c r="F192">
        <v>2</v>
      </c>
      <c r="G192" s="1">
        <v>0.5</v>
      </c>
      <c r="H192">
        <v>1</v>
      </c>
      <c r="I192" s="4">
        <v>2</v>
      </c>
      <c r="J192" s="3">
        <v>2</v>
      </c>
      <c r="K192">
        <v>0</v>
      </c>
      <c r="L192" s="1">
        <v>0</v>
      </c>
      <c r="M192" s="4">
        <v>3</v>
      </c>
      <c r="N192" s="4">
        <v>-1</v>
      </c>
      <c r="O192" t="s">
        <v>6153</v>
      </c>
      <c r="P192">
        <v>-4</v>
      </c>
      <c r="Q192" t="s">
        <v>808</v>
      </c>
      <c r="R192" s="1">
        <v>2.5000000000000031</v>
      </c>
      <c r="S192" s="3">
        <v>1.428571428571429</v>
      </c>
      <c r="T192"/>
      <c r="U192"/>
      <c r="V192"/>
      <c r="W192"/>
      <c r="X192"/>
      <c r="Y192"/>
      <c r="AA192"/>
    </row>
    <row r="193" spans="1:27" x14ac:dyDescent="0.35">
      <c r="A193" t="s">
        <v>2277</v>
      </c>
      <c r="B193" t="s">
        <v>57</v>
      </c>
      <c r="C193">
        <v>10</v>
      </c>
      <c r="D193" s="4">
        <v>10</v>
      </c>
      <c r="E193" s="3">
        <v>1</v>
      </c>
      <c r="F193">
        <v>10</v>
      </c>
      <c r="G193" s="1">
        <v>1</v>
      </c>
      <c r="H193">
        <v>2</v>
      </c>
      <c r="I193" s="4">
        <v>7</v>
      </c>
      <c r="J193" s="3">
        <v>3.5</v>
      </c>
      <c r="K193">
        <v>7</v>
      </c>
      <c r="L193" s="1">
        <v>1</v>
      </c>
      <c r="M193" s="4">
        <v>0</v>
      </c>
      <c r="N193" s="4">
        <v>-5</v>
      </c>
      <c r="O193" t="s">
        <v>6153</v>
      </c>
      <c r="P193">
        <v>-5</v>
      </c>
      <c r="Q193" t="s">
        <v>808</v>
      </c>
      <c r="R193" s="1">
        <v>2.5</v>
      </c>
      <c r="S193" s="3">
        <v>2.5</v>
      </c>
      <c r="T193"/>
      <c r="U193"/>
      <c r="V193"/>
      <c r="W193"/>
      <c r="X193"/>
      <c r="Y193"/>
      <c r="AA193"/>
    </row>
    <row r="194" spans="1:27" x14ac:dyDescent="0.35">
      <c r="A194" t="s">
        <v>1159</v>
      </c>
      <c r="B194" t="s">
        <v>195</v>
      </c>
      <c r="C194">
        <v>224</v>
      </c>
      <c r="D194" s="4">
        <v>96</v>
      </c>
      <c r="E194" s="3">
        <v>0.42857142857142899</v>
      </c>
      <c r="F194">
        <v>55</v>
      </c>
      <c r="G194" s="1">
        <v>0.57291666666666663</v>
      </c>
      <c r="H194">
        <v>30</v>
      </c>
      <c r="I194" s="4">
        <v>45</v>
      </c>
      <c r="J194" s="3">
        <v>1.5</v>
      </c>
      <c r="K194">
        <v>26</v>
      </c>
      <c r="L194" s="1">
        <v>0.57777777777777772</v>
      </c>
      <c r="M194" s="4">
        <v>128</v>
      </c>
      <c r="N194" s="4">
        <v>-15</v>
      </c>
      <c r="O194" t="s">
        <v>6153</v>
      </c>
      <c r="P194">
        <v>-143</v>
      </c>
      <c r="Q194" t="s">
        <v>808</v>
      </c>
      <c r="R194" s="1">
        <v>2.4999999999999964</v>
      </c>
      <c r="S194" s="3">
        <v>1.071428571428571</v>
      </c>
      <c r="T194"/>
      <c r="U194"/>
      <c r="V194"/>
      <c r="W194"/>
      <c r="X194"/>
      <c r="Y194"/>
      <c r="AA194"/>
    </row>
    <row r="195" spans="1:27" x14ac:dyDescent="0.35">
      <c r="A195" t="s">
        <v>2753</v>
      </c>
      <c r="B195" t="s">
        <v>483</v>
      </c>
      <c r="C195">
        <v>21</v>
      </c>
      <c r="D195" s="4">
        <v>6</v>
      </c>
      <c r="E195" s="3">
        <v>0.28571428571428598</v>
      </c>
      <c r="F195">
        <v>5</v>
      </c>
      <c r="G195" s="1">
        <v>0.83333333333333337</v>
      </c>
      <c r="H195">
        <v>3</v>
      </c>
      <c r="I195" s="4">
        <v>3</v>
      </c>
      <c r="J195" s="3">
        <v>1</v>
      </c>
      <c r="K195">
        <v>2</v>
      </c>
      <c r="L195" s="1">
        <v>0.66666666666666663</v>
      </c>
      <c r="M195" s="4">
        <v>15</v>
      </c>
      <c r="N195" s="4">
        <v>0</v>
      </c>
      <c r="O195" t="s">
        <v>6153</v>
      </c>
      <c r="P195">
        <v>-15</v>
      </c>
      <c r="Q195" t="s">
        <v>808</v>
      </c>
      <c r="R195" s="1">
        <v>2.4999999999999964</v>
      </c>
      <c r="S195" s="3">
        <v>0.71428571428571397</v>
      </c>
      <c r="T195"/>
      <c r="U195"/>
      <c r="V195"/>
      <c r="W195"/>
      <c r="X195"/>
      <c r="Y195"/>
      <c r="AA195"/>
    </row>
    <row r="196" spans="1:27" x14ac:dyDescent="0.35">
      <c r="A196" t="s">
        <v>3756</v>
      </c>
      <c r="B196" t="s">
        <v>284</v>
      </c>
      <c r="C196">
        <v>7</v>
      </c>
      <c r="D196" s="4">
        <v>2</v>
      </c>
      <c r="E196" s="3">
        <v>0.28571428571428598</v>
      </c>
      <c r="F196">
        <v>0</v>
      </c>
      <c r="G196" s="1">
        <v>0</v>
      </c>
      <c r="H196">
        <v>1</v>
      </c>
      <c r="I196" s="4">
        <v>1</v>
      </c>
      <c r="J196" s="3">
        <v>1</v>
      </c>
      <c r="K196">
        <v>0</v>
      </c>
      <c r="L196" s="1">
        <v>0</v>
      </c>
      <c r="M196" s="4">
        <v>5</v>
      </c>
      <c r="N196" s="4">
        <v>0</v>
      </c>
      <c r="O196" t="s">
        <v>6153</v>
      </c>
      <c r="P196">
        <v>-5</v>
      </c>
      <c r="Q196" t="s">
        <v>808</v>
      </c>
      <c r="R196" s="1">
        <v>2.4999999999999964</v>
      </c>
      <c r="S196" s="3">
        <v>0.71428571428571397</v>
      </c>
      <c r="T196"/>
      <c r="U196"/>
      <c r="V196"/>
      <c r="W196"/>
      <c r="X196"/>
      <c r="Y196"/>
      <c r="AA196"/>
    </row>
    <row r="197" spans="1:27" x14ac:dyDescent="0.35">
      <c r="A197" t="s">
        <v>564</v>
      </c>
      <c r="B197" t="s">
        <v>314</v>
      </c>
      <c r="C197">
        <v>7</v>
      </c>
      <c r="D197" s="4">
        <v>1</v>
      </c>
      <c r="E197" s="3">
        <v>0.14285714285714299</v>
      </c>
      <c r="F197">
        <v>1</v>
      </c>
      <c r="G197" s="1">
        <v>1</v>
      </c>
      <c r="H197">
        <v>2</v>
      </c>
      <c r="I197" s="4">
        <v>1</v>
      </c>
      <c r="J197" s="3">
        <v>0.5</v>
      </c>
      <c r="K197">
        <v>1</v>
      </c>
      <c r="L197" s="1">
        <v>1</v>
      </c>
      <c r="M197" s="4">
        <v>6</v>
      </c>
      <c r="N197" s="4">
        <v>1</v>
      </c>
      <c r="O197" t="s">
        <v>6153</v>
      </c>
      <c r="P197">
        <v>-5</v>
      </c>
      <c r="Q197" t="s">
        <v>808</v>
      </c>
      <c r="R197" s="1">
        <v>2.4999999999999964</v>
      </c>
      <c r="S197" s="3">
        <v>0.35714285714285698</v>
      </c>
      <c r="T197"/>
      <c r="U197"/>
      <c r="V197"/>
      <c r="W197"/>
      <c r="X197"/>
      <c r="Y197"/>
      <c r="AA197"/>
    </row>
    <row r="198" spans="1:27" x14ac:dyDescent="0.35">
      <c r="A198" t="s">
        <v>1077</v>
      </c>
      <c r="B198" t="s">
        <v>62</v>
      </c>
      <c r="C198">
        <v>83</v>
      </c>
      <c r="D198" s="4">
        <v>133</v>
      </c>
      <c r="E198" s="3">
        <v>1.6024096385542199</v>
      </c>
      <c r="F198">
        <v>104</v>
      </c>
      <c r="G198" s="1">
        <v>0.78195488721804507</v>
      </c>
      <c r="H198">
        <v>9</v>
      </c>
      <c r="I198" s="4">
        <v>50</v>
      </c>
      <c r="J198" s="3">
        <v>5.5555555555555554</v>
      </c>
      <c r="K198">
        <v>42</v>
      </c>
      <c r="L198" s="1">
        <v>0.84</v>
      </c>
      <c r="M198" s="4">
        <v>-50</v>
      </c>
      <c r="N198" s="4">
        <v>-41</v>
      </c>
      <c r="O198" t="s">
        <v>6153</v>
      </c>
      <c r="P198">
        <v>9</v>
      </c>
      <c r="Q198" t="s">
        <v>808</v>
      </c>
      <c r="R198" s="1">
        <v>2.4670008354218815</v>
      </c>
      <c r="S198" s="3">
        <v>3.9531459170013354</v>
      </c>
      <c r="T198"/>
      <c r="U198"/>
      <c r="V198"/>
      <c r="W198"/>
      <c r="X198"/>
      <c r="Y198"/>
      <c r="AA198"/>
    </row>
    <row r="199" spans="1:27" x14ac:dyDescent="0.35">
      <c r="A199" t="s">
        <v>1375</v>
      </c>
      <c r="B199" t="s">
        <v>122</v>
      </c>
      <c r="C199">
        <v>31</v>
      </c>
      <c r="D199" s="4">
        <v>45</v>
      </c>
      <c r="E199" s="3">
        <v>1.45161290322581</v>
      </c>
      <c r="F199">
        <v>29</v>
      </c>
      <c r="G199" s="1">
        <v>0.64444444444444449</v>
      </c>
      <c r="H199">
        <v>4</v>
      </c>
      <c r="I199" s="4">
        <v>20</v>
      </c>
      <c r="J199" s="3">
        <v>5</v>
      </c>
      <c r="K199">
        <v>15</v>
      </c>
      <c r="L199" s="1">
        <v>0.75</v>
      </c>
      <c r="M199" s="4">
        <v>-14</v>
      </c>
      <c r="N199" s="4">
        <v>-16</v>
      </c>
      <c r="O199" t="s">
        <v>6153</v>
      </c>
      <c r="P199">
        <v>-2</v>
      </c>
      <c r="Q199" t="s">
        <v>808</v>
      </c>
      <c r="R199" s="1">
        <v>2.4444444444444358</v>
      </c>
      <c r="S199" s="3">
        <v>3.54838709677419</v>
      </c>
      <c r="T199"/>
      <c r="U199"/>
      <c r="V199"/>
      <c r="W199"/>
      <c r="X199"/>
      <c r="Y199"/>
      <c r="AA199"/>
    </row>
    <row r="200" spans="1:27" x14ac:dyDescent="0.35">
      <c r="A200" t="s">
        <v>1105</v>
      </c>
      <c r="B200" t="s">
        <v>204</v>
      </c>
      <c r="C200">
        <v>193</v>
      </c>
      <c r="D200" s="4">
        <v>118</v>
      </c>
      <c r="E200" s="3">
        <v>0.61139896373057001</v>
      </c>
      <c r="F200">
        <v>101</v>
      </c>
      <c r="G200" s="1">
        <v>0.85593220338983056</v>
      </c>
      <c r="H200">
        <v>10</v>
      </c>
      <c r="I200" s="4">
        <v>21</v>
      </c>
      <c r="J200" s="3">
        <v>2.1</v>
      </c>
      <c r="K200">
        <v>17</v>
      </c>
      <c r="L200" s="1">
        <v>0.80952380952380953</v>
      </c>
      <c r="M200" s="4">
        <v>75</v>
      </c>
      <c r="N200" s="4">
        <v>-11</v>
      </c>
      <c r="O200" t="s">
        <v>6153</v>
      </c>
      <c r="P200">
        <v>-86</v>
      </c>
      <c r="Q200" t="s">
        <v>808</v>
      </c>
      <c r="R200" s="1">
        <v>2.4347457627118643</v>
      </c>
      <c r="S200" s="3">
        <v>1.4886010362694302</v>
      </c>
      <c r="T200"/>
      <c r="U200"/>
      <c r="V200"/>
      <c r="W200"/>
      <c r="X200"/>
      <c r="Y200"/>
      <c r="AA200"/>
    </row>
    <row r="201" spans="1:27" x14ac:dyDescent="0.35">
      <c r="A201" t="s">
        <v>1402</v>
      </c>
      <c r="B201" t="s">
        <v>68</v>
      </c>
      <c r="C201">
        <v>109</v>
      </c>
      <c r="D201" s="4">
        <v>43</v>
      </c>
      <c r="E201" s="3">
        <v>0.394495412844037</v>
      </c>
      <c r="F201">
        <v>27</v>
      </c>
      <c r="G201" s="1">
        <v>0.62790697674418605</v>
      </c>
      <c r="H201">
        <v>15</v>
      </c>
      <c r="I201" s="4">
        <v>20</v>
      </c>
      <c r="J201" s="3">
        <v>1.3333333333333333</v>
      </c>
      <c r="K201">
        <v>12</v>
      </c>
      <c r="L201" s="1">
        <v>0.6</v>
      </c>
      <c r="M201" s="4">
        <v>66</v>
      </c>
      <c r="N201" s="4">
        <v>-5</v>
      </c>
      <c r="O201" t="s">
        <v>6153</v>
      </c>
      <c r="P201">
        <v>-71</v>
      </c>
      <c r="Q201" t="s">
        <v>808</v>
      </c>
      <c r="R201" s="1">
        <v>2.3798449612403072</v>
      </c>
      <c r="S201" s="3">
        <v>0.93883792048929626</v>
      </c>
      <c r="T201"/>
      <c r="U201"/>
      <c r="V201"/>
      <c r="W201"/>
      <c r="X201"/>
      <c r="Y201"/>
      <c r="AA201"/>
    </row>
    <row r="202" spans="1:27" x14ac:dyDescent="0.35">
      <c r="A202" t="s">
        <v>2360</v>
      </c>
      <c r="B202" t="s">
        <v>105</v>
      </c>
      <c r="C202">
        <v>9</v>
      </c>
      <c r="D202" s="4">
        <v>8</v>
      </c>
      <c r="E202" s="3">
        <v>0.88888888888888895</v>
      </c>
      <c r="F202">
        <v>6</v>
      </c>
      <c r="G202" s="1">
        <v>0.75</v>
      </c>
      <c r="H202">
        <v>1</v>
      </c>
      <c r="I202" s="4">
        <v>3</v>
      </c>
      <c r="J202" s="3">
        <v>3</v>
      </c>
      <c r="K202">
        <v>3</v>
      </c>
      <c r="L202" s="1">
        <v>1</v>
      </c>
      <c r="M202" s="4">
        <v>1</v>
      </c>
      <c r="N202" s="4">
        <v>-2</v>
      </c>
      <c r="O202" t="s">
        <v>6153</v>
      </c>
      <c r="P202">
        <v>-3</v>
      </c>
      <c r="Q202" t="s">
        <v>808</v>
      </c>
      <c r="R202" s="1">
        <v>2.375</v>
      </c>
      <c r="S202" s="3">
        <v>2.1111111111111112</v>
      </c>
      <c r="T202"/>
      <c r="U202"/>
      <c r="V202"/>
      <c r="W202"/>
      <c r="X202"/>
      <c r="Y202"/>
      <c r="AA202"/>
    </row>
    <row r="203" spans="1:27" x14ac:dyDescent="0.35">
      <c r="A203" t="s">
        <v>1280</v>
      </c>
      <c r="B203" t="s">
        <v>125</v>
      </c>
      <c r="C203">
        <v>9</v>
      </c>
      <c r="D203" s="4">
        <v>24</v>
      </c>
      <c r="E203" s="3">
        <v>2.6666666666666701</v>
      </c>
      <c r="F203">
        <v>19</v>
      </c>
      <c r="G203" s="1">
        <v>0.79166666666666663</v>
      </c>
      <c r="H203">
        <v>2</v>
      </c>
      <c r="I203" s="4">
        <v>18</v>
      </c>
      <c r="J203" s="3">
        <v>9</v>
      </c>
      <c r="K203">
        <v>16</v>
      </c>
      <c r="L203" s="1">
        <v>0.88888888888888884</v>
      </c>
      <c r="M203" s="4">
        <v>-15</v>
      </c>
      <c r="N203" s="4">
        <v>-16</v>
      </c>
      <c r="O203" t="s">
        <v>6153</v>
      </c>
      <c r="P203">
        <v>-1</v>
      </c>
      <c r="Q203" t="s">
        <v>808</v>
      </c>
      <c r="R203" s="1">
        <v>2.374999999999996</v>
      </c>
      <c r="S203" s="3">
        <v>6.3333333333333304</v>
      </c>
      <c r="T203"/>
      <c r="U203"/>
      <c r="V203"/>
      <c r="W203"/>
      <c r="X203"/>
      <c r="Y203"/>
      <c r="AA203"/>
    </row>
    <row r="204" spans="1:27" x14ac:dyDescent="0.35">
      <c r="A204" t="s">
        <v>2783</v>
      </c>
      <c r="B204" t="s">
        <v>106</v>
      </c>
      <c r="C204">
        <v>20</v>
      </c>
      <c r="D204" s="4">
        <v>6</v>
      </c>
      <c r="E204" s="3">
        <v>0.3</v>
      </c>
      <c r="F204">
        <v>4</v>
      </c>
      <c r="G204" s="1">
        <v>0.66666666666666663</v>
      </c>
      <c r="H204">
        <v>2</v>
      </c>
      <c r="I204" s="4">
        <v>2</v>
      </c>
      <c r="J204" s="3">
        <v>1</v>
      </c>
      <c r="K204">
        <v>1</v>
      </c>
      <c r="L204" s="1">
        <v>0.5</v>
      </c>
      <c r="M204" s="4">
        <v>14</v>
      </c>
      <c r="N204" s="4">
        <v>0</v>
      </c>
      <c r="O204" t="s">
        <v>6153</v>
      </c>
      <c r="P204">
        <v>-14</v>
      </c>
      <c r="Q204" t="s">
        <v>808</v>
      </c>
      <c r="R204" s="1">
        <v>2.3333333333333335</v>
      </c>
      <c r="S204" s="3">
        <v>0.7</v>
      </c>
      <c r="T204"/>
      <c r="U204"/>
      <c r="V204"/>
      <c r="W204"/>
      <c r="X204"/>
      <c r="Y204"/>
      <c r="AA204"/>
    </row>
    <row r="205" spans="1:27" x14ac:dyDescent="0.35">
      <c r="A205" t="s">
        <v>1010</v>
      </c>
      <c r="B205" t="s">
        <v>25</v>
      </c>
      <c r="C205">
        <v>28</v>
      </c>
      <c r="D205" s="4">
        <v>207</v>
      </c>
      <c r="E205" s="3">
        <v>7.3928571428571397</v>
      </c>
      <c r="F205">
        <v>137</v>
      </c>
      <c r="G205" s="1">
        <v>0.66183574879227058</v>
      </c>
      <c r="H205">
        <v>5</v>
      </c>
      <c r="I205" s="4">
        <v>123</v>
      </c>
      <c r="J205" s="3">
        <v>24.6</v>
      </c>
      <c r="K205">
        <v>103</v>
      </c>
      <c r="L205" s="1">
        <v>0.83739837398373984</v>
      </c>
      <c r="M205" s="4">
        <v>-179</v>
      </c>
      <c r="N205" s="4">
        <v>-118</v>
      </c>
      <c r="O205" t="s">
        <v>6153</v>
      </c>
      <c r="P205">
        <v>61</v>
      </c>
      <c r="Q205" t="s">
        <v>808</v>
      </c>
      <c r="R205" s="1">
        <v>2.3275362318840598</v>
      </c>
      <c r="S205" s="3">
        <v>17.207142857142863</v>
      </c>
      <c r="T205"/>
      <c r="U205"/>
      <c r="V205"/>
      <c r="W205"/>
      <c r="X205"/>
      <c r="Y205"/>
      <c r="AA205"/>
    </row>
    <row r="206" spans="1:27" x14ac:dyDescent="0.35">
      <c r="A206" t="s">
        <v>1684</v>
      </c>
      <c r="B206" t="s">
        <v>379</v>
      </c>
      <c r="C206">
        <v>17</v>
      </c>
      <c r="D206" s="4">
        <v>23</v>
      </c>
      <c r="E206" s="3">
        <v>1.3529411764705901</v>
      </c>
      <c r="F206">
        <v>8</v>
      </c>
      <c r="G206" s="1">
        <v>0.34782608695652173</v>
      </c>
      <c r="H206">
        <v>2</v>
      </c>
      <c r="I206" s="4">
        <v>9</v>
      </c>
      <c r="J206" s="3">
        <v>4.5</v>
      </c>
      <c r="K206">
        <v>6</v>
      </c>
      <c r="L206" s="1">
        <v>0.66666666666666663</v>
      </c>
      <c r="M206" s="4">
        <v>-6</v>
      </c>
      <c r="N206" s="4">
        <v>-7</v>
      </c>
      <c r="O206" t="s">
        <v>6153</v>
      </c>
      <c r="P206">
        <v>-1</v>
      </c>
      <c r="Q206" t="s">
        <v>808</v>
      </c>
      <c r="R206" s="1">
        <v>2.3260869565217344</v>
      </c>
      <c r="S206" s="3">
        <v>3.1470588235294099</v>
      </c>
      <c r="T206"/>
      <c r="U206"/>
      <c r="V206"/>
      <c r="W206"/>
      <c r="X206"/>
      <c r="Y206"/>
      <c r="AA206"/>
    </row>
    <row r="207" spans="1:27" x14ac:dyDescent="0.35">
      <c r="A207" t="s">
        <v>1213</v>
      </c>
      <c r="B207" t="s">
        <v>49</v>
      </c>
      <c r="C207">
        <v>147</v>
      </c>
      <c r="D207" s="4">
        <v>73</v>
      </c>
      <c r="E207" s="3">
        <v>0.49659863945578198</v>
      </c>
      <c r="F207">
        <v>62</v>
      </c>
      <c r="G207" s="1">
        <v>0.84931506849315064</v>
      </c>
      <c r="H207">
        <v>20</v>
      </c>
      <c r="I207" s="4">
        <v>33</v>
      </c>
      <c r="J207" s="3">
        <v>1.65</v>
      </c>
      <c r="K207">
        <v>28</v>
      </c>
      <c r="L207" s="1">
        <v>0.84848484848484851</v>
      </c>
      <c r="M207" s="4">
        <v>74</v>
      </c>
      <c r="N207" s="4">
        <v>-13</v>
      </c>
      <c r="O207" t="s">
        <v>6153</v>
      </c>
      <c r="P207">
        <v>-87</v>
      </c>
      <c r="Q207" t="s">
        <v>808</v>
      </c>
      <c r="R207" s="1">
        <v>2.3226027397260296</v>
      </c>
      <c r="S207" s="3">
        <v>1.1534013605442179</v>
      </c>
      <c r="T207"/>
      <c r="U207"/>
      <c r="V207"/>
      <c r="W207"/>
      <c r="X207"/>
      <c r="Y207"/>
      <c r="AA207"/>
    </row>
    <row r="208" spans="1:27" x14ac:dyDescent="0.35">
      <c r="A208" t="s">
        <v>1028</v>
      </c>
      <c r="B208" t="s">
        <v>167</v>
      </c>
      <c r="C208">
        <v>45</v>
      </c>
      <c r="D208" s="4">
        <v>179</v>
      </c>
      <c r="E208" s="3">
        <v>3.9777777777777801</v>
      </c>
      <c r="F208">
        <v>141</v>
      </c>
      <c r="G208" s="1">
        <v>0.78770949720670391</v>
      </c>
      <c r="H208">
        <v>7</v>
      </c>
      <c r="I208" s="4">
        <v>92</v>
      </c>
      <c r="J208" s="3">
        <v>13.142857142857142</v>
      </c>
      <c r="K208">
        <v>79</v>
      </c>
      <c r="L208" s="1">
        <v>0.85869565217391308</v>
      </c>
      <c r="M208" s="4">
        <v>-134</v>
      </c>
      <c r="N208" s="4">
        <v>-85</v>
      </c>
      <c r="O208" t="s">
        <v>6153</v>
      </c>
      <c r="P208">
        <v>49</v>
      </c>
      <c r="Q208" t="s">
        <v>808</v>
      </c>
      <c r="R208" s="1">
        <v>2.3040702314445314</v>
      </c>
      <c r="S208" s="3">
        <v>9.1650793650793627</v>
      </c>
      <c r="T208"/>
      <c r="U208"/>
      <c r="V208"/>
      <c r="W208"/>
      <c r="X208"/>
      <c r="Y208"/>
      <c r="AA208"/>
    </row>
    <row r="209" spans="1:27" x14ac:dyDescent="0.35">
      <c r="A209" t="s">
        <v>2985</v>
      </c>
      <c r="B209" t="s">
        <v>374</v>
      </c>
      <c r="C209">
        <v>11</v>
      </c>
      <c r="D209" s="4">
        <v>5</v>
      </c>
      <c r="E209" s="3">
        <v>0.45454545454545398</v>
      </c>
      <c r="F209">
        <v>4</v>
      </c>
      <c r="G209" s="1">
        <v>0.8</v>
      </c>
      <c r="H209">
        <v>2</v>
      </c>
      <c r="I209" s="4">
        <v>3</v>
      </c>
      <c r="J209" s="3">
        <v>1.5</v>
      </c>
      <c r="K209">
        <v>2</v>
      </c>
      <c r="L209" s="1">
        <v>0.66666666666666663</v>
      </c>
      <c r="M209" s="4">
        <v>6</v>
      </c>
      <c r="N209" s="4">
        <v>-1</v>
      </c>
      <c r="O209" t="s">
        <v>6153</v>
      </c>
      <c r="P209">
        <v>-7</v>
      </c>
      <c r="Q209" t="s">
        <v>808</v>
      </c>
      <c r="R209" s="1">
        <v>2.3000000000000043</v>
      </c>
      <c r="S209" s="3">
        <v>1.0454545454545461</v>
      </c>
      <c r="T209"/>
      <c r="U209"/>
      <c r="V209"/>
      <c r="W209"/>
      <c r="X209"/>
      <c r="Y209"/>
      <c r="AA209"/>
    </row>
    <row r="210" spans="1:27" x14ac:dyDescent="0.35">
      <c r="A210" t="s">
        <v>1514</v>
      </c>
      <c r="B210" t="s">
        <v>33</v>
      </c>
      <c r="C210">
        <v>48</v>
      </c>
      <c r="D210" s="4">
        <v>32</v>
      </c>
      <c r="E210" s="3">
        <v>0.66666666666666696</v>
      </c>
      <c r="F210">
        <v>22</v>
      </c>
      <c r="G210" s="1">
        <v>0.6875</v>
      </c>
      <c r="H210">
        <v>5</v>
      </c>
      <c r="I210" s="4">
        <v>11</v>
      </c>
      <c r="J210" s="3">
        <v>2.2000000000000002</v>
      </c>
      <c r="K210">
        <v>10</v>
      </c>
      <c r="L210" s="1">
        <v>0.90909090909090906</v>
      </c>
      <c r="M210" s="4">
        <v>16</v>
      </c>
      <c r="N210" s="4">
        <v>-6</v>
      </c>
      <c r="O210" t="s">
        <v>6153</v>
      </c>
      <c r="P210">
        <v>-22</v>
      </c>
      <c r="Q210" t="s">
        <v>808</v>
      </c>
      <c r="R210" s="1">
        <v>2.2999999999999989</v>
      </c>
      <c r="S210" s="3">
        <v>1.5333333333333332</v>
      </c>
      <c r="T210"/>
      <c r="U210"/>
      <c r="V210"/>
      <c r="W210"/>
      <c r="X210"/>
      <c r="Y210"/>
      <c r="AA210"/>
    </row>
    <row r="211" spans="1:27" x14ac:dyDescent="0.35">
      <c r="A211" t="s">
        <v>1844</v>
      </c>
      <c r="B211" t="s">
        <v>231</v>
      </c>
      <c r="C211">
        <v>7</v>
      </c>
      <c r="D211" s="4">
        <v>17</v>
      </c>
      <c r="E211" s="3">
        <v>2.4285714285714302</v>
      </c>
      <c r="F211">
        <v>11</v>
      </c>
      <c r="G211" s="1">
        <v>0.6470588235294118</v>
      </c>
      <c r="H211">
        <v>1</v>
      </c>
      <c r="I211" s="4">
        <v>8</v>
      </c>
      <c r="J211" s="3">
        <v>8</v>
      </c>
      <c r="K211">
        <v>7</v>
      </c>
      <c r="L211" s="1">
        <v>0.875</v>
      </c>
      <c r="M211" s="4">
        <v>-10</v>
      </c>
      <c r="N211" s="4">
        <v>-7</v>
      </c>
      <c r="O211" t="s">
        <v>6153</v>
      </c>
      <c r="P211">
        <v>3</v>
      </c>
      <c r="Q211" t="s">
        <v>808</v>
      </c>
      <c r="R211" s="1">
        <v>2.2941176470588212</v>
      </c>
      <c r="S211" s="3">
        <v>5.5714285714285694</v>
      </c>
      <c r="T211"/>
      <c r="U211"/>
      <c r="V211"/>
      <c r="W211"/>
      <c r="X211"/>
      <c r="Y211"/>
      <c r="AA211"/>
    </row>
    <row r="212" spans="1:27" x14ac:dyDescent="0.35">
      <c r="A212" t="s">
        <v>1459</v>
      </c>
      <c r="B212" t="s">
        <v>151</v>
      </c>
      <c r="C212">
        <v>26</v>
      </c>
      <c r="D212" s="4">
        <v>37</v>
      </c>
      <c r="E212" s="3">
        <v>1.42307692307692</v>
      </c>
      <c r="F212">
        <v>25</v>
      </c>
      <c r="G212" s="1">
        <v>0.67567567567567566</v>
      </c>
      <c r="H212">
        <v>3</v>
      </c>
      <c r="I212" s="4">
        <v>14</v>
      </c>
      <c r="J212" s="3">
        <v>4.666666666666667</v>
      </c>
      <c r="K212">
        <v>11</v>
      </c>
      <c r="L212" s="1">
        <v>0.7857142857142857</v>
      </c>
      <c r="M212" s="4">
        <v>-11</v>
      </c>
      <c r="N212" s="4">
        <v>-11</v>
      </c>
      <c r="O212" t="s">
        <v>6153</v>
      </c>
      <c r="P212">
        <v>0</v>
      </c>
      <c r="Q212" t="s">
        <v>808</v>
      </c>
      <c r="R212" s="1">
        <v>2.2792792792792866</v>
      </c>
      <c r="S212" s="3">
        <v>3.2435897435897472</v>
      </c>
      <c r="T212"/>
      <c r="U212"/>
      <c r="V212"/>
      <c r="W212"/>
      <c r="X212"/>
      <c r="Y212"/>
      <c r="AA212"/>
    </row>
    <row r="213" spans="1:27" x14ac:dyDescent="0.35">
      <c r="A213" t="s">
        <v>2157</v>
      </c>
      <c r="B213" t="s">
        <v>102</v>
      </c>
      <c r="C213">
        <v>9</v>
      </c>
      <c r="D213" s="4">
        <v>11</v>
      </c>
      <c r="E213" s="3">
        <v>1.2222222222222201</v>
      </c>
      <c r="F213">
        <v>3</v>
      </c>
      <c r="G213" s="1">
        <v>0.27272727272727271</v>
      </c>
      <c r="H213">
        <v>1</v>
      </c>
      <c r="I213" s="4">
        <v>4</v>
      </c>
      <c r="J213" s="3">
        <v>4</v>
      </c>
      <c r="K213">
        <v>2</v>
      </c>
      <c r="L213" s="1">
        <v>0.5</v>
      </c>
      <c r="M213" s="4">
        <v>-2</v>
      </c>
      <c r="N213" s="4">
        <v>-3</v>
      </c>
      <c r="O213" t="s">
        <v>6153</v>
      </c>
      <c r="P213">
        <v>-1</v>
      </c>
      <c r="Q213" t="s">
        <v>808</v>
      </c>
      <c r="R213" s="1">
        <v>2.2727272727272783</v>
      </c>
      <c r="S213" s="3">
        <v>2.7777777777777799</v>
      </c>
      <c r="T213"/>
      <c r="U213"/>
      <c r="V213"/>
      <c r="W213"/>
      <c r="X213"/>
      <c r="Y213"/>
      <c r="AA213"/>
    </row>
    <row r="214" spans="1:27" x14ac:dyDescent="0.35">
      <c r="A214" t="s">
        <v>1290</v>
      </c>
      <c r="B214" t="s">
        <v>238</v>
      </c>
      <c r="C214">
        <v>9</v>
      </c>
      <c r="D214" s="4">
        <v>55</v>
      </c>
      <c r="E214" s="3">
        <v>6.1111111111111098</v>
      </c>
      <c r="F214">
        <v>43</v>
      </c>
      <c r="G214" s="1">
        <v>0.78181818181818186</v>
      </c>
      <c r="H214">
        <v>1</v>
      </c>
      <c r="I214" s="4">
        <v>20</v>
      </c>
      <c r="J214" s="3">
        <v>20</v>
      </c>
      <c r="K214">
        <v>17</v>
      </c>
      <c r="L214" s="1">
        <v>0.85</v>
      </c>
      <c r="M214" s="4">
        <v>-46</v>
      </c>
      <c r="N214" s="4">
        <v>-19</v>
      </c>
      <c r="O214" t="s">
        <v>6153</v>
      </c>
      <c r="P214">
        <v>27</v>
      </c>
      <c r="Q214" t="s">
        <v>808</v>
      </c>
      <c r="R214" s="1">
        <v>2.2727272727272734</v>
      </c>
      <c r="S214" s="3">
        <v>13.888888888888889</v>
      </c>
      <c r="T214"/>
      <c r="U214"/>
      <c r="V214"/>
      <c r="W214"/>
      <c r="X214"/>
      <c r="Y214"/>
      <c r="AA214"/>
    </row>
    <row r="215" spans="1:27" x14ac:dyDescent="0.35">
      <c r="A215" t="s">
        <v>1351</v>
      </c>
      <c r="B215" t="s">
        <v>288</v>
      </c>
      <c r="C215">
        <v>20</v>
      </c>
      <c r="D215" s="4">
        <v>47</v>
      </c>
      <c r="E215" s="3">
        <v>2.35</v>
      </c>
      <c r="F215">
        <v>36</v>
      </c>
      <c r="G215" s="1">
        <v>0.76595744680851063</v>
      </c>
      <c r="H215">
        <v>3</v>
      </c>
      <c r="I215" s="4">
        <v>23</v>
      </c>
      <c r="J215" s="3">
        <v>7.666666666666667</v>
      </c>
      <c r="K215">
        <v>17</v>
      </c>
      <c r="L215" s="1">
        <v>0.73913043478260865</v>
      </c>
      <c r="M215" s="4">
        <v>-27</v>
      </c>
      <c r="N215" s="4">
        <v>-20</v>
      </c>
      <c r="O215" t="s">
        <v>6153</v>
      </c>
      <c r="P215">
        <v>7</v>
      </c>
      <c r="Q215" t="s">
        <v>808</v>
      </c>
      <c r="R215" s="1">
        <v>2.2624113475177303</v>
      </c>
      <c r="S215" s="3">
        <v>5.3166666666666664</v>
      </c>
      <c r="T215"/>
      <c r="U215"/>
      <c r="V215"/>
      <c r="W215"/>
      <c r="X215"/>
      <c r="Y215"/>
      <c r="AA215"/>
    </row>
    <row r="216" spans="1:27" x14ac:dyDescent="0.35">
      <c r="A216" t="s">
        <v>2093</v>
      </c>
      <c r="B216" t="s">
        <v>221</v>
      </c>
      <c r="C216">
        <v>13</v>
      </c>
      <c r="D216" s="4">
        <v>12</v>
      </c>
      <c r="E216" s="3">
        <v>0.92307692307692302</v>
      </c>
      <c r="F216">
        <v>5</v>
      </c>
      <c r="G216" s="1">
        <v>0.41666666666666669</v>
      </c>
      <c r="H216">
        <v>2</v>
      </c>
      <c r="I216" s="4">
        <v>6</v>
      </c>
      <c r="J216" s="3">
        <v>3</v>
      </c>
      <c r="K216">
        <v>3</v>
      </c>
      <c r="L216" s="1">
        <v>0.5</v>
      </c>
      <c r="M216" s="4">
        <v>1</v>
      </c>
      <c r="N216" s="4">
        <v>-4</v>
      </c>
      <c r="O216" t="s">
        <v>6153</v>
      </c>
      <c r="P216">
        <v>-5</v>
      </c>
      <c r="Q216" t="s">
        <v>808</v>
      </c>
      <c r="R216" s="1">
        <v>2.2500000000000004</v>
      </c>
      <c r="S216" s="3">
        <v>2.0769230769230771</v>
      </c>
      <c r="T216"/>
      <c r="U216"/>
      <c r="V216"/>
      <c r="W216"/>
      <c r="X216"/>
      <c r="Y216"/>
      <c r="AA216"/>
    </row>
    <row r="217" spans="1:27" x14ac:dyDescent="0.35">
      <c r="A217" t="s">
        <v>950</v>
      </c>
      <c r="B217" t="s">
        <v>53</v>
      </c>
      <c r="C217">
        <v>255</v>
      </c>
      <c r="D217" s="4">
        <v>330</v>
      </c>
      <c r="E217" s="3">
        <v>1.29411764705882</v>
      </c>
      <c r="F217">
        <v>192</v>
      </c>
      <c r="G217" s="1">
        <v>0.58181818181818179</v>
      </c>
      <c r="H217">
        <v>30</v>
      </c>
      <c r="I217" s="4">
        <v>126</v>
      </c>
      <c r="J217" s="3">
        <v>4.2</v>
      </c>
      <c r="K217">
        <v>84</v>
      </c>
      <c r="L217" s="1">
        <v>0.66666666666666663</v>
      </c>
      <c r="M217" s="4">
        <v>-75</v>
      </c>
      <c r="N217" s="4">
        <v>-96</v>
      </c>
      <c r="O217" t="s">
        <v>6153</v>
      </c>
      <c r="P217">
        <v>-21</v>
      </c>
      <c r="Q217" t="s">
        <v>808</v>
      </c>
      <c r="R217" s="1">
        <v>2.2454545454545545</v>
      </c>
      <c r="S217" s="3">
        <v>2.9058823529411804</v>
      </c>
      <c r="T217"/>
      <c r="U217"/>
      <c r="V217"/>
      <c r="W217"/>
      <c r="X217"/>
      <c r="Y217"/>
      <c r="AA217"/>
    </row>
    <row r="218" spans="1:27" x14ac:dyDescent="0.35">
      <c r="A218" t="s">
        <v>1156</v>
      </c>
      <c r="B218" t="s">
        <v>28</v>
      </c>
      <c r="C218">
        <v>74</v>
      </c>
      <c r="D218" s="4">
        <v>97</v>
      </c>
      <c r="E218" s="3">
        <v>1.3108108108108101</v>
      </c>
      <c r="F218">
        <v>7</v>
      </c>
      <c r="G218" s="1">
        <v>7.2164948453608241E-2</v>
      </c>
      <c r="H218">
        <v>20</v>
      </c>
      <c r="I218" s="4">
        <v>85</v>
      </c>
      <c r="J218" s="3">
        <v>4.25</v>
      </c>
      <c r="K218">
        <v>3</v>
      </c>
      <c r="L218" s="1">
        <v>3.5294117647058823E-2</v>
      </c>
      <c r="M218" s="4">
        <v>-23</v>
      </c>
      <c r="N218" s="4">
        <v>-65</v>
      </c>
      <c r="O218" t="s">
        <v>6153</v>
      </c>
      <c r="P218">
        <v>-42</v>
      </c>
      <c r="Q218" t="s">
        <v>808</v>
      </c>
      <c r="R218" s="1">
        <v>2.2422680412371152</v>
      </c>
      <c r="S218" s="3">
        <v>2.9391891891891899</v>
      </c>
      <c r="T218"/>
      <c r="U218"/>
      <c r="V218"/>
      <c r="W218"/>
      <c r="X218"/>
      <c r="Y218"/>
      <c r="AA218"/>
    </row>
    <row r="219" spans="1:27" x14ac:dyDescent="0.35">
      <c r="A219" t="s">
        <v>1538</v>
      </c>
      <c r="B219" t="s">
        <v>27</v>
      </c>
      <c r="C219">
        <v>10</v>
      </c>
      <c r="D219" s="4">
        <v>31</v>
      </c>
      <c r="E219" s="3">
        <v>3.1</v>
      </c>
      <c r="F219">
        <v>9</v>
      </c>
      <c r="G219" s="1">
        <v>0.29032258064516131</v>
      </c>
      <c r="H219">
        <v>2</v>
      </c>
      <c r="I219" s="4">
        <v>20</v>
      </c>
      <c r="J219" s="3">
        <v>10</v>
      </c>
      <c r="K219">
        <v>5</v>
      </c>
      <c r="L219" s="1">
        <v>0.25</v>
      </c>
      <c r="M219" s="4">
        <v>-21</v>
      </c>
      <c r="N219" s="4">
        <v>-18</v>
      </c>
      <c r="O219" t="s">
        <v>6153</v>
      </c>
      <c r="P219">
        <v>3</v>
      </c>
      <c r="Q219" t="s">
        <v>808</v>
      </c>
      <c r="R219" s="1">
        <v>2.2258064516129035</v>
      </c>
      <c r="S219" s="3">
        <v>6.9</v>
      </c>
      <c r="T219"/>
      <c r="U219"/>
      <c r="V219"/>
      <c r="W219"/>
      <c r="X219"/>
      <c r="Y219"/>
      <c r="AA219"/>
    </row>
    <row r="220" spans="1:27" x14ac:dyDescent="0.35">
      <c r="A220" t="s">
        <v>2558</v>
      </c>
      <c r="B220" t="s">
        <v>32</v>
      </c>
      <c r="C220">
        <v>9</v>
      </c>
      <c r="D220" s="4">
        <v>7</v>
      </c>
      <c r="E220" s="3">
        <v>0.77777777777777801</v>
      </c>
      <c r="F220">
        <v>7</v>
      </c>
      <c r="G220" s="1">
        <v>1</v>
      </c>
      <c r="H220">
        <v>2</v>
      </c>
      <c r="I220" s="4">
        <v>5</v>
      </c>
      <c r="J220" s="3">
        <v>2.5</v>
      </c>
      <c r="K220">
        <v>5</v>
      </c>
      <c r="L220" s="1">
        <v>1</v>
      </c>
      <c r="M220" s="4">
        <v>2</v>
      </c>
      <c r="N220" s="4">
        <v>-3</v>
      </c>
      <c r="O220" t="s">
        <v>6153</v>
      </c>
      <c r="P220">
        <v>-5</v>
      </c>
      <c r="Q220" t="s">
        <v>808</v>
      </c>
      <c r="R220" s="1">
        <v>2.2142857142857131</v>
      </c>
      <c r="S220" s="3">
        <v>1.7222222222222219</v>
      </c>
      <c r="T220"/>
      <c r="U220"/>
      <c r="V220"/>
      <c r="W220"/>
      <c r="X220"/>
      <c r="Y220"/>
      <c r="AA220"/>
    </row>
    <row r="221" spans="1:27" x14ac:dyDescent="0.35">
      <c r="A221" t="s">
        <v>1846</v>
      </c>
      <c r="B221" t="s">
        <v>96</v>
      </c>
      <c r="C221">
        <v>6</v>
      </c>
      <c r="D221" s="4">
        <v>17</v>
      </c>
      <c r="E221" s="3">
        <v>2.8333333333333299</v>
      </c>
      <c r="F221">
        <v>12</v>
      </c>
      <c r="G221" s="1">
        <v>0.70588235294117652</v>
      </c>
      <c r="H221">
        <v>1</v>
      </c>
      <c r="I221" s="4">
        <v>9</v>
      </c>
      <c r="J221" s="3">
        <v>9</v>
      </c>
      <c r="K221">
        <v>7</v>
      </c>
      <c r="L221" s="1">
        <v>0.77777777777777779</v>
      </c>
      <c r="M221" s="4">
        <v>-11</v>
      </c>
      <c r="N221" s="4">
        <v>-8</v>
      </c>
      <c r="O221" t="s">
        <v>6153</v>
      </c>
      <c r="P221">
        <v>3</v>
      </c>
      <c r="Q221" t="s">
        <v>808</v>
      </c>
      <c r="R221" s="1">
        <v>2.1764705882352979</v>
      </c>
      <c r="S221" s="3">
        <v>6.1666666666666696</v>
      </c>
      <c r="T221"/>
      <c r="U221"/>
      <c r="V221"/>
      <c r="W221"/>
      <c r="X221"/>
      <c r="Y221"/>
      <c r="AA221"/>
    </row>
    <row r="222" spans="1:27" x14ac:dyDescent="0.35">
      <c r="A222" t="s">
        <v>963</v>
      </c>
      <c r="B222" t="s">
        <v>26</v>
      </c>
      <c r="C222">
        <v>182</v>
      </c>
      <c r="D222" s="4">
        <v>291</v>
      </c>
      <c r="E222" s="3">
        <v>1.5989010989011001</v>
      </c>
      <c r="F222">
        <v>215</v>
      </c>
      <c r="G222" s="1">
        <v>0.73883161512027495</v>
      </c>
      <c r="H222">
        <v>28</v>
      </c>
      <c r="I222" s="4">
        <v>142</v>
      </c>
      <c r="J222" s="3">
        <v>5.0714285714285712</v>
      </c>
      <c r="K222">
        <v>99</v>
      </c>
      <c r="L222" s="1">
        <v>0.69718309859154926</v>
      </c>
      <c r="M222" s="4">
        <v>-109</v>
      </c>
      <c r="N222" s="4">
        <v>-114</v>
      </c>
      <c r="O222" t="s">
        <v>6153</v>
      </c>
      <c r="P222">
        <v>-5</v>
      </c>
      <c r="Q222" t="s">
        <v>808</v>
      </c>
      <c r="R222" s="1">
        <v>2.1718213058419216</v>
      </c>
      <c r="S222" s="3">
        <v>3.4725274725274708</v>
      </c>
      <c r="T222"/>
      <c r="U222"/>
      <c r="V222"/>
      <c r="W222"/>
      <c r="X222"/>
      <c r="Y222"/>
      <c r="AA222"/>
    </row>
    <row r="223" spans="1:27" x14ac:dyDescent="0.35">
      <c r="A223" t="s">
        <v>1930</v>
      </c>
      <c r="B223" t="s">
        <v>222</v>
      </c>
      <c r="C223">
        <v>19</v>
      </c>
      <c r="D223" s="4">
        <v>15</v>
      </c>
      <c r="E223" s="3">
        <v>0.78947368421052599</v>
      </c>
      <c r="F223">
        <v>10</v>
      </c>
      <c r="G223" s="1">
        <v>0.66666666666666663</v>
      </c>
      <c r="H223">
        <v>2</v>
      </c>
      <c r="I223" s="4">
        <v>5</v>
      </c>
      <c r="J223" s="3">
        <v>2.5</v>
      </c>
      <c r="K223">
        <v>4</v>
      </c>
      <c r="L223" s="1">
        <v>0.8</v>
      </c>
      <c r="M223" s="4">
        <v>4</v>
      </c>
      <c r="N223" s="4">
        <v>-3</v>
      </c>
      <c r="O223" t="s">
        <v>6153</v>
      </c>
      <c r="P223">
        <v>-7</v>
      </c>
      <c r="Q223" t="s">
        <v>808</v>
      </c>
      <c r="R223" s="1">
        <v>2.1666666666666679</v>
      </c>
      <c r="S223" s="3">
        <v>1.7105263157894739</v>
      </c>
      <c r="T223"/>
      <c r="U223"/>
      <c r="V223"/>
      <c r="W223"/>
      <c r="X223"/>
      <c r="Y223"/>
      <c r="AA223"/>
    </row>
    <row r="224" spans="1:27" x14ac:dyDescent="0.35">
      <c r="A224" t="s">
        <v>1164</v>
      </c>
      <c r="B224" t="s">
        <v>87</v>
      </c>
      <c r="C224">
        <v>47</v>
      </c>
      <c r="D224" s="4">
        <v>94</v>
      </c>
      <c r="E224" s="3">
        <v>2</v>
      </c>
      <c r="F224">
        <v>78</v>
      </c>
      <c r="G224" s="1">
        <v>0.82978723404255317</v>
      </c>
      <c r="H224">
        <v>9</v>
      </c>
      <c r="I224" s="4">
        <v>57</v>
      </c>
      <c r="J224" s="3">
        <v>6.333333333333333</v>
      </c>
      <c r="K224">
        <v>51</v>
      </c>
      <c r="L224" s="1">
        <v>0.89473684210526316</v>
      </c>
      <c r="M224" s="4">
        <v>-47</v>
      </c>
      <c r="N224" s="4">
        <v>-48</v>
      </c>
      <c r="O224" t="s">
        <v>6153</v>
      </c>
      <c r="P224">
        <v>-1</v>
      </c>
      <c r="Q224" t="s">
        <v>808</v>
      </c>
      <c r="R224" s="1">
        <v>2.1666666666666665</v>
      </c>
      <c r="S224" s="3">
        <v>4.333333333333333</v>
      </c>
      <c r="T224"/>
      <c r="U224"/>
      <c r="V224"/>
      <c r="W224"/>
      <c r="X224"/>
      <c r="Y224"/>
      <c r="AA224"/>
    </row>
    <row r="225" spans="1:27" x14ac:dyDescent="0.35">
      <c r="A225" t="s">
        <v>1801</v>
      </c>
      <c r="B225" t="s">
        <v>16</v>
      </c>
      <c r="C225">
        <v>19</v>
      </c>
      <c r="D225" s="4">
        <v>18</v>
      </c>
      <c r="E225" s="3">
        <v>0.94736842105263197</v>
      </c>
      <c r="F225">
        <v>11</v>
      </c>
      <c r="G225" s="1">
        <v>0.61111111111111116</v>
      </c>
      <c r="H225">
        <v>3</v>
      </c>
      <c r="I225" s="4">
        <v>9</v>
      </c>
      <c r="J225" s="3">
        <v>3</v>
      </c>
      <c r="K225">
        <v>6</v>
      </c>
      <c r="L225" s="1">
        <v>0.66666666666666663</v>
      </c>
      <c r="M225" s="4">
        <v>1</v>
      </c>
      <c r="N225" s="4">
        <v>-6</v>
      </c>
      <c r="O225" t="s">
        <v>6153</v>
      </c>
      <c r="P225">
        <v>-7</v>
      </c>
      <c r="Q225" t="s">
        <v>808</v>
      </c>
      <c r="R225" s="1">
        <v>2.1666666666666656</v>
      </c>
      <c r="S225" s="3">
        <v>2.0526315789473681</v>
      </c>
      <c r="T225"/>
      <c r="U225"/>
      <c r="V225"/>
      <c r="W225"/>
      <c r="X225"/>
      <c r="Y225"/>
      <c r="AA225"/>
    </row>
    <row r="226" spans="1:27" x14ac:dyDescent="0.35">
      <c r="A226" t="s">
        <v>1770</v>
      </c>
      <c r="B226" t="s">
        <v>16</v>
      </c>
      <c r="C226">
        <v>12</v>
      </c>
      <c r="D226" s="4">
        <v>19</v>
      </c>
      <c r="E226" s="3">
        <v>1.5833333333333299</v>
      </c>
      <c r="F226">
        <v>16</v>
      </c>
      <c r="G226" s="1">
        <v>0.84210526315789469</v>
      </c>
      <c r="H226">
        <v>1</v>
      </c>
      <c r="I226" s="4">
        <v>5</v>
      </c>
      <c r="J226" s="3">
        <v>5</v>
      </c>
      <c r="K226">
        <v>4</v>
      </c>
      <c r="L226" s="1">
        <v>0.8</v>
      </c>
      <c r="M226" s="4">
        <v>-7</v>
      </c>
      <c r="N226" s="4">
        <v>-4</v>
      </c>
      <c r="O226" t="s">
        <v>6153</v>
      </c>
      <c r="P226">
        <v>3</v>
      </c>
      <c r="Q226" t="s">
        <v>808</v>
      </c>
      <c r="R226" s="1">
        <v>2.157894736842112</v>
      </c>
      <c r="S226" s="3">
        <v>3.4166666666666701</v>
      </c>
      <c r="T226"/>
      <c r="U226"/>
      <c r="V226"/>
      <c r="W226"/>
      <c r="X226"/>
      <c r="Y226"/>
      <c r="AA226"/>
    </row>
    <row r="227" spans="1:27" x14ac:dyDescent="0.35">
      <c r="A227" t="s">
        <v>1262</v>
      </c>
      <c r="B227" t="s">
        <v>264</v>
      </c>
      <c r="C227">
        <v>108</v>
      </c>
      <c r="D227" s="4">
        <v>60</v>
      </c>
      <c r="E227" s="3">
        <v>0.55555555555555602</v>
      </c>
      <c r="F227">
        <v>43</v>
      </c>
      <c r="G227" s="1">
        <v>0.71666666666666667</v>
      </c>
      <c r="H227">
        <v>16</v>
      </c>
      <c r="I227" s="4">
        <v>28</v>
      </c>
      <c r="J227" s="3">
        <v>1.75</v>
      </c>
      <c r="K227">
        <v>22</v>
      </c>
      <c r="L227" s="1">
        <v>0.7857142857142857</v>
      </c>
      <c r="M227" s="4">
        <v>48</v>
      </c>
      <c r="N227" s="4">
        <v>-12</v>
      </c>
      <c r="O227" t="s">
        <v>6153</v>
      </c>
      <c r="P227">
        <v>-60</v>
      </c>
      <c r="Q227" t="s">
        <v>808</v>
      </c>
      <c r="R227" s="1">
        <v>2.1499999999999972</v>
      </c>
      <c r="S227" s="3">
        <v>1.194444444444444</v>
      </c>
      <c r="T227"/>
      <c r="U227"/>
      <c r="V227"/>
      <c r="W227"/>
      <c r="X227"/>
      <c r="Y227"/>
      <c r="AA227"/>
    </row>
    <row r="228" spans="1:27" x14ac:dyDescent="0.35">
      <c r="A228" t="s">
        <v>1261</v>
      </c>
      <c r="B228" t="s">
        <v>30</v>
      </c>
      <c r="C228">
        <v>53</v>
      </c>
      <c r="D228" s="4">
        <v>60</v>
      </c>
      <c r="E228" s="3">
        <v>1.1320754716981101</v>
      </c>
      <c r="F228">
        <v>51</v>
      </c>
      <c r="G228" s="1">
        <v>0.85</v>
      </c>
      <c r="H228">
        <v>9</v>
      </c>
      <c r="I228" s="4">
        <v>32</v>
      </c>
      <c r="J228" s="3">
        <v>3.5555555555555554</v>
      </c>
      <c r="K228">
        <v>28</v>
      </c>
      <c r="L228" s="1">
        <v>0.875</v>
      </c>
      <c r="M228" s="4">
        <v>-7</v>
      </c>
      <c r="N228" s="4">
        <v>-23</v>
      </c>
      <c r="O228" t="s">
        <v>6153</v>
      </c>
      <c r="P228">
        <v>-16</v>
      </c>
      <c r="Q228" t="s">
        <v>808</v>
      </c>
      <c r="R228" s="1">
        <v>2.1407407407407493</v>
      </c>
      <c r="S228" s="3">
        <v>2.4234800838574451</v>
      </c>
      <c r="T228"/>
      <c r="U228"/>
      <c r="V228"/>
      <c r="W228"/>
      <c r="X228"/>
      <c r="Y228"/>
      <c r="AA228"/>
    </row>
    <row r="229" spans="1:27" x14ac:dyDescent="0.35">
      <c r="A229" t="s">
        <v>2478</v>
      </c>
      <c r="B229" t="s">
        <v>128</v>
      </c>
      <c r="C229">
        <v>5</v>
      </c>
      <c r="D229" s="4">
        <v>8</v>
      </c>
      <c r="E229" s="3">
        <v>1.6</v>
      </c>
      <c r="F229">
        <v>6</v>
      </c>
      <c r="G229" s="1">
        <v>0.75</v>
      </c>
      <c r="H229">
        <v>1</v>
      </c>
      <c r="I229" s="4">
        <v>5</v>
      </c>
      <c r="J229" s="3">
        <v>5</v>
      </c>
      <c r="K229">
        <v>4</v>
      </c>
      <c r="L229" s="1">
        <v>0.8</v>
      </c>
      <c r="M229" s="4">
        <v>-3</v>
      </c>
      <c r="N229" s="4">
        <v>-4</v>
      </c>
      <c r="O229" t="s">
        <v>6153</v>
      </c>
      <c r="P229">
        <v>-1</v>
      </c>
      <c r="Q229" t="s">
        <v>808</v>
      </c>
      <c r="R229" s="1">
        <v>2.125</v>
      </c>
      <c r="S229" s="3">
        <v>3.4</v>
      </c>
      <c r="T229"/>
      <c r="U229"/>
      <c r="V229"/>
      <c r="W229"/>
      <c r="X229"/>
      <c r="Y229"/>
      <c r="AA229"/>
    </row>
    <row r="230" spans="1:27" x14ac:dyDescent="0.35">
      <c r="A230" t="s">
        <v>1883</v>
      </c>
      <c r="B230" t="s">
        <v>415</v>
      </c>
      <c r="C230">
        <v>15</v>
      </c>
      <c r="D230" s="4">
        <v>16</v>
      </c>
      <c r="E230" s="3">
        <v>1.06666666666667</v>
      </c>
      <c r="F230">
        <v>14</v>
      </c>
      <c r="G230" s="1">
        <v>0.875</v>
      </c>
      <c r="H230">
        <v>3</v>
      </c>
      <c r="I230" s="4">
        <v>10</v>
      </c>
      <c r="J230" s="3">
        <v>3.3333333333333335</v>
      </c>
      <c r="K230">
        <v>9</v>
      </c>
      <c r="L230" s="1">
        <v>0.9</v>
      </c>
      <c r="M230" s="4">
        <v>-1</v>
      </c>
      <c r="N230" s="4">
        <v>-7</v>
      </c>
      <c r="O230" t="s">
        <v>6153</v>
      </c>
      <c r="P230">
        <v>-6</v>
      </c>
      <c r="Q230" t="s">
        <v>808</v>
      </c>
      <c r="R230" s="1">
        <v>2.1249999999999902</v>
      </c>
      <c r="S230" s="3">
        <v>2.2666666666666635</v>
      </c>
      <c r="T230"/>
      <c r="U230"/>
      <c r="V230"/>
      <c r="W230"/>
      <c r="X230"/>
      <c r="Y230"/>
      <c r="AA230"/>
    </row>
    <row r="231" spans="1:27" x14ac:dyDescent="0.35">
      <c r="A231" t="s">
        <v>1639</v>
      </c>
      <c r="B231" t="s">
        <v>175</v>
      </c>
      <c r="C231">
        <v>18</v>
      </c>
      <c r="D231" s="4">
        <v>25</v>
      </c>
      <c r="E231" s="3">
        <v>1.3888888888888899</v>
      </c>
      <c r="F231">
        <v>23</v>
      </c>
      <c r="G231" s="1">
        <v>0.92</v>
      </c>
      <c r="H231">
        <v>3</v>
      </c>
      <c r="I231" s="4">
        <v>13</v>
      </c>
      <c r="J231" s="3">
        <v>4.333333333333333</v>
      </c>
      <c r="K231">
        <v>12</v>
      </c>
      <c r="L231" s="1">
        <v>0.92307692307692313</v>
      </c>
      <c r="M231" s="4">
        <v>-7</v>
      </c>
      <c r="N231" s="4">
        <v>-10</v>
      </c>
      <c r="O231" t="s">
        <v>6153</v>
      </c>
      <c r="P231">
        <v>-3</v>
      </c>
      <c r="Q231" t="s">
        <v>808</v>
      </c>
      <c r="R231" s="1">
        <v>2.1199999999999974</v>
      </c>
      <c r="S231" s="3">
        <v>2.9444444444444429</v>
      </c>
      <c r="T231"/>
      <c r="U231"/>
      <c r="V231"/>
      <c r="W231"/>
      <c r="X231"/>
      <c r="Y231"/>
      <c r="AA231"/>
    </row>
    <row r="232" spans="1:27" x14ac:dyDescent="0.35">
      <c r="A232" t="s">
        <v>2339</v>
      </c>
      <c r="B232" t="s">
        <v>178</v>
      </c>
      <c r="C232">
        <v>12</v>
      </c>
      <c r="D232" s="4">
        <v>9</v>
      </c>
      <c r="E232" s="3">
        <v>0.75</v>
      </c>
      <c r="F232">
        <v>4</v>
      </c>
      <c r="G232" s="1">
        <v>0.44444444444444442</v>
      </c>
      <c r="H232">
        <v>3</v>
      </c>
      <c r="I232" s="4">
        <v>7</v>
      </c>
      <c r="J232" s="3">
        <v>2.3333333333333335</v>
      </c>
      <c r="K232">
        <v>3</v>
      </c>
      <c r="L232" s="1">
        <v>0.42857142857142855</v>
      </c>
      <c r="M232" s="4">
        <v>3</v>
      </c>
      <c r="N232" s="4">
        <v>-4</v>
      </c>
      <c r="O232" t="s">
        <v>6153</v>
      </c>
      <c r="P232">
        <v>-7</v>
      </c>
      <c r="Q232" t="s">
        <v>808</v>
      </c>
      <c r="R232" s="1">
        <v>2.1111111111111112</v>
      </c>
      <c r="S232" s="3">
        <v>1.5833333333333335</v>
      </c>
      <c r="T232"/>
      <c r="U232"/>
      <c r="V232"/>
      <c r="W232"/>
      <c r="X232"/>
      <c r="Y232"/>
      <c r="AA232"/>
    </row>
    <row r="233" spans="1:27" x14ac:dyDescent="0.35">
      <c r="A233" t="s">
        <v>895</v>
      </c>
      <c r="B233" t="s">
        <v>77</v>
      </c>
      <c r="C233">
        <v>312</v>
      </c>
      <c r="D233" s="4">
        <v>653</v>
      </c>
      <c r="E233" s="3">
        <v>2.0929487179487198</v>
      </c>
      <c r="F233">
        <v>136</v>
      </c>
      <c r="G233" s="1">
        <v>0.20826952526799389</v>
      </c>
      <c r="H233">
        <v>34</v>
      </c>
      <c r="I233" s="4">
        <v>221</v>
      </c>
      <c r="J233" s="3">
        <v>6.5</v>
      </c>
      <c r="K233">
        <v>62</v>
      </c>
      <c r="L233" s="1">
        <v>0.28054298642533937</v>
      </c>
      <c r="M233" s="4">
        <v>-341</v>
      </c>
      <c r="N233" s="4">
        <v>-187</v>
      </c>
      <c r="O233" t="s">
        <v>6153</v>
      </c>
      <c r="P233">
        <v>154</v>
      </c>
      <c r="Q233" t="s">
        <v>808</v>
      </c>
      <c r="R233" s="1">
        <v>2.1056661562021413</v>
      </c>
      <c r="S233" s="3">
        <v>4.4070512820512802</v>
      </c>
      <c r="T233"/>
      <c r="U233"/>
      <c r="V233"/>
      <c r="W233"/>
      <c r="X233"/>
      <c r="Y233"/>
      <c r="AA233"/>
    </row>
    <row r="234" spans="1:27" x14ac:dyDescent="0.35">
      <c r="A234" t="s">
        <v>1476</v>
      </c>
      <c r="B234" t="s">
        <v>205</v>
      </c>
      <c r="C234">
        <v>6</v>
      </c>
      <c r="D234" s="4">
        <v>35</v>
      </c>
      <c r="E234" s="3">
        <v>5.8333333333333304</v>
      </c>
      <c r="F234">
        <v>23</v>
      </c>
      <c r="G234" s="1">
        <v>0.65714285714285714</v>
      </c>
      <c r="H234">
        <v>1</v>
      </c>
      <c r="I234" s="4">
        <v>18</v>
      </c>
      <c r="J234" s="3">
        <v>18</v>
      </c>
      <c r="K234">
        <v>13</v>
      </c>
      <c r="L234" s="1">
        <v>0.72222222222222221</v>
      </c>
      <c r="M234" s="4">
        <v>-29</v>
      </c>
      <c r="N234" s="4">
        <v>-17</v>
      </c>
      <c r="O234" t="s">
        <v>6153</v>
      </c>
      <c r="P234">
        <v>12</v>
      </c>
      <c r="Q234" t="s">
        <v>808</v>
      </c>
      <c r="R234" s="1">
        <v>2.0857142857142872</v>
      </c>
      <c r="S234" s="3">
        <v>12.16666666666667</v>
      </c>
      <c r="T234"/>
      <c r="U234"/>
      <c r="V234"/>
      <c r="W234"/>
      <c r="X234"/>
      <c r="Y234"/>
      <c r="AA234"/>
    </row>
    <row r="235" spans="1:27" x14ac:dyDescent="0.35">
      <c r="A235" t="s">
        <v>2039</v>
      </c>
      <c r="B235" t="s">
        <v>449</v>
      </c>
      <c r="C235">
        <v>10</v>
      </c>
      <c r="D235" s="4">
        <v>13</v>
      </c>
      <c r="E235" s="3">
        <v>1.3</v>
      </c>
      <c r="F235">
        <v>10</v>
      </c>
      <c r="G235" s="1">
        <v>0.76923076923076927</v>
      </c>
      <c r="H235">
        <v>2</v>
      </c>
      <c r="I235" s="4">
        <v>8</v>
      </c>
      <c r="J235" s="3">
        <v>4</v>
      </c>
      <c r="K235">
        <v>6</v>
      </c>
      <c r="L235" s="1">
        <v>0.75</v>
      </c>
      <c r="M235" s="4">
        <v>-3</v>
      </c>
      <c r="N235" s="4">
        <v>-6</v>
      </c>
      <c r="O235" t="s">
        <v>6153</v>
      </c>
      <c r="P235">
        <v>-3</v>
      </c>
      <c r="Q235" t="s">
        <v>808</v>
      </c>
      <c r="R235" s="1">
        <v>2.0769230769230771</v>
      </c>
      <c r="S235" s="3">
        <v>2.7</v>
      </c>
      <c r="T235"/>
      <c r="U235"/>
      <c r="V235"/>
      <c r="W235"/>
      <c r="X235"/>
      <c r="Y235"/>
      <c r="AA235"/>
    </row>
    <row r="236" spans="1:27" x14ac:dyDescent="0.35">
      <c r="A236" t="s">
        <v>1076</v>
      </c>
      <c r="B236" t="s">
        <v>192</v>
      </c>
      <c r="C236">
        <v>67</v>
      </c>
      <c r="D236" s="4">
        <v>134</v>
      </c>
      <c r="E236" s="3">
        <v>2</v>
      </c>
      <c r="F236">
        <v>36</v>
      </c>
      <c r="G236" s="1">
        <v>0.26865671641791045</v>
      </c>
      <c r="H236">
        <v>7</v>
      </c>
      <c r="I236" s="4">
        <v>43</v>
      </c>
      <c r="J236" s="3">
        <v>6.1428571428571432</v>
      </c>
      <c r="K236">
        <v>13</v>
      </c>
      <c r="L236" s="1">
        <v>0.30232558139534882</v>
      </c>
      <c r="M236" s="4">
        <v>-67</v>
      </c>
      <c r="N236" s="4">
        <v>-36</v>
      </c>
      <c r="O236" t="s">
        <v>6153</v>
      </c>
      <c r="P236">
        <v>31</v>
      </c>
      <c r="Q236" t="s">
        <v>808</v>
      </c>
      <c r="R236" s="1">
        <v>2.0714285714285716</v>
      </c>
      <c r="S236" s="3">
        <v>4.1428571428571432</v>
      </c>
      <c r="T236"/>
      <c r="U236"/>
      <c r="V236"/>
      <c r="W236"/>
      <c r="X236"/>
      <c r="Y236"/>
      <c r="AA236"/>
    </row>
    <row r="237" spans="1:27" x14ac:dyDescent="0.35">
      <c r="A237" t="s">
        <v>1810</v>
      </c>
      <c r="B237" t="s">
        <v>24</v>
      </c>
      <c r="C237">
        <v>11</v>
      </c>
      <c r="D237" s="4">
        <v>18</v>
      </c>
      <c r="E237" s="3">
        <v>1.63636363636364</v>
      </c>
      <c r="F237">
        <v>13</v>
      </c>
      <c r="G237" s="1">
        <v>0.72222222222222221</v>
      </c>
      <c r="H237">
        <v>2</v>
      </c>
      <c r="I237" s="4">
        <v>10</v>
      </c>
      <c r="J237" s="3">
        <v>5</v>
      </c>
      <c r="K237">
        <v>6</v>
      </c>
      <c r="L237" s="1">
        <v>0.6</v>
      </c>
      <c r="M237" s="4">
        <v>-7</v>
      </c>
      <c r="N237" s="4">
        <v>-8</v>
      </c>
      <c r="O237" t="s">
        <v>6153</v>
      </c>
      <c r="P237">
        <v>-1</v>
      </c>
      <c r="Q237" t="s">
        <v>808</v>
      </c>
      <c r="R237" s="1">
        <v>2.0555555555555487</v>
      </c>
      <c r="S237" s="3">
        <v>3.3636363636363598</v>
      </c>
      <c r="T237"/>
      <c r="U237"/>
      <c r="V237"/>
      <c r="W237"/>
      <c r="X237"/>
      <c r="Y237"/>
      <c r="AA237"/>
    </row>
    <row r="238" spans="1:27" x14ac:dyDescent="0.35">
      <c r="A238" t="s">
        <v>1016</v>
      </c>
      <c r="B238" t="s">
        <v>128</v>
      </c>
      <c r="C238">
        <v>91</v>
      </c>
      <c r="D238" s="4">
        <v>193</v>
      </c>
      <c r="E238" s="3">
        <v>2.12087912087912</v>
      </c>
      <c r="F238">
        <v>160</v>
      </c>
      <c r="G238" s="1">
        <v>0.82901554404145072</v>
      </c>
      <c r="H238">
        <v>15</v>
      </c>
      <c r="I238" s="4">
        <v>97</v>
      </c>
      <c r="J238" s="3">
        <v>6.4666666666666668</v>
      </c>
      <c r="K238">
        <v>88</v>
      </c>
      <c r="L238" s="1">
        <v>0.90721649484536082</v>
      </c>
      <c r="M238" s="4">
        <v>-102</v>
      </c>
      <c r="N238" s="4">
        <v>-82</v>
      </c>
      <c r="O238" t="s">
        <v>6153</v>
      </c>
      <c r="P238">
        <v>20</v>
      </c>
      <c r="Q238" t="s">
        <v>808</v>
      </c>
      <c r="R238" s="1">
        <v>2.0490500863557868</v>
      </c>
      <c r="S238" s="3">
        <v>4.3457875457875463</v>
      </c>
      <c r="T238"/>
      <c r="U238"/>
      <c r="V238"/>
      <c r="W238"/>
      <c r="X238"/>
      <c r="Y238"/>
      <c r="AA238"/>
    </row>
    <row r="239" spans="1:27" x14ac:dyDescent="0.35">
      <c r="A239" t="s">
        <v>2569</v>
      </c>
      <c r="B239" t="s">
        <v>426</v>
      </c>
      <c r="C239">
        <v>32</v>
      </c>
      <c r="D239" s="4">
        <v>7</v>
      </c>
      <c r="E239" s="3">
        <v>0.21875</v>
      </c>
      <c r="F239">
        <v>4</v>
      </c>
      <c r="G239" s="1">
        <v>0.5714285714285714</v>
      </c>
      <c r="H239">
        <v>6</v>
      </c>
      <c r="I239" s="4">
        <v>4</v>
      </c>
      <c r="J239" s="3">
        <v>0.66666666666666663</v>
      </c>
      <c r="K239">
        <v>3</v>
      </c>
      <c r="L239" s="1">
        <v>0.75</v>
      </c>
      <c r="M239" s="4">
        <v>25</v>
      </c>
      <c r="N239" s="4">
        <v>2</v>
      </c>
      <c r="O239" t="s">
        <v>6153</v>
      </c>
      <c r="P239">
        <v>-23</v>
      </c>
      <c r="Q239" t="s">
        <v>808</v>
      </c>
      <c r="R239" s="1">
        <v>2.0476190476190474</v>
      </c>
      <c r="S239" s="3">
        <v>0.44791666666666663</v>
      </c>
      <c r="T239"/>
      <c r="U239"/>
      <c r="V239"/>
      <c r="W239"/>
      <c r="X239"/>
      <c r="Y239"/>
      <c r="AA239"/>
    </row>
    <row r="240" spans="1:27" x14ac:dyDescent="0.35">
      <c r="A240" t="s">
        <v>1498</v>
      </c>
      <c r="B240" t="s">
        <v>49</v>
      </c>
      <c r="C240">
        <v>37</v>
      </c>
      <c r="D240" s="4">
        <v>33</v>
      </c>
      <c r="E240" s="3">
        <v>0.891891891891892</v>
      </c>
      <c r="F240">
        <v>28</v>
      </c>
      <c r="G240" s="1">
        <v>0.84848484848484851</v>
      </c>
      <c r="H240">
        <v>7</v>
      </c>
      <c r="I240" s="4">
        <v>19</v>
      </c>
      <c r="J240" s="3">
        <v>2.7142857142857144</v>
      </c>
      <c r="K240">
        <v>17</v>
      </c>
      <c r="L240" s="1">
        <v>0.89473684210526316</v>
      </c>
      <c r="M240" s="4">
        <v>4</v>
      </c>
      <c r="N240" s="4">
        <v>-12</v>
      </c>
      <c r="O240" t="s">
        <v>6153</v>
      </c>
      <c r="P240">
        <v>-16</v>
      </c>
      <c r="Q240" t="s">
        <v>808</v>
      </c>
      <c r="R240" s="1">
        <v>2.0432900432900429</v>
      </c>
      <c r="S240" s="3">
        <v>1.8223938223938223</v>
      </c>
      <c r="T240"/>
      <c r="U240"/>
      <c r="V240"/>
      <c r="W240"/>
      <c r="X240"/>
      <c r="Y240"/>
      <c r="AA240"/>
    </row>
    <row r="241" spans="1:27" x14ac:dyDescent="0.35">
      <c r="A241" t="s">
        <v>1149</v>
      </c>
      <c r="B241" t="s">
        <v>72</v>
      </c>
      <c r="C241">
        <v>34</v>
      </c>
      <c r="D241" s="4">
        <v>99</v>
      </c>
      <c r="E241" s="3">
        <v>2.9117647058823501</v>
      </c>
      <c r="F241">
        <v>66</v>
      </c>
      <c r="G241" s="1">
        <v>0.66666666666666663</v>
      </c>
      <c r="H241">
        <v>6</v>
      </c>
      <c r="I241" s="4">
        <v>53</v>
      </c>
      <c r="J241" s="3">
        <v>8.8333333333333339</v>
      </c>
      <c r="K241">
        <v>41</v>
      </c>
      <c r="L241" s="1">
        <v>0.77358490566037741</v>
      </c>
      <c r="M241" s="4">
        <v>-65</v>
      </c>
      <c r="N241" s="4">
        <v>-47</v>
      </c>
      <c r="O241" t="s">
        <v>6153</v>
      </c>
      <c r="P241">
        <v>18</v>
      </c>
      <c r="Q241" t="s">
        <v>808</v>
      </c>
      <c r="R241" s="1">
        <v>2.0336700336700368</v>
      </c>
      <c r="S241" s="3">
        <v>5.9215686274509842</v>
      </c>
      <c r="T241"/>
      <c r="U241"/>
      <c r="V241"/>
      <c r="W241"/>
      <c r="X241"/>
      <c r="Y241"/>
      <c r="AA241"/>
    </row>
    <row r="242" spans="1:27" x14ac:dyDescent="0.35">
      <c r="A242" t="s">
        <v>1391</v>
      </c>
      <c r="B242" t="s">
        <v>301</v>
      </c>
      <c r="C242">
        <v>7</v>
      </c>
      <c r="D242" s="4">
        <v>44</v>
      </c>
      <c r="E242" s="3">
        <v>6.2857142857142803</v>
      </c>
      <c r="F242">
        <v>27</v>
      </c>
      <c r="G242" s="1">
        <v>0.61363636363636365</v>
      </c>
      <c r="H242">
        <v>1</v>
      </c>
      <c r="I242" s="4">
        <v>19</v>
      </c>
      <c r="J242" s="3">
        <v>19</v>
      </c>
      <c r="K242">
        <v>12</v>
      </c>
      <c r="L242" s="1">
        <v>0.63157894736842102</v>
      </c>
      <c r="M242" s="4">
        <v>-37</v>
      </c>
      <c r="N242" s="4">
        <v>-18</v>
      </c>
      <c r="O242" t="s">
        <v>6153</v>
      </c>
      <c r="P242">
        <v>19</v>
      </c>
      <c r="Q242" t="s">
        <v>808</v>
      </c>
      <c r="R242" s="1">
        <v>2.0227272727272751</v>
      </c>
      <c r="S242" s="3">
        <v>12.714285714285719</v>
      </c>
      <c r="T242"/>
      <c r="U242"/>
      <c r="V242"/>
      <c r="W242"/>
      <c r="X242"/>
      <c r="Y242"/>
      <c r="AA242"/>
    </row>
    <row r="243" spans="1:27" x14ac:dyDescent="0.35">
      <c r="A243" t="s">
        <v>1168</v>
      </c>
      <c r="B243" t="s">
        <v>184</v>
      </c>
      <c r="C243">
        <v>8</v>
      </c>
      <c r="D243" s="4">
        <v>93</v>
      </c>
      <c r="E243" s="3">
        <v>11.625</v>
      </c>
      <c r="F243">
        <v>74</v>
      </c>
      <c r="G243" s="1">
        <v>0.79569892473118276</v>
      </c>
      <c r="H243">
        <v>1</v>
      </c>
      <c r="I243" s="4">
        <v>35</v>
      </c>
      <c r="J243" s="3">
        <v>35</v>
      </c>
      <c r="K243">
        <v>30</v>
      </c>
      <c r="L243" s="1">
        <v>0.8571428571428571</v>
      </c>
      <c r="M243" s="4">
        <v>-85</v>
      </c>
      <c r="N243" s="4">
        <v>-34</v>
      </c>
      <c r="O243" t="s">
        <v>6153</v>
      </c>
      <c r="P243">
        <v>51</v>
      </c>
      <c r="Q243" t="s">
        <v>808</v>
      </c>
      <c r="R243" s="1">
        <v>2.010752688172043</v>
      </c>
      <c r="S243" s="3">
        <v>23.375</v>
      </c>
      <c r="T243"/>
      <c r="U243"/>
      <c r="V243"/>
      <c r="W243"/>
      <c r="X243"/>
      <c r="Y243"/>
      <c r="AA243"/>
    </row>
    <row r="244" spans="1:27" x14ac:dyDescent="0.35">
      <c r="A244" t="s">
        <v>1894</v>
      </c>
      <c r="B244" t="s">
        <v>110</v>
      </c>
      <c r="C244">
        <v>12</v>
      </c>
      <c r="D244" s="4">
        <v>16</v>
      </c>
      <c r="E244" s="3">
        <v>1.3333333333333299</v>
      </c>
      <c r="F244">
        <v>5</v>
      </c>
      <c r="G244" s="1">
        <v>0.3125</v>
      </c>
      <c r="H244">
        <v>1</v>
      </c>
      <c r="I244" s="4">
        <v>4</v>
      </c>
      <c r="J244" s="3">
        <v>4</v>
      </c>
      <c r="K244">
        <v>3</v>
      </c>
      <c r="L244" s="1">
        <v>0.75</v>
      </c>
      <c r="M244" s="4">
        <v>-4</v>
      </c>
      <c r="N244" s="4">
        <v>-3</v>
      </c>
      <c r="O244" t="s">
        <v>6153</v>
      </c>
      <c r="P244">
        <v>1</v>
      </c>
      <c r="Q244" t="s">
        <v>808</v>
      </c>
      <c r="R244" s="1">
        <v>2.0000000000000075</v>
      </c>
      <c r="S244" s="3">
        <v>2.6666666666666701</v>
      </c>
      <c r="T244"/>
      <c r="U244"/>
      <c r="V244"/>
      <c r="W244"/>
      <c r="X244"/>
      <c r="Y244"/>
      <c r="AA244"/>
    </row>
    <row r="245" spans="1:27" x14ac:dyDescent="0.35">
      <c r="A245" t="s">
        <v>2377</v>
      </c>
      <c r="B245" t="s">
        <v>164</v>
      </c>
      <c r="C245">
        <v>6</v>
      </c>
      <c r="D245" s="4">
        <v>8</v>
      </c>
      <c r="E245" s="3">
        <v>1.3333333333333299</v>
      </c>
      <c r="F245">
        <v>8</v>
      </c>
      <c r="G245" s="1">
        <v>1</v>
      </c>
      <c r="H245">
        <v>1</v>
      </c>
      <c r="I245" s="4">
        <v>4</v>
      </c>
      <c r="J245" s="3">
        <v>4</v>
      </c>
      <c r="K245">
        <v>4</v>
      </c>
      <c r="L245" s="1">
        <v>1</v>
      </c>
      <c r="M245" s="4">
        <v>-2</v>
      </c>
      <c r="N245" s="4">
        <v>-3</v>
      </c>
      <c r="O245" t="s">
        <v>6153</v>
      </c>
      <c r="P245">
        <v>-1</v>
      </c>
      <c r="Q245" t="s">
        <v>808</v>
      </c>
      <c r="R245" s="1">
        <v>2.0000000000000075</v>
      </c>
      <c r="S245" s="3">
        <v>2.6666666666666701</v>
      </c>
      <c r="T245"/>
      <c r="U245"/>
      <c r="V245"/>
      <c r="W245"/>
      <c r="X245"/>
      <c r="Y245"/>
      <c r="AA245"/>
    </row>
    <row r="246" spans="1:27" x14ac:dyDescent="0.35">
      <c r="A246" t="s">
        <v>3355</v>
      </c>
      <c r="B246" t="s">
        <v>102</v>
      </c>
      <c r="C246">
        <v>9</v>
      </c>
      <c r="D246" s="4">
        <v>3</v>
      </c>
      <c r="E246" s="3">
        <v>0.33333333333333298</v>
      </c>
      <c r="F246">
        <v>1</v>
      </c>
      <c r="G246" s="1">
        <v>0.33333333333333331</v>
      </c>
      <c r="H246">
        <v>1</v>
      </c>
      <c r="I246" s="4">
        <v>1</v>
      </c>
      <c r="J246" s="3">
        <v>1</v>
      </c>
      <c r="K246">
        <v>0</v>
      </c>
      <c r="L246" s="1">
        <v>0</v>
      </c>
      <c r="M246" s="4">
        <v>6</v>
      </c>
      <c r="N246" s="4">
        <v>0</v>
      </c>
      <c r="O246" t="s">
        <v>6153</v>
      </c>
      <c r="P246">
        <v>-6</v>
      </c>
      <c r="Q246" t="s">
        <v>808</v>
      </c>
      <c r="R246" s="1">
        <v>2.0000000000000031</v>
      </c>
      <c r="S246" s="3">
        <v>0.66666666666666696</v>
      </c>
      <c r="T246"/>
      <c r="U246"/>
      <c r="V246"/>
      <c r="W246"/>
      <c r="X246"/>
      <c r="Y246"/>
      <c r="AA246"/>
    </row>
    <row r="247" spans="1:27" x14ac:dyDescent="0.35">
      <c r="A247" t="s">
        <v>3820</v>
      </c>
      <c r="B247" t="s">
        <v>643</v>
      </c>
      <c r="C247">
        <v>6</v>
      </c>
      <c r="D247" s="4">
        <v>2</v>
      </c>
      <c r="E247" s="3">
        <v>0.33333333333333298</v>
      </c>
      <c r="F247">
        <v>0</v>
      </c>
      <c r="G247" s="1">
        <v>0</v>
      </c>
      <c r="H247">
        <v>2</v>
      </c>
      <c r="I247" s="4">
        <v>2</v>
      </c>
      <c r="J247" s="3">
        <v>1</v>
      </c>
      <c r="K247">
        <v>0</v>
      </c>
      <c r="L247" s="1">
        <v>0</v>
      </c>
      <c r="M247" s="4">
        <v>4</v>
      </c>
      <c r="N247" s="4">
        <v>0</v>
      </c>
      <c r="O247" t="s">
        <v>6153</v>
      </c>
      <c r="P247">
        <v>-4</v>
      </c>
      <c r="Q247" t="s">
        <v>808</v>
      </c>
      <c r="R247" s="1">
        <v>2.0000000000000031</v>
      </c>
      <c r="S247" s="3">
        <v>0.66666666666666696</v>
      </c>
      <c r="T247"/>
      <c r="U247"/>
      <c r="V247"/>
      <c r="W247"/>
      <c r="X247"/>
      <c r="Y247"/>
      <c r="AA247"/>
    </row>
    <row r="248" spans="1:27" x14ac:dyDescent="0.35">
      <c r="A248" t="s">
        <v>5061</v>
      </c>
      <c r="B248" t="s">
        <v>116</v>
      </c>
      <c r="C248">
        <v>3</v>
      </c>
      <c r="D248" s="4">
        <v>1</v>
      </c>
      <c r="E248" s="3">
        <v>0.33333333333333298</v>
      </c>
      <c r="F248">
        <v>1</v>
      </c>
      <c r="G248" s="1">
        <v>1</v>
      </c>
      <c r="H248">
        <v>1</v>
      </c>
      <c r="I248" s="4">
        <v>1</v>
      </c>
      <c r="J248" s="3">
        <v>1</v>
      </c>
      <c r="K248">
        <v>1</v>
      </c>
      <c r="L248" s="1">
        <v>1</v>
      </c>
      <c r="M248" s="4">
        <v>2</v>
      </c>
      <c r="N248" s="4">
        <v>0</v>
      </c>
      <c r="O248" t="s">
        <v>6153</v>
      </c>
      <c r="P248">
        <v>-2</v>
      </c>
      <c r="Q248" t="s">
        <v>808</v>
      </c>
      <c r="R248" s="1">
        <v>2.0000000000000031</v>
      </c>
      <c r="S248" s="3">
        <v>0.66666666666666696</v>
      </c>
      <c r="T248"/>
      <c r="U248"/>
      <c r="V248"/>
      <c r="W248"/>
      <c r="X248"/>
      <c r="Y248"/>
      <c r="AA248"/>
    </row>
    <row r="249" spans="1:27" x14ac:dyDescent="0.35">
      <c r="A249" t="s">
        <v>5210</v>
      </c>
      <c r="B249" t="s">
        <v>231</v>
      </c>
      <c r="C249">
        <v>3</v>
      </c>
      <c r="D249" s="4">
        <v>1</v>
      </c>
      <c r="E249" s="3">
        <v>0.33333333333333298</v>
      </c>
      <c r="F249">
        <v>0</v>
      </c>
      <c r="G249" s="1">
        <v>0</v>
      </c>
      <c r="H249">
        <v>1</v>
      </c>
      <c r="I249" s="4">
        <v>1</v>
      </c>
      <c r="J249" s="3">
        <v>1</v>
      </c>
      <c r="K249">
        <v>0</v>
      </c>
      <c r="L249" s="1">
        <v>0</v>
      </c>
      <c r="M249" s="4">
        <v>2</v>
      </c>
      <c r="N249" s="4">
        <v>0</v>
      </c>
      <c r="O249" t="s">
        <v>6153</v>
      </c>
      <c r="P249">
        <v>-2</v>
      </c>
      <c r="Q249" t="s">
        <v>808</v>
      </c>
      <c r="R249" s="1">
        <v>2.0000000000000031</v>
      </c>
      <c r="S249" s="3">
        <v>0.66666666666666696</v>
      </c>
      <c r="T249"/>
      <c r="U249"/>
      <c r="V249"/>
      <c r="W249"/>
      <c r="X249"/>
      <c r="Y249"/>
      <c r="AA249"/>
    </row>
    <row r="250" spans="1:27" x14ac:dyDescent="0.35">
      <c r="A250" t="s">
        <v>5214</v>
      </c>
      <c r="B250" t="s">
        <v>213</v>
      </c>
      <c r="C250">
        <v>3</v>
      </c>
      <c r="D250" s="4">
        <v>1</v>
      </c>
      <c r="E250" s="3">
        <v>0.33333333333333298</v>
      </c>
      <c r="F250">
        <v>0</v>
      </c>
      <c r="G250" s="1">
        <v>0</v>
      </c>
      <c r="H250">
        <v>1</v>
      </c>
      <c r="I250" s="4">
        <v>1</v>
      </c>
      <c r="J250" s="3">
        <v>1</v>
      </c>
      <c r="K250">
        <v>0</v>
      </c>
      <c r="L250" s="1">
        <v>0</v>
      </c>
      <c r="M250" s="4">
        <v>2</v>
      </c>
      <c r="N250" s="4">
        <v>0</v>
      </c>
      <c r="O250" t="s">
        <v>6153</v>
      </c>
      <c r="P250">
        <v>-2</v>
      </c>
      <c r="Q250" t="s">
        <v>808</v>
      </c>
      <c r="R250" s="1">
        <v>2.0000000000000031</v>
      </c>
      <c r="S250" s="3">
        <v>0.66666666666666696</v>
      </c>
      <c r="T250"/>
      <c r="U250"/>
      <c r="V250"/>
      <c r="W250"/>
      <c r="X250"/>
      <c r="Y250"/>
      <c r="AA250"/>
    </row>
    <row r="251" spans="1:27" x14ac:dyDescent="0.35">
      <c r="A251" t="s">
        <v>5237</v>
      </c>
      <c r="B251" t="s">
        <v>109</v>
      </c>
      <c r="C251">
        <v>3</v>
      </c>
      <c r="D251" s="4">
        <v>1</v>
      </c>
      <c r="E251" s="3">
        <v>0.33333333333333298</v>
      </c>
      <c r="F251">
        <v>1</v>
      </c>
      <c r="G251" s="1">
        <v>1</v>
      </c>
      <c r="H251">
        <v>1</v>
      </c>
      <c r="I251" s="4">
        <v>1</v>
      </c>
      <c r="J251" s="3">
        <v>1</v>
      </c>
      <c r="K251">
        <v>1</v>
      </c>
      <c r="L251" s="1">
        <v>1</v>
      </c>
      <c r="M251" s="4">
        <v>2</v>
      </c>
      <c r="N251" s="4">
        <v>0</v>
      </c>
      <c r="O251" t="s">
        <v>6153</v>
      </c>
      <c r="P251">
        <v>-2</v>
      </c>
      <c r="Q251" t="s">
        <v>808</v>
      </c>
      <c r="R251" s="1">
        <v>2.0000000000000031</v>
      </c>
      <c r="S251" s="3">
        <v>0.66666666666666696</v>
      </c>
      <c r="T251"/>
      <c r="U251"/>
      <c r="V251"/>
      <c r="W251"/>
      <c r="X251"/>
      <c r="Y251"/>
      <c r="AA251"/>
    </row>
    <row r="252" spans="1:27" x14ac:dyDescent="0.35">
      <c r="A252" t="s">
        <v>1469</v>
      </c>
      <c r="B252" t="s">
        <v>205</v>
      </c>
      <c r="C252">
        <v>24</v>
      </c>
      <c r="D252" s="4">
        <v>36</v>
      </c>
      <c r="E252" s="3">
        <v>1.5</v>
      </c>
      <c r="F252">
        <v>23</v>
      </c>
      <c r="G252" s="1">
        <v>0.63888888888888884</v>
      </c>
      <c r="H252">
        <v>4</v>
      </c>
      <c r="I252" s="4">
        <v>18</v>
      </c>
      <c r="J252" s="3">
        <v>4.5</v>
      </c>
      <c r="K252">
        <v>12</v>
      </c>
      <c r="L252" s="1">
        <v>0.66666666666666663</v>
      </c>
      <c r="M252" s="4">
        <v>-12</v>
      </c>
      <c r="N252" s="4">
        <v>-14</v>
      </c>
      <c r="O252" t="s">
        <v>6153</v>
      </c>
      <c r="P252">
        <v>-2</v>
      </c>
      <c r="Q252" t="s">
        <v>808</v>
      </c>
      <c r="R252" s="1">
        <v>2</v>
      </c>
      <c r="S252" s="3">
        <v>3</v>
      </c>
      <c r="T252"/>
      <c r="U252"/>
      <c r="V252"/>
      <c r="W252"/>
      <c r="X252"/>
      <c r="Y252"/>
      <c r="AA252"/>
    </row>
    <row r="253" spans="1:27" x14ac:dyDescent="0.35">
      <c r="A253" t="s">
        <v>1802</v>
      </c>
      <c r="B253" t="s">
        <v>205</v>
      </c>
      <c r="C253">
        <v>9</v>
      </c>
      <c r="D253" s="4">
        <v>18</v>
      </c>
      <c r="E253" s="3">
        <v>2</v>
      </c>
      <c r="F253">
        <v>11</v>
      </c>
      <c r="G253" s="1">
        <v>0.61111111111111116</v>
      </c>
      <c r="H253">
        <v>1</v>
      </c>
      <c r="I253" s="4">
        <v>6</v>
      </c>
      <c r="J253" s="3">
        <v>6</v>
      </c>
      <c r="K253">
        <v>4</v>
      </c>
      <c r="L253" s="1">
        <v>0.66666666666666663</v>
      </c>
      <c r="M253" s="4">
        <v>-9</v>
      </c>
      <c r="N253" s="4">
        <v>-5</v>
      </c>
      <c r="O253" t="s">
        <v>6153</v>
      </c>
      <c r="P253">
        <v>4</v>
      </c>
      <c r="Q253" t="s">
        <v>808</v>
      </c>
      <c r="R253" s="1">
        <v>2</v>
      </c>
      <c r="S253" s="3">
        <v>4</v>
      </c>
      <c r="T253"/>
      <c r="U253"/>
      <c r="V253"/>
      <c r="W253"/>
      <c r="X253"/>
      <c r="Y253"/>
      <c r="AA253"/>
    </row>
    <row r="254" spans="1:27" x14ac:dyDescent="0.35">
      <c r="A254" t="s">
        <v>1986</v>
      </c>
      <c r="B254" t="s">
        <v>434</v>
      </c>
      <c r="C254">
        <v>7</v>
      </c>
      <c r="D254" s="4">
        <v>14</v>
      </c>
      <c r="E254" s="3">
        <v>2</v>
      </c>
      <c r="F254">
        <v>9</v>
      </c>
      <c r="G254" s="1">
        <v>0.6428571428571429</v>
      </c>
      <c r="H254">
        <v>1</v>
      </c>
      <c r="I254" s="4">
        <v>6</v>
      </c>
      <c r="J254" s="3">
        <v>6</v>
      </c>
      <c r="K254">
        <v>3</v>
      </c>
      <c r="L254" s="1">
        <v>0.5</v>
      </c>
      <c r="M254" s="4">
        <v>-7</v>
      </c>
      <c r="N254" s="4">
        <v>-5</v>
      </c>
      <c r="O254" t="s">
        <v>6153</v>
      </c>
      <c r="P254">
        <v>2</v>
      </c>
      <c r="Q254" t="s">
        <v>808</v>
      </c>
      <c r="R254" s="1">
        <v>2</v>
      </c>
      <c r="S254" s="3">
        <v>4</v>
      </c>
      <c r="T254"/>
      <c r="U254"/>
      <c r="V254"/>
      <c r="W254"/>
      <c r="X254"/>
      <c r="Y254"/>
      <c r="AA254"/>
    </row>
    <row r="255" spans="1:27" x14ac:dyDescent="0.35">
      <c r="A255" t="s">
        <v>2928</v>
      </c>
      <c r="B255" t="s">
        <v>167</v>
      </c>
      <c r="C255">
        <v>5</v>
      </c>
      <c r="D255" s="4">
        <v>5</v>
      </c>
      <c r="E255" s="3">
        <v>1</v>
      </c>
      <c r="F255">
        <v>5</v>
      </c>
      <c r="G255" s="1">
        <v>1</v>
      </c>
      <c r="H255">
        <v>1</v>
      </c>
      <c r="I255" s="4">
        <v>3</v>
      </c>
      <c r="J255" s="3">
        <v>3</v>
      </c>
      <c r="K255">
        <v>3</v>
      </c>
      <c r="L255" s="1">
        <v>1</v>
      </c>
      <c r="M255" s="4">
        <v>0</v>
      </c>
      <c r="N255" s="4">
        <v>-2</v>
      </c>
      <c r="O255" t="s">
        <v>6153</v>
      </c>
      <c r="P255">
        <v>-2</v>
      </c>
      <c r="Q255" t="s">
        <v>808</v>
      </c>
      <c r="R255" s="1">
        <v>2</v>
      </c>
      <c r="S255" s="3">
        <v>2</v>
      </c>
      <c r="T255"/>
      <c r="U255"/>
      <c r="V255"/>
      <c r="W255"/>
      <c r="X255"/>
      <c r="Y255"/>
      <c r="AA255"/>
    </row>
    <row r="256" spans="1:27" x14ac:dyDescent="0.35">
      <c r="A256" t="s">
        <v>3487</v>
      </c>
      <c r="B256" t="s">
        <v>551</v>
      </c>
      <c r="C256">
        <v>3</v>
      </c>
      <c r="D256" s="4">
        <v>3</v>
      </c>
      <c r="E256" s="3">
        <v>1</v>
      </c>
      <c r="F256">
        <v>2</v>
      </c>
      <c r="G256" s="1">
        <v>0.66666666666666663</v>
      </c>
      <c r="H256">
        <v>1</v>
      </c>
      <c r="I256" s="4">
        <v>3</v>
      </c>
      <c r="J256" s="3">
        <v>3</v>
      </c>
      <c r="K256">
        <v>2</v>
      </c>
      <c r="L256" s="1">
        <v>0.66666666666666663</v>
      </c>
      <c r="M256" s="4">
        <v>0</v>
      </c>
      <c r="N256" s="4">
        <v>-2</v>
      </c>
      <c r="O256" t="s">
        <v>6153</v>
      </c>
      <c r="P256">
        <v>-2</v>
      </c>
      <c r="Q256" t="s">
        <v>808</v>
      </c>
      <c r="R256" s="1">
        <v>2</v>
      </c>
      <c r="S256" s="3">
        <v>2</v>
      </c>
      <c r="T256"/>
      <c r="U256"/>
      <c r="V256"/>
      <c r="W256"/>
      <c r="X256"/>
      <c r="Y256"/>
      <c r="AA256"/>
    </row>
    <row r="257" spans="1:27" x14ac:dyDescent="0.35">
      <c r="A257" t="s">
        <v>2301</v>
      </c>
      <c r="B257" t="s">
        <v>181</v>
      </c>
      <c r="C257">
        <v>18</v>
      </c>
      <c r="D257" s="4">
        <v>9</v>
      </c>
      <c r="E257" s="3">
        <v>0.5</v>
      </c>
      <c r="F257">
        <v>1</v>
      </c>
      <c r="G257" s="1">
        <v>0.1111111111111111</v>
      </c>
      <c r="H257">
        <v>2</v>
      </c>
      <c r="I257" s="4">
        <v>3</v>
      </c>
      <c r="J257" s="3">
        <v>1.5</v>
      </c>
      <c r="K257">
        <v>0</v>
      </c>
      <c r="L257" s="1">
        <v>0</v>
      </c>
      <c r="M257" s="4">
        <v>9</v>
      </c>
      <c r="N257" s="4">
        <v>-1</v>
      </c>
      <c r="O257" t="s">
        <v>6153</v>
      </c>
      <c r="P257">
        <v>-10</v>
      </c>
      <c r="Q257" t="s">
        <v>808</v>
      </c>
      <c r="R257" s="1">
        <v>2</v>
      </c>
      <c r="S257" s="3">
        <v>1</v>
      </c>
      <c r="T257"/>
      <c r="U257"/>
      <c r="V257"/>
      <c r="W257"/>
      <c r="X257"/>
      <c r="Y257"/>
      <c r="AA257"/>
    </row>
    <row r="258" spans="1:27" x14ac:dyDescent="0.35">
      <c r="A258" t="s">
        <v>2442</v>
      </c>
      <c r="B258" t="s">
        <v>129</v>
      </c>
      <c r="C258">
        <v>12</v>
      </c>
      <c r="D258" s="4">
        <v>8</v>
      </c>
      <c r="E258" s="3">
        <v>0.66666666666666696</v>
      </c>
      <c r="F258">
        <v>6</v>
      </c>
      <c r="G258" s="1">
        <v>0.75</v>
      </c>
      <c r="H258">
        <v>1</v>
      </c>
      <c r="I258" s="4">
        <v>2</v>
      </c>
      <c r="J258" s="3">
        <v>2</v>
      </c>
      <c r="K258">
        <v>1</v>
      </c>
      <c r="L258" s="1">
        <v>0.5</v>
      </c>
      <c r="M258" s="4">
        <v>4</v>
      </c>
      <c r="N258" s="4">
        <v>-1</v>
      </c>
      <c r="O258" t="s">
        <v>6153</v>
      </c>
      <c r="P258">
        <v>-5</v>
      </c>
      <c r="Q258" t="s">
        <v>808</v>
      </c>
      <c r="R258" s="1">
        <v>1.9999999999999987</v>
      </c>
      <c r="S258" s="3">
        <v>1.333333333333333</v>
      </c>
      <c r="T258"/>
      <c r="U258"/>
      <c r="V258"/>
      <c r="W258"/>
      <c r="X258"/>
      <c r="Y258"/>
      <c r="AA258"/>
    </row>
    <row r="259" spans="1:27" x14ac:dyDescent="0.35">
      <c r="A259" t="s">
        <v>3923</v>
      </c>
      <c r="B259" t="s">
        <v>320</v>
      </c>
      <c r="C259">
        <v>3</v>
      </c>
      <c r="D259" s="4">
        <v>2</v>
      </c>
      <c r="E259" s="3">
        <v>0.66666666666666696</v>
      </c>
      <c r="F259">
        <v>1</v>
      </c>
      <c r="G259" s="1">
        <v>0.5</v>
      </c>
      <c r="H259">
        <v>1</v>
      </c>
      <c r="I259" s="4">
        <v>2</v>
      </c>
      <c r="J259" s="3">
        <v>2</v>
      </c>
      <c r="K259">
        <v>1</v>
      </c>
      <c r="L259" s="1">
        <v>0.5</v>
      </c>
      <c r="M259" s="4">
        <v>1</v>
      </c>
      <c r="N259" s="4">
        <v>-1</v>
      </c>
      <c r="O259" t="s">
        <v>6153</v>
      </c>
      <c r="P259">
        <v>-2</v>
      </c>
      <c r="Q259" t="s">
        <v>808</v>
      </c>
      <c r="R259" s="1">
        <v>1.9999999999999987</v>
      </c>
      <c r="S259" s="3">
        <v>1.333333333333333</v>
      </c>
      <c r="T259"/>
      <c r="U259"/>
      <c r="V259"/>
      <c r="W259"/>
      <c r="X259"/>
      <c r="Y259"/>
      <c r="AA259"/>
    </row>
    <row r="260" spans="1:27" x14ac:dyDescent="0.35">
      <c r="A260" t="s">
        <v>649</v>
      </c>
      <c r="B260" t="s">
        <v>522</v>
      </c>
      <c r="C260">
        <v>3</v>
      </c>
      <c r="D260" s="4">
        <v>2</v>
      </c>
      <c r="E260" s="3">
        <v>0.66666666666666696</v>
      </c>
      <c r="F260">
        <v>1</v>
      </c>
      <c r="G260" s="1">
        <v>0.5</v>
      </c>
      <c r="H260">
        <v>1</v>
      </c>
      <c r="I260" s="4">
        <v>2</v>
      </c>
      <c r="J260" s="3">
        <v>2</v>
      </c>
      <c r="K260">
        <v>1</v>
      </c>
      <c r="L260" s="1">
        <v>0.5</v>
      </c>
      <c r="M260" s="4">
        <v>1</v>
      </c>
      <c r="N260" s="4">
        <v>-1</v>
      </c>
      <c r="O260" t="s">
        <v>6153</v>
      </c>
      <c r="P260">
        <v>-2</v>
      </c>
      <c r="Q260" t="s">
        <v>808</v>
      </c>
      <c r="R260" s="1">
        <v>1.9999999999999987</v>
      </c>
      <c r="S260" s="3">
        <v>1.333333333333333</v>
      </c>
      <c r="T260"/>
      <c r="U260"/>
      <c r="V260"/>
      <c r="W260"/>
      <c r="X260"/>
      <c r="Y260"/>
      <c r="AA260"/>
    </row>
    <row r="261" spans="1:27" x14ac:dyDescent="0.35">
      <c r="A261" t="s">
        <v>4073</v>
      </c>
      <c r="B261" t="s">
        <v>95</v>
      </c>
      <c r="C261">
        <v>3</v>
      </c>
      <c r="D261" s="4">
        <v>2</v>
      </c>
      <c r="E261" s="3">
        <v>0.66666666666666696</v>
      </c>
      <c r="F261">
        <v>1</v>
      </c>
      <c r="G261" s="1">
        <v>0.5</v>
      </c>
      <c r="H261">
        <v>1</v>
      </c>
      <c r="I261" s="4">
        <v>2</v>
      </c>
      <c r="J261" s="3">
        <v>2</v>
      </c>
      <c r="K261">
        <v>1</v>
      </c>
      <c r="L261" s="1">
        <v>0.5</v>
      </c>
      <c r="M261" s="4">
        <v>1</v>
      </c>
      <c r="N261" s="4">
        <v>-1</v>
      </c>
      <c r="O261" t="s">
        <v>6153</v>
      </c>
      <c r="P261">
        <v>-2</v>
      </c>
      <c r="Q261" t="s">
        <v>808</v>
      </c>
      <c r="R261" s="1">
        <v>1.9999999999999987</v>
      </c>
      <c r="S261" s="3">
        <v>1.333333333333333</v>
      </c>
      <c r="T261"/>
      <c r="U261"/>
      <c r="V261"/>
      <c r="W261"/>
      <c r="X261"/>
      <c r="Y261"/>
      <c r="AA261"/>
    </row>
    <row r="262" spans="1:27" x14ac:dyDescent="0.35">
      <c r="A262" t="s">
        <v>4130</v>
      </c>
      <c r="B262" t="s">
        <v>95</v>
      </c>
      <c r="C262">
        <v>3</v>
      </c>
      <c r="D262" s="4">
        <v>2</v>
      </c>
      <c r="E262" s="3">
        <v>0.66666666666666696</v>
      </c>
      <c r="F262">
        <v>1</v>
      </c>
      <c r="G262" s="1">
        <v>0.5</v>
      </c>
      <c r="H262">
        <v>1</v>
      </c>
      <c r="I262" s="4">
        <v>2</v>
      </c>
      <c r="J262" s="3">
        <v>2</v>
      </c>
      <c r="K262">
        <v>1</v>
      </c>
      <c r="L262" s="1">
        <v>0.5</v>
      </c>
      <c r="M262" s="4">
        <v>1</v>
      </c>
      <c r="N262" s="4">
        <v>-1</v>
      </c>
      <c r="O262" t="s">
        <v>6153</v>
      </c>
      <c r="P262">
        <v>-2</v>
      </c>
      <c r="Q262" t="s">
        <v>808</v>
      </c>
      <c r="R262" s="1">
        <v>1.9999999999999987</v>
      </c>
      <c r="S262" s="3">
        <v>1.333333333333333</v>
      </c>
      <c r="T262"/>
      <c r="U262"/>
      <c r="V262"/>
      <c r="W262"/>
      <c r="X262"/>
      <c r="Y262"/>
      <c r="AA262"/>
    </row>
    <row r="263" spans="1:27" x14ac:dyDescent="0.35">
      <c r="A263" t="s">
        <v>2730</v>
      </c>
      <c r="B263" t="s">
        <v>107</v>
      </c>
      <c r="C263">
        <v>21</v>
      </c>
      <c r="D263" s="4">
        <v>6</v>
      </c>
      <c r="E263" s="3">
        <v>0.28571428571428598</v>
      </c>
      <c r="F263">
        <v>5</v>
      </c>
      <c r="G263" s="1">
        <v>0.83333333333333337</v>
      </c>
      <c r="H263">
        <v>7</v>
      </c>
      <c r="I263" s="4">
        <v>6</v>
      </c>
      <c r="J263" s="3">
        <v>0.8571428571428571</v>
      </c>
      <c r="K263">
        <v>5</v>
      </c>
      <c r="L263" s="1">
        <v>0.83333333333333337</v>
      </c>
      <c r="M263" s="4">
        <v>15</v>
      </c>
      <c r="N263" s="4">
        <v>1</v>
      </c>
      <c r="O263" t="s">
        <v>6153</v>
      </c>
      <c r="P263">
        <v>-14</v>
      </c>
      <c r="Q263" t="s">
        <v>808</v>
      </c>
      <c r="R263" s="1">
        <v>1.9999999999999973</v>
      </c>
      <c r="S263" s="3">
        <v>0.57142857142857117</v>
      </c>
      <c r="T263"/>
      <c r="U263"/>
      <c r="V263"/>
      <c r="W263"/>
      <c r="X263"/>
      <c r="Y263"/>
      <c r="AA263"/>
    </row>
    <row r="264" spans="1:27" x14ac:dyDescent="0.35">
      <c r="A264" t="s">
        <v>1907</v>
      </c>
      <c r="B264" t="s">
        <v>117</v>
      </c>
      <c r="C264">
        <v>6</v>
      </c>
      <c r="D264" s="4">
        <v>16</v>
      </c>
      <c r="E264" s="3">
        <v>2.6666666666666701</v>
      </c>
      <c r="F264">
        <v>9</v>
      </c>
      <c r="G264" s="1">
        <v>0.5625</v>
      </c>
      <c r="H264">
        <v>1</v>
      </c>
      <c r="I264" s="4">
        <v>8</v>
      </c>
      <c r="J264" s="3">
        <v>8</v>
      </c>
      <c r="K264">
        <v>4</v>
      </c>
      <c r="L264" s="1">
        <v>0.5</v>
      </c>
      <c r="M264" s="4">
        <v>-10</v>
      </c>
      <c r="N264" s="4">
        <v>-7</v>
      </c>
      <c r="O264" t="s">
        <v>6153</v>
      </c>
      <c r="P264">
        <v>3</v>
      </c>
      <c r="Q264" t="s">
        <v>808</v>
      </c>
      <c r="R264" s="1">
        <v>1.9999999999999964</v>
      </c>
      <c r="S264" s="3">
        <v>5.3333333333333304</v>
      </c>
      <c r="T264"/>
      <c r="U264"/>
      <c r="V264"/>
      <c r="W264"/>
      <c r="X264"/>
      <c r="Y264"/>
      <c r="AA264"/>
    </row>
    <row r="265" spans="1:27" x14ac:dyDescent="0.35">
      <c r="A265" t="s">
        <v>2935</v>
      </c>
      <c r="B265" t="s">
        <v>570</v>
      </c>
      <c r="C265">
        <v>3</v>
      </c>
      <c r="D265" s="4">
        <v>5</v>
      </c>
      <c r="E265" s="3">
        <v>1.6666666666666701</v>
      </c>
      <c r="F265">
        <v>3</v>
      </c>
      <c r="G265" s="1">
        <v>0.6</v>
      </c>
      <c r="H265">
        <v>1</v>
      </c>
      <c r="I265" s="4">
        <v>5</v>
      </c>
      <c r="J265" s="3">
        <v>5</v>
      </c>
      <c r="K265">
        <v>3</v>
      </c>
      <c r="L265" s="1">
        <v>0.6</v>
      </c>
      <c r="M265" s="4">
        <v>-2</v>
      </c>
      <c r="N265" s="4">
        <v>-4</v>
      </c>
      <c r="O265" t="s">
        <v>6153</v>
      </c>
      <c r="P265">
        <v>-2</v>
      </c>
      <c r="Q265" t="s">
        <v>808</v>
      </c>
      <c r="R265" s="1">
        <v>1.9999999999999938</v>
      </c>
      <c r="S265" s="3">
        <v>3.3333333333333299</v>
      </c>
      <c r="T265"/>
      <c r="U265"/>
      <c r="V265"/>
      <c r="W265"/>
      <c r="X265"/>
      <c r="Y265"/>
      <c r="AA265"/>
    </row>
    <row r="266" spans="1:27" x14ac:dyDescent="0.35">
      <c r="A266" t="s">
        <v>1053</v>
      </c>
      <c r="B266" t="s">
        <v>68</v>
      </c>
      <c r="C266">
        <v>196</v>
      </c>
      <c r="D266" s="4">
        <v>152</v>
      </c>
      <c r="E266" s="3">
        <v>0.77551020408163296</v>
      </c>
      <c r="F266">
        <v>62</v>
      </c>
      <c r="G266" s="1">
        <v>0.40789473684210525</v>
      </c>
      <c r="H266">
        <v>22</v>
      </c>
      <c r="I266" s="4">
        <v>51</v>
      </c>
      <c r="J266" s="3">
        <v>2.3181818181818183</v>
      </c>
      <c r="K266">
        <v>29</v>
      </c>
      <c r="L266" s="1">
        <v>0.56862745098039214</v>
      </c>
      <c r="M266" s="4">
        <v>44</v>
      </c>
      <c r="N266" s="4">
        <v>-29</v>
      </c>
      <c r="O266" t="s">
        <v>6153</v>
      </c>
      <c r="P266">
        <v>-73</v>
      </c>
      <c r="Q266" t="s">
        <v>808</v>
      </c>
      <c r="R266" s="1">
        <v>1.9892344497607644</v>
      </c>
      <c r="S266" s="3">
        <v>1.5426716141001853</v>
      </c>
      <c r="T266"/>
      <c r="U266"/>
      <c r="V266"/>
      <c r="W266"/>
      <c r="X266"/>
      <c r="Y266"/>
      <c r="AA266"/>
    </row>
    <row r="267" spans="1:27" x14ac:dyDescent="0.35">
      <c r="A267" t="s">
        <v>1869</v>
      </c>
      <c r="B267" t="s">
        <v>105</v>
      </c>
      <c r="C267">
        <v>19</v>
      </c>
      <c r="D267" s="4">
        <v>17</v>
      </c>
      <c r="E267" s="3">
        <v>0.89473684210526305</v>
      </c>
      <c r="F267">
        <v>10</v>
      </c>
      <c r="G267" s="1">
        <v>0.58823529411764708</v>
      </c>
      <c r="H267">
        <v>3</v>
      </c>
      <c r="I267" s="4">
        <v>8</v>
      </c>
      <c r="J267" s="3">
        <v>2.6666666666666665</v>
      </c>
      <c r="K267">
        <v>4</v>
      </c>
      <c r="L267" s="1">
        <v>0.5</v>
      </c>
      <c r="M267" s="4">
        <v>2</v>
      </c>
      <c r="N267" s="4">
        <v>-5</v>
      </c>
      <c r="O267" t="s">
        <v>6153</v>
      </c>
      <c r="P267">
        <v>-7</v>
      </c>
      <c r="Q267" t="s">
        <v>808</v>
      </c>
      <c r="R267" s="1">
        <v>1.9803921568627454</v>
      </c>
      <c r="S267" s="3">
        <v>1.7719298245614035</v>
      </c>
      <c r="T267"/>
      <c r="U267"/>
      <c r="V267"/>
      <c r="W267"/>
      <c r="X267"/>
      <c r="Y267"/>
      <c r="AA267"/>
    </row>
    <row r="268" spans="1:27" x14ac:dyDescent="0.35">
      <c r="A268" t="s">
        <v>1221</v>
      </c>
      <c r="B268" t="s">
        <v>27</v>
      </c>
      <c r="C268">
        <v>37</v>
      </c>
      <c r="D268" s="4">
        <v>70</v>
      </c>
      <c r="E268" s="3">
        <v>1.8918918918918901</v>
      </c>
      <c r="F268">
        <v>56</v>
      </c>
      <c r="G268" s="1">
        <v>0.8</v>
      </c>
      <c r="H268">
        <v>5</v>
      </c>
      <c r="I268" s="4">
        <v>28</v>
      </c>
      <c r="J268" s="3">
        <v>5.6</v>
      </c>
      <c r="K268">
        <v>23</v>
      </c>
      <c r="L268" s="1">
        <v>0.8214285714285714</v>
      </c>
      <c r="M268" s="4">
        <v>-33</v>
      </c>
      <c r="N268" s="4">
        <v>-23</v>
      </c>
      <c r="O268" t="s">
        <v>6153</v>
      </c>
      <c r="P268">
        <v>10</v>
      </c>
      <c r="Q268" t="s">
        <v>808</v>
      </c>
      <c r="R268" s="1">
        <v>1.9600000000000024</v>
      </c>
      <c r="S268" s="3">
        <v>3.7081081081081093</v>
      </c>
      <c r="T268"/>
      <c r="U268"/>
      <c r="V268"/>
      <c r="W268"/>
      <c r="X268"/>
      <c r="Y268"/>
      <c r="AA268"/>
    </row>
    <row r="269" spans="1:27" x14ac:dyDescent="0.35">
      <c r="A269" t="s">
        <v>1707</v>
      </c>
      <c r="B269" t="s">
        <v>361</v>
      </c>
      <c r="C269">
        <v>31</v>
      </c>
      <c r="D269" s="4">
        <v>21</v>
      </c>
      <c r="E269" s="3">
        <v>0.67741935483870996</v>
      </c>
      <c r="F269">
        <v>18</v>
      </c>
      <c r="G269" s="1">
        <v>0.8571428571428571</v>
      </c>
      <c r="H269">
        <v>6</v>
      </c>
      <c r="I269" s="4">
        <v>12</v>
      </c>
      <c r="J269" s="3">
        <v>2</v>
      </c>
      <c r="K269">
        <v>10</v>
      </c>
      <c r="L269" s="1">
        <v>0.83333333333333337</v>
      </c>
      <c r="M269" s="4">
        <v>10</v>
      </c>
      <c r="N269" s="4">
        <v>-6</v>
      </c>
      <c r="O269" t="s">
        <v>6153</v>
      </c>
      <c r="P269">
        <v>-16</v>
      </c>
      <c r="Q269" t="s">
        <v>808</v>
      </c>
      <c r="R269" s="1">
        <v>1.9523809523809512</v>
      </c>
      <c r="S269" s="3">
        <v>1.32258064516129</v>
      </c>
      <c r="T269"/>
      <c r="U269"/>
      <c r="V269"/>
      <c r="W269"/>
      <c r="X269"/>
      <c r="Y269"/>
      <c r="AA269"/>
    </row>
    <row r="270" spans="1:27" x14ac:dyDescent="0.35">
      <c r="A270" t="s">
        <v>1560</v>
      </c>
      <c r="B270" t="s">
        <v>27</v>
      </c>
      <c r="C270">
        <v>37</v>
      </c>
      <c r="D270" s="4">
        <v>29</v>
      </c>
      <c r="E270" s="3">
        <v>0.78378378378378399</v>
      </c>
      <c r="F270">
        <v>20</v>
      </c>
      <c r="G270" s="1">
        <v>0.68965517241379315</v>
      </c>
      <c r="H270">
        <v>7</v>
      </c>
      <c r="I270" s="4">
        <v>16</v>
      </c>
      <c r="J270" s="3">
        <v>2.2857142857142856</v>
      </c>
      <c r="K270">
        <v>12</v>
      </c>
      <c r="L270" s="1">
        <v>0.75</v>
      </c>
      <c r="M270" s="4">
        <v>8</v>
      </c>
      <c r="N270" s="4">
        <v>-9</v>
      </c>
      <c r="O270" t="s">
        <v>6153</v>
      </c>
      <c r="P270">
        <v>-17</v>
      </c>
      <c r="Q270" t="s">
        <v>808</v>
      </c>
      <c r="R270" s="1">
        <v>1.9162561576354671</v>
      </c>
      <c r="S270" s="3">
        <v>1.5019305019305016</v>
      </c>
      <c r="T270"/>
      <c r="U270"/>
      <c r="V270"/>
      <c r="W270"/>
      <c r="X270"/>
      <c r="Y270"/>
      <c r="AA270"/>
    </row>
    <row r="271" spans="1:27" x14ac:dyDescent="0.35">
      <c r="A271" t="s">
        <v>2154</v>
      </c>
      <c r="B271" t="s">
        <v>138</v>
      </c>
      <c r="C271">
        <v>4</v>
      </c>
      <c r="D271" s="4">
        <v>11</v>
      </c>
      <c r="E271" s="3">
        <v>2.75</v>
      </c>
      <c r="F271">
        <v>10</v>
      </c>
      <c r="G271" s="1">
        <v>0.90909090909090906</v>
      </c>
      <c r="H271">
        <v>1</v>
      </c>
      <c r="I271" s="4">
        <v>8</v>
      </c>
      <c r="J271" s="3">
        <v>8</v>
      </c>
      <c r="K271">
        <v>7</v>
      </c>
      <c r="L271" s="1">
        <v>0.875</v>
      </c>
      <c r="M271" s="4">
        <v>-7</v>
      </c>
      <c r="N271" s="4">
        <v>-7</v>
      </c>
      <c r="O271" t="s">
        <v>6153</v>
      </c>
      <c r="P271">
        <v>0</v>
      </c>
      <c r="Q271" t="s">
        <v>808</v>
      </c>
      <c r="R271" s="1">
        <v>1.9090909090909092</v>
      </c>
      <c r="S271" s="3">
        <v>5.25</v>
      </c>
      <c r="T271"/>
      <c r="U271"/>
      <c r="V271"/>
      <c r="W271"/>
      <c r="X271"/>
      <c r="Y271"/>
      <c r="AA271"/>
    </row>
    <row r="272" spans="1:27" x14ac:dyDescent="0.35">
      <c r="A272" t="s">
        <v>1229</v>
      </c>
      <c r="B272" t="s">
        <v>78</v>
      </c>
      <c r="C272">
        <v>252</v>
      </c>
      <c r="D272" s="4">
        <v>69</v>
      </c>
      <c r="E272" s="3">
        <v>0.273809523809524</v>
      </c>
      <c r="F272">
        <v>44</v>
      </c>
      <c r="G272" s="1">
        <v>0.6376811594202898</v>
      </c>
      <c r="H272">
        <v>39</v>
      </c>
      <c r="I272" s="4">
        <v>31</v>
      </c>
      <c r="J272" s="3">
        <v>0.79487179487179482</v>
      </c>
      <c r="K272">
        <v>18</v>
      </c>
      <c r="L272" s="1">
        <v>0.58064516129032262</v>
      </c>
      <c r="M272" s="4">
        <v>183</v>
      </c>
      <c r="N272" s="4">
        <v>8</v>
      </c>
      <c r="O272" t="s">
        <v>6153</v>
      </c>
      <c r="P272">
        <v>-175</v>
      </c>
      <c r="Q272" t="s">
        <v>808</v>
      </c>
      <c r="R272" s="1">
        <v>1.9030100334448137</v>
      </c>
      <c r="S272" s="3">
        <v>0.52106227106227077</v>
      </c>
      <c r="T272"/>
      <c r="U272"/>
      <c r="V272"/>
      <c r="W272"/>
      <c r="X272"/>
      <c r="Y272"/>
      <c r="AA272"/>
    </row>
    <row r="273" spans="1:27" x14ac:dyDescent="0.35">
      <c r="A273" t="s">
        <v>2286</v>
      </c>
      <c r="B273" t="s">
        <v>49</v>
      </c>
      <c r="C273">
        <v>13</v>
      </c>
      <c r="D273" s="4">
        <v>9</v>
      </c>
      <c r="E273" s="3">
        <v>0.69230769230769196</v>
      </c>
      <c r="F273">
        <v>9</v>
      </c>
      <c r="G273" s="1">
        <v>1</v>
      </c>
      <c r="H273">
        <v>2</v>
      </c>
      <c r="I273" s="4">
        <v>4</v>
      </c>
      <c r="J273" s="3">
        <v>2</v>
      </c>
      <c r="K273">
        <v>4</v>
      </c>
      <c r="L273" s="1">
        <v>1</v>
      </c>
      <c r="M273" s="4">
        <v>4</v>
      </c>
      <c r="N273" s="4">
        <v>-2</v>
      </c>
      <c r="O273" t="s">
        <v>6153</v>
      </c>
      <c r="P273">
        <v>-6</v>
      </c>
      <c r="Q273" t="s">
        <v>808</v>
      </c>
      <c r="R273" s="1">
        <v>1.8888888888888902</v>
      </c>
      <c r="S273" s="3">
        <v>1.3076923076923079</v>
      </c>
      <c r="T273"/>
      <c r="U273"/>
      <c r="V273"/>
      <c r="W273"/>
      <c r="X273"/>
      <c r="Y273"/>
      <c r="AA273"/>
    </row>
    <row r="274" spans="1:27" x14ac:dyDescent="0.35">
      <c r="A274" t="s">
        <v>1116</v>
      </c>
      <c r="B274" t="s">
        <v>184</v>
      </c>
      <c r="C274">
        <v>52</v>
      </c>
      <c r="D274" s="4">
        <v>115</v>
      </c>
      <c r="E274" s="3">
        <v>2.2115384615384599</v>
      </c>
      <c r="F274">
        <v>97</v>
      </c>
      <c r="G274" s="1">
        <v>0.84347826086956523</v>
      </c>
      <c r="H274">
        <v>8</v>
      </c>
      <c r="I274" s="4">
        <v>51</v>
      </c>
      <c r="J274" s="3">
        <v>6.375</v>
      </c>
      <c r="K274">
        <v>43</v>
      </c>
      <c r="L274" s="1">
        <v>0.84313725490196079</v>
      </c>
      <c r="M274" s="4">
        <v>-63</v>
      </c>
      <c r="N274" s="4">
        <v>-43</v>
      </c>
      <c r="O274" t="s">
        <v>6153</v>
      </c>
      <c r="P274">
        <v>20</v>
      </c>
      <c r="Q274" t="s">
        <v>808</v>
      </c>
      <c r="R274" s="1">
        <v>1.8826086956521761</v>
      </c>
      <c r="S274" s="3">
        <v>4.1634615384615401</v>
      </c>
      <c r="T274"/>
      <c r="U274"/>
      <c r="V274"/>
      <c r="W274"/>
      <c r="X274"/>
      <c r="Y274"/>
      <c r="AA274"/>
    </row>
    <row r="275" spans="1:27" x14ac:dyDescent="0.35">
      <c r="A275" t="s">
        <v>2528</v>
      </c>
      <c r="B275" t="s">
        <v>221</v>
      </c>
      <c r="C275">
        <v>4</v>
      </c>
      <c r="D275" s="4">
        <v>7</v>
      </c>
      <c r="E275" s="3">
        <v>1.75</v>
      </c>
      <c r="F275">
        <v>6</v>
      </c>
      <c r="G275" s="1">
        <v>0.8571428571428571</v>
      </c>
      <c r="H275">
        <v>1</v>
      </c>
      <c r="I275" s="4">
        <v>5</v>
      </c>
      <c r="J275" s="3">
        <v>5</v>
      </c>
      <c r="K275">
        <v>5</v>
      </c>
      <c r="L275" s="1">
        <v>1</v>
      </c>
      <c r="M275" s="4">
        <v>-3</v>
      </c>
      <c r="N275" s="4">
        <v>-4</v>
      </c>
      <c r="O275" t="s">
        <v>6153</v>
      </c>
      <c r="P275">
        <v>-1</v>
      </c>
      <c r="Q275" t="s">
        <v>808</v>
      </c>
      <c r="R275" s="1">
        <v>1.8571428571428572</v>
      </c>
      <c r="S275" s="3">
        <v>3.25</v>
      </c>
      <c r="T275"/>
      <c r="U275"/>
      <c r="V275"/>
      <c r="W275"/>
      <c r="X275"/>
      <c r="Y275"/>
      <c r="AA275"/>
    </row>
    <row r="276" spans="1:27" x14ac:dyDescent="0.35">
      <c r="A276" t="s">
        <v>2601</v>
      </c>
      <c r="B276" t="s">
        <v>268</v>
      </c>
      <c r="C276">
        <v>4</v>
      </c>
      <c r="D276" s="4">
        <v>7</v>
      </c>
      <c r="E276" s="3">
        <v>1.75</v>
      </c>
      <c r="F276">
        <v>6</v>
      </c>
      <c r="G276" s="1">
        <v>0.8571428571428571</v>
      </c>
      <c r="H276">
        <v>1</v>
      </c>
      <c r="I276" s="4">
        <v>5</v>
      </c>
      <c r="J276" s="3">
        <v>5</v>
      </c>
      <c r="K276">
        <v>5</v>
      </c>
      <c r="L276" s="1">
        <v>1</v>
      </c>
      <c r="M276" s="4">
        <v>-3</v>
      </c>
      <c r="N276" s="4">
        <v>-4</v>
      </c>
      <c r="O276" t="s">
        <v>6153</v>
      </c>
      <c r="P276">
        <v>-1</v>
      </c>
      <c r="Q276" t="s">
        <v>808</v>
      </c>
      <c r="R276" s="1">
        <v>1.8571428571428572</v>
      </c>
      <c r="S276" s="3">
        <v>3.25</v>
      </c>
      <c r="T276"/>
      <c r="U276"/>
      <c r="V276"/>
      <c r="W276"/>
      <c r="X276"/>
      <c r="Y276"/>
      <c r="AA276"/>
    </row>
    <row r="277" spans="1:27" x14ac:dyDescent="0.35">
      <c r="A277" t="s">
        <v>2000</v>
      </c>
      <c r="B277" t="s">
        <v>278</v>
      </c>
      <c r="C277">
        <v>16</v>
      </c>
      <c r="D277" s="4">
        <v>14</v>
      </c>
      <c r="E277" s="3">
        <v>0.875</v>
      </c>
      <c r="F277">
        <v>13</v>
      </c>
      <c r="G277" s="1">
        <v>0.9285714285714286</v>
      </c>
      <c r="H277">
        <v>2</v>
      </c>
      <c r="I277" s="4">
        <v>5</v>
      </c>
      <c r="J277" s="3">
        <v>2.5</v>
      </c>
      <c r="K277">
        <v>5</v>
      </c>
      <c r="L277" s="1">
        <v>1</v>
      </c>
      <c r="M277" s="4">
        <v>2</v>
      </c>
      <c r="N277" s="4">
        <v>-3</v>
      </c>
      <c r="O277" t="s">
        <v>6153</v>
      </c>
      <c r="P277">
        <v>-5</v>
      </c>
      <c r="Q277" t="s">
        <v>808</v>
      </c>
      <c r="R277" s="1">
        <v>1.8571428571428572</v>
      </c>
      <c r="S277" s="3">
        <v>1.625</v>
      </c>
      <c r="T277"/>
      <c r="U277"/>
      <c r="V277"/>
      <c r="W277"/>
      <c r="X277"/>
      <c r="Y277"/>
      <c r="AA277"/>
    </row>
    <row r="278" spans="1:27" x14ac:dyDescent="0.35">
      <c r="A278" t="s">
        <v>1117</v>
      </c>
      <c r="B278" t="s">
        <v>157</v>
      </c>
      <c r="C278">
        <v>67</v>
      </c>
      <c r="D278" s="4">
        <v>113</v>
      </c>
      <c r="E278" s="3">
        <v>1.6865671641791</v>
      </c>
      <c r="F278">
        <v>78</v>
      </c>
      <c r="G278" s="1">
        <v>0.69026548672566368</v>
      </c>
      <c r="H278">
        <v>11</v>
      </c>
      <c r="I278" s="4">
        <v>53</v>
      </c>
      <c r="J278" s="3">
        <v>4.8181818181818183</v>
      </c>
      <c r="K278">
        <v>36</v>
      </c>
      <c r="L278" s="1">
        <v>0.67924528301886788</v>
      </c>
      <c r="M278" s="4">
        <v>-46</v>
      </c>
      <c r="N278" s="4">
        <v>-42</v>
      </c>
      <c r="O278" t="s">
        <v>6153</v>
      </c>
      <c r="P278">
        <v>4</v>
      </c>
      <c r="Q278" t="s">
        <v>808</v>
      </c>
      <c r="R278" s="1">
        <v>1.8567980691874575</v>
      </c>
      <c r="S278" s="3">
        <v>3.1316146540027185</v>
      </c>
      <c r="T278"/>
      <c r="U278"/>
      <c r="V278"/>
      <c r="W278"/>
      <c r="X278"/>
      <c r="Y278"/>
      <c r="AA278"/>
    </row>
    <row r="279" spans="1:27" x14ac:dyDescent="0.35">
      <c r="A279" t="s">
        <v>915</v>
      </c>
      <c r="B279" t="s">
        <v>88</v>
      </c>
      <c r="C279">
        <v>212</v>
      </c>
      <c r="D279" s="4">
        <v>462</v>
      </c>
      <c r="E279" s="3">
        <v>2.17924528301887</v>
      </c>
      <c r="F279">
        <v>374</v>
      </c>
      <c r="G279" s="1">
        <v>0.80952380952380953</v>
      </c>
      <c r="H279">
        <v>36</v>
      </c>
      <c r="I279" s="4">
        <v>223</v>
      </c>
      <c r="J279" s="3">
        <v>6.1944444444444446</v>
      </c>
      <c r="K279">
        <v>192</v>
      </c>
      <c r="L279" s="1">
        <v>0.86098654708520184</v>
      </c>
      <c r="M279" s="4">
        <v>-250</v>
      </c>
      <c r="N279" s="4">
        <v>-187</v>
      </c>
      <c r="O279" t="s">
        <v>6153</v>
      </c>
      <c r="P279">
        <v>63</v>
      </c>
      <c r="Q279" t="s">
        <v>808</v>
      </c>
      <c r="R279" s="1">
        <v>1.8424723424723397</v>
      </c>
      <c r="S279" s="3">
        <v>4.0151991614255742</v>
      </c>
      <c r="T279"/>
      <c r="U279"/>
      <c r="V279"/>
      <c r="W279"/>
      <c r="X279"/>
      <c r="Y279"/>
      <c r="AA279"/>
    </row>
    <row r="280" spans="1:27" x14ac:dyDescent="0.35">
      <c r="A280" t="s">
        <v>1334</v>
      </c>
      <c r="B280" t="s">
        <v>138</v>
      </c>
      <c r="C280">
        <v>6</v>
      </c>
      <c r="D280" s="4">
        <v>49</v>
      </c>
      <c r="E280" s="3">
        <v>8.1666666666666607</v>
      </c>
      <c r="F280">
        <v>45</v>
      </c>
      <c r="G280" s="1">
        <v>0.91836734693877553</v>
      </c>
      <c r="H280">
        <v>1</v>
      </c>
      <c r="I280" s="4">
        <v>23</v>
      </c>
      <c r="J280" s="3">
        <v>23</v>
      </c>
      <c r="K280">
        <v>21</v>
      </c>
      <c r="L280" s="1">
        <v>0.91304347826086951</v>
      </c>
      <c r="M280" s="4">
        <v>-43</v>
      </c>
      <c r="N280" s="4">
        <v>-22</v>
      </c>
      <c r="O280" t="s">
        <v>6153</v>
      </c>
      <c r="P280">
        <v>21</v>
      </c>
      <c r="Q280" t="s">
        <v>808</v>
      </c>
      <c r="R280" s="1">
        <v>1.8163265306122469</v>
      </c>
      <c r="S280" s="3">
        <v>14.833333333333339</v>
      </c>
      <c r="T280"/>
      <c r="U280"/>
      <c r="V280"/>
      <c r="W280"/>
      <c r="X280"/>
      <c r="Y280"/>
      <c r="AA280"/>
    </row>
    <row r="281" spans="1:27" x14ac:dyDescent="0.35">
      <c r="A281" t="s">
        <v>1521</v>
      </c>
      <c r="B281" t="s">
        <v>196</v>
      </c>
      <c r="C281">
        <v>5</v>
      </c>
      <c r="D281" s="4">
        <v>32</v>
      </c>
      <c r="E281" s="3">
        <v>6.4</v>
      </c>
      <c r="F281">
        <v>28</v>
      </c>
      <c r="G281" s="1">
        <v>0.875</v>
      </c>
      <c r="H281">
        <v>1</v>
      </c>
      <c r="I281" s="4">
        <v>18</v>
      </c>
      <c r="J281" s="3">
        <v>18</v>
      </c>
      <c r="K281">
        <v>16</v>
      </c>
      <c r="L281" s="1">
        <v>0.88888888888888884</v>
      </c>
      <c r="M281" s="4">
        <v>-27</v>
      </c>
      <c r="N281" s="4">
        <v>-17</v>
      </c>
      <c r="O281" t="s">
        <v>6153</v>
      </c>
      <c r="P281">
        <v>10</v>
      </c>
      <c r="Q281" t="s">
        <v>808</v>
      </c>
      <c r="R281" s="1">
        <v>1.8124999999999998</v>
      </c>
      <c r="S281" s="3">
        <v>11.6</v>
      </c>
      <c r="T281"/>
      <c r="U281"/>
      <c r="V281"/>
      <c r="W281"/>
      <c r="X281"/>
      <c r="Y281"/>
      <c r="AA281"/>
    </row>
    <row r="282" spans="1:27" x14ac:dyDescent="0.35">
      <c r="A282" t="s">
        <v>1652</v>
      </c>
      <c r="B282" t="s">
        <v>24</v>
      </c>
      <c r="C282">
        <v>9</v>
      </c>
      <c r="D282" s="4">
        <v>24</v>
      </c>
      <c r="E282" s="3">
        <v>2.6666666666666701</v>
      </c>
      <c r="F282">
        <v>15</v>
      </c>
      <c r="G282" s="1">
        <v>0.625</v>
      </c>
      <c r="H282">
        <v>2</v>
      </c>
      <c r="I282" s="4">
        <v>15</v>
      </c>
      <c r="J282" s="3">
        <v>7.5</v>
      </c>
      <c r="K282">
        <v>9</v>
      </c>
      <c r="L282" s="1">
        <v>0.6</v>
      </c>
      <c r="M282" s="4">
        <v>-15</v>
      </c>
      <c r="N282" s="4">
        <v>-13</v>
      </c>
      <c r="O282" t="s">
        <v>6153</v>
      </c>
      <c r="P282">
        <v>2</v>
      </c>
      <c r="Q282" t="s">
        <v>808</v>
      </c>
      <c r="R282" s="1">
        <v>1.8124999999999967</v>
      </c>
      <c r="S282" s="3">
        <v>4.8333333333333304</v>
      </c>
      <c r="T282"/>
      <c r="U282"/>
      <c r="V282"/>
      <c r="W282"/>
      <c r="X282"/>
      <c r="Y282"/>
      <c r="AA282"/>
    </row>
    <row r="283" spans="1:27" x14ac:dyDescent="0.35">
      <c r="A283" t="s">
        <v>1929</v>
      </c>
      <c r="B283" t="s">
        <v>59</v>
      </c>
      <c r="C283">
        <v>7</v>
      </c>
      <c r="D283" s="4">
        <v>15</v>
      </c>
      <c r="E283" s="3">
        <v>2.1428571428571401</v>
      </c>
      <c r="F283">
        <v>10</v>
      </c>
      <c r="G283" s="1">
        <v>0.66666666666666663</v>
      </c>
      <c r="H283">
        <v>1</v>
      </c>
      <c r="I283" s="4">
        <v>6</v>
      </c>
      <c r="J283" s="3">
        <v>6</v>
      </c>
      <c r="K283">
        <v>4</v>
      </c>
      <c r="L283" s="1">
        <v>0.66666666666666663</v>
      </c>
      <c r="M283" s="4">
        <v>-8</v>
      </c>
      <c r="N283" s="4">
        <v>-5</v>
      </c>
      <c r="O283" t="s">
        <v>6153</v>
      </c>
      <c r="P283">
        <v>3</v>
      </c>
      <c r="Q283" t="s">
        <v>808</v>
      </c>
      <c r="R283" s="1">
        <v>1.8000000000000036</v>
      </c>
      <c r="S283" s="3">
        <v>3.8571428571428599</v>
      </c>
      <c r="T283"/>
      <c r="U283"/>
      <c r="V283"/>
      <c r="W283"/>
      <c r="X283"/>
      <c r="Y283"/>
      <c r="AA283"/>
    </row>
    <row r="284" spans="1:27" x14ac:dyDescent="0.35">
      <c r="A284" t="s">
        <v>2235</v>
      </c>
      <c r="B284" t="s">
        <v>110</v>
      </c>
      <c r="C284">
        <v>4</v>
      </c>
      <c r="D284" s="4">
        <v>10</v>
      </c>
      <c r="E284" s="3">
        <v>2.5</v>
      </c>
      <c r="F284">
        <v>8</v>
      </c>
      <c r="G284" s="1">
        <v>0.8</v>
      </c>
      <c r="H284">
        <v>1</v>
      </c>
      <c r="I284" s="4">
        <v>7</v>
      </c>
      <c r="J284" s="3">
        <v>7</v>
      </c>
      <c r="K284">
        <v>5</v>
      </c>
      <c r="L284" s="1">
        <v>0.7142857142857143</v>
      </c>
      <c r="M284" s="4">
        <v>-6</v>
      </c>
      <c r="N284" s="4">
        <v>-6</v>
      </c>
      <c r="O284" t="s">
        <v>6153</v>
      </c>
      <c r="P284">
        <v>0</v>
      </c>
      <c r="Q284" t="s">
        <v>808</v>
      </c>
      <c r="R284" s="1">
        <v>1.8</v>
      </c>
      <c r="S284" s="3">
        <v>4.5</v>
      </c>
      <c r="T284"/>
      <c r="U284"/>
      <c r="V284"/>
      <c r="W284"/>
      <c r="X284"/>
      <c r="Y284"/>
      <c r="AA284"/>
    </row>
    <row r="285" spans="1:27" x14ac:dyDescent="0.35">
      <c r="A285" t="s">
        <v>1726</v>
      </c>
      <c r="B285" t="s">
        <v>26</v>
      </c>
      <c r="C285">
        <v>16</v>
      </c>
      <c r="D285" s="4">
        <v>21</v>
      </c>
      <c r="E285" s="3">
        <v>1.3125</v>
      </c>
      <c r="F285">
        <v>17</v>
      </c>
      <c r="G285" s="1">
        <v>0.80952380952380953</v>
      </c>
      <c r="H285">
        <v>3</v>
      </c>
      <c r="I285" s="4">
        <v>11</v>
      </c>
      <c r="J285" s="3">
        <v>3.6666666666666665</v>
      </c>
      <c r="K285">
        <v>9</v>
      </c>
      <c r="L285" s="1">
        <v>0.81818181818181823</v>
      </c>
      <c r="M285" s="4">
        <v>-5</v>
      </c>
      <c r="N285" s="4">
        <v>-8</v>
      </c>
      <c r="O285" t="s">
        <v>6153</v>
      </c>
      <c r="P285">
        <v>-3</v>
      </c>
      <c r="Q285" t="s">
        <v>808</v>
      </c>
      <c r="R285" s="1">
        <v>1.7936507936507935</v>
      </c>
      <c r="S285" s="3">
        <v>2.3541666666666665</v>
      </c>
      <c r="T285"/>
      <c r="U285"/>
      <c r="V285"/>
      <c r="W285"/>
      <c r="X285"/>
      <c r="Y285"/>
      <c r="AA285"/>
    </row>
    <row r="286" spans="1:27" x14ac:dyDescent="0.35">
      <c r="A286" t="s">
        <v>1151</v>
      </c>
      <c r="B286" t="s">
        <v>184</v>
      </c>
      <c r="C286">
        <v>69</v>
      </c>
      <c r="D286" s="4">
        <v>99</v>
      </c>
      <c r="E286" s="3">
        <v>1.4347826086956501</v>
      </c>
      <c r="F286">
        <v>67</v>
      </c>
      <c r="G286" s="1">
        <v>0.6767676767676768</v>
      </c>
      <c r="H286">
        <v>11</v>
      </c>
      <c r="I286" s="4">
        <v>44</v>
      </c>
      <c r="J286" s="3">
        <v>4</v>
      </c>
      <c r="K286">
        <v>31</v>
      </c>
      <c r="L286" s="1">
        <v>0.70454545454545459</v>
      </c>
      <c r="M286" s="4">
        <v>-30</v>
      </c>
      <c r="N286" s="4">
        <v>-33</v>
      </c>
      <c r="O286" t="s">
        <v>6153</v>
      </c>
      <c r="P286">
        <v>-3</v>
      </c>
      <c r="Q286" t="s">
        <v>808</v>
      </c>
      <c r="R286" s="1">
        <v>1.7878787878787918</v>
      </c>
      <c r="S286" s="3">
        <v>2.5652173913043499</v>
      </c>
      <c r="T286"/>
      <c r="U286"/>
      <c r="V286"/>
      <c r="W286"/>
      <c r="X286"/>
      <c r="Y286"/>
      <c r="AA286"/>
    </row>
    <row r="287" spans="1:27" x14ac:dyDescent="0.35">
      <c r="A287" t="s">
        <v>2341</v>
      </c>
      <c r="B287" t="s">
        <v>95</v>
      </c>
      <c r="C287">
        <v>5</v>
      </c>
      <c r="D287" s="4">
        <v>9</v>
      </c>
      <c r="E287" s="3">
        <v>1.8</v>
      </c>
      <c r="F287">
        <v>7</v>
      </c>
      <c r="G287" s="1">
        <v>0.77777777777777779</v>
      </c>
      <c r="H287">
        <v>1</v>
      </c>
      <c r="I287" s="4">
        <v>5</v>
      </c>
      <c r="J287" s="3">
        <v>5</v>
      </c>
      <c r="K287">
        <v>4</v>
      </c>
      <c r="L287" s="1">
        <v>0.8</v>
      </c>
      <c r="M287" s="4">
        <v>-4</v>
      </c>
      <c r="N287" s="4">
        <v>-4</v>
      </c>
      <c r="O287" t="s">
        <v>6153</v>
      </c>
      <c r="P287">
        <v>0</v>
      </c>
      <c r="Q287" t="s">
        <v>808</v>
      </c>
      <c r="R287" s="1">
        <v>1.7777777777777779</v>
      </c>
      <c r="S287" s="3">
        <v>3.2</v>
      </c>
      <c r="T287"/>
      <c r="U287"/>
      <c r="V287"/>
      <c r="W287"/>
      <c r="X287"/>
      <c r="Y287"/>
      <c r="AA287"/>
    </row>
    <row r="288" spans="1:27" x14ac:dyDescent="0.35">
      <c r="A288" t="s">
        <v>1570</v>
      </c>
      <c r="B288" t="s">
        <v>350</v>
      </c>
      <c r="C288">
        <v>23</v>
      </c>
      <c r="D288" s="4">
        <v>29</v>
      </c>
      <c r="E288" s="3">
        <v>1.26086956521739</v>
      </c>
      <c r="F288">
        <v>20</v>
      </c>
      <c r="G288" s="1">
        <v>0.68965517241379315</v>
      </c>
      <c r="H288">
        <v>2</v>
      </c>
      <c r="I288" s="4">
        <v>7</v>
      </c>
      <c r="J288" s="3">
        <v>3.5</v>
      </c>
      <c r="K288">
        <v>2</v>
      </c>
      <c r="L288" s="1">
        <v>0.2857142857142857</v>
      </c>
      <c r="M288" s="4">
        <v>-6</v>
      </c>
      <c r="N288" s="4">
        <v>-5</v>
      </c>
      <c r="O288" t="s">
        <v>6153</v>
      </c>
      <c r="P288">
        <v>1</v>
      </c>
      <c r="Q288" t="s">
        <v>808</v>
      </c>
      <c r="R288" s="1">
        <v>1.7758620689655202</v>
      </c>
      <c r="S288" s="3">
        <v>2.2391304347826102</v>
      </c>
      <c r="T288"/>
      <c r="U288"/>
      <c r="V288"/>
      <c r="W288"/>
      <c r="X288"/>
      <c r="Y288"/>
      <c r="AA288"/>
    </row>
    <row r="289" spans="1:27" x14ac:dyDescent="0.35">
      <c r="A289" t="s">
        <v>1668</v>
      </c>
      <c r="B289" t="s">
        <v>380</v>
      </c>
      <c r="C289">
        <v>29</v>
      </c>
      <c r="D289" s="4">
        <v>23</v>
      </c>
      <c r="E289" s="3">
        <v>0.79310344827586199</v>
      </c>
      <c r="F289">
        <v>17</v>
      </c>
      <c r="G289" s="1">
        <v>0.73913043478260865</v>
      </c>
      <c r="H289">
        <v>5</v>
      </c>
      <c r="I289" s="4">
        <v>11</v>
      </c>
      <c r="J289" s="3">
        <v>2.2000000000000002</v>
      </c>
      <c r="K289">
        <v>8</v>
      </c>
      <c r="L289" s="1">
        <v>0.72727272727272729</v>
      </c>
      <c r="M289" s="4">
        <v>6</v>
      </c>
      <c r="N289" s="4">
        <v>-6</v>
      </c>
      <c r="O289" t="s">
        <v>6153</v>
      </c>
      <c r="P289">
        <v>-12</v>
      </c>
      <c r="Q289" t="s">
        <v>808</v>
      </c>
      <c r="R289" s="1">
        <v>1.7739130434782613</v>
      </c>
      <c r="S289" s="3">
        <v>1.4068965517241381</v>
      </c>
      <c r="T289"/>
      <c r="U289"/>
      <c r="V289"/>
      <c r="W289"/>
      <c r="X289"/>
      <c r="Y289"/>
      <c r="AA289"/>
    </row>
    <row r="290" spans="1:27" x14ac:dyDescent="0.35">
      <c r="A290" t="s">
        <v>2021</v>
      </c>
      <c r="B290" t="s">
        <v>167</v>
      </c>
      <c r="C290">
        <v>12</v>
      </c>
      <c r="D290" s="4">
        <v>13</v>
      </c>
      <c r="E290" s="3">
        <v>1.0833333333333299</v>
      </c>
      <c r="F290">
        <v>10</v>
      </c>
      <c r="G290" s="1">
        <v>0.76923076923076927</v>
      </c>
      <c r="H290">
        <v>2</v>
      </c>
      <c r="I290" s="4">
        <v>6</v>
      </c>
      <c r="J290" s="3">
        <v>3</v>
      </c>
      <c r="K290">
        <v>6</v>
      </c>
      <c r="L290" s="1">
        <v>1</v>
      </c>
      <c r="M290" s="4">
        <v>-1</v>
      </c>
      <c r="N290" s="4">
        <v>-4</v>
      </c>
      <c r="O290" t="s">
        <v>6153</v>
      </c>
      <c r="P290">
        <v>-3</v>
      </c>
      <c r="Q290" t="s">
        <v>808</v>
      </c>
      <c r="R290" s="1">
        <v>1.769230769230778</v>
      </c>
      <c r="S290" s="3">
        <v>1.9166666666666701</v>
      </c>
      <c r="T290"/>
      <c r="U290"/>
      <c r="V290"/>
      <c r="W290"/>
      <c r="X290"/>
      <c r="Y290"/>
      <c r="AA290"/>
    </row>
    <row r="291" spans="1:27" x14ac:dyDescent="0.35">
      <c r="A291" t="s">
        <v>2017</v>
      </c>
      <c r="B291" t="s">
        <v>25</v>
      </c>
      <c r="C291">
        <v>16</v>
      </c>
      <c r="D291" s="4">
        <v>13</v>
      </c>
      <c r="E291" s="3">
        <v>0.8125</v>
      </c>
      <c r="F291">
        <v>8</v>
      </c>
      <c r="G291" s="1">
        <v>0.61538461538461542</v>
      </c>
      <c r="H291">
        <v>4</v>
      </c>
      <c r="I291" s="4">
        <v>9</v>
      </c>
      <c r="J291" s="3">
        <v>2.25</v>
      </c>
      <c r="K291">
        <v>5</v>
      </c>
      <c r="L291" s="1">
        <v>0.55555555555555558</v>
      </c>
      <c r="M291" s="4">
        <v>3</v>
      </c>
      <c r="N291" s="4">
        <v>-5</v>
      </c>
      <c r="O291" t="s">
        <v>6153</v>
      </c>
      <c r="P291">
        <v>-8</v>
      </c>
      <c r="Q291" t="s">
        <v>808</v>
      </c>
      <c r="R291" s="1">
        <v>1.7692307692307692</v>
      </c>
      <c r="S291" s="3">
        <v>1.4375</v>
      </c>
      <c r="T291"/>
      <c r="U291"/>
      <c r="V291"/>
      <c r="W291"/>
      <c r="X291"/>
      <c r="Y291"/>
      <c r="AA291"/>
    </row>
    <row r="292" spans="1:27" x14ac:dyDescent="0.35">
      <c r="A292" t="s">
        <v>1026</v>
      </c>
      <c r="B292" t="s">
        <v>165</v>
      </c>
      <c r="C292">
        <v>54</v>
      </c>
      <c r="D292" s="4">
        <v>183</v>
      </c>
      <c r="E292" s="3">
        <v>3.3888888888888902</v>
      </c>
      <c r="F292">
        <v>146</v>
      </c>
      <c r="G292" s="1">
        <v>0.79781420765027322</v>
      </c>
      <c r="H292">
        <v>8</v>
      </c>
      <c r="I292" s="4">
        <v>75</v>
      </c>
      <c r="J292" s="3">
        <v>9.375</v>
      </c>
      <c r="K292">
        <v>60</v>
      </c>
      <c r="L292" s="1">
        <v>0.8</v>
      </c>
      <c r="M292" s="4">
        <v>-129</v>
      </c>
      <c r="N292" s="4">
        <v>-67</v>
      </c>
      <c r="O292" t="s">
        <v>6153</v>
      </c>
      <c r="P292">
        <v>62</v>
      </c>
      <c r="Q292" t="s">
        <v>808</v>
      </c>
      <c r="R292" s="1">
        <v>1.7663934426229497</v>
      </c>
      <c r="S292" s="3">
        <v>5.9861111111111098</v>
      </c>
      <c r="T292"/>
      <c r="U292"/>
      <c r="V292"/>
      <c r="W292"/>
      <c r="X292"/>
      <c r="Y292"/>
      <c r="AA292"/>
    </row>
    <row r="293" spans="1:27" x14ac:dyDescent="0.35">
      <c r="A293" t="s">
        <v>321</v>
      </c>
      <c r="B293" t="s">
        <v>322</v>
      </c>
      <c r="C293">
        <v>35</v>
      </c>
      <c r="D293" s="4">
        <v>36</v>
      </c>
      <c r="E293" s="3">
        <v>1.02857142857143</v>
      </c>
      <c r="F293">
        <v>31</v>
      </c>
      <c r="G293" s="1">
        <v>0.86111111111111116</v>
      </c>
      <c r="H293">
        <v>6</v>
      </c>
      <c r="I293" s="4">
        <v>17</v>
      </c>
      <c r="J293" s="3">
        <v>2.8333333333333335</v>
      </c>
      <c r="K293">
        <v>13</v>
      </c>
      <c r="L293" s="1">
        <v>0.76470588235294112</v>
      </c>
      <c r="M293" s="4">
        <v>-1</v>
      </c>
      <c r="N293" s="4">
        <v>-11</v>
      </c>
      <c r="O293" t="s">
        <v>6153</v>
      </c>
      <c r="P293">
        <v>-10</v>
      </c>
      <c r="Q293" t="s">
        <v>808</v>
      </c>
      <c r="R293" s="1">
        <v>1.754629629629626</v>
      </c>
      <c r="S293" s="3">
        <v>1.8047619047619035</v>
      </c>
      <c r="T293"/>
      <c r="U293"/>
      <c r="V293"/>
      <c r="W293"/>
      <c r="X293"/>
      <c r="Y293"/>
      <c r="AA293"/>
    </row>
    <row r="294" spans="1:27" x14ac:dyDescent="0.35">
      <c r="A294" t="s">
        <v>1906</v>
      </c>
      <c r="B294" t="s">
        <v>231</v>
      </c>
      <c r="C294">
        <v>8</v>
      </c>
      <c r="D294" s="4">
        <v>16</v>
      </c>
      <c r="E294" s="3">
        <v>2</v>
      </c>
      <c r="F294">
        <v>16</v>
      </c>
      <c r="G294" s="1">
        <v>1</v>
      </c>
      <c r="H294">
        <v>2</v>
      </c>
      <c r="I294" s="4">
        <v>11</v>
      </c>
      <c r="J294" s="3">
        <v>5.5</v>
      </c>
      <c r="K294">
        <v>11</v>
      </c>
      <c r="L294" s="1">
        <v>1</v>
      </c>
      <c r="M294" s="4">
        <v>-8</v>
      </c>
      <c r="N294" s="4">
        <v>-9</v>
      </c>
      <c r="O294" t="s">
        <v>6153</v>
      </c>
      <c r="P294">
        <v>-1</v>
      </c>
      <c r="Q294" t="s">
        <v>808</v>
      </c>
      <c r="R294" s="1">
        <v>1.75</v>
      </c>
      <c r="S294" s="3">
        <v>3.5</v>
      </c>
      <c r="T294"/>
      <c r="U294"/>
      <c r="V294"/>
      <c r="W294"/>
      <c r="X294"/>
      <c r="Y294"/>
      <c r="AA294"/>
    </row>
    <row r="295" spans="1:27" x14ac:dyDescent="0.35">
      <c r="A295" t="s">
        <v>1457</v>
      </c>
      <c r="B295" t="s">
        <v>70</v>
      </c>
      <c r="C295">
        <v>19</v>
      </c>
      <c r="D295" s="4">
        <v>37</v>
      </c>
      <c r="E295" s="3">
        <v>1.9473684210526301</v>
      </c>
      <c r="F295">
        <v>30</v>
      </c>
      <c r="G295" s="1">
        <v>0.81081081081081086</v>
      </c>
      <c r="H295">
        <v>3</v>
      </c>
      <c r="I295" s="4">
        <v>16</v>
      </c>
      <c r="J295" s="3">
        <v>5.333333333333333</v>
      </c>
      <c r="K295">
        <v>15</v>
      </c>
      <c r="L295" s="1">
        <v>0.9375</v>
      </c>
      <c r="M295" s="4">
        <v>-18</v>
      </c>
      <c r="N295" s="4">
        <v>-13</v>
      </c>
      <c r="O295" t="s">
        <v>6153</v>
      </c>
      <c r="P295">
        <v>5</v>
      </c>
      <c r="Q295" t="s">
        <v>808</v>
      </c>
      <c r="R295" s="1">
        <v>1.7387387387387407</v>
      </c>
      <c r="S295" s="3">
        <v>3.385964912280703</v>
      </c>
      <c r="T295"/>
      <c r="U295"/>
      <c r="V295"/>
      <c r="W295"/>
      <c r="X295"/>
      <c r="Y295"/>
      <c r="AA295"/>
    </row>
    <row r="296" spans="1:27" x14ac:dyDescent="0.35">
      <c r="A296" t="s">
        <v>1699</v>
      </c>
      <c r="B296" t="s">
        <v>231</v>
      </c>
      <c r="C296">
        <v>30</v>
      </c>
      <c r="D296" s="4">
        <v>22</v>
      </c>
      <c r="E296" s="3">
        <v>0.73333333333333295</v>
      </c>
      <c r="F296">
        <v>16</v>
      </c>
      <c r="G296" s="1">
        <v>0.72727272727272729</v>
      </c>
      <c r="H296">
        <v>6</v>
      </c>
      <c r="I296" s="4">
        <v>12</v>
      </c>
      <c r="J296" s="3">
        <v>2</v>
      </c>
      <c r="K296">
        <v>9</v>
      </c>
      <c r="L296" s="1">
        <v>0.75</v>
      </c>
      <c r="M296" s="4">
        <v>8</v>
      </c>
      <c r="N296" s="4">
        <v>-6</v>
      </c>
      <c r="O296" t="s">
        <v>6153</v>
      </c>
      <c r="P296">
        <v>-14</v>
      </c>
      <c r="Q296" t="s">
        <v>808</v>
      </c>
      <c r="R296" s="1">
        <v>1.7272727272727286</v>
      </c>
      <c r="S296" s="3">
        <v>1.2666666666666671</v>
      </c>
      <c r="T296"/>
      <c r="U296"/>
      <c r="V296"/>
      <c r="W296"/>
      <c r="X296"/>
      <c r="Y296"/>
      <c r="AA296"/>
    </row>
    <row r="297" spans="1:27" x14ac:dyDescent="0.35">
      <c r="A297" t="s">
        <v>2182</v>
      </c>
      <c r="B297" t="s">
        <v>465</v>
      </c>
      <c r="C297">
        <v>10</v>
      </c>
      <c r="D297" s="4">
        <v>11</v>
      </c>
      <c r="E297" s="3">
        <v>1.1000000000000001</v>
      </c>
      <c r="F297">
        <v>6</v>
      </c>
      <c r="G297" s="1">
        <v>0.54545454545454541</v>
      </c>
      <c r="H297">
        <v>1</v>
      </c>
      <c r="I297" s="4">
        <v>3</v>
      </c>
      <c r="J297" s="3">
        <v>3</v>
      </c>
      <c r="K297">
        <v>2</v>
      </c>
      <c r="L297" s="1">
        <v>0.66666666666666663</v>
      </c>
      <c r="M297" s="4">
        <v>-1</v>
      </c>
      <c r="N297" s="4">
        <v>-2</v>
      </c>
      <c r="O297" t="s">
        <v>6153</v>
      </c>
      <c r="P297">
        <v>-1</v>
      </c>
      <c r="Q297" t="s">
        <v>808</v>
      </c>
      <c r="R297" s="1">
        <v>1.7272727272727271</v>
      </c>
      <c r="S297" s="3">
        <v>1.9</v>
      </c>
      <c r="T297"/>
      <c r="U297"/>
      <c r="V297"/>
      <c r="W297"/>
      <c r="X297"/>
      <c r="Y297"/>
      <c r="AA297"/>
    </row>
    <row r="298" spans="1:27" x14ac:dyDescent="0.35">
      <c r="A298" t="s">
        <v>980</v>
      </c>
      <c r="B298" t="s">
        <v>105</v>
      </c>
      <c r="C298">
        <v>31</v>
      </c>
      <c r="D298" s="4">
        <v>268</v>
      </c>
      <c r="E298" s="3">
        <v>8.6451612903225801</v>
      </c>
      <c r="F298">
        <v>188</v>
      </c>
      <c r="G298" s="1">
        <v>0.70149253731343286</v>
      </c>
      <c r="H298">
        <v>6</v>
      </c>
      <c r="I298" s="4">
        <v>141</v>
      </c>
      <c r="J298" s="3">
        <v>23.5</v>
      </c>
      <c r="K298">
        <v>129</v>
      </c>
      <c r="L298" s="1">
        <v>0.91489361702127658</v>
      </c>
      <c r="M298" s="4">
        <v>-237</v>
      </c>
      <c r="N298" s="4">
        <v>-135</v>
      </c>
      <c r="O298" t="s">
        <v>6153</v>
      </c>
      <c r="P298">
        <v>102</v>
      </c>
      <c r="Q298" t="s">
        <v>808</v>
      </c>
      <c r="R298" s="1">
        <v>1.7182835820895523</v>
      </c>
      <c r="S298" s="3">
        <v>14.85483870967742</v>
      </c>
      <c r="T298"/>
      <c r="U298"/>
      <c r="V298"/>
      <c r="W298"/>
      <c r="X298"/>
      <c r="Y298"/>
      <c r="AA298"/>
    </row>
    <row r="299" spans="1:27" x14ac:dyDescent="0.35">
      <c r="A299" t="s">
        <v>2484</v>
      </c>
      <c r="B299" t="s">
        <v>181</v>
      </c>
      <c r="C299">
        <v>19</v>
      </c>
      <c r="D299" s="4">
        <v>7</v>
      </c>
      <c r="E299" s="3">
        <v>0.36842105263157898</v>
      </c>
      <c r="F299">
        <v>2</v>
      </c>
      <c r="G299" s="1">
        <v>0.2857142857142857</v>
      </c>
      <c r="H299">
        <v>1</v>
      </c>
      <c r="I299" s="4">
        <v>1</v>
      </c>
      <c r="J299" s="3">
        <v>1</v>
      </c>
      <c r="K299">
        <v>1</v>
      </c>
      <c r="L299" s="1">
        <v>1</v>
      </c>
      <c r="M299" s="4">
        <v>12</v>
      </c>
      <c r="N299" s="4">
        <v>0</v>
      </c>
      <c r="O299" t="s">
        <v>6153</v>
      </c>
      <c r="P299">
        <v>-12</v>
      </c>
      <c r="Q299" t="s">
        <v>808</v>
      </c>
      <c r="R299" s="1">
        <v>1.714285714285714</v>
      </c>
      <c r="S299" s="3">
        <v>0.63157894736842102</v>
      </c>
      <c r="T299"/>
      <c r="U299"/>
      <c r="V299"/>
      <c r="W299"/>
      <c r="X299"/>
      <c r="Y299"/>
      <c r="AA299"/>
    </row>
    <row r="300" spans="1:27" x14ac:dyDescent="0.35">
      <c r="A300" t="s">
        <v>2030</v>
      </c>
      <c r="B300" t="s">
        <v>79</v>
      </c>
      <c r="C300">
        <v>7</v>
      </c>
      <c r="D300" s="4">
        <v>13</v>
      </c>
      <c r="E300" s="3">
        <v>1.8571428571428601</v>
      </c>
      <c r="F300">
        <v>11</v>
      </c>
      <c r="G300" s="1">
        <v>0.84615384615384615</v>
      </c>
      <c r="H300">
        <v>1</v>
      </c>
      <c r="I300" s="4">
        <v>5</v>
      </c>
      <c r="J300" s="3">
        <v>5</v>
      </c>
      <c r="K300">
        <v>5</v>
      </c>
      <c r="L300" s="1">
        <v>1</v>
      </c>
      <c r="M300" s="4">
        <v>-6</v>
      </c>
      <c r="N300" s="4">
        <v>-4</v>
      </c>
      <c r="O300" t="s">
        <v>6153</v>
      </c>
      <c r="P300">
        <v>2</v>
      </c>
      <c r="Q300" t="s">
        <v>808</v>
      </c>
      <c r="R300" s="1">
        <v>1.6923076923076878</v>
      </c>
      <c r="S300" s="3">
        <v>3.1428571428571397</v>
      </c>
      <c r="T300"/>
      <c r="U300"/>
      <c r="V300"/>
      <c r="W300"/>
      <c r="X300"/>
      <c r="Y300"/>
      <c r="AA300"/>
    </row>
    <row r="301" spans="1:27" x14ac:dyDescent="0.35">
      <c r="A301" t="s">
        <v>1001</v>
      </c>
      <c r="B301" t="s">
        <v>31</v>
      </c>
      <c r="C301">
        <v>120</v>
      </c>
      <c r="D301" s="4">
        <v>226</v>
      </c>
      <c r="E301" s="3">
        <v>1.88333333333333</v>
      </c>
      <c r="F301">
        <v>186</v>
      </c>
      <c r="G301" s="1">
        <v>0.82300884955752207</v>
      </c>
      <c r="H301">
        <v>25</v>
      </c>
      <c r="I301" s="4">
        <v>126</v>
      </c>
      <c r="J301" s="3">
        <v>5.04</v>
      </c>
      <c r="K301">
        <v>106</v>
      </c>
      <c r="L301" s="1">
        <v>0.84126984126984128</v>
      </c>
      <c r="M301" s="4">
        <v>-106</v>
      </c>
      <c r="N301" s="4">
        <v>-101</v>
      </c>
      <c r="O301" t="s">
        <v>6153</v>
      </c>
      <c r="P301">
        <v>5</v>
      </c>
      <c r="Q301" t="s">
        <v>808</v>
      </c>
      <c r="R301" s="1">
        <v>1.6761061946902702</v>
      </c>
      <c r="S301" s="3">
        <v>3.1566666666666698</v>
      </c>
      <c r="T301"/>
      <c r="U301"/>
      <c r="V301"/>
      <c r="W301"/>
      <c r="X301"/>
      <c r="Y301"/>
      <c r="AA301"/>
    </row>
    <row r="302" spans="1:27" x14ac:dyDescent="0.35">
      <c r="A302" t="s">
        <v>2026</v>
      </c>
      <c r="B302" t="s">
        <v>144</v>
      </c>
      <c r="C302">
        <v>27</v>
      </c>
      <c r="D302" s="4">
        <v>13</v>
      </c>
      <c r="E302" s="3">
        <v>0.48148148148148101</v>
      </c>
      <c r="F302">
        <v>8</v>
      </c>
      <c r="G302" s="1">
        <v>0.61538461538461542</v>
      </c>
      <c r="H302">
        <v>7</v>
      </c>
      <c r="I302" s="4">
        <v>9</v>
      </c>
      <c r="J302" s="3">
        <v>1.2857142857142858</v>
      </c>
      <c r="K302">
        <v>6</v>
      </c>
      <c r="L302" s="1">
        <v>0.66666666666666663</v>
      </c>
      <c r="M302" s="4">
        <v>14</v>
      </c>
      <c r="N302" s="4">
        <v>-2</v>
      </c>
      <c r="O302" t="s">
        <v>6153</v>
      </c>
      <c r="P302">
        <v>-16</v>
      </c>
      <c r="Q302" t="s">
        <v>808</v>
      </c>
      <c r="R302" s="1">
        <v>1.6703296703296733</v>
      </c>
      <c r="S302" s="3">
        <v>0.80423280423280485</v>
      </c>
      <c r="T302"/>
      <c r="U302"/>
      <c r="V302"/>
      <c r="W302"/>
      <c r="X302"/>
      <c r="Y302"/>
      <c r="AA302"/>
    </row>
    <row r="303" spans="1:27" x14ac:dyDescent="0.35">
      <c r="A303" t="s">
        <v>1790</v>
      </c>
      <c r="B303" t="s">
        <v>332</v>
      </c>
      <c r="C303">
        <v>12</v>
      </c>
      <c r="D303" s="4">
        <v>18</v>
      </c>
      <c r="E303" s="3">
        <v>1.5</v>
      </c>
      <c r="F303">
        <v>13</v>
      </c>
      <c r="G303" s="1">
        <v>0.72222222222222221</v>
      </c>
      <c r="H303">
        <v>3</v>
      </c>
      <c r="I303" s="4">
        <v>12</v>
      </c>
      <c r="J303" s="3">
        <v>4</v>
      </c>
      <c r="K303">
        <v>9</v>
      </c>
      <c r="L303" s="1">
        <v>0.75</v>
      </c>
      <c r="M303" s="4">
        <v>-6</v>
      </c>
      <c r="N303" s="4">
        <v>-9</v>
      </c>
      <c r="O303" t="s">
        <v>6153</v>
      </c>
      <c r="P303">
        <v>-3</v>
      </c>
      <c r="Q303" t="s">
        <v>808</v>
      </c>
      <c r="R303" s="1">
        <v>1.6666666666666667</v>
      </c>
      <c r="S303" s="3">
        <v>2.5</v>
      </c>
      <c r="T303"/>
      <c r="U303"/>
      <c r="V303"/>
      <c r="W303"/>
      <c r="X303"/>
      <c r="Y303"/>
      <c r="AA303"/>
    </row>
    <row r="304" spans="1:27" x14ac:dyDescent="0.35">
      <c r="A304" t="s">
        <v>3263</v>
      </c>
      <c r="B304" t="s">
        <v>113</v>
      </c>
      <c r="C304">
        <v>4</v>
      </c>
      <c r="D304" s="4">
        <v>3</v>
      </c>
      <c r="E304" s="3">
        <v>0.75</v>
      </c>
      <c r="F304">
        <v>3</v>
      </c>
      <c r="G304" s="1">
        <v>1</v>
      </c>
      <c r="H304">
        <v>1</v>
      </c>
      <c r="I304" s="4">
        <v>2</v>
      </c>
      <c r="J304" s="3">
        <v>2</v>
      </c>
      <c r="K304">
        <v>2</v>
      </c>
      <c r="L304" s="1">
        <v>1</v>
      </c>
      <c r="M304" s="4">
        <v>1</v>
      </c>
      <c r="N304" s="4">
        <v>-1</v>
      </c>
      <c r="O304" t="s">
        <v>6153</v>
      </c>
      <c r="P304">
        <v>-2</v>
      </c>
      <c r="Q304" t="s">
        <v>808</v>
      </c>
      <c r="R304" s="1">
        <v>1.6666666666666667</v>
      </c>
      <c r="S304" s="3">
        <v>1.25</v>
      </c>
      <c r="T304"/>
      <c r="U304"/>
      <c r="V304"/>
      <c r="W304"/>
      <c r="X304"/>
      <c r="Y304"/>
      <c r="AA304"/>
    </row>
    <row r="305" spans="1:27" x14ac:dyDescent="0.35">
      <c r="A305" t="s">
        <v>3306</v>
      </c>
      <c r="B305" t="s">
        <v>16</v>
      </c>
      <c r="C305">
        <v>4</v>
      </c>
      <c r="D305" s="4">
        <v>3</v>
      </c>
      <c r="E305" s="3">
        <v>0.75</v>
      </c>
      <c r="F305">
        <v>2</v>
      </c>
      <c r="G305" s="1">
        <v>0.66666666666666663</v>
      </c>
      <c r="H305">
        <v>1</v>
      </c>
      <c r="I305" s="4">
        <v>2</v>
      </c>
      <c r="J305" s="3">
        <v>2</v>
      </c>
      <c r="K305">
        <v>2</v>
      </c>
      <c r="L305" s="1">
        <v>1</v>
      </c>
      <c r="M305" s="4">
        <v>1</v>
      </c>
      <c r="N305" s="4">
        <v>-1</v>
      </c>
      <c r="O305" t="s">
        <v>6153</v>
      </c>
      <c r="P305">
        <v>-2</v>
      </c>
      <c r="Q305" t="s">
        <v>808</v>
      </c>
      <c r="R305" s="1">
        <v>1.6666666666666667</v>
      </c>
      <c r="S305" s="3">
        <v>1.25</v>
      </c>
      <c r="T305"/>
      <c r="U305"/>
      <c r="V305"/>
      <c r="W305"/>
      <c r="X305"/>
      <c r="Y305"/>
      <c r="AA305"/>
    </row>
    <row r="306" spans="1:27" x14ac:dyDescent="0.35">
      <c r="A306" t="s">
        <v>3329</v>
      </c>
      <c r="B306" t="s">
        <v>105</v>
      </c>
      <c r="C306">
        <v>4</v>
      </c>
      <c r="D306" s="4">
        <v>3</v>
      </c>
      <c r="E306" s="3">
        <v>0.75</v>
      </c>
      <c r="F306">
        <v>3</v>
      </c>
      <c r="G306" s="1">
        <v>1</v>
      </c>
      <c r="H306">
        <v>1</v>
      </c>
      <c r="I306" s="4">
        <v>2</v>
      </c>
      <c r="J306" s="3">
        <v>2</v>
      </c>
      <c r="K306">
        <v>2</v>
      </c>
      <c r="L306" s="1">
        <v>1</v>
      </c>
      <c r="M306" s="4">
        <v>1</v>
      </c>
      <c r="N306" s="4">
        <v>-1</v>
      </c>
      <c r="O306" t="s">
        <v>6153</v>
      </c>
      <c r="P306">
        <v>-2</v>
      </c>
      <c r="Q306" t="s">
        <v>808</v>
      </c>
      <c r="R306" s="1">
        <v>1.6666666666666667</v>
      </c>
      <c r="S306" s="3">
        <v>1.25</v>
      </c>
      <c r="T306"/>
      <c r="U306"/>
      <c r="V306"/>
      <c r="W306"/>
      <c r="X306"/>
      <c r="Y306"/>
      <c r="AA306"/>
    </row>
    <row r="307" spans="1:27" x14ac:dyDescent="0.35">
      <c r="A307" t="s">
        <v>3332</v>
      </c>
      <c r="B307" t="s">
        <v>96</v>
      </c>
      <c r="C307">
        <v>4</v>
      </c>
      <c r="D307" s="4">
        <v>3</v>
      </c>
      <c r="E307" s="3">
        <v>0.75</v>
      </c>
      <c r="F307">
        <v>3</v>
      </c>
      <c r="G307" s="1">
        <v>1</v>
      </c>
      <c r="H307">
        <v>1</v>
      </c>
      <c r="I307" s="4">
        <v>2</v>
      </c>
      <c r="J307" s="3">
        <v>2</v>
      </c>
      <c r="K307">
        <v>2</v>
      </c>
      <c r="L307" s="1">
        <v>1</v>
      </c>
      <c r="M307" s="4">
        <v>1</v>
      </c>
      <c r="N307" s="4">
        <v>-1</v>
      </c>
      <c r="O307" t="s">
        <v>6153</v>
      </c>
      <c r="P307">
        <v>-2</v>
      </c>
      <c r="Q307" t="s">
        <v>808</v>
      </c>
      <c r="R307" s="1">
        <v>1.6666666666666667</v>
      </c>
      <c r="S307" s="3">
        <v>1.25</v>
      </c>
      <c r="T307"/>
      <c r="U307"/>
      <c r="V307"/>
      <c r="W307"/>
      <c r="X307"/>
      <c r="Y307"/>
      <c r="AA307"/>
    </row>
    <row r="308" spans="1:27" x14ac:dyDescent="0.35">
      <c r="A308" t="s">
        <v>3584</v>
      </c>
      <c r="B308" t="s">
        <v>320</v>
      </c>
      <c r="C308">
        <v>8</v>
      </c>
      <c r="D308" s="4">
        <v>3</v>
      </c>
      <c r="E308" s="3">
        <v>0.375</v>
      </c>
      <c r="F308">
        <v>0</v>
      </c>
      <c r="G308" s="1">
        <v>0</v>
      </c>
      <c r="H308">
        <v>1</v>
      </c>
      <c r="I308" s="4">
        <v>1</v>
      </c>
      <c r="J308" s="3">
        <v>1</v>
      </c>
      <c r="K308">
        <v>0</v>
      </c>
      <c r="L308" s="1">
        <v>0</v>
      </c>
      <c r="M308" s="4">
        <v>5</v>
      </c>
      <c r="N308" s="4">
        <v>0</v>
      </c>
      <c r="O308" t="s">
        <v>6153</v>
      </c>
      <c r="P308">
        <v>-5</v>
      </c>
      <c r="Q308" t="s">
        <v>808</v>
      </c>
      <c r="R308" s="1">
        <v>1.6666666666666667</v>
      </c>
      <c r="S308" s="3">
        <v>0.625</v>
      </c>
      <c r="T308"/>
      <c r="U308"/>
      <c r="V308"/>
      <c r="W308"/>
      <c r="X308"/>
      <c r="Y308"/>
      <c r="AA308"/>
    </row>
    <row r="309" spans="1:27" x14ac:dyDescent="0.35">
      <c r="A309" t="s">
        <v>3632</v>
      </c>
      <c r="B309" t="s">
        <v>413</v>
      </c>
      <c r="C309">
        <v>8</v>
      </c>
      <c r="D309" s="4">
        <v>3</v>
      </c>
      <c r="E309" s="3">
        <v>0.375</v>
      </c>
      <c r="F309">
        <v>1</v>
      </c>
      <c r="G309" s="1">
        <v>0.33333333333333331</v>
      </c>
      <c r="H309">
        <v>3</v>
      </c>
      <c r="I309" s="4">
        <v>3</v>
      </c>
      <c r="J309" s="3">
        <v>1</v>
      </c>
      <c r="K309">
        <v>1</v>
      </c>
      <c r="L309" s="1">
        <v>0.33333333333333331</v>
      </c>
      <c r="M309" s="4">
        <v>5</v>
      </c>
      <c r="N309" s="4">
        <v>0</v>
      </c>
      <c r="O309" t="s">
        <v>6153</v>
      </c>
      <c r="P309">
        <v>-5</v>
      </c>
      <c r="Q309" t="s">
        <v>808</v>
      </c>
      <c r="R309" s="1">
        <v>1.6666666666666667</v>
      </c>
      <c r="S309" s="3">
        <v>0.625</v>
      </c>
      <c r="T309"/>
      <c r="U309"/>
      <c r="V309"/>
      <c r="W309"/>
      <c r="X309"/>
      <c r="Y309"/>
      <c r="AA309"/>
    </row>
    <row r="310" spans="1:27" x14ac:dyDescent="0.35">
      <c r="A310" t="s">
        <v>3285</v>
      </c>
      <c r="B310" t="s">
        <v>107</v>
      </c>
      <c r="C310">
        <v>12</v>
      </c>
      <c r="D310" s="4">
        <v>3</v>
      </c>
      <c r="E310" s="3">
        <v>0.25</v>
      </c>
      <c r="F310">
        <v>3</v>
      </c>
      <c r="G310" s="1">
        <v>1</v>
      </c>
      <c r="H310">
        <v>3</v>
      </c>
      <c r="I310" s="4">
        <v>2</v>
      </c>
      <c r="J310" s="3">
        <v>0.66666666666666663</v>
      </c>
      <c r="K310">
        <v>2</v>
      </c>
      <c r="L310" s="1">
        <v>1</v>
      </c>
      <c r="M310" s="4">
        <v>9</v>
      </c>
      <c r="N310" s="4">
        <v>1</v>
      </c>
      <c r="O310" t="s">
        <v>6153</v>
      </c>
      <c r="P310">
        <v>-8</v>
      </c>
      <c r="Q310" t="s">
        <v>808</v>
      </c>
      <c r="R310" s="1">
        <v>1.6666666666666665</v>
      </c>
      <c r="S310" s="3">
        <v>0.41666666666666663</v>
      </c>
      <c r="T310"/>
      <c r="U310"/>
      <c r="V310"/>
      <c r="W310"/>
      <c r="X310"/>
      <c r="Y310"/>
      <c r="AA310"/>
    </row>
    <row r="311" spans="1:27" x14ac:dyDescent="0.35">
      <c r="A311" t="s">
        <v>2992</v>
      </c>
      <c r="B311" t="s">
        <v>459</v>
      </c>
      <c r="C311">
        <v>31</v>
      </c>
      <c r="D311" s="4">
        <v>5</v>
      </c>
      <c r="E311" s="3">
        <v>0.16129032258064499</v>
      </c>
      <c r="F311">
        <v>4</v>
      </c>
      <c r="G311" s="1">
        <v>0.8</v>
      </c>
      <c r="H311">
        <v>7</v>
      </c>
      <c r="I311" s="4">
        <v>3</v>
      </c>
      <c r="J311" s="3">
        <v>0.42857142857142855</v>
      </c>
      <c r="K311">
        <v>2</v>
      </c>
      <c r="L311" s="1">
        <v>0.66666666666666663</v>
      </c>
      <c r="M311" s="4">
        <v>26</v>
      </c>
      <c r="N311" s="4">
        <v>4</v>
      </c>
      <c r="O311" t="s">
        <v>6153</v>
      </c>
      <c r="P311">
        <v>-22</v>
      </c>
      <c r="Q311" t="s">
        <v>808</v>
      </c>
      <c r="R311" s="1">
        <v>1.6571428571428599</v>
      </c>
      <c r="S311" s="3">
        <v>0.26728110599078359</v>
      </c>
      <c r="T311"/>
      <c r="U311"/>
      <c r="V311"/>
      <c r="W311"/>
      <c r="X311"/>
      <c r="Y311"/>
      <c r="AA311"/>
    </row>
    <row r="312" spans="1:27" x14ac:dyDescent="0.35">
      <c r="A312" t="s">
        <v>1841</v>
      </c>
      <c r="B312" t="s">
        <v>295</v>
      </c>
      <c r="C312">
        <v>9</v>
      </c>
      <c r="D312" s="4">
        <v>17</v>
      </c>
      <c r="E312" s="3">
        <v>1.8888888888888899</v>
      </c>
      <c r="F312">
        <v>14</v>
      </c>
      <c r="G312" s="1">
        <v>0.82352941176470584</v>
      </c>
      <c r="H312">
        <v>2</v>
      </c>
      <c r="I312" s="4">
        <v>10</v>
      </c>
      <c r="J312" s="3">
        <v>5</v>
      </c>
      <c r="K312">
        <v>8</v>
      </c>
      <c r="L312" s="1">
        <v>0.8</v>
      </c>
      <c r="M312" s="4">
        <v>-8</v>
      </c>
      <c r="N312" s="4">
        <v>-8</v>
      </c>
      <c r="O312" t="s">
        <v>6153</v>
      </c>
      <c r="P312">
        <v>0</v>
      </c>
      <c r="Q312" t="s">
        <v>808</v>
      </c>
      <c r="R312" s="1">
        <v>1.6470588235294101</v>
      </c>
      <c r="S312" s="3">
        <v>3.1111111111111098</v>
      </c>
      <c r="T312"/>
      <c r="U312"/>
      <c r="V312"/>
      <c r="W312"/>
      <c r="X312"/>
      <c r="Y312"/>
      <c r="AA312"/>
    </row>
    <row r="313" spans="1:27" x14ac:dyDescent="0.35">
      <c r="A313" t="s">
        <v>1108</v>
      </c>
      <c r="B313" t="s">
        <v>205</v>
      </c>
      <c r="C313">
        <v>48</v>
      </c>
      <c r="D313" s="4">
        <v>118</v>
      </c>
      <c r="E313" s="3">
        <v>2.4583333333333299</v>
      </c>
      <c r="F313">
        <v>90</v>
      </c>
      <c r="G313" s="1">
        <v>0.76271186440677963</v>
      </c>
      <c r="H313">
        <v>8</v>
      </c>
      <c r="I313" s="4">
        <v>52</v>
      </c>
      <c r="J313" s="3">
        <v>6.5</v>
      </c>
      <c r="K313">
        <v>40</v>
      </c>
      <c r="L313" s="1">
        <v>0.76923076923076927</v>
      </c>
      <c r="M313" s="4">
        <v>-70</v>
      </c>
      <c r="N313" s="4">
        <v>-44</v>
      </c>
      <c r="O313" t="s">
        <v>6153</v>
      </c>
      <c r="P313">
        <v>26</v>
      </c>
      <c r="Q313" t="s">
        <v>808</v>
      </c>
      <c r="R313" s="1">
        <v>1.6440677966101729</v>
      </c>
      <c r="S313" s="3">
        <v>4.0416666666666696</v>
      </c>
      <c r="T313"/>
      <c r="U313"/>
      <c r="V313"/>
      <c r="W313"/>
      <c r="X313"/>
      <c r="Y313"/>
      <c r="AA313"/>
    </row>
    <row r="314" spans="1:27" x14ac:dyDescent="0.35">
      <c r="A314" t="s">
        <v>2425</v>
      </c>
      <c r="B314" t="s">
        <v>171</v>
      </c>
      <c r="C314">
        <v>6</v>
      </c>
      <c r="D314" s="4">
        <v>8</v>
      </c>
      <c r="E314" s="3">
        <v>1.3333333333333299</v>
      </c>
      <c r="F314">
        <v>2</v>
      </c>
      <c r="G314" s="1">
        <v>0.25</v>
      </c>
      <c r="H314">
        <v>2</v>
      </c>
      <c r="I314" s="4">
        <v>7</v>
      </c>
      <c r="J314" s="3">
        <v>3.5</v>
      </c>
      <c r="K314">
        <v>2</v>
      </c>
      <c r="L314" s="1">
        <v>0.2857142857142857</v>
      </c>
      <c r="M314" s="4">
        <v>-2</v>
      </c>
      <c r="N314" s="4">
        <v>-5</v>
      </c>
      <c r="O314" t="s">
        <v>6153</v>
      </c>
      <c r="P314">
        <v>-3</v>
      </c>
      <c r="Q314" t="s">
        <v>808</v>
      </c>
      <c r="R314" s="1">
        <v>1.6250000000000067</v>
      </c>
      <c r="S314" s="3">
        <v>2.1666666666666701</v>
      </c>
      <c r="T314"/>
      <c r="U314"/>
      <c r="V314"/>
      <c r="W314"/>
      <c r="X314"/>
      <c r="Y314"/>
      <c r="AA314"/>
    </row>
    <row r="315" spans="1:27" x14ac:dyDescent="0.35">
      <c r="A315" t="s">
        <v>1245</v>
      </c>
      <c r="B315" t="s">
        <v>77</v>
      </c>
      <c r="C315">
        <v>42</v>
      </c>
      <c r="D315" s="4">
        <v>64</v>
      </c>
      <c r="E315" s="3">
        <v>1.52380952380952</v>
      </c>
      <c r="F315">
        <v>41</v>
      </c>
      <c r="G315" s="1">
        <v>0.640625</v>
      </c>
      <c r="H315">
        <v>5</v>
      </c>
      <c r="I315" s="4">
        <v>20</v>
      </c>
      <c r="J315" s="3">
        <v>4</v>
      </c>
      <c r="K315">
        <v>13</v>
      </c>
      <c r="L315" s="1">
        <v>0.65</v>
      </c>
      <c r="M315" s="4">
        <v>-22</v>
      </c>
      <c r="N315" s="4">
        <v>-15</v>
      </c>
      <c r="O315" t="s">
        <v>6153</v>
      </c>
      <c r="P315">
        <v>7</v>
      </c>
      <c r="Q315" t="s">
        <v>808</v>
      </c>
      <c r="R315" s="1">
        <v>1.6250000000000064</v>
      </c>
      <c r="S315" s="3">
        <v>2.4761904761904798</v>
      </c>
      <c r="T315"/>
      <c r="U315"/>
      <c r="V315"/>
      <c r="W315"/>
      <c r="X315"/>
      <c r="Y315"/>
      <c r="AA315"/>
    </row>
    <row r="316" spans="1:27" x14ac:dyDescent="0.35">
      <c r="A316" t="s">
        <v>5299</v>
      </c>
      <c r="B316" t="s">
        <v>331</v>
      </c>
      <c r="C316">
        <v>13</v>
      </c>
      <c r="D316" s="4">
        <v>1</v>
      </c>
      <c r="E316" s="3">
        <v>7.69230769230769E-2</v>
      </c>
      <c r="F316">
        <v>0</v>
      </c>
      <c r="G316" s="1">
        <v>0</v>
      </c>
      <c r="H316">
        <v>5</v>
      </c>
      <c r="I316" s="4">
        <v>1</v>
      </c>
      <c r="J316" s="3">
        <v>0.2</v>
      </c>
      <c r="K316">
        <v>0</v>
      </c>
      <c r="L316" s="1">
        <v>0</v>
      </c>
      <c r="M316" s="4">
        <v>12</v>
      </c>
      <c r="N316" s="4">
        <v>4</v>
      </c>
      <c r="O316" t="s">
        <v>6153</v>
      </c>
      <c r="P316">
        <v>-8</v>
      </c>
      <c r="Q316" t="s">
        <v>808</v>
      </c>
      <c r="R316" s="1">
        <v>1.600000000000001</v>
      </c>
      <c r="S316" s="3">
        <v>0.12307692307692311</v>
      </c>
      <c r="T316"/>
      <c r="U316"/>
      <c r="V316"/>
      <c r="W316"/>
      <c r="X316"/>
      <c r="Y316"/>
      <c r="AA316"/>
    </row>
    <row r="317" spans="1:27" x14ac:dyDescent="0.35">
      <c r="A317" t="s">
        <v>5405</v>
      </c>
      <c r="B317" t="s">
        <v>385</v>
      </c>
      <c r="C317">
        <v>13</v>
      </c>
      <c r="D317" s="4">
        <v>1</v>
      </c>
      <c r="E317" s="3">
        <v>7.69230769230769E-2</v>
      </c>
      <c r="F317">
        <v>0</v>
      </c>
      <c r="G317" s="1">
        <v>0</v>
      </c>
      <c r="H317">
        <v>5</v>
      </c>
      <c r="I317" s="4">
        <v>1</v>
      </c>
      <c r="J317" s="3">
        <v>0.2</v>
      </c>
      <c r="K317">
        <v>0</v>
      </c>
      <c r="L317" s="1">
        <v>0</v>
      </c>
      <c r="M317" s="4">
        <v>12</v>
      </c>
      <c r="N317" s="4">
        <v>4</v>
      </c>
      <c r="O317" t="s">
        <v>6153</v>
      </c>
      <c r="P317">
        <v>-8</v>
      </c>
      <c r="Q317" t="s">
        <v>808</v>
      </c>
      <c r="R317" s="1">
        <v>1.600000000000001</v>
      </c>
      <c r="S317" s="3">
        <v>0.12307692307692311</v>
      </c>
      <c r="T317"/>
      <c r="U317"/>
      <c r="V317"/>
      <c r="W317"/>
      <c r="X317"/>
      <c r="Y317"/>
      <c r="AA317"/>
    </row>
    <row r="318" spans="1:27" x14ac:dyDescent="0.35">
      <c r="A318" t="s">
        <v>1745</v>
      </c>
      <c r="B318" t="s">
        <v>352</v>
      </c>
      <c r="C318">
        <v>13</v>
      </c>
      <c r="D318" s="4">
        <v>20</v>
      </c>
      <c r="E318" s="3">
        <v>1.5384615384615401</v>
      </c>
      <c r="F318">
        <v>17</v>
      </c>
      <c r="G318" s="1">
        <v>0.85</v>
      </c>
      <c r="H318">
        <v>2</v>
      </c>
      <c r="I318" s="4">
        <v>8</v>
      </c>
      <c r="J318" s="3">
        <v>4</v>
      </c>
      <c r="K318">
        <v>8</v>
      </c>
      <c r="L318" s="1">
        <v>1</v>
      </c>
      <c r="M318" s="4">
        <v>-7</v>
      </c>
      <c r="N318" s="4">
        <v>-6</v>
      </c>
      <c r="O318" t="s">
        <v>6153</v>
      </c>
      <c r="P318">
        <v>1</v>
      </c>
      <c r="Q318" t="s">
        <v>808</v>
      </c>
      <c r="R318" s="1">
        <v>1.5999999999999972</v>
      </c>
      <c r="S318" s="3">
        <v>2.4615384615384599</v>
      </c>
      <c r="T318"/>
      <c r="U318"/>
      <c r="V318"/>
      <c r="W318"/>
      <c r="X318"/>
      <c r="Y318"/>
      <c r="AA318"/>
    </row>
    <row r="319" spans="1:27" x14ac:dyDescent="0.35">
      <c r="A319" t="s">
        <v>1266</v>
      </c>
      <c r="B319" t="s">
        <v>27</v>
      </c>
      <c r="C319">
        <v>51</v>
      </c>
      <c r="D319" s="4">
        <v>59</v>
      </c>
      <c r="E319" s="3">
        <v>1.15686274509804</v>
      </c>
      <c r="F319">
        <v>37</v>
      </c>
      <c r="G319" s="1">
        <v>0.6271186440677966</v>
      </c>
      <c r="H319">
        <v>6</v>
      </c>
      <c r="I319" s="4">
        <v>18</v>
      </c>
      <c r="J319" s="3">
        <v>3</v>
      </c>
      <c r="K319">
        <v>11</v>
      </c>
      <c r="L319" s="1">
        <v>0.61111111111111116</v>
      </c>
      <c r="M319" s="4">
        <v>-8</v>
      </c>
      <c r="N319" s="4">
        <v>-12</v>
      </c>
      <c r="O319" t="s">
        <v>6153</v>
      </c>
      <c r="P319">
        <v>-4</v>
      </c>
      <c r="Q319" t="s">
        <v>808</v>
      </c>
      <c r="R319" s="1">
        <v>1.593220338983049</v>
      </c>
      <c r="S319" s="3">
        <v>1.84313725490196</v>
      </c>
      <c r="T319"/>
      <c r="U319"/>
      <c r="V319"/>
      <c r="W319"/>
      <c r="X319"/>
      <c r="Y319"/>
      <c r="AA319"/>
    </row>
    <row r="320" spans="1:27" x14ac:dyDescent="0.35">
      <c r="A320" t="s">
        <v>1868</v>
      </c>
      <c r="B320" t="s">
        <v>39</v>
      </c>
      <c r="C320">
        <v>44</v>
      </c>
      <c r="D320" s="4">
        <v>17</v>
      </c>
      <c r="E320" s="3">
        <v>0.38636363636363602</v>
      </c>
      <c r="F320">
        <v>4</v>
      </c>
      <c r="G320" s="1">
        <v>0.23529411764705882</v>
      </c>
      <c r="H320">
        <v>8</v>
      </c>
      <c r="I320" s="4">
        <v>8</v>
      </c>
      <c r="J320" s="3">
        <v>1</v>
      </c>
      <c r="K320">
        <v>1</v>
      </c>
      <c r="L320" s="1">
        <v>0.125</v>
      </c>
      <c r="M320" s="4">
        <v>27</v>
      </c>
      <c r="N320" s="4">
        <v>0</v>
      </c>
      <c r="O320" t="s">
        <v>6153</v>
      </c>
      <c r="P320">
        <v>-27</v>
      </c>
      <c r="Q320" t="s">
        <v>808</v>
      </c>
      <c r="R320" s="1">
        <v>1.5882352941176494</v>
      </c>
      <c r="S320" s="3">
        <v>0.61363636363636398</v>
      </c>
      <c r="T320"/>
      <c r="U320"/>
      <c r="V320"/>
      <c r="W320"/>
      <c r="X320"/>
      <c r="Y320"/>
      <c r="AA320"/>
    </row>
    <row r="321" spans="1:27" x14ac:dyDescent="0.35">
      <c r="A321" t="s">
        <v>1137</v>
      </c>
      <c r="B321" t="s">
        <v>220</v>
      </c>
      <c r="C321">
        <v>20</v>
      </c>
      <c r="D321" s="4">
        <v>106</v>
      </c>
      <c r="E321" s="3">
        <v>5.3</v>
      </c>
      <c r="F321">
        <v>42</v>
      </c>
      <c r="G321" s="1">
        <v>0.39622641509433965</v>
      </c>
      <c r="H321">
        <v>3</v>
      </c>
      <c r="I321" s="4">
        <v>41</v>
      </c>
      <c r="J321" s="3">
        <v>13.666666666666666</v>
      </c>
      <c r="K321">
        <v>16</v>
      </c>
      <c r="L321" s="1">
        <v>0.3902439024390244</v>
      </c>
      <c r="M321" s="4">
        <v>-86</v>
      </c>
      <c r="N321" s="4">
        <v>-38</v>
      </c>
      <c r="O321" t="s">
        <v>6153</v>
      </c>
      <c r="P321">
        <v>48</v>
      </c>
      <c r="Q321" t="s">
        <v>808</v>
      </c>
      <c r="R321" s="1">
        <v>1.578616352201258</v>
      </c>
      <c r="S321" s="3">
        <v>8.3666666666666671</v>
      </c>
      <c r="T321"/>
      <c r="U321"/>
      <c r="V321"/>
      <c r="W321"/>
      <c r="X321"/>
      <c r="Y321"/>
      <c r="AA321"/>
    </row>
    <row r="322" spans="1:27" x14ac:dyDescent="0.35">
      <c r="A322" t="s">
        <v>2556</v>
      </c>
      <c r="B322" t="s">
        <v>88</v>
      </c>
      <c r="C322">
        <v>6</v>
      </c>
      <c r="D322" s="4">
        <v>7</v>
      </c>
      <c r="E322" s="3">
        <v>1.1666666666666701</v>
      </c>
      <c r="F322">
        <v>5</v>
      </c>
      <c r="G322" s="1">
        <v>0.7142857142857143</v>
      </c>
      <c r="H322">
        <v>1</v>
      </c>
      <c r="I322" s="4">
        <v>3</v>
      </c>
      <c r="J322" s="3">
        <v>3</v>
      </c>
      <c r="K322">
        <v>2</v>
      </c>
      <c r="L322" s="1">
        <v>0.66666666666666663</v>
      </c>
      <c r="M322" s="4">
        <v>-1</v>
      </c>
      <c r="N322" s="4">
        <v>-2</v>
      </c>
      <c r="O322" t="s">
        <v>6153</v>
      </c>
      <c r="P322">
        <v>-1</v>
      </c>
      <c r="Q322" t="s">
        <v>808</v>
      </c>
      <c r="R322" s="1">
        <v>1.5714285714285638</v>
      </c>
      <c r="S322" s="3">
        <v>1.8333333333333299</v>
      </c>
      <c r="T322"/>
      <c r="U322"/>
      <c r="V322"/>
      <c r="W322"/>
      <c r="X322"/>
      <c r="Y322"/>
      <c r="AA322"/>
    </row>
    <row r="323" spans="1:27" x14ac:dyDescent="0.35">
      <c r="A323" t="s">
        <v>2583</v>
      </c>
      <c r="B323" t="s">
        <v>531</v>
      </c>
      <c r="C323">
        <v>6</v>
      </c>
      <c r="D323" s="4">
        <v>7</v>
      </c>
      <c r="E323" s="3">
        <v>1.1666666666666701</v>
      </c>
      <c r="F323">
        <v>6</v>
      </c>
      <c r="G323" s="1">
        <v>0.8571428571428571</v>
      </c>
      <c r="H323">
        <v>1</v>
      </c>
      <c r="I323" s="4">
        <v>3</v>
      </c>
      <c r="J323" s="3">
        <v>3</v>
      </c>
      <c r="K323">
        <v>3</v>
      </c>
      <c r="L323" s="1">
        <v>1</v>
      </c>
      <c r="M323" s="4">
        <v>-1</v>
      </c>
      <c r="N323" s="4">
        <v>-2</v>
      </c>
      <c r="O323" t="s">
        <v>6153</v>
      </c>
      <c r="P323">
        <v>-1</v>
      </c>
      <c r="Q323" t="s">
        <v>808</v>
      </c>
      <c r="R323" s="1">
        <v>1.5714285714285638</v>
      </c>
      <c r="S323" s="3">
        <v>1.8333333333333299</v>
      </c>
      <c r="T323"/>
      <c r="U323"/>
      <c r="V323"/>
      <c r="W323"/>
      <c r="X323"/>
      <c r="Y323"/>
      <c r="AA323"/>
    </row>
    <row r="324" spans="1:27" x14ac:dyDescent="0.35">
      <c r="A324" t="s">
        <v>951</v>
      </c>
      <c r="B324" t="s">
        <v>119</v>
      </c>
      <c r="C324">
        <v>313</v>
      </c>
      <c r="D324" s="4">
        <v>327</v>
      </c>
      <c r="E324" s="3">
        <v>1.04472843450479</v>
      </c>
      <c r="F324">
        <v>245</v>
      </c>
      <c r="G324" s="1">
        <v>0.74923547400611623</v>
      </c>
      <c r="H324">
        <v>46</v>
      </c>
      <c r="I324" s="4">
        <v>123</v>
      </c>
      <c r="J324" s="3">
        <v>2.6739130434782608</v>
      </c>
      <c r="K324">
        <v>103</v>
      </c>
      <c r="L324" s="1">
        <v>0.83739837398373984</v>
      </c>
      <c r="M324" s="4">
        <v>-14</v>
      </c>
      <c r="N324" s="4">
        <v>-77</v>
      </c>
      <c r="O324" t="s">
        <v>6153</v>
      </c>
      <c r="P324">
        <v>-63</v>
      </c>
      <c r="Q324" t="s">
        <v>808</v>
      </c>
      <c r="R324" s="1">
        <v>1.5594335859593194</v>
      </c>
      <c r="S324" s="3">
        <v>1.6291846089734707</v>
      </c>
      <c r="T324"/>
      <c r="U324"/>
      <c r="V324"/>
      <c r="W324"/>
      <c r="X324"/>
      <c r="Y324"/>
      <c r="AA324"/>
    </row>
    <row r="325" spans="1:27" x14ac:dyDescent="0.35">
      <c r="A325" t="s">
        <v>260</v>
      </c>
      <c r="B325" t="s">
        <v>261</v>
      </c>
      <c r="C325">
        <v>51</v>
      </c>
      <c r="D325" s="4">
        <v>62</v>
      </c>
      <c r="E325" s="3">
        <v>1.2156862745098</v>
      </c>
      <c r="F325">
        <v>54</v>
      </c>
      <c r="G325" s="1">
        <v>0.87096774193548387</v>
      </c>
      <c r="H325">
        <v>9</v>
      </c>
      <c r="I325" s="4">
        <v>28</v>
      </c>
      <c r="J325" s="3">
        <v>3.1111111111111112</v>
      </c>
      <c r="K325">
        <v>24</v>
      </c>
      <c r="L325" s="1">
        <v>0.8571428571428571</v>
      </c>
      <c r="M325" s="4">
        <v>-11</v>
      </c>
      <c r="N325" s="4">
        <v>-19</v>
      </c>
      <c r="O325" t="s">
        <v>6153</v>
      </c>
      <c r="P325">
        <v>-8</v>
      </c>
      <c r="Q325" t="s">
        <v>808</v>
      </c>
      <c r="R325" s="1">
        <v>1.5591397849462447</v>
      </c>
      <c r="S325" s="3">
        <v>1.8954248366013111</v>
      </c>
      <c r="T325"/>
      <c r="U325"/>
      <c r="V325"/>
      <c r="W325"/>
      <c r="X325"/>
      <c r="Y325"/>
      <c r="AA325"/>
    </row>
    <row r="326" spans="1:27" x14ac:dyDescent="0.35">
      <c r="A326" t="s">
        <v>922</v>
      </c>
      <c r="B326" t="s">
        <v>101</v>
      </c>
      <c r="C326">
        <v>140</v>
      </c>
      <c r="D326" s="4">
        <v>403</v>
      </c>
      <c r="E326" s="3">
        <v>2.8785714285714299</v>
      </c>
      <c r="F326">
        <v>252</v>
      </c>
      <c r="G326" s="1">
        <v>0.62531017369727049</v>
      </c>
      <c r="H326">
        <v>25</v>
      </c>
      <c r="I326" s="4">
        <v>184</v>
      </c>
      <c r="J326" s="3">
        <v>7.36</v>
      </c>
      <c r="K326">
        <v>133</v>
      </c>
      <c r="L326" s="1">
        <v>0.72282608695652173</v>
      </c>
      <c r="M326" s="4">
        <v>-263</v>
      </c>
      <c r="N326" s="4">
        <v>-159</v>
      </c>
      <c r="O326" t="s">
        <v>6153</v>
      </c>
      <c r="P326">
        <v>104</v>
      </c>
      <c r="Q326" t="s">
        <v>808</v>
      </c>
      <c r="R326" s="1">
        <v>1.5568238213399492</v>
      </c>
      <c r="S326" s="3">
        <v>4.4814285714285704</v>
      </c>
      <c r="T326"/>
      <c r="U326"/>
      <c r="V326"/>
      <c r="W326"/>
      <c r="X326"/>
      <c r="Y326"/>
      <c r="AA326"/>
    </row>
    <row r="327" spans="1:27" x14ac:dyDescent="0.35">
      <c r="A327" t="s">
        <v>1669</v>
      </c>
      <c r="B327" t="s">
        <v>72</v>
      </c>
      <c r="C327">
        <v>16</v>
      </c>
      <c r="D327" s="4">
        <v>23</v>
      </c>
      <c r="E327" s="3">
        <v>1.4375</v>
      </c>
      <c r="F327">
        <v>15</v>
      </c>
      <c r="G327" s="1">
        <v>0.65217391304347827</v>
      </c>
      <c r="H327">
        <v>3</v>
      </c>
      <c r="I327" s="4">
        <v>11</v>
      </c>
      <c r="J327" s="3">
        <v>3.6666666666666665</v>
      </c>
      <c r="K327">
        <v>8</v>
      </c>
      <c r="L327" s="1">
        <v>0.72727272727272729</v>
      </c>
      <c r="M327" s="4">
        <v>-7</v>
      </c>
      <c r="N327" s="4">
        <v>-8</v>
      </c>
      <c r="O327" t="s">
        <v>6153</v>
      </c>
      <c r="P327">
        <v>-1</v>
      </c>
      <c r="Q327" t="s">
        <v>808</v>
      </c>
      <c r="R327" s="1">
        <v>1.5507246376811594</v>
      </c>
      <c r="S327" s="3">
        <v>2.2291666666666665</v>
      </c>
      <c r="T327"/>
      <c r="U327"/>
      <c r="V327"/>
      <c r="W327"/>
      <c r="X327"/>
      <c r="Y327"/>
      <c r="AA327"/>
    </row>
    <row r="328" spans="1:27" x14ac:dyDescent="0.35">
      <c r="A328" t="s">
        <v>2276</v>
      </c>
      <c r="B328" t="s">
        <v>83</v>
      </c>
      <c r="C328">
        <v>17</v>
      </c>
      <c r="D328" s="4">
        <v>10</v>
      </c>
      <c r="E328" s="3">
        <v>0.58823529411764697</v>
      </c>
      <c r="F328">
        <v>8</v>
      </c>
      <c r="G328" s="1">
        <v>0.8</v>
      </c>
      <c r="H328">
        <v>2</v>
      </c>
      <c r="I328" s="4">
        <v>3</v>
      </c>
      <c r="J328" s="3">
        <v>1.5</v>
      </c>
      <c r="K328">
        <v>2</v>
      </c>
      <c r="L328" s="1">
        <v>0.66666666666666663</v>
      </c>
      <c r="M328" s="4">
        <v>7</v>
      </c>
      <c r="N328" s="4">
        <v>-1</v>
      </c>
      <c r="O328" t="s">
        <v>6153</v>
      </c>
      <c r="P328">
        <v>-8</v>
      </c>
      <c r="Q328" t="s">
        <v>808</v>
      </c>
      <c r="R328" s="1">
        <v>1.5500000000000005</v>
      </c>
      <c r="S328" s="3">
        <v>0.91176470588235303</v>
      </c>
      <c r="T328"/>
      <c r="U328"/>
      <c r="V328"/>
      <c r="W328"/>
      <c r="X328"/>
      <c r="Y328"/>
      <c r="AA328"/>
    </row>
    <row r="329" spans="1:27" x14ac:dyDescent="0.35">
      <c r="A329" t="s">
        <v>1891</v>
      </c>
      <c r="B329" t="s">
        <v>424</v>
      </c>
      <c r="C329">
        <v>9</v>
      </c>
      <c r="D329" s="4">
        <v>16</v>
      </c>
      <c r="E329" s="3">
        <v>1.7777777777777799</v>
      </c>
      <c r="F329">
        <v>10</v>
      </c>
      <c r="G329" s="1">
        <v>0.625</v>
      </c>
      <c r="H329">
        <v>2</v>
      </c>
      <c r="I329" s="4">
        <v>9</v>
      </c>
      <c r="J329" s="3">
        <v>4.5</v>
      </c>
      <c r="K329">
        <v>5</v>
      </c>
      <c r="L329" s="1">
        <v>0.55555555555555558</v>
      </c>
      <c r="M329" s="4">
        <v>-7</v>
      </c>
      <c r="N329" s="4">
        <v>-7</v>
      </c>
      <c r="O329" t="s">
        <v>6153</v>
      </c>
      <c r="P329">
        <v>0</v>
      </c>
      <c r="Q329" t="s">
        <v>808</v>
      </c>
      <c r="R329" s="1">
        <v>1.5312499999999969</v>
      </c>
      <c r="S329" s="3">
        <v>2.7222222222222201</v>
      </c>
      <c r="T329"/>
      <c r="U329"/>
      <c r="V329"/>
      <c r="W329"/>
      <c r="X329"/>
      <c r="Y329"/>
      <c r="AA329"/>
    </row>
    <row r="330" spans="1:27" x14ac:dyDescent="0.35">
      <c r="A330" t="s">
        <v>1626</v>
      </c>
      <c r="B330" t="s">
        <v>83</v>
      </c>
      <c r="C330">
        <v>14</v>
      </c>
      <c r="D330" s="4">
        <v>25</v>
      </c>
      <c r="E330" s="3">
        <v>1.78571428571429</v>
      </c>
      <c r="F330">
        <v>12</v>
      </c>
      <c r="G330" s="1">
        <v>0.48</v>
      </c>
      <c r="H330">
        <v>2</v>
      </c>
      <c r="I330" s="4">
        <v>9</v>
      </c>
      <c r="J330" s="3">
        <v>4.5</v>
      </c>
      <c r="K330">
        <v>3</v>
      </c>
      <c r="L330" s="1">
        <v>0.33333333333333331</v>
      </c>
      <c r="M330" s="4">
        <v>-11</v>
      </c>
      <c r="N330" s="4">
        <v>-7</v>
      </c>
      <c r="O330" t="s">
        <v>6153</v>
      </c>
      <c r="P330">
        <v>4</v>
      </c>
      <c r="Q330" t="s">
        <v>808</v>
      </c>
      <c r="R330" s="1">
        <v>1.519999999999994</v>
      </c>
      <c r="S330" s="3">
        <v>2.71428571428571</v>
      </c>
      <c r="T330"/>
      <c r="U330"/>
      <c r="V330"/>
      <c r="W330"/>
      <c r="X330"/>
      <c r="Y330"/>
      <c r="AA330"/>
    </row>
    <row r="331" spans="1:27" x14ac:dyDescent="0.35">
      <c r="A331" t="s">
        <v>1485</v>
      </c>
      <c r="B331" t="s">
        <v>81</v>
      </c>
      <c r="C331">
        <v>19</v>
      </c>
      <c r="D331" s="4">
        <v>34</v>
      </c>
      <c r="E331" s="3">
        <v>1.7894736842105301</v>
      </c>
      <c r="F331">
        <v>15</v>
      </c>
      <c r="G331" s="1">
        <v>0.44117647058823528</v>
      </c>
      <c r="H331">
        <v>4</v>
      </c>
      <c r="I331" s="4">
        <v>18</v>
      </c>
      <c r="J331" s="3">
        <v>4.5</v>
      </c>
      <c r="K331">
        <v>6</v>
      </c>
      <c r="L331" s="1">
        <v>0.33333333333333331</v>
      </c>
      <c r="M331" s="4">
        <v>-15</v>
      </c>
      <c r="N331" s="4">
        <v>-14</v>
      </c>
      <c r="O331" t="s">
        <v>6153</v>
      </c>
      <c r="P331">
        <v>1</v>
      </c>
      <c r="Q331" t="s">
        <v>808</v>
      </c>
      <c r="R331" s="1">
        <v>1.5147058823529358</v>
      </c>
      <c r="S331" s="3">
        <v>2.7105263157894699</v>
      </c>
      <c r="T331"/>
      <c r="U331"/>
      <c r="V331"/>
      <c r="W331"/>
      <c r="X331"/>
      <c r="Y331"/>
      <c r="AA331"/>
    </row>
    <row r="332" spans="1:27" x14ac:dyDescent="0.35">
      <c r="A332" t="s">
        <v>3963</v>
      </c>
      <c r="B332" t="s">
        <v>189</v>
      </c>
      <c r="C332">
        <v>15</v>
      </c>
      <c r="D332" s="4">
        <v>2</v>
      </c>
      <c r="E332" s="3">
        <v>0.133333333333333</v>
      </c>
      <c r="F332">
        <v>1</v>
      </c>
      <c r="G332" s="1">
        <v>0.5</v>
      </c>
      <c r="H332">
        <v>6</v>
      </c>
      <c r="I332" s="4">
        <v>2</v>
      </c>
      <c r="J332" s="3">
        <v>0.33333333333333331</v>
      </c>
      <c r="K332">
        <v>1</v>
      </c>
      <c r="L332" s="1">
        <v>0.5</v>
      </c>
      <c r="M332" s="4">
        <v>13</v>
      </c>
      <c r="N332" s="4">
        <v>4</v>
      </c>
      <c r="O332" t="s">
        <v>6153</v>
      </c>
      <c r="P332">
        <v>-9</v>
      </c>
      <c r="Q332" t="s">
        <v>808</v>
      </c>
      <c r="R332" s="1">
        <v>1.5000000000000062</v>
      </c>
      <c r="S332" s="3">
        <v>0.20000000000000032</v>
      </c>
      <c r="T332"/>
      <c r="U332"/>
      <c r="V332"/>
      <c r="W332"/>
      <c r="X332"/>
      <c r="Y332"/>
      <c r="AA332"/>
    </row>
    <row r="333" spans="1:27" x14ac:dyDescent="0.35">
      <c r="A333" t="s">
        <v>1484</v>
      </c>
      <c r="B333" t="s">
        <v>148</v>
      </c>
      <c r="C333">
        <v>10</v>
      </c>
      <c r="D333" s="4">
        <v>34</v>
      </c>
      <c r="E333" s="3">
        <v>3.4</v>
      </c>
      <c r="F333">
        <v>25</v>
      </c>
      <c r="G333" s="1">
        <v>0.73529411764705888</v>
      </c>
      <c r="H333">
        <v>2</v>
      </c>
      <c r="I333" s="4">
        <v>17</v>
      </c>
      <c r="J333" s="3">
        <v>8.5</v>
      </c>
      <c r="K333">
        <v>15</v>
      </c>
      <c r="L333" s="1">
        <v>0.88235294117647056</v>
      </c>
      <c r="M333" s="4">
        <v>-24</v>
      </c>
      <c r="N333" s="4">
        <v>-15</v>
      </c>
      <c r="O333" t="s">
        <v>6153</v>
      </c>
      <c r="P333">
        <v>9</v>
      </c>
      <c r="Q333" t="s">
        <v>808</v>
      </c>
      <c r="R333" s="1">
        <v>1.5</v>
      </c>
      <c r="S333" s="3">
        <v>5.0999999999999996</v>
      </c>
      <c r="T333"/>
      <c r="U333"/>
      <c r="V333"/>
      <c r="W333"/>
      <c r="X333"/>
      <c r="Y333"/>
      <c r="AA333"/>
    </row>
    <row r="334" spans="1:27" x14ac:dyDescent="0.35">
      <c r="A334" t="s">
        <v>2106</v>
      </c>
      <c r="B334" t="s">
        <v>33</v>
      </c>
      <c r="C334">
        <v>5</v>
      </c>
      <c r="D334" s="4">
        <v>12</v>
      </c>
      <c r="E334" s="3">
        <v>2.4</v>
      </c>
      <c r="F334">
        <v>8</v>
      </c>
      <c r="G334" s="1">
        <v>0.66666666666666663</v>
      </c>
      <c r="H334">
        <v>1</v>
      </c>
      <c r="I334" s="4">
        <v>6</v>
      </c>
      <c r="J334" s="3">
        <v>6</v>
      </c>
      <c r="K334">
        <v>4</v>
      </c>
      <c r="L334" s="1">
        <v>0.66666666666666663</v>
      </c>
      <c r="M334" s="4">
        <v>-7</v>
      </c>
      <c r="N334" s="4">
        <v>-5</v>
      </c>
      <c r="O334" t="s">
        <v>6153</v>
      </c>
      <c r="P334">
        <v>2</v>
      </c>
      <c r="Q334" t="s">
        <v>808</v>
      </c>
      <c r="R334" s="1">
        <v>1.5</v>
      </c>
      <c r="S334" s="3">
        <v>3.6</v>
      </c>
      <c r="T334"/>
      <c r="U334"/>
      <c r="V334"/>
      <c r="W334"/>
      <c r="X334"/>
      <c r="Y334"/>
      <c r="AA334"/>
    </row>
    <row r="335" spans="1:27" x14ac:dyDescent="0.35">
      <c r="A335" t="s">
        <v>2248</v>
      </c>
      <c r="B335" t="s">
        <v>350</v>
      </c>
      <c r="C335">
        <v>5</v>
      </c>
      <c r="D335" s="4">
        <v>10</v>
      </c>
      <c r="E335" s="3">
        <v>2</v>
      </c>
      <c r="F335">
        <v>8</v>
      </c>
      <c r="G335" s="1">
        <v>0.8</v>
      </c>
      <c r="H335">
        <v>1</v>
      </c>
      <c r="I335" s="4">
        <v>5</v>
      </c>
      <c r="J335" s="3">
        <v>5</v>
      </c>
      <c r="K335">
        <v>4</v>
      </c>
      <c r="L335" s="1">
        <v>0.8</v>
      </c>
      <c r="M335" s="4">
        <v>-5</v>
      </c>
      <c r="N335" s="4">
        <v>-4</v>
      </c>
      <c r="O335" t="s">
        <v>6153</v>
      </c>
      <c r="P335">
        <v>1</v>
      </c>
      <c r="Q335" t="s">
        <v>808</v>
      </c>
      <c r="R335" s="1">
        <v>1.5</v>
      </c>
      <c r="S335" s="3">
        <v>3</v>
      </c>
      <c r="T335"/>
      <c r="U335"/>
      <c r="V335"/>
      <c r="W335"/>
      <c r="X335"/>
      <c r="Y335"/>
      <c r="AA335"/>
    </row>
    <row r="336" spans="1:27" x14ac:dyDescent="0.35">
      <c r="A336" t="s">
        <v>2411</v>
      </c>
      <c r="B336" t="s">
        <v>316</v>
      </c>
      <c r="C336">
        <v>4</v>
      </c>
      <c r="D336" s="4">
        <v>8</v>
      </c>
      <c r="E336" s="3">
        <v>2</v>
      </c>
      <c r="F336">
        <v>3</v>
      </c>
      <c r="G336" s="1">
        <v>0.375</v>
      </c>
      <c r="H336">
        <v>1</v>
      </c>
      <c r="I336" s="4">
        <v>5</v>
      </c>
      <c r="J336" s="3">
        <v>5</v>
      </c>
      <c r="K336">
        <v>2</v>
      </c>
      <c r="L336" s="1">
        <v>0.4</v>
      </c>
      <c r="M336" s="4">
        <v>-4</v>
      </c>
      <c r="N336" s="4">
        <v>-4</v>
      </c>
      <c r="O336" t="s">
        <v>6153</v>
      </c>
      <c r="P336">
        <v>0</v>
      </c>
      <c r="Q336" t="s">
        <v>808</v>
      </c>
      <c r="R336" s="1">
        <v>1.5</v>
      </c>
      <c r="S336" s="3">
        <v>3</v>
      </c>
      <c r="T336"/>
      <c r="U336"/>
      <c r="V336"/>
      <c r="W336"/>
      <c r="X336"/>
      <c r="Y336"/>
      <c r="AA336"/>
    </row>
    <row r="337" spans="1:27" x14ac:dyDescent="0.35">
      <c r="A337" t="s">
        <v>4231</v>
      </c>
      <c r="B337" t="s">
        <v>194</v>
      </c>
      <c r="C337">
        <v>5</v>
      </c>
      <c r="D337" s="4">
        <v>2</v>
      </c>
      <c r="E337" s="3">
        <v>0.4</v>
      </c>
      <c r="F337">
        <v>0</v>
      </c>
      <c r="G337" s="1">
        <v>0</v>
      </c>
      <c r="H337">
        <v>1</v>
      </c>
      <c r="I337" s="4">
        <v>1</v>
      </c>
      <c r="J337" s="3">
        <v>1</v>
      </c>
      <c r="K337">
        <v>0</v>
      </c>
      <c r="L337" s="1">
        <v>0</v>
      </c>
      <c r="M337" s="4">
        <v>3</v>
      </c>
      <c r="N337" s="4">
        <v>0</v>
      </c>
      <c r="O337" t="s">
        <v>6153</v>
      </c>
      <c r="P337">
        <v>-3</v>
      </c>
      <c r="Q337" t="s">
        <v>808</v>
      </c>
      <c r="R337" s="1">
        <v>1.4999999999999998</v>
      </c>
      <c r="S337" s="3">
        <v>0.6</v>
      </c>
      <c r="T337"/>
      <c r="U337"/>
      <c r="V337"/>
      <c r="W337"/>
      <c r="X337"/>
      <c r="Y337"/>
      <c r="AA337"/>
    </row>
    <row r="338" spans="1:27" x14ac:dyDescent="0.35">
      <c r="A338" t="s">
        <v>5071</v>
      </c>
      <c r="B338" t="s">
        <v>320</v>
      </c>
      <c r="C338">
        <v>5</v>
      </c>
      <c r="D338" s="4">
        <v>1</v>
      </c>
      <c r="E338" s="3">
        <v>0.2</v>
      </c>
      <c r="F338">
        <v>1</v>
      </c>
      <c r="G338" s="1">
        <v>1</v>
      </c>
      <c r="H338">
        <v>2</v>
      </c>
      <c r="I338" s="4">
        <v>1</v>
      </c>
      <c r="J338" s="3">
        <v>0.5</v>
      </c>
      <c r="K338">
        <v>1</v>
      </c>
      <c r="L338" s="1">
        <v>1</v>
      </c>
      <c r="M338" s="4">
        <v>4</v>
      </c>
      <c r="N338" s="4">
        <v>1</v>
      </c>
      <c r="O338" t="s">
        <v>6153</v>
      </c>
      <c r="P338">
        <v>-3</v>
      </c>
      <c r="Q338" t="s">
        <v>808</v>
      </c>
      <c r="R338" s="1">
        <v>1.4999999999999998</v>
      </c>
      <c r="S338" s="3">
        <v>0.3</v>
      </c>
      <c r="T338"/>
      <c r="U338"/>
      <c r="V338"/>
      <c r="W338"/>
      <c r="X338"/>
      <c r="Y338"/>
      <c r="AA338"/>
    </row>
    <row r="339" spans="1:27" x14ac:dyDescent="0.35">
      <c r="A339" t="s">
        <v>5078</v>
      </c>
      <c r="B339" t="s">
        <v>76</v>
      </c>
      <c r="C339">
        <v>5</v>
      </c>
      <c r="D339" s="4">
        <v>1</v>
      </c>
      <c r="E339" s="3">
        <v>0.2</v>
      </c>
      <c r="F339">
        <v>1</v>
      </c>
      <c r="G339" s="1">
        <v>1</v>
      </c>
      <c r="H339">
        <v>2</v>
      </c>
      <c r="I339" s="4">
        <v>1</v>
      </c>
      <c r="J339" s="3">
        <v>0.5</v>
      </c>
      <c r="K339">
        <v>1</v>
      </c>
      <c r="L339" s="1">
        <v>1</v>
      </c>
      <c r="M339" s="4">
        <v>4</v>
      </c>
      <c r="N339" s="4">
        <v>1</v>
      </c>
      <c r="O339" t="s">
        <v>6153</v>
      </c>
      <c r="P339">
        <v>-3</v>
      </c>
      <c r="Q339" t="s">
        <v>808</v>
      </c>
      <c r="R339" s="1">
        <v>1.4999999999999998</v>
      </c>
      <c r="S339" s="3">
        <v>0.3</v>
      </c>
      <c r="T339"/>
      <c r="U339"/>
      <c r="V339"/>
      <c r="W339"/>
      <c r="X339"/>
      <c r="Y339"/>
      <c r="AA339"/>
    </row>
    <row r="340" spans="1:27" x14ac:dyDescent="0.35">
      <c r="A340" t="s">
        <v>940</v>
      </c>
      <c r="B340" t="s">
        <v>114</v>
      </c>
      <c r="C340">
        <v>404</v>
      </c>
      <c r="D340" s="4">
        <v>351</v>
      </c>
      <c r="E340" s="3">
        <v>0.86881188118811903</v>
      </c>
      <c r="F340">
        <v>252</v>
      </c>
      <c r="G340" s="1">
        <v>0.71794871794871795</v>
      </c>
      <c r="H340">
        <v>61</v>
      </c>
      <c r="I340" s="4">
        <v>132</v>
      </c>
      <c r="J340" s="3">
        <v>2.1639344262295084</v>
      </c>
      <c r="K340">
        <v>89</v>
      </c>
      <c r="L340" s="1">
        <v>0.6742424242424242</v>
      </c>
      <c r="M340" s="4">
        <v>53</v>
      </c>
      <c r="N340" s="4">
        <v>-71</v>
      </c>
      <c r="O340" t="s">
        <v>6153</v>
      </c>
      <c r="P340">
        <v>-124</v>
      </c>
      <c r="Q340" t="s">
        <v>808</v>
      </c>
      <c r="R340" s="1">
        <v>1.4906823595348182</v>
      </c>
      <c r="S340" s="3">
        <v>1.2951225450413895</v>
      </c>
      <c r="T340"/>
      <c r="U340"/>
      <c r="V340"/>
      <c r="W340"/>
      <c r="X340"/>
      <c r="Y340"/>
      <c r="AA340"/>
    </row>
    <row r="341" spans="1:27" x14ac:dyDescent="0.35">
      <c r="A341" t="s">
        <v>1344</v>
      </c>
      <c r="B341" t="s">
        <v>60</v>
      </c>
      <c r="C341">
        <v>31</v>
      </c>
      <c r="D341" s="4">
        <v>48</v>
      </c>
      <c r="E341" s="3">
        <v>1.54838709677419</v>
      </c>
      <c r="F341">
        <v>38</v>
      </c>
      <c r="G341" s="1">
        <v>0.79166666666666663</v>
      </c>
      <c r="H341">
        <v>6</v>
      </c>
      <c r="I341" s="4">
        <v>23</v>
      </c>
      <c r="J341" s="3">
        <v>3.8333333333333335</v>
      </c>
      <c r="K341">
        <v>17</v>
      </c>
      <c r="L341" s="1">
        <v>0.73913043478260865</v>
      </c>
      <c r="M341" s="4">
        <v>-17</v>
      </c>
      <c r="N341" s="4">
        <v>-17</v>
      </c>
      <c r="O341" t="s">
        <v>6153</v>
      </c>
      <c r="P341">
        <v>0</v>
      </c>
      <c r="Q341" t="s">
        <v>808</v>
      </c>
      <c r="R341" s="1">
        <v>1.4756944444444502</v>
      </c>
      <c r="S341" s="3">
        <v>2.2849462365591435</v>
      </c>
      <c r="T341"/>
      <c r="U341"/>
      <c r="V341"/>
      <c r="W341"/>
      <c r="X341"/>
      <c r="Y341"/>
      <c r="AA341"/>
    </row>
    <row r="342" spans="1:27" x14ac:dyDescent="0.35">
      <c r="A342" t="s">
        <v>1860</v>
      </c>
      <c r="B342" t="s">
        <v>88</v>
      </c>
      <c r="C342">
        <v>14</v>
      </c>
      <c r="D342" s="4">
        <v>17</v>
      </c>
      <c r="E342" s="3">
        <v>1.21428571428571</v>
      </c>
      <c r="F342">
        <v>14</v>
      </c>
      <c r="G342" s="1">
        <v>0.82352941176470584</v>
      </c>
      <c r="H342">
        <v>3</v>
      </c>
      <c r="I342" s="4">
        <v>9</v>
      </c>
      <c r="J342" s="3">
        <v>3</v>
      </c>
      <c r="K342">
        <v>9</v>
      </c>
      <c r="L342" s="1">
        <v>1</v>
      </c>
      <c r="M342" s="4">
        <v>-3</v>
      </c>
      <c r="N342" s="4">
        <v>-6</v>
      </c>
      <c r="O342" t="s">
        <v>6153</v>
      </c>
      <c r="P342">
        <v>-3</v>
      </c>
      <c r="Q342" t="s">
        <v>808</v>
      </c>
      <c r="R342" s="1">
        <v>1.4705882352941264</v>
      </c>
      <c r="S342" s="3">
        <v>1.78571428571429</v>
      </c>
      <c r="T342"/>
      <c r="U342"/>
      <c r="V342"/>
      <c r="W342"/>
      <c r="X342"/>
      <c r="Y342"/>
      <c r="AA342"/>
    </row>
    <row r="343" spans="1:27" x14ac:dyDescent="0.35">
      <c r="A343" t="s">
        <v>1840</v>
      </c>
      <c r="B343" t="s">
        <v>207</v>
      </c>
      <c r="C343">
        <v>7</v>
      </c>
      <c r="D343" s="4">
        <v>17</v>
      </c>
      <c r="E343" s="3">
        <v>2.4285714285714302</v>
      </c>
      <c r="F343">
        <v>15</v>
      </c>
      <c r="G343" s="1">
        <v>0.88235294117647056</v>
      </c>
      <c r="H343">
        <v>1</v>
      </c>
      <c r="I343" s="4">
        <v>6</v>
      </c>
      <c r="J343" s="3">
        <v>6</v>
      </c>
      <c r="K343">
        <v>5</v>
      </c>
      <c r="L343" s="1">
        <v>0.83333333333333337</v>
      </c>
      <c r="M343" s="4">
        <v>-10</v>
      </c>
      <c r="N343" s="4">
        <v>-5</v>
      </c>
      <c r="O343" t="s">
        <v>6153</v>
      </c>
      <c r="P343">
        <v>5</v>
      </c>
      <c r="Q343" t="s">
        <v>808</v>
      </c>
      <c r="R343" s="1">
        <v>1.470588235294116</v>
      </c>
      <c r="S343" s="3">
        <v>3.5714285714285698</v>
      </c>
      <c r="T343"/>
      <c r="U343"/>
      <c r="V343"/>
      <c r="W343"/>
      <c r="X343"/>
      <c r="Y343"/>
      <c r="AA343"/>
    </row>
    <row r="344" spans="1:27" x14ac:dyDescent="0.35">
      <c r="A344" t="s">
        <v>1645</v>
      </c>
      <c r="B344" t="s">
        <v>76</v>
      </c>
      <c r="C344">
        <v>21</v>
      </c>
      <c r="D344" s="4">
        <v>24</v>
      </c>
      <c r="E344" s="3">
        <v>1.1428571428571399</v>
      </c>
      <c r="F344">
        <v>16</v>
      </c>
      <c r="G344" s="1">
        <v>0.66666666666666663</v>
      </c>
      <c r="H344">
        <v>5</v>
      </c>
      <c r="I344" s="4">
        <v>14</v>
      </c>
      <c r="J344" s="3">
        <v>2.8</v>
      </c>
      <c r="K344">
        <v>9</v>
      </c>
      <c r="L344" s="1">
        <v>0.6428571428571429</v>
      </c>
      <c r="M344" s="4">
        <v>-3</v>
      </c>
      <c r="N344" s="4">
        <v>-9</v>
      </c>
      <c r="O344" t="s">
        <v>6153</v>
      </c>
      <c r="P344">
        <v>-6</v>
      </c>
      <c r="Q344" t="s">
        <v>808</v>
      </c>
      <c r="R344" s="1">
        <v>1.4500000000000062</v>
      </c>
      <c r="S344" s="3">
        <v>1.6571428571428599</v>
      </c>
      <c r="T344"/>
      <c r="U344"/>
      <c r="V344"/>
      <c r="W344"/>
      <c r="X344"/>
      <c r="Y344"/>
      <c r="AA344"/>
    </row>
    <row r="345" spans="1:27" x14ac:dyDescent="0.35">
      <c r="A345" t="s">
        <v>2281</v>
      </c>
      <c r="B345" t="s">
        <v>104</v>
      </c>
      <c r="C345">
        <v>22</v>
      </c>
      <c r="D345" s="4">
        <v>9</v>
      </c>
      <c r="E345" s="3">
        <v>0.40909090909090901</v>
      </c>
      <c r="F345">
        <v>4</v>
      </c>
      <c r="G345" s="1">
        <v>0.44444444444444442</v>
      </c>
      <c r="H345">
        <v>5</v>
      </c>
      <c r="I345" s="4">
        <v>5</v>
      </c>
      <c r="J345" s="3">
        <v>1</v>
      </c>
      <c r="K345">
        <v>1</v>
      </c>
      <c r="L345" s="1">
        <v>0.2</v>
      </c>
      <c r="M345" s="4">
        <v>13</v>
      </c>
      <c r="N345" s="4">
        <v>0</v>
      </c>
      <c r="O345" t="s">
        <v>6153</v>
      </c>
      <c r="P345">
        <v>-13</v>
      </c>
      <c r="Q345" t="s">
        <v>808</v>
      </c>
      <c r="R345" s="1">
        <v>1.4444444444444451</v>
      </c>
      <c r="S345" s="3">
        <v>0.59090909090909105</v>
      </c>
      <c r="T345"/>
      <c r="U345"/>
      <c r="V345"/>
      <c r="W345"/>
      <c r="X345"/>
      <c r="Y345"/>
      <c r="AA345"/>
    </row>
    <row r="346" spans="1:27" x14ac:dyDescent="0.35">
      <c r="A346" t="s">
        <v>3323</v>
      </c>
      <c r="B346" t="s">
        <v>125</v>
      </c>
      <c r="C346">
        <v>11</v>
      </c>
      <c r="D346" s="4">
        <v>3</v>
      </c>
      <c r="E346" s="3">
        <v>0.27272727272727298</v>
      </c>
      <c r="F346">
        <v>3</v>
      </c>
      <c r="G346" s="1">
        <v>1</v>
      </c>
      <c r="H346">
        <v>3</v>
      </c>
      <c r="I346" s="4">
        <v>2</v>
      </c>
      <c r="J346" s="3">
        <v>0.66666666666666663</v>
      </c>
      <c r="K346">
        <v>2</v>
      </c>
      <c r="L346" s="1">
        <v>1</v>
      </c>
      <c r="M346" s="4">
        <v>8</v>
      </c>
      <c r="N346" s="4">
        <v>1</v>
      </c>
      <c r="O346" t="s">
        <v>6153</v>
      </c>
      <c r="P346">
        <v>-7</v>
      </c>
      <c r="Q346" t="s">
        <v>808</v>
      </c>
      <c r="R346" s="1">
        <v>1.444444444444442</v>
      </c>
      <c r="S346" s="3">
        <v>0.39393939393939365</v>
      </c>
      <c r="T346"/>
      <c r="U346"/>
      <c r="V346"/>
      <c r="W346"/>
      <c r="X346"/>
      <c r="Y346"/>
      <c r="AA346"/>
    </row>
    <row r="347" spans="1:27" x14ac:dyDescent="0.35">
      <c r="A347" t="s">
        <v>990</v>
      </c>
      <c r="B347" t="s">
        <v>92</v>
      </c>
      <c r="C347">
        <v>120</v>
      </c>
      <c r="D347" s="4">
        <v>248</v>
      </c>
      <c r="E347" s="3">
        <v>2.06666666666667</v>
      </c>
      <c r="F347">
        <v>179</v>
      </c>
      <c r="G347" s="1">
        <v>0.72177419354838712</v>
      </c>
      <c r="H347">
        <v>20</v>
      </c>
      <c r="I347" s="4">
        <v>101</v>
      </c>
      <c r="J347" s="3">
        <v>5.05</v>
      </c>
      <c r="K347">
        <v>76</v>
      </c>
      <c r="L347" s="1">
        <v>0.75247524752475248</v>
      </c>
      <c r="M347" s="4">
        <v>-128</v>
      </c>
      <c r="N347" s="4">
        <v>-81</v>
      </c>
      <c r="O347" t="s">
        <v>6153</v>
      </c>
      <c r="P347">
        <v>47</v>
      </c>
      <c r="Q347" t="s">
        <v>808</v>
      </c>
      <c r="R347" s="1">
        <v>1.4435483870967702</v>
      </c>
      <c r="S347" s="3">
        <v>2.9833333333333298</v>
      </c>
      <c r="T347"/>
      <c r="U347"/>
      <c r="V347"/>
      <c r="W347"/>
      <c r="X347"/>
      <c r="Y347"/>
      <c r="AA347"/>
    </row>
    <row r="348" spans="1:27" x14ac:dyDescent="0.35">
      <c r="A348" t="s">
        <v>1046</v>
      </c>
      <c r="B348" t="s">
        <v>177</v>
      </c>
      <c r="C348">
        <v>157</v>
      </c>
      <c r="D348" s="4">
        <v>154</v>
      </c>
      <c r="E348" s="3">
        <v>0.98089171974522305</v>
      </c>
      <c r="F348">
        <v>118</v>
      </c>
      <c r="G348" s="1">
        <v>0.76623376623376627</v>
      </c>
      <c r="H348">
        <v>33</v>
      </c>
      <c r="I348" s="4">
        <v>79</v>
      </c>
      <c r="J348" s="3">
        <v>2.393939393939394</v>
      </c>
      <c r="K348">
        <v>66</v>
      </c>
      <c r="L348" s="1">
        <v>0.83544303797468356</v>
      </c>
      <c r="M348" s="4">
        <v>3</v>
      </c>
      <c r="N348" s="4">
        <v>-46</v>
      </c>
      <c r="O348" t="s">
        <v>6153</v>
      </c>
      <c r="P348">
        <v>-49</v>
      </c>
      <c r="Q348" t="s">
        <v>808</v>
      </c>
      <c r="R348" s="1">
        <v>1.440574576938213</v>
      </c>
      <c r="S348" s="3">
        <v>1.4130476741941709</v>
      </c>
      <c r="T348"/>
      <c r="U348"/>
      <c r="V348"/>
      <c r="W348"/>
      <c r="X348"/>
      <c r="Y348"/>
      <c r="AA348"/>
    </row>
    <row r="349" spans="1:27" x14ac:dyDescent="0.35">
      <c r="A349" t="s">
        <v>1562</v>
      </c>
      <c r="B349" t="s">
        <v>50</v>
      </c>
      <c r="C349">
        <v>38</v>
      </c>
      <c r="D349" s="4">
        <v>29</v>
      </c>
      <c r="E349" s="3">
        <v>0.76315789473684204</v>
      </c>
      <c r="F349">
        <v>9</v>
      </c>
      <c r="G349" s="1">
        <v>0.31034482758620691</v>
      </c>
      <c r="H349">
        <v>7</v>
      </c>
      <c r="I349" s="4">
        <v>13</v>
      </c>
      <c r="J349" s="3">
        <v>1.8571428571428572</v>
      </c>
      <c r="K349">
        <v>8</v>
      </c>
      <c r="L349" s="1">
        <v>0.61538461538461542</v>
      </c>
      <c r="M349" s="4">
        <v>9</v>
      </c>
      <c r="N349" s="4">
        <v>-6</v>
      </c>
      <c r="O349" t="s">
        <v>6153</v>
      </c>
      <c r="P349">
        <v>-15</v>
      </c>
      <c r="Q349" t="s">
        <v>808</v>
      </c>
      <c r="R349" s="1">
        <v>1.4334975369458132</v>
      </c>
      <c r="S349" s="3">
        <v>1.0939849624060152</v>
      </c>
      <c r="T349"/>
      <c r="U349"/>
      <c r="V349"/>
      <c r="W349"/>
      <c r="X349"/>
      <c r="Y349"/>
      <c r="AA349"/>
    </row>
    <row r="350" spans="1:27" x14ac:dyDescent="0.35">
      <c r="A350" t="s">
        <v>1401</v>
      </c>
      <c r="B350" t="s">
        <v>302</v>
      </c>
      <c r="C350">
        <v>11</v>
      </c>
      <c r="D350" s="4">
        <v>43</v>
      </c>
      <c r="E350" s="3">
        <v>3.9090909090909101</v>
      </c>
      <c r="F350">
        <v>27</v>
      </c>
      <c r="G350" s="1">
        <v>0.62790697674418605</v>
      </c>
      <c r="H350">
        <v>2</v>
      </c>
      <c r="I350" s="4">
        <v>19</v>
      </c>
      <c r="J350" s="3">
        <v>9.5</v>
      </c>
      <c r="K350">
        <v>9</v>
      </c>
      <c r="L350" s="1">
        <v>0.47368421052631576</v>
      </c>
      <c r="M350" s="4">
        <v>-32</v>
      </c>
      <c r="N350" s="4">
        <v>-17</v>
      </c>
      <c r="O350" t="s">
        <v>6153</v>
      </c>
      <c r="P350">
        <v>15</v>
      </c>
      <c r="Q350" t="s">
        <v>808</v>
      </c>
      <c r="R350" s="1">
        <v>1.4302325581395343</v>
      </c>
      <c r="S350" s="3">
        <v>5.5909090909090899</v>
      </c>
      <c r="T350"/>
      <c r="U350"/>
      <c r="V350"/>
      <c r="W350"/>
      <c r="X350"/>
      <c r="Y350"/>
      <c r="AA350"/>
    </row>
    <row r="351" spans="1:27" x14ac:dyDescent="0.35">
      <c r="A351" t="s">
        <v>1744</v>
      </c>
      <c r="B351" t="s">
        <v>195</v>
      </c>
      <c r="C351">
        <v>27</v>
      </c>
      <c r="D351" s="4">
        <v>20</v>
      </c>
      <c r="E351" s="3">
        <v>0.74074074074074103</v>
      </c>
      <c r="F351">
        <v>11</v>
      </c>
      <c r="G351" s="1">
        <v>0.55000000000000004</v>
      </c>
      <c r="H351">
        <v>5</v>
      </c>
      <c r="I351" s="4">
        <v>9</v>
      </c>
      <c r="J351" s="3">
        <v>1.8</v>
      </c>
      <c r="K351">
        <v>6</v>
      </c>
      <c r="L351" s="1">
        <v>0.66666666666666663</v>
      </c>
      <c r="M351" s="4">
        <v>7</v>
      </c>
      <c r="N351" s="4">
        <v>-4</v>
      </c>
      <c r="O351" t="s">
        <v>6153</v>
      </c>
      <c r="P351">
        <v>-11</v>
      </c>
      <c r="Q351" t="s">
        <v>808</v>
      </c>
      <c r="R351" s="1">
        <v>1.429999999999999</v>
      </c>
      <c r="S351" s="3">
        <v>1.0592592592592589</v>
      </c>
      <c r="T351"/>
      <c r="U351"/>
      <c r="V351"/>
      <c r="W351"/>
      <c r="X351"/>
      <c r="Y351"/>
      <c r="AA351"/>
    </row>
    <row r="352" spans="1:27" x14ac:dyDescent="0.35">
      <c r="A352" t="s">
        <v>968</v>
      </c>
      <c r="B352" t="s">
        <v>104</v>
      </c>
      <c r="C352">
        <v>162</v>
      </c>
      <c r="D352" s="4">
        <v>286</v>
      </c>
      <c r="E352" s="3">
        <v>1.7654320987654299</v>
      </c>
      <c r="F352">
        <v>227</v>
      </c>
      <c r="G352" s="1">
        <v>0.79370629370629375</v>
      </c>
      <c r="H352">
        <v>35</v>
      </c>
      <c r="I352" s="4">
        <v>150</v>
      </c>
      <c r="J352" s="3">
        <v>4.2857142857142856</v>
      </c>
      <c r="K352">
        <v>119</v>
      </c>
      <c r="L352" s="1">
        <v>0.79333333333333333</v>
      </c>
      <c r="M352" s="4">
        <v>-124</v>
      </c>
      <c r="N352" s="4">
        <v>-115</v>
      </c>
      <c r="O352" t="s">
        <v>6153</v>
      </c>
      <c r="P352">
        <v>9</v>
      </c>
      <c r="Q352" t="s">
        <v>808</v>
      </c>
      <c r="R352" s="1">
        <v>1.4275724275724304</v>
      </c>
      <c r="S352" s="3">
        <v>2.5202821869488554</v>
      </c>
      <c r="T352"/>
      <c r="U352"/>
      <c r="V352"/>
      <c r="W352"/>
      <c r="X352"/>
      <c r="Y352"/>
      <c r="AA352"/>
    </row>
    <row r="353" spans="1:27" x14ac:dyDescent="0.35">
      <c r="A353" t="s">
        <v>1723</v>
      </c>
      <c r="B353" t="s">
        <v>327</v>
      </c>
      <c r="C353">
        <v>19</v>
      </c>
      <c r="D353" s="4">
        <v>21</v>
      </c>
      <c r="E353" s="3">
        <v>1.1052631578947401</v>
      </c>
      <c r="F353">
        <v>14</v>
      </c>
      <c r="G353" s="1">
        <v>0.66666666666666663</v>
      </c>
      <c r="H353">
        <v>3</v>
      </c>
      <c r="I353" s="4">
        <v>8</v>
      </c>
      <c r="J353" s="3">
        <v>2.6666666666666665</v>
      </c>
      <c r="K353">
        <v>6</v>
      </c>
      <c r="L353" s="1">
        <v>0.75</v>
      </c>
      <c r="M353" s="4">
        <v>-2</v>
      </c>
      <c r="N353" s="4">
        <v>-5</v>
      </c>
      <c r="O353" t="s">
        <v>6153</v>
      </c>
      <c r="P353">
        <v>-3</v>
      </c>
      <c r="Q353" t="s">
        <v>808</v>
      </c>
      <c r="R353" s="1">
        <v>1.4126984126984055</v>
      </c>
      <c r="S353" s="3">
        <v>1.5614035087719265</v>
      </c>
      <c r="T353"/>
      <c r="U353"/>
      <c r="V353"/>
      <c r="W353"/>
      <c r="X353"/>
      <c r="Y353"/>
      <c r="AA353"/>
    </row>
    <row r="354" spans="1:27" x14ac:dyDescent="0.35">
      <c r="A354" t="s">
        <v>1141</v>
      </c>
      <c r="B354" t="s">
        <v>223</v>
      </c>
      <c r="C354">
        <v>48</v>
      </c>
      <c r="D354" s="4">
        <v>102</v>
      </c>
      <c r="E354" s="3">
        <v>2.125</v>
      </c>
      <c r="F354">
        <v>78</v>
      </c>
      <c r="G354" s="1">
        <v>0.76470588235294112</v>
      </c>
      <c r="H354">
        <v>8</v>
      </c>
      <c r="I354" s="4">
        <v>41</v>
      </c>
      <c r="J354" s="3">
        <v>5.125</v>
      </c>
      <c r="K354">
        <v>34</v>
      </c>
      <c r="L354" s="1">
        <v>0.82926829268292679</v>
      </c>
      <c r="M354" s="4">
        <v>-54</v>
      </c>
      <c r="N354" s="4">
        <v>-33</v>
      </c>
      <c r="O354" t="s">
        <v>6153</v>
      </c>
      <c r="P354">
        <v>21</v>
      </c>
      <c r="Q354" t="s">
        <v>808</v>
      </c>
      <c r="R354" s="1">
        <v>1.411764705882353</v>
      </c>
      <c r="S354" s="3">
        <v>3</v>
      </c>
      <c r="T354"/>
      <c r="U354"/>
      <c r="V354"/>
      <c r="W354"/>
      <c r="X354"/>
      <c r="Y354"/>
      <c r="AA354"/>
    </row>
    <row r="355" spans="1:27" x14ac:dyDescent="0.35">
      <c r="A355" t="s">
        <v>1022</v>
      </c>
      <c r="B355" t="s">
        <v>88</v>
      </c>
      <c r="C355">
        <v>60</v>
      </c>
      <c r="D355" s="4">
        <v>190</v>
      </c>
      <c r="E355" s="3">
        <v>3.1666666666666701</v>
      </c>
      <c r="F355">
        <v>146</v>
      </c>
      <c r="G355" s="1">
        <v>0.76842105263157889</v>
      </c>
      <c r="H355">
        <v>13</v>
      </c>
      <c r="I355" s="4">
        <v>99</v>
      </c>
      <c r="J355" s="3">
        <v>7.615384615384615</v>
      </c>
      <c r="K355">
        <v>84</v>
      </c>
      <c r="L355" s="1">
        <v>0.84848484848484851</v>
      </c>
      <c r="M355" s="4">
        <v>-130</v>
      </c>
      <c r="N355" s="4">
        <v>-86</v>
      </c>
      <c r="O355" t="s">
        <v>6153</v>
      </c>
      <c r="P355">
        <v>44</v>
      </c>
      <c r="Q355" t="s">
        <v>808</v>
      </c>
      <c r="R355" s="1">
        <v>1.4048582995951391</v>
      </c>
      <c r="S355" s="3">
        <v>4.4487179487179453</v>
      </c>
      <c r="T355"/>
      <c r="U355"/>
      <c r="V355"/>
      <c r="W355"/>
      <c r="X355"/>
      <c r="Y355"/>
      <c r="AA355"/>
    </row>
    <row r="356" spans="1:27" x14ac:dyDescent="0.35">
      <c r="A356" t="s">
        <v>1316</v>
      </c>
      <c r="B356" t="s">
        <v>19</v>
      </c>
      <c r="C356">
        <v>25</v>
      </c>
      <c r="D356" s="4">
        <v>52</v>
      </c>
      <c r="E356" s="3">
        <v>2.08</v>
      </c>
      <c r="F356">
        <v>27</v>
      </c>
      <c r="G356" s="1">
        <v>0.51923076923076927</v>
      </c>
      <c r="H356">
        <v>5</v>
      </c>
      <c r="I356" s="4">
        <v>25</v>
      </c>
      <c r="J356" s="3">
        <v>5</v>
      </c>
      <c r="K356">
        <v>19</v>
      </c>
      <c r="L356" s="1">
        <v>0.76</v>
      </c>
      <c r="M356" s="4">
        <v>-27</v>
      </c>
      <c r="N356" s="4">
        <v>-20</v>
      </c>
      <c r="O356" t="s">
        <v>6153</v>
      </c>
      <c r="P356">
        <v>7</v>
      </c>
      <c r="Q356" t="s">
        <v>808</v>
      </c>
      <c r="R356" s="1">
        <v>1.4038461538461537</v>
      </c>
      <c r="S356" s="3">
        <v>2.92</v>
      </c>
      <c r="T356"/>
      <c r="U356"/>
      <c r="V356"/>
      <c r="W356"/>
      <c r="X356"/>
      <c r="Y356"/>
      <c r="AA356"/>
    </row>
    <row r="357" spans="1:27" x14ac:dyDescent="0.35">
      <c r="A357" t="s">
        <v>2974</v>
      </c>
      <c r="B357" t="s">
        <v>63</v>
      </c>
      <c r="C357">
        <v>9</v>
      </c>
      <c r="D357" s="4">
        <v>5</v>
      </c>
      <c r="E357" s="3">
        <v>0.55555555555555602</v>
      </c>
      <c r="F357">
        <v>3</v>
      </c>
      <c r="G357" s="1">
        <v>0.6</v>
      </c>
      <c r="H357">
        <v>3</v>
      </c>
      <c r="I357" s="4">
        <v>4</v>
      </c>
      <c r="J357" s="3">
        <v>1.3333333333333333</v>
      </c>
      <c r="K357">
        <v>3</v>
      </c>
      <c r="L357" s="1">
        <v>0.75</v>
      </c>
      <c r="M357" s="4">
        <v>4</v>
      </c>
      <c r="N357" s="4">
        <v>-1</v>
      </c>
      <c r="O357" t="s">
        <v>6153</v>
      </c>
      <c r="P357">
        <v>-5</v>
      </c>
      <c r="Q357" t="s">
        <v>808</v>
      </c>
      <c r="R357" s="1">
        <v>1.3999999999999979</v>
      </c>
      <c r="S357" s="3">
        <v>0.77777777777777724</v>
      </c>
      <c r="T357"/>
      <c r="U357"/>
      <c r="V357"/>
      <c r="W357"/>
      <c r="X357"/>
      <c r="Y357"/>
      <c r="AA357"/>
    </row>
    <row r="358" spans="1:27" x14ac:dyDescent="0.35">
      <c r="A358" t="s">
        <v>2817</v>
      </c>
      <c r="B358" t="s">
        <v>95</v>
      </c>
      <c r="C358">
        <v>3</v>
      </c>
      <c r="D358" s="4">
        <v>5</v>
      </c>
      <c r="E358" s="3">
        <v>1.6666666666666701</v>
      </c>
      <c r="F358">
        <v>5</v>
      </c>
      <c r="G358" s="1">
        <v>1</v>
      </c>
      <c r="H358">
        <v>1</v>
      </c>
      <c r="I358" s="4">
        <v>4</v>
      </c>
      <c r="J358" s="3">
        <v>4</v>
      </c>
      <c r="K358">
        <v>4</v>
      </c>
      <c r="L358" s="1">
        <v>1</v>
      </c>
      <c r="M358" s="4">
        <v>-2</v>
      </c>
      <c r="N358" s="4">
        <v>-3</v>
      </c>
      <c r="O358" t="s">
        <v>6153</v>
      </c>
      <c r="P358">
        <v>-1</v>
      </c>
      <c r="Q358" t="s">
        <v>808</v>
      </c>
      <c r="R358" s="1">
        <v>1.399999999999995</v>
      </c>
      <c r="S358" s="3">
        <v>2.3333333333333299</v>
      </c>
      <c r="T358"/>
      <c r="U358"/>
      <c r="V358"/>
      <c r="W358"/>
      <c r="X358"/>
      <c r="Y358"/>
      <c r="AA358"/>
    </row>
    <row r="359" spans="1:27" x14ac:dyDescent="0.35">
      <c r="A359" t="s">
        <v>1831</v>
      </c>
      <c r="B359" t="s">
        <v>168</v>
      </c>
      <c r="C359">
        <v>43</v>
      </c>
      <c r="D359" s="4">
        <v>18</v>
      </c>
      <c r="E359" s="3">
        <v>0.418604651162791</v>
      </c>
      <c r="F359">
        <v>13</v>
      </c>
      <c r="G359" s="1">
        <v>0.72222222222222221</v>
      </c>
      <c r="H359">
        <v>5</v>
      </c>
      <c r="I359" s="4">
        <v>5</v>
      </c>
      <c r="J359" s="3">
        <v>1</v>
      </c>
      <c r="K359">
        <v>4</v>
      </c>
      <c r="L359" s="1">
        <v>0.8</v>
      </c>
      <c r="M359" s="4">
        <v>25</v>
      </c>
      <c r="N359" s="4">
        <v>0</v>
      </c>
      <c r="O359" t="s">
        <v>6153</v>
      </c>
      <c r="P359">
        <v>-25</v>
      </c>
      <c r="Q359" t="s">
        <v>808</v>
      </c>
      <c r="R359" s="1">
        <v>1.3888888888888873</v>
      </c>
      <c r="S359" s="3">
        <v>0.581395348837209</v>
      </c>
      <c r="T359"/>
      <c r="U359"/>
      <c r="V359"/>
      <c r="W359"/>
      <c r="X359"/>
      <c r="Y359"/>
      <c r="AA359"/>
    </row>
    <row r="360" spans="1:27" x14ac:dyDescent="0.35">
      <c r="A360" t="s">
        <v>1042</v>
      </c>
      <c r="B360" t="s">
        <v>143</v>
      </c>
      <c r="C360">
        <v>116</v>
      </c>
      <c r="D360" s="4">
        <v>160</v>
      </c>
      <c r="E360" s="3">
        <v>1.3793103448275901</v>
      </c>
      <c r="F360">
        <v>132</v>
      </c>
      <c r="G360" s="1">
        <v>0.82499999999999996</v>
      </c>
      <c r="H360">
        <v>25</v>
      </c>
      <c r="I360" s="4">
        <v>82</v>
      </c>
      <c r="J360" s="3">
        <v>3.28</v>
      </c>
      <c r="K360">
        <v>71</v>
      </c>
      <c r="L360" s="1">
        <v>0.86585365853658536</v>
      </c>
      <c r="M360" s="4">
        <v>-44</v>
      </c>
      <c r="N360" s="4">
        <v>-57</v>
      </c>
      <c r="O360" t="s">
        <v>6153</v>
      </c>
      <c r="P360">
        <v>-13</v>
      </c>
      <c r="Q360" t="s">
        <v>808</v>
      </c>
      <c r="R360" s="1">
        <v>1.3779999999999932</v>
      </c>
      <c r="S360" s="3">
        <v>1.9006896551724097</v>
      </c>
      <c r="T360"/>
      <c r="U360"/>
      <c r="V360"/>
      <c r="W360"/>
      <c r="X360"/>
      <c r="Y360"/>
      <c r="AA360"/>
    </row>
    <row r="361" spans="1:27" x14ac:dyDescent="0.35">
      <c r="A361" t="s">
        <v>1582</v>
      </c>
      <c r="B361" t="s">
        <v>352</v>
      </c>
      <c r="C361">
        <v>19</v>
      </c>
      <c r="D361" s="4">
        <v>28</v>
      </c>
      <c r="E361" s="3">
        <v>1.4736842105263199</v>
      </c>
      <c r="F361">
        <v>12</v>
      </c>
      <c r="G361" s="1">
        <v>0.42857142857142855</v>
      </c>
      <c r="H361">
        <v>4</v>
      </c>
      <c r="I361" s="4">
        <v>14</v>
      </c>
      <c r="J361" s="3">
        <v>3.5</v>
      </c>
      <c r="K361">
        <v>5</v>
      </c>
      <c r="L361" s="1">
        <v>0.35714285714285715</v>
      </c>
      <c r="M361" s="4">
        <v>-9</v>
      </c>
      <c r="N361" s="4">
        <v>-10</v>
      </c>
      <c r="O361" t="s">
        <v>6153</v>
      </c>
      <c r="P361">
        <v>-1</v>
      </c>
      <c r="Q361" t="s">
        <v>808</v>
      </c>
      <c r="R361" s="1">
        <v>1.3749999999999933</v>
      </c>
      <c r="S361" s="3">
        <v>2.0263157894736801</v>
      </c>
      <c r="T361"/>
      <c r="U361"/>
      <c r="V361"/>
      <c r="W361"/>
      <c r="X361"/>
      <c r="Y361"/>
      <c r="AA361"/>
    </row>
    <row r="362" spans="1:27" x14ac:dyDescent="0.35">
      <c r="A362" t="s">
        <v>911</v>
      </c>
      <c r="B362" t="s">
        <v>93</v>
      </c>
      <c r="C362">
        <v>161</v>
      </c>
      <c r="D362" s="4">
        <v>473</v>
      </c>
      <c r="E362" s="3">
        <v>2.9378881987577601</v>
      </c>
      <c r="F362">
        <v>373</v>
      </c>
      <c r="G362" s="1">
        <v>0.78858350951374212</v>
      </c>
      <c r="H362">
        <v>31</v>
      </c>
      <c r="I362" s="4">
        <v>216</v>
      </c>
      <c r="J362" s="3">
        <v>6.967741935483871</v>
      </c>
      <c r="K362">
        <v>180</v>
      </c>
      <c r="L362" s="1">
        <v>0.83333333333333337</v>
      </c>
      <c r="M362" s="4">
        <v>-312</v>
      </c>
      <c r="N362" s="4">
        <v>-185</v>
      </c>
      <c r="O362" t="s">
        <v>6153</v>
      </c>
      <c r="P362">
        <v>127</v>
      </c>
      <c r="Q362" t="s">
        <v>808</v>
      </c>
      <c r="R362" s="1">
        <v>1.3716838300484242</v>
      </c>
      <c r="S362" s="3">
        <v>4.0298537367261105</v>
      </c>
      <c r="T362"/>
      <c r="U362"/>
      <c r="V362"/>
      <c r="W362"/>
      <c r="X362"/>
      <c r="Y362"/>
      <c r="AA362"/>
    </row>
    <row r="363" spans="1:27" x14ac:dyDescent="0.35">
      <c r="A363" t="s">
        <v>1364</v>
      </c>
      <c r="B363" t="s">
        <v>70</v>
      </c>
      <c r="C363">
        <v>6</v>
      </c>
      <c r="D363" s="4">
        <v>46</v>
      </c>
      <c r="E363" s="3">
        <v>7.6666666666666696</v>
      </c>
      <c r="F363">
        <v>23</v>
      </c>
      <c r="G363" s="1">
        <v>0.5</v>
      </c>
      <c r="H363">
        <v>1</v>
      </c>
      <c r="I363" s="4">
        <v>18</v>
      </c>
      <c r="J363" s="3">
        <v>18</v>
      </c>
      <c r="K363">
        <v>13</v>
      </c>
      <c r="L363" s="1">
        <v>0.72222222222222221</v>
      </c>
      <c r="M363" s="4">
        <v>-40</v>
      </c>
      <c r="N363" s="4">
        <v>-17</v>
      </c>
      <c r="O363" t="s">
        <v>6153</v>
      </c>
      <c r="P363">
        <v>23</v>
      </c>
      <c r="Q363" t="s">
        <v>808</v>
      </c>
      <c r="R363" s="1">
        <v>1.3478260869565208</v>
      </c>
      <c r="S363" s="3">
        <v>10.33333333333333</v>
      </c>
      <c r="T363"/>
      <c r="U363"/>
      <c r="V363"/>
      <c r="W363"/>
      <c r="X363"/>
      <c r="Y363"/>
      <c r="AA363"/>
    </row>
    <row r="364" spans="1:27" x14ac:dyDescent="0.35">
      <c r="A364" t="s">
        <v>1112</v>
      </c>
      <c r="B364" t="s">
        <v>207</v>
      </c>
      <c r="C364">
        <v>43</v>
      </c>
      <c r="D364" s="4">
        <v>117</v>
      </c>
      <c r="E364" s="3">
        <v>2.7209302325581399</v>
      </c>
      <c r="F364">
        <v>97</v>
      </c>
      <c r="G364" s="1">
        <v>0.82905982905982911</v>
      </c>
      <c r="H364">
        <v>8</v>
      </c>
      <c r="I364" s="4">
        <v>51</v>
      </c>
      <c r="J364" s="3">
        <v>6.375</v>
      </c>
      <c r="K364">
        <v>40</v>
      </c>
      <c r="L364" s="1">
        <v>0.78431372549019607</v>
      </c>
      <c r="M364" s="4">
        <v>-74</v>
      </c>
      <c r="N364" s="4">
        <v>-43</v>
      </c>
      <c r="O364" t="s">
        <v>6153</v>
      </c>
      <c r="P364">
        <v>31</v>
      </c>
      <c r="Q364" t="s">
        <v>808</v>
      </c>
      <c r="R364" s="1">
        <v>1.3429487179487176</v>
      </c>
      <c r="S364" s="3">
        <v>3.6540697674418601</v>
      </c>
      <c r="T364"/>
      <c r="U364"/>
      <c r="V364"/>
      <c r="W364"/>
      <c r="X364"/>
      <c r="Y364"/>
      <c r="AA364"/>
    </row>
    <row r="365" spans="1:27" x14ac:dyDescent="0.35">
      <c r="A365" t="s">
        <v>2680</v>
      </c>
      <c r="B365" t="s">
        <v>550</v>
      </c>
      <c r="C365">
        <v>7</v>
      </c>
      <c r="D365" s="4">
        <v>6</v>
      </c>
      <c r="E365" s="3">
        <v>0.85714285714285698</v>
      </c>
      <c r="F365">
        <v>5</v>
      </c>
      <c r="G365" s="1">
        <v>0.83333333333333337</v>
      </c>
      <c r="H365">
        <v>1</v>
      </c>
      <c r="I365" s="4">
        <v>2</v>
      </c>
      <c r="J365" s="3">
        <v>2</v>
      </c>
      <c r="K365">
        <v>2</v>
      </c>
      <c r="L365" s="1">
        <v>1</v>
      </c>
      <c r="M365" s="4">
        <v>1</v>
      </c>
      <c r="N365" s="4">
        <v>-1</v>
      </c>
      <c r="O365" t="s">
        <v>6153</v>
      </c>
      <c r="P365">
        <v>-2</v>
      </c>
      <c r="Q365" t="s">
        <v>808</v>
      </c>
      <c r="R365" s="1">
        <v>1.3333333333333337</v>
      </c>
      <c r="S365" s="3">
        <v>1.142857142857143</v>
      </c>
      <c r="T365"/>
      <c r="U365"/>
      <c r="V365"/>
      <c r="W365"/>
      <c r="X365"/>
      <c r="Y365"/>
      <c r="AA365"/>
    </row>
    <row r="366" spans="1:27" x14ac:dyDescent="0.35">
      <c r="A366" t="s">
        <v>5032</v>
      </c>
      <c r="B366" t="s">
        <v>63</v>
      </c>
      <c r="C366">
        <v>7</v>
      </c>
      <c r="D366" s="4">
        <v>1</v>
      </c>
      <c r="E366" s="3">
        <v>0.14285714285714299</v>
      </c>
      <c r="F366">
        <v>0</v>
      </c>
      <c r="G366" s="1">
        <v>0</v>
      </c>
      <c r="H366">
        <v>3</v>
      </c>
      <c r="I366" s="4">
        <v>1</v>
      </c>
      <c r="J366" s="3">
        <v>0.33333333333333331</v>
      </c>
      <c r="K366">
        <v>0</v>
      </c>
      <c r="L366" s="1">
        <v>0</v>
      </c>
      <c r="M366" s="4">
        <v>6</v>
      </c>
      <c r="N366" s="4">
        <v>2</v>
      </c>
      <c r="O366" t="s">
        <v>6153</v>
      </c>
      <c r="P366">
        <v>-4</v>
      </c>
      <c r="Q366" t="s">
        <v>808</v>
      </c>
      <c r="R366" s="1">
        <v>1.333333333333331</v>
      </c>
      <c r="S366" s="3">
        <v>0.19047619047619033</v>
      </c>
      <c r="T366"/>
      <c r="U366"/>
      <c r="V366"/>
      <c r="W366"/>
      <c r="X366"/>
      <c r="Y366"/>
      <c r="AA366"/>
    </row>
    <row r="367" spans="1:27" x14ac:dyDescent="0.35">
      <c r="A367" t="s">
        <v>5107</v>
      </c>
      <c r="B367" t="s">
        <v>76</v>
      </c>
      <c r="C367">
        <v>7</v>
      </c>
      <c r="D367" s="4">
        <v>1</v>
      </c>
      <c r="E367" s="3">
        <v>0.14285714285714299</v>
      </c>
      <c r="F367">
        <v>1</v>
      </c>
      <c r="G367" s="1">
        <v>1</v>
      </c>
      <c r="H367">
        <v>3</v>
      </c>
      <c r="I367" s="4">
        <v>1</v>
      </c>
      <c r="J367" s="3">
        <v>0.33333333333333331</v>
      </c>
      <c r="K367">
        <v>1</v>
      </c>
      <c r="L367" s="1">
        <v>1</v>
      </c>
      <c r="M367" s="4">
        <v>6</v>
      </c>
      <c r="N367" s="4">
        <v>2</v>
      </c>
      <c r="O367" t="s">
        <v>6153</v>
      </c>
      <c r="P367">
        <v>-4</v>
      </c>
      <c r="Q367" t="s">
        <v>808</v>
      </c>
      <c r="R367" s="1">
        <v>1.333333333333331</v>
      </c>
      <c r="S367" s="3">
        <v>0.19047619047619033</v>
      </c>
      <c r="T367"/>
      <c r="U367"/>
      <c r="V367"/>
      <c r="W367"/>
      <c r="X367"/>
      <c r="Y367"/>
      <c r="AA367"/>
    </row>
    <row r="368" spans="1:27" x14ac:dyDescent="0.35">
      <c r="A368" t="s">
        <v>3498</v>
      </c>
      <c r="B368" t="s">
        <v>124</v>
      </c>
      <c r="C368">
        <v>7</v>
      </c>
      <c r="D368" s="4">
        <v>3</v>
      </c>
      <c r="E368" s="3">
        <v>0.42857142857142899</v>
      </c>
      <c r="F368">
        <v>0</v>
      </c>
      <c r="G368" s="1">
        <v>0</v>
      </c>
      <c r="H368">
        <v>2</v>
      </c>
      <c r="I368" s="4">
        <v>2</v>
      </c>
      <c r="J368" s="3">
        <v>1</v>
      </c>
      <c r="K368">
        <v>0</v>
      </c>
      <c r="L368" s="1">
        <v>0</v>
      </c>
      <c r="M368" s="4">
        <v>4</v>
      </c>
      <c r="N368" s="4">
        <v>0</v>
      </c>
      <c r="O368" t="s">
        <v>6153</v>
      </c>
      <c r="P368">
        <v>-4</v>
      </c>
      <c r="Q368" t="s">
        <v>808</v>
      </c>
      <c r="R368" s="1">
        <v>1.3333333333333308</v>
      </c>
      <c r="S368" s="3">
        <v>0.57142857142857095</v>
      </c>
      <c r="T368"/>
      <c r="U368"/>
      <c r="V368"/>
      <c r="W368"/>
      <c r="X368"/>
      <c r="Y368"/>
      <c r="AA368"/>
    </row>
    <row r="369" spans="1:27" x14ac:dyDescent="0.35">
      <c r="A369" t="s">
        <v>3539</v>
      </c>
      <c r="B369" t="s">
        <v>76</v>
      </c>
      <c r="C369">
        <v>7</v>
      </c>
      <c r="D369" s="4">
        <v>3</v>
      </c>
      <c r="E369" s="3">
        <v>0.42857142857142899</v>
      </c>
      <c r="F369">
        <v>3</v>
      </c>
      <c r="G369" s="1">
        <v>1</v>
      </c>
      <c r="H369">
        <v>2</v>
      </c>
      <c r="I369" s="4">
        <v>2</v>
      </c>
      <c r="J369" s="3">
        <v>1</v>
      </c>
      <c r="K369">
        <v>2</v>
      </c>
      <c r="L369" s="1">
        <v>1</v>
      </c>
      <c r="M369" s="4">
        <v>4</v>
      </c>
      <c r="N369" s="4">
        <v>0</v>
      </c>
      <c r="O369" t="s">
        <v>6153</v>
      </c>
      <c r="P369">
        <v>-4</v>
      </c>
      <c r="Q369" t="s">
        <v>808</v>
      </c>
      <c r="R369" s="1">
        <v>1.3333333333333308</v>
      </c>
      <c r="S369" s="3">
        <v>0.57142857142857095</v>
      </c>
      <c r="T369"/>
      <c r="U369"/>
      <c r="V369"/>
      <c r="W369"/>
      <c r="X369"/>
      <c r="Y369"/>
      <c r="AA369"/>
    </row>
    <row r="370" spans="1:27" x14ac:dyDescent="0.35">
      <c r="A370" t="s">
        <v>3607</v>
      </c>
      <c r="B370" t="s">
        <v>357</v>
      </c>
      <c r="C370">
        <v>7</v>
      </c>
      <c r="D370" s="4">
        <v>3</v>
      </c>
      <c r="E370" s="3">
        <v>0.42857142857142899</v>
      </c>
      <c r="F370">
        <v>2</v>
      </c>
      <c r="G370" s="1">
        <v>0.66666666666666663</v>
      </c>
      <c r="H370">
        <v>1</v>
      </c>
      <c r="I370" s="4">
        <v>1</v>
      </c>
      <c r="J370" s="3">
        <v>1</v>
      </c>
      <c r="K370">
        <v>1</v>
      </c>
      <c r="L370" s="1">
        <v>1</v>
      </c>
      <c r="M370" s="4">
        <v>4</v>
      </c>
      <c r="N370" s="4">
        <v>0</v>
      </c>
      <c r="O370" t="s">
        <v>6153</v>
      </c>
      <c r="P370">
        <v>-4</v>
      </c>
      <c r="Q370" t="s">
        <v>808</v>
      </c>
      <c r="R370" s="1">
        <v>1.3333333333333308</v>
      </c>
      <c r="S370" s="3">
        <v>0.57142857142857095</v>
      </c>
      <c r="T370"/>
      <c r="U370"/>
      <c r="V370"/>
      <c r="W370"/>
      <c r="X370"/>
      <c r="Y370"/>
      <c r="AA370"/>
    </row>
    <row r="371" spans="1:27" x14ac:dyDescent="0.35">
      <c r="A371" t="s">
        <v>1187</v>
      </c>
      <c r="B371" t="s">
        <v>238</v>
      </c>
      <c r="C371">
        <v>66</v>
      </c>
      <c r="D371" s="4">
        <v>83</v>
      </c>
      <c r="E371" s="3">
        <v>1.25757575757576</v>
      </c>
      <c r="F371">
        <v>60</v>
      </c>
      <c r="G371" s="1">
        <v>0.72289156626506024</v>
      </c>
      <c r="H371">
        <v>13</v>
      </c>
      <c r="I371" s="4">
        <v>38</v>
      </c>
      <c r="J371" s="3">
        <v>2.9230769230769229</v>
      </c>
      <c r="K371">
        <v>31</v>
      </c>
      <c r="L371" s="1">
        <v>0.81578947368421051</v>
      </c>
      <c r="M371" s="4">
        <v>-17</v>
      </c>
      <c r="N371" s="4">
        <v>-25</v>
      </c>
      <c r="O371" t="s">
        <v>6153</v>
      </c>
      <c r="P371">
        <v>-8</v>
      </c>
      <c r="Q371" t="s">
        <v>808</v>
      </c>
      <c r="R371" s="1">
        <v>1.3243744207599584</v>
      </c>
      <c r="S371" s="3">
        <v>1.6655011655011629</v>
      </c>
      <c r="T371"/>
      <c r="U371"/>
      <c r="V371"/>
      <c r="W371"/>
      <c r="X371"/>
      <c r="Y371"/>
      <c r="AA371"/>
    </row>
    <row r="372" spans="1:27" x14ac:dyDescent="0.35">
      <c r="A372" t="s">
        <v>1224</v>
      </c>
      <c r="B372" t="s">
        <v>40</v>
      </c>
      <c r="C372">
        <v>10</v>
      </c>
      <c r="D372" s="4">
        <v>69</v>
      </c>
      <c r="E372" s="3">
        <v>6.9</v>
      </c>
      <c r="F372">
        <v>59</v>
      </c>
      <c r="G372" s="1">
        <v>0.85507246376811596</v>
      </c>
      <c r="H372">
        <v>2</v>
      </c>
      <c r="I372" s="4">
        <v>32</v>
      </c>
      <c r="J372" s="3">
        <v>16</v>
      </c>
      <c r="K372">
        <v>28</v>
      </c>
      <c r="L372" s="1">
        <v>0.875</v>
      </c>
      <c r="M372" s="4">
        <v>-59</v>
      </c>
      <c r="N372" s="4">
        <v>-30</v>
      </c>
      <c r="O372" t="s">
        <v>6153</v>
      </c>
      <c r="P372">
        <v>29</v>
      </c>
      <c r="Q372" t="s">
        <v>808</v>
      </c>
      <c r="R372" s="1">
        <v>1.3188405797101448</v>
      </c>
      <c r="S372" s="3">
        <v>9.1</v>
      </c>
      <c r="T372"/>
      <c r="U372"/>
      <c r="V372"/>
      <c r="W372"/>
      <c r="X372"/>
      <c r="Y372"/>
      <c r="AA372"/>
    </row>
    <row r="373" spans="1:27" x14ac:dyDescent="0.35">
      <c r="A373" t="s">
        <v>1000</v>
      </c>
      <c r="B373" t="s">
        <v>45</v>
      </c>
      <c r="C373">
        <v>125</v>
      </c>
      <c r="D373" s="4">
        <v>229</v>
      </c>
      <c r="E373" s="3">
        <v>1.8320000000000001</v>
      </c>
      <c r="F373">
        <v>191</v>
      </c>
      <c r="G373" s="1">
        <v>0.83406113537117899</v>
      </c>
      <c r="H373">
        <v>21</v>
      </c>
      <c r="I373" s="4">
        <v>89</v>
      </c>
      <c r="J373" s="3">
        <v>4.2380952380952381</v>
      </c>
      <c r="K373">
        <v>70</v>
      </c>
      <c r="L373" s="1">
        <v>0.7865168539325843</v>
      </c>
      <c r="M373" s="4">
        <v>-104</v>
      </c>
      <c r="N373" s="4">
        <v>-68</v>
      </c>
      <c r="O373" t="s">
        <v>6153</v>
      </c>
      <c r="P373">
        <v>36</v>
      </c>
      <c r="Q373" t="s">
        <v>808</v>
      </c>
      <c r="R373" s="1">
        <v>1.3133707631524225</v>
      </c>
      <c r="S373" s="3">
        <v>2.4060952380952383</v>
      </c>
      <c r="T373"/>
      <c r="U373"/>
      <c r="V373"/>
      <c r="W373"/>
      <c r="X373"/>
      <c r="Y373"/>
      <c r="AA373"/>
    </row>
    <row r="374" spans="1:27" x14ac:dyDescent="0.35">
      <c r="A374" t="s">
        <v>2032</v>
      </c>
      <c r="B374" t="s">
        <v>348</v>
      </c>
      <c r="C374">
        <v>10</v>
      </c>
      <c r="D374" s="4">
        <v>13</v>
      </c>
      <c r="E374" s="3">
        <v>1.3</v>
      </c>
      <c r="F374">
        <v>7</v>
      </c>
      <c r="G374" s="1">
        <v>0.53846153846153844</v>
      </c>
      <c r="H374">
        <v>1</v>
      </c>
      <c r="I374" s="4">
        <v>3</v>
      </c>
      <c r="J374" s="3">
        <v>3</v>
      </c>
      <c r="K374">
        <v>2</v>
      </c>
      <c r="L374" s="1">
        <v>0.66666666666666663</v>
      </c>
      <c r="M374" s="4">
        <v>-3</v>
      </c>
      <c r="N374" s="4">
        <v>-2</v>
      </c>
      <c r="O374" t="s">
        <v>6153</v>
      </c>
      <c r="P374">
        <v>1</v>
      </c>
      <c r="Q374" t="s">
        <v>808</v>
      </c>
      <c r="R374" s="1">
        <v>1.3076923076923077</v>
      </c>
      <c r="S374" s="3">
        <v>1.7</v>
      </c>
      <c r="T374"/>
      <c r="U374"/>
      <c r="V374"/>
      <c r="W374"/>
      <c r="X374"/>
      <c r="Y374"/>
      <c r="AA374"/>
    </row>
    <row r="375" spans="1:27" x14ac:dyDescent="0.35">
      <c r="A375" t="s">
        <v>2036</v>
      </c>
      <c r="B375" t="s">
        <v>208</v>
      </c>
      <c r="C375">
        <v>20</v>
      </c>
      <c r="D375" s="4">
        <v>13</v>
      </c>
      <c r="E375" s="3">
        <v>0.65</v>
      </c>
      <c r="F375">
        <v>9</v>
      </c>
      <c r="G375" s="1">
        <v>0.69230769230769229</v>
      </c>
      <c r="H375">
        <v>2</v>
      </c>
      <c r="I375" s="4">
        <v>3</v>
      </c>
      <c r="J375" s="3">
        <v>1.5</v>
      </c>
      <c r="K375">
        <v>2</v>
      </c>
      <c r="L375" s="1">
        <v>0.66666666666666663</v>
      </c>
      <c r="M375" s="4">
        <v>7</v>
      </c>
      <c r="N375" s="4">
        <v>-1</v>
      </c>
      <c r="O375" t="s">
        <v>6153</v>
      </c>
      <c r="P375">
        <v>-8</v>
      </c>
      <c r="Q375" t="s">
        <v>808</v>
      </c>
      <c r="R375" s="1">
        <v>1.3076923076923077</v>
      </c>
      <c r="S375" s="3">
        <v>0.85</v>
      </c>
      <c r="T375"/>
      <c r="U375"/>
      <c r="V375"/>
      <c r="W375"/>
      <c r="X375"/>
      <c r="Y375"/>
      <c r="AA375"/>
    </row>
    <row r="376" spans="1:27" x14ac:dyDescent="0.35">
      <c r="A376" t="s">
        <v>1174</v>
      </c>
      <c r="B376" t="s">
        <v>117</v>
      </c>
      <c r="C376">
        <v>5</v>
      </c>
      <c r="D376" s="4">
        <v>89</v>
      </c>
      <c r="E376" s="3">
        <v>17.8</v>
      </c>
      <c r="F376">
        <v>47</v>
      </c>
      <c r="G376" s="1">
        <v>0.5280898876404494</v>
      </c>
      <c r="H376">
        <v>1</v>
      </c>
      <c r="I376" s="4">
        <v>41</v>
      </c>
      <c r="J376" s="3">
        <v>41</v>
      </c>
      <c r="K376">
        <v>25</v>
      </c>
      <c r="L376" s="1">
        <v>0.6097560975609756</v>
      </c>
      <c r="M376" s="4">
        <v>-84</v>
      </c>
      <c r="N376" s="4">
        <v>-40</v>
      </c>
      <c r="O376" t="s">
        <v>6153</v>
      </c>
      <c r="P376">
        <v>44</v>
      </c>
      <c r="Q376" t="s">
        <v>808</v>
      </c>
      <c r="R376" s="1">
        <v>1.3033707865168538</v>
      </c>
      <c r="S376" s="3">
        <v>23.2</v>
      </c>
      <c r="T376"/>
      <c r="U376"/>
      <c r="V376"/>
      <c r="W376"/>
      <c r="X376"/>
      <c r="Y376"/>
      <c r="AA376"/>
    </row>
    <row r="377" spans="1:27" x14ac:dyDescent="0.35">
      <c r="A377" t="s">
        <v>1511</v>
      </c>
      <c r="B377" t="s">
        <v>231</v>
      </c>
      <c r="C377">
        <v>13</v>
      </c>
      <c r="D377" s="4">
        <v>32</v>
      </c>
      <c r="E377" s="3">
        <v>2.4615384615384599</v>
      </c>
      <c r="F377">
        <v>25</v>
      </c>
      <c r="G377" s="1">
        <v>0.78125</v>
      </c>
      <c r="H377">
        <v>3</v>
      </c>
      <c r="I377" s="4">
        <v>17</v>
      </c>
      <c r="J377" s="3">
        <v>5.666666666666667</v>
      </c>
      <c r="K377">
        <v>16</v>
      </c>
      <c r="L377" s="1">
        <v>0.94117647058823528</v>
      </c>
      <c r="M377" s="4">
        <v>-19</v>
      </c>
      <c r="N377" s="4">
        <v>-14</v>
      </c>
      <c r="O377" t="s">
        <v>6153</v>
      </c>
      <c r="P377">
        <v>5</v>
      </c>
      <c r="Q377" t="s">
        <v>808</v>
      </c>
      <c r="R377" s="1">
        <v>1.302083333333335</v>
      </c>
      <c r="S377" s="3">
        <v>3.2051282051282071</v>
      </c>
      <c r="T377"/>
      <c r="U377"/>
      <c r="V377"/>
      <c r="W377"/>
      <c r="X377"/>
      <c r="Y377"/>
      <c r="AA377"/>
    </row>
    <row r="378" spans="1:27" x14ac:dyDescent="0.35">
      <c r="A378" t="s">
        <v>1509</v>
      </c>
      <c r="B378" t="s">
        <v>104</v>
      </c>
      <c r="C378">
        <v>17</v>
      </c>
      <c r="D378" s="4">
        <v>32</v>
      </c>
      <c r="E378" s="3">
        <v>1.8823529411764699</v>
      </c>
      <c r="F378">
        <v>19</v>
      </c>
      <c r="G378" s="1">
        <v>0.59375</v>
      </c>
      <c r="H378">
        <v>3</v>
      </c>
      <c r="I378" s="4">
        <v>13</v>
      </c>
      <c r="J378" s="3">
        <v>4.333333333333333</v>
      </c>
      <c r="K378">
        <v>8</v>
      </c>
      <c r="L378" s="1">
        <v>0.61538461538461542</v>
      </c>
      <c r="M378" s="4">
        <v>-15</v>
      </c>
      <c r="N378" s="4">
        <v>-10</v>
      </c>
      <c r="O378" t="s">
        <v>6153</v>
      </c>
      <c r="P378">
        <v>5</v>
      </c>
      <c r="Q378" t="s">
        <v>808</v>
      </c>
      <c r="R378" s="1">
        <v>1.3020833333333339</v>
      </c>
      <c r="S378" s="3">
        <v>2.4509803921568629</v>
      </c>
      <c r="T378"/>
      <c r="U378"/>
      <c r="V378"/>
      <c r="W378"/>
      <c r="X378"/>
      <c r="Y378"/>
      <c r="AA378"/>
    </row>
    <row r="379" spans="1:27" x14ac:dyDescent="0.35">
      <c r="A379" t="s">
        <v>1601</v>
      </c>
      <c r="B379" t="s">
        <v>76</v>
      </c>
      <c r="C379">
        <v>31</v>
      </c>
      <c r="D379" s="4">
        <v>27</v>
      </c>
      <c r="E379" s="3">
        <v>0.87096774193548399</v>
      </c>
      <c r="F379">
        <v>17</v>
      </c>
      <c r="G379" s="1">
        <v>0.62962962962962965</v>
      </c>
      <c r="H379">
        <v>5</v>
      </c>
      <c r="I379" s="4">
        <v>10</v>
      </c>
      <c r="J379" s="3">
        <v>2</v>
      </c>
      <c r="K379">
        <v>7</v>
      </c>
      <c r="L379" s="1">
        <v>0.7</v>
      </c>
      <c r="M379" s="4">
        <v>4</v>
      </c>
      <c r="N379" s="4">
        <v>-5</v>
      </c>
      <c r="O379" t="s">
        <v>6153</v>
      </c>
      <c r="P379">
        <v>-9</v>
      </c>
      <c r="Q379" t="s">
        <v>808</v>
      </c>
      <c r="R379" s="1">
        <v>1.2962962962962961</v>
      </c>
      <c r="S379" s="3">
        <v>1.129032258064516</v>
      </c>
      <c r="T379"/>
      <c r="U379"/>
      <c r="V379"/>
      <c r="W379"/>
      <c r="X379"/>
      <c r="Y379"/>
      <c r="AA379"/>
    </row>
    <row r="380" spans="1:27" x14ac:dyDescent="0.35">
      <c r="A380" t="s">
        <v>2629</v>
      </c>
      <c r="B380" t="s">
        <v>384</v>
      </c>
      <c r="C380">
        <v>11</v>
      </c>
      <c r="D380" s="4">
        <v>6</v>
      </c>
      <c r="E380" s="3">
        <v>0.54545454545454497</v>
      </c>
      <c r="F380">
        <v>4</v>
      </c>
      <c r="G380" s="1">
        <v>0.66666666666666663</v>
      </c>
      <c r="H380">
        <v>4</v>
      </c>
      <c r="I380" s="4">
        <v>5</v>
      </c>
      <c r="J380" s="3">
        <v>1.25</v>
      </c>
      <c r="K380">
        <v>3</v>
      </c>
      <c r="L380" s="1">
        <v>0.6</v>
      </c>
      <c r="M380" s="4">
        <v>5</v>
      </c>
      <c r="N380" s="4">
        <v>-1</v>
      </c>
      <c r="O380" t="s">
        <v>6153</v>
      </c>
      <c r="P380">
        <v>-6</v>
      </c>
      <c r="Q380" t="s">
        <v>808</v>
      </c>
      <c r="R380" s="1">
        <v>1.2916666666666687</v>
      </c>
      <c r="S380" s="3">
        <v>0.70454545454545503</v>
      </c>
      <c r="T380"/>
      <c r="U380"/>
      <c r="V380"/>
      <c r="W380"/>
      <c r="X380"/>
      <c r="Y380"/>
      <c r="AA380"/>
    </row>
    <row r="381" spans="1:27" x14ac:dyDescent="0.35">
      <c r="A381" t="s">
        <v>2581</v>
      </c>
      <c r="B381" t="s">
        <v>455</v>
      </c>
      <c r="C381">
        <v>8</v>
      </c>
      <c r="D381" s="4">
        <v>7</v>
      </c>
      <c r="E381" s="3">
        <v>0.875</v>
      </c>
      <c r="F381">
        <v>2</v>
      </c>
      <c r="G381" s="1">
        <v>0.2857142857142857</v>
      </c>
      <c r="H381">
        <v>1</v>
      </c>
      <c r="I381" s="4">
        <v>2</v>
      </c>
      <c r="J381" s="3">
        <v>2</v>
      </c>
      <c r="K381">
        <v>1</v>
      </c>
      <c r="L381" s="1">
        <v>0.5</v>
      </c>
      <c r="M381" s="4">
        <v>1</v>
      </c>
      <c r="N381" s="4">
        <v>-1</v>
      </c>
      <c r="O381" t="s">
        <v>6153</v>
      </c>
      <c r="P381">
        <v>-2</v>
      </c>
      <c r="Q381" t="s">
        <v>808</v>
      </c>
      <c r="R381" s="1">
        <v>1.2857142857142858</v>
      </c>
      <c r="S381" s="3">
        <v>1.125</v>
      </c>
      <c r="T381"/>
      <c r="U381"/>
      <c r="V381"/>
      <c r="W381"/>
      <c r="X381"/>
      <c r="Y381"/>
      <c r="AA381"/>
    </row>
    <row r="382" spans="1:27" x14ac:dyDescent="0.35">
      <c r="A382" t="s">
        <v>2593</v>
      </c>
      <c r="B382" t="s">
        <v>428</v>
      </c>
      <c r="C382">
        <v>8</v>
      </c>
      <c r="D382" s="4">
        <v>7</v>
      </c>
      <c r="E382" s="3">
        <v>0.875</v>
      </c>
      <c r="F382">
        <v>5</v>
      </c>
      <c r="G382" s="1">
        <v>0.7142857142857143</v>
      </c>
      <c r="H382">
        <v>1</v>
      </c>
      <c r="I382" s="4">
        <v>2</v>
      </c>
      <c r="J382" s="3">
        <v>2</v>
      </c>
      <c r="K382">
        <v>2</v>
      </c>
      <c r="L382" s="1">
        <v>1</v>
      </c>
      <c r="M382" s="4">
        <v>1</v>
      </c>
      <c r="N382" s="4">
        <v>-1</v>
      </c>
      <c r="O382" t="s">
        <v>6153</v>
      </c>
      <c r="P382">
        <v>-2</v>
      </c>
      <c r="Q382" t="s">
        <v>808</v>
      </c>
      <c r="R382" s="1">
        <v>1.2857142857142858</v>
      </c>
      <c r="S382" s="3">
        <v>1.125</v>
      </c>
      <c r="T382"/>
      <c r="U382"/>
      <c r="V382"/>
      <c r="W382"/>
      <c r="X382"/>
      <c r="Y382"/>
      <c r="AA382"/>
    </row>
    <row r="383" spans="1:27" x14ac:dyDescent="0.35">
      <c r="A383" t="s">
        <v>2612</v>
      </c>
      <c r="B383" t="s">
        <v>106</v>
      </c>
      <c r="C383">
        <v>8</v>
      </c>
      <c r="D383" s="4">
        <v>7</v>
      </c>
      <c r="E383" s="3">
        <v>0.875</v>
      </c>
      <c r="F383">
        <v>5</v>
      </c>
      <c r="G383" s="1">
        <v>0.7142857142857143</v>
      </c>
      <c r="H383">
        <v>1</v>
      </c>
      <c r="I383" s="4">
        <v>2</v>
      </c>
      <c r="J383" s="3">
        <v>2</v>
      </c>
      <c r="K383">
        <v>1</v>
      </c>
      <c r="L383" s="1">
        <v>0.5</v>
      </c>
      <c r="M383" s="4">
        <v>1</v>
      </c>
      <c r="N383" s="4">
        <v>-1</v>
      </c>
      <c r="O383" t="s">
        <v>6153</v>
      </c>
      <c r="P383">
        <v>-2</v>
      </c>
      <c r="Q383" t="s">
        <v>808</v>
      </c>
      <c r="R383" s="1">
        <v>1.2857142857142858</v>
      </c>
      <c r="S383" s="3">
        <v>1.125</v>
      </c>
      <c r="T383"/>
      <c r="U383"/>
      <c r="V383"/>
      <c r="W383"/>
      <c r="X383"/>
      <c r="Y383"/>
      <c r="AA383"/>
    </row>
    <row r="384" spans="1:27" x14ac:dyDescent="0.35">
      <c r="A384" t="s">
        <v>1219</v>
      </c>
      <c r="B384" t="s">
        <v>70</v>
      </c>
      <c r="C384">
        <v>18</v>
      </c>
      <c r="D384" s="4">
        <v>71</v>
      </c>
      <c r="E384" s="3">
        <v>3.9444444444444402</v>
      </c>
      <c r="F384">
        <v>41</v>
      </c>
      <c r="G384" s="1">
        <v>0.57746478873239437</v>
      </c>
      <c r="H384">
        <v>3</v>
      </c>
      <c r="I384" s="4">
        <v>27</v>
      </c>
      <c r="J384" s="3">
        <v>9</v>
      </c>
      <c r="K384">
        <v>15</v>
      </c>
      <c r="L384" s="1">
        <v>0.55555555555555558</v>
      </c>
      <c r="M384" s="4">
        <v>-53</v>
      </c>
      <c r="N384" s="4">
        <v>-24</v>
      </c>
      <c r="O384" t="s">
        <v>6153</v>
      </c>
      <c r="P384">
        <v>29</v>
      </c>
      <c r="Q384" t="s">
        <v>808</v>
      </c>
      <c r="R384" s="1">
        <v>1.2816901408450729</v>
      </c>
      <c r="S384" s="3">
        <v>5.0555555555555598</v>
      </c>
      <c r="T384"/>
      <c r="U384"/>
      <c r="V384"/>
      <c r="W384"/>
      <c r="X384"/>
      <c r="Y384"/>
      <c r="AA384"/>
    </row>
    <row r="385" spans="1:27" x14ac:dyDescent="0.35">
      <c r="A385" t="s">
        <v>972</v>
      </c>
      <c r="B385" t="s">
        <v>130</v>
      </c>
      <c r="C385">
        <v>187</v>
      </c>
      <c r="D385" s="4">
        <v>279</v>
      </c>
      <c r="E385" s="3">
        <v>1.49197860962567</v>
      </c>
      <c r="F385">
        <v>214</v>
      </c>
      <c r="G385" s="1">
        <v>0.76702508960573479</v>
      </c>
      <c r="H385">
        <v>43</v>
      </c>
      <c r="I385" s="4">
        <v>146</v>
      </c>
      <c r="J385" s="3">
        <v>3.3953488372093021</v>
      </c>
      <c r="K385">
        <v>126</v>
      </c>
      <c r="L385" s="1">
        <v>0.86301369863013699</v>
      </c>
      <c r="M385" s="4">
        <v>-92</v>
      </c>
      <c r="N385" s="4">
        <v>-103</v>
      </c>
      <c r="O385" t="s">
        <v>6153</v>
      </c>
      <c r="P385">
        <v>-11</v>
      </c>
      <c r="Q385" t="s">
        <v>808</v>
      </c>
      <c r="R385" s="1">
        <v>1.2757356005668059</v>
      </c>
      <c r="S385" s="3">
        <v>1.9033702275836322</v>
      </c>
      <c r="T385"/>
      <c r="U385"/>
      <c r="V385"/>
      <c r="W385"/>
      <c r="X385"/>
      <c r="Y385"/>
      <c r="AA385"/>
    </row>
    <row r="386" spans="1:27" x14ac:dyDescent="0.35">
      <c r="A386" t="s">
        <v>1731</v>
      </c>
      <c r="B386" t="s">
        <v>184</v>
      </c>
      <c r="C386">
        <v>26</v>
      </c>
      <c r="D386" s="4">
        <v>21</v>
      </c>
      <c r="E386" s="3">
        <v>0.80769230769230804</v>
      </c>
      <c r="F386">
        <v>17</v>
      </c>
      <c r="G386" s="1">
        <v>0.80952380952380953</v>
      </c>
      <c r="H386">
        <v>6</v>
      </c>
      <c r="I386" s="4">
        <v>11</v>
      </c>
      <c r="J386" s="3">
        <v>1.8333333333333333</v>
      </c>
      <c r="K386">
        <v>10</v>
      </c>
      <c r="L386" s="1">
        <v>0.90909090909090906</v>
      </c>
      <c r="M386" s="4">
        <v>5</v>
      </c>
      <c r="N386" s="4">
        <v>-5</v>
      </c>
      <c r="O386" t="s">
        <v>6153</v>
      </c>
      <c r="P386">
        <v>-10</v>
      </c>
      <c r="Q386" t="s">
        <v>808</v>
      </c>
      <c r="R386" s="1">
        <v>1.2698412698412687</v>
      </c>
      <c r="S386" s="3">
        <v>1.0256410256410251</v>
      </c>
      <c r="T386"/>
      <c r="U386"/>
      <c r="V386"/>
      <c r="W386"/>
      <c r="X386"/>
      <c r="Y386"/>
      <c r="AA386"/>
    </row>
    <row r="387" spans="1:27" x14ac:dyDescent="0.35">
      <c r="A387" t="s">
        <v>344</v>
      </c>
      <c r="B387" t="s">
        <v>186</v>
      </c>
      <c r="C387">
        <v>16</v>
      </c>
      <c r="D387" s="4">
        <v>30</v>
      </c>
      <c r="E387" s="3">
        <v>1.875</v>
      </c>
      <c r="F387">
        <v>22</v>
      </c>
      <c r="G387" s="1">
        <v>0.73333333333333328</v>
      </c>
      <c r="H387">
        <v>4</v>
      </c>
      <c r="I387" s="4">
        <v>17</v>
      </c>
      <c r="J387" s="3">
        <v>4.25</v>
      </c>
      <c r="K387">
        <v>14</v>
      </c>
      <c r="L387" s="1">
        <v>0.82352941176470584</v>
      </c>
      <c r="M387" s="4">
        <v>-14</v>
      </c>
      <c r="N387" s="4">
        <v>-13</v>
      </c>
      <c r="O387" t="s">
        <v>6153</v>
      </c>
      <c r="P387">
        <v>1</v>
      </c>
      <c r="Q387" t="s">
        <v>808</v>
      </c>
      <c r="R387" s="1">
        <v>1.2666666666666666</v>
      </c>
      <c r="S387" s="3">
        <v>2.375</v>
      </c>
      <c r="T387"/>
      <c r="U387"/>
      <c r="V387"/>
      <c r="W387"/>
      <c r="X387"/>
      <c r="Y387"/>
      <c r="AA387"/>
    </row>
    <row r="388" spans="1:27" x14ac:dyDescent="0.35">
      <c r="A388" t="s">
        <v>1458</v>
      </c>
      <c r="B388" t="s">
        <v>320</v>
      </c>
      <c r="C388">
        <v>22</v>
      </c>
      <c r="D388" s="4">
        <v>37</v>
      </c>
      <c r="E388" s="3">
        <v>1.6818181818181801</v>
      </c>
      <c r="F388">
        <v>31</v>
      </c>
      <c r="G388" s="1">
        <v>0.83783783783783783</v>
      </c>
      <c r="H388">
        <v>5</v>
      </c>
      <c r="I388" s="4">
        <v>19</v>
      </c>
      <c r="J388" s="3">
        <v>3.8</v>
      </c>
      <c r="K388">
        <v>18</v>
      </c>
      <c r="L388" s="1">
        <v>0.94736842105263153</v>
      </c>
      <c r="M388" s="4">
        <v>-15</v>
      </c>
      <c r="N388" s="4">
        <v>-14</v>
      </c>
      <c r="O388" t="s">
        <v>6153</v>
      </c>
      <c r="P388">
        <v>1</v>
      </c>
      <c r="Q388" t="s">
        <v>808</v>
      </c>
      <c r="R388" s="1">
        <v>1.2594594594594617</v>
      </c>
      <c r="S388" s="3">
        <v>2.1181818181818199</v>
      </c>
      <c r="T388"/>
      <c r="U388"/>
      <c r="V388"/>
      <c r="W388"/>
      <c r="X388"/>
      <c r="Y388"/>
      <c r="AA388"/>
    </row>
    <row r="389" spans="1:27" x14ac:dyDescent="0.35">
      <c r="A389" t="s">
        <v>1528</v>
      </c>
      <c r="B389" t="s">
        <v>140</v>
      </c>
      <c r="C389">
        <v>15</v>
      </c>
      <c r="D389" s="4">
        <v>31</v>
      </c>
      <c r="E389" s="3">
        <v>2.06666666666667</v>
      </c>
      <c r="F389">
        <v>23</v>
      </c>
      <c r="G389" s="1">
        <v>0.74193548387096775</v>
      </c>
      <c r="H389">
        <v>3</v>
      </c>
      <c r="I389" s="4">
        <v>14</v>
      </c>
      <c r="J389" s="3">
        <v>4.666666666666667</v>
      </c>
      <c r="K389">
        <v>12</v>
      </c>
      <c r="L389" s="1">
        <v>0.8571428571428571</v>
      </c>
      <c r="M389" s="4">
        <v>-16</v>
      </c>
      <c r="N389" s="4">
        <v>-11</v>
      </c>
      <c r="O389" t="s">
        <v>6153</v>
      </c>
      <c r="P389">
        <v>5</v>
      </c>
      <c r="Q389" t="s">
        <v>808</v>
      </c>
      <c r="R389" s="1">
        <v>1.2580645161290287</v>
      </c>
      <c r="S389" s="3">
        <v>2.599999999999997</v>
      </c>
      <c r="T389"/>
      <c r="U389"/>
      <c r="V389"/>
      <c r="W389"/>
      <c r="X389"/>
      <c r="Y389"/>
      <c r="AA389"/>
    </row>
    <row r="390" spans="1:27" x14ac:dyDescent="0.35">
      <c r="A390" t="s">
        <v>3095</v>
      </c>
      <c r="B390" t="s">
        <v>54</v>
      </c>
      <c r="C390">
        <v>3</v>
      </c>
      <c r="D390" s="4">
        <v>4</v>
      </c>
      <c r="E390" s="3">
        <v>1.3333333333333299</v>
      </c>
      <c r="F390">
        <v>4</v>
      </c>
      <c r="G390" s="1">
        <v>1</v>
      </c>
      <c r="H390">
        <v>1</v>
      </c>
      <c r="I390" s="4">
        <v>3</v>
      </c>
      <c r="J390" s="3">
        <v>3</v>
      </c>
      <c r="K390">
        <v>3</v>
      </c>
      <c r="L390" s="1">
        <v>1</v>
      </c>
      <c r="M390" s="4">
        <v>-1</v>
      </c>
      <c r="N390" s="4">
        <v>-2</v>
      </c>
      <c r="O390" t="s">
        <v>6153</v>
      </c>
      <c r="P390">
        <v>-1</v>
      </c>
      <c r="Q390" t="s">
        <v>808</v>
      </c>
      <c r="R390" s="1">
        <v>1.2500000000000058</v>
      </c>
      <c r="S390" s="3">
        <v>1.6666666666666701</v>
      </c>
      <c r="T390"/>
      <c r="U390"/>
      <c r="V390"/>
      <c r="W390"/>
      <c r="X390"/>
      <c r="Y390"/>
      <c r="AA390"/>
    </row>
    <row r="391" spans="1:27" x14ac:dyDescent="0.35">
      <c r="A391" t="s">
        <v>3120</v>
      </c>
      <c r="B391" t="s">
        <v>231</v>
      </c>
      <c r="C391">
        <v>3</v>
      </c>
      <c r="D391" s="4">
        <v>4</v>
      </c>
      <c r="E391" s="3">
        <v>1.3333333333333299</v>
      </c>
      <c r="F391">
        <v>2</v>
      </c>
      <c r="G391" s="1">
        <v>0.5</v>
      </c>
      <c r="H391">
        <v>1</v>
      </c>
      <c r="I391" s="4">
        <v>3</v>
      </c>
      <c r="J391" s="3">
        <v>3</v>
      </c>
      <c r="K391">
        <v>1</v>
      </c>
      <c r="L391" s="1">
        <v>0.33333333333333331</v>
      </c>
      <c r="M391" s="4">
        <v>-1</v>
      </c>
      <c r="N391" s="4">
        <v>-2</v>
      </c>
      <c r="O391" t="s">
        <v>6153</v>
      </c>
      <c r="P391">
        <v>-1</v>
      </c>
      <c r="Q391" t="s">
        <v>808</v>
      </c>
      <c r="R391" s="1">
        <v>1.2500000000000058</v>
      </c>
      <c r="S391" s="3">
        <v>1.6666666666666701</v>
      </c>
      <c r="T391"/>
      <c r="U391"/>
      <c r="V391"/>
      <c r="W391"/>
      <c r="X391"/>
      <c r="Y391"/>
      <c r="AA391"/>
    </row>
    <row r="392" spans="1:27" x14ac:dyDescent="0.35">
      <c r="A392" t="s">
        <v>3896</v>
      </c>
      <c r="B392" t="s">
        <v>18</v>
      </c>
      <c r="C392">
        <v>9</v>
      </c>
      <c r="D392" s="4">
        <v>2</v>
      </c>
      <c r="E392" s="3">
        <v>0.22222222222222199</v>
      </c>
      <c r="F392">
        <v>1</v>
      </c>
      <c r="G392" s="1">
        <v>0.5</v>
      </c>
      <c r="H392">
        <v>4</v>
      </c>
      <c r="I392" s="4">
        <v>2</v>
      </c>
      <c r="J392" s="3">
        <v>0.5</v>
      </c>
      <c r="K392">
        <v>1</v>
      </c>
      <c r="L392" s="1">
        <v>0.5</v>
      </c>
      <c r="M392" s="4">
        <v>7</v>
      </c>
      <c r="N392" s="4">
        <v>2</v>
      </c>
      <c r="O392" t="s">
        <v>6153</v>
      </c>
      <c r="P392">
        <v>-5</v>
      </c>
      <c r="Q392" t="s">
        <v>808</v>
      </c>
      <c r="R392" s="1">
        <v>1.2500000000000024</v>
      </c>
      <c r="S392" s="3">
        <v>0.27777777777777801</v>
      </c>
      <c r="T392"/>
      <c r="U392"/>
      <c r="V392"/>
      <c r="W392"/>
      <c r="X392"/>
      <c r="Y392"/>
      <c r="AA392"/>
    </row>
    <row r="393" spans="1:27" x14ac:dyDescent="0.35">
      <c r="A393" t="s">
        <v>1332</v>
      </c>
      <c r="B393" t="s">
        <v>184</v>
      </c>
      <c r="C393">
        <v>45</v>
      </c>
      <c r="D393" s="4">
        <v>50</v>
      </c>
      <c r="E393" s="3">
        <v>1.1111111111111101</v>
      </c>
      <c r="F393">
        <v>40</v>
      </c>
      <c r="G393" s="1">
        <v>0.8</v>
      </c>
      <c r="H393">
        <v>6</v>
      </c>
      <c r="I393" s="4">
        <v>15</v>
      </c>
      <c r="J393" s="3">
        <v>2.5</v>
      </c>
      <c r="K393">
        <v>13</v>
      </c>
      <c r="L393" s="1">
        <v>0.8666666666666667</v>
      </c>
      <c r="M393" s="4">
        <v>-5</v>
      </c>
      <c r="N393" s="4">
        <v>-9</v>
      </c>
      <c r="O393" t="s">
        <v>6153</v>
      </c>
      <c r="P393">
        <v>-4</v>
      </c>
      <c r="Q393" t="s">
        <v>808</v>
      </c>
      <c r="R393" s="1">
        <v>1.2500000000000022</v>
      </c>
      <c r="S393" s="3">
        <v>1.3888888888888899</v>
      </c>
      <c r="T393"/>
      <c r="U393"/>
      <c r="V393"/>
      <c r="W393"/>
      <c r="X393"/>
      <c r="Y393"/>
      <c r="AA393"/>
    </row>
    <row r="394" spans="1:27" x14ac:dyDescent="0.35">
      <c r="A394" t="s">
        <v>1659</v>
      </c>
      <c r="B394" t="s">
        <v>368</v>
      </c>
      <c r="C394">
        <v>27</v>
      </c>
      <c r="D394" s="4">
        <v>24</v>
      </c>
      <c r="E394" s="3">
        <v>0.88888888888888895</v>
      </c>
      <c r="F394">
        <v>14</v>
      </c>
      <c r="G394" s="1">
        <v>0.58333333333333337</v>
      </c>
      <c r="H394">
        <v>4</v>
      </c>
      <c r="I394" s="4">
        <v>8</v>
      </c>
      <c r="J394" s="3">
        <v>2</v>
      </c>
      <c r="K394">
        <v>5</v>
      </c>
      <c r="L394" s="1">
        <v>0.625</v>
      </c>
      <c r="M394" s="4">
        <v>3</v>
      </c>
      <c r="N394" s="4">
        <v>-4</v>
      </c>
      <c r="O394" t="s">
        <v>6153</v>
      </c>
      <c r="P394">
        <v>-7</v>
      </c>
      <c r="Q394" t="s">
        <v>808</v>
      </c>
      <c r="R394" s="1">
        <v>1.25</v>
      </c>
      <c r="S394" s="3">
        <v>1.1111111111111112</v>
      </c>
      <c r="T394"/>
      <c r="U394"/>
      <c r="V394"/>
      <c r="W394"/>
      <c r="X394"/>
      <c r="Y394"/>
      <c r="AA394"/>
    </row>
    <row r="395" spans="1:27" x14ac:dyDescent="0.35">
      <c r="A395" t="s">
        <v>3252</v>
      </c>
      <c r="B395" t="s">
        <v>166</v>
      </c>
      <c r="C395">
        <v>6</v>
      </c>
      <c r="D395" s="4">
        <v>4</v>
      </c>
      <c r="E395" s="3">
        <v>0.66666666666666696</v>
      </c>
      <c r="F395">
        <v>1</v>
      </c>
      <c r="G395" s="1">
        <v>0.25</v>
      </c>
      <c r="H395">
        <v>2</v>
      </c>
      <c r="I395" s="4">
        <v>3</v>
      </c>
      <c r="J395" s="3">
        <v>1.5</v>
      </c>
      <c r="K395">
        <v>0</v>
      </c>
      <c r="L395" s="1">
        <v>0</v>
      </c>
      <c r="M395" s="4">
        <v>2</v>
      </c>
      <c r="N395" s="4">
        <v>-1</v>
      </c>
      <c r="O395" t="s">
        <v>6153</v>
      </c>
      <c r="P395">
        <v>-3</v>
      </c>
      <c r="Q395" t="s">
        <v>808</v>
      </c>
      <c r="R395" s="1">
        <v>1.2499999999999991</v>
      </c>
      <c r="S395" s="3">
        <v>0.83333333333333304</v>
      </c>
      <c r="T395"/>
      <c r="U395"/>
      <c r="V395"/>
      <c r="W395"/>
      <c r="X395"/>
      <c r="Y395"/>
      <c r="AA395"/>
    </row>
    <row r="396" spans="1:27" x14ac:dyDescent="0.35">
      <c r="A396" t="s">
        <v>1103</v>
      </c>
      <c r="B396" t="s">
        <v>44</v>
      </c>
      <c r="C396">
        <v>68</v>
      </c>
      <c r="D396" s="4">
        <v>119</v>
      </c>
      <c r="E396" s="3">
        <v>1.75</v>
      </c>
      <c r="F396">
        <v>100</v>
      </c>
      <c r="G396" s="1">
        <v>0.84033613445378152</v>
      </c>
      <c r="H396">
        <v>15</v>
      </c>
      <c r="I396" s="4">
        <v>59</v>
      </c>
      <c r="J396" s="3">
        <v>3.9333333333333331</v>
      </c>
      <c r="K396">
        <v>48</v>
      </c>
      <c r="L396" s="1">
        <v>0.81355932203389836</v>
      </c>
      <c r="M396" s="4">
        <v>-51</v>
      </c>
      <c r="N396" s="4">
        <v>-44</v>
      </c>
      <c r="O396" t="s">
        <v>6153</v>
      </c>
      <c r="P396">
        <v>7</v>
      </c>
      <c r="Q396" t="s">
        <v>808</v>
      </c>
      <c r="R396" s="1">
        <v>1.2476190476190474</v>
      </c>
      <c r="S396" s="3">
        <v>2.1833333333333331</v>
      </c>
      <c r="T396"/>
      <c r="U396"/>
      <c r="V396"/>
      <c r="W396"/>
      <c r="X396"/>
      <c r="Y396"/>
      <c r="AA396"/>
    </row>
    <row r="397" spans="1:27" x14ac:dyDescent="0.35">
      <c r="A397" t="s">
        <v>1255</v>
      </c>
      <c r="B397" t="s">
        <v>118</v>
      </c>
      <c r="C397">
        <v>19</v>
      </c>
      <c r="D397" s="4">
        <v>62</v>
      </c>
      <c r="E397" s="3">
        <v>3.2631578947368398</v>
      </c>
      <c r="F397">
        <v>23</v>
      </c>
      <c r="G397" s="1">
        <v>0.37096774193548387</v>
      </c>
      <c r="H397">
        <v>3</v>
      </c>
      <c r="I397" s="4">
        <v>22</v>
      </c>
      <c r="J397" s="3">
        <v>7.333333333333333</v>
      </c>
      <c r="K397">
        <v>10</v>
      </c>
      <c r="L397" s="1">
        <v>0.45454545454545453</v>
      </c>
      <c r="M397" s="4">
        <v>-43</v>
      </c>
      <c r="N397" s="4">
        <v>-19</v>
      </c>
      <c r="O397" t="s">
        <v>6153</v>
      </c>
      <c r="P397">
        <v>24</v>
      </c>
      <c r="Q397" t="s">
        <v>808</v>
      </c>
      <c r="R397" s="1">
        <v>1.2473118279569908</v>
      </c>
      <c r="S397" s="3">
        <v>4.0701754385964932</v>
      </c>
      <c r="T397"/>
      <c r="U397"/>
      <c r="V397"/>
      <c r="W397"/>
      <c r="X397"/>
      <c r="Y397"/>
      <c r="AA397"/>
    </row>
    <row r="398" spans="1:27" x14ac:dyDescent="0.35">
      <c r="A398" t="s">
        <v>1095</v>
      </c>
      <c r="B398" t="s">
        <v>169</v>
      </c>
      <c r="C398">
        <v>25</v>
      </c>
      <c r="D398" s="4">
        <v>125</v>
      </c>
      <c r="E398" s="3">
        <v>5</v>
      </c>
      <c r="F398">
        <v>93</v>
      </c>
      <c r="G398" s="1">
        <v>0.74399999999999999</v>
      </c>
      <c r="H398">
        <v>5</v>
      </c>
      <c r="I398" s="4">
        <v>56</v>
      </c>
      <c r="J398" s="3">
        <v>11.2</v>
      </c>
      <c r="K398">
        <v>48</v>
      </c>
      <c r="L398" s="1">
        <v>0.8571428571428571</v>
      </c>
      <c r="M398" s="4">
        <v>-100</v>
      </c>
      <c r="N398" s="4">
        <v>-51</v>
      </c>
      <c r="O398" t="s">
        <v>6153</v>
      </c>
      <c r="P398">
        <v>49</v>
      </c>
      <c r="Q398" t="s">
        <v>808</v>
      </c>
      <c r="R398" s="1">
        <v>1.2399999999999998</v>
      </c>
      <c r="S398" s="3">
        <v>6.1999999999999993</v>
      </c>
      <c r="T398"/>
      <c r="U398"/>
      <c r="V398"/>
      <c r="W398"/>
      <c r="X398"/>
      <c r="Y398"/>
      <c r="AA398"/>
    </row>
    <row r="399" spans="1:27" x14ac:dyDescent="0.35">
      <c r="A399" t="s">
        <v>1559</v>
      </c>
      <c r="B399" t="s">
        <v>348</v>
      </c>
      <c r="C399">
        <v>21</v>
      </c>
      <c r="D399" s="4">
        <v>30</v>
      </c>
      <c r="E399" s="3">
        <v>1.4285714285714299</v>
      </c>
      <c r="F399">
        <v>28</v>
      </c>
      <c r="G399" s="1">
        <v>0.93333333333333335</v>
      </c>
      <c r="H399">
        <v>5</v>
      </c>
      <c r="I399" s="4">
        <v>16</v>
      </c>
      <c r="J399" s="3">
        <v>3.2</v>
      </c>
      <c r="K399">
        <v>16</v>
      </c>
      <c r="L399" s="1">
        <v>1</v>
      </c>
      <c r="M399" s="4">
        <v>-9</v>
      </c>
      <c r="N399" s="4">
        <v>-11</v>
      </c>
      <c r="O399" t="s">
        <v>6153</v>
      </c>
      <c r="P399">
        <v>-2</v>
      </c>
      <c r="Q399" t="s">
        <v>808</v>
      </c>
      <c r="R399" s="1">
        <v>1.239999999999998</v>
      </c>
      <c r="S399" s="3">
        <v>1.7714285714285702</v>
      </c>
      <c r="T399"/>
      <c r="U399"/>
      <c r="V399"/>
      <c r="W399"/>
      <c r="X399"/>
      <c r="Y399"/>
      <c r="AA399"/>
    </row>
    <row r="400" spans="1:27" x14ac:dyDescent="0.35">
      <c r="A400" t="s">
        <v>1531</v>
      </c>
      <c r="B400" t="s">
        <v>222</v>
      </c>
      <c r="C400">
        <v>16</v>
      </c>
      <c r="D400" s="4">
        <v>31</v>
      </c>
      <c r="E400" s="3">
        <v>1.9375</v>
      </c>
      <c r="F400">
        <v>20</v>
      </c>
      <c r="G400" s="1">
        <v>0.64516129032258063</v>
      </c>
      <c r="H400">
        <v>3</v>
      </c>
      <c r="I400" s="4">
        <v>13</v>
      </c>
      <c r="J400" s="3">
        <v>4.333333333333333</v>
      </c>
      <c r="K400">
        <v>7</v>
      </c>
      <c r="L400" s="1">
        <v>0.53846153846153844</v>
      </c>
      <c r="M400" s="4">
        <v>-15</v>
      </c>
      <c r="N400" s="4">
        <v>-10</v>
      </c>
      <c r="O400" t="s">
        <v>6153</v>
      </c>
      <c r="P400">
        <v>5</v>
      </c>
      <c r="Q400" t="s">
        <v>808</v>
      </c>
      <c r="R400" s="1">
        <v>1.236559139784946</v>
      </c>
      <c r="S400" s="3">
        <v>2.395833333333333</v>
      </c>
      <c r="T400"/>
      <c r="U400"/>
      <c r="V400"/>
      <c r="W400"/>
      <c r="X400"/>
      <c r="Y400"/>
      <c r="AA400"/>
    </row>
    <row r="401" spans="1:27" x14ac:dyDescent="0.35">
      <c r="A401" t="s">
        <v>1092</v>
      </c>
      <c r="B401" t="s">
        <v>197</v>
      </c>
      <c r="C401">
        <v>52</v>
      </c>
      <c r="D401" s="4">
        <v>126</v>
      </c>
      <c r="E401" s="3">
        <v>2.4230769230769198</v>
      </c>
      <c r="F401">
        <v>108</v>
      </c>
      <c r="G401" s="1">
        <v>0.8571428571428571</v>
      </c>
      <c r="H401">
        <v>10</v>
      </c>
      <c r="I401" s="4">
        <v>54</v>
      </c>
      <c r="J401" s="3">
        <v>5.4</v>
      </c>
      <c r="K401">
        <v>47</v>
      </c>
      <c r="L401" s="1">
        <v>0.87037037037037035</v>
      </c>
      <c r="M401" s="4">
        <v>-74</v>
      </c>
      <c r="N401" s="4">
        <v>-44</v>
      </c>
      <c r="O401" t="s">
        <v>6153</v>
      </c>
      <c r="P401">
        <v>30</v>
      </c>
      <c r="Q401" t="s">
        <v>808</v>
      </c>
      <c r="R401" s="1">
        <v>1.2285714285714318</v>
      </c>
      <c r="S401" s="3">
        <v>2.9769230769230806</v>
      </c>
      <c r="T401"/>
      <c r="U401"/>
      <c r="V401"/>
      <c r="W401"/>
      <c r="X401"/>
      <c r="Y401"/>
      <c r="AA401"/>
    </row>
    <row r="402" spans="1:27" x14ac:dyDescent="0.35">
      <c r="A402" t="s">
        <v>1700</v>
      </c>
      <c r="B402" t="s">
        <v>178</v>
      </c>
      <c r="C402">
        <v>7</v>
      </c>
      <c r="D402" s="4">
        <v>22</v>
      </c>
      <c r="E402" s="3">
        <v>3.1428571428571401</v>
      </c>
      <c r="F402">
        <v>18</v>
      </c>
      <c r="G402" s="1">
        <v>0.81818181818181823</v>
      </c>
      <c r="H402">
        <v>2</v>
      </c>
      <c r="I402" s="4">
        <v>14</v>
      </c>
      <c r="J402" s="3">
        <v>7</v>
      </c>
      <c r="K402">
        <v>11</v>
      </c>
      <c r="L402" s="1">
        <v>0.7857142857142857</v>
      </c>
      <c r="M402" s="4">
        <v>-15</v>
      </c>
      <c r="N402" s="4">
        <v>-12</v>
      </c>
      <c r="O402" t="s">
        <v>6153</v>
      </c>
      <c r="P402">
        <v>3</v>
      </c>
      <c r="Q402" t="s">
        <v>808</v>
      </c>
      <c r="R402" s="1">
        <v>1.2272727272727293</v>
      </c>
      <c r="S402" s="3">
        <v>3.8571428571428599</v>
      </c>
      <c r="T402"/>
      <c r="U402"/>
      <c r="V402"/>
      <c r="W402"/>
      <c r="X402"/>
      <c r="Y402"/>
      <c r="AA402"/>
    </row>
    <row r="403" spans="1:27" x14ac:dyDescent="0.35">
      <c r="A403" t="s">
        <v>1649</v>
      </c>
      <c r="B403" t="s">
        <v>168</v>
      </c>
      <c r="C403">
        <v>61</v>
      </c>
      <c r="D403" s="4">
        <v>24</v>
      </c>
      <c r="E403" s="3">
        <v>0.39344262295082</v>
      </c>
      <c r="F403">
        <v>18</v>
      </c>
      <c r="G403" s="1">
        <v>0.75</v>
      </c>
      <c r="H403">
        <v>16</v>
      </c>
      <c r="I403" s="4">
        <v>14</v>
      </c>
      <c r="J403" s="3">
        <v>0.875</v>
      </c>
      <c r="K403">
        <v>10</v>
      </c>
      <c r="L403" s="1">
        <v>0.7142857142857143</v>
      </c>
      <c r="M403" s="4">
        <v>37</v>
      </c>
      <c r="N403" s="4">
        <v>2</v>
      </c>
      <c r="O403" t="s">
        <v>6153</v>
      </c>
      <c r="P403">
        <v>-35</v>
      </c>
      <c r="Q403" t="s">
        <v>808</v>
      </c>
      <c r="R403" s="1">
        <v>1.2239583333333315</v>
      </c>
      <c r="S403" s="3">
        <v>0.48155737704918</v>
      </c>
      <c r="T403"/>
      <c r="U403"/>
      <c r="V403"/>
      <c r="W403"/>
      <c r="X403"/>
      <c r="Y403"/>
      <c r="AA403"/>
    </row>
    <row r="404" spans="1:27" x14ac:dyDescent="0.35">
      <c r="A404" t="s">
        <v>1017</v>
      </c>
      <c r="B404" t="s">
        <v>159</v>
      </c>
      <c r="C404">
        <v>175</v>
      </c>
      <c r="D404" s="4">
        <v>192</v>
      </c>
      <c r="E404" s="3">
        <v>1.0971428571428601</v>
      </c>
      <c r="F404">
        <v>91</v>
      </c>
      <c r="G404" s="1">
        <v>0.47395833333333331</v>
      </c>
      <c r="H404">
        <v>25</v>
      </c>
      <c r="I404" s="4">
        <v>61</v>
      </c>
      <c r="J404" s="3">
        <v>2.44</v>
      </c>
      <c r="K404">
        <v>36</v>
      </c>
      <c r="L404" s="1">
        <v>0.5901639344262295</v>
      </c>
      <c r="M404" s="4">
        <v>-17</v>
      </c>
      <c r="N404" s="4">
        <v>-36</v>
      </c>
      <c r="O404" t="s">
        <v>6153</v>
      </c>
      <c r="P404">
        <v>-19</v>
      </c>
      <c r="Q404" t="s">
        <v>808</v>
      </c>
      <c r="R404" s="1">
        <v>1.2239583333333273</v>
      </c>
      <c r="S404" s="3">
        <v>1.3428571428571399</v>
      </c>
      <c r="T404"/>
      <c r="U404"/>
      <c r="V404"/>
      <c r="W404"/>
      <c r="X404"/>
      <c r="Y404"/>
      <c r="AA404"/>
    </row>
    <row r="405" spans="1:27" x14ac:dyDescent="0.35">
      <c r="A405" t="s">
        <v>1825</v>
      </c>
      <c r="B405" t="s">
        <v>87</v>
      </c>
      <c r="C405">
        <v>5</v>
      </c>
      <c r="D405" s="4">
        <v>18</v>
      </c>
      <c r="E405" s="3">
        <v>3.6</v>
      </c>
      <c r="F405">
        <v>8</v>
      </c>
      <c r="G405" s="1">
        <v>0.44444444444444442</v>
      </c>
      <c r="H405">
        <v>1</v>
      </c>
      <c r="I405" s="4">
        <v>8</v>
      </c>
      <c r="J405" s="3">
        <v>8</v>
      </c>
      <c r="K405">
        <v>4</v>
      </c>
      <c r="L405" s="1">
        <v>0.5</v>
      </c>
      <c r="M405" s="4">
        <v>-13</v>
      </c>
      <c r="N405" s="4">
        <v>-7</v>
      </c>
      <c r="O405" t="s">
        <v>6153</v>
      </c>
      <c r="P405">
        <v>6</v>
      </c>
      <c r="Q405" t="s">
        <v>808</v>
      </c>
      <c r="R405" s="1">
        <v>1.2222222222222223</v>
      </c>
      <c r="S405" s="3">
        <v>4.4000000000000004</v>
      </c>
      <c r="T405"/>
      <c r="U405"/>
      <c r="V405"/>
      <c r="W405"/>
      <c r="X405"/>
      <c r="Y405"/>
      <c r="AA405"/>
    </row>
    <row r="406" spans="1:27" x14ac:dyDescent="0.35">
      <c r="A406" t="s">
        <v>2111</v>
      </c>
      <c r="B406" t="s">
        <v>57</v>
      </c>
      <c r="C406">
        <v>16</v>
      </c>
      <c r="D406" s="4">
        <v>12</v>
      </c>
      <c r="E406" s="3">
        <v>0.75</v>
      </c>
      <c r="F406">
        <v>7</v>
      </c>
      <c r="G406" s="1">
        <v>0.58333333333333337</v>
      </c>
      <c r="H406">
        <v>3</v>
      </c>
      <c r="I406" s="4">
        <v>5</v>
      </c>
      <c r="J406" s="3">
        <v>1.6666666666666667</v>
      </c>
      <c r="K406">
        <v>3</v>
      </c>
      <c r="L406" s="1">
        <v>0.6</v>
      </c>
      <c r="M406" s="4">
        <v>4</v>
      </c>
      <c r="N406" s="4">
        <v>-2</v>
      </c>
      <c r="O406" t="s">
        <v>6153</v>
      </c>
      <c r="P406">
        <v>-6</v>
      </c>
      <c r="Q406" t="s">
        <v>808</v>
      </c>
      <c r="R406" s="1">
        <v>1.2222222222222223</v>
      </c>
      <c r="S406" s="3">
        <v>0.91666666666666674</v>
      </c>
      <c r="T406"/>
      <c r="U406"/>
      <c r="V406"/>
      <c r="W406"/>
      <c r="X406"/>
      <c r="Y406"/>
      <c r="AA406"/>
    </row>
    <row r="407" spans="1:27" x14ac:dyDescent="0.35">
      <c r="A407" t="s">
        <v>1426</v>
      </c>
      <c r="B407" t="s">
        <v>142</v>
      </c>
      <c r="C407">
        <v>31</v>
      </c>
      <c r="D407" s="4">
        <v>40</v>
      </c>
      <c r="E407" s="3">
        <v>1.2903225806451599</v>
      </c>
      <c r="F407">
        <v>28</v>
      </c>
      <c r="G407" s="1">
        <v>0.7</v>
      </c>
      <c r="H407">
        <v>7</v>
      </c>
      <c r="I407" s="4">
        <v>20</v>
      </c>
      <c r="J407" s="3">
        <v>2.8571428571428572</v>
      </c>
      <c r="K407">
        <v>14</v>
      </c>
      <c r="L407" s="1">
        <v>0.7</v>
      </c>
      <c r="M407" s="4">
        <v>-9</v>
      </c>
      <c r="N407" s="4">
        <v>-13</v>
      </c>
      <c r="O407" t="s">
        <v>6153</v>
      </c>
      <c r="P407">
        <v>-4</v>
      </c>
      <c r="Q407" t="s">
        <v>808</v>
      </c>
      <c r="R407" s="1">
        <v>1.2142857142857166</v>
      </c>
      <c r="S407" s="3">
        <v>1.5668202764976973</v>
      </c>
      <c r="T407"/>
      <c r="U407"/>
      <c r="V407"/>
      <c r="W407"/>
      <c r="X407"/>
      <c r="Y407"/>
      <c r="AA407"/>
    </row>
    <row r="408" spans="1:27" x14ac:dyDescent="0.35">
      <c r="A408" t="s">
        <v>1218</v>
      </c>
      <c r="B408" t="s">
        <v>212</v>
      </c>
      <c r="C408">
        <v>6</v>
      </c>
      <c r="D408" s="4">
        <v>71</v>
      </c>
      <c r="E408" s="3">
        <v>11.8333333333333</v>
      </c>
      <c r="F408">
        <v>34</v>
      </c>
      <c r="G408" s="1">
        <v>0.47887323943661969</v>
      </c>
      <c r="H408">
        <v>1</v>
      </c>
      <c r="I408" s="4">
        <v>26</v>
      </c>
      <c r="J408" s="3">
        <v>26</v>
      </c>
      <c r="K408">
        <v>15</v>
      </c>
      <c r="L408" s="1">
        <v>0.57692307692307687</v>
      </c>
      <c r="M408" s="4">
        <v>-65</v>
      </c>
      <c r="N408" s="4">
        <v>-25</v>
      </c>
      <c r="O408" t="s">
        <v>6153</v>
      </c>
      <c r="P408">
        <v>40</v>
      </c>
      <c r="Q408" t="s">
        <v>808</v>
      </c>
      <c r="R408" s="1">
        <v>1.1971830985915555</v>
      </c>
      <c r="S408" s="3">
        <v>14.1666666666667</v>
      </c>
      <c r="T408"/>
      <c r="U408"/>
      <c r="V408"/>
      <c r="W408"/>
      <c r="X408"/>
      <c r="Y408"/>
      <c r="AA408"/>
    </row>
    <row r="409" spans="1:27" x14ac:dyDescent="0.35">
      <c r="A409" t="s">
        <v>1616</v>
      </c>
      <c r="B409" t="s">
        <v>284</v>
      </c>
      <c r="C409">
        <v>19</v>
      </c>
      <c r="D409" s="4">
        <v>26</v>
      </c>
      <c r="E409" s="3">
        <v>1.3684210526315801</v>
      </c>
      <c r="F409">
        <v>14</v>
      </c>
      <c r="G409" s="1">
        <v>0.53846153846153844</v>
      </c>
      <c r="H409">
        <v>3</v>
      </c>
      <c r="I409" s="4">
        <v>9</v>
      </c>
      <c r="J409" s="3">
        <v>3</v>
      </c>
      <c r="K409">
        <v>6</v>
      </c>
      <c r="L409" s="1">
        <v>0.66666666666666663</v>
      </c>
      <c r="M409" s="4">
        <v>-7</v>
      </c>
      <c r="N409" s="4">
        <v>-6</v>
      </c>
      <c r="O409" t="s">
        <v>6153</v>
      </c>
      <c r="P409">
        <v>1</v>
      </c>
      <c r="Q409" t="s">
        <v>808</v>
      </c>
      <c r="R409" s="1">
        <v>1.1923076923076905</v>
      </c>
      <c r="S409" s="3">
        <v>1.6315789473684199</v>
      </c>
      <c r="T409"/>
      <c r="U409"/>
      <c r="V409"/>
      <c r="W409"/>
      <c r="X409"/>
      <c r="Y409"/>
      <c r="AA409"/>
    </row>
    <row r="410" spans="1:27" x14ac:dyDescent="0.35">
      <c r="A410" t="s">
        <v>1875</v>
      </c>
      <c r="B410" t="s">
        <v>416</v>
      </c>
      <c r="C410">
        <v>7</v>
      </c>
      <c r="D410" s="4">
        <v>16</v>
      </c>
      <c r="E410" s="3">
        <v>2.28571428571429</v>
      </c>
      <c r="F410">
        <v>12</v>
      </c>
      <c r="G410" s="1">
        <v>0.75</v>
      </c>
      <c r="H410">
        <v>1</v>
      </c>
      <c r="I410" s="4">
        <v>5</v>
      </c>
      <c r="J410" s="3">
        <v>5</v>
      </c>
      <c r="K410">
        <v>2</v>
      </c>
      <c r="L410" s="1">
        <v>0.4</v>
      </c>
      <c r="M410" s="4">
        <v>-9</v>
      </c>
      <c r="N410" s="4">
        <v>-4</v>
      </c>
      <c r="O410" t="s">
        <v>6153</v>
      </c>
      <c r="P410">
        <v>5</v>
      </c>
      <c r="Q410" t="s">
        <v>808</v>
      </c>
      <c r="R410" s="1">
        <v>1.1874999999999958</v>
      </c>
      <c r="S410" s="3">
        <v>2.71428571428571</v>
      </c>
      <c r="T410"/>
      <c r="U410"/>
      <c r="V410"/>
      <c r="W410"/>
      <c r="X410"/>
      <c r="Y410"/>
      <c r="AA410"/>
    </row>
    <row r="411" spans="1:27" x14ac:dyDescent="0.35">
      <c r="A411" t="s">
        <v>993</v>
      </c>
      <c r="B411" t="s">
        <v>143</v>
      </c>
      <c r="C411">
        <v>159</v>
      </c>
      <c r="D411" s="4">
        <v>245</v>
      </c>
      <c r="E411" s="3">
        <v>1.54088050314465</v>
      </c>
      <c r="F411">
        <v>199</v>
      </c>
      <c r="G411" s="1">
        <v>0.81224489795918364</v>
      </c>
      <c r="H411">
        <v>33</v>
      </c>
      <c r="I411" s="4">
        <v>111</v>
      </c>
      <c r="J411" s="3">
        <v>3.3636363636363638</v>
      </c>
      <c r="K411">
        <v>92</v>
      </c>
      <c r="L411" s="1">
        <v>0.8288288288288288</v>
      </c>
      <c r="M411" s="4">
        <v>-86</v>
      </c>
      <c r="N411" s="4">
        <v>-78</v>
      </c>
      <c r="O411" t="s">
        <v>6153</v>
      </c>
      <c r="P411">
        <v>8</v>
      </c>
      <c r="Q411" t="s">
        <v>808</v>
      </c>
      <c r="R411" s="1">
        <v>1.1829313543599318</v>
      </c>
      <c r="S411" s="3">
        <v>1.8227558604917138</v>
      </c>
      <c r="T411"/>
      <c r="U411"/>
      <c r="V411"/>
      <c r="W411"/>
      <c r="X411"/>
      <c r="Y411"/>
      <c r="AA411"/>
    </row>
    <row r="412" spans="1:27" x14ac:dyDescent="0.35">
      <c r="A412" t="s">
        <v>1695</v>
      </c>
      <c r="B412" t="s">
        <v>381</v>
      </c>
      <c r="C412">
        <v>16</v>
      </c>
      <c r="D412" s="4">
        <v>22</v>
      </c>
      <c r="E412" s="3">
        <v>1.375</v>
      </c>
      <c r="F412">
        <v>14</v>
      </c>
      <c r="G412" s="1">
        <v>0.63636363636363635</v>
      </c>
      <c r="H412">
        <v>2</v>
      </c>
      <c r="I412" s="4">
        <v>6</v>
      </c>
      <c r="J412" s="3">
        <v>3</v>
      </c>
      <c r="K412">
        <v>4</v>
      </c>
      <c r="L412" s="1">
        <v>0.66666666666666663</v>
      </c>
      <c r="M412" s="4">
        <v>-6</v>
      </c>
      <c r="N412" s="4">
        <v>-4</v>
      </c>
      <c r="O412" t="s">
        <v>6153</v>
      </c>
      <c r="P412">
        <v>2</v>
      </c>
      <c r="Q412" t="s">
        <v>808</v>
      </c>
      <c r="R412" s="1">
        <v>1.1818181818181819</v>
      </c>
      <c r="S412" s="3">
        <v>1.625</v>
      </c>
      <c r="T412"/>
      <c r="U412"/>
      <c r="V412"/>
      <c r="W412"/>
      <c r="X412"/>
      <c r="Y412"/>
      <c r="AA412"/>
    </row>
    <row r="413" spans="1:27" x14ac:dyDescent="0.35">
      <c r="A413" t="s">
        <v>908</v>
      </c>
      <c r="B413" t="s">
        <v>88</v>
      </c>
      <c r="C413">
        <v>242</v>
      </c>
      <c r="D413" s="4">
        <v>482</v>
      </c>
      <c r="E413" s="3">
        <v>1.99173553719008</v>
      </c>
      <c r="F413">
        <v>395</v>
      </c>
      <c r="G413" s="1">
        <v>0.81950207468879666</v>
      </c>
      <c r="H413">
        <v>53</v>
      </c>
      <c r="I413" s="4">
        <v>229</v>
      </c>
      <c r="J413" s="3">
        <v>4.3207547169811322</v>
      </c>
      <c r="K413">
        <v>208</v>
      </c>
      <c r="L413" s="1">
        <v>0.90829694323144106</v>
      </c>
      <c r="M413" s="4">
        <v>-240</v>
      </c>
      <c r="N413" s="4">
        <v>-176</v>
      </c>
      <c r="O413" t="s">
        <v>6153</v>
      </c>
      <c r="P413">
        <v>64</v>
      </c>
      <c r="Q413" t="s">
        <v>808</v>
      </c>
      <c r="R413" s="1">
        <v>1.1693415798950941</v>
      </c>
      <c r="S413" s="3">
        <v>2.329019179791052</v>
      </c>
      <c r="T413"/>
      <c r="U413"/>
      <c r="V413"/>
      <c r="W413"/>
      <c r="X413"/>
      <c r="Y413"/>
      <c r="AA413"/>
    </row>
    <row r="414" spans="1:27" x14ac:dyDescent="0.35">
      <c r="A414" t="s">
        <v>1054</v>
      </c>
      <c r="B414" t="s">
        <v>171</v>
      </c>
      <c r="C414">
        <v>144</v>
      </c>
      <c r="D414" s="4">
        <v>151</v>
      </c>
      <c r="E414" s="3">
        <v>1.0486111111111101</v>
      </c>
      <c r="F414">
        <v>105</v>
      </c>
      <c r="G414" s="1">
        <v>0.69536423841059603</v>
      </c>
      <c r="H414">
        <v>33</v>
      </c>
      <c r="I414" s="4">
        <v>75</v>
      </c>
      <c r="J414" s="3">
        <v>2.2727272727272729</v>
      </c>
      <c r="K414">
        <v>51</v>
      </c>
      <c r="L414" s="1">
        <v>0.68</v>
      </c>
      <c r="M414" s="4">
        <v>-7</v>
      </c>
      <c r="N414" s="4">
        <v>-42</v>
      </c>
      <c r="O414" t="s">
        <v>6153</v>
      </c>
      <c r="P414">
        <v>-35</v>
      </c>
      <c r="Q414" t="s">
        <v>808</v>
      </c>
      <c r="R414" s="1">
        <v>1.1673690547862756</v>
      </c>
      <c r="S414" s="3">
        <v>1.2241161616161629</v>
      </c>
      <c r="T414"/>
      <c r="U414"/>
      <c r="V414"/>
      <c r="W414"/>
      <c r="X414"/>
      <c r="Y414"/>
      <c r="AA414"/>
    </row>
    <row r="415" spans="1:27" x14ac:dyDescent="0.35">
      <c r="A415" t="s">
        <v>1925</v>
      </c>
      <c r="B415" t="s">
        <v>216</v>
      </c>
      <c r="C415">
        <v>18</v>
      </c>
      <c r="D415" s="4">
        <v>15</v>
      </c>
      <c r="E415" s="3">
        <v>0.83333333333333404</v>
      </c>
      <c r="F415">
        <v>11</v>
      </c>
      <c r="G415" s="1">
        <v>0.73333333333333328</v>
      </c>
      <c r="H415">
        <v>5</v>
      </c>
      <c r="I415" s="4">
        <v>9</v>
      </c>
      <c r="J415" s="3">
        <v>1.8</v>
      </c>
      <c r="K415">
        <v>6</v>
      </c>
      <c r="L415" s="1">
        <v>0.66666666666666663</v>
      </c>
      <c r="M415" s="4">
        <v>3</v>
      </c>
      <c r="N415" s="4">
        <v>-4</v>
      </c>
      <c r="O415" t="s">
        <v>6153</v>
      </c>
      <c r="P415">
        <v>-7</v>
      </c>
      <c r="Q415" t="s">
        <v>808</v>
      </c>
      <c r="R415" s="1">
        <v>1.1599999999999981</v>
      </c>
      <c r="S415" s="3">
        <v>0.96666666666666601</v>
      </c>
      <c r="T415"/>
      <c r="U415"/>
      <c r="V415"/>
      <c r="W415"/>
      <c r="X415"/>
      <c r="Y415"/>
      <c r="AA415"/>
    </row>
    <row r="416" spans="1:27" x14ac:dyDescent="0.35">
      <c r="A416" t="s">
        <v>2027</v>
      </c>
      <c r="B416" t="s">
        <v>208</v>
      </c>
      <c r="C416">
        <v>8</v>
      </c>
      <c r="D416" s="4">
        <v>13</v>
      </c>
      <c r="E416" s="3">
        <v>1.625</v>
      </c>
      <c r="F416">
        <v>12</v>
      </c>
      <c r="G416" s="1">
        <v>0.92307692307692313</v>
      </c>
      <c r="H416">
        <v>2</v>
      </c>
      <c r="I416" s="4">
        <v>7</v>
      </c>
      <c r="J416" s="3">
        <v>3.5</v>
      </c>
      <c r="K416">
        <v>6</v>
      </c>
      <c r="L416" s="1">
        <v>0.8571428571428571</v>
      </c>
      <c r="M416" s="4">
        <v>-5</v>
      </c>
      <c r="N416" s="4">
        <v>-5</v>
      </c>
      <c r="O416" t="s">
        <v>6153</v>
      </c>
      <c r="P416">
        <v>0</v>
      </c>
      <c r="Q416" t="s">
        <v>808</v>
      </c>
      <c r="R416" s="1">
        <v>1.1538461538461537</v>
      </c>
      <c r="S416" s="3">
        <v>1.875</v>
      </c>
      <c r="T416"/>
      <c r="U416"/>
      <c r="V416"/>
      <c r="W416"/>
      <c r="X416"/>
      <c r="Y416"/>
      <c r="AA416"/>
    </row>
    <row r="417" spans="1:27" x14ac:dyDescent="0.35">
      <c r="A417" t="s">
        <v>1273</v>
      </c>
      <c r="B417" t="s">
        <v>16</v>
      </c>
      <c r="C417">
        <v>30</v>
      </c>
      <c r="D417" s="4">
        <v>58</v>
      </c>
      <c r="E417" s="3">
        <v>1.93333333333333</v>
      </c>
      <c r="F417">
        <v>50</v>
      </c>
      <c r="G417" s="1">
        <v>0.86206896551724133</v>
      </c>
      <c r="H417">
        <v>7</v>
      </c>
      <c r="I417" s="4">
        <v>29</v>
      </c>
      <c r="J417" s="3">
        <v>4.1428571428571432</v>
      </c>
      <c r="K417">
        <v>25</v>
      </c>
      <c r="L417" s="1">
        <v>0.86206896551724133</v>
      </c>
      <c r="M417" s="4">
        <v>-28</v>
      </c>
      <c r="N417" s="4">
        <v>-22</v>
      </c>
      <c r="O417" t="s">
        <v>6153</v>
      </c>
      <c r="P417">
        <v>6</v>
      </c>
      <c r="Q417" t="s">
        <v>808</v>
      </c>
      <c r="R417" s="1">
        <v>1.1428571428571468</v>
      </c>
      <c r="S417" s="3">
        <v>2.2095238095238132</v>
      </c>
      <c r="T417"/>
      <c r="U417"/>
      <c r="V417"/>
      <c r="W417"/>
      <c r="X417"/>
      <c r="Y417"/>
      <c r="AA417"/>
    </row>
    <row r="418" spans="1:27" x14ac:dyDescent="0.35">
      <c r="A418" t="s">
        <v>2494</v>
      </c>
      <c r="B418" t="s">
        <v>67</v>
      </c>
      <c r="C418">
        <v>3</v>
      </c>
      <c r="D418" s="4">
        <v>7</v>
      </c>
      <c r="E418" s="3">
        <v>2.3333333333333299</v>
      </c>
      <c r="F418">
        <v>6</v>
      </c>
      <c r="G418" s="1">
        <v>0.8571428571428571</v>
      </c>
      <c r="H418">
        <v>1</v>
      </c>
      <c r="I418" s="4">
        <v>5</v>
      </c>
      <c r="J418" s="3">
        <v>5</v>
      </c>
      <c r="K418">
        <v>4</v>
      </c>
      <c r="L418" s="1">
        <v>0.8</v>
      </c>
      <c r="M418" s="4">
        <v>-4</v>
      </c>
      <c r="N418" s="4">
        <v>-4</v>
      </c>
      <c r="O418" t="s">
        <v>6153</v>
      </c>
      <c r="P418">
        <v>0</v>
      </c>
      <c r="Q418" t="s">
        <v>808</v>
      </c>
      <c r="R418" s="1">
        <v>1.1428571428571459</v>
      </c>
      <c r="S418" s="3">
        <v>2.6666666666666701</v>
      </c>
      <c r="T418"/>
      <c r="U418"/>
      <c r="V418"/>
      <c r="W418"/>
      <c r="X418"/>
      <c r="Y418"/>
      <c r="AA418"/>
    </row>
    <row r="419" spans="1:27" x14ac:dyDescent="0.35">
      <c r="A419" t="s">
        <v>1791</v>
      </c>
      <c r="B419" t="s">
        <v>292</v>
      </c>
      <c r="C419">
        <v>7</v>
      </c>
      <c r="D419" s="4">
        <v>18</v>
      </c>
      <c r="E419" s="3">
        <v>2.5714285714285698</v>
      </c>
      <c r="F419">
        <v>12</v>
      </c>
      <c r="G419" s="1">
        <v>0.66666666666666663</v>
      </c>
      <c r="H419">
        <v>2</v>
      </c>
      <c r="I419" s="4">
        <v>11</v>
      </c>
      <c r="J419" s="3">
        <v>5.5</v>
      </c>
      <c r="K419">
        <v>7</v>
      </c>
      <c r="L419" s="1">
        <v>0.63636363636363635</v>
      </c>
      <c r="M419" s="4">
        <v>-11</v>
      </c>
      <c r="N419" s="4">
        <v>-9</v>
      </c>
      <c r="O419" t="s">
        <v>6153</v>
      </c>
      <c r="P419">
        <v>2</v>
      </c>
      <c r="Q419" t="s">
        <v>808</v>
      </c>
      <c r="R419" s="1">
        <v>1.1388888888888902</v>
      </c>
      <c r="S419" s="3">
        <v>2.9285714285714302</v>
      </c>
      <c r="T419"/>
      <c r="U419"/>
      <c r="V419"/>
      <c r="W419"/>
      <c r="X419"/>
      <c r="Y419"/>
      <c r="AA419"/>
    </row>
    <row r="420" spans="1:27" x14ac:dyDescent="0.35">
      <c r="A420" t="s">
        <v>1588</v>
      </c>
      <c r="B420" t="s">
        <v>35</v>
      </c>
      <c r="C420">
        <v>23</v>
      </c>
      <c r="D420" s="4">
        <v>28</v>
      </c>
      <c r="E420" s="3">
        <v>1.2173913043478299</v>
      </c>
      <c r="F420">
        <v>23</v>
      </c>
      <c r="G420" s="1">
        <v>0.8214285714285714</v>
      </c>
      <c r="H420">
        <v>5</v>
      </c>
      <c r="I420" s="4">
        <v>13</v>
      </c>
      <c r="J420" s="3">
        <v>2.6</v>
      </c>
      <c r="K420">
        <v>10</v>
      </c>
      <c r="L420" s="1">
        <v>0.76923076923076927</v>
      </c>
      <c r="M420" s="4">
        <v>-5</v>
      </c>
      <c r="N420" s="4">
        <v>-8</v>
      </c>
      <c r="O420" t="s">
        <v>6153</v>
      </c>
      <c r="P420">
        <v>-3</v>
      </c>
      <c r="Q420" t="s">
        <v>808</v>
      </c>
      <c r="R420" s="1">
        <v>1.135714285714279</v>
      </c>
      <c r="S420" s="3">
        <v>1.3826086956521701</v>
      </c>
      <c r="T420"/>
      <c r="U420"/>
      <c r="V420"/>
      <c r="W420"/>
      <c r="X420"/>
      <c r="Y420"/>
      <c r="AA420"/>
    </row>
    <row r="421" spans="1:27" x14ac:dyDescent="0.35">
      <c r="A421" t="s">
        <v>2375</v>
      </c>
      <c r="B421" t="s">
        <v>118</v>
      </c>
      <c r="C421">
        <v>37</v>
      </c>
      <c r="D421" s="4">
        <v>8</v>
      </c>
      <c r="E421" s="3">
        <v>0.21621621621621601</v>
      </c>
      <c r="F421">
        <v>5</v>
      </c>
      <c r="G421" s="1">
        <v>0.625</v>
      </c>
      <c r="H421">
        <v>13</v>
      </c>
      <c r="I421" s="4">
        <v>6</v>
      </c>
      <c r="J421" s="3">
        <v>0.46153846153846156</v>
      </c>
      <c r="K421">
        <v>5</v>
      </c>
      <c r="L421" s="1">
        <v>0.83333333333333337</v>
      </c>
      <c r="M421" s="4">
        <v>29</v>
      </c>
      <c r="N421" s="4">
        <v>7</v>
      </c>
      <c r="O421" t="s">
        <v>6153</v>
      </c>
      <c r="P421">
        <v>-22</v>
      </c>
      <c r="Q421" t="s">
        <v>808</v>
      </c>
      <c r="R421" s="1">
        <v>1.1346153846153868</v>
      </c>
      <c r="S421" s="3">
        <v>0.24532224532224556</v>
      </c>
      <c r="T421"/>
      <c r="U421"/>
      <c r="V421"/>
      <c r="W421"/>
      <c r="X421"/>
      <c r="Y421"/>
      <c r="AA421"/>
    </row>
    <row r="422" spans="1:27" x14ac:dyDescent="0.35">
      <c r="A422" t="s">
        <v>2777</v>
      </c>
      <c r="B422" t="s">
        <v>424</v>
      </c>
      <c r="C422">
        <v>16</v>
      </c>
      <c r="D422" s="4">
        <v>6</v>
      </c>
      <c r="E422" s="3">
        <v>0.375</v>
      </c>
      <c r="F422">
        <v>5</v>
      </c>
      <c r="G422" s="1">
        <v>0.83333333333333337</v>
      </c>
      <c r="H422">
        <v>5</v>
      </c>
      <c r="I422" s="4">
        <v>4</v>
      </c>
      <c r="J422" s="3">
        <v>0.8</v>
      </c>
      <c r="K422">
        <v>3</v>
      </c>
      <c r="L422" s="1">
        <v>0.75</v>
      </c>
      <c r="M422" s="4">
        <v>10</v>
      </c>
      <c r="N422" s="4">
        <v>1</v>
      </c>
      <c r="O422" t="s">
        <v>6153</v>
      </c>
      <c r="P422">
        <v>-9</v>
      </c>
      <c r="Q422" t="s">
        <v>808</v>
      </c>
      <c r="R422" s="1">
        <v>1.1333333333333335</v>
      </c>
      <c r="S422" s="3">
        <v>0.42500000000000004</v>
      </c>
      <c r="T422"/>
      <c r="U422"/>
      <c r="V422"/>
      <c r="W422"/>
      <c r="X422"/>
      <c r="Y422"/>
      <c r="AA422"/>
    </row>
    <row r="423" spans="1:27" x14ac:dyDescent="0.35">
      <c r="A423" t="s">
        <v>1202</v>
      </c>
      <c r="B423" t="s">
        <v>18</v>
      </c>
      <c r="C423">
        <v>70</v>
      </c>
      <c r="D423" s="4">
        <v>76</v>
      </c>
      <c r="E423" s="3">
        <v>1.0857142857142901</v>
      </c>
      <c r="F423">
        <v>58</v>
      </c>
      <c r="G423" s="1">
        <v>0.76315789473684215</v>
      </c>
      <c r="H423">
        <v>16</v>
      </c>
      <c r="I423" s="4">
        <v>37</v>
      </c>
      <c r="J423" s="3">
        <v>2.3125</v>
      </c>
      <c r="K423">
        <v>29</v>
      </c>
      <c r="L423" s="1">
        <v>0.78378378378378377</v>
      </c>
      <c r="M423" s="4">
        <v>-6</v>
      </c>
      <c r="N423" s="4">
        <v>-21</v>
      </c>
      <c r="O423" t="s">
        <v>6153</v>
      </c>
      <c r="P423">
        <v>-15</v>
      </c>
      <c r="Q423" t="s">
        <v>808</v>
      </c>
      <c r="R423" s="1">
        <v>1.1299342105263073</v>
      </c>
      <c r="S423" s="3">
        <v>1.2267857142857099</v>
      </c>
      <c r="T423"/>
      <c r="U423"/>
      <c r="V423"/>
      <c r="W423"/>
      <c r="X423"/>
      <c r="Y423"/>
      <c r="AA423"/>
    </row>
    <row r="424" spans="1:27" x14ac:dyDescent="0.35">
      <c r="A424" t="s">
        <v>1378</v>
      </c>
      <c r="B424" t="s">
        <v>43</v>
      </c>
      <c r="C424">
        <v>15</v>
      </c>
      <c r="D424" s="4">
        <v>45</v>
      </c>
      <c r="E424" s="3">
        <v>3</v>
      </c>
      <c r="F424">
        <v>34</v>
      </c>
      <c r="G424" s="1">
        <v>0.75555555555555554</v>
      </c>
      <c r="H424">
        <v>3</v>
      </c>
      <c r="I424" s="4">
        <v>19</v>
      </c>
      <c r="J424" s="3">
        <v>6.333333333333333</v>
      </c>
      <c r="K424">
        <v>17</v>
      </c>
      <c r="L424" s="1">
        <v>0.89473684210526316</v>
      </c>
      <c r="M424" s="4">
        <v>-30</v>
      </c>
      <c r="N424" s="4">
        <v>-16</v>
      </c>
      <c r="O424" t="s">
        <v>6153</v>
      </c>
      <c r="P424">
        <v>14</v>
      </c>
      <c r="Q424" t="s">
        <v>808</v>
      </c>
      <c r="R424" s="1">
        <v>1.1111111111111109</v>
      </c>
      <c r="S424" s="3">
        <v>3.333333333333333</v>
      </c>
      <c r="T424"/>
      <c r="U424"/>
      <c r="V424"/>
      <c r="W424"/>
      <c r="X424"/>
      <c r="Y424"/>
      <c r="AA424"/>
    </row>
    <row r="425" spans="1:27" x14ac:dyDescent="0.35">
      <c r="A425" t="s">
        <v>1011</v>
      </c>
      <c r="B425" t="s">
        <v>153</v>
      </c>
      <c r="C425">
        <v>63</v>
      </c>
      <c r="D425" s="4">
        <v>205</v>
      </c>
      <c r="E425" s="3">
        <v>3.25396825396825</v>
      </c>
      <c r="F425">
        <v>173</v>
      </c>
      <c r="G425" s="1">
        <v>0.84390243902439022</v>
      </c>
      <c r="H425">
        <v>13</v>
      </c>
      <c r="I425" s="4">
        <v>89</v>
      </c>
      <c r="J425" s="3">
        <v>6.8461538461538458</v>
      </c>
      <c r="K425">
        <v>79</v>
      </c>
      <c r="L425" s="1">
        <v>0.88764044943820219</v>
      </c>
      <c r="M425" s="4">
        <v>-142</v>
      </c>
      <c r="N425" s="4">
        <v>-76</v>
      </c>
      <c r="O425" t="s">
        <v>6153</v>
      </c>
      <c r="P425">
        <v>66</v>
      </c>
      <c r="Q425" t="s">
        <v>808</v>
      </c>
      <c r="R425" s="1">
        <v>1.1039399624765502</v>
      </c>
      <c r="S425" s="3">
        <v>3.5921855921855959</v>
      </c>
      <c r="T425"/>
      <c r="U425"/>
      <c r="V425"/>
      <c r="W425"/>
      <c r="X425"/>
      <c r="Y425"/>
      <c r="AA425"/>
    </row>
    <row r="426" spans="1:27" x14ac:dyDescent="0.35">
      <c r="A426" t="s">
        <v>2195</v>
      </c>
      <c r="B426" t="s">
        <v>231</v>
      </c>
      <c r="C426">
        <v>3</v>
      </c>
      <c r="D426" s="4">
        <v>10</v>
      </c>
      <c r="E426" s="3">
        <v>3.3333333333333299</v>
      </c>
      <c r="F426">
        <v>6</v>
      </c>
      <c r="G426" s="1">
        <v>0.6</v>
      </c>
      <c r="H426">
        <v>1</v>
      </c>
      <c r="I426" s="4">
        <v>7</v>
      </c>
      <c r="J426" s="3">
        <v>7</v>
      </c>
      <c r="K426">
        <v>3</v>
      </c>
      <c r="L426" s="1">
        <v>0.42857142857142855</v>
      </c>
      <c r="M426" s="4">
        <v>-7</v>
      </c>
      <c r="N426" s="4">
        <v>-6</v>
      </c>
      <c r="O426" t="s">
        <v>6153</v>
      </c>
      <c r="P426">
        <v>1</v>
      </c>
      <c r="Q426" t="s">
        <v>808</v>
      </c>
      <c r="R426" s="1">
        <v>1.1000000000000021</v>
      </c>
      <c r="S426" s="3">
        <v>3.6666666666666701</v>
      </c>
      <c r="T426"/>
      <c r="U426"/>
      <c r="V426"/>
      <c r="W426"/>
      <c r="X426"/>
      <c r="Y426"/>
      <c r="AA426"/>
    </row>
    <row r="427" spans="1:27" x14ac:dyDescent="0.35">
      <c r="A427" t="s">
        <v>2259</v>
      </c>
      <c r="B427" t="s">
        <v>480</v>
      </c>
      <c r="C427">
        <v>3</v>
      </c>
      <c r="D427" s="4">
        <v>10</v>
      </c>
      <c r="E427" s="3">
        <v>3.3333333333333299</v>
      </c>
      <c r="F427">
        <v>9</v>
      </c>
      <c r="G427" s="1">
        <v>0.9</v>
      </c>
      <c r="H427">
        <v>1</v>
      </c>
      <c r="I427" s="4">
        <v>7</v>
      </c>
      <c r="J427" s="3">
        <v>7</v>
      </c>
      <c r="K427">
        <v>6</v>
      </c>
      <c r="L427" s="1">
        <v>0.8571428571428571</v>
      </c>
      <c r="M427" s="4">
        <v>-7</v>
      </c>
      <c r="N427" s="4">
        <v>-6</v>
      </c>
      <c r="O427" t="s">
        <v>6153</v>
      </c>
      <c r="P427">
        <v>1</v>
      </c>
      <c r="Q427" t="s">
        <v>808</v>
      </c>
      <c r="R427" s="1">
        <v>1.1000000000000021</v>
      </c>
      <c r="S427" s="3">
        <v>3.6666666666666701</v>
      </c>
      <c r="T427"/>
      <c r="U427"/>
      <c r="V427"/>
      <c r="W427"/>
      <c r="X427"/>
      <c r="Y427"/>
      <c r="AA427"/>
    </row>
    <row r="428" spans="1:27" x14ac:dyDescent="0.35">
      <c r="A428" t="s">
        <v>2275</v>
      </c>
      <c r="B428" t="s">
        <v>352</v>
      </c>
      <c r="C428">
        <v>7</v>
      </c>
      <c r="D428" s="4">
        <v>10</v>
      </c>
      <c r="E428" s="3">
        <v>1.4285714285714299</v>
      </c>
      <c r="F428">
        <v>9</v>
      </c>
      <c r="G428" s="1">
        <v>0.9</v>
      </c>
      <c r="H428">
        <v>1</v>
      </c>
      <c r="I428" s="4">
        <v>3</v>
      </c>
      <c r="J428" s="3">
        <v>3</v>
      </c>
      <c r="K428">
        <v>3</v>
      </c>
      <c r="L428" s="1">
        <v>1</v>
      </c>
      <c r="M428" s="4">
        <v>-3</v>
      </c>
      <c r="N428" s="4">
        <v>-2</v>
      </c>
      <c r="O428" t="s">
        <v>6153</v>
      </c>
      <c r="P428">
        <v>1</v>
      </c>
      <c r="Q428" t="s">
        <v>808</v>
      </c>
      <c r="R428" s="1">
        <v>1.0999999999999981</v>
      </c>
      <c r="S428" s="3">
        <v>1.5714285714285701</v>
      </c>
      <c r="T428"/>
      <c r="U428"/>
      <c r="V428"/>
      <c r="W428"/>
      <c r="X428"/>
      <c r="Y428"/>
      <c r="AA428"/>
    </row>
    <row r="429" spans="1:27" x14ac:dyDescent="0.35">
      <c r="A429" t="s">
        <v>947</v>
      </c>
      <c r="B429" t="s">
        <v>117</v>
      </c>
      <c r="C429">
        <v>231</v>
      </c>
      <c r="D429" s="4">
        <v>337</v>
      </c>
      <c r="E429" s="3">
        <v>1.45887445887446</v>
      </c>
      <c r="F429">
        <v>270</v>
      </c>
      <c r="G429" s="1">
        <v>0.80118694362017806</v>
      </c>
      <c r="H429">
        <v>48</v>
      </c>
      <c r="I429" s="4">
        <v>146</v>
      </c>
      <c r="J429" s="3">
        <v>3.0416666666666665</v>
      </c>
      <c r="K429">
        <v>118</v>
      </c>
      <c r="L429" s="1">
        <v>0.80821917808219179</v>
      </c>
      <c r="M429" s="4">
        <v>-106</v>
      </c>
      <c r="N429" s="4">
        <v>-98</v>
      </c>
      <c r="O429" t="s">
        <v>6153</v>
      </c>
      <c r="P429">
        <v>8</v>
      </c>
      <c r="Q429" t="s">
        <v>808</v>
      </c>
      <c r="R429" s="1">
        <v>1.0849406528189893</v>
      </c>
      <c r="S429" s="3">
        <v>1.5827922077922065</v>
      </c>
      <c r="T429"/>
      <c r="U429"/>
      <c r="V429"/>
      <c r="W429"/>
      <c r="X429"/>
      <c r="Y429"/>
      <c r="AA429"/>
    </row>
    <row r="430" spans="1:27" x14ac:dyDescent="0.35">
      <c r="A430" t="s">
        <v>2757</v>
      </c>
      <c r="B430" t="s">
        <v>16</v>
      </c>
      <c r="C430">
        <v>5</v>
      </c>
      <c r="D430" s="4">
        <v>6</v>
      </c>
      <c r="E430" s="3">
        <v>1.2</v>
      </c>
      <c r="F430">
        <v>4</v>
      </c>
      <c r="G430" s="1">
        <v>0.66666666666666663</v>
      </c>
      <c r="H430">
        <v>2</v>
      </c>
      <c r="I430" s="4">
        <v>5</v>
      </c>
      <c r="J430" s="3">
        <v>2.5</v>
      </c>
      <c r="K430">
        <v>3</v>
      </c>
      <c r="L430" s="1">
        <v>0.6</v>
      </c>
      <c r="M430" s="4">
        <v>-1</v>
      </c>
      <c r="N430" s="4">
        <v>-3</v>
      </c>
      <c r="O430" t="s">
        <v>6153</v>
      </c>
      <c r="P430">
        <v>-2</v>
      </c>
      <c r="Q430" t="s">
        <v>808</v>
      </c>
      <c r="R430" s="1">
        <v>1.0833333333333335</v>
      </c>
      <c r="S430" s="3">
        <v>1.3</v>
      </c>
      <c r="T430"/>
      <c r="U430"/>
      <c r="V430"/>
      <c r="W430"/>
      <c r="X430"/>
      <c r="Y430"/>
      <c r="AA430"/>
    </row>
    <row r="431" spans="1:27" x14ac:dyDescent="0.35">
      <c r="A431" t="s">
        <v>1297</v>
      </c>
      <c r="B431" t="s">
        <v>275</v>
      </c>
      <c r="C431">
        <v>25</v>
      </c>
      <c r="D431" s="4">
        <v>54</v>
      </c>
      <c r="E431" s="3">
        <v>2.16</v>
      </c>
      <c r="F431">
        <v>42</v>
      </c>
      <c r="G431" s="1">
        <v>0.77777777777777779</v>
      </c>
      <c r="H431">
        <v>6</v>
      </c>
      <c r="I431" s="4">
        <v>27</v>
      </c>
      <c r="J431" s="3">
        <v>4.5</v>
      </c>
      <c r="K431">
        <v>19</v>
      </c>
      <c r="L431" s="1">
        <v>0.70370370370370372</v>
      </c>
      <c r="M431" s="4">
        <v>-29</v>
      </c>
      <c r="N431" s="4">
        <v>-21</v>
      </c>
      <c r="O431" t="s">
        <v>6153</v>
      </c>
      <c r="P431">
        <v>8</v>
      </c>
      <c r="Q431" t="s">
        <v>808</v>
      </c>
      <c r="R431" s="1">
        <v>1.0833333333333333</v>
      </c>
      <c r="S431" s="3">
        <v>2.34</v>
      </c>
      <c r="T431"/>
      <c r="U431"/>
      <c r="V431"/>
      <c r="W431"/>
      <c r="X431"/>
      <c r="Y431"/>
      <c r="AA431"/>
    </row>
    <row r="432" spans="1:27" x14ac:dyDescent="0.35">
      <c r="A432" t="s">
        <v>954</v>
      </c>
      <c r="B432" t="s">
        <v>121</v>
      </c>
      <c r="C432">
        <v>114</v>
      </c>
      <c r="D432" s="4">
        <v>317</v>
      </c>
      <c r="E432" s="3">
        <v>2.78070175438596</v>
      </c>
      <c r="F432">
        <v>255</v>
      </c>
      <c r="G432" s="1">
        <v>0.80441640378548895</v>
      </c>
      <c r="H432">
        <v>23</v>
      </c>
      <c r="I432" s="4">
        <v>133</v>
      </c>
      <c r="J432" s="3">
        <v>5.7826086956521738</v>
      </c>
      <c r="K432">
        <v>112</v>
      </c>
      <c r="L432" s="1">
        <v>0.84210526315789469</v>
      </c>
      <c r="M432" s="4">
        <v>-203</v>
      </c>
      <c r="N432" s="4">
        <v>-110</v>
      </c>
      <c r="O432" t="s">
        <v>6153</v>
      </c>
      <c r="P432">
        <v>93</v>
      </c>
      <c r="Q432" t="s">
        <v>808</v>
      </c>
      <c r="R432" s="1">
        <v>1.0795501302976309</v>
      </c>
      <c r="S432" s="3">
        <v>3.0019069412662138</v>
      </c>
      <c r="T432"/>
      <c r="U432"/>
      <c r="V432"/>
      <c r="W432"/>
      <c r="X432"/>
      <c r="Y432"/>
      <c r="AA432"/>
    </row>
    <row r="433" spans="1:27" x14ac:dyDescent="0.35">
      <c r="A433" t="s">
        <v>2092</v>
      </c>
      <c r="B433" t="s">
        <v>384</v>
      </c>
      <c r="C433">
        <v>28</v>
      </c>
      <c r="D433" s="4">
        <v>12</v>
      </c>
      <c r="E433" s="3">
        <v>0.42857142857142899</v>
      </c>
      <c r="F433">
        <v>12</v>
      </c>
      <c r="G433" s="1">
        <v>1</v>
      </c>
      <c r="H433">
        <v>9</v>
      </c>
      <c r="I433" s="4">
        <v>8</v>
      </c>
      <c r="J433" s="3">
        <v>0.88888888888888884</v>
      </c>
      <c r="K433">
        <v>8</v>
      </c>
      <c r="L433" s="1">
        <v>1</v>
      </c>
      <c r="M433" s="4">
        <v>16</v>
      </c>
      <c r="N433" s="4">
        <v>1</v>
      </c>
      <c r="O433" t="s">
        <v>6153</v>
      </c>
      <c r="P433">
        <v>-15</v>
      </c>
      <c r="Q433" t="s">
        <v>808</v>
      </c>
      <c r="R433" s="1">
        <v>1.074074074074072</v>
      </c>
      <c r="S433" s="3">
        <v>0.46031746031745985</v>
      </c>
      <c r="T433"/>
      <c r="U433"/>
      <c r="V433"/>
      <c r="W433"/>
      <c r="X433"/>
      <c r="Y433"/>
      <c r="AA433"/>
    </row>
    <row r="434" spans="1:27" x14ac:dyDescent="0.35">
      <c r="A434" t="s">
        <v>1451</v>
      </c>
      <c r="B434" t="s">
        <v>83</v>
      </c>
      <c r="C434">
        <v>21</v>
      </c>
      <c r="D434" s="4">
        <v>38</v>
      </c>
      <c r="E434" s="3">
        <v>1.80952380952381</v>
      </c>
      <c r="F434">
        <v>29</v>
      </c>
      <c r="G434" s="1">
        <v>0.76315789473684215</v>
      </c>
      <c r="H434">
        <v>4</v>
      </c>
      <c r="I434" s="4">
        <v>15</v>
      </c>
      <c r="J434" s="3">
        <v>3.75</v>
      </c>
      <c r="K434">
        <v>15</v>
      </c>
      <c r="L434" s="1">
        <v>1</v>
      </c>
      <c r="M434" s="4">
        <v>-17</v>
      </c>
      <c r="N434" s="4">
        <v>-11</v>
      </c>
      <c r="O434" t="s">
        <v>6153</v>
      </c>
      <c r="P434">
        <v>6</v>
      </c>
      <c r="Q434" t="s">
        <v>808</v>
      </c>
      <c r="R434" s="1">
        <v>1.072368421052631</v>
      </c>
      <c r="S434" s="3">
        <v>1.94047619047619</v>
      </c>
      <c r="T434"/>
      <c r="U434"/>
      <c r="V434"/>
      <c r="W434"/>
      <c r="X434"/>
      <c r="Y434"/>
      <c r="AA434"/>
    </row>
    <row r="435" spans="1:27" x14ac:dyDescent="0.35">
      <c r="A435" t="s">
        <v>1241</v>
      </c>
      <c r="B435" t="s">
        <v>88</v>
      </c>
      <c r="C435">
        <v>17</v>
      </c>
      <c r="D435" s="4">
        <v>64</v>
      </c>
      <c r="E435" s="3">
        <v>3.7647058823529398</v>
      </c>
      <c r="F435">
        <v>48</v>
      </c>
      <c r="G435" s="1">
        <v>0.75</v>
      </c>
      <c r="H435">
        <v>5</v>
      </c>
      <c r="I435" s="4">
        <v>39</v>
      </c>
      <c r="J435" s="3">
        <v>7.8</v>
      </c>
      <c r="K435">
        <v>33</v>
      </c>
      <c r="L435" s="1">
        <v>0.84615384615384615</v>
      </c>
      <c r="M435" s="4">
        <v>-47</v>
      </c>
      <c r="N435" s="4">
        <v>-34</v>
      </c>
      <c r="O435" t="s">
        <v>6153</v>
      </c>
      <c r="P435">
        <v>13</v>
      </c>
      <c r="Q435" t="s">
        <v>808</v>
      </c>
      <c r="R435" s="1">
        <v>1.0718750000000008</v>
      </c>
      <c r="S435" s="3">
        <v>4.0352941176470605</v>
      </c>
      <c r="T435"/>
      <c r="U435"/>
      <c r="V435"/>
      <c r="W435"/>
      <c r="X435"/>
      <c r="Y435"/>
      <c r="AA435"/>
    </row>
    <row r="436" spans="1:27" x14ac:dyDescent="0.35">
      <c r="A436" t="s">
        <v>2479</v>
      </c>
      <c r="B436" t="s">
        <v>407</v>
      </c>
      <c r="C436">
        <v>11</v>
      </c>
      <c r="D436" s="4">
        <v>8</v>
      </c>
      <c r="E436" s="3">
        <v>0.72727272727272696</v>
      </c>
      <c r="F436">
        <v>5</v>
      </c>
      <c r="G436" s="1">
        <v>0.625</v>
      </c>
      <c r="H436">
        <v>2</v>
      </c>
      <c r="I436" s="4">
        <v>3</v>
      </c>
      <c r="J436" s="3">
        <v>1.5</v>
      </c>
      <c r="K436">
        <v>3</v>
      </c>
      <c r="L436" s="1">
        <v>1</v>
      </c>
      <c r="M436" s="4">
        <v>3</v>
      </c>
      <c r="N436" s="4">
        <v>-1</v>
      </c>
      <c r="O436" t="s">
        <v>6153</v>
      </c>
      <c r="P436">
        <v>-4</v>
      </c>
      <c r="Q436" t="s">
        <v>808</v>
      </c>
      <c r="R436" s="1">
        <v>1.0625000000000009</v>
      </c>
      <c r="S436" s="3">
        <v>0.77272727272727304</v>
      </c>
      <c r="T436"/>
      <c r="U436"/>
      <c r="V436"/>
      <c r="W436"/>
      <c r="X436"/>
      <c r="Y436"/>
      <c r="AA436"/>
    </row>
    <row r="437" spans="1:27" x14ac:dyDescent="0.35">
      <c r="A437" t="s">
        <v>933</v>
      </c>
      <c r="B437" t="s">
        <v>49</v>
      </c>
      <c r="C437">
        <v>338</v>
      </c>
      <c r="D437" s="4">
        <v>367</v>
      </c>
      <c r="E437" s="3">
        <v>1.0857988165680501</v>
      </c>
      <c r="F437">
        <v>289</v>
      </c>
      <c r="G437" s="1">
        <v>0.78746594005449588</v>
      </c>
      <c r="H437">
        <v>72</v>
      </c>
      <c r="I437" s="4">
        <v>161</v>
      </c>
      <c r="J437" s="3">
        <v>2.2361111111111112</v>
      </c>
      <c r="K437">
        <v>124</v>
      </c>
      <c r="L437" s="1">
        <v>0.77018633540372672</v>
      </c>
      <c r="M437" s="4">
        <v>-29</v>
      </c>
      <c r="N437" s="4">
        <v>-89</v>
      </c>
      <c r="O437" t="s">
        <v>6153</v>
      </c>
      <c r="P437">
        <v>-60</v>
      </c>
      <c r="Q437" t="s">
        <v>808</v>
      </c>
      <c r="R437" s="1">
        <v>1.0594156827126802</v>
      </c>
      <c r="S437" s="3">
        <v>1.1503122945430611</v>
      </c>
      <c r="T437"/>
      <c r="U437"/>
      <c r="V437"/>
      <c r="W437"/>
      <c r="X437"/>
      <c r="Y437"/>
      <c r="AA437"/>
    </row>
    <row r="438" spans="1:27" x14ac:dyDescent="0.35">
      <c r="A438" t="s">
        <v>1296</v>
      </c>
      <c r="B438" t="s">
        <v>59</v>
      </c>
      <c r="C438">
        <v>41</v>
      </c>
      <c r="D438" s="4">
        <v>54</v>
      </c>
      <c r="E438" s="3">
        <v>1.31707317073171</v>
      </c>
      <c r="F438">
        <v>32</v>
      </c>
      <c r="G438" s="1">
        <v>0.59259259259259256</v>
      </c>
      <c r="H438">
        <v>10</v>
      </c>
      <c r="I438" s="4">
        <v>27</v>
      </c>
      <c r="J438" s="3">
        <v>2.7</v>
      </c>
      <c r="K438">
        <v>15</v>
      </c>
      <c r="L438" s="1">
        <v>0.55555555555555558</v>
      </c>
      <c r="M438" s="4">
        <v>-13</v>
      </c>
      <c r="N438" s="4">
        <v>-17</v>
      </c>
      <c r="O438" t="s">
        <v>6153</v>
      </c>
      <c r="P438">
        <v>-4</v>
      </c>
      <c r="Q438" t="s">
        <v>808</v>
      </c>
      <c r="R438" s="1">
        <v>1.0499999999999958</v>
      </c>
      <c r="S438" s="3">
        <v>1.3829268292682901</v>
      </c>
      <c r="T438"/>
      <c r="U438"/>
      <c r="V438"/>
      <c r="W438"/>
      <c r="X438"/>
      <c r="Y438"/>
      <c r="AA438"/>
    </row>
    <row r="439" spans="1:27" x14ac:dyDescent="0.35">
      <c r="A439" t="s">
        <v>260</v>
      </c>
      <c r="B439" t="s">
        <v>93</v>
      </c>
      <c r="C439">
        <v>5</v>
      </c>
      <c r="D439" s="4">
        <v>101</v>
      </c>
      <c r="E439" s="3">
        <v>20.2</v>
      </c>
      <c r="F439">
        <v>12</v>
      </c>
      <c r="G439" s="1">
        <v>0.11881188118811881</v>
      </c>
      <c r="H439">
        <v>1</v>
      </c>
      <c r="I439" s="4">
        <v>41</v>
      </c>
      <c r="J439" s="3">
        <v>41</v>
      </c>
      <c r="K439">
        <v>8</v>
      </c>
      <c r="L439" s="1">
        <v>0.1951219512195122</v>
      </c>
      <c r="M439" s="4">
        <v>-96</v>
      </c>
      <c r="N439" s="4">
        <v>-40</v>
      </c>
      <c r="O439" t="s">
        <v>6153</v>
      </c>
      <c r="P439">
        <v>56</v>
      </c>
      <c r="Q439" t="s">
        <v>808</v>
      </c>
      <c r="R439" s="1">
        <v>1.0297029702970297</v>
      </c>
      <c r="S439" s="3">
        <v>20.8</v>
      </c>
      <c r="T439"/>
      <c r="U439"/>
      <c r="V439"/>
      <c r="W439"/>
      <c r="X439"/>
      <c r="Y439"/>
      <c r="AA439"/>
    </row>
    <row r="440" spans="1:27" x14ac:dyDescent="0.35">
      <c r="A440" t="s">
        <v>2006</v>
      </c>
      <c r="B440" t="s">
        <v>16</v>
      </c>
      <c r="C440">
        <v>17</v>
      </c>
      <c r="D440" s="4">
        <v>14</v>
      </c>
      <c r="E440" s="3">
        <v>0.82352941176470595</v>
      </c>
      <c r="F440">
        <v>9</v>
      </c>
      <c r="G440" s="1">
        <v>0.6428571428571429</v>
      </c>
      <c r="H440">
        <v>3</v>
      </c>
      <c r="I440" s="4">
        <v>5</v>
      </c>
      <c r="J440" s="3">
        <v>1.6666666666666667</v>
      </c>
      <c r="K440">
        <v>4</v>
      </c>
      <c r="L440" s="1">
        <v>0.8</v>
      </c>
      <c r="M440" s="4">
        <v>3</v>
      </c>
      <c r="N440" s="4">
        <v>-2</v>
      </c>
      <c r="O440" t="s">
        <v>6153</v>
      </c>
      <c r="P440">
        <v>-5</v>
      </c>
      <c r="Q440" t="s">
        <v>808</v>
      </c>
      <c r="R440" s="1">
        <v>1.0238095238095237</v>
      </c>
      <c r="S440" s="3">
        <v>0.84313725490196079</v>
      </c>
      <c r="T440"/>
      <c r="U440"/>
      <c r="V440"/>
      <c r="W440"/>
      <c r="X440"/>
      <c r="Y440"/>
      <c r="AA440"/>
    </row>
    <row r="441" spans="1:27" x14ac:dyDescent="0.35">
      <c r="A441" t="s">
        <v>1239</v>
      </c>
      <c r="B441" t="s">
        <v>258</v>
      </c>
      <c r="C441">
        <v>210</v>
      </c>
      <c r="D441" s="4">
        <v>65</v>
      </c>
      <c r="E441" s="3">
        <v>0.30952380952380998</v>
      </c>
      <c r="F441">
        <v>24</v>
      </c>
      <c r="G441" s="1">
        <v>0.36923076923076925</v>
      </c>
      <c r="H441">
        <v>32</v>
      </c>
      <c r="I441" s="4">
        <v>20</v>
      </c>
      <c r="J441" s="3">
        <v>0.625</v>
      </c>
      <c r="K441">
        <v>6</v>
      </c>
      <c r="L441" s="1">
        <v>0.3</v>
      </c>
      <c r="M441" s="4">
        <v>145</v>
      </c>
      <c r="N441" s="4">
        <v>12</v>
      </c>
      <c r="O441" t="s">
        <v>6153</v>
      </c>
      <c r="P441">
        <v>-133</v>
      </c>
      <c r="Q441" t="s">
        <v>808</v>
      </c>
      <c r="R441" s="1">
        <v>1.0192307692307663</v>
      </c>
      <c r="S441" s="3">
        <v>0.31547619047619002</v>
      </c>
      <c r="T441"/>
      <c r="U441"/>
      <c r="V441"/>
      <c r="W441"/>
      <c r="X441"/>
      <c r="Y441"/>
      <c r="AA441"/>
    </row>
    <row r="442" spans="1:27" x14ac:dyDescent="0.35">
      <c r="A442" t="s">
        <v>1748</v>
      </c>
      <c r="B442" t="s">
        <v>135</v>
      </c>
      <c r="C442">
        <v>11</v>
      </c>
      <c r="D442" s="4">
        <v>20</v>
      </c>
      <c r="E442" s="3">
        <v>1.8181818181818199</v>
      </c>
      <c r="F442">
        <v>8</v>
      </c>
      <c r="G442" s="1">
        <v>0.4</v>
      </c>
      <c r="H442">
        <v>3</v>
      </c>
      <c r="I442" s="4">
        <v>11</v>
      </c>
      <c r="J442" s="3">
        <v>3.6666666666666665</v>
      </c>
      <c r="K442">
        <v>4</v>
      </c>
      <c r="L442" s="1">
        <v>0.36363636363636365</v>
      </c>
      <c r="M442" s="4">
        <v>-9</v>
      </c>
      <c r="N442" s="4">
        <v>-8</v>
      </c>
      <c r="O442" t="s">
        <v>6153</v>
      </c>
      <c r="P442">
        <v>1</v>
      </c>
      <c r="Q442" t="s">
        <v>808</v>
      </c>
      <c r="R442" s="1">
        <v>1.0166666666666646</v>
      </c>
      <c r="S442" s="3">
        <v>1.8484848484848466</v>
      </c>
      <c r="T442"/>
      <c r="U442"/>
      <c r="V442"/>
      <c r="W442"/>
      <c r="X442"/>
      <c r="Y442"/>
      <c r="AA442"/>
    </row>
    <row r="443" spans="1:27" x14ac:dyDescent="0.35">
      <c r="A443" t="s">
        <v>3246</v>
      </c>
      <c r="B443" t="s">
        <v>268</v>
      </c>
      <c r="C443">
        <v>12</v>
      </c>
      <c r="D443" s="4">
        <v>4</v>
      </c>
      <c r="E443" s="3">
        <v>0.33333333333333298</v>
      </c>
      <c r="F443">
        <v>2</v>
      </c>
      <c r="G443" s="1">
        <v>0.5</v>
      </c>
      <c r="H443">
        <v>3</v>
      </c>
      <c r="I443" s="4">
        <v>2</v>
      </c>
      <c r="J443" s="3">
        <v>0.66666666666666663</v>
      </c>
      <c r="K443">
        <v>1</v>
      </c>
      <c r="L443" s="1">
        <v>0.5</v>
      </c>
      <c r="M443" s="4">
        <v>8</v>
      </c>
      <c r="N443" s="4">
        <v>1</v>
      </c>
      <c r="O443" t="s">
        <v>6153</v>
      </c>
      <c r="P443">
        <v>-7</v>
      </c>
      <c r="Q443" t="s">
        <v>808</v>
      </c>
      <c r="R443" s="1">
        <v>1.000000000000002</v>
      </c>
      <c r="S443" s="3">
        <v>0.33333333333333365</v>
      </c>
      <c r="T443"/>
      <c r="U443"/>
      <c r="V443"/>
      <c r="W443"/>
      <c r="X443"/>
      <c r="Y443"/>
      <c r="AA443"/>
    </row>
    <row r="444" spans="1:27" x14ac:dyDescent="0.35">
      <c r="A444" t="s">
        <v>3842</v>
      </c>
      <c r="B444" t="s">
        <v>76</v>
      </c>
      <c r="C444">
        <v>6</v>
      </c>
      <c r="D444" s="4">
        <v>2</v>
      </c>
      <c r="E444" s="3">
        <v>0.33333333333333298</v>
      </c>
      <c r="F444">
        <v>1</v>
      </c>
      <c r="G444" s="1">
        <v>0.5</v>
      </c>
      <c r="H444">
        <v>3</v>
      </c>
      <c r="I444" s="4">
        <v>2</v>
      </c>
      <c r="J444" s="3">
        <v>0.66666666666666663</v>
      </c>
      <c r="K444">
        <v>1</v>
      </c>
      <c r="L444" s="1">
        <v>0.5</v>
      </c>
      <c r="M444" s="4">
        <v>4</v>
      </c>
      <c r="N444" s="4">
        <v>1</v>
      </c>
      <c r="O444" t="s">
        <v>6153</v>
      </c>
      <c r="P444">
        <v>-3</v>
      </c>
      <c r="Q444" t="s">
        <v>808</v>
      </c>
      <c r="R444" s="1">
        <v>1.000000000000002</v>
      </c>
      <c r="S444" s="3">
        <v>0.33333333333333365</v>
      </c>
      <c r="T444"/>
      <c r="U444"/>
      <c r="V444"/>
      <c r="W444"/>
      <c r="X444"/>
      <c r="Y444"/>
      <c r="AA444"/>
    </row>
    <row r="445" spans="1:27" x14ac:dyDescent="0.35">
      <c r="A445" t="s">
        <v>1519</v>
      </c>
      <c r="B445" t="s">
        <v>288</v>
      </c>
      <c r="C445">
        <v>4</v>
      </c>
      <c r="D445" s="4">
        <v>32</v>
      </c>
      <c r="E445" s="3">
        <v>8</v>
      </c>
      <c r="F445">
        <v>18</v>
      </c>
      <c r="G445" s="1">
        <v>0.5625</v>
      </c>
      <c r="H445">
        <v>1</v>
      </c>
      <c r="I445" s="4">
        <v>16</v>
      </c>
      <c r="J445" s="3">
        <v>16</v>
      </c>
      <c r="K445">
        <v>9</v>
      </c>
      <c r="L445" s="1">
        <v>0.5625</v>
      </c>
      <c r="M445" s="4">
        <v>-28</v>
      </c>
      <c r="N445" s="4">
        <v>-15</v>
      </c>
      <c r="O445" t="s">
        <v>6153</v>
      </c>
      <c r="P445">
        <v>13</v>
      </c>
      <c r="Q445" t="s">
        <v>808</v>
      </c>
      <c r="R445" s="1">
        <v>1</v>
      </c>
      <c r="S445" s="3">
        <v>8</v>
      </c>
      <c r="T445"/>
      <c r="U445"/>
      <c r="V445"/>
      <c r="W445"/>
      <c r="X445"/>
      <c r="Y445"/>
      <c r="AA445"/>
    </row>
    <row r="446" spans="1:27" x14ac:dyDescent="0.35">
      <c r="A446" t="s">
        <v>1422</v>
      </c>
      <c r="B446" t="s">
        <v>54</v>
      </c>
      <c r="C446">
        <v>8</v>
      </c>
      <c r="D446" s="4">
        <v>40</v>
      </c>
      <c r="E446" s="3">
        <v>5</v>
      </c>
      <c r="F446">
        <v>29</v>
      </c>
      <c r="G446" s="1">
        <v>0.72499999999999998</v>
      </c>
      <c r="H446">
        <v>1</v>
      </c>
      <c r="I446" s="4">
        <v>10</v>
      </c>
      <c r="J446" s="3">
        <v>10</v>
      </c>
      <c r="K446">
        <v>9</v>
      </c>
      <c r="L446" s="1">
        <v>0.9</v>
      </c>
      <c r="M446" s="4">
        <v>-32</v>
      </c>
      <c r="N446" s="4">
        <v>-9</v>
      </c>
      <c r="O446" t="s">
        <v>6153</v>
      </c>
      <c r="P446">
        <v>23</v>
      </c>
      <c r="Q446" t="s">
        <v>808</v>
      </c>
      <c r="R446" s="1">
        <v>1</v>
      </c>
      <c r="S446" s="3">
        <v>5</v>
      </c>
      <c r="T446"/>
      <c r="U446"/>
      <c r="V446"/>
      <c r="W446"/>
      <c r="X446"/>
      <c r="Y446"/>
      <c r="AA446"/>
    </row>
    <row r="447" spans="1:27" x14ac:dyDescent="0.35">
      <c r="A447" t="s">
        <v>1762</v>
      </c>
      <c r="B447" t="s">
        <v>253</v>
      </c>
      <c r="C447">
        <v>5</v>
      </c>
      <c r="D447" s="4">
        <v>20</v>
      </c>
      <c r="E447" s="3">
        <v>4</v>
      </c>
      <c r="F447">
        <v>11</v>
      </c>
      <c r="G447" s="1">
        <v>0.55000000000000004</v>
      </c>
      <c r="H447">
        <v>1</v>
      </c>
      <c r="I447" s="4">
        <v>8</v>
      </c>
      <c r="J447" s="3">
        <v>8</v>
      </c>
      <c r="K447">
        <v>4</v>
      </c>
      <c r="L447" s="1">
        <v>0.5</v>
      </c>
      <c r="M447" s="4">
        <v>-15</v>
      </c>
      <c r="N447" s="4">
        <v>-7</v>
      </c>
      <c r="O447" t="s">
        <v>6153</v>
      </c>
      <c r="P447">
        <v>8</v>
      </c>
      <c r="Q447" t="s">
        <v>808</v>
      </c>
      <c r="R447" s="1">
        <v>1</v>
      </c>
      <c r="S447" s="3">
        <v>4</v>
      </c>
      <c r="T447"/>
      <c r="U447"/>
      <c r="V447"/>
      <c r="W447"/>
      <c r="X447"/>
      <c r="Y447"/>
      <c r="AA447"/>
    </row>
    <row r="448" spans="1:27" x14ac:dyDescent="0.35">
      <c r="A448" t="s">
        <v>2119</v>
      </c>
      <c r="B448" t="s">
        <v>98</v>
      </c>
      <c r="C448">
        <v>15</v>
      </c>
      <c r="D448" s="4">
        <v>12</v>
      </c>
      <c r="E448" s="3">
        <v>0.8</v>
      </c>
      <c r="F448">
        <v>7</v>
      </c>
      <c r="G448" s="1">
        <v>0.58333333333333337</v>
      </c>
      <c r="H448">
        <v>5</v>
      </c>
      <c r="I448" s="4">
        <v>8</v>
      </c>
      <c r="J448" s="3">
        <v>1.6</v>
      </c>
      <c r="K448">
        <v>6</v>
      </c>
      <c r="L448" s="1">
        <v>0.75</v>
      </c>
      <c r="M448" s="4">
        <v>3</v>
      </c>
      <c r="N448" s="4">
        <v>-3</v>
      </c>
      <c r="O448" t="s">
        <v>6153</v>
      </c>
      <c r="P448">
        <v>-6</v>
      </c>
      <c r="Q448" t="s">
        <v>808</v>
      </c>
      <c r="R448" s="1">
        <v>1</v>
      </c>
      <c r="S448" s="3">
        <v>0.8</v>
      </c>
      <c r="T448"/>
      <c r="U448"/>
      <c r="V448"/>
      <c r="W448"/>
      <c r="X448"/>
      <c r="Y448"/>
      <c r="AA448"/>
    </row>
    <row r="449" spans="1:27" x14ac:dyDescent="0.35">
      <c r="A449" t="s">
        <v>2228</v>
      </c>
      <c r="B449" t="s">
        <v>238</v>
      </c>
      <c r="C449">
        <v>5</v>
      </c>
      <c r="D449" s="4">
        <v>10</v>
      </c>
      <c r="E449" s="3">
        <v>2</v>
      </c>
      <c r="F449">
        <v>9</v>
      </c>
      <c r="G449" s="1">
        <v>0.9</v>
      </c>
      <c r="H449">
        <v>1</v>
      </c>
      <c r="I449" s="4">
        <v>4</v>
      </c>
      <c r="J449" s="3">
        <v>4</v>
      </c>
      <c r="K449">
        <v>3</v>
      </c>
      <c r="L449" s="1">
        <v>0.75</v>
      </c>
      <c r="M449" s="4">
        <v>-5</v>
      </c>
      <c r="N449" s="4">
        <v>-3</v>
      </c>
      <c r="O449" t="s">
        <v>6153</v>
      </c>
      <c r="P449">
        <v>2</v>
      </c>
      <c r="Q449" t="s">
        <v>808</v>
      </c>
      <c r="R449" s="1">
        <v>1</v>
      </c>
      <c r="S449" s="3">
        <v>2</v>
      </c>
      <c r="T449"/>
      <c r="U449"/>
      <c r="V449"/>
      <c r="W449"/>
      <c r="X449"/>
      <c r="Y449"/>
      <c r="AA449"/>
    </row>
    <row r="450" spans="1:27" x14ac:dyDescent="0.35">
      <c r="A450" t="s">
        <v>2731</v>
      </c>
      <c r="B450" t="s">
        <v>407</v>
      </c>
      <c r="C450">
        <v>3</v>
      </c>
      <c r="D450" s="4">
        <v>6</v>
      </c>
      <c r="E450" s="3">
        <v>2</v>
      </c>
      <c r="F450">
        <v>2</v>
      </c>
      <c r="G450" s="1">
        <v>0.33333333333333331</v>
      </c>
      <c r="H450">
        <v>1</v>
      </c>
      <c r="I450" s="4">
        <v>4</v>
      </c>
      <c r="J450" s="3">
        <v>4</v>
      </c>
      <c r="K450">
        <v>2</v>
      </c>
      <c r="L450" s="1">
        <v>0.5</v>
      </c>
      <c r="M450" s="4">
        <v>-3</v>
      </c>
      <c r="N450" s="4">
        <v>-3</v>
      </c>
      <c r="O450" t="s">
        <v>6153</v>
      </c>
      <c r="P450">
        <v>0</v>
      </c>
      <c r="Q450" t="s">
        <v>808</v>
      </c>
      <c r="R450" s="1">
        <v>1</v>
      </c>
      <c r="S450" s="3">
        <v>2</v>
      </c>
      <c r="T450"/>
      <c r="U450"/>
      <c r="V450"/>
      <c r="W450"/>
      <c r="X450"/>
      <c r="Y450"/>
      <c r="AA450"/>
    </row>
    <row r="451" spans="1:27" x14ac:dyDescent="0.35">
      <c r="A451" t="s">
        <v>2695</v>
      </c>
      <c r="B451" t="s">
        <v>54</v>
      </c>
      <c r="C451">
        <v>6</v>
      </c>
      <c r="D451" s="4">
        <v>6</v>
      </c>
      <c r="E451" s="3">
        <v>1</v>
      </c>
      <c r="F451">
        <v>6</v>
      </c>
      <c r="G451" s="1">
        <v>1</v>
      </c>
      <c r="H451">
        <v>2</v>
      </c>
      <c r="I451" s="4">
        <v>4</v>
      </c>
      <c r="J451" s="3">
        <v>2</v>
      </c>
      <c r="K451">
        <v>4</v>
      </c>
      <c r="L451" s="1">
        <v>1</v>
      </c>
      <c r="M451" s="4">
        <v>0</v>
      </c>
      <c r="N451" s="4">
        <v>-2</v>
      </c>
      <c r="O451" t="s">
        <v>6153</v>
      </c>
      <c r="P451">
        <v>-2</v>
      </c>
      <c r="Q451" t="s">
        <v>808</v>
      </c>
      <c r="R451" s="1">
        <v>1</v>
      </c>
      <c r="S451" s="3">
        <v>1</v>
      </c>
      <c r="T451"/>
      <c r="U451"/>
      <c r="V451"/>
      <c r="W451"/>
      <c r="X451"/>
      <c r="Y451"/>
      <c r="AA451"/>
    </row>
    <row r="452" spans="1:27" x14ac:dyDescent="0.35">
      <c r="A452" t="s">
        <v>2740</v>
      </c>
      <c r="B452" t="s">
        <v>87</v>
      </c>
      <c r="C452">
        <v>4</v>
      </c>
      <c r="D452" s="4">
        <v>6</v>
      </c>
      <c r="E452" s="3">
        <v>1.5</v>
      </c>
      <c r="F452">
        <v>5</v>
      </c>
      <c r="G452" s="1">
        <v>0.83333333333333337</v>
      </c>
      <c r="H452">
        <v>1</v>
      </c>
      <c r="I452" s="4">
        <v>3</v>
      </c>
      <c r="J452" s="3">
        <v>3</v>
      </c>
      <c r="K452">
        <v>2</v>
      </c>
      <c r="L452" s="1">
        <v>0.66666666666666663</v>
      </c>
      <c r="M452" s="4">
        <v>-2</v>
      </c>
      <c r="N452" s="4">
        <v>-2</v>
      </c>
      <c r="O452" t="s">
        <v>6153</v>
      </c>
      <c r="P452">
        <v>0</v>
      </c>
      <c r="Q452" t="s">
        <v>808</v>
      </c>
      <c r="R452" s="1">
        <v>1</v>
      </c>
      <c r="S452" s="3">
        <v>1.5</v>
      </c>
      <c r="T452"/>
      <c r="U452"/>
      <c r="V452"/>
      <c r="W452"/>
      <c r="X452"/>
      <c r="Y452"/>
      <c r="AA452"/>
    </row>
    <row r="453" spans="1:27" x14ac:dyDescent="0.35">
      <c r="A453" t="s">
        <v>2976</v>
      </c>
      <c r="B453" t="s">
        <v>328</v>
      </c>
      <c r="C453">
        <v>5</v>
      </c>
      <c r="D453" s="4">
        <v>5</v>
      </c>
      <c r="E453" s="3">
        <v>1</v>
      </c>
      <c r="F453">
        <v>4</v>
      </c>
      <c r="G453" s="1">
        <v>0.8</v>
      </c>
      <c r="H453">
        <v>2</v>
      </c>
      <c r="I453" s="4">
        <v>4</v>
      </c>
      <c r="J453" s="3">
        <v>2</v>
      </c>
      <c r="K453">
        <v>3</v>
      </c>
      <c r="L453" s="1">
        <v>0.75</v>
      </c>
      <c r="M453" s="4">
        <v>0</v>
      </c>
      <c r="N453" s="4">
        <v>-2</v>
      </c>
      <c r="O453" t="s">
        <v>6153</v>
      </c>
      <c r="P453">
        <v>-2</v>
      </c>
      <c r="Q453" t="s">
        <v>808</v>
      </c>
      <c r="R453" s="1">
        <v>1</v>
      </c>
      <c r="S453" s="3">
        <v>1</v>
      </c>
      <c r="T453"/>
      <c r="U453"/>
      <c r="V453"/>
      <c r="W453"/>
      <c r="X453"/>
      <c r="Y453"/>
      <c r="AA453"/>
    </row>
    <row r="454" spans="1:27" x14ac:dyDescent="0.35">
      <c r="A454" t="s">
        <v>3648</v>
      </c>
      <c r="B454" t="s">
        <v>142</v>
      </c>
      <c r="C454">
        <v>2</v>
      </c>
      <c r="D454" s="4">
        <v>3</v>
      </c>
      <c r="E454" s="3">
        <v>1.5</v>
      </c>
      <c r="F454">
        <v>3</v>
      </c>
      <c r="G454" s="1">
        <v>1</v>
      </c>
      <c r="H454">
        <v>1</v>
      </c>
      <c r="I454" s="4">
        <v>3</v>
      </c>
      <c r="J454" s="3">
        <v>3</v>
      </c>
      <c r="K454">
        <v>3</v>
      </c>
      <c r="L454" s="1">
        <v>1</v>
      </c>
      <c r="M454" s="4">
        <v>-1</v>
      </c>
      <c r="N454" s="4">
        <v>-2</v>
      </c>
      <c r="O454" t="s">
        <v>6153</v>
      </c>
      <c r="P454">
        <v>-1</v>
      </c>
      <c r="Q454" t="s">
        <v>808</v>
      </c>
      <c r="R454" s="1">
        <v>1</v>
      </c>
      <c r="S454" s="3">
        <v>1.5</v>
      </c>
      <c r="T454"/>
      <c r="U454"/>
      <c r="V454"/>
      <c r="W454"/>
      <c r="X454"/>
      <c r="Y454"/>
      <c r="AA454"/>
    </row>
    <row r="455" spans="1:27" x14ac:dyDescent="0.35">
      <c r="A455" t="s">
        <v>3682</v>
      </c>
      <c r="B455" t="s">
        <v>629</v>
      </c>
      <c r="C455">
        <v>2</v>
      </c>
      <c r="D455" s="4">
        <v>3</v>
      </c>
      <c r="E455" s="3">
        <v>1.5</v>
      </c>
      <c r="F455">
        <v>2</v>
      </c>
      <c r="G455" s="1">
        <v>0.66666666666666663</v>
      </c>
      <c r="H455">
        <v>1</v>
      </c>
      <c r="I455" s="4">
        <v>3</v>
      </c>
      <c r="J455" s="3">
        <v>3</v>
      </c>
      <c r="K455">
        <v>2</v>
      </c>
      <c r="L455" s="1">
        <v>0.66666666666666663</v>
      </c>
      <c r="M455" s="4">
        <v>-1</v>
      </c>
      <c r="N455" s="4">
        <v>-2</v>
      </c>
      <c r="O455" t="s">
        <v>6153</v>
      </c>
      <c r="P455">
        <v>-1</v>
      </c>
      <c r="Q455" t="s">
        <v>808</v>
      </c>
      <c r="R455" s="1">
        <v>1</v>
      </c>
      <c r="S455" s="3">
        <v>1.5</v>
      </c>
      <c r="T455"/>
      <c r="U455"/>
      <c r="V455"/>
      <c r="W455"/>
      <c r="X455"/>
      <c r="Y455"/>
      <c r="AA455"/>
    </row>
    <row r="456" spans="1:27" x14ac:dyDescent="0.35">
      <c r="A456" t="s">
        <v>982</v>
      </c>
      <c r="B456" t="s">
        <v>490</v>
      </c>
      <c r="C456">
        <v>12</v>
      </c>
      <c r="D456" s="4">
        <v>9</v>
      </c>
      <c r="E456" s="3">
        <v>0.75</v>
      </c>
      <c r="F456">
        <v>5</v>
      </c>
      <c r="G456" s="1">
        <v>0.55555555555555558</v>
      </c>
      <c r="H456">
        <v>2</v>
      </c>
      <c r="I456" s="4">
        <v>3</v>
      </c>
      <c r="J456" s="3">
        <v>1.5</v>
      </c>
      <c r="K456">
        <v>1</v>
      </c>
      <c r="L456" s="1">
        <v>0.33333333333333331</v>
      </c>
      <c r="M456" s="4">
        <v>3</v>
      </c>
      <c r="N456" s="4">
        <v>-1</v>
      </c>
      <c r="O456" t="s">
        <v>6153</v>
      </c>
      <c r="P456">
        <v>-4</v>
      </c>
      <c r="Q456" t="s">
        <v>808</v>
      </c>
      <c r="R456" s="1">
        <v>1</v>
      </c>
      <c r="S456" s="3">
        <v>0.75</v>
      </c>
      <c r="T456"/>
      <c r="U456"/>
      <c r="V456"/>
      <c r="W456"/>
      <c r="X456"/>
      <c r="Y456"/>
      <c r="AA456"/>
    </row>
    <row r="457" spans="1:27" x14ac:dyDescent="0.35">
      <c r="A457" t="s">
        <v>3042</v>
      </c>
      <c r="B457" t="s">
        <v>181</v>
      </c>
      <c r="C457">
        <v>4</v>
      </c>
      <c r="D457" s="4">
        <v>4</v>
      </c>
      <c r="E457" s="3">
        <v>1</v>
      </c>
      <c r="F457">
        <v>3</v>
      </c>
      <c r="G457" s="1">
        <v>0.75</v>
      </c>
      <c r="H457">
        <v>1</v>
      </c>
      <c r="I457" s="4">
        <v>2</v>
      </c>
      <c r="J457" s="3">
        <v>2</v>
      </c>
      <c r="K457">
        <v>1</v>
      </c>
      <c r="L457" s="1">
        <v>0.5</v>
      </c>
      <c r="M457" s="4">
        <v>0</v>
      </c>
      <c r="N457" s="4">
        <v>-1</v>
      </c>
      <c r="O457" t="s">
        <v>6153</v>
      </c>
      <c r="P457">
        <v>-1</v>
      </c>
      <c r="Q457" t="s">
        <v>808</v>
      </c>
      <c r="R457" s="1">
        <v>1</v>
      </c>
      <c r="S457" s="3">
        <v>1</v>
      </c>
      <c r="T457"/>
      <c r="U457"/>
      <c r="V457"/>
      <c r="W457"/>
      <c r="X457"/>
      <c r="Y457"/>
      <c r="AA457"/>
    </row>
    <row r="458" spans="1:27" x14ac:dyDescent="0.35">
      <c r="A458" t="s">
        <v>3208</v>
      </c>
      <c r="B458" t="s">
        <v>172</v>
      </c>
      <c r="C458">
        <v>4</v>
      </c>
      <c r="D458" s="4">
        <v>4</v>
      </c>
      <c r="E458" s="3">
        <v>1</v>
      </c>
      <c r="F458">
        <v>2</v>
      </c>
      <c r="G458" s="1">
        <v>0.5</v>
      </c>
      <c r="H458">
        <v>1</v>
      </c>
      <c r="I458" s="4">
        <v>2</v>
      </c>
      <c r="J458" s="3">
        <v>2</v>
      </c>
      <c r="K458">
        <v>2</v>
      </c>
      <c r="L458" s="1">
        <v>1</v>
      </c>
      <c r="M458" s="4">
        <v>0</v>
      </c>
      <c r="N458" s="4">
        <v>-1</v>
      </c>
      <c r="O458" t="s">
        <v>6153</v>
      </c>
      <c r="P458">
        <v>-1</v>
      </c>
      <c r="Q458" t="s">
        <v>808</v>
      </c>
      <c r="R458" s="1">
        <v>1</v>
      </c>
      <c r="S458" s="3">
        <v>1</v>
      </c>
      <c r="T458"/>
      <c r="U458"/>
      <c r="V458"/>
      <c r="W458"/>
      <c r="X458"/>
      <c r="Y458"/>
      <c r="AA458"/>
    </row>
    <row r="459" spans="1:27" x14ac:dyDescent="0.35">
      <c r="A459" t="s">
        <v>3278</v>
      </c>
      <c r="B459" t="s">
        <v>391</v>
      </c>
      <c r="C459">
        <v>4</v>
      </c>
      <c r="D459" s="4">
        <v>3</v>
      </c>
      <c r="E459" s="3">
        <v>0.75</v>
      </c>
      <c r="F459">
        <v>1</v>
      </c>
      <c r="G459" s="1">
        <v>0.33333333333333331</v>
      </c>
      <c r="H459">
        <v>2</v>
      </c>
      <c r="I459" s="4">
        <v>3</v>
      </c>
      <c r="J459" s="3">
        <v>1.5</v>
      </c>
      <c r="K459">
        <v>1</v>
      </c>
      <c r="L459" s="1">
        <v>0.33333333333333331</v>
      </c>
      <c r="M459" s="4">
        <v>1</v>
      </c>
      <c r="N459" s="4">
        <v>-1</v>
      </c>
      <c r="O459" t="s">
        <v>6153</v>
      </c>
      <c r="P459">
        <v>-2</v>
      </c>
      <c r="Q459" t="s">
        <v>808</v>
      </c>
      <c r="R459" s="1">
        <v>1</v>
      </c>
      <c r="S459" s="3">
        <v>0.75</v>
      </c>
      <c r="T459"/>
      <c r="U459"/>
      <c r="V459"/>
      <c r="W459"/>
      <c r="X459"/>
      <c r="Y459"/>
      <c r="AA459"/>
    </row>
    <row r="460" spans="1:27" x14ac:dyDescent="0.35">
      <c r="A460" t="s">
        <v>3345</v>
      </c>
      <c r="B460" t="s">
        <v>143</v>
      </c>
      <c r="C460">
        <v>4</v>
      </c>
      <c r="D460" s="4">
        <v>3</v>
      </c>
      <c r="E460" s="3">
        <v>0.75</v>
      </c>
      <c r="F460">
        <v>2</v>
      </c>
      <c r="G460" s="1">
        <v>0.66666666666666663</v>
      </c>
      <c r="H460">
        <v>2</v>
      </c>
      <c r="I460" s="4">
        <v>3</v>
      </c>
      <c r="J460" s="3">
        <v>1.5</v>
      </c>
      <c r="K460">
        <v>2</v>
      </c>
      <c r="L460" s="1">
        <v>0.66666666666666663</v>
      </c>
      <c r="M460" s="4">
        <v>1</v>
      </c>
      <c r="N460" s="4">
        <v>-1</v>
      </c>
      <c r="O460" t="s">
        <v>6153</v>
      </c>
      <c r="P460">
        <v>-2</v>
      </c>
      <c r="Q460" t="s">
        <v>808</v>
      </c>
      <c r="R460" s="1">
        <v>1</v>
      </c>
      <c r="S460" s="3">
        <v>0.75</v>
      </c>
      <c r="T460"/>
      <c r="U460"/>
      <c r="V460"/>
      <c r="W460"/>
      <c r="X460"/>
      <c r="Y460"/>
      <c r="AA460"/>
    </row>
    <row r="461" spans="1:27" x14ac:dyDescent="0.35">
      <c r="A461" t="s">
        <v>3529</v>
      </c>
      <c r="B461" t="s">
        <v>327</v>
      </c>
      <c r="C461">
        <v>3</v>
      </c>
      <c r="D461" s="4">
        <v>3</v>
      </c>
      <c r="E461" s="3">
        <v>1</v>
      </c>
      <c r="F461">
        <v>2</v>
      </c>
      <c r="G461" s="1">
        <v>0.66666666666666663</v>
      </c>
      <c r="H461">
        <v>1</v>
      </c>
      <c r="I461" s="4">
        <v>2</v>
      </c>
      <c r="J461" s="3">
        <v>2</v>
      </c>
      <c r="K461">
        <v>2</v>
      </c>
      <c r="L461" s="1">
        <v>1</v>
      </c>
      <c r="M461" s="4">
        <v>0</v>
      </c>
      <c r="N461" s="4">
        <v>-1</v>
      </c>
      <c r="O461" t="s">
        <v>6153</v>
      </c>
      <c r="P461">
        <v>-1</v>
      </c>
      <c r="Q461" t="s">
        <v>808</v>
      </c>
      <c r="R461" s="1">
        <v>1</v>
      </c>
      <c r="S461" s="3">
        <v>1</v>
      </c>
      <c r="T461"/>
      <c r="U461"/>
      <c r="V461"/>
      <c r="W461"/>
      <c r="X461"/>
      <c r="Y461"/>
      <c r="AA461"/>
    </row>
    <row r="462" spans="1:27" x14ac:dyDescent="0.35">
      <c r="A462" t="s">
        <v>3615</v>
      </c>
      <c r="B462" t="s">
        <v>148</v>
      </c>
      <c r="C462">
        <v>3</v>
      </c>
      <c r="D462" s="4">
        <v>3</v>
      </c>
      <c r="E462" s="3">
        <v>1</v>
      </c>
      <c r="F462">
        <v>2</v>
      </c>
      <c r="G462" s="1">
        <v>0.66666666666666663</v>
      </c>
      <c r="H462">
        <v>1</v>
      </c>
      <c r="I462" s="4">
        <v>2</v>
      </c>
      <c r="J462" s="3">
        <v>2</v>
      </c>
      <c r="K462">
        <v>1</v>
      </c>
      <c r="L462" s="1">
        <v>0.5</v>
      </c>
      <c r="M462" s="4">
        <v>0</v>
      </c>
      <c r="N462" s="4">
        <v>-1</v>
      </c>
      <c r="O462" t="s">
        <v>6153</v>
      </c>
      <c r="P462">
        <v>-1</v>
      </c>
      <c r="Q462" t="s">
        <v>808</v>
      </c>
      <c r="R462" s="1">
        <v>1</v>
      </c>
      <c r="S462" s="3">
        <v>1</v>
      </c>
      <c r="T462"/>
      <c r="U462"/>
      <c r="V462"/>
      <c r="W462"/>
      <c r="X462"/>
      <c r="Y462"/>
      <c r="AA462"/>
    </row>
    <row r="463" spans="1:27" x14ac:dyDescent="0.35">
      <c r="A463" t="s">
        <v>3683</v>
      </c>
      <c r="B463" t="s">
        <v>16</v>
      </c>
      <c r="C463">
        <v>3</v>
      </c>
      <c r="D463" s="4">
        <v>3</v>
      </c>
      <c r="E463" s="3">
        <v>1</v>
      </c>
      <c r="F463">
        <v>2</v>
      </c>
      <c r="G463" s="1">
        <v>0.66666666666666663</v>
      </c>
      <c r="H463">
        <v>1</v>
      </c>
      <c r="I463" s="4">
        <v>2</v>
      </c>
      <c r="J463" s="3">
        <v>2</v>
      </c>
      <c r="K463">
        <v>2</v>
      </c>
      <c r="L463" s="1">
        <v>1</v>
      </c>
      <c r="M463" s="4">
        <v>0</v>
      </c>
      <c r="N463" s="4">
        <v>-1</v>
      </c>
      <c r="O463" t="s">
        <v>6153</v>
      </c>
      <c r="P463">
        <v>-1</v>
      </c>
      <c r="Q463" t="s">
        <v>808</v>
      </c>
      <c r="R463" s="1">
        <v>1</v>
      </c>
      <c r="S463" s="3">
        <v>1</v>
      </c>
      <c r="T463"/>
      <c r="U463"/>
      <c r="V463"/>
      <c r="W463"/>
      <c r="X463"/>
      <c r="Y463"/>
      <c r="AA463"/>
    </row>
    <row r="464" spans="1:27" x14ac:dyDescent="0.35">
      <c r="A464" t="s">
        <v>3926</v>
      </c>
      <c r="B464" t="s">
        <v>324</v>
      </c>
      <c r="C464">
        <v>2</v>
      </c>
      <c r="D464" s="4">
        <v>2</v>
      </c>
      <c r="E464" s="3">
        <v>1</v>
      </c>
      <c r="F464">
        <v>2</v>
      </c>
      <c r="G464" s="1">
        <v>1</v>
      </c>
      <c r="H464">
        <v>1</v>
      </c>
      <c r="I464" s="4">
        <v>2</v>
      </c>
      <c r="J464" s="3">
        <v>2</v>
      </c>
      <c r="K464">
        <v>2</v>
      </c>
      <c r="L464" s="1">
        <v>1</v>
      </c>
      <c r="M464" s="4">
        <v>0</v>
      </c>
      <c r="N464" s="4">
        <v>-1</v>
      </c>
      <c r="O464" t="s">
        <v>6153</v>
      </c>
      <c r="P464">
        <v>-1</v>
      </c>
      <c r="Q464" t="s">
        <v>808</v>
      </c>
      <c r="R464" s="1">
        <v>1</v>
      </c>
      <c r="S464" s="3">
        <v>1</v>
      </c>
      <c r="T464"/>
      <c r="U464"/>
      <c r="V464"/>
      <c r="W464"/>
      <c r="X464"/>
      <c r="Y464"/>
      <c r="AA464"/>
    </row>
    <row r="465" spans="1:27" x14ac:dyDescent="0.35">
      <c r="A465" t="s">
        <v>3957</v>
      </c>
      <c r="B465" t="s">
        <v>80</v>
      </c>
      <c r="C465">
        <v>2</v>
      </c>
      <c r="D465" s="4">
        <v>2</v>
      </c>
      <c r="E465" s="3">
        <v>1</v>
      </c>
      <c r="F465">
        <v>1</v>
      </c>
      <c r="G465" s="1">
        <v>0.5</v>
      </c>
      <c r="H465">
        <v>1</v>
      </c>
      <c r="I465" s="4">
        <v>2</v>
      </c>
      <c r="J465" s="3">
        <v>2</v>
      </c>
      <c r="K465">
        <v>1</v>
      </c>
      <c r="L465" s="1">
        <v>0.5</v>
      </c>
      <c r="M465" s="4">
        <v>0</v>
      </c>
      <c r="N465" s="4">
        <v>-1</v>
      </c>
      <c r="O465" t="s">
        <v>6153</v>
      </c>
      <c r="P465">
        <v>-1</v>
      </c>
      <c r="Q465" t="s">
        <v>808</v>
      </c>
      <c r="R465" s="1">
        <v>1</v>
      </c>
      <c r="S465" s="3">
        <v>1</v>
      </c>
      <c r="T465"/>
      <c r="U465"/>
      <c r="V465"/>
      <c r="W465"/>
      <c r="X465"/>
      <c r="Y465"/>
      <c r="AA465"/>
    </row>
    <row r="466" spans="1:27" x14ac:dyDescent="0.35">
      <c r="A466" t="s">
        <v>3975</v>
      </c>
      <c r="B466" t="s">
        <v>109</v>
      </c>
      <c r="C466">
        <v>2</v>
      </c>
      <c r="D466" s="4">
        <v>2</v>
      </c>
      <c r="E466" s="3">
        <v>1</v>
      </c>
      <c r="F466">
        <v>0</v>
      </c>
      <c r="G466" s="1">
        <v>0</v>
      </c>
      <c r="H466">
        <v>1</v>
      </c>
      <c r="I466" s="4">
        <v>2</v>
      </c>
      <c r="J466" s="3">
        <v>2</v>
      </c>
      <c r="K466">
        <v>0</v>
      </c>
      <c r="L466" s="1">
        <v>0</v>
      </c>
      <c r="M466" s="4">
        <v>0</v>
      </c>
      <c r="N466" s="4">
        <v>-1</v>
      </c>
      <c r="O466" t="s">
        <v>6153</v>
      </c>
      <c r="P466">
        <v>-1</v>
      </c>
      <c r="Q466" t="s">
        <v>808</v>
      </c>
      <c r="R466" s="1">
        <v>1</v>
      </c>
      <c r="S466" s="3">
        <v>1</v>
      </c>
      <c r="T466"/>
      <c r="U466"/>
      <c r="V466"/>
      <c r="W466"/>
      <c r="X466"/>
      <c r="Y466"/>
      <c r="AA466"/>
    </row>
    <row r="467" spans="1:27" x14ac:dyDescent="0.35">
      <c r="A467" t="s">
        <v>4011</v>
      </c>
      <c r="B467" t="s">
        <v>289</v>
      </c>
      <c r="C467">
        <v>2</v>
      </c>
      <c r="D467" s="4">
        <v>2</v>
      </c>
      <c r="E467" s="3">
        <v>1</v>
      </c>
      <c r="F467">
        <v>1</v>
      </c>
      <c r="G467" s="1">
        <v>0.5</v>
      </c>
      <c r="H467">
        <v>1</v>
      </c>
      <c r="I467" s="4">
        <v>2</v>
      </c>
      <c r="J467" s="3">
        <v>2</v>
      </c>
      <c r="K467">
        <v>1</v>
      </c>
      <c r="L467" s="1">
        <v>0.5</v>
      </c>
      <c r="M467" s="4">
        <v>0</v>
      </c>
      <c r="N467" s="4">
        <v>-1</v>
      </c>
      <c r="O467" t="s">
        <v>6153</v>
      </c>
      <c r="P467">
        <v>-1</v>
      </c>
      <c r="Q467" t="s">
        <v>808</v>
      </c>
      <c r="R467" s="1">
        <v>1</v>
      </c>
      <c r="S467" s="3">
        <v>1</v>
      </c>
      <c r="T467"/>
      <c r="U467"/>
      <c r="V467"/>
      <c r="W467"/>
      <c r="X467"/>
      <c r="Y467"/>
      <c r="AA467"/>
    </row>
    <row r="468" spans="1:27" x14ac:dyDescent="0.35">
      <c r="A468" t="s">
        <v>4148</v>
      </c>
      <c r="B468" t="s">
        <v>339</v>
      </c>
      <c r="C468">
        <v>2</v>
      </c>
      <c r="D468" s="4">
        <v>2</v>
      </c>
      <c r="E468" s="3">
        <v>1</v>
      </c>
      <c r="F468">
        <v>2</v>
      </c>
      <c r="G468" s="1">
        <v>1</v>
      </c>
      <c r="H468">
        <v>1</v>
      </c>
      <c r="I468" s="4">
        <v>2</v>
      </c>
      <c r="J468" s="3">
        <v>2</v>
      </c>
      <c r="K468">
        <v>2</v>
      </c>
      <c r="L468" s="1">
        <v>1</v>
      </c>
      <c r="M468" s="4">
        <v>0</v>
      </c>
      <c r="N468" s="4">
        <v>-1</v>
      </c>
      <c r="O468" t="s">
        <v>6153</v>
      </c>
      <c r="P468">
        <v>-1</v>
      </c>
      <c r="Q468" t="s">
        <v>808</v>
      </c>
      <c r="R468" s="1">
        <v>1</v>
      </c>
      <c r="S468" s="3">
        <v>1</v>
      </c>
      <c r="T468"/>
      <c r="U468"/>
      <c r="V468"/>
      <c r="W468"/>
      <c r="X468"/>
      <c r="Y468"/>
      <c r="AA468"/>
    </row>
    <row r="469" spans="1:27" x14ac:dyDescent="0.35">
      <c r="A469" t="s">
        <v>2299</v>
      </c>
      <c r="B469" t="s">
        <v>491</v>
      </c>
      <c r="C469">
        <v>18</v>
      </c>
      <c r="D469" s="4">
        <v>9</v>
      </c>
      <c r="E469" s="3">
        <v>0.5</v>
      </c>
      <c r="F469">
        <v>4</v>
      </c>
      <c r="G469" s="1">
        <v>0.44444444444444442</v>
      </c>
      <c r="H469">
        <v>4</v>
      </c>
      <c r="I469" s="4">
        <v>4</v>
      </c>
      <c r="J469" s="3">
        <v>1</v>
      </c>
      <c r="K469">
        <v>2</v>
      </c>
      <c r="L469" s="1">
        <v>0.5</v>
      </c>
      <c r="M469" s="4">
        <v>9</v>
      </c>
      <c r="N469" s="4">
        <v>0</v>
      </c>
      <c r="O469" t="s">
        <v>6153</v>
      </c>
      <c r="P469">
        <v>-9</v>
      </c>
      <c r="Q469" t="s">
        <v>808</v>
      </c>
      <c r="R469" s="1">
        <v>1</v>
      </c>
      <c r="S469" s="3">
        <v>0.5</v>
      </c>
      <c r="T469"/>
      <c r="U469"/>
      <c r="V469"/>
      <c r="W469"/>
      <c r="X469"/>
      <c r="Y469"/>
      <c r="AA469"/>
    </row>
    <row r="470" spans="1:27" x14ac:dyDescent="0.35">
      <c r="A470" t="s">
        <v>3181</v>
      </c>
      <c r="B470" t="s">
        <v>39</v>
      </c>
      <c r="C470">
        <v>8</v>
      </c>
      <c r="D470" s="4">
        <v>4</v>
      </c>
      <c r="E470" s="3">
        <v>0.5</v>
      </c>
      <c r="F470">
        <v>1</v>
      </c>
      <c r="G470" s="1">
        <v>0.25</v>
      </c>
      <c r="H470">
        <v>1</v>
      </c>
      <c r="I470" s="4">
        <v>1</v>
      </c>
      <c r="J470" s="3">
        <v>1</v>
      </c>
      <c r="K470">
        <v>1</v>
      </c>
      <c r="L470" s="1">
        <v>1</v>
      </c>
      <c r="M470" s="4">
        <v>4</v>
      </c>
      <c r="N470" s="4">
        <v>0</v>
      </c>
      <c r="O470" t="s">
        <v>6153</v>
      </c>
      <c r="P470">
        <v>-4</v>
      </c>
      <c r="Q470" t="s">
        <v>808</v>
      </c>
      <c r="R470" s="1">
        <v>1</v>
      </c>
      <c r="S470" s="3">
        <v>0.5</v>
      </c>
      <c r="T470"/>
      <c r="U470"/>
      <c r="V470"/>
      <c r="W470"/>
      <c r="X470"/>
      <c r="Y470"/>
      <c r="AA470"/>
    </row>
    <row r="471" spans="1:27" x14ac:dyDescent="0.35">
      <c r="A471" t="s">
        <v>3243</v>
      </c>
      <c r="B471" t="s">
        <v>340</v>
      </c>
      <c r="C471">
        <v>8</v>
      </c>
      <c r="D471" s="4">
        <v>4</v>
      </c>
      <c r="E471" s="3">
        <v>0.5</v>
      </c>
      <c r="F471">
        <v>4</v>
      </c>
      <c r="G471" s="1">
        <v>1</v>
      </c>
      <c r="H471">
        <v>3</v>
      </c>
      <c r="I471" s="4">
        <v>3</v>
      </c>
      <c r="J471" s="3">
        <v>1</v>
      </c>
      <c r="K471">
        <v>3</v>
      </c>
      <c r="L471" s="1">
        <v>1</v>
      </c>
      <c r="M471" s="4">
        <v>4</v>
      </c>
      <c r="N471" s="4">
        <v>0</v>
      </c>
      <c r="O471" t="s">
        <v>6153</v>
      </c>
      <c r="P471">
        <v>-4</v>
      </c>
      <c r="Q471" t="s">
        <v>808</v>
      </c>
      <c r="R471" s="1">
        <v>1</v>
      </c>
      <c r="S471" s="3">
        <v>0.5</v>
      </c>
      <c r="T471"/>
      <c r="U471"/>
      <c r="V471"/>
      <c r="W471"/>
      <c r="X471"/>
      <c r="Y471"/>
      <c r="AA471"/>
    </row>
    <row r="472" spans="1:27" x14ac:dyDescent="0.35">
      <c r="A472" t="s">
        <v>3274</v>
      </c>
      <c r="B472" t="s">
        <v>413</v>
      </c>
      <c r="C472">
        <v>6</v>
      </c>
      <c r="D472" s="4">
        <v>3</v>
      </c>
      <c r="E472" s="3">
        <v>0.5</v>
      </c>
      <c r="F472">
        <v>1</v>
      </c>
      <c r="G472" s="1">
        <v>0.33333333333333331</v>
      </c>
      <c r="H472">
        <v>2</v>
      </c>
      <c r="I472" s="4">
        <v>2</v>
      </c>
      <c r="J472" s="3">
        <v>1</v>
      </c>
      <c r="K472">
        <v>1</v>
      </c>
      <c r="L472" s="1">
        <v>0.5</v>
      </c>
      <c r="M472" s="4">
        <v>3</v>
      </c>
      <c r="N472" s="4">
        <v>0</v>
      </c>
      <c r="O472" t="s">
        <v>6153</v>
      </c>
      <c r="P472">
        <v>-3</v>
      </c>
      <c r="Q472" t="s">
        <v>808</v>
      </c>
      <c r="R472" s="1">
        <v>1</v>
      </c>
      <c r="S472" s="3">
        <v>0.5</v>
      </c>
      <c r="T472"/>
      <c r="U472"/>
      <c r="V472"/>
      <c r="W472"/>
      <c r="X472"/>
      <c r="Y472"/>
      <c r="AA472"/>
    </row>
    <row r="473" spans="1:27" x14ac:dyDescent="0.35">
      <c r="A473" t="s">
        <v>3619</v>
      </c>
      <c r="B473" t="s">
        <v>615</v>
      </c>
      <c r="C473">
        <v>6</v>
      </c>
      <c r="D473" s="4">
        <v>3</v>
      </c>
      <c r="E473" s="3">
        <v>0.5</v>
      </c>
      <c r="F473">
        <v>2</v>
      </c>
      <c r="G473" s="1">
        <v>0.66666666666666663</v>
      </c>
      <c r="H473">
        <v>2</v>
      </c>
      <c r="I473" s="4">
        <v>2</v>
      </c>
      <c r="J473" s="3">
        <v>1</v>
      </c>
      <c r="K473">
        <v>2</v>
      </c>
      <c r="L473" s="1">
        <v>1</v>
      </c>
      <c r="M473" s="4">
        <v>3</v>
      </c>
      <c r="N473" s="4">
        <v>0</v>
      </c>
      <c r="O473" t="s">
        <v>6153</v>
      </c>
      <c r="P473">
        <v>-3</v>
      </c>
      <c r="Q473" t="s">
        <v>808</v>
      </c>
      <c r="R473" s="1">
        <v>1</v>
      </c>
      <c r="S473" s="3">
        <v>0.5</v>
      </c>
      <c r="T473"/>
      <c r="U473"/>
      <c r="V473"/>
      <c r="W473"/>
      <c r="X473"/>
      <c r="Y473"/>
      <c r="AA473"/>
    </row>
    <row r="474" spans="1:27" x14ac:dyDescent="0.35">
      <c r="A474" t="s">
        <v>3630</v>
      </c>
      <c r="B474" t="s">
        <v>242</v>
      </c>
      <c r="C474">
        <v>6</v>
      </c>
      <c r="D474" s="4">
        <v>3</v>
      </c>
      <c r="E474" s="3">
        <v>0.5</v>
      </c>
      <c r="F474">
        <v>2</v>
      </c>
      <c r="G474" s="1">
        <v>0.66666666666666663</v>
      </c>
      <c r="H474">
        <v>2</v>
      </c>
      <c r="I474" s="4">
        <v>2</v>
      </c>
      <c r="J474" s="3">
        <v>1</v>
      </c>
      <c r="K474">
        <v>2</v>
      </c>
      <c r="L474" s="1">
        <v>1</v>
      </c>
      <c r="M474" s="4">
        <v>3</v>
      </c>
      <c r="N474" s="4">
        <v>0</v>
      </c>
      <c r="O474" t="s">
        <v>6153</v>
      </c>
      <c r="P474">
        <v>-3</v>
      </c>
      <c r="Q474" t="s">
        <v>808</v>
      </c>
      <c r="R474" s="1">
        <v>1</v>
      </c>
      <c r="S474" s="3">
        <v>0.5</v>
      </c>
      <c r="T474"/>
      <c r="U474"/>
      <c r="V474"/>
      <c r="W474"/>
      <c r="X474"/>
      <c r="Y474"/>
      <c r="AA474"/>
    </row>
    <row r="475" spans="1:27" x14ac:dyDescent="0.35">
      <c r="A475" t="s">
        <v>4186</v>
      </c>
      <c r="B475" t="s">
        <v>283</v>
      </c>
      <c r="C475">
        <v>4</v>
      </c>
      <c r="D475" s="4">
        <v>2</v>
      </c>
      <c r="E475" s="3">
        <v>0.5</v>
      </c>
      <c r="F475">
        <v>1</v>
      </c>
      <c r="G475" s="1">
        <v>0.5</v>
      </c>
      <c r="H475">
        <v>1</v>
      </c>
      <c r="I475" s="4">
        <v>1</v>
      </c>
      <c r="J475" s="3">
        <v>1</v>
      </c>
      <c r="K475">
        <v>1</v>
      </c>
      <c r="L475" s="1">
        <v>1</v>
      </c>
      <c r="M475" s="4">
        <v>2</v>
      </c>
      <c r="N475" s="4">
        <v>0</v>
      </c>
      <c r="O475" t="s">
        <v>6153</v>
      </c>
      <c r="P475">
        <v>-2</v>
      </c>
      <c r="Q475" t="s">
        <v>808</v>
      </c>
      <c r="R475" s="1">
        <v>1</v>
      </c>
      <c r="S475" s="3">
        <v>0.5</v>
      </c>
      <c r="T475"/>
      <c r="U475"/>
      <c r="V475"/>
      <c r="W475"/>
      <c r="X475"/>
      <c r="Y475"/>
      <c r="AA475"/>
    </row>
    <row r="476" spans="1:27" x14ac:dyDescent="0.35">
      <c r="A476" t="s">
        <v>4220</v>
      </c>
      <c r="B476" t="s">
        <v>681</v>
      </c>
      <c r="C476">
        <v>4</v>
      </c>
      <c r="D476" s="4">
        <v>2</v>
      </c>
      <c r="E476" s="3">
        <v>0.5</v>
      </c>
      <c r="F476">
        <v>2</v>
      </c>
      <c r="G476" s="1">
        <v>1</v>
      </c>
      <c r="H476">
        <v>1</v>
      </c>
      <c r="I476" s="4">
        <v>1</v>
      </c>
      <c r="J476" s="3">
        <v>1</v>
      </c>
      <c r="K476">
        <v>1</v>
      </c>
      <c r="L476" s="1">
        <v>1</v>
      </c>
      <c r="M476" s="4">
        <v>2</v>
      </c>
      <c r="N476" s="4">
        <v>0</v>
      </c>
      <c r="O476" t="s">
        <v>6153</v>
      </c>
      <c r="P476">
        <v>-2</v>
      </c>
      <c r="Q476" t="s">
        <v>808</v>
      </c>
      <c r="R476" s="1">
        <v>1</v>
      </c>
      <c r="S476" s="3">
        <v>0.5</v>
      </c>
      <c r="T476"/>
      <c r="U476"/>
      <c r="V476"/>
      <c r="W476"/>
      <c r="X476"/>
      <c r="Y476"/>
      <c r="AA476"/>
    </row>
    <row r="477" spans="1:27" x14ac:dyDescent="0.35">
      <c r="A477" t="s">
        <v>4222</v>
      </c>
      <c r="B477" t="s">
        <v>114</v>
      </c>
      <c r="C477">
        <v>4</v>
      </c>
      <c r="D477" s="4">
        <v>2</v>
      </c>
      <c r="E477" s="3">
        <v>0.5</v>
      </c>
      <c r="F477">
        <v>1</v>
      </c>
      <c r="G477" s="1">
        <v>0.5</v>
      </c>
      <c r="H477">
        <v>1</v>
      </c>
      <c r="I477" s="4">
        <v>1</v>
      </c>
      <c r="J477" s="3">
        <v>1</v>
      </c>
      <c r="K477">
        <v>1</v>
      </c>
      <c r="L477" s="1">
        <v>1</v>
      </c>
      <c r="M477" s="4">
        <v>2</v>
      </c>
      <c r="N477" s="4">
        <v>0</v>
      </c>
      <c r="O477" t="s">
        <v>6153</v>
      </c>
      <c r="P477">
        <v>-2</v>
      </c>
      <c r="Q477" t="s">
        <v>808</v>
      </c>
      <c r="R477" s="1">
        <v>1</v>
      </c>
      <c r="S477" s="3">
        <v>0.5</v>
      </c>
      <c r="T477"/>
      <c r="U477"/>
      <c r="V477"/>
      <c r="W477"/>
      <c r="X477"/>
      <c r="Y477"/>
      <c r="AA477"/>
    </row>
    <row r="478" spans="1:27" x14ac:dyDescent="0.35">
      <c r="A478" t="s">
        <v>4243</v>
      </c>
      <c r="B478" t="s">
        <v>149</v>
      </c>
      <c r="C478">
        <v>4</v>
      </c>
      <c r="D478" s="4">
        <v>2</v>
      </c>
      <c r="E478" s="3">
        <v>0.5</v>
      </c>
      <c r="F478">
        <v>2</v>
      </c>
      <c r="G478" s="1">
        <v>1</v>
      </c>
      <c r="H478">
        <v>1</v>
      </c>
      <c r="I478" s="4">
        <v>1</v>
      </c>
      <c r="J478" s="3">
        <v>1</v>
      </c>
      <c r="K478">
        <v>1</v>
      </c>
      <c r="L478" s="1">
        <v>1</v>
      </c>
      <c r="M478" s="4">
        <v>2</v>
      </c>
      <c r="N478" s="4">
        <v>0</v>
      </c>
      <c r="O478" t="s">
        <v>6153</v>
      </c>
      <c r="P478">
        <v>-2</v>
      </c>
      <c r="Q478" t="s">
        <v>808</v>
      </c>
      <c r="R478" s="1">
        <v>1</v>
      </c>
      <c r="S478" s="3">
        <v>0.5</v>
      </c>
      <c r="T478"/>
      <c r="U478"/>
      <c r="V478"/>
      <c r="W478"/>
      <c r="X478"/>
      <c r="Y478"/>
      <c r="AA478"/>
    </row>
    <row r="479" spans="1:27" x14ac:dyDescent="0.35">
      <c r="A479" t="s">
        <v>4259</v>
      </c>
      <c r="B479" t="s">
        <v>327</v>
      </c>
      <c r="C479">
        <v>4</v>
      </c>
      <c r="D479" s="4">
        <v>2</v>
      </c>
      <c r="E479" s="3">
        <v>0.5</v>
      </c>
      <c r="F479">
        <v>1</v>
      </c>
      <c r="G479" s="1">
        <v>0.5</v>
      </c>
      <c r="H479">
        <v>1</v>
      </c>
      <c r="I479" s="4">
        <v>1</v>
      </c>
      <c r="J479" s="3">
        <v>1</v>
      </c>
      <c r="K479">
        <v>0</v>
      </c>
      <c r="L479" s="1">
        <v>0</v>
      </c>
      <c r="M479" s="4">
        <v>2</v>
      </c>
      <c r="N479" s="4">
        <v>0</v>
      </c>
      <c r="O479" t="s">
        <v>6153</v>
      </c>
      <c r="P479">
        <v>-2</v>
      </c>
      <c r="Q479" t="s">
        <v>808</v>
      </c>
      <c r="R479" s="1">
        <v>1</v>
      </c>
      <c r="S479" s="3">
        <v>0.5</v>
      </c>
      <c r="T479"/>
      <c r="U479"/>
      <c r="V479"/>
      <c r="W479"/>
      <c r="X479"/>
      <c r="Y479"/>
      <c r="AA479"/>
    </row>
    <row r="480" spans="1:27" x14ac:dyDescent="0.35">
      <c r="A480" t="s">
        <v>4266</v>
      </c>
      <c r="B480" t="s">
        <v>636</v>
      </c>
      <c r="C480">
        <v>4</v>
      </c>
      <c r="D480" s="4">
        <v>2</v>
      </c>
      <c r="E480" s="3">
        <v>0.5</v>
      </c>
      <c r="F480">
        <v>2</v>
      </c>
      <c r="G480" s="1">
        <v>1</v>
      </c>
      <c r="H480">
        <v>2</v>
      </c>
      <c r="I480" s="4">
        <v>2</v>
      </c>
      <c r="J480" s="3">
        <v>1</v>
      </c>
      <c r="K480">
        <v>2</v>
      </c>
      <c r="L480" s="1">
        <v>1</v>
      </c>
      <c r="M480" s="4">
        <v>2</v>
      </c>
      <c r="N480" s="4">
        <v>0</v>
      </c>
      <c r="O480" t="s">
        <v>6153</v>
      </c>
      <c r="P480">
        <v>-2</v>
      </c>
      <c r="Q480" t="s">
        <v>808</v>
      </c>
      <c r="R480" s="1">
        <v>1</v>
      </c>
      <c r="S480" s="3">
        <v>0.5</v>
      </c>
      <c r="T480"/>
      <c r="U480"/>
      <c r="V480"/>
      <c r="W480"/>
      <c r="X480"/>
      <c r="Y480"/>
      <c r="AA480"/>
    </row>
    <row r="481" spans="1:27" x14ac:dyDescent="0.35">
      <c r="A481" t="s">
        <v>5113</v>
      </c>
      <c r="B481" t="s">
        <v>96</v>
      </c>
      <c r="C481">
        <v>2</v>
      </c>
      <c r="D481" s="4">
        <v>1</v>
      </c>
      <c r="E481" s="3">
        <v>0.5</v>
      </c>
      <c r="F481">
        <v>0</v>
      </c>
      <c r="G481" s="1">
        <v>0</v>
      </c>
      <c r="H481">
        <v>1</v>
      </c>
      <c r="I481" s="4">
        <v>1</v>
      </c>
      <c r="J481" s="3">
        <v>1</v>
      </c>
      <c r="K481">
        <v>0</v>
      </c>
      <c r="L481" s="1">
        <v>0</v>
      </c>
      <c r="M481" s="4">
        <v>1</v>
      </c>
      <c r="N481" s="4">
        <v>0</v>
      </c>
      <c r="O481" t="s">
        <v>6153</v>
      </c>
      <c r="P481">
        <v>-1</v>
      </c>
      <c r="Q481" t="s">
        <v>808</v>
      </c>
      <c r="R481" s="1">
        <v>1</v>
      </c>
      <c r="S481" s="3">
        <v>0.5</v>
      </c>
      <c r="T481"/>
      <c r="U481"/>
      <c r="V481"/>
      <c r="W481"/>
      <c r="X481"/>
      <c r="Y481"/>
      <c r="AA481"/>
    </row>
    <row r="482" spans="1:27" x14ac:dyDescent="0.35">
      <c r="A482" t="s">
        <v>5119</v>
      </c>
      <c r="B482" t="s">
        <v>59</v>
      </c>
      <c r="C482">
        <v>2</v>
      </c>
      <c r="D482" s="4">
        <v>1</v>
      </c>
      <c r="E482" s="3">
        <v>0.5</v>
      </c>
      <c r="F482">
        <v>1</v>
      </c>
      <c r="G482" s="1">
        <v>1</v>
      </c>
      <c r="H482">
        <v>1</v>
      </c>
      <c r="I482" s="4">
        <v>1</v>
      </c>
      <c r="J482" s="3">
        <v>1</v>
      </c>
      <c r="K482">
        <v>1</v>
      </c>
      <c r="L482" s="1">
        <v>1</v>
      </c>
      <c r="M482" s="4">
        <v>1</v>
      </c>
      <c r="N482" s="4">
        <v>0</v>
      </c>
      <c r="O482" t="s">
        <v>6153</v>
      </c>
      <c r="P482">
        <v>-1</v>
      </c>
      <c r="Q482" t="s">
        <v>808</v>
      </c>
      <c r="R482" s="1">
        <v>1</v>
      </c>
      <c r="S482" s="3">
        <v>0.5</v>
      </c>
      <c r="T482"/>
      <c r="U482"/>
      <c r="V482"/>
      <c r="W482"/>
      <c r="X482"/>
      <c r="Y482"/>
      <c r="AA482"/>
    </row>
    <row r="483" spans="1:27" x14ac:dyDescent="0.35">
      <c r="A483" t="s">
        <v>5122</v>
      </c>
      <c r="B483" t="s">
        <v>238</v>
      </c>
      <c r="C483">
        <v>2</v>
      </c>
      <c r="D483" s="4">
        <v>1</v>
      </c>
      <c r="E483" s="3">
        <v>0.5</v>
      </c>
      <c r="F483">
        <v>0</v>
      </c>
      <c r="G483" s="1">
        <v>0</v>
      </c>
      <c r="H483">
        <v>1</v>
      </c>
      <c r="I483" s="4">
        <v>1</v>
      </c>
      <c r="J483" s="3">
        <v>1</v>
      </c>
      <c r="K483">
        <v>0</v>
      </c>
      <c r="L483" s="1">
        <v>0</v>
      </c>
      <c r="M483" s="4">
        <v>1</v>
      </c>
      <c r="N483" s="4">
        <v>0</v>
      </c>
      <c r="O483" t="s">
        <v>6153</v>
      </c>
      <c r="P483">
        <v>-1</v>
      </c>
      <c r="Q483" t="s">
        <v>808</v>
      </c>
      <c r="R483" s="1">
        <v>1</v>
      </c>
      <c r="S483" s="3">
        <v>0.5</v>
      </c>
      <c r="T483"/>
      <c r="U483"/>
      <c r="V483"/>
      <c r="W483"/>
      <c r="X483"/>
      <c r="Y483"/>
      <c r="AA483"/>
    </row>
    <row r="484" spans="1:27" x14ac:dyDescent="0.35">
      <c r="A484" t="s">
        <v>5124</v>
      </c>
      <c r="B484" t="s">
        <v>16</v>
      </c>
      <c r="C484">
        <v>2</v>
      </c>
      <c r="D484" s="4">
        <v>1</v>
      </c>
      <c r="E484" s="3">
        <v>0.5</v>
      </c>
      <c r="F484">
        <v>1</v>
      </c>
      <c r="G484" s="1">
        <v>1</v>
      </c>
      <c r="H484">
        <v>1</v>
      </c>
      <c r="I484" s="4">
        <v>1</v>
      </c>
      <c r="J484" s="3">
        <v>1</v>
      </c>
      <c r="K484">
        <v>1</v>
      </c>
      <c r="L484" s="1">
        <v>1</v>
      </c>
      <c r="M484" s="4">
        <v>1</v>
      </c>
      <c r="N484" s="4">
        <v>0</v>
      </c>
      <c r="O484" t="s">
        <v>6153</v>
      </c>
      <c r="P484">
        <v>-1</v>
      </c>
      <c r="Q484" t="s">
        <v>808</v>
      </c>
      <c r="R484" s="1">
        <v>1</v>
      </c>
      <c r="S484" s="3">
        <v>0.5</v>
      </c>
      <c r="T484"/>
      <c r="U484"/>
      <c r="V484"/>
      <c r="W484"/>
      <c r="X484"/>
      <c r="Y484"/>
      <c r="AA484"/>
    </row>
    <row r="485" spans="1:27" x14ac:dyDescent="0.35">
      <c r="A485" t="s">
        <v>5135</v>
      </c>
      <c r="B485" t="s">
        <v>150</v>
      </c>
      <c r="C485">
        <v>2</v>
      </c>
      <c r="D485" s="4">
        <v>1</v>
      </c>
      <c r="E485" s="3">
        <v>0.5</v>
      </c>
      <c r="F485">
        <v>1</v>
      </c>
      <c r="G485" s="1">
        <v>1</v>
      </c>
      <c r="H485">
        <v>1</v>
      </c>
      <c r="I485" s="4">
        <v>1</v>
      </c>
      <c r="J485" s="3">
        <v>1</v>
      </c>
      <c r="K485">
        <v>1</v>
      </c>
      <c r="L485" s="1">
        <v>1</v>
      </c>
      <c r="M485" s="4">
        <v>1</v>
      </c>
      <c r="N485" s="4">
        <v>0</v>
      </c>
      <c r="O485" t="s">
        <v>6153</v>
      </c>
      <c r="P485">
        <v>-1</v>
      </c>
      <c r="Q485" t="s">
        <v>808</v>
      </c>
      <c r="R485" s="1">
        <v>1</v>
      </c>
      <c r="S485" s="3">
        <v>0.5</v>
      </c>
      <c r="T485"/>
      <c r="U485"/>
      <c r="V485"/>
      <c r="W485"/>
      <c r="X485"/>
      <c r="Y485"/>
      <c r="AA485"/>
    </row>
    <row r="486" spans="1:27" x14ac:dyDescent="0.35">
      <c r="A486" t="s">
        <v>5148</v>
      </c>
      <c r="B486" t="s">
        <v>82</v>
      </c>
      <c r="C486">
        <v>2</v>
      </c>
      <c r="D486" s="4">
        <v>1</v>
      </c>
      <c r="E486" s="3">
        <v>0.5</v>
      </c>
      <c r="F486">
        <v>0</v>
      </c>
      <c r="G486" s="1">
        <v>0</v>
      </c>
      <c r="H486">
        <v>1</v>
      </c>
      <c r="I486" s="4">
        <v>1</v>
      </c>
      <c r="J486" s="3">
        <v>1</v>
      </c>
      <c r="K486">
        <v>0</v>
      </c>
      <c r="L486" s="1">
        <v>0</v>
      </c>
      <c r="M486" s="4">
        <v>1</v>
      </c>
      <c r="N486" s="4">
        <v>0</v>
      </c>
      <c r="O486" t="s">
        <v>6153</v>
      </c>
      <c r="P486">
        <v>-1</v>
      </c>
      <c r="Q486" t="s">
        <v>808</v>
      </c>
      <c r="R486" s="1">
        <v>1</v>
      </c>
      <c r="S486" s="3">
        <v>0.5</v>
      </c>
      <c r="T486"/>
      <c r="U486"/>
      <c r="V486"/>
      <c r="W486"/>
      <c r="X486"/>
      <c r="Y486"/>
      <c r="AA486"/>
    </row>
    <row r="487" spans="1:27" x14ac:dyDescent="0.35">
      <c r="A487" t="s">
        <v>5154</v>
      </c>
      <c r="B487" t="s">
        <v>102</v>
      </c>
      <c r="C487">
        <v>2</v>
      </c>
      <c r="D487" s="4">
        <v>1</v>
      </c>
      <c r="E487" s="3">
        <v>0.5</v>
      </c>
      <c r="F487">
        <v>0</v>
      </c>
      <c r="G487" s="1">
        <v>0</v>
      </c>
      <c r="H487">
        <v>1</v>
      </c>
      <c r="I487" s="4">
        <v>1</v>
      </c>
      <c r="J487" s="3">
        <v>1</v>
      </c>
      <c r="K487">
        <v>0</v>
      </c>
      <c r="L487" s="1">
        <v>0</v>
      </c>
      <c r="M487" s="4">
        <v>1</v>
      </c>
      <c r="N487" s="4">
        <v>0</v>
      </c>
      <c r="O487" t="s">
        <v>6153</v>
      </c>
      <c r="P487">
        <v>-1</v>
      </c>
      <c r="Q487" t="s">
        <v>808</v>
      </c>
      <c r="R487" s="1">
        <v>1</v>
      </c>
      <c r="S487" s="3">
        <v>0.5</v>
      </c>
      <c r="T487"/>
      <c r="U487"/>
      <c r="V487"/>
      <c r="W487"/>
      <c r="X487"/>
      <c r="Y487"/>
      <c r="AA487"/>
    </row>
    <row r="488" spans="1:27" x14ac:dyDescent="0.35">
      <c r="A488" t="s">
        <v>5157</v>
      </c>
      <c r="B488" t="s">
        <v>76</v>
      </c>
      <c r="C488">
        <v>2</v>
      </c>
      <c r="D488" s="4">
        <v>1</v>
      </c>
      <c r="E488" s="3">
        <v>0.5</v>
      </c>
      <c r="F488">
        <v>1</v>
      </c>
      <c r="G488" s="1">
        <v>1</v>
      </c>
      <c r="H488">
        <v>1</v>
      </c>
      <c r="I488" s="4">
        <v>1</v>
      </c>
      <c r="J488" s="3">
        <v>1</v>
      </c>
      <c r="K488">
        <v>1</v>
      </c>
      <c r="L488" s="1">
        <v>1</v>
      </c>
      <c r="M488" s="4">
        <v>1</v>
      </c>
      <c r="N488" s="4">
        <v>0</v>
      </c>
      <c r="O488" t="s">
        <v>6153</v>
      </c>
      <c r="P488">
        <v>-1</v>
      </c>
      <c r="Q488" t="s">
        <v>808</v>
      </c>
      <c r="R488" s="1">
        <v>1</v>
      </c>
      <c r="S488" s="3">
        <v>0.5</v>
      </c>
      <c r="T488"/>
      <c r="U488"/>
      <c r="V488"/>
      <c r="W488"/>
      <c r="X488"/>
      <c r="Y488"/>
      <c r="AA488"/>
    </row>
    <row r="489" spans="1:27" x14ac:dyDescent="0.35">
      <c r="A489" t="s">
        <v>5158</v>
      </c>
      <c r="B489" t="s">
        <v>405</v>
      </c>
      <c r="C489">
        <v>2</v>
      </c>
      <c r="D489" s="4">
        <v>1</v>
      </c>
      <c r="E489" s="3">
        <v>0.5</v>
      </c>
      <c r="F489">
        <v>0</v>
      </c>
      <c r="G489" s="1">
        <v>0</v>
      </c>
      <c r="H489">
        <v>1</v>
      </c>
      <c r="I489" s="4">
        <v>1</v>
      </c>
      <c r="J489" s="3">
        <v>1</v>
      </c>
      <c r="K489">
        <v>0</v>
      </c>
      <c r="L489" s="1">
        <v>0</v>
      </c>
      <c r="M489" s="4">
        <v>1</v>
      </c>
      <c r="N489" s="4">
        <v>0</v>
      </c>
      <c r="O489" t="s">
        <v>6153</v>
      </c>
      <c r="P489">
        <v>-1</v>
      </c>
      <c r="Q489" t="s">
        <v>808</v>
      </c>
      <c r="R489" s="1">
        <v>1</v>
      </c>
      <c r="S489" s="3">
        <v>0.5</v>
      </c>
      <c r="T489"/>
      <c r="U489"/>
      <c r="V489"/>
      <c r="W489"/>
      <c r="X489"/>
      <c r="Y489"/>
      <c r="AA489"/>
    </row>
    <row r="490" spans="1:27" x14ac:dyDescent="0.35">
      <c r="A490" t="s">
        <v>5166</v>
      </c>
      <c r="B490" t="s">
        <v>198</v>
      </c>
      <c r="C490">
        <v>2</v>
      </c>
      <c r="D490" s="4">
        <v>1</v>
      </c>
      <c r="E490" s="3">
        <v>0.5</v>
      </c>
      <c r="F490">
        <v>0</v>
      </c>
      <c r="G490" s="1">
        <v>0</v>
      </c>
      <c r="H490">
        <v>1</v>
      </c>
      <c r="I490" s="4">
        <v>1</v>
      </c>
      <c r="J490" s="3">
        <v>1</v>
      </c>
      <c r="K490">
        <v>0</v>
      </c>
      <c r="L490" s="1">
        <v>0</v>
      </c>
      <c r="M490" s="4">
        <v>1</v>
      </c>
      <c r="N490" s="4">
        <v>0</v>
      </c>
      <c r="O490" t="s">
        <v>6153</v>
      </c>
      <c r="P490">
        <v>-1</v>
      </c>
      <c r="Q490" t="s">
        <v>808</v>
      </c>
      <c r="R490" s="1">
        <v>1</v>
      </c>
      <c r="S490" s="3">
        <v>0.5</v>
      </c>
      <c r="T490"/>
      <c r="U490"/>
      <c r="V490"/>
      <c r="W490"/>
      <c r="X490"/>
      <c r="Y490"/>
      <c r="AA490"/>
    </row>
    <row r="491" spans="1:27" x14ac:dyDescent="0.35">
      <c r="A491" t="s">
        <v>5168</v>
      </c>
      <c r="B491" t="s">
        <v>331</v>
      </c>
      <c r="C491">
        <v>2</v>
      </c>
      <c r="D491" s="4">
        <v>1</v>
      </c>
      <c r="E491" s="3">
        <v>0.5</v>
      </c>
      <c r="F491">
        <v>1</v>
      </c>
      <c r="G491" s="1">
        <v>1</v>
      </c>
      <c r="H491">
        <v>1</v>
      </c>
      <c r="I491" s="4">
        <v>1</v>
      </c>
      <c r="J491" s="3">
        <v>1</v>
      </c>
      <c r="K491">
        <v>1</v>
      </c>
      <c r="L491" s="1">
        <v>1</v>
      </c>
      <c r="M491" s="4">
        <v>1</v>
      </c>
      <c r="N491" s="4">
        <v>0</v>
      </c>
      <c r="O491" t="s">
        <v>6153</v>
      </c>
      <c r="P491">
        <v>-1</v>
      </c>
      <c r="Q491" t="s">
        <v>808</v>
      </c>
      <c r="R491" s="1">
        <v>1</v>
      </c>
      <c r="S491" s="3">
        <v>0.5</v>
      </c>
      <c r="T491"/>
      <c r="U491"/>
      <c r="V491"/>
      <c r="W491"/>
      <c r="X491"/>
      <c r="Y491"/>
      <c r="AA491"/>
    </row>
    <row r="492" spans="1:27" x14ac:dyDescent="0.35">
      <c r="A492" t="s">
        <v>5169</v>
      </c>
      <c r="B492" t="s">
        <v>242</v>
      </c>
      <c r="C492">
        <v>2</v>
      </c>
      <c r="D492" s="4">
        <v>1</v>
      </c>
      <c r="E492" s="3">
        <v>0.5</v>
      </c>
      <c r="F492">
        <v>1</v>
      </c>
      <c r="G492" s="1">
        <v>1</v>
      </c>
      <c r="H492">
        <v>1</v>
      </c>
      <c r="I492" s="4">
        <v>1</v>
      </c>
      <c r="J492" s="3">
        <v>1</v>
      </c>
      <c r="K492">
        <v>1</v>
      </c>
      <c r="L492" s="1">
        <v>1</v>
      </c>
      <c r="M492" s="4">
        <v>1</v>
      </c>
      <c r="N492" s="4">
        <v>0</v>
      </c>
      <c r="O492" t="s">
        <v>6153</v>
      </c>
      <c r="P492">
        <v>-1</v>
      </c>
      <c r="Q492" t="s">
        <v>808</v>
      </c>
      <c r="R492" s="1">
        <v>1</v>
      </c>
      <c r="S492" s="3">
        <v>0.5</v>
      </c>
      <c r="T492"/>
      <c r="U492"/>
      <c r="V492"/>
      <c r="W492"/>
      <c r="X492"/>
      <c r="Y492"/>
      <c r="AA492"/>
    </row>
    <row r="493" spans="1:27" x14ac:dyDescent="0.35">
      <c r="A493" t="s">
        <v>5189</v>
      </c>
      <c r="B493" t="s">
        <v>534</v>
      </c>
      <c r="C493">
        <v>2</v>
      </c>
      <c r="D493" s="4">
        <v>1</v>
      </c>
      <c r="E493" s="3">
        <v>0.5</v>
      </c>
      <c r="F493">
        <v>1</v>
      </c>
      <c r="G493" s="1">
        <v>1</v>
      </c>
      <c r="H493">
        <v>1</v>
      </c>
      <c r="I493" s="4">
        <v>1</v>
      </c>
      <c r="J493" s="3">
        <v>1</v>
      </c>
      <c r="K493">
        <v>1</v>
      </c>
      <c r="L493" s="1">
        <v>1</v>
      </c>
      <c r="M493" s="4">
        <v>1</v>
      </c>
      <c r="N493" s="4">
        <v>0</v>
      </c>
      <c r="O493" t="s">
        <v>6153</v>
      </c>
      <c r="P493">
        <v>-1</v>
      </c>
      <c r="Q493" t="s">
        <v>808</v>
      </c>
      <c r="R493" s="1">
        <v>1</v>
      </c>
      <c r="S493" s="3">
        <v>0.5</v>
      </c>
      <c r="T493"/>
      <c r="U493"/>
      <c r="V493"/>
      <c r="W493"/>
      <c r="X493"/>
      <c r="Y493"/>
      <c r="AA493"/>
    </row>
    <row r="494" spans="1:27" x14ac:dyDescent="0.35">
      <c r="A494" t="s">
        <v>5193</v>
      </c>
      <c r="B494" t="s">
        <v>428</v>
      </c>
      <c r="C494">
        <v>2</v>
      </c>
      <c r="D494" s="4">
        <v>1</v>
      </c>
      <c r="E494" s="3">
        <v>0.5</v>
      </c>
      <c r="F494">
        <v>0</v>
      </c>
      <c r="G494" s="1">
        <v>0</v>
      </c>
      <c r="H494">
        <v>1</v>
      </c>
      <c r="I494" s="4">
        <v>1</v>
      </c>
      <c r="J494" s="3">
        <v>1</v>
      </c>
      <c r="K494">
        <v>0</v>
      </c>
      <c r="L494" s="1">
        <v>0</v>
      </c>
      <c r="M494" s="4">
        <v>1</v>
      </c>
      <c r="N494" s="4">
        <v>0</v>
      </c>
      <c r="O494" t="s">
        <v>6153</v>
      </c>
      <c r="P494">
        <v>-1</v>
      </c>
      <c r="Q494" t="s">
        <v>808</v>
      </c>
      <c r="R494" s="1">
        <v>1</v>
      </c>
      <c r="S494" s="3">
        <v>0.5</v>
      </c>
      <c r="T494"/>
      <c r="U494"/>
      <c r="V494"/>
      <c r="W494"/>
      <c r="X494"/>
      <c r="Y494"/>
      <c r="AA494"/>
    </row>
    <row r="495" spans="1:27" x14ac:dyDescent="0.35">
      <c r="A495" t="s">
        <v>5195</v>
      </c>
      <c r="B495" t="s">
        <v>455</v>
      </c>
      <c r="C495">
        <v>2</v>
      </c>
      <c r="D495" s="4">
        <v>1</v>
      </c>
      <c r="E495" s="3">
        <v>0.5</v>
      </c>
      <c r="F495">
        <v>0</v>
      </c>
      <c r="G495" s="1">
        <v>0</v>
      </c>
      <c r="H495">
        <v>1</v>
      </c>
      <c r="I495" s="4">
        <v>1</v>
      </c>
      <c r="J495" s="3">
        <v>1</v>
      </c>
      <c r="K495">
        <v>0</v>
      </c>
      <c r="L495" s="1">
        <v>0</v>
      </c>
      <c r="M495" s="4">
        <v>1</v>
      </c>
      <c r="N495" s="4">
        <v>0</v>
      </c>
      <c r="O495" t="s">
        <v>6153</v>
      </c>
      <c r="P495">
        <v>-1</v>
      </c>
      <c r="Q495" t="s">
        <v>808</v>
      </c>
      <c r="R495" s="1">
        <v>1</v>
      </c>
      <c r="S495" s="3">
        <v>0.5</v>
      </c>
      <c r="T495"/>
      <c r="U495"/>
      <c r="V495"/>
      <c r="W495"/>
      <c r="X495"/>
      <c r="Y495"/>
      <c r="AA495"/>
    </row>
    <row r="496" spans="1:27" x14ac:dyDescent="0.35">
      <c r="A496" t="s">
        <v>5197</v>
      </c>
      <c r="B496" t="s">
        <v>264</v>
      </c>
      <c r="C496">
        <v>2</v>
      </c>
      <c r="D496" s="4">
        <v>1</v>
      </c>
      <c r="E496" s="3">
        <v>0.5</v>
      </c>
      <c r="F496">
        <v>0</v>
      </c>
      <c r="G496" s="1">
        <v>0</v>
      </c>
      <c r="H496">
        <v>1</v>
      </c>
      <c r="I496" s="4">
        <v>1</v>
      </c>
      <c r="J496" s="3">
        <v>1</v>
      </c>
      <c r="K496">
        <v>0</v>
      </c>
      <c r="L496" s="1">
        <v>0</v>
      </c>
      <c r="M496" s="4">
        <v>1</v>
      </c>
      <c r="N496" s="4">
        <v>0</v>
      </c>
      <c r="O496" t="s">
        <v>6153</v>
      </c>
      <c r="P496">
        <v>-1</v>
      </c>
      <c r="Q496" t="s">
        <v>808</v>
      </c>
      <c r="R496" s="1">
        <v>1</v>
      </c>
      <c r="S496" s="3">
        <v>0.5</v>
      </c>
      <c r="T496"/>
      <c r="U496"/>
      <c r="V496"/>
      <c r="W496"/>
      <c r="X496"/>
      <c r="Y496"/>
      <c r="AA496"/>
    </row>
    <row r="497" spans="1:27" x14ac:dyDescent="0.35">
      <c r="A497" t="s">
        <v>5199</v>
      </c>
      <c r="B497" t="s">
        <v>124</v>
      </c>
      <c r="C497">
        <v>2</v>
      </c>
      <c r="D497" s="4">
        <v>1</v>
      </c>
      <c r="E497" s="3">
        <v>0.5</v>
      </c>
      <c r="F497">
        <v>0</v>
      </c>
      <c r="G497" s="1">
        <v>0</v>
      </c>
      <c r="H497">
        <v>1</v>
      </c>
      <c r="I497" s="4">
        <v>1</v>
      </c>
      <c r="J497" s="3">
        <v>1</v>
      </c>
      <c r="K497">
        <v>0</v>
      </c>
      <c r="L497" s="1">
        <v>0</v>
      </c>
      <c r="M497" s="4">
        <v>1</v>
      </c>
      <c r="N497" s="4">
        <v>0</v>
      </c>
      <c r="O497" t="s">
        <v>6153</v>
      </c>
      <c r="P497">
        <v>-1</v>
      </c>
      <c r="Q497" t="s">
        <v>808</v>
      </c>
      <c r="R497" s="1">
        <v>1</v>
      </c>
      <c r="S497" s="3">
        <v>0.5</v>
      </c>
      <c r="T497"/>
      <c r="U497"/>
      <c r="V497"/>
      <c r="W497"/>
      <c r="X497"/>
      <c r="Y497"/>
      <c r="AA497"/>
    </row>
    <row r="498" spans="1:27" x14ac:dyDescent="0.35">
      <c r="A498" t="s">
        <v>4968</v>
      </c>
      <c r="B498" t="s">
        <v>243</v>
      </c>
      <c r="C498">
        <v>4</v>
      </c>
      <c r="D498" s="4">
        <v>1</v>
      </c>
      <c r="E498" s="3">
        <v>0.25</v>
      </c>
      <c r="F498">
        <v>1</v>
      </c>
      <c r="G498" s="1">
        <v>1</v>
      </c>
      <c r="H498">
        <v>2</v>
      </c>
      <c r="I498" s="4">
        <v>1</v>
      </c>
      <c r="J498" s="3">
        <v>0.5</v>
      </c>
      <c r="K498">
        <v>1</v>
      </c>
      <c r="L498" s="1">
        <v>1</v>
      </c>
      <c r="M498" s="4">
        <v>3</v>
      </c>
      <c r="N498" s="4">
        <v>1</v>
      </c>
      <c r="O498" t="s">
        <v>6153</v>
      </c>
      <c r="P498">
        <v>-2</v>
      </c>
      <c r="Q498" t="s">
        <v>808</v>
      </c>
      <c r="R498" s="1">
        <v>1</v>
      </c>
      <c r="S498" s="3">
        <v>0.25</v>
      </c>
      <c r="T498"/>
      <c r="U498"/>
      <c r="V498"/>
      <c r="W498"/>
      <c r="X498"/>
      <c r="Y498"/>
      <c r="AA498"/>
    </row>
    <row r="499" spans="1:27" x14ac:dyDescent="0.35">
      <c r="A499" t="s">
        <v>4996</v>
      </c>
      <c r="B499" t="s">
        <v>615</v>
      </c>
      <c r="C499">
        <v>4</v>
      </c>
      <c r="D499" s="4">
        <v>1</v>
      </c>
      <c r="E499" s="3">
        <v>0.25</v>
      </c>
      <c r="F499">
        <v>1</v>
      </c>
      <c r="G499" s="1">
        <v>1</v>
      </c>
      <c r="H499">
        <v>2</v>
      </c>
      <c r="I499" s="4">
        <v>1</v>
      </c>
      <c r="J499" s="3">
        <v>0.5</v>
      </c>
      <c r="K499">
        <v>1</v>
      </c>
      <c r="L499" s="1">
        <v>1</v>
      </c>
      <c r="M499" s="4">
        <v>3</v>
      </c>
      <c r="N499" s="4">
        <v>1</v>
      </c>
      <c r="O499" t="s">
        <v>6153</v>
      </c>
      <c r="P499">
        <v>-2</v>
      </c>
      <c r="Q499" t="s">
        <v>808</v>
      </c>
      <c r="R499" s="1">
        <v>1</v>
      </c>
      <c r="S499" s="3">
        <v>0.25</v>
      </c>
      <c r="T499"/>
      <c r="U499"/>
      <c r="V499"/>
      <c r="W499"/>
      <c r="X499"/>
      <c r="Y499"/>
      <c r="AA499"/>
    </row>
    <row r="500" spans="1:27" x14ac:dyDescent="0.35">
      <c r="A500" t="s">
        <v>3796</v>
      </c>
      <c r="B500" t="s">
        <v>361</v>
      </c>
      <c r="C500">
        <v>8</v>
      </c>
      <c r="D500" s="4">
        <v>2</v>
      </c>
      <c r="E500" s="3">
        <v>0.25</v>
      </c>
      <c r="F500">
        <v>1</v>
      </c>
      <c r="G500" s="1">
        <v>0.5</v>
      </c>
      <c r="H500">
        <v>4</v>
      </c>
      <c r="I500" s="4">
        <v>2</v>
      </c>
      <c r="J500" s="3">
        <v>0.5</v>
      </c>
      <c r="K500">
        <v>1</v>
      </c>
      <c r="L500" s="1">
        <v>0.5</v>
      </c>
      <c r="M500" s="4">
        <v>6</v>
      </c>
      <c r="N500" s="4">
        <v>2</v>
      </c>
      <c r="O500" t="s">
        <v>6153</v>
      </c>
      <c r="P500">
        <v>-4</v>
      </c>
      <c r="Q500" t="s">
        <v>808</v>
      </c>
      <c r="R500" s="1">
        <v>1</v>
      </c>
      <c r="S500" s="3">
        <v>0.25</v>
      </c>
      <c r="T500"/>
      <c r="U500"/>
      <c r="V500"/>
      <c r="W500"/>
      <c r="X500"/>
      <c r="Y500"/>
      <c r="AA500"/>
    </row>
    <row r="501" spans="1:27" x14ac:dyDescent="0.35">
      <c r="A501" t="s">
        <v>1878</v>
      </c>
      <c r="B501" t="s">
        <v>380</v>
      </c>
      <c r="C501">
        <v>77</v>
      </c>
      <c r="D501" s="4">
        <v>16</v>
      </c>
      <c r="E501" s="3">
        <v>0.207792207792208</v>
      </c>
      <c r="F501">
        <v>14</v>
      </c>
      <c r="G501" s="1">
        <v>0.875</v>
      </c>
      <c r="H501">
        <v>29</v>
      </c>
      <c r="I501" s="4">
        <v>12</v>
      </c>
      <c r="J501" s="3">
        <v>0.41379310344827586</v>
      </c>
      <c r="K501">
        <v>12</v>
      </c>
      <c r="L501" s="1">
        <v>1</v>
      </c>
      <c r="M501" s="4">
        <v>61</v>
      </c>
      <c r="N501" s="4">
        <v>17</v>
      </c>
      <c r="O501" t="s">
        <v>6153</v>
      </c>
      <c r="P501">
        <v>-44</v>
      </c>
      <c r="Q501" t="s">
        <v>808</v>
      </c>
      <c r="R501" s="1">
        <v>0.99137931034482552</v>
      </c>
      <c r="S501" s="3">
        <v>0.20600089565606786</v>
      </c>
      <c r="T501"/>
      <c r="U501"/>
      <c r="V501"/>
      <c r="W501"/>
      <c r="X501"/>
      <c r="Y501"/>
      <c r="AA501"/>
    </row>
    <row r="502" spans="1:27" x14ac:dyDescent="0.35">
      <c r="A502" t="s">
        <v>1078</v>
      </c>
      <c r="B502" t="s">
        <v>86</v>
      </c>
      <c r="C502">
        <v>50</v>
      </c>
      <c r="D502" s="4">
        <v>132</v>
      </c>
      <c r="E502" s="3">
        <v>2.64</v>
      </c>
      <c r="F502">
        <v>101</v>
      </c>
      <c r="G502" s="1">
        <v>0.76515151515151514</v>
      </c>
      <c r="H502">
        <v>13</v>
      </c>
      <c r="I502" s="4">
        <v>68</v>
      </c>
      <c r="J502" s="3">
        <v>5.2307692307692308</v>
      </c>
      <c r="K502">
        <v>55</v>
      </c>
      <c r="L502" s="1">
        <v>0.80882352941176472</v>
      </c>
      <c r="M502" s="4">
        <v>-82</v>
      </c>
      <c r="N502" s="4">
        <v>-55</v>
      </c>
      <c r="O502" t="s">
        <v>6153</v>
      </c>
      <c r="P502">
        <v>27</v>
      </c>
      <c r="Q502" t="s">
        <v>808</v>
      </c>
      <c r="R502" s="1">
        <v>0.98135198135198132</v>
      </c>
      <c r="S502" s="3">
        <v>2.5907692307692307</v>
      </c>
      <c r="T502"/>
      <c r="U502"/>
      <c r="V502"/>
      <c r="W502"/>
      <c r="X502"/>
      <c r="Y502"/>
      <c r="AA502"/>
    </row>
    <row r="503" spans="1:27" x14ac:dyDescent="0.35">
      <c r="A503" t="s">
        <v>856</v>
      </c>
      <c r="B503" t="s">
        <v>108</v>
      </c>
      <c r="C503">
        <v>325</v>
      </c>
      <c r="D503" s="4">
        <v>373</v>
      </c>
      <c r="E503" s="3">
        <v>1.14769230769231</v>
      </c>
      <c r="F503">
        <v>300</v>
      </c>
      <c r="G503" s="1">
        <v>0.80428954423592491</v>
      </c>
      <c r="H503">
        <v>118</v>
      </c>
      <c r="I503" s="4">
        <v>267</v>
      </c>
      <c r="J503" s="3">
        <v>2.2627118644067798</v>
      </c>
      <c r="K503">
        <v>221</v>
      </c>
      <c r="L503" s="1">
        <v>0.82771535580524347</v>
      </c>
      <c r="M503" s="4">
        <v>-48</v>
      </c>
      <c r="N503" s="4">
        <v>-149</v>
      </c>
      <c r="O503" t="s">
        <v>6153</v>
      </c>
      <c r="P503">
        <v>-101</v>
      </c>
      <c r="Q503" t="s">
        <v>808</v>
      </c>
      <c r="R503" s="1">
        <v>0.97153178534102402</v>
      </c>
      <c r="S503" s="3">
        <v>1.1150195567144698</v>
      </c>
      <c r="T503"/>
      <c r="U503"/>
      <c r="V503"/>
      <c r="W503"/>
      <c r="X503"/>
      <c r="Y503"/>
      <c r="AA503"/>
    </row>
    <row r="504" spans="1:27" x14ac:dyDescent="0.35">
      <c r="A504" t="s">
        <v>910</v>
      </c>
      <c r="B504" t="s">
        <v>92</v>
      </c>
      <c r="C504">
        <v>219</v>
      </c>
      <c r="D504" s="4">
        <v>478</v>
      </c>
      <c r="E504" s="3">
        <v>2.18264840182648</v>
      </c>
      <c r="F504">
        <v>364</v>
      </c>
      <c r="G504" s="1">
        <v>0.7615062761506276</v>
      </c>
      <c r="H504">
        <v>50</v>
      </c>
      <c r="I504" s="4">
        <v>215</v>
      </c>
      <c r="J504" s="3">
        <v>4.3</v>
      </c>
      <c r="K504">
        <v>168</v>
      </c>
      <c r="L504" s="1">
        <v>0.78139534883720929</v>
      </c>
      <c r="M504" s="4">
        <v>-259</v>
      </c>
      <c r="N504" s="4">
        <v>-165</v>
      </c>
      <c r="O504" t="s">
        <v>6153</v>
      </c>
      <c r="P504">
        <v>94</v>
      </c>
      <c r="Q504" t="s">
        <v>808</v>
      </c>
      <c r="R504" s="1">
        <v>0.97008368200837169</v>
      </c>
      <c r="S504" s="3">
        <v>2.1173515981735198</v>
      </c>
      <c r="T504"/>
      <c r="U504"/>
      <c r="V504"/>
      <c r="W504"/>
      <c r="X504"/>
      <c r="Y504"/>
      <c r="AA504"/>
    </row>
    <row r="505" spans="1:27" x14ac:dyDescent="0.35">
      <c r="A505" t="s">
        <v>1327</v>
      </c>
      <c r="B505" t="s">
        <v>283</v>
      </c>
      <c r="C505">
        <v>25</v>
      </c>
      <c r="D505" s="4">
        <v>51</v>
      </c>
      <c r="E505" s="3">
        <v>2.04</v>
      </c>
      <c r="F505">
        <v>36</v>
      </c>
      <c r="G505" s="1">
        <v>0.70588235294117652</v>
      </c>
      <c r="H505">
        <v>5</v>
      </c>
      <c r="I505" s="4">
        <v>20</v>
      </c>
      <c r="J505" s="3">
        <v>4</v>
      </c>
      <c r="K505">
        <v>15</v>
      </c>
      <c r="L505" s="1">
        <v>0.75</v>
      </c>
      <c r="M505" s="4">
        <v>-26</v>
      </c>
      <c r="N505" s="4">
        <v>-15</v>
      </c>
      <c r="O505" t="s">
        <v>6153</v>
      </c>
      <c r="P505">
        <v>11</v>
      </c>
      <c r="Q505" t="s">
        <v>808</v>
      </c>
      <c r="R505" s="1">
        <v>0.96078431372549011</v>
      </c>
      <c r="S505" s="3">
        <v>1.96</v>
      </c>
      <c r="T505"/>
      <c r="U505"/>
      <c r="V505"/>
      <c r="W505"/>
      <c r="X505"/>
      <c r="Y505"/>
      <c r="AA505"/>
    </row>
    <row r="506" spans="1:27" x14ac:dyDescent="0.35">
      <c r="A506" t="s">
        <v>1678</v>
      </c>
      <c r="B506" t="s">
        <v>123</v>
      </c>
      <c r="C506">
        <v>10</v>
      </c>
      <c r="D506" s="4">
        <v>23</v>
      </c>
      <c r="E506" s="3">
        <v>2.2999999999999998</v>
      </c>
      <c r="F506">
        <v>12</v>
      </c>
      <c r="G506" s="1">
        <v>0.52173913043478259</v>
      </c>
      <c r="H506">
        <v>2</v>
      </c>
      <c r="I506" s="4">
        <v>9</v>
      </c>
      <c r="J506" s="3">
        <v>4.5</v>
      </c>
      <c r="K506">
        <v>5</v>
      </c>
      <c r="L506" s="1">
        <v>0.55555555555555558</v>
      </c>
      <c r="M506" s="4">
        <v>-13</v>
      </c>
      <c r="N506" s="4">
        <v>-7</v>
      </c>
      <c r="O506" t="s">
        <v>6153</v>
      </c>
      <c r="P506">
        <v>6</v>
      </c>
      <c r="Q506" t="s">
        <v>808</v>
      </c>
      <c r="R506" s="1">
        <v>0.95652173913043492</v>
      </c>
      <c r="S506" s="3">
        <v>2.2000000000000002</v>
      </c>
      <c r="T506"/>
      <c r="U506"/>
      <c r="V506"/>
      <c r="W506"/>
      <c r="X506"/>
      <c r="Y506"/>
      <c r="AA506"/>
    </row>
    <row r="507" spans="1:27" x14ac:dyDescent="0.35">
      <c r="A507" t="s">
        <v>1184</v>
      </c>
      <c r="B507" t="s">
        <v>101</v>
      </c>
      <c r="C507">
        <v>24</v>
      </c>
      <c r="D507" s="4">
        <v>86</v>
      </c>
      <c r="E507" s="3">
        <v>3.5833333333333299</v>
      </c>
      <c r="F507">
        <v>57</v>
      </c>
      <c r="G507" s="1">
        <v>0.66279069767441856</v>
      </c>
      <c r="H507">
        <v>5</v>
      </c>
      <c r="I507" s="4">
        <v>35</v>
      </c>
      <c r="J507" s="3">
        <v>7</v>
      </c>
      <c r="K507">
        <v>28</v>
      </c>
      <c r="L507" s="1">
        <v>0.8</v>
      </c>
      <c r="M507" s="4">
        <v>-62</v>
      </c>
      <c r="N507" s="4">
        <v>-30</v>
      </c>
      <c r="O507" t="s">
        <v>6153</v>
      </c>
      <c r="P507">
        <v>32</v>
      </c>
      <c r="Q507" t="s">
        <v>808</v>
      </c>
      <c r="R507" s="1">
        <v>0.95348837209302506</v>
      </c>
      <c r="S507" s="3">
        <v>3.4166666666666701</v>
      </c>
      <c r="T507"/>
      <c r="U507"/>
      <c r="V507"/>
      <c r="W507"/>
      <c r="X507"/>
      <c r="Y507"/>
      <c r="AA507"/>
    </row>
    <row r="508" spans="1:27" x14ac:dyDescent="0.35">
      <c r="A508" t="s">
        <v>1153</v>
      </c>
      <c r="B508" t="s">
        <v>225</v>
      </c>
      <c r="C508">
        <v>29</v>
      </c>
      <c r="D508" s="4">
        <v>99</v>
      </c>
      <c r="E508" s="3">
        <v>3.4137931034482798</v>
      </c>
      <c r="F508">
        <v>54</v>
      </c>
      <c r="G508" s="1">
        <v>0.54545454545454541</v>
      </c>
      <c r="H508">
        <v>6</v>
      </c>
      <c r="I508" s="4">
        <v>40</v>
      </c>
      <c r="J508" s="3">
        <v>6.666666666666667</v>
      </c>
      <c r="K508">
        <v>22</v>
      </c>
      <c r="L508" s="1">
        <v>0.55000000000000004</v>
      </c>
      <c r="M508" s="4">
        <v>-70</v>
      </c>
      <c r="N508" s="4">
        <v>-34</v>
      </c>
      <c r="O508" t="s">
        <v>6153</v>
      </c>
      <c r="P508">
        <v>36</v>
      </c>
      <c r="Q508" t="s">
        <v>808</v>
      </c>
      <c r="R508" s="1">
        <v>0.95286195286195075</v>
      </c>
      <c r="S508" s="3">
        <v>3.2528735632183872</v>
      </c>
      <c r="T508"/>
      <c r="U508"/>
      <c r="V508"/>
      <c r="W508"/>
      <c r="X508"/>
      <c r="Y508"/>
      <c r="AA508"/>
    </row>
    <row r="509" spans="1:27" x14ac:dyDescent="0.35">
      <c r="A509" t="s">
        <v>1170</v>
      </c>
      <c r="B509" t="s">
        <v>88</v>
      </c>
      <c r="C509">
        <v>71</v>
      </c>
      <c r="D509" s="4">
        <v>92</v>
      </c>
      <c r="E509" s="3">
        <v>1.29577464788732</v>
      </c>
      <c r="F509">
        <v>67</v>
      </c>
      <c r="G509" s="1">
        <v>0.72826086956521741</v>
      </c>
      <c r="H509">
        <v>17</v>
      </c>
      <c r="I509" s="4">
        <v>43</v>
      </c>
      <c r="J509" s="3">
        <v>2.5294117647058822</v>
      </c>
      <c r="K509">
        <v>35</v>
      </c>
      <c r="L509" s="1">
        <v>0.81395348837209303</v>
      </c>
      <c r="M509" s="4">
        <v>-21</v>
      </c>
      <c r="N509" s="4">
        <v>-26</v>
      </c>
      <c r="O509" t="s">
        <v>6153</v>
      </c>
      <c r="P509">
        <v>-5</v>
      </c>
      <c r="Q509" t="s">
        <v>808</v>
      </c>
      <c r="R509" s="1">
        <v>0.95204603580563252</v>
      </c>
      <c r="S509" s="3">
        <v>1.2336371168185623</v>
      </c>
      <c r="T509"/>
      <c r="U509"/>
      <c r="V509"/>
      <c r="W509"/>
      <c r="X509"/>
      <c r="Y509"/>
      <c r="AA509"/>
    </row>
    <row r="510" spans="1:27" x14ac:dyDescent="0.35">
      <c r="A510" t="s">
        <v>955</v>
      </c>
      <c r="B510" t="s">
        <v>122</v>
      </c>
      <c r="C510">
        <v>182</v>
      </c>
      <c r="D510" s="4">
        <v>313</v>
      </c>
      <c r="E510" s="3">
        <v>1.7197802197802201</v>
      </c>
      <c r="F510">
        <v>255</v>
      </c>
      <c r="G510" s="1">
        <v>0.81469648562300323</v>
      </c>
      <c r="H510">
        <v>51</v>
      </c>
      <c r="I510" s="4">
        <v>171</v>
      </c>
      <c r="J510" s="3">
        <v>3.3529411764705883</v>
      </c>
      <c r="K510">
        <v>147</v>
      </c>
      <c r="L510" s="1">
        <v>0.85964912280701755</v>
      </c>
      <c r="M510" s="4">
        <v>-131</v>
      </c>
      <c r="N510" s="4">
        <v>-120</v>
      </c>
      <c r="O510" t="s">
        <v>6153</v>
      </c>
      <c r="P510">
        <v>11</v>
      </c>
      <c r="Q510" t="s">
        <v>808</v>
      </c>
      <c r="R510" s="1">
        <v>0.94963352753241836</v>
      </c>
      <c r="S510" s="3">
        <v>1.6331609566903682</v>
      </c>
      <c r="T510"/>
      <c r="U510"/>
      <c r="V510"/>
      <c r="W510"/>
      <c r="X510"/>
      <c r="Y510"/>
      <c r="AA510"/>
    </row>
    <row r="511" spans="1:27" x14ac:dyDescent="0.35">
      <c r="A511" t="s">
        <v>930</v>
      </c>
      <c r="B511" t="s">
        <v>24</v>
      </c>
      <c r="C511">
        <v>311</v>
      </c>
      <c r="D511" s="4">
        <v>371</v>
      </c>
      <c r="E511" s="3">
        <v>1.1929260450160799</v>
      </c>
      <c r="F511">
        <v>179</v>
      </c>
      <c r="G511" s="1">
        <v>0.48247978436657685</v>
      </c>
      <c r="H511">
        <v>71</v>
      </c>
      <c r="I511" s="4">
        <v>165</v>
      </c>
      <c r="J511" s="3">
        <v>2.323943661971831</v>
      </c>
      <c r="K511">
        <v>75</v>
      </c>
      <c r="L511" s="1">
        <v>0.45454545454545453</v>
      </c>
      <c r="M511" s="4">
        <v>-60</v>
      </c>
      <c r="N511" s="4">
        <v>-94</v>
      </c>
      <c r="O511" t="s">
        <v>6153</v>
      </c>
      <c r="P511">
        <v>-34</v>
      </c>
      <c r="Q511" t="s">
        <v>808</v>
      </c>
      <c r="R511" s="1">
        <v>0.94810371663945492</v>
      </c>
      <c r="S511" s="3">
        <v>1.1310176169557511</v>
      </c>
      <c r="T511"/>
      <c r="U511"/>
      <c r="V511"/>
      <c r="W511"/>
      <c r="X511"/>
      <c r="Y511"/>
      <c r="AA511"/>
    </row>
    <row r="512" spans="1:27" x14ac:dyDescent="0.35">
      <c r="A512" t="s">
        <v>1471</v>
      </c>
      <c r="B512" t="s">
        <v>69</v>
      </c>
      <c r="C512">
        <v>5</v>
      </c>
      <c r="D512" s="4">
        <v>36</v>
      </c>
      <c r="E512" s="3">
        <v>7.2</v>
      </c>
      <c r="F512">
        <v>21</v>
      </c>
      <c r="G512" s="1">
        <v>0.58333333333333337</v>
      </c>
      <c r="H512">
        <v>1</v>
      </c>
      <c r="I512" s="4">
        <v>14</v>
      </c>
      <c r="J512" s="3">
        <v>14</v>
      </c>
      <c r="K512">
        <v>6</v>
      </c>
      <c r="L512" s="1">
        <v>0.42857142857142855</v>
      </c>
      <c r="M512" s="4">
        <v>-31</v>
      </c>
      <c r="N512" s="4">
        <v>-13</v>
      </c>
      <c r="O512" t="s">
        <v>6153</v>
      </c>
      <c r="P512">
        <v>18</v>
      </c>
      <c r="Q512" t="s">
        <v>808</v>
      </c>
      <c r="R512" s="1">
        <v>0.94444444444444442</v>
      </c>
      <c r="S512" s="3">
        <v>6.8</v>
      </c>
      <c r="T512"/>
      <c r="U512"/>
      <c r="V512"/>
      <c r="W512"/>
      <c r="X512"/>
      <c r="Y512"/>
      <c r="AA512"/>
    </row>
    <row r="513" spans="1:27" x14ac:dyDescent="0.35">
      <c r="A513" t="s">
        <v>2231</v>
      </c>
      <c r="B513" t="s">
        <v>385</v>
      </c>
      <c r="C513">
        <v>35</v>
      </c>
      <c r="D513" s="4">
        <v>10</v>
      </c>
      <c r="E513" s="3">
        <v>0.28571428571428598</v>
      </c>
      <c r="F513">
        <v>7</v>
      </c>
      <c r="G513" s="1">
        <v>0.7</v>
      </c>
      <c r="H513">
        <v>9</v>
      </c>
      <c r="I513" s="4">
        <v>5</v>
      </c>
      <c r="J513" s="3">
        <v>0.55555555555555558</v>
      </c>
      <c r="K513">
        <v>5</v>
      </c>
      <c r="L513" s="1">
        <v>1</v>
      </c>
      <c r="M513" s="4">
        <v>25</v>
      </c>
      <c r="N513" s="4">
        <v>4</v>
      </c>
      <c r="O513" t="s">
        <v>6153</v>
      </c>
      <c r="P513">
        <v>-21</v>
      </c>
      <c r="Q513" t="s">
        <v>808</v>
      </c>
      <c r="R513" s="1">
        <v>0.94444444444444275</v>
      </c>
      <c r="S513" s="3">
        <v>0.2698412698412696</v>
      </c>
      <c r="T513"/>
      <c r="U513"/>
      <c r="V513"/>
      <c r="W513"/>
      <c r="X513"/>
      <c r="Y513"/>
      <c r="AA513"/>
    </row>
    <row r="514" spans="1:27" x14ac:dyDescent="0.35">
      <c r="A514" t="s">
        <v>2305</v>
      </c>
      <c r="B514" t="s">
        <v>102</v>
      </c>
      <c r="C514">
        <v>7</v>
      </c>
      <c r="D514" s="4">
        <v>9</v>
      </c>
      <c r="E514" s="3">
        <v>1.28571428571429</v>
      </c>
      <c r="F514">
        <v>6</v>
      </c>
      <c r="G514" s="1">
        <v>0.66666666666666663</v>
      </c>
      <c r="H514">
        <v>2</v>
      </c>
      <c r="I514" s="4">
        <v>5</v>
      </c>
      <c r="J514" s="3">
        <v>2.5</v>
      </c>
      <c r="K514">
        <v>3</v>
      </c>
      <c r="L514" s="1">
        <v>0.6</v>
      </c>
      <c r="M514" s="4">
        <v>-2</v>
      </c>
      <c r="N514" s="4">
        <v>-3</v>
      </c>
      <c r="O514" t="s">
        <v>6153</v>
      </c>
      <c r="P514">
        <v>-1</v>
      </c>
      <c r="Q514" t="s">
        <v>808</v>
      </c>
      <c r="R514" s="1">
        <v>0.94444444444443787</v>
      </c>
      <c r="S514" s="3">
        <v>1.21428571428571</v>
      </c>
      <c r="T514"/>
      <c r="U514"/>
      <c r="V514"/>
      <c r="W514"/>
      <c r="X514"/>
      <c r="Y514"/>
      <c r="AA514"/>
    </row>
    <row r="515" spans="1:27" x14ac:dyDescent="0.35">
      <c r="A515" t="s">
        <v>1535</v>
      </c>
      <c r="B515" t="s">
        <v>43</v>
      </c>
      <c r="C515">
        <v>5</v>
      </c>
      <c r="D515" s="4">
        <v>31</v>
      </c>
      <c r="E515" s="3">
        <v>6.2</v>
      </c>
      <c r="F515">
        <v>25</v>
      </c>
      <c r="G515" s="1">
        <v>0.80645161290322576</v>
      </c>
      <c r="H515">
        <v>1</v>
      </c>
      <c r="I515" s="4">
        <v>12</v>
      </c>
      <c r="J515" s="3">
        <v>12</v>
      </c>
      <c r="K515">
        <v>10</v>
      </c>
      <c r="L515" s="1">
        <v>0.83333333333333337</v>
      </c>
      <c r="M515" s="4">
        <v>-26</v>
      </c>
      <c r="N515" s="4">
        <v>-11</v>
      </c>
      <c r="O515" t="s">
        <v>6153</v>
      </c>
      <c r="P515">
        <v>15</v>
      </c>
      <c r="Q515" t="s">
        <v>808</v>
      </c>
      <c r="R515" s="1">
        <v>0.93548387096774188</v>
      </c>
      <c r="S515" s="3">
        <v>5.8</v>
      </c>
      <c r="T515"/>
      <c r="U515"/>
      <c r="V515"/>
      <c r="W515"/>
      <c r="X515"/>
      <c r="Y515"/>
      <c r="AA515"/>
    </row>
    <row r="516" spans="1:27" x14ac:dyDescent="0.35">
      <c r="A516" t="s">
        <v>905</v>
      </c>
      <c r="B516" t="s">
        <v>87</v>
      </c>
      <c r="C516">
        <v>343</v>
      </c>
      <c r="D516" s="4">
        <v>555</v>
      </c>
      <c r="E516" s="3">
        <v>1.61807580174927</v>
      </c>
      <c r="F516">
        <v>453</v>
      </c>
      <c r="G516" s="1">
        <v>0.81621621621621621</v>
      </c>
      <c r="H516">
        <v>84</v>
      </c>
      <c r="I516" s="4">
        <v>263</v>
      </c>
      <c r="J516" s="3">
        <v>3.1309523809523809</v>
      </c>
      <c r="K516">
        <v>227</v>
      </c>
      <c r="L516" s="1">
        <v>0.86311787072243351</v>
      </c>
      <c r="M516" s="4">
        <v>-212</v>
      </c>
      <c r="N516" s="4">
        <v>-179</v>
      </c>
      <c r="O516" t="s">
        <v>6153</v>
      </c>
      <c r="P516">
        <v>33</v>
      </c>
      <c r="Q516" t="s">
        <v>808</v>
      </c>
      <c r="R516" s="1">
        <v>0.93498498498498628</v>
      </c>
      <c r="S516" s="3">
        <v>1.5128765792031109</v>
      </c>
      <c r="T516"/>
      <c r="U516"/>
      <c r="V516"/>
      <c r="W516"/>
      <c r="X516"/>
      <c r="Y516"/>
      <c r="AA516"/>
    </row>
    <row r="517" spans="1:27" x14ac:dyDescent="0.35">
      <c r="A517" t="s">
        <v>1154</v>
      </c>
      <c r="B517" t="s">
        <v>125</v>
      </c>
      <c r="C517">
        <v>66</v>
      </c>
      <c r="D517" s="4">
        <v>98</v>
      </c>
      <c r="E517" s="3">
        <v>1.48484848484848</v>
      </c>
      <c r="F517">
        <v>76</v>
      </c>
      <c r="G517" s="1">
        <v>0.77551020408163263</v>
      </c>
      <c r="H517">
        <v>15</v>
      </c>
      <c r="I517" s="4">
        <v>43</v>
      </c>
      <c r="J517" s="3">
        <v>2.8666666666666667</v>
      </c>
      <c r="K517">
        <v>37</v>
      </c>
      <c r="L517" s="1">
        <v>0.86046511627906974</v>
      </c>
      <c r="M517" s="4">
        <v>-32</v>
      </c>
      <c r="N517" s="4">
        <v>-28</v>
      </c>
      <c r="O517" t="s">
        <v>6153</v>
      </c>
      <c r="P517">
        <v>4</v>
      </c>
      <c r="Q517" t="s">
        <v>808</v>
      </c>
      <c r="R517" s="1">
        <v>0.93061224489796557</v>
      </c>
      <c r="S517" s="3">
        <v>1.3818181818181867</v>
      </c>
      <c r="T517"/>
      <c r="U517"/>
      <c r="V517"/>
      <c r="W517"/>
      <c r="X517"/>
      <c r="Y517"/>
      <c r="AA517"/>
    </row>
    <row r="518" spans="1:27" x14ac:dyDescent="0.35">
      <c r="A518" t="s">
        <v>1441</v>
      </c>
      <c r="B518" t="s">
        <v>59</v>
      </c>
      <c r="C518">
        <v>27</v>
      </c>
      <c r="D518" s="4">
        <v>38</v>
      </c>
      <c r="E518" s="3">
        <v>1.4074074074074101</v>
      </c>
      <c r="F518">
        <v>25</v>
      </c>
      <c r="G518" s="1">
        <v>0.65789473684210531</v>
      </c>
      <c r="H518">
        <v>7</v>
      </c>
      <c r="I518" s="4">
        <v>19</v>
      </c>
      <c r="J518" s="3">
        <v>2.7142857142857144</v>
      </c>
      <c r="K518">
        <v>14</v>
      </c>
      <c r="L518" s="1">
        <v>0.73684210526315785</v>
      </c>
      <c r="M518" s="4">
        <v>-11</v>
      </c>
      <c r="N518" s="4">
        <v>-12</v>
      </c>
      <c r="O518" t="s">
        <v>6153</v>
      </c>
      <c r="P518">
        <v>-1</v>
      </c>
      <c r="Q518" t="s">
        <v>808</v>
      </c>
      <c r="R518" s="1">
        <v>0.92857142857142494</v>
      </c>
      <c r="S518" s="3">
        <v>1.3068783068783043</v>
      </c>
      <c r="T518"/>
      <c r="U518"/>
      <c r="V518"/>
      <c r="W518"/>
      <c r="X518"/>
      <c r="Y518"/>
      <c r="AA518"/>
    </row>
    <row r="519" spans="1:27" x14ac:dyDescent="0.35">
      <c r="A519" t="s">
        <v>1045</v>
      </c>
      <c r="B519" t="s">
        <v>19</v>
      </c>
      <c r="C519">
        <v>131</v>
      </c>
      <c r="D519" s="4">
        <v>154</v>
      </c>
      <c r="E519" s="3">
        <v>1.1755725190839701</v>
      </c>
      <c r="F519">
        <v>116</v>
      </c>
      <c r="G519" s="1">
        <v>0.75324675324675328</v>
      </c>
      <c r="H519">
        <v>34</v>
      </c>
      <c r="I519" s="4">
        <v>77</v>
      </c>
      <c r="J519" s="3">
        <v>2.2647058823529411</v>
      </c>
      <c r="K519">
        <v>62</v>
      </c>
      <c r="L519" s="1">
        <v>0.80519480519480524</v>
      </c>
      <c r="M519" s="4">
        <v>-23</v>
      </c>
      <c r="N519" s="4">
        <v>-43</v>
      </c>
      <c r="O519" t="s">
        <v>6153</v>
      </c>
      <c r="P519">
        <v>-20</v>
      </c>
      <c r="Q519" t="s">
        <v>808</v>
      </c>
      <c r="R519" s="1">
        <v>0.92647058823529305</v>
      </c>
      <c r="S519" s="3">
        <v>1.089133363268971</v>
      </c>
      <c r="T519"/>
      <c r="U519"/>
      <c r="V519"/>
      <c r="W519"/>
      <c r="X519"/>
      <c r="Y519"/>
      <c r="AA519"/>
    </row>
    <row r="520" spans="1:27" x14ac:dyDescent="0.35">
      <c r="A520" t="s">
        <v>2330</v>
      </c>
      <c r="B520" t="s">
        <v>231</v>
      </c>
      <c r="C520">
        <v>13</v>
      </c>
      <c r="D520" s="4">
        <v>9</v>
      </c>
      <c r="E520" s="3">
        <v>0.69230769230769196</v>
      </c>
      <c r="F520">
        <v>8</v>
      </c>
      <c r="G520" s="1">
        <v>0.88888888888888884</v>
      </c>
      <c r="H520">
        <v>3</v>
      </c>
      <c r="I520" s="4">
        <v>4</v>
      </c>
      <c r="J520" s="3">
        <v>1.3333333333333333</v>
      </c>
      <c r="K520">
        <v>4</v>
      </c>
      <c r="L520" s="1">
        <v>1</v>
      </c>
      <c r="M520" s="4">
        <v>4</v>
      </c>
      <c r="N520" s="4">
        <v>-1</v>
      </c>
      <c r="O520" t="s">
        <v>6153</v>
      </c>
      <c r="P520">
        <v>-5</v>
      </c>
      <c r="Q520" t="s">
        <v>808</v>
      </c>
      <c r="R520" s="1">
        <v>0.92592592592592682</v>
      </c>
      <c r="S520" s="3">
        <v>0.6410256410256413</v>
      </c>
      <c r="T520"/>
      <c r="U520"/>
      <c r="V520"/>
      <c r="W520"/>
      <c r="X520"/>
      <c r="Y520"/>
      <c r="AA520"/>
    </row>
    <row r="521" spans="1:27" x14ac:dyDescent="0.35">
      <c r="A521" t="s">
        <v>2008</v>
      </c>
      <c r="B521" t="s">
        <v>189</v>
      </c>
      <c r="C521">
        <v>16</v>
      </c>
      <c r="D521" s="4">
        <v>14</v>
      </c>
      <c r="E521" s="3">
        <v>0.875</v>
      </c>
      <c r="F521">
        <v>6</v>
      </c>
      <c r="G521" s="1">
        <v>0.42857142857142855</v>
      </c>
      <c r="H521">
        <v>3</v>
      </c>
      <c r="I521" s="4">
        <v>5</v>
      </c>
      <c r="J521" s="3">
        <v>1.6666666666666667</v>
      </c>
      <c r="K521">
        <v>2</v>
      </c>
      <c r="L521" s="1">
        <v>0.4</v>
      </c>
      <c r="M521" s="4">
        <v>2</v>
      </c>
      <c r="N521" s="4">
        <v>-2</v>
      </c>
      <c r="O521" t="s">
        <v>6153</v>
      </c>
      <c r="P521">
        <v>-4</v>
      </c>
      <c r="Q521" t="s">
        <v>808</v>
      </c>
      <c r="R521" s="1">
        <v>0.90476190476190488</v>
      </c>
      <c r="S521" s="3">
        <v>0.79166666666666674</v>
      </c>
      <c r="T521"/>
      <c r="U521"/>
      <c r="V521"/>
      <c r="W521"/>
      <c r="X521"/>
      <c r="Y521"/>
      <c r="AA521"/>
    </row>
    <row r="522" spans="1:27" x14ac:dyDescent="0.35">
      <c r="A522" t="s">
        <v>1145</v>
      </c>
      <c r="B522" t="s">
        <v>184</v>
      </c>
      <c r="C522">
        <v>56</v>
      </c>
      <c r="D522" s="4">
        <v>101</v>
      </c>
      <c r="E522" s="3">
        <v>1.8035714285714299</v>
      </c>
      <c r="F522">
        <v>82</v>
      </c>
      <c r="G522" s="1">
        <v>0.81188118811881194</v>
      </c>
      <c r="H522">
        <v>14</v>
      </c>
      <c r="I522" s="4">
        <v>48</v>
      </c>
      <c r="J522" s="3">
        <v>3.4285714285714284</v>
      </c>
      <c r="K522">
        <v>45</v>
      </c>
      <c r="L522" s="1">
        <v>0.9375</v>
      </c>
      <c r="M522" s="4">
        <v>-45</v>
      </c>
      <c r="N522" s="4">
        <v>-34</v>
      </c>
      <c r="O522" t="s">
        <v>6153</v>
      </c>
      <c r="P522">
        <v>11</v>
      </c>
      <c r="Q522" t="s">
        <v>808</v>
      </c>
      <c r="R522" s="1">
        <v>0.90099009900989946</v>
      </c>
      <c r="S522" s="3">
        <v>1.6249999999999984</v>
      </c>
      <c r="T522"/>
      <c r="U522"/>
      <c r="V522"/>
      <c r="W522"/>
      <c r="X522"/>
      <c r="Y522"/>
      <c r="AA522"/>
    </row>
    <row r="523" spans="1:27" x14ac:dyDescent="0.35">
      <c r="A523" t="s">
        <v>2977</v>
      </c>
      <c r="B523" t="s">
        <v>328</v>
      </c>
      <c r="C523">
        <v>19</v>
      </c>
      <c r="D523" s="4">
        <v>5</v>
      </c>
      <c r="E523" s="3">
        <v>0.26315789473684198</v>
      </c>
      <c r="F523">
        <v>3</v>
      </c>
      <c r="G523" s="1">
        <v>0.6</v>
      </c>
      <c r="H523">
        <v>4</v>
      </c>
      <c r="I523" s="4">
        <v>2</v>
      </c>
      <c r="J523" s="3">
        <v>0.5</v>
      </c>
      <c r="K523">
        <v>1</v>
      </c>
      <c r="L523" s="1">
        <v>0.5</v>
      </c>
      <c r="M523" s="4">
        <v>14</v>
      </c>
      <c r="N523" s="4">
        <v>2</v>
      </c>
      <c r="O523" t="s">
        <v>6153</v>
      </c>
      <c r="P523">
        <v>-12</v>
      </c>
      <c r="Q523" t="s">
        <v>808</v>
      </c>
      <c r="R523" s="1">
        <v>0.90000000000000091</v>
      </c>
      <c r="S523" s="3">
        <v>0.23684210526315802</v>
      </c>
      <c r="T523"/>
      <c r="U523"/>
      <c r="V523"/>
      <c r="W523"/>
      <c r="X523"/>
      <c r="Y523"/>
      <c r="AA523"/>
    </row>
    <row r="524" spans="1:27" x14ac:dyDescent="0.35">
      <c r="A524" t="s">
        <v>1924</v>
      </c>
      <c r="B524" t="s">
        <v>159</v>
      </c>
      <c r="C524">
        <v>19</v>
      </c>
      <c r="D524" s="4">
        <v>15</v>
      </c>
      <c r="E524" s="3">
        <v>0.78947368421052599</v>
      </c>
      <c r="F524">
        <v>12</v>
      </c>
      <c r="G524" s="1">
        <v>0.8</v>
      </c>
      <c r="H524">
        <v>4</v>
      </c>
      <c r="I524" s="4">
        <v>6</v>
      </c>
      <c r="J524" s="3">
        <v>1.5</v>
      </c>
      <c r="K524">
        <v>5</v>
      </c>
      <c r="L524" s="1">
        <v>0.83333333333333337</v>
      </c>
      <c r="M524" s="4">
        <v>4</v>
      </c>
      <c r="N524" s="4">
        <v>-2</v>
      </c>
      <c r="O524" t="s">
        <v>6153</v>
      </c>
      <c r="P524">
        <v>-6</v>
      </c>
      <c r="Q524" t="s">
        <v>808</v>
      </c>
      <c r="R524" s="1">
        <v>0.9000000000000008</v>
      </c>
      <c r="S524" s="3">
        <v>0.71052631578947401</v>
      </c>
      <c r="T524"/>
      <c r="U524"/>
      <c r="V524"/>
      <c r="W524"/>
      <c r="X524"/>
      <c r="Y524"/>
      <c r="AA524"/>
    </row>
    <row r="525" spans="1:27" x14ac:dyDescent="0.35">
      <c r="A525" t="s">
        <v>3146</v>
      </c>
      <c r="B525" t="s">
        <v>53</v>
      </c>
      <c r="C525">
        <v>19</v>
      </c>
      <c r="D525" s="4">
        <v>4</v>
      </c>
      <c r="E525" s="3">
        <v>0.21052631578947401</v>
      </c>
      <c r="F525">
        <v>4</v>
      </c>
      <c r="G525" s="1">
        <v>1</v>
      </c>
      <c r="H525">
        <v>5</v>
      </c>
      <c r="I525" s="4">
        <v>2</v>
      </c>
      <c r="J525" s="3">
        <v>0.4</v>
      </c>
      <c r="K525">
        <v>2</v>
      </c>
      <c r="L525" s="1">
        <v>1</v>
      </c>
      <c r="M525" s="4">
        <v>15</v>
      </c>
      <c r="N525" s="4">
        <v>3</v>
      </c>
      <c r="O525" t="s">
        <v>6153</v>
      </c>
      <c r="P525">
        <v>-12</v>
      </c>
      <c r="Q525" t="s">
        <v>808</v>
      </c>
      <c r="R525" s="1">
        <v>0.89999999999999725</v>
      </c>
      <c r="S525" s="3">
        <v>0.18947368421052602</v>
      </c>
      <c r="T525"/>
      <c r="U525"/>
      <c r="V525"/>
      <c r="W525"/>
      <c r="X525"/>
      <c r="Y525"/>
      <c r="AA525"/>
    </row>
    <row r="526" spans="1:27" x14ac:dyDescent="0.35">
      <c r="A526" t="s">
        <v>3175</v>
      </c>
      <c r="B526" t="s">
        <v>331</v>
      </c>
      <c r="C526">
        <v>19</v>
      </c>
      <c r="D526" s="4">
        <v>4</v>
      </c>
      <c r="E526" s="3">
        <v>0.21052631578947401</v>
      </c>
      <c r="F526">
        <v>1</v>
      </c>
      <c r="G526" s="1">
        <v>0.25</v>
      </c>
      <c r="H526">
        <v>5</v>
      </c>
      <c r="I526" s="4">
        <v>2</v>
      </c>
      <c r="J526" s="3">
        <v>0.4</v>
      </c>
      <c r="K526">
        <v>1</v>
      </c>
      <c r="L526" s="1">
        <v>0.5</v>
      </c>
      <c r="M526" s="4">
        <v>15</v>
      </c>
      <c r="N526" s="4">
        <v>3</v>
      </c>
      <c r="O526" t="s">
        <v>6153</v>
      </c>
      <c r="P526">
        <v>-12</v>
      </c>
      <c r="Q526" t="s">
        <v>808</v>
      </c>
      <c r="R526" s="1">
        <v>0.89999999999999725</v>
      </c>
      <c r="S526" s="3">
        <v>0.18947368421052602</v>
      </c>
      <c r="T526"/>
      <c r="U526"/>
      <c r="V526"/>
      <c r="W526"/>
      <c r="X526"/>
      <c r="Y526"/>
      <c r="AA526"/>
    </row>
    <row r="527" spans="1:27" x14ac:dyDescent="0.35">
      <c r="A527" t="s">
        <v>1036</v>
      </c>
      <c r="B527" t="s">
        <v>172</v>
      </c>
      <c r="C527">
        <v>141</v>
      </c>
      <c r="D527" s="4">
        <v>168</v>
      </c>
      <c r="E527" s="3">
        <v>1.19148936170213</v>
      </c>
      <c r="F527">
        <v>120</v>
      </c>
      <c r="G527" s="1">
        <v>0.7142857142857143</v>
      </c>
      <c r="H527">
        <v>36</v>
      </c>
      <c r="I527" s="4">
        <v>81</v>
      </c>
      <c r="J527" s="3">
        <v>2.25</v>
      </c>
      <c r="K527">
        <v>59</v>
      </c>
      <c r="L527" s="1">
        <v>0.72839506172839508</v>
      </c>
      <c r="M527" s="4">
        <v>-27</v>
      </c>
      <c r="N527" s="4">
        <v>-45</v>
      </c>
      <c r="O527" t="s">
        <v>6153</v>
      </c>
      <c r="P527">
        <v>-18</v>
      </c>
      <c r="Q527" t="s">
        <v>808</v>
      </c>
      <c r="R527" s="1">
        <v>0.88839285714285332</v>
      </c>
      <c r="S527" s="3">
        <v>1.05851063829787</v>
      </c>
      <c r="T527"/>
      <c r="U527"/>
      <c r="V527"/>
      <c r="W527"/>
      <c r="X527"/>
      <c r="Y527"/>
      <c r="AA527"/>
    </row>
    <row r="528" spans="1:27" x14ac:dyDescent="0.35">
      <c r="A528" t="s">
        <v>1063</v>
      </c>
      <c r="B528" t="s">
        <v>184</v>
      </c>
      <c r="C528">
        <v>37</v>
      </c>
      <c r="D528" s="4">
        <v>145</v>
      </c>
      <c r="E528" s="3">
        <v>3.9189189189189202</v>
      </c>
      <c r="F528">
        <v>123</v>
      </c>
      <c r="G528" s="1">
        <v>0.84827586206896555</v>
      </c>
      <c r="H528">
        <v>10</v>
      </c>
      <c r="I528" s="4">
        <v>74</v>
      </c>
      <c r="J528" s="3">
        <v>7.4</v>
      </c>
      <c r="K528">
        <v>67</v>
      </c>
      <c r="L528" s="1">
        <v>0.90540540540540537</v>
      </c>
      <c r="M528" s="4">
        <v>-108</v>
      </c>
      <c r="N528" s="4">
        <v>-64</v>
      </c>
      <c r="O528" t="s">
        <v>6153</v>
      </c>
      <c r="P528">
        <v>44</v>
      </c>
      <c r="Q528" t="s">
        <v>808</v>
      </c>
      <c r="R528" s="1">
        <v>0.88827586206896503</v>
      </c>
      <c r="S528" s="3">
        <v>3.4810810810810802</v>
      </c>
      <c r="T528"/>
      <c r="U528"/>
      <c r="V528"/>
      <c r="W528"/>
      <c r="X528"/>
      <c r="Y528"/>
      <c r="AA528"/>
    </row>
    <row r="529" spans="1:27" x14ac:dyDescent="0.35">
      <c r="A529" t="s">
        <v>1101</v>
      </c>
      <c r="B529" t="s">
        <v>200</v>
      </c>
      <c r="C529">
        <v>38</v>
      </c>
      <c r="D529" s="4">
        <v>121</v>
      </c>
      <c r="E529" s="3">
        <v>3.1842105263157898</v>
      </c>
      <c r="F529">
        <v>84</v>
      </c>
      <c r="G529" s="1">
        <v>0.69421487603305787</v>
      </c>
      <c r="H529">
        <v>10</v>
      </c>
      <c r="I529" s="4">
        <v>60</v>
      </c>
      <c r="J529" s="3">
        <v>6</v>
      </c>
      <c r="K529">
        <v>41</v>
      </c>
      <c r="L529" s="1">
        <v>0.68333333333333335</v>
      </c>
      <c r="M529" s="4">
        <v>-83</v>
      </c>
      <c r="N529" s="4">
        <v>-50</v>
      </c>
      <c r="O529" t="s">
        <v>6153</v>
      </c>
      <c r="P529">
        <v>33</v>
      </c>
      <c r="Q529" t="s">
        <v>808</v>
      </c>
      <c r="R529" s="1">
        <v>0.88429752066115686</v>
      </c>
      <c r="S529" s="3">
        <v>2.8157894736842102</v>
      </c>
      <c r="T529"/>
      <c r="U529"/>
      <c r="V529"/>
      <c r="W529"/>
      <c r="X529"/>
      <c r="Y529"/>
      <c r="AA529"/>
    </row>
    <row r="530" spans="1:27" x14ac:dyDescent="0.35">
      <c r="A530" t="s">
        <v>1121</v>
      </c>
      <c r="B530" t="s">
        <v>211</v>
      </c>
      <c r="C530">
        <v>58</v>
      </c>
      <c r="D530" s="4">
        <v>113</v>
      </c>
      <c r="E530" s="3">
        <v>1.94827586206897</v>
      </c>
      <c r="F530">
        <v>79</v>
      </c>
      <c r="G530" s="1">
        <v>0.69911504424778759</v>
      </c>
      <c r="H530">
        <v>15</v>
      </c>
      <c r="I530" s="4">
        <v>55</v>
      </c>
      <c r="J530" s="3">
        <v>3.6666666666666665</v>
      </c>
      <c r="K530">
        <v>39</v>
      </c>
      <c r="L530" s="1">
        <v>0.70909090909090911</v>
      </c>
      <c r="M530" s="4">
        <v>-55</v>
      </c>
      <c r="N530" s="4">
        <v>-40</v>
      </c>
      <c r="O530" t="s">
        <v>6153</v>
      </c>
      <c r="P530">
        <v>15</v>
      </c>
      <c r="Q530" t="s">
        <v>808</v>
      </c>
      <c r="R530" s="1">
        <v>0.88200589970501042</v>
      </c>
      <c r="S530" s="3">
        <v>1.7183908045976966</v>
      </c>
      <c r="T530"/>
      <c r="U530"/>
      <c r="V530"/>
      <c r="W530"/>
      <c r="X530"/>
      <c r="Y530"/>
      <c r="AA530"/>
    </row>
    <row r="531" spans="1:27" x14ac:dyDescent="0.35">
      <c r="A531" t="s">
        <v>2417</v>
      </c>
      <c r="B531" t="s">
        <v>445</v>
      </c>
      <c r="C531">
        <v>9</v>
      </c>
      <c r="D531" s="4">
        <v>8</v>
      </c>
      <c r="E531" s="3">
        <v>0.88888888888888895</v>
      </c>
      <c r="F531">
        <v>5</v>
      </c>
      <c r="G531" s="1">
        <v>0.625</v>
      </c>
      <c r="H531">
        <v>3</v>
      </c>
      <c r="I531" s="4">
        <v>5</v>
      </c>
      <c r="J531" s="3">
        <v>1.6666666666666667</v>
      </c>
      <c r="K531">
        <v>4</v>
      </c>
      <c r="L531" s="1">
        <v>0.8</v>
      </c>
      <c r="M531" s="4">
        <v>1</v>
      </c>
      <c r="N531" s="4">
        <v>-2</v>
      </c>
      <c r="O531" t="s">
        <v>6153</v>
      </c>
      <c r="P531">
        <v>-3</v>
      </c>
      <c r="Q531" t="s">
        <v>808</v>
      </c>
      <c r="R531" s="1">
        <v>0.875</v>
      </c>
      <c r="S531" s="3">
        <v>0.77777777777777779</v>
      </c>
      <c r="T531"/>
      <c r="U531"/>
      <c r="V531"/>
      <c r="W531"/>
      <c r="X531"/>
      <c r="Y531"/>
      <c r="AA531"/>
    </row>
    <row r="532" spans="1:27" x14ac:dyDescent="0.35">
      <c r="A532" t="s">
        <v>1873</v>
      </c>
      <c r="B532" t="s">
        <v>189</v>
      </c>
      <c r="C532">
        <v>10</v>
      </c>
      <c r="D532" s="4">
        <v>16</v>
      </c>
      <c r="E532" s="3">
        <v>1.6</v>
      </c>
      <c r="F532">
        <v>10</v>
      </c>
      <c r="G532" s="1">
        <v>0.625</v>
      </c>
      <c r="H532">
        <v>2</v>
      </c>
      <c r="I532" s="4">
        <v>6</v>
      </c>
      <c r="J532" s="3">
        <v>3</v>
      </c>
      <c r="K532">
        <v>5</v>
      </c>
      <c r="L532" s="1">
        <v>0.83333333333333337</v>
      </c>
      <c r="M532" s="4">
        <v>-6</v>
      </c>
      <c r="N532" s="4">
        <v>-4</v>
      </c>
      <c r="O532" t="s">
        <v>6153</v>
      </c>
      <c r="P532">
        <v>2</v>
      </c>
      <c r="Q532" t="s">
        <v>808</v>
      </c>
      <c r="R532" s="1">
        <v>0.87499999999999989</v>
      </c>
      <c r="S532" s="3">
        <v>1.4</v>
      </c>
      <c r="T532"/>
      <c r="U532"/>
      <c r="V532"/>
      <c r="W532"/>
      <c r="X532"/>
      <c r="Y532"/>
      <c r="AA532"/>
    </row>
    <row r="533" spans="1:27" x14ac:dyDescent="0.35">
      <c r="A533" t="s">
        <v>2208</v>
      </c>
      <c r="B533" t="s">
        <v>231</v>
      </c>
      <c r="C533">
        <v>15</v>
      </c>
      <c r="D533" s="4">
        <v>10</v>
      </c>
      <c r="E533" s="3">
        <v>0.66666666666666696</v>
      </c>
      <c r="F533">
        <v>8</v>
      </c>
      <c r="G533" s="1">
        <v>0.8</v>
      </c>
      <c r="H533">
        <v>4</v>
      </c>
      <c r="I533" s="4">
        <v>5</v>
      </c>
      <c r="J533" s="3">
        <v>1.25</v>
      </c>
      <c r="K533">
        <v>4</v>
      </c>
      <c r="L533" s="1">
        <v>0.8</v>
      </c>
      <c r="M533" s="4">
        <v>5</v>
      </c>
      <c r="N533" s="4">
        <v>-1</v>
      </c>
      <c r="O533" t="s">
        <v>6153</v>
      </c>
      <c r="P533">
        <v>-6</v>
      </c>
      <c r="Q533" t="s">
        <v>808</v>
      </c>
      <c r="R533" s="1">
        <v>0.87499999999999922</v>
      </c>
      <c r="S533" s="3">
        <v>0.58333333333333304</v>
      </c>
      <c r="T533"/>
      <c r="U533"/>
      <c r="V533"/>
      <c r="W533"/>
      <c r="X533"/>
      <c r="Y533"/>
      <c r="AA533"/>
    </row>
    <row r="534" spans="1:27" x14ac:dyDescent="0.35">
      <c r="A534" t="s">
        <v>2444</v>
      </c>
      <c r="B534" t="s">
        <v>221</v>
      </c>
      <c r="C534">
        <v>35</v>
      </c>
      <c r="D534" s="4">
        <v>8</v>
      </c>
      <c r="E534" s="3">
        <v>0.22857142857142901</v>
      </c>
      <c r="F534">
        <v>6</v>
      </c>
      <c r="G534" s="1">
        <v>0.75</v>
      </c>
      <c r="H534">
        <v>14</v>
      </c>
      <c r="I534" s="4">
        <v>6</v>
      </c>
      <c r="J534" s="3">
        <v>0.42857142857142855</v>
      </c>
      <c r="K534">
        <v>5</v>
      </c>
      <c r="L534" s="1">
        <v>0.83333333333333337</v>
      </c>
      <c r="M534" s="4">
        <v>27</v>
      </c>
      <c r="N534" s="4">
        <v>8</v>
      </c>
      <c r="O534" t="s">
        <v>6153</v>
      </c>
      <c r="P534">
        <v>-19</v>
      </c>
      <c r="Q534" t="s">
        <v>808</v>
      </c>
      <c r="R534" s="1">
        <v>0.87499999999999634</v>
      </c>
      <c r="S534" s="3">
        <v>0.19999999999999954</v>
      </c>
      <c r="T534"/>
      <c r="U534"/>
      <c r="V534"/>
      <c r="W534"/>
      <c r="X534"/>
      <c r="Y534"/>
      <c r="AA534"/>
    </row>
    <row r="535" spans="1:27" x14ac:dyDescent="0.35">
      <c r="A535" t="s">
        <v>2199</v>
      </c>
      <c r="B535" t="s">
        <v>174</v>
      </c>
      <c r="C535">
        <v>16</v>
      </c>
      <c r="D535" s="4">
        <v>10</v>
      </c>
      <c r="E535" s="3">
        <v>0.625</v>
      </c>
      <c r="F535">
        <v>7</v>
      </c>
      <c r="G535" s="1">
        <v>0.7</v>
      </c>
      <c r="H535">
        <v>6</v>
      </c>
      <c r="I535" s="4">
        <v>7</v>
      </c>
      <c r="J535" s="3">
        <v>1.1666666666666667</v>
      </c>
      <c r="K535">
        <v>5</v>
      </c>
      <c r="L535" s="1">
        <v>0.7142857142857143</v>
      </c>
      <c r="M535" s="4">
        <v>6</v>
      </c>
      <c r="N535" s="4">
        <v>-1</v>
      </c>
      <c r="O535" t="s">
        <v>6153</v>
      </c>
      <c r="P535">
        <v>-7</v>
      </c>
      <c r="Q535" t="s">
        <v>808</v>
      </c>
      <c r="R535" s="1">
        <v>0.86666666666666681</v>
      </c>
      <c r="S535" s="3">
        <v>0.54166666666666674</v>
      </c>
      <c r="T535"/>
      <c r="U535"/>
      <c r="V535"/>
      <c r="W535"/>
      <c r="X535"/>
      <c r="Y535"/>
      <c r="AA535"/>
    </row>
    <row r="536" spans="1:27" x14ac:dyDescent="0.35">
      <c r="A536" t="s">
        <v>928</v>
      </c>
      <c r="B536" t="s">
        <v>107</v>
      </c>
      <c r="C536">
        <v>568</v>
      </c>
      <c r="D536" s="4">
        <v>383</v>
      </c>
      <c r="E536" s="3">
        <v>0.67429577464788704</v>
      </c>
      <c r="F536">
        <v>252</v>
      </c>
      <c r="G536" s="1">
        <v>0.65796344647519578</v>
      </c>
      <c r="H536">
        <v>82</v>
      </c>
      <c r="I536" s="4">
        <v>103</v>
      </c>
      <c r="J536" s="3">
        <v>1.2560975609756098</v>
      </c>
      <c r="K536">
        <v>69</v>
      </c>
      <c r="L536" s="1">
        <v>0.66990291262135926</v>
      </c>
      <c r="M536" s="4">
        <v>185</v>
      </c>
      <c r="N536" s="4">
        <v>-21</v>
      </c>
      <c r="O536" t="s">
        <v>6153</v>
      </c>
      <c r="P536">
        <v>-206</v>
      </c>
      <c r="Q536" t="s">
        <v>810</v>
      </c>
      <c r="R536" s="1">
        <v>0.86282875883589205</v>
      </c>
      <c r="S536" s="3">
        <v>0.58180178632772273</v>
      </c>
      <c r="T536"/>
      <c r="U536"/>
      <c r="V536"/>
      <c r="W536"/>
      <c r="X536"/>
      <c r="Y536"/>
      <c r="AA536"/>
    </row>
    <row r="537" spans="1:27" x14ac:dyDescent="0.35">
      <c r="A537" t="s">
        <v>1139</v>
      </c>
      <c r="B537" t="s">
        <v>184</v>
      </c>
      <c r="C537">
        <v>42</v>
      </c>
      <c r="D537" s="4">
        <v>104</v>
      </c>
      <c r="E537" s="3">
        <v>2.4761904761904798</v>
      </c>
      <c r="F537">
        <v>75</v>
      </c>
      <c r="G537" s="1">
        <v>0.72115384615384615</v>
      </c>
      <c r="H537">
        <v>10</v>
      </c>
      <c r="I537" s="4">
        <v>46</v>
      </c>
      <c r="J537" s="3">
        <v>4.5999999999999996</v>
      </c>
      <c r="K537">
        <v>33</v>
      </c>
      <c r="L537" s="1">
        <v>0.71739130434782605</v>
      </c>
      <c r="M537" s="4">
        <v>-62</v>
      </c>
      <c r="N537" s="4">
        <v>-36</v>
      </c>
      <c r="O537" t="s">
        <v>6153</v>
      </c>
      <c r="P537">
        <v>26</v>
      </c>
      <c r="Q537" t="s">
        <v>808</v>
      </c>
      <c r="R537" s="1">
        <v>0.85769230769230487</v>
      </c>
      <c r="S537" s="3">
        <v>2.1238095238095198</v>
      </c>
      <c r="T537"/>
      <c r="U537"/>
      <c r="V537"/>
      <c r="W537"/>
      <c r="X537"/>
      <c r="Y537"/>
      <c r="AA537"/>
    </row>
    <row r="538" spans="1:27" x14ac:dyDescent="0.35">
      <c r="A538" t="s">
        <v>1007</v>
      </c>
      <c r="B538" t="s">
        <v>150</v>
      </c>
      <c r="C538">
        <v>94</v>
      </c>
      <c r="D538" s="4">
        <v>213</v>
      </c>
      <c r="E538" s="3">
        <v>2.26595744680851</v>
      </c>
      <c r="F538">
        <v>136</v>
      </c>
      <c r="G538" s="1">
        <v>0.63849765258215962</v>
      </c>
      <c r="H538">
        <v>24</v>
      </c>
      <c r="I538" s="4">
        <v>101</v>
      </c>
      <c r="J538" s="3">
        <v>4.208333333333333</v>
      </c>
      <c r="K538">
        <v>67</v>
      </c>
      <c r="L538" s="1">
        <v>0.6633663366336634</v>
      </c>
      <c r="M538" s="4">
        <v>-119</v>
      </c>
      <c r="N538" s="4">
        <v>-77</v>
      </c>
      <c r="O538" t="s">
        <v>6153</v>
      </c>
      <c r="P538">
        <v>42</v>
      </c>
      <c r="Q538" t="s">
        <v>808</v>
      </c>
      <c r="R538" s="1">
        <v>0.8571987480438189</v>
      </c>
      <c r="S538" s="3">
        <v>1.9423758865248231</v>
      </c>
      <c r="T538"/>
      <c r="U538"/>
      <c r="V538"/>
      <c r="W538"/>
      <c r="X538"/>
      <c r="Y538"/>
      <c r="AA538"/>
    </row>
    <row r="539" spans="1:27" x14ac:dyDescent="0.35">
      <c r="A539" t="s">
        <v>2554</v>
      </c>
      <c r="B539" t="s">
        <v>517</v>
      </c>
      <c r="C539">
        <v>13</v>
      </c>
      <c r="D539" s="4">
        <v>7</v>
      </c>
      <c r="E539" s="3">
        <v>0.53846153846153799</v>
      </c>
      <c r="F539">
        <v>5</v>
      </c>
      <c r="G539" s="1">
        <v>0.7142857142857143</v>
      </c>
      <c r="H539">
        <v>5</v>
      </c>
      <c r="I539" s="4">
        <v>5</v>
      </c>
      <c r="J539" s="3">
        <v>1</v>
      </c>
      <c r="K539">
        <v>4</v>
      </c>
      <c r="L539" s="1">
        <v>0.8</v>
      </c>
      <c r="M539" s="4">
        <v>6</v>
      </c>
      <c r="N539" s="4">
        <v>0</v>
      </c>
      <c r="O539" t="s">
        <v>6153</v>
      </c>
      <c r="P539">
        <v>-6</v>
      </c>
      <c r="Q539" t="s">
        <v>808</v>
      </c>
      <c r="R539" s="1">
        <v>0.85714285714285876</v>
      </c>
      <c r="S539" s="3">
        <v>0.46153846153846201</v>
      </c>
      <c r="T539"/>
      <c r="U539"/>
      <c r="V539"/>
      <c r="W539"/>
      <c r="X539"/>
      <c r="Y539"/>
      <c r="AA539"/>
    </row>
    <row r="540" spans="1:27" x14ac:dyDescent="0.35">
      <c r="A540" t="s">
        <v>1175</v>
      </c>
      <c r="B540" t="s">
        <v>15</v>
      </c>
      <c r="C540">
        <v>30</v>
      </c>
      <c r="D540" s="4">
        <v>89</v>
      </c>
      <c r="E540" s="3">
        <v>2.9666666666666699</v>
      </c>
      <c r="F540">
        <v>76</v>
      </c>
      <c r="G540" s="1">
        <v>0.8539325842696629</v>
      </c>
      <c r="H540">
        <v>8</v>
      </c>
      <c r="I540" s="4">
        <v>44</v>
      </c>
      <c r="J540" s="3">
        <v>5.5</v>
      </c>
      <c r="K540">
        <v>36</v>
      </c>
      <c r="L540" s="1">
        <v>0.81818181818181823</v>
      </c>
      <c r="M540" s="4">
        <v>-59</v>
      </c>
      <c r="N540" s="4">
        <v>-36</v>
      </c>
      <c r="O540" t="s">
        <v>6153</v>
      </c>
      <c r="P540">
        <v>23</v>
      </c>
      <c r="Q540" t="s">
        <v>808</v>
      </c>
      <c r="R540" s="1">
        <v>0.8539325842696609</v>
      </c>
      <c r="S540" s="3">
        <v>2.5333333333333301</v>
      </c>
      <c r="T540"/>
      <c r="U540"/>
      <c r="V540"/>
      <c r="W540"/>
      <c r="X540"/>
      <c r="Y540"/>
      <c r="AA540"/>
    </row>
    <row r="541" spans="1:27" x14ac:dyDescent="0.35">
      <c r="A541" t="s">
        <v>1492</v>
      </c>
      <c r="B541" t="s">
        <v>315</v>
      </c>
      <c r="C541">
        <v>14</v>
      </c>
      <c r="D541" s="4">
        <v>34</v>
      </c>
      <c r="E541" s="3">
        <v>2.4285714285714302</v>
      </c>
      <c r="F541">
        <v>24</v>
      </c>
      <c r="G541" s="1">
        <v>0.70588235294117652</v>
      </c>
      <c r="H541">
        <v>4</v>
      </c>
      <c r="I541" s="4">
        <v>18</v>
      </c>
      <c r="J541" s="3">
        <v>4.5</v>
      </c>
      <c r="K541">
        <v>13</v>
      </c>
      <c r="L541" s="1">
        <v>0.72222222222222221</v>
      </c>
      <c r="M541" s="4">
        <v>-20</v>
      </c>
      <c r="N541" s="4">
        <v>-14</v>
      </c>
      <c r="O541" t="s">
        <v>6153</v>
      </c>
      <c r="P541">
        <v>6</v>
      </c>
      <c r="Q541" t="s">
        <v>808</v>
      </c>
      <c r="R541" s="1">
        <v>0.85294117647058698</v>
      </c>
      <c r="S541" s="3">
        <v>2.0714285714285698</v>
      </c>
      <c r="T541"/>
      <c r="U541"/>
      <c r="V541"/>
      <c r="W541"/>
      <c r="X541"/>
      <c r="Y541"/>
      <c r="AA541"/>
    </row>
    <row r="542" spans="1:27" x14ac:dyDescent="0.35">
      <c r="A542" t="s">
        <v>961</v>
      </c>
      <c r="B542" t="s">
        <v>92</v>
      </c>
      <c r="C542">
        <v>92</v>
      </c>
      <c r="D542" s="4">
        <v>296</v>
      </c>
      <c r="E542" s="3">
        <v>3.2173913043478302</v>
      </c>
      <c r="F542">
        <v>226</v>
      </c>
      <c r="G542" s="1">
        <v>0.76351351351351349</v>
      </c>
      <c r="H542">
        <v>20</v>
      </c>
      <c r="I542" s="4">
        <v>119</v>
      </c>
      <c r="J542" s="3">
        <v>5.95</v>
      </c>
      <c r="K542">
        <v>99</v>
      </c>
      <c r="L542" s="1">
        <v>0.83193277310924374</v>
      </c>
      <c r="M542" s="4">
        <v>-204</v>
      </c>
      <c r="N542" s="4">
        <v>-99</v>
      </c>
      <c r="O542" t="s">
        <v>6153</v>
      </c>
      <c r="P542">
        <v>105</v>
      </c>
      <c r="Q542" t="s">
        <v>808</v>
      </c>
      <c r="R542" s="1">
        <v>0.84932432432432203</v>
      </c>
      <c r="S542" s="3">
        <v>2.73260869565217</v>
      </c>
      <c r="T542"/>
      <c r="U542"/>
      <c r="V542"/>
      <c r="W542"/>
      <c r="X542"/>
      <c r="Y542"/>
      <c r="AA542"/>
    </row>
    <row r="543" spans="1:27" x14ac:dyDescent="0.35">
      <c r="A543" t="s">
        <v>926</v>
      </c>
      <c r="B543" t="s">
        <v>105</v>
      </c>
      <c r="C543">
        <v>315</v>
      </c>
      <c r="D543" s="4">
        <v>385</v>
      </c>
      <c r="E543" s="3">
        <v>1.2222222222222201</v>
      </c>
      <c r="F543">
        <v>295</v>
      </c>
      <c r="G543" s="1">
        <v>0.76623376623376627</v>
      </c>
      <c r="H543">
        <v>77</v>
      </c>
      <c r="I543" s="4">
        <v>174</v>
      </c>
      <c r="J543" s="3">
        <v>2.2597402597402598</v>
      </c>
      <c r="K543">
        <v>136</v>
      </c>
      <c r="L543" s="1">
        <v>0.7816091954022989</v>
      </c>
      <c r="M543" s="4">
        <v>-70</v>
      </c>
      <c r="N543" s="4">
        <v>-97</v>
      </c>
      <c r="O543" t="s">
        <v>6153</v>
      </c>
      <c r="P543">
        <v>-27</v>
      </c>
      <c r="Q543" t="s">
        <v>808</v>
      </c>
      <c r="R543" s="1">
        <v>0.8488783943329431</v>
      </c>
      <c r="S543" s="3">
        <v>1.0375180375180397</v>
      </c>
      <c r="T543"/>
      <c r="U543"/>
      <c r="V543"/>
      <c r="W543"/>
      <c r="X543"/>
      <c r="Y543"/>
      <c r="AA543"/>
    </row>
    <row r="544" spans="1:27" x14ac:dyDescent="0.35">
      <c r="A544" t="s">
        <v>1631</v>
      </c>
      <c r="B544" t="s">
        <v>58</v>
      </c>
      <c r="C544">
        <v>21</v>
      </c>
      <c r="D544" s="4">
        <v>25</v>
      </c>
      <c r="E544" s="3">
        <v>1.19047619047619</v>
      </c>
      <c r="F544">
        <v>16</v>
      </c>
      <c r="G544" s="1">
        <v>0.64</v>
      </c>
      <c r="H544">
        <v>5</v>
      </c>
      <c r="I544" s="4">
        <v>11</v>
      </c>
      <c r="J544" s="3">
        <v>2.2000000000000002</v>
      </c>
      <c r="K544">
        <v>8</v>
      </c>
      <c r="L544" s="1">
        <v>0.72727272727272729</v>
      </c>
      <c r="M544" s="4">
        <v>-4</v>
      </c>
      <c r="N544" s="4">
        <v>-6</v>
      </c>
      <c r="O544" t="s">
        <v>6153</v>
      </c>
      <c r="P544">
        <v>-2</v>
      </c>
      <c r="Q544" t="s">
        <v>808</v>
      </c>
      <c r="R544" s="1">
        <v>0.84800000000000086</v>
      </c>
      <c r="S544" s="3">
        <v>1.0095238095238102</v>
      </c>
      <c r="T544"/>
      <c r="U544"/>
      <c r="V544"/>
      <c r="W544"/>
      <c r="X544"/>
      <c r="Y544"/>
      <c r="AA544"/>
    </row>
    <row r="545" spans="1:27" x14ac:dyDescent="0.35">
      <c r="A545" t="s">
        <v>446</v>
      </c>
      <c r="B545" t="s">
        <v>155</v>
      </c>
      <c r="C545">
        <v>6</v>
      </c>
      <c r="D545" s="4">
        <v>13</v>
      </c>
      <c r="E545" s="3">
        <v>2.1666666666666701</v>
      </c>
      <c r="F545">
        <v>9</v>
      </c>
      <c r="G545" s="1">
        <v>0.69230769230769229</v>
      </c>
      <c r="H545">
        <v>1</v>
      </c>
      <c r="I545" s="4">
        <v>4</v>
      </c>
      <c r="J545" s="3">
        <v>4</v>
      </c>
      <c r="K545">
        <v>3</v>
      </c>
      <c r="L545" s="1">
        <v>0.75</v>
      </c>
      <c r="M545" s="4">
        <v>-7</v>
      </c>
      <c r="N545" s="4">
        <v>-3</v>
      </c>
      <c r="O545" t="s">
        <v>6153</v>
      </c>
      <c r="P545">
        <v>4</v>
      </c>
      <c r="Q545" t="s">
        <v>808</v>
      </c>
      <c r="R545" s="1">
        <v>0.84615384615384326</v>
      </c>
      <c r="S545" s="3">
        <v>1.8333333333333299</v>
      </c>
      <c r="T545"/>
      <c r="U545"/>
      <c r="V545"/>
      <c r="W545"/>
      <c r="X545"/>
      <c r="Y545"/>
      <c r="AA545"/>
    </row>
    <row r="546" spans="1:27" x14ac:dyDescent="0.35">
      <c r="A546" t="s">
        <v>904</v>
      </c>
      <c r="B546" t="s">
        <v>86</v>
      </c>
      <c r="C546">
        <v>352</v>
      </c>
      <c r="D546" s="4">
        <v>570</v>
      </c>
      <c r="E546" s="3">
        <v>1.6193181818181801</v>
      </c>
      <c r="F546">
        <v>412</v>
      </c>
      <c r="G546" s="1">
        <v>0.72280701754385968</v>
      </c>
      <c r="H546">
        <v>79</v>
      </c>
      <c r="I546" s="4">
        <v>236</v>
      </c>
      <c r="J546" s="3">
        <v>2.9873417721518987</v>
      </c>
      <c r="K546">
        <v>179</v>
      </c>
      <c r="L546" s="1">
        <v>0.75847457627118642</v>
      </c>
      <c r="M546" s="4">
        <v>-218</v>
      </c>
      <c r="N546" s="4">
        <v>-157</v>
      </c>
      <c r="O546" t="s">
        <v>6153</v>
      </c>
      <c r="P546">
        <v>61</v>
      </c>
      <c r="Q546" t="s">
        <v>808</v>
      </c>
      <c r="R546" s="1">
        <v>0.84481456806573585</v>
      </c>
      <c r="S546" s="3">
        <v>1.3680235903337186</v>
      </c>
      <c r="T546"/>
      <c r="U546"/>
      <c r="V546"/>
      <c r="W546"/>
      <c r="X546"/>
      <c r="Y546"/>
      <c r="AA546"/>
    </row>
    <row r="547" spans="1:27" x14ac:dyDescent="0.35">
      <c r="A547" t="s">
        <v>1029</v>
      </c>
      <c r="B547" t="s">
        <v>30</v>
      </c>
      <c r="C547">
        <v>101</v>
      </c>
      <c r="D547" s="4">
        <v>179</v>
      </c>
      <c r="E547" s="3">
        <v>1.7722772277227701</v>
      </c>
      <c r="F547">
        <v>150</v>
      </c>
      <c r="G547" s="1">
        <v>0.83798882681564246</v>
      </c>
      <c r="H547">
        <v>26</v>
      </c>
      <c r="I547" s="4">
        <v>85</v>
      </c>
      <c r="J547" s="3">
        <v>3.2692307692307692</v>
      </c>
      <c r="K547">
        <v>76</v>
      </c>
      <c r="L547" s="1">
        <v>0.89411764705882357</v>
      </c>
      <c r="M547" s="4">
        <v>-78</v>
      </c>
      <c r="N547" s="4">
        <v>-59</v>
      </c>
      <c r="O547" t="s">
        <v>6153</v>
      </c>
      <c r="P547">
        <v>19</v>
      </c>
      <c r="Q547" t="s">
        <v>808</v>
      </c>
      <c r="R547" s="1">
        <v>0.84464976364417932</v>
      </c>
      <c r="S547" s="3">
        <v>1.4969535415079991</v>
      </c>
      <c r="T547"/>
      <c r="U547"/>
      <c r="V547"/>
      <c r="W547"/>
      <c r="X547"/>
      <c r="Y547"/>
      <c r="AA547"/>
    </row>
    <row r="548" spans="1:27" x14ac:dyDescent="0.35">
      <c r="A548" t="s">
        <v>1032</v>
      </c>
      <c r="B548" t="s">
        <v>169</v>
      </c>
      <c r="C548">
        <v>111</v>
      </c>
      <c r="D548" s="4">
        <v>172</v>
      </c>
      <c r="E548" s="3">
        <v>1.5495495495495499</v>
      </c>
      <c r="F548">
        <v>144</v>
      </c>
      <c r="G548" s="1">
        <v>0.83720930232558144</v>
      </c>
      <c r="H548">
        <v>33</v>
      </c>
      <c r="I548" s="4">
        <v>94</v>
      </c>
      <c r="J548" s="3">
        <v>2.8484848484848486</v>
      </c>
      <c r="K548">
        <v>81</v>
      </c>
      <c r="L548" s="1">
        <v>0.86170212765957444</v>
      </c>
      <c r="M548" s="4">
        <v>-61</v>
      </c>
      <c r="N548" s="4">
        <v>-61</v>
      </c>
      <c r="O548" t="s">
        <v>6153</v>
      </c>
      <c r="P548">
        <v>0</v>
      </c>
      <c r="Q548" t="s">
        <v>808</v>
      </c>
      <c r="R548" s="1">
        <v>0.8382663847780123</v>
      </c>
      <c r="S548" s="3">
        <v>1.2989352989352987</v>
      </c>
      <c r="T548"/>
      <c r="U548"/>
      <c r="V548"/>
      <c r="W548"/>
      <c r="X548"/>
      <c r="Y548"/>
      <c r="AA548"/>
    </row>
    <row r="549" spans="1:27" x14ac:dyDescent="0.35">
      <c r="A549" t="s">
        <v>2708</v>
      </c>
      <c r="B549" t="s">
        <v>548</v>
      </c>
      <c r="C549">
        <v>11</v>
      </c>
      <c r="D549" s="4">
        <v>6</v>
      </c>
      <c r="E549" s="3">
        <v>0.54545454545454497</v>
      </c>
      <c r="F549">
        <v>4</v>
      </c>
      <c r="G549" s="1">
        <v>0.66666666666666663</v>
      </c>
      <c r="H549">
        <v>3</v>
      </c>
      <c r="I549" s="4">
        <v>3</v>
      </c>
      <c r="J549" s="3">
        <v>1</v>
      </c>
      <c r="K549">
        <v>3</v>
      </c>
      <c r="L549" s="1">
        <v>1</v>
      </c>
      <c r="M549" s="4">
        <v>5</v>
      </c>
      <c r="N549" s="4">
        <v>0</v>
      </c>
      <c r="O549" t="s">
        <v>6153</v>
      </c>
      <c r="P549">
        <v>-5</v>
      </c>
      <c r="Q549" t="s">
        <v>808</v>
      </c>
      <c r="R549" s="1">
        <v>0.83333333333333492</v>
      </c>
      <c r="S549" s="3">
        <v>0.45454545454545503</v>
      </c>
      <c r="T549"/>
      <c r="U549"/>
      <c r="V549"/>
      <c r="W549"/>
      <c r="X549"/>
      <c r="Y549"/>
      <c r="AA549"/>
    </row>
    <row r="550" spans="1:27" x14ac:dyDescent="0.35">
      <c r="A550" t="s">
        <v>1287</v>
      </c>
      <c r="B550" t="s">
        <v>127</v>
      </c>
      <c r="C550">
        <v>56</v>
      </c>
      <c r="D550" s="4">
        <v>56</v>
      </c>
      <c r="E550" s="3">
        <v>1</v>
      </c>
      <c r="F550">
        <v>24</v>
      </c>
      <c r="G550" s="1">
        <v>0.42857142857142855</v>
      </c>
      <c r="H550">
        <v>18</v>
      </c>
      <c r="I550" s="4">
        <v>33</v>
      </c>
      <c r="J550" s="3">
        <v>1.8333333333333333</v>
      </c>
      <c r="K550">
        <v>12</v>
      </c>
      <c r="L550" s="1">
        <v>0.36363636363636365</v>
      </c>
      <c r="M550" s="4">
        <v>0</v>
      </c>
      <c r="N550" s="4">
        <v>-15</v>
      </c>
      <c r="O550" t="s">
        <v>6153</v>
      </c>
      <c r="P550">
        <v>-15</v>
      </c>
      <c r="Q550" t="s">
        <v>808</v>
      </c>
      <c r="R550" s="1">
        <v>0.83333333333333326</v>
      </c>
      <c r="S550" s="3">
        <v>0.83333333333333326</v>
      </c>
      <c r="T550"/>
      <c r="U550"/>
      <c r="V550"/>
      <c r="W550"/>
      <c r="X550"/>
      <c r="Y550"/>
      <c r="AA550"/>
    </row>
    <row r="551" spans="1:27" x14ac:dyDescent="0.35">
      <c r="A551" t="s">
        <v>1126</v>
      </c>
      <c r="B551" t="s">
        <v>213</v>
      </c>
      <c r="C551">
        <v>305</v>
      </c>
      <c r="D551" s="4">
        <v>110</v>
      </c>
      <c r="E551" s="3">
        <v>0.36065573770491799</v>
      </c>
      <c r="F551">
        <v>60</v>
      </c>
      <c r="G551" s="1">
        <v>0.54545454545454541</v>
      </c>
      <c r="H551">
        <v>67</v>
      </c>
      <c r="I551" s="4">
        <v>44</v>
      </c>
      <c r="J551" s="3">
        <v>0.65671641791044777</v>
      </c>
      <c r="K551">
        <v>28</v>
      </c>
      <c r="L551" s="1">
        <v>0.63636363636363635</v>
      </c>
      <c r="M551" s="4">
        <v>195</v>
      </c>
      <c r="N551" s="4">
        <v>23</v>
      </c>
      <c r="O551" t="s">
        <v>6153</v>
      </c>
      <c r="P551">
        <v>-172</v>
      </c>
      <c r="Q551" t="s">
        <v>808</v>
      </c>
      <c r="R551" s="1">
        <v>0.82089552238805996</v>
      </c>
      <c r="S551" s="3">
        <v>0.29606068020552978</v>
      </c>
      <c r="T551"/>
      <c r="U551"/>
      <c r="V551"/>
      <c r="W551"/>
      <c r="X551"/>
      <c r="Y551"/>
      <c r="AA551"/>
    </row>
    <row r="552" spans="1:27" x14ac:dyDescent="0.35">
      <c r="A552" t="s">
        <v>932</v>
      </c>
      <c r="B552" t="s">
        <v>109</v>
      </c>
      <c r="C552">
        <v>142</v>
      </c>
      <c r="D552" s="4">
        <v>370</v>
      </c>
      <c r="E552" s="3">
        <v>2.6056338028169002</v>
      </c>
      <c r="F552">
        <v>311</v>
      </c>
      <c r="G552" s="1">
        <v>0.8405405405405405</v>
      </c>
      <c r="H552">
        <v>43</v>
      </c>
      <c r="I552" s="4">
        <v>204</v>
      </c>
      <c r="J552" s="3">
        <v>4.7441860465116283</v>
      </c>
      <c r="K552">
        <v>186</v>
      </c>
      <c r="L552" s="1">
        <v>0.91176470588235292</v>
      </c>
      <c r="M552" s="4">
        <v>-228</v>
      </c>
      <c r="N552" s="4">
        <v>-161</v>
      </c>
      <c r="O552" t="s">
        <v>6153</v>
      </c>
      <c r="P552">
        <v>67</v>
      </c>
      <c r="Q552" t="s">
        <v>808</v>
      </c>
      <c r="R552" s="1">
        <v>0.82074167190446368</v>
      </c>
      <c r="S552" s="3">
        <v>2.1385522436947282</v>
      </c>
      <c r="T552"/>
      <c r="U552"/>
      <c r="V552"/>
      <c r="W552"/>
      <c r="X552"/>
      <c r="Y552"/>
      <c r="AA552"/>
    </row>
    <row r="553" spans="1:27" x14ac:dyDescent="0.35">
      <c r="A553" t="s">
        <v>952</v>
      </c>
      <c r="B553" t="s">
        <v>30</v>
      </c>
      <c r="C553">
        <v>226</v>
      </c>
      <c r="D553" s="4">
        <v>326</v>
      </c>
      <c r="E553" s="3">
        <v>1.44247787610619</v>
      </c>
      <c r="F553">
        <v>277</v>
      </c>
      <c r="G553" s="1">
        <v>0.84969325153374231</v>
      </c>
      <c r="H553">
        <v>56</v>
      </c>
      <c r="I553" s="4">
        <v>146</v>
      </c>
      <c r="J553" s="3">
        <v>2.6071428571428572</v>
      </c>
      <c r="K553">
        <v>126</v>
      </c>
      <c r="L553" s="1">
        <v>0.86301369863013699</v>
      </c>
      <c r="M553" s="4">
        <v>-100</v>
      </c>
      <c r="N553" s="4">
        <v>-90</v>
      </c>
      <c r="O553" t="s">
        <v>6153</v>
      </c>
      <c r="P553">
        <v>10</v>
      </c>
      <c r="Q553" t="s">
        <v>808</v>
      </c>
      <c r="R553" s="1">
        <v>0.80740578439965527</v>
      </c>
      <c r="S553" s="3">
        <v>1.1646649810366672</v>
      </c>
      <c r="T553"/>
      <c r="U553"/>
      <c r="V553"/>
      <c r="W553"/>
      <c r="X553"/>
      <c r="Y553"/>
      <c r="AA553"/>
    </row>
    <row r="554" spans="1:27" x14ac:dyDescent="0.35">
      <c r="A554" t="s">
        <v>4217</v>
      </c>
      <c r="B554" t="s">
        <v>443</v>
      </c>
      <c r="C554">
        <v>9</v>
      </c>
      <c r="D554" s="4">
        <v>2</v>
      </c>
      <c r="E554" s="3">
        <v>0.22222222222222199</v>
      </c>
      <c r="F554">
        <v>0</v>
      </c>
      <c r="G554" s="1">
        <v>0</v>
      </c>
      <c r="H554">
        <v>5</v>
      </c>
      <c r="I554" s="4">
        <v>2</v>
      </c>
      <c r="J554" s="3">
        <v>0.4</v>
      </c>
      <c r="K554">
        <v>0</v>
      </c>
      <c r="L554" s="1">
        <v>0</v>
      </c>
      <c r="M554" s="4">
        <v>7</v>
      </c>
      <c r="N554" s="4">
        <v>3</v>
      </c>
      <c r="O554" t="s">
        <v>6153</v>
      </c>
      <c r="P554">
        <v>-4</v>
      </c>
      <c r="Q554" t="s">
        <v>808</v>
      </c>
      <c r="R554" s="1">
        <v>0.80000000000000204</v>
      </c>
      <c r="S554" s="3">
        <v>0.17777777777777803</v>
      </c>
      <c r="T554"/>
      <c r="U554"/>
      <c r="V554"/>
      <c r="W554"/>
      <c r="X554"/>
      <c r="Y554"/>
      <c r="AA554"/>
    </row>
    <row r="555" spans="1:27" x14ac:dyDescent="0.35">
      <c r="A555" t="s">
        <v>2261</v>
      </c>
      <c r="B555" t="s">
        <v>167</v>
      </c>
      <c r="C555">
        <v>3</v>
      </c>
      <c r="D555" s="4">
        <v>10</v>
      </c>
      <c r="E555" s="3">
        <v>3.3333333333333299</v>
      </c>
      <c r="F555">
        <v>7</v>
      </c>
      <c r="G555" s="1">
        <v>0.7</v>
      </c>
      <c r="H555">
        <v>1</v>
      </c>
      <c r="I555" s="4">
        <v>6</v>
      </c>
      <c r="J555" s="3">
        <v>6</v>
      </c>
      <c r="K555">
        <v>5</v>
      </c>
      <c r="L555" s="1">
        <v>0.83333333333333337</v>
      </c>
      <c r="M555" s="4">
        <v>-7</v>
      </c>
      <c r="N555" s="4">
        <v>-5</v>
      </c>
      <c r="O555" t="s">
        <v>6153</v>
      </c>
      <c r="P555">
        <v>2</v>
      </c>
      <c r="Q555" t="s">
        <v>808</v>
      </c>
      <c r="R555" s="1">
        <v>0.80000000000000182</v>
      </c>
      <c r="S555" s="3">
        <v>2.6666666666666701</v>
      </c>
      <c r="T555"/>
      <c r="U555"/>
      <c r="V555"/>
      <c r="W555"/>
      <c r="X555"/>
      <c r="Y555"/>
      <c r="AA555"/>
    </row>
    <row r="556" spans="1:27" x14ac:dyDescent="0.35">
      <c r="A556" t="s">
        <v>2914</v>
      </c>
      <c r="B556" t="s">
        <v>298</v>
      </c>
      <c r="C556">
        <v>6</v>
      </c>
      <c r="D556" s="4">
        <v>5</v>
      </c>
      <c r="E556" s="3">
        <v>0.83333333333333404</v>
      </c>
      <c r="F556">
        <v>3</v>
      </c>
      <c r="G556" s="1">
        <v>0.6</v>
      </c>
      <c r="H556">
        <v>2</v>
      </c>
      <c r="I556" s="4">
        <v>3</v>
      </c>
      <c r="J556" s="3">
        <v>1.5</v>
      </c>
      <c r="K556">
        <v>2</v>
      </c>
      <c r="L556" s="1">
        <v>0.66666666666666663</v>
      </c>
      <c r="M556" s="4">
        <v>1</v>
      </c>
      <c r="N556" s="4">
        <v>-1</v>
      </c>
      <c r="O556" t="s">
        <v>6153</v>
      </c>
      <c r="P556">
        <v>-2</v>
      </c>
      <c r="Q556" t="s">
        <v>808</v>
      </c>
      <c r="R556" s="1">
        <v>0.79999999999999849</v>
      </c>
      <c r="S556" s="3">
        <v>0.66666666666666596</v>
      </c>
      <c r="T556"/>
      <c r="U556"/>
      <c r="V556"/>
      <c r="W556"/>
      <c r="X556"/>
      <c r="Y556"/>
      <c r="AA556"/>
    </row>
    <row r="557" spans="1:27" x14ac:dyDescent="0.35">
      <c r="A557" t="s">
        <v>2249</v>
      </c>
      <c r="B557" t="s">
        <v>88</v>
      </c>
      <c r="C557">
        <v>18</v>
      </c>
      <c r="D557" s="4">
        <v>10</v>
      </c>
      <c r="E557" s="3">
        <v>0.55555555555555602</v>
      </c>
      <c r="F557">
        <v>8</v>
      </c>
      <c r="G557" s="1">
        <v>0.8</v>
      </c>
      <c r="H557">
        <v>5</v>
      </c>
      <c r="I557" s="4">
        <v>5</v>
      </c>
      <c r="J557" s="3">
        <v>1</v>
      </c>
      <c r="K557">
        <v>4</v>
      </c>
      <c r="L557" s="1">
        <v>0.8</v>
      </c>
      <c r="M557" s="4">
        <v>8</v>
      </c>
      <c r="N557" s="4">
        <v>0</v>
      </c>
      <c r="O557" t="s">
        <v>6153</v>
      </c>
      <c r="P557">
        <v>-8</v>
      </c>
      <c r="Q557" t="s">
        <v>808</v>
      </c>
      <c r="R557" s="1">
        <v>0.79999999999999849</v>
      </c>
      <c r="S557" s="3">
        <v>0.44444444444444398</v>
      </c>
      <c r="T557"/>
      <c r="U557"/>
      <c r="V557"/>
      <c r="W557"/>
      <c r="X557"/>
      <c r="Y557"/>
      <c r="AA557"/>
    </row>
    <row r="558" spans="1:27" x14ac:dyDescent="0.35">
      <c r="A558" t="s">
        <v>2965</v>
      </c>
      <c r="B558" t="s">
        <v>63</v>
      </c>
      <c r="C558">
        <v>9</v>
      </c>
      <c r="D558" s="4">
        <v>5</v>
      </c>
      <c r="E558" s="3">
        <v>0.55555555555555602</v>
      </c>
      <c r="F558">
        <v>4</v>
      </c>
      <c r="G558" s="1">
        <v>0.8</v>
      </c>
      <c r="H558">
        <v>3</v>
      </c>
      <c r="I558" s="4">
        <v>3</v>
      </c>
      <c r="J558" s="3">
        <v>1</v>
      </c>
      <c r="K558">
        <v>3</v>
      </c>
      <c r="L558" s="1">
        <v>1</v>
      </c>
      <c r="M558" s="4">
        <v>4</v>
      </c>
      <c r="N558" s="4">
        <v>0</v>
      </c>
      <c r="O558" t="s">
        <v>6153</v>
      </c>
      <c r="P558">
        <v>-4</v>
      </c>
      <c r="Q558" t="s">
        <v>808</v>
      </c>
      <c r="R558" s="1">
        <v>0.79999999999999849</v>
      </c>
      <c r="S558" s="3">
        <v>0.44444444444444398</v>
      </c>
      <c r="T558"/>
      <c r="U558"/>
      <c r="V558"/>
      <c r="W558"/>
      <c r="X558"/>
      <c r="Y558"/>
      <c r="AA558"/>
    </row>
    <row r="559" spans="1:27" x14ac:dyDescent="0.35">
      <c r="A559" t="s">
        <v>2987</v>
      </c>
      <c r="B559" t="s">
        <v>25</v>
      </c>
      <c r="C559">
        <v>9</v>
      </c>
      <c r="D559" s="4">
        <v>5</v>
      </c>
      <c r="E559" s="3">
        <v>0.55555555555555602</v>
      </c>
      <c r="F559">
        <v>5</v>
      </c>
      <c r="G559" s="1">
        <v>1</v>
      </c>
      <c r="H559">
        <v>3</v>
      </c>
      <c r="I559" s="4">
        <v>3</v>
      </c>
      <c r="J559" s="3">
        <v>1</v>
      </c>
      <c r="K559">
        <v>3</v>
      </c>
      <c r="L559" s="1">
        <v>1</v>
      </c>
      <c r="M559" s="4">
        <v>4</v>
      </c>
      <c r="N559" s="4">
        <v>0</v>
      </c>
      <c r="O559" t="s">
        <v>6153</v>
      </c>
      <c r="P559">
        <v>-4</v>
      </c>
      <c r="Q559" t="s">
        <v>808</v>
      </c>
      <c r="R559" s="1">
        <v>0.79999999999999849</v>
      </c>
      <c r="S559" s="3">
        <v>0.44444444444444398</v>
      </c>
      <c r="T559"/>
      <c r="U559"/>
      <c r="V559"/>
      <c r="W559"/>
      <c r="X559"/>
      <c r="Y559"/>
      <c r="AA559"/>
    </row>
    <row r="560" spans="1:27" x14ac:dyDescent="0.35">
      <c r="A560" t="s">
        <v>2996</v>
      </c>
      <c r="B560" t="s">
        <v>104</v>
      </c>
      <c r="C560">
        <v>9</v>
      </c>
      <c r="D560" s="4">
        <v>5</v>
      </c>
      <c r="E560" s="3">
        <v>0.55555555555555602</v>
      </c>
      <c r="F560">
        <v>4</v>
      </c>
      <c r="G560" s="1">
        <v>0.8</v>
      </c>
      <c r="H560">
        <v>1</v>
      </c>
      <c r="I560" s="4">
        <v>1</v>
      </c>
      <c r="J560" s="3">
        <v>1</v>
      </c>
      <c r="K560">
        <v>1</v>
      </c>
      <c r="L560" s="1">
        <v>1</v>
      </c>
      <c r="M560" s="4">
        <v>4</v>
      </c>
      <c r="N560" s="4">
        <v>0</v>
      </c>
      <c r="O560" t="s">
        <v>6153</v>
      </c>
      <c r="P560">
        <v>-4</v>
      </c>
      <c r="Q560" t="s">
        <v>808</v>
      </c>
      <c r="R560" s="1">
        <v>0.79999999999999849</v>
      </c>
      <c r="S560" s="3">
        <v>0.44444444444444398</v>
      </c>
      <c r="T560"/>
      <c r="U560"/>
      <c r="V560"/>
      <c r="W560"/>
      <c r="X560"/>
      <c r="Y560"/>
      <c r="AA560"/>
    </row>
    <row r="561" spans="1:27" x14ac:dyDescent="0.35">
      <c r="A561" t="s">
        <v>2264</v>
      </c>
      <c r="B561" t="s">
        <v>218</v>
      </c>
      <c r="C561">
        <v>6</v>
      </c>
      <c r="D561" s="4">
        <v>10</v>
      </c>
      <c r="E561" s="3">
        <v>1.6666666666666701</v>
      </c>
      <c r="F561">
        <v>8</v>
      </c>
      <c r="G561" s="1">
        <v>0.8</v>
      </c>
      <c r="H561">
        <v>2</v>
      </c>
      <c r="I561" s="4">
        <v>6</v>
      </c>
      <c r="J561" s="3">
        <v>3</v>
      </c>
      <c r="K561">
        <v>6</v>
      </c>
      <c r="L561" s="1">
        <v>1</v>
      </c>
      <c r="M561" s="4">
        <v>-4</v>
      </c>
      <c r="N561" s="4">
        <v>-4</v>
      </c>
      <c r="O561" t="s">
        <v>6153</v>
      </c>
      <c r="P561">
        <v>0</v>
      </c>
      <c r="Q561" t="s">
        <v>808</v>
      </c>
      <c r="R561" s="1">
        <v>0.79999999999999627</v>
      </c>
      <c r="S561" s="3">
        <v>1.3333333333333299</v>
      </c>
      <c r="T561"/>
      <c r="U561"/>
      <c r="V561"/>
      <c r="W561"/>
      <c r="X561"/>
      <c r="Y561"/>
      <c r="AA561"/>
    </row>
    <row r="562" spans="1:27" x14ac:dyDescent="0.35">
      <c r="A562" t="s">
        <v>2210</v>
      </c>
      <c r="B562" t="s">
        <v>70</v>
      </c>
      <c r="C562">
        <v>6</v>
      </c>
      <c r="D562" s="4">
        <v>10</v>
      </c>
      <c r="E562" s="3">
        <v>1.6666666666666701</v>
      </c>
      <c r="F562">
        <v>5</v>
      </c>
      <c r="G562" s="1">
        <v>0.5</v>
      </c>
      <c r="H562">
        <v>1</v>
      </c>
      <c r="I562" s="4">
        <v>3</v>
      </c>
      <c r="J562" s="3">
        <v>3</v>
      </c>
      <c r="K562">
        <v>1</v>
      </c>
      <c r="L562" s="1">
        <v>0.33333333333333331</v>
      </c>
      <c r="M562" s="4">
        <v>-4</v>
      </c>
      <c r="N562" s="4">
        <v>-2</v>
      </c>
      <c r="O562" t="s">
        <v>6153</v>
      </c>
      <c r="P562">
        <v>2</v>
      </c>
      <c r="Q562" t="s">
        <v>808</v>
      </c>
      <c r="R562" s="1">
        <v>0.79999999999999627</v>
      </c>
      <c r="S562" s="3">
        <v>1.3333333333333299</v>
      </c>
      <c r="T562"/>
      <c r="U562"/>
      <c r="V562"/>
      <c r="W562"/>
      <c r="X562"/>
      <c r="Y562"/>
      <c r="AA562"/>
    </row>
    <row r="563" spans="1:27" x14ac:dyDescent="0.35">
      <c r="A563" t="s">
        <v>2945</v>
      </c>
      <c r="B563" t="s">
        <v>86</v>
      </c>
      <c r="C563">
        <v>3</v>
      </c>
      <c r="D563" s="4">
        <v>5</v>
      </c>
      <c r="E563" s="3">
        <v>1.6666666666666701</v>
      </c>
      <c r="F563">
        <v>4</v>
      </c>
      <c r="G563" s="1">
        <v>0.8</v>
      </c>
      <c r="H563">
        <v>1</v>
      </c>
      <c r="I563" s="4">
        <v>3</v>
      </c>
      <c r="J563" s="3">
        <v>3</v>
      </c>
      <c r="K563">
        <v>3</v>
      </c>
      <c r="L563" s="1">
        <v>1</v>
      </c>
      <c r="M563" s="4">
        <v>-2</v>
      </c>
      <c r="N563" s="4">
        <v>-2</v>
      </c>
      <c r="O563" t="s">
        <v>6153</v>
      </c>
      <c r="P563">
        <v>0</v>
      </c>
      <c r="Q563" t="s">
        <v>808</v>
      </c>
      <c r="R563" s="1">
        <v>0.79999999999999627</v>
      </c>
      <c r="S563" s="3">
        <v>1.3333333333333299</v>
      </c>
      <c r="T563"/>
      <c r="U563"/>
      <c r="V563"/>
      <c r="W563"/>
      <c r="X563"/>
      <c r="Y563"/>
      <c r="AA563"/>
    </row>
    <row r="564" spans="1:27" x14ac:dyDescent="0.35">
      <c r="A564" t="s">
        <v>3000</v>
      </c>
      <c r="B564" t="s">
        <v>105</v>
      </c>
      <c r="C564">
        <v>3</v>
      </c>
      <c r="D564" s="4">
        <v>5</v>
      </c>
      <c r="E564" s="3">
        <v>1.6666666666666701</v>
      </c>
      <c r="F564">
        <v>3</v>
      </c>
      <c r="G564" s="1">
        <v>0.6</v>
      </c>
      <c r="H564">
        <v>1</v>
      </c>
      <c r="I564" s="4">
        <v>3</v>
      </c>
      <c r="J564" s="3">
        <v>3</v>
      </c>
      <c r="K564">
        <v>2</v>
      </c>
      <c r="L564" s="1">
        <v>0.66666666666666663</v>
      </c>
      <c r="M564" s="4">
        <v>-2</v>
      </c>
      <c r="N564" s="4">
        <v>-2</v>
      </c>
      <c r="O564" t="s">
        <v>6153</v>
      </c>
      <c r="P564">
        <v>0</v>
      </c>
      <c r="Q564" t="s">
        <v>808</v>
      </c>
      <c r="R564" s="1">
        <v>0.79999999999999627</v>
      </c>
      <c r="S564" s="3">
        <v>1.3333333333333299</v>
      </c>
      <c r="T564"/>
      <c r="U564"/>
      <c r="V564"/>
      <c r="W564"/>
      <c r="X564"/>
      <c r="Y564"/>
      <c r="AA564"/>
    </row>
    <row r="565" spans="1:27" x14ac:dyDescent="0.35">
      <c r="A565" t="s">
        <v>1866</v>
      </c>
      <c r="B565" t="s">
        <v>221</v>
      </c>
      <c r="C565">
        <v>19</v>
      </c>
      <c r="D565" s="4">
        <v>17</v>
      </c>
      <c r="E565" s="3">
        <v>0.89473684210526305</v>
      </c>
      <c r="F565">
        <v>13</v>
      </c>
      <c r="G565" s="1">
        <v>0.76470588235294112</v>
      </c>
      <c r="H565">
        <v>5</v>
      </c>
      <c r="I565" s="4">
        <v>8</v>
      </c>
      <c r="J565" s="3">
        <v>1.6</v>
      </c>
      <c r="K565">
        <v>7</v>
      </c>
      <c r="L565" s="1">
        <v>0.875</v>
      </c>
      <c r="M565" s="4">
        <v>2</v>
      </c>
      <c r="N565" s="4">
        <v>-3</v>
      </c>
      <c r="O565" t="s">
        <v>6153</v>
      </c>
      <c r="P565">
        <v>-5</v>
      </c>
      <c r="Q565" t="s">
        <v>808</v>
      </c>
      <c r="R565" s="1">
        <v>0.78823529411764737</v>
      </c>
      <c r="S565" s="3">
        <v>0.70526315789473704</v>
      </c>
      <c r="T565"/>
      <c r="U565"/>
      <c r="V565"/>
      <c r="W565"/>
      <c r="X565"/>
      <c r="Y565"/>
      <c r="AA565"/>
    </row>
    <row r="566" spans="1:27" x14ac:dyDescent="0.35">
      <c r="A566" t="s">
        <v>2011</v>
      </c>
      <c r="B566" t="s">
        <v>142</v>
      </c>
      <c r="C566">
        <v>15</v>
      </c>
      <c r="D566" s="4">
        <v>14</v>
      </c>
      <c r="E566" s="3">
        <v>0.93333333333333302</v>
      </c>
      <c r="F566">
        <v>8</v>
      </c>
      <c r="G566" s="1">
        <v>0.5714285714285714</v>
      </c>
      <c r="H566">
        <v>3</v>
      </c>
      <c r="I566" s="4">
        <v>5</v>
      </c>
      <c r="J566" s="3">
        <v>1.6666666666666667</v>
      </c>
      <c r="K566">
        <v>3</v>
      </c>
      <c r="L566" s="1">
        <v>0.6</v>
      </c>
      <c r="M566" s="4">
        <v>1</v>
      </c>
      <c r="N566" s="4">
        <v>-2</v>
      </c>
      <c r="O566" t="s">
        <v>6153</v>
      </c>
      <c r="P566">
        <v>-3</v>
      </c>
      <c r="Q566" t="s">
        <v>808</v>
      </c>
      <c r="R566" s="1">
        <v>0.78571428571428636</v>
      </c>
      <c r="S566" s="3">
        <v>0.73333333333333373</v>
      </c>
      <c r="T566"/>
      <c r="U566"/>
      <c r="V566"/>
      <c r="W566"/>
      <c r="X566"/>
      <c r="Y566"/>
      <c r="AA566"/>
    </row>
    <row r="567" spans="1:27" x14ac:dyDescent="0.35">
      <c r="A567" t="s">
        <v>1968</v>
      </c>
      <c r="B567" t="s">
        <v>63</v>
      </c>
      <c r="C567">
        <v>5</v>
      </c>
      <c r="D567" s="4">
        <v>14</v>
      </c>
      <c r="E567" s="3">
        <v>2.8</v>
      </c>
      <c r="F567">
        <v>6</v>
      </c>
      <c r="G567" s="1">
        <v>0.42857142857142855</v>
      </c>
      <c r="H567">
        <v>1</v>
      </c>
      <c r="I567" s="4">
        <v>5</v>
      </c>
      <c r="J567" s="3">
        <v>5</v>
      </c>
      <c r="K567">
        <v>2</v>
      </c>
      <c r="L567" s="1">
        <v>0.4</v>
      </c>
      <c r="M567" s="4">
        <v>-9</v>
      </c>
      <c r="N567" s="4">
        <v>-4</v>
      </c>
      <c r="O567" t="s">
        <v>6153</v>
      </c>
      <c r="P567">
        <v>5</v>
      </c>
      <c r="Q567" t="s">
        <v>808</v>
      </c>
      <c r="R567" s="1">
        <v>0.78571428571428581</v>
      </c>
      <c r="S567" s="3">
        <v>2.2000000000000002</v>
      </c>
      <c r="T567"/>
      <c r="U567"/>
      <c r="V567"/>
      <c r="W567"/>
      <c r="X567"/>
      <c r="Y567"/>
      <c r="AA567"/>
    </row>
    <row r="568" spans="1:27" x14ac:dyDescent="0.35">
      <c r="A568" t="s">
        <v>2135</v>
      </c>
      <c r="B568" t="s">
        <v>144</v>
      </c>
      <c r="C568">
        <v>25</v>
      </c>
      <c r="D568" s="4">
        <v>12</v>
      </c>
      <c r="E568" s="3">
        <v>0.48</v>
      </c>
      <c r="F568">
        <v>7</v>
      </c>
      <c r="G568" s="1">
        <v>0.58333333333333337</v>
      </c>
      <c r="H568">
        <v>7</v>
      </c>
      <c r="I568" s="4">
        <v>6</v>
      </c>
      <c r="J568" s="3">
        <v>0.8571428571428571</v>
      </c>
      <c r="K568">
        <v>4</v>
      </c>
      <c r="L568" s="1">
        <v>0.66666666666666663</v>
      </c>
      <c r="M568" s="4">
        <v>13</v>
      </c>
      <c r="N568" s="4">
        <v>1</v>
      </c>
      <c r="O568" t="s">
        <v>6153</v>
      </c>
      <c r="P568">
        <v>-12</v>
      </c>
      <c r="Q568" t="s">
        <v>808</v>
      </c>
      <c r="R568" s="1">
        <v>0.7857142857142857</v>
      </c>
      <c r="S568" s="3">
        <v>0.37714285714285711</v>
      </c>
      <c r="T568"/>
      <c r="U568"/>
      <c r="V568"/>
      <c r="W568"/>
      <c r="X568"/>
      <c r="Y568"/>
      <c r="AA568"/>
    </row>
    <row r="569" spans="1:27" x14ac:dyDescent="0.35">
      <c r="A569" t="s">
        <v>1142</v>
      </c>
      <c r="B569" t="s">
        <v>191</v>
      </c>
      <c r="C569">
        <v>13</v>
      </c>
      <c r="D569" s="4">
        <v>102</v>
      </c>
      <c r="E569" s="3">
        <v>7.8461538461538503</v>
      </c>
      <c r="F569">
        <v>62</v>
      </c>
      <c r="G569" s="1">
        <v>0.60784313725490191</v>
      </c>
      <c r="H569">
        <v>3</v>
      </c>
      <c r="I569" s="4">
        <v>42</v>
      </c>
      <c r="J569" s="3">
        <v>14</v>
      </c>
      <c r="K569">
        <v>32</v>
      </c>
      <c r="L569" s="1">
        <v>0.76190476190476186</v>
      </c>
      <c r="M569" s="4">
        <v>-89</v>
      </c>
      <c r="N569" s="4">
        <v>-39</v>
      </c>
      <c r="O569" t="s">
        <v>6153</v>
      </c>
      <c r="P569">
        <v>50</v>
      </c>
      <c r="Q569" t="s">
        <v>808</v>
      </c>
      <c r="R569" s="1">
        <v>0.78431372549019518</v>
      </c>
      <c r="S569" s="3">
        <v>6.1538461538461497</v>
      </c>
      <c r="T569"/>
      <c r="U569"/>
      <c r="V569"/>
      <c r="W569"/>
      <c r="X569"/>
      <c r="Y569"/>
      <c r="AA569"/>
    </row>
    <row r="570" spans="1:27" x14ac:dyDescent="0.35">
      <c r="A570" t="s">
        <v>1062</v>
      </c>
      <c r="B570" t="s">
        <v>183</v>
      </c>
      <c r="C570">
        <v>47</v>
      </c>
      <c r="D570" s="4">
        <v>145</v>
      </c>
      <c r="E570" s="3">
        <v>3.08510638297872</v>
      </c>
      <c r="F570">
        <v>83</v>
      </c>
      <c r="G570" s="1">
        <v>0.57241379310344831</v>
      </c>
      <c r="H570">
        <v>10</v>
      </c>
      <c r="I570" s="4">
        <v>55</v>
      </c>
      <c r="J570" s="3">
        <v>5.5</v>
      </c>
      <c r="K570">
        <v>34</v>
      </c>
      <c r="L570" s="1">
        <v>0.61818181818181817</v>
      </c>
      <c r="M570" s="4">
        <v>-98</v>
      </c>
      <c r="N570" s="4">
        <v>-45</v>
      </c>
      <c r="O570" t="s">
        <v>6153</v>
      </c>
      <c r="P570">
        <v>53</v>
      </c>
      <c r="Q570" t="s">
        <v>808</v>
      </c>
      <c r="R570" s="1">
        <v>0.78275862068965718</v>
      </c>
      <c r="S570" s="3">
        <v>2.41489361702128</v>
      </c>
      <c r="T570"/>
      <c r="U570"/>
      <c r="V570"/>
      <c r="W570"/>
      <c r="X570"/>
      <c r="Y570"/>
      <c r="AA570"/>
    </row>
    <row r="571" spans="1:27" x14ac:dyDescent="0.35">
      <c r="A571" t="s">
        <v>1833</v>
      </c>
      <c r="B571" t="s">
        <v>365</v>
      </c>
      <c r="C571">
        <v>8</v>
      </c>
      <c r="D571" s="4">
        <v>18</v>
      </c>
      <c r="E571" s="3">
        <v>2.25</v>
      </c>
      <c r="F571">
        <v>15</v>
      </c>
      <c r="G571" s="1">
        <v>0.83333333333333337</v>
      </c>
      <c r="H571">
        <v>3</v>
      </c>
      <c r="I571" s="4">
        <v>12</v>
      </c>
      <c r="J571" s="3">
        <v>4</v>
      </c>
      <c r="K571">
        <v>12</v>
      </c>
      <c r="L571" s="1">
        <v>1</v>
      </c>
      <c r="M571" s="4">
        <v>-10</v>
      </c>
      <c r="N571" s="4">
        <v>-9</v>
      </c>
      <c r="O571" t="s">
        <v>6153</v>
      </c>
      <c r="P571">
        <v>1</v>
      </c>
      <c r="Q571" t="s">
        <v>808</v>
      </c>
      <c r="R571" s="1">
        <v>0.77777777777777779</v>
      </c>
      <c r="S571" s="3">
        <v>1.75</v>
      </c>
      <c r="T571"/>
      <c r="U571"/>
      <c r="V571"/>
      <c r="W571"/>
      <c r="X571"/>
      <c r="Y571"/>
      <c r="AA571"/>
    </row>
    <row r="572" spans="1:27" x14ac:dyDescent="0.35">
      <c r="A572" t="s">
        <v>2303</v>
      </c>
      <c r="B572" t="s">
        <v>87</v>
      </c>
      <c r="C572">
        <v>4</v>
      </c>
      <c r="D572" s="4">
        <v>9</v>
      </c>
      <c r="E572" s="3">
        <v>2.25</v>
      </c>
      <c r="F572">
        <v>6</v>
      </c>
      <c r="G572" s="1">
        <v>0.66666666666666663</v>
      </c>
      <c r="H572">
        <v>1</v>
      </c>
      <c r="I572" s="4">
        <v>4</v>
      </c>
      <c r="J572" s="3">
        <v>4</v>
      </c>
      <c r="K572">
        <v>2</v>
      </c>
      <c r="L572" s="1">
        <v>0.5</v>
      </c>
      <c r="M572" s="4">
        <v>-5</v>
      </c>
      <c r="N572" s="4">
        <v>-3</v>
      </c>
      <c r="O572" t="s">
        <v>6153</v>
      </c>
      <c r="P572">
        <v>2</v>
      </c>
      <c r="Q572" t="s">
        <v>808</v>
      </c>
      <c r="R572" s="1">
        <v>0.77777777777777779</v>
      </c>
      <c r="S572" s="3">
        <v>1.75</v>
      </c>
      <c r="T572"/>
      <c r="U572"/>
      <c r="V572"/>
      <c r="W572"/>
      <c r="X572"/>
      <c r="Y572"/>
      <c r="AA572"/>
    </row>
    <row r="573" spans="1:27" x14ac:dyDescent="0.35">
      <c r="A573" t="s">
        <v>2336</v>
      </c>
      <c r="B573" t="s">
        <v>59</v>
      </c>
      <c r="C573">
        <v>8</v>
      </c>
      <c r="D573" s="4">
        <v>9</v>
      </c>
      <c r="E573" s="3">
        <v>1.125</v>
      </c>
      <c r="F573">
        <v>7</v>
      </c>
      <c r="G573" s="1">
        <v>0.77777777777777779</v>
      </c>
      <c r="H573">
        <v>2</v>
      </c>
      <c r="I573" s="4">
        <v>4</v>
      </c>
      <c r="J573" s="3">
        <v>2</v>
      </c>
      <c r="K573">
        <v>4</v>
      </c>
      <c r="L573" s="1">
        <v>1</v>
      </c>
      <c r="M573" s="4">
        <v>-1</v>
      </c>
      <c r="N573" s="4">
        <v>-2</v>
      </c>
      <c r="O573" t="s">
        <v>6153</v>
      </c>
      <c r="P573">
        <v>-1</v>
      </c>
      <c r="Q573" t="s">
        <v>808</v>
      </c>
      <c r="R573" s="1">
        <v>0.77777777777777779</v>
      </c>
      <c r="S573" s="3">
        <v>0.875</v>
      </c>
      <c r="T573"/>
      <c r="U573"/>
      <c r="V573"/>
      <c r="W573"/>
      <c r="X573"/>
      <c r="Y573"/>
      <c r="AA573"/>
    </row>
    <row r="574" spans="1:27" x14ac:dyDescent="0.35">
      <c r="A574" t="s">
        <v>5591</v>
      </c>
      <c r="B574" t="s">
        <v>494</v>
      </c>
      <c r="C574">
        <v>16</v>
      </c>
      <c r="D574" s="4">
        <v>1</v>
      </c>
      <c r="E574" s="3">
        <v>6.25E-2</v>
      </c>
      <c r="F574">
        <v>0</v>
      </c>
      <c r="G574" s="1">
        <v>0</v>
      </c>
      <c r="H574">
        <v>9</v>
      </c>
      <c r="I574" s="4">
        <v>1</v>
      </c>
      <c r="J574" s="3">
        <v>0.1111111111111111</v>
      </c>
      <c r="K574">
        <v>0</v>
      </c>
      <c r="L574" s="1">
        <v>0</v>
      </c>
      <c r="M574" s="4">
        <v>15</v>
      </c>
      <c r="N574" s="4">
        <v>8</v>
      </c>
      <c r="O574" t="s">
        <v>6153</v>
      </c>
      <c r="P574">
        <v>-7</v>
      </c>
      <c r="Q574" t="s">
        <v>808</v>
      </c>
      <c r="R574" s="1">
        <v>0.77777777777777768</v>
      </c>
      <c r="S574" s="3">
        <v>4.8611111111111105E-2</v>
      </c>
      <c r="T574"/>
      <c r="U574"/>
      <c r="V574"/>
      <c r="W574"/>
      <c r="X574"/>
      <c r="Y574"/>
      <c r="AA574"/>
    </row>
    <row r="575" spans="1:27" x14ac:dyDescent="0.35">
      <c r="A575" t="s">
        <v>1397</v>
      </c>
      <c r="B575" t="s">
        <v>44</v>
      </c>
      <c r="C575">
        <v>26</v>
      </c>
      <c r="D575" s="4">
        <v>44</v>
      </c>
      <c r="E575" s="3">
        <v>1.6923076923076901</v>
      </c>
      <c r="F575">
        <v>30</v>
      </c>
      <c r="G575" s="1">
        <v>0.68181818181818177</v>
      </c>
      <c r="H575">
        <v>7</v>
      </c>
      <c r="I575" s="4">
        <v>21</v>
      </c>
      <c r="J575" s="3">
        <v>3</v>
      </c>
      <c r="K575">
        <v>12</v>
      </c>
      <c r="L575" s="1">
        <v>0.5714285714285714</v>
      </c>
      <c r="M575" s="4">
        <v>-18</v>
      </c>
      <c r="N575" s="4">
        <v>-14</v>
      </c>
      <c r="O575" t="s">
        <v>6153</v>
      </c>
      <c r="P575">
        <v>4</v>
      </c>
      <c r="Q575" t="s">
        <v>808</v>
      </c>
      <c r="R575" s="1">
        <v>0.77272727272727504</v>
      </c>
      <c r="S575" s="3">
        <v>1.3076923076923099</v>
      </c>
      <c r="T575"/>
      <c r="U575"/>
      <c r="V575"/>
      <c r="W575"/>
      <c r="X575"/>
      <c r="Y575"/>
      <c r="AA575"/>
    </row>
    <row r="576" spans="1:27" x14ac:dyDescent="0.35">
      <c r="A576" t="s">
        <v>900</v>
      </c>
      <c r="B576" t="s">
        <v>193</v>
      </c>
      <c r="C576">
        <v>69</v>
      </c>
      <c r="D576" s="4">
        <v>133</v>
      </c>
      <c r="E576" s="3">
        <v>1.9275362318840601</v>
      </c>
      <c r="F576">
        <v>107</v>
      </c>
      <c r="G576" s="1">
        <v>0.80451127819548873</v>
      </c>
      <c r="H576">
        <v>29</v>
      </c>
      <c r="I576" s="4">
        <v>99</v>
      </c>
      <c r="J576" s="3">
        <v>3.4137931034482758</v>
      </c>
      <c r="K576">
        <v>82</v>
      </c>
      <c r="L576" s="1">
        <v>0.82828282828282829</v>
      </c>
      <c r="M576" s="4">
        <v>-64</v>
      </c>
      <c r="N576" s="4">
        <v>-70</v>
      </c>
      <c r="O576" t="s">
        <v>6153</v>
      </c>
      <c r="P576">
        <v>-6</v>
      </c>
      <c r="Q576" t="s">
        <v>808</v>
      </c>
      <c r="R576" s="1">
        <v>0.77106559502203587</v>
      </c>
      <c r="S576" s="3">
        <v>1.4862568715642157</v>
      </c>
      <c r="T576"/>
      <c r="U576"/>
      <c r="V576"/>
      <c r="W576"/>
      <c r="X576"/>
      <c r="Y576"/>
      <c r="AA576"/>
    </row>
    <row r="577" spans="1:27" x14ac:dyDescent="0.35">
      <c r="A577" t="s">
        <v>1851</v>
      </c>
      <c r="B577" t="s">
        <v>413</v>
      </c>
      <c r="C577">
        <v>15</v>
      </c>
      <c r="D577" s="4">
        <v>17</v>
      </c>
      <c r="E577" s="3">
        <v>1.13333333333333</v>
      </c>
      <c r="F577">
        <v>15</v>
      </c>
      <c r="G577" s="1">
        <v>0.88235294117647056</v>
      </c>
      <c r="H577">
        <v>4</v>
      </c>
      <c r="I577" s="4">
        <v>8</v>
      </c>
      <c r="J577" s="3">
        <v>2</v>
      </c>
      <c r="K577">
        <v>8</v>
      </c>
      <c r="L577" s="1">
        <v>1</v>
      </c>
      <c r="M577" s="4">
        <v>-2</v>
      </c>
      <c r="N577" s="4">
        <v>-4</v>
      </c>
      <c r="O577" t="s">
        <v>6153</v>
      </c>
      <c r="P577">
        <v>-2</v>
      </c>
      <c r="Q577" t="s">
        <v>808</v>
      </c>
      <c r="R577" s="1">
        <v>0.76470588235294645</v>
      </c>
      <c r="S577" s="3">
        <v>0.86666666666667003</v>
      </c>
      <c r="T577"/>
      <c r="U577"/>
      <c r="V577"/>
      <c r="W577"/>
      <c r="X577"/>
      <c r="Y577"/>
      <c r="AA577"/>
    </row>
    <row r="578" spans="1:27" x14ac:dyDescent="0.35">
      <c r="A578" t="s">
        <v>1865</v>
      </c>
      <c r="B578" t="s">
        <v>52</v>
      </c>
      <c r="C578">
        <v>5</v>
      </c>
      <c r="D578" s="4">
        <v>17</v>
      </c>
      <c r="E578" s="3">
        <v>3.4</v>
      </c>
      <c r="F578">
        <v>5</v>
      </c>
      <c r="G578" s="1">
        <v>0.29411764705882354</v>
      </c>
      <c r="H578">
        <v>1</v>
      </c>
      <c r="I578" s="4">
        <v>6</v>
      </c>
      <c r="J578" s="3">
        <v>6</v>
      </c>
      <c r="K578">
        <v>3</v>
      </c>
      <c r="L578" s="1">
        <v>0.5</v>
      </c>
      <c r="M578" s="4">
        <v>-12</v>
      </c>
      <c r="N578" s="4">
        <v>-5</v>
      </c>
      <c r="O578" t="s">
        <v>6153</v>
      </c>
      <c r="P578">
        <v>7</v>
      </c>
      <c r="Q578" t="s">
        <v>808</v>
      </c>
      <c r="R578" s="1">
        <v>0.76470588235294124</v>
      </c>
      <c r="S578" s="3">
        <v>2.6</v>
      </c>
      <c r="T578"/>
      <c r="U578"/>
      <c r="V578"/>
      <c r="W578"/>
      <c r="X578"/>
      <c r="Y578"/>
      <c r="AA578"/>
    </row>
    <row r="579" spans="1:27" x14ac:dyDescent="0.35">
      <c r="A579" t="s">
        <v>1867</v>
      </c>
      <c r="B579" t="s">
        <v>412</v>
      </c>
      <c r="C579">
        <v>12</v>
      </c>
      <c r="D579" s="4">
        <v>17</v>
      </c>
      <c r="E579" s="3">
        <v>1.4166666666666701</v>
      </c>
      <c r="F579">
        <v>13</v>
      </c>
      <c r="G579" s="1">
        <v>0.76470588235294112</v>
      </c>
      <c r="H579">
        <v>4</v>
      </c>
      <c r="I579" s="4">
        <v>10</v>
      </c>
      <c r="J579" s="3">
        <v>2.5</v>
      </c>
      <c r="K579">
        <v>8</v>
      </c>
      <c r="L579" s="1">
        <v>0.8</v>
      </c>
      <c r="M579" s="4">
        <v>-5</v>
      </c>
      <c r="N579" s="4">
        <v>-6</v>
      </c>
      <c r="O579" t="s">
        <v>6153</v>
      </c>
      <c r="P579">
        <v>-1</v>
      </c>
      <c r="Q579" t="s">
        <v>808</v>
      </c>
      <c r="R579" s="1">
        <v>0.76470588235293691</v>
      </c>
      <c r="S579" s="3">
        <v>1.0833333333333299</v>
      </c>
      <c r="T579"/>
      <c r="U579"/>
      <c r="V579"/>
      <c r="W579"/>
      <c r="X579"/>
      <c r="Y579"/>
      <c r="AA579"/>
    </row>
    <row r="580" spans="1:27" x14ac:dyDescent="0.35">
      <c r="A580" t="s">
        <v>942</v>
      </c>
      <c r="B580" t="s">
        <v>45</v>
      </c>
      <c r="C580">
        <v>289</v>
      </c>
      <c r="D580" s="4">
        <v>346</v>
      </c>
      <c r="E580" s="3">
        <v>1.1972318339100301</v>
      </c>
      <c r="F580">
        <v>277</v>
      </c>
      <c r="G580" s="1">
        <v>0.80057803468208089</v>
      </c>
      <c r="H580">
        <v>74</v>
      </c>
      <c r="I580" s="4">
        <v>156</v>
      </c>
      <c r="J580" s="3">
        <v>2.1081081081081079</v>
      </c>
      <c r="K580">
        <v>130</v>
      </c>
      <c r="L580" s="1">
        <v>0.83333333333333337</v>
      </c>
      <c r="M580" s="4">
        <v>-57</v>
      </c>
      <c r="N580" s="4">
        <v>-82</v>
      </c>
      <c r="O580" t="s">
        <v>6153</v>
      </c>
      <c r="P580">
        <v>-25</v>
      </c>
      <c r="Q580" t="s">
        <v>808</v>
      </c>
      <c r="R580" s="1">
        <v>0.76081862209030482</v>
      </c>
      <c r="S580" s="3">
        <v>0.91087627419807782</v>
      </c>
      <c r="T580"/>
      <c r="U580"/>
      <c r="V580"/>
      <c r="W580"/>
      <c r="X580"/>
      <c r="Y580"/>
      <c r="AA580"/>
    </row>
    <row r="581" spans="1:27" x14ac:dyDescent="0.35">
      <c r="A581" t="s">
        <v>1456</v>
      </c>
      <c r="B581" t="s">
        <v>221</v>
      </c>
      <c r="C581">
        <v>24</v>
      </c>
      <c r="D581" s="4">
        <v>37</v>
      </c>
      <c r="E581" s="3">
        <v>1.5416666666666701</v>
      </c>
      <c r="F581">
        <v>27</v>
      </c>
      <c r="G581" s="1">
        <v>0.72972972972972971</v>
      </c>
      <c r="H581">
        <v>7</v>
      </c>
      <c r="I581" s="4">
        <v>19</v>
      </c>
      <c r="J581" s="3">
        <v>2.7142857142857144</v>
      </c>
      <c r="K581">
        <v>16</v>
      </c>
      <c r="L581" s="1">
        <v>0.84210526315789469</v>
      </c>
      <c r="M581" s="4">
        <v>-13</v>
      </c>
      <c r="N581" s="4">
        <v>-12</v>
      </c>
      <c r="O581" t="s">
        <v>6153</v>
      </c>
      <c r="P581">
        <v>1</v>
      </c>
      <c r="Q581" t="s">
        <v>808</v>
      </c>
      <c r="R581" s="1">
        <v>0.76061776061775677</v>
      </c>
      <c r="S581" s="3">
        <v>1.1726190476190443</v>
      </c>
      <c r="T581"/>
      <c r="U581"/>
      <c r="V581"/>
      <c r="W581"/>
      <c r="X581"/>
      <c r="Y581"/>
      <c r="AA581"/>
    </row>
    <row r="582" spans="1:27" x14ac:dyDescent="0.35">
      <c r="A582" t="s">
        <v>2071</v>
      </c>
      <c r="B582" t="s">
        <v>410</v>
      </c>
      <c r="C582">
        <v>32</v>
      </c>
      <c r="D582" s="4">
        <v>13</v>
      </c>
      <c r="E582" s="3">
        <v>0.40625</v>
      </c>
      <c r="F582">
        <v>12</v>
      </c>
      <c r="G582" s="1">
        <v>0.92307692307692313</v>
      </c>
      <c r="H582">
        <v>14</v>
      </c>
      <c r="I582" s="4">
        <v>10</v>
      </c>
      <c r="J582" s="3">
        <v>0.7142857142857143</v>
      </c>
      <c r="K582">
        <v>10</v>
      </c>
      <c r="L582" s="1">
        <v>1</v>
      </c>
      <c r="M582" s="4">
        <v>19</v>
      </c>
      <c r="N582" s="4">
        <v>4</v>
      </c>
      <c r="O582" t="s">
        <v>6153</v>
      </c>
      <c r="P582">
        <v>-15</v>
      </c>
      <c r="Q582" t="s">
        <v>808</v>
      </c>
      <c r="R582" s="1">
        <v>0.75824175824175832</v>
      </c>
      <c r="S582" s="3">
        <v>0.3080357142857143</v>
      </c>
      <c r="T582"/>
      <c r="U582"/>
      <c r="V582"/>
      <c r="W582"/>
      <c r="X582"/>
      <c r="Y582"/>
      <c r="AA582"/>
    </row>
    <row r="583" spans="1:27" x14ac:dyDescent="0.35">
      <c r="A583" t="s">
        <v>1027</v>
      </c>
      <c r="B583" t="s">
        <v>166</v>
      </c>
      <c r="C583">
        <v>84</v>
      </c>
      <c r="D583" s="4">
        <v>182</v>
      </c>
      <c r="E583" s="3">
        <v>2.1666666666666701</v>
      </c>
      <c r="F583">
        <v>138</v>
      </c>
      <c r="G583" s="1">
        <v>0.75824175824175821</v>
      </c>
      <c r="H583">
        <v>21</v>
      </c>
      <c r="I583" s="4">
        <v>80</v>
      </c>
      <c r="J583" s="3">
        <v>3.8095238095238093</v>
      </c>
      <c r="K583">
        <v>62</v>
      </c>
      <c r="L583" s="1">
        <v>0.77500000000000002</v>
      </c>
      <c r="M583" s="4">
        <v>-98</v>
      </c>
      <c r="N583" s="4">
        <v>-59</v>
      </c>
      <c r="O583" t="s">
        <v>6153</v>
      </c>
      <c r="P583">
        <v>39</v>
      </c>
      <c r="Q583" t="s">
        <v>808</v>
      </c>
      <c r="R583" s="1">
        <v>0.75824175824175533</v>
      </c>
      <c r="S583" s="3">
        <v>1.6428571428571392</v>
      </c>
      <c r="T583"/>
      <c r="U583"/>
      <c r="V583"/>
      <c r="W583"/>
      <c r="X583"/>
      <c r="Y583"/>
      <c r="AA583"/>
    </row>
    <row r="584" spans="1:27" x14ac:dyDescent="0.35">
      <c r="A584" t="s">
        <v>3045</v>
      </c>
      <c r="B584" t="s">
        <v>421</v>
      </c>
      <c r="C584">
        <v>7</v>
      </c>
      <c r="D584" s="4">
        <v>4</v>
      </c>
      <c r="E584" s="3">
        <v>0.57142857142857095</v>
      </c>
      <c r="F584">
        <v>2</v>
      </c>
      <c r="G584" s="1">
        <v>0.5</v>
      </c>
      <c r="H584">
        <v>2</v>
      </c>
      <c r="I584" s="4">
        <v>2</v>
      </c>
      <c r="J584" s="3">
        <v>1</v>
      </c>
      <c r="K584">
        <v>2</v>
      </c>
      <c r="L584" s="1">
        <v>1</v>
      </c>
      <c r="M584" s="4">
        <v>3</v>
      </c>
      <c r="N584" s="4">
        <v>0</v>
      </c>
      <c r="O584" t="s">
        <v>6153</v>
      </c>
      <c r="P584">
        <v>-3</v>
      </c>
      <c r="Q584" t="s">
        <v>808</v>
      </c>
      <c r="R584" s="1">
        <v>0.75000000000000144</v>
      </c>
      <c r="S584" s="3">
        <v>0.42857142857142905</v>
      </c>
      <c r="T584"/>
      <c r="U584"/>
      <c r="V584"/>
      <c r="W584"/>
      <c r="X584"/>
      <c r="Y584"/>
      <c r="AA584"/>
    </row>
    <row r="585" spans="1:27" x14ac:dyDescent="0.35">
      <c r="A585" t="s">
        <v>3113</v>
      </c>
      <c r="B585" t="s">
        <v>331</v>
      </c>
      <c r="C585">
        <v>7</v>
      </c>
      <c r="D585" s="4">
        <v>4</v>
      </c>
      <c r="E585" s="3">
        <v>0.57142857142857095</v>
      </c>
      <c r="F585">
        <v>1</v>
      </c>
      <c r="G585" s="1">
        <v>0.25</v>
      </c>
      <c r="H585">
        <v>2</v>
      </c>
      <c r="I585" s="4">
        <v>2</v>
      </c>
      <c r="J585" s="3">
        <v>1</v>
      </c>
      <c r="K585">
        <v>1</v>
      </c>
      <c r="L585" s="1">
        <v>0.5</v>
      </c>
      <c r="M585" s="4">
        <v>3</v>
      </c>
      <c r="N585" s="4">
        <v>0</v>
      </c>
      <c r="O585" t="s">
        <v>6153</v>
      </c>
      <c r="P585">
        <v>-3</v>
      </c>
      <c r="Q585" t="s">
        <v>808</v>
      </c>
      <c r="R585" s="1">
        <v>0.75000000000000144</v>
      </c>
      <c r="S585" s="3">
        <v>0.42857142857142905</v>
      </c>
      <c r="T585"/>
      <c r="U585"/>
      <c r="V585"/>
      <c r="W585"/>
      <c r="X585"/>
      <c r="Y585"/>
      <c r="AA585"/>
    </row>
    <row r="586" spans="1:27" x14ac:dyDescent="0.35">
      <c r="A586" t="s">
        <v>3148</v>
      </c>
      <c r="B586" t="s">
        <v>231</v>
      </c>
      <c r="C586">
        <v>7</v>
      </c>
      <c r="D586" s="4">
        <v>4</v>
      </c>
      <c r="E586" s="3">
        <v>0.57142857142857095</v>
      </c>
      <c r="F586">
        <v>1</v>
      </c>
      <c r="G586" s="1">
        <v>0.25</v>
      </c>
      <c r="H586">
        <v>1</v>
      </c>
      <c r="I586" s="4">
        <v>1</v>
      </c>
      <c r="J586" s="3">
        <v>1</v>
      </c>
      <c r="K586">
        <v>1</v>
      </c>
      <c r="L586" s="1">
        <v>1</v>
      </c>
      <c r="M586" s="4">
        <v>3</v>
      </c>
      <c r="N586" s="4">
        <v>0</v>
      </c>
      <c r="O586" t="s">
        <v>6153</v>
      </c>
      <c r="P586">
        <v>-3</v>
      </c>
      <c r="Q586" t="s">
        <v>808</v>
      </c>
      <c r="R586" s="1">
        <v>0.75000000000000144</v>
      </c>
      <c r="S586" s="3">
        <v>0.42857142857142905</v>
      </c>
      <c r="T586"/>
      <c r="U586"/>
      <c r="V586"/>
      <c r="W586"/>
      <c r="X586"/>
      <c r="Y586"/>
      <c r="AA586"/>
    </row>
    <row r="587" spans="1:27" x14ac:dyDescent="0.35">
      <c r="A587" t="s">
        <v>3158</v>
      </c>
      <c r="B587" t="s">
        <v>102</v>
      </c>
      <c r="C587">
        <v>7</v>
      </c>
      <c r="D587" s="4">
        <v>4</v>
      </c>
      <c r="E587" s="3">
        <v>0.57142857142857095</v>
      </c>
      <c r="F587">
        <v>2</v>
      </c>
      <c r="G587" s="1">
        <v>0.5</v>
      </c>
      <c r="H587">
        <v>2</v>
      </c>
      <c r="I587" s="4">
        <v>2</v>
      </c>
      <c r="J587" s="3">
        <v>1</v>
      </c>
      <c r="K587">
        <v>1</v>
      </c>
      <c r="L587" s="1">
        <v>0.5</v>
      </c>
      <c r="M587" s="4">
        <v>3</v>
      </c>
      <c r="N587" s="4">
        <v>0</v>
      </c>
      <c r="O587" t="s">
        <v>6153</v>
      </c>
      <c r="P587">
        <v>-3</v>
      </c>
      <c r="Q587" t="s">
        <v>808</v>
      </c>
      <c r="R587" s="1">
        <v>0.75000000000000144</v>
      </c>
      <c r="S587" s="3">
        <v>0.42857142857142905</v>
      </c>
      <c r="T587"/>
      <c r="U587"/>
      <c r="V587"/>
      <c r="W587"/>
      <c r="X587"/>
      <c r="Y587"/>
      <c r="AA587"/>
    </row>
    <row r="588" spans="1:27" x14ac:dyDescent="0.35">
      <c r="A588" t="s">
        <v>5598</v>
      </c>
      <c r="B588" t="s">
        <v>124</v>
      </c>
      <c r="C588">
        <v>21</v>
      </c>
      <c r="D588" s="4">
        <v>1</v>
      </c>
      <c r="E588" s="3">
        <v>4.7619047619047603E-2</v>
      </c>
      <c r="F588">
        <v>0</v>
      </c>
      <c r="G588" s="1">
        <v>0</v>
      </c>
      <c r="H588">
        <v>12</v>
      </c>
      <c r="I588" s="4">
        <v>1</v>
      </c>
      <c r="J588" s="3">
        <v>8.3333333333333329E-2</v>
      </c>
      <c r="K588">
        <v>0</v>
      </c>
      <c r="L588" s="1">
        <v>0</v>
      </c>
      <c r="M588" s="4">
        <v>20</v>
      </c>
      <c r="N588" s="4">
        <v>11</v>
      </c>
      <c r="O588" t="s">
        <v>6153</v>
      </c>
      <c r="P588">
        <v>-9</v>
      </c>
      <c r="Q588" t="s">
        <v>808</v>
      </c>
      <c r="R588" s="1">
        <v>0.75000000000000056</v>
      </c>
      <c r="S588" s="3">
        <v>3.5714285714285726E-2</v>
      </c>
      <c r="T588"/>
      <c r="U588"/>
      <c r="V588"/>
      <c r="W588"/>
      <c r="X588"/>
      <c r="Y588"/>
      <c r="AA588"/>
    </row>
    <row r="589" spans="1:27" x14ac:dyDescent="0.35">
      <c r="A589" t="s">
        <v>2661</v>
      </c>
      <c r="B589" t="s">
        <v>284</v>
      </c>
      <c r="C589">
        <v>7</v>
      </c>
      <c r="D589" s="4">
        <v>6</v>
      </c>
      <c r="E589" s="3">
        <v>0.85714285714285698</v>
      </c>
      <c r="F589">
        <v>5</v>
      </c>
      <c r="G589" s="1">
        <v>0.83333333333333337</v>
      </c>
      <c r="H589">
        <v>2</v>
      </c>
      <c r="I589" s="4">
        <v>3</v>
      </c>
      <c r="J589" s="3">
        <v>1.5</v>
      </c>
      <c r="K589">
        <v>3</v>
      </c>
      <c r="L589" s="1">
        <v>1</v>
      </c>
      <c r="M589" s="4">
        <v>1</v>
      </c>
      <c r="N589" s="4">
        <v>-1</v>
      </c>
      <c r="O589" t="s">
        <v>6153</v>
      </c>
      <c r="P589">
        <v>-2</v>
      </c>
      <c r="Q589" t="s">
        <v>808</v>
      </c>
      <c r="R589" s="1">
        <v>0.75000000000000033</v>
      </c>
      <c r="S589" s="3">
        <v>0.64285714285714302</v>
      </c>
      <c r="T589"/>
      <c r="U589"/>
      <c r="V589"/>
      <c r="W589"/>
      <c r="X589"/>
      <c r="Y589"/>
      <c r="AA589"/>
    </row>
    <row r="590" spans="1:27" x14ac:dyDescent="0.35">
      <c r="A590" t="s">
        <v>1651</v>
      </c>
      <c r="B590" t="s">
        <v>95</v>
      </c>
      <c r="C590">
        <v>3</v>
      </c>
      <c r="D590" s="4">
        <v>24</v>
      </c>
      <c r="E590" s="3">
        <v>8</v>
      </c>
      <c r="F590">
        <v>20</v>
      </c>
      <c r="G590" s="1">
        <v>0.83333333333333337</v>
      </c>
      <c r="H590">
        <v>1</v>
      </c>
      <c r="I590" s="4">
        <v>14</v>
      </c>
      <c r="J590" s="3">
        <v>14</v>
      </c>
      <c r="K590">
        <v>13</v>
      </c>
      <c r="L590" s="1">
        <v>0.9285714285714286</v>
      </c>
      <c r="M590" s="4">
        <v>-21</v>
      </c>
      <c r="N590" s="4">
        <v>-13</v>
      </c>
      <c r="O590" t="s">
        <v>6153</v>
      </c>
      <c r="P590">
        <v>8</v>
      </c>
      <c r="Q590" t="s">
        <v>808</v>
      </c>
      <c r="R590" s="1">
        <v>0.75</v>
      </c>
      <c r="S590" s="3">
        <v>6</v>
      </c>
      <c r="T590"/>
      <c r="U590"/>
      <c r="V590"/>
      <c r="W590"/>
      <c r="X590"/>
      <c r="Y590"/>
      <c r="AA590"/>
    </row>
    <row r="591" spans="1:27" x14ac:dyDescent="0.35">
      <c r="A591" t="s">
        <v>2388</v>
      </c>
      <c r="B591" t="s">
        <v>460</v>
      </c>
      <c r="C591">
        <v>2</v>
      </c>
      <c r="D591" s="4">
        <v>8</v>
      </c>
      <c r="E591" s="3">
        <v>4</v>
      </c>
      <c r="F591">
        <v>8</v>
      </c>
      <c r="G591" s="1">
        <v>1</v>
      </c>
      <c r="H591">
        <v>1</v>
      </c>
      <c r="I591" s="4">
        <v>7</v>
      </c>
      <c r="J591" s="3">
        <v>7</v>
      </c>
      <c r="K591">
        <v>7</v>
      </c>
      <c r="L591" s="1">
        <v>1</v>
      </c>
      <c r="M591" s="4">
        <v>-6</v>
      </c>
      <c r="N591" s="4">
        <v>-6</v>
      </c>
      <c r="O591" t="s">
        <v>6153</v>
      </c>
      <c r="P591">
        <v>0</v>
      </c>
      <c r="Q591" t="s">
        <v>808</v>
      </c>
      <c r="R591" s="1">
        <v>0.75</v>
      </c>
      <c r="S591" s="3">
        <v>3</v>
      </c>
      <c r="T591"/>
      <c r="U591"/>
      <c r="V591"/>
      <c r="W591"/>
      <c r="X591"/>
      <c r="Y591"/>
      <c r="AA591"/>
    </row>
    <row r="592" spans="1:27" x14ac:dyDescent="0.35">
      <c r="A592" t="s">
        <v>2749</v>
      </c>
      <c r="B592" t="s">
        <v>86</v>
      </c>
      <c r="C592">
        <v>14</v>
      </c>
      <c r="D592" s="4">
        <v>6</v>
      </c>
      <c r="E592" s="3">
        <v>0.42857142857142899</v>
      </c>
      <c r="F592">
        <v>2</v>
      </c>
      <c r="G592" s="1">
        <v>0.33333333333333331</v>
      </c>
      <c r="H592">
        <v>4</v>
      </c>
      <c r="I592" s="4">
        <v>3</v>
      </c>
      <c r="J592" s="3">
        <v>0.75</v>
      </c>
      <c r="K592">
        <v>1</v>
      </c>
      <c r="L592" s="1">
        <v>0.33333333333333331</v>
      </c>
      <c r="M592" s="4">
        <v>8</v>
      </c>
      <c r="N592" s="4">
        <v>1</v>
      </c>
      <c r="O592" t="s">
        <v>6153</v>
      </c>
      <c r="P592">
        <v>-7</v>
      </c>
      <c r="Q592" t="s">
        <v>808</v>
      </c>
      <c r="R592" s="1">
        <v>0.74999999999999833</v>
      </c>
      <c r="S592" s="3">
        <v>0.32142857142857101</v>
      </c>
      <c r="T592"/>
      <c r="U592"/>
      <c r="V592"/>
      <c r="W592"/>
      <c r="X592"/>
      <c r="Y592"/>
      <c r="AA592"/>
    </row>
    <row r="593" spans="1:27" x14ac:dyDescent="0.35">
      <c r="A593" t="s">
        <v>1384</v>
      </c>
      <c r="B593" t="s">
        <v>156</v>
      </c>
      <c r="C593">
        <v>59</v>
      </c>
      <c r="D593" s="4">
        <v>45</v>
      </c>
      <c r="E593" s="3">
        <v>0.76271186440677996</v>
      </c>
      <c r="F593">
        <v>29</v>
      </c>
      <c r="G593" s="1">
        <v>0.64444444444444449</v>
      </c>
      <c r="H593">
        <v>12</v>
      </c>
      <c r="I593" s="4">
        <v>16</v>
      </c>
      <c r="J593" s="3">
        <v>1.3333333333333333</v>
      </c>
      <c r="K593">
        <v>12</v>
      </c>
      <c r="L593" s="1">
        <v>0.75</v>
      </c>
      <c r="M593" s="4">
        <v>14</v>
      </c>
      <c r="N593" s="4">
        <v>-4</v>
      </c>
      <c r="O593" t="s">
        <v>6153</v>
      </c>
      <c r="P593">
        <v>-18</v>
      </c>
      <c r="Q593" t="s">
        <v>808</v>
      </c>
      <c r="R593" s="1">
        <v>0.74814814814814734</v>
      </c>
      <c r="S593" s="3">
        <v>0.5706214689265533</v>
      </c>
      <c r="T593"/>
      <c r="U593"/>
      <c r="V593"/>
      <c r="W593"/>
      <c r="X593"/>
      <c r="Y593"/>
      <c r="AA593"/>
    </row>
    <row r="594" spans="1:27" x14ac:dyDescent="0.35">
      <c r="A594" t="s">
        <v>1339</v>
      </c>
      <c r="B594" t="s">
        <v>181</v>
      </c>
      <c r="C594">
        <v>89</v>
      </c>
      <c r="D594" s="4">
        <v>49</v>
      </c>
      <c r="E594" s="3">
        <v>0.550561797752809</v>
      </c>
      <c r="F594">
        <v>38</v>
      </c>
      <c r="G594" s="1">
        <v>0.77551020408163263</v>
      </c>
      <c r="H594">
        <v>26</v>
      </c>
      <c r="I594" s="4">
        <v>25</v>
      </c>
      <c r="J594" s="3">
        <v>0.96153846153846156</v>
      </c>
      <c r="K594">
        <v>21</v>
      </c>
      <c r="L594" s="1">
        <v>0.84</v>
      </c>
      <c r="M594" s="4">
        <v>40</v>
      </c>
      <c r="N594" s="4">
        <v>1</v>
      </c>
      <c r="O594" t="s">
        <v>6153</v>
      </c>
      <c r="P594">
        <v>-39</v>
      </c>
      <c r="Q594" t="s">
        <v>808</v>
      </c>
      <c r="R594" s="1">
        <v>0.74646781789638939</v>
      </c>
      <c r="S594" s="3">
        <v>0.41097666378565256</v>
      </c>
      <c r="T594"/>
      <c r="U594"/>
      <c r="V594"/>
      <c r="W594"/>
      <c r="X594"/>
      <c r="Y594"/>
      <c r="AA594"/>
    </row>
    <row r="595" spans="1:27" x14ac:dyDescent="0.35">
      <c r="A595" t="s">
        <v>986</v>
      </c>
      <c r="B595" t="s">
        <v>67</v>
      </c>
      <c r="C595">
        <v>104</v>
      </c>
      <c r="D595" s="4">
        <v>257</v>
      </c>
      <c r="E595" s="3">
        <v>2.4711538461538498</v>
      </c>
      <c r="F595">
        <v>170</v>
      </c>
      <c r="G595" s="1">
        <v>0.66147859922178986</v>
      </c>
      <c r="H595">
        <v>26</v>
      </c>
      <c r="I595" s="4">
        <v>112</v>
      </c>
      <c r="J595" s="3">
        <v>4.3076923076923075</v>
      </c>
      <c r="K595">
        <v>83</v>
      </c>
      <c r="L595" s="1">
        <v>0.7410714285714286</v>
      </c>
      <c r="M595" s="4">
        <v>-153</v>
      </c>
      <c r="N595" s="4">
        <v>-86</v>
      </c>
      <c r="O595" t="s">
        <v>6153</v>
      </c>
      <c r="P595">
        <v>67</v>
      </c>
      <c r="Q595" t="s">
        <v>808</v>
      </c>
      <c r="R595" s="1">
        <v>0.74319066147859658</v>
      </c>
      <c r="S595" s="3">
        <v>1.8365384615384577</v>
      </c>
      <c r="T595"/>
      <c r="U595"/>
      <c r="V595"/>
      <c r="W595"/>
      <c r="X595"/>
      <c r="Y595"/>
      <c r="AA595"/>
    </row>
    <row r="596" spans="1:27" x14ac:dyDescent="0.35">
      <c r="A596" t="s">
        <v>899</v>
      </c>
      <c r="B596" t="s">
        <v>82</v>
      </c>
      <c r="C596">
        <v>656</v>
      </c>
      <c r="D596" s="4">
        <v>623</v>
      </c>
      <c r="E596" s="3">
        <v>0.94969512195121997</v>
      </c>
      <c r="F596">
        <v>461</v>
      </c>
      <c r="G596" s="1">
        <v>0.7399678972712681</v>
      </c>
      <c r="H596">
        <v>175</v>
      </c>
      <c r="I596" s="4">
        <v>289</v>
      </c>
      <c r="J596" s="3">
        <v>1.6514285714285715</v>
      </c>
      <c r="K596">
        <v>221</v>
      </c>
      <c r="L596" s="1">
        <v>0.76470588235294112</v>
      </c>
      <c r="M596" s="4">
        <v>33</v>
      </c>
      <c r="N596" s="4">
        <v>-114</v>
      </c>
      <c r="O596" t="s">
        <v>6153</v>
      </c>
      <c r="P596">
        <v>-147</v>
      </c>
      <c r="Q596" t="s">
        <v>808</v>
      </c>
      <c r="R596" s="1">
        <v>0.7389039211190086</v>
      </c>
      <c r="S596" s="3">
        <v>0.7017334494773515</v>
      </c>
      <c r="T596"/>
      <c r="U596"/>
      <c r="V596"/>
      <c r="W596"/>
      <c r="X596"/>
      <c r="Y596"/>
      <c r="AA596"/>
    </row>
    <row r="597" spans="1:27" x14ac:dyDescent="0.35">
      <c r="A597" t="s">
        <v>1455</v>
      </c>
      <c r="B597" t="s">
        <v>316</v>
      </c>
      <c r="C597">
        <v>33</v>
      </c>
      <c r="D597" s="4">
        <v>38</v>
      </c>
      <c r="E597" s="3">
        <v>1.15151515151515</v>
      </c>
      <c r="F597">
        <v>30</v>
      </c>
      <c r="G597" s="1">
        <v>0.78947368421052633</v>
      </c>
      <c r="H597">
        <v>6</v>
      </c>
      <c r="I597" s="4">
        <v>12</v>
      </c>
      <c r="J597" s="3">
        <v>2</v>
      </c>
      <c r="K597">
        <v>11</v>
      </c>
      <c r="L597" s="1">
        <v>0.91666666666666663</v>
      </c>
      <c r="M597" s="4">
        <v>-5</v>
      </c>
      <c r="N597" s="4">
        <v>-6</v>
      </c>
      <c r="O597" t="s">
        <v>6153</v>
      </c>
      <c r="P597">
        <v>-1</v>
      </c>
      <c r="Q597" t="s">
        <v>808</v>
      </c>
      <c r="R597" s="1">
        <v>0.73684210526316007</v>
      </c>
      <c r="S597" s="3">
        <v>0.84848484848484995</v>
      </c>
      <c r="T597"/>
      <c r="U597"/>
      <c r="V597"/>
      <c r="W597"/>
      <c r="X597"/>
      <c r="Y597"/>
      <c r="AA597"/>
    </row>
    <row r="598" spans="1:27" x14ac:dyDescent="0.35">
      <c r="A598" t="s">
        <v>1889</v>
      </c>
      <c r="B598" t="s">
        <v>44</v>
      </c>
      <c r="C598">
        <v>37</v>
      </c>
      <c r="D598" s="4">
        <v>16</v>
      </c>
      <c r="E598" s="3">
        <v>0.43243243243243201</v>
      </c>
      <c r="F598">
        <v>15</v>
      </c>
      <c r="G598" s="1">
        <v>0.9375</v>
      </c>
      <c r="H598">
        <v>12</v>
      </c>
      <c r="I598" s="4">
        <v>9</v>
      </c>
      <c r="J598" s="3">
        <v>0.75</v>
      </c>
      <c r="K598">
        <v>9</v>
      </c>
      <c r="L598" s="1">
        <v>1</v>
      </c>
      <c r="M598" s="4">
        <v>21</v>
      </c>
      <c r="N598" s="4">
        <v>3</v>
      </c>
      <c r="O598" t="s">
        <v>6153</v>
      </c>
      <c r="P598">
        <v>-18</v>
      </c>
      <c r="Q598" t="s">
        <v>808</v>
      </c>
      <c r="R598" s="1">
        <v>0.73437500000000167</v>
      </c>
      <c r="S598" s="3">
        <v>0.31756756756756799</v>
      </c>
      <c r="T598"/>
      <c r="U598"/>
      <c r="V598"/>
      <c r="W598"/>
      <c r="X598"/>
      <c r="Y598"/>
      <c r="AA598"/>
    </row>
    <row r="599" spans="1:27" x14ac:dyDescent="0.35">
      <c r="A599" t="s">
        <v>1085</v>
      </c>
      <c r="B599" t="s">
        <v>195</v>
      </c>
      <c r="C599">
        <v>52</v>
      </c>
      <c r="D599" s="4">
        <v>129</v>
      </c>
      <c r="E599" s="3">
        <v>2.4807692307692299</v>
      </c>
      <c r="F599">
        <v>111</v>
      </c>
      <c r="G599" s="1">
        <v>0.86046511627906974</v>
      </c>
      <c r="H599">
        <v>10</v>
      </c>
      <c r="I599" s="4">
        <v>43</v>
      </c>
      <c r="J599" s="3">
        <v>4.3</v>
      </c>
      <c r="K599">
        <v>37</v>
      </c>
      <c r="L599" s="1">
        <v>0.86046511627906974</v>
      </c>
      <c r="M599" s="4">
        <v>-77</v>
      </c>
      <c r="N599" s="4">
        <v>-33</v>
      </c>
      <c r="O599" t="s">
        <v>6153</v>
      </c>
      <c r="P599">
        <v>44</v>
      </c>
      <c r="Q599" t="s">
        <v>808</v>
      </c>
      <c r="R599" s="1">
        <v>0.73333333333333384</v>
      </c>
      <c r="S599" s="3">
        <v>1.8192307692307699</v>
      </c>
      <c r="T599"/>
      <c r="U599"/>
      <c r="V599"/>
      <c r="W599"/>
      <c r="X599"/>
      <c r="Y599"/>
      <c r="AA599"/>
    </row>
    <row r="600" spans="1:27" x14ac:dyDescent="0.35">
      <c r="A600" t="s">
        <v>1109</v>
      </c>
      <c r="B600" t="s">
        <v>66</v>
      </c>
      <c r="C600">
        <v>49</v>
      </c>
      <c r="D600" s="4">
        <v>118</v>
      </c>
      <c r="E600" s="3">
        <v>2.4081632653061198</v>
      </c>
      <c r="F600">
        <v>93</v>
      </c>
      <c r="G600" s="1">
        <v>0.78813559322033899</v>
      </c>
      <c r="H600">
        <v>12</v>
      </c>
      <c r="I600" s="4">
        <v>50</v>
      </c>
      <c r="J600" s="3">
        <v>4.166666666666667</v>
      </c>
      <c r="K600">
        <v>39</v>
      </c>
      <c r="L600" s="1">
        <v>0.78</v>
      </c>
      <c r="M600" s="4">
        <v>-69</v>
      </c>
      <c r="N600" s="4">
        <v>-38</v>
      </c>
      <c r="O600" t="s">
        <v>6153</v>
      </c>
      <c r="P600">
        <v>31</v>
      </c>
      <c r="Q600" t="s">
        <v>808</v>
      </c>
      <c r="R600" s="1">
        <v>0.73022598870056699</v>
      </c>
      <c r="S600" s="3">
        <v>1.7585034013605472</v>
      </c>
      <c r="T600"/>
      <c r="U600"/>
      <c r="V600"/>
      <c r="W600"/>
      <c r="X600"/>
      <c r="Y600"/>
      <c r="AA600"/>
    </row>
    <row r="601" spans="1:27" x14ac:dyDescent="0.35">
      <c r="A601" t="s">
        <v>1573</v>
      </c>
      <c r="B601" t="s">
        <v>105</v>
      </c>
      <c r="C601">
        <v>29</v>
      </c>
      <c r="D601" s="4">
        <v>29</v>
      </c>
      <c r="E601" s="3">
        <v>1</v>
      </c>
      <c r="F601">
        <v>28</v>
      </c>
      <c r="G601" s="1">
        <v>0.96551724137931039</v>
      </c>
      <c r="H601">
        <v>11</v>
      </c>
      <c r="I601" s="4">
        <v>19</v>
      </c>
      <c r="J601" s="3">
        <v>1.7272727272727273</v>
      </c>
      <c r="K601">
        <v>19</v>
      </c>
      <c r="L601" s="1">
        <v>1</v>
      </c>
      <c r="M601" s="4">
        <v>0</v>
      </c>
      <c r="N601" s="4">
        <v>-8</v>
      </c>
      <c r="O601" t="s">
        <v>6153</v>
      </c>
      <c r="P601">
        <v>-8</v>
      </c>
      <c r="Q601" t="s">
        <v>808</v>
      </c>
      <c r="R601" s="1">
        <v>0.72727272727272729</v>
      </c>
      <c r="S601" s="3">
        <v>0.72727272727272729</v>
      </c>
      <c r="T601"/>
      <c r="U601"/>
      <c r="V601"/>
      <c r="W601"/>
      <c r="X601"/>
      <c r="Y601"/>
      <c r="AA601"/>
    </row>
    <row r="602" spans="1:27" x14ac:dyDescent="0.35">
      <c r="A602" t="s">
        <v>1643</v>
      </c>
      <c r="B602" t="s">
        <v>16</v>
      </c>
      <c r="C602">
        <v>29</v>
      </c>
      <c r="D602" s="4">
        <v>24</v>
      </c>
      <c r="E602" s="3">
        <v>0.82758620689655205</v>
      </c>
      <c r="F602">
        <v>20</v>
      </c>
      <c r="G602" s="1">
        <v>0.83333333333333337</v>
      </c>
      <c r="H602">
        <v>7</v>
      </c>
      <c r="I602" s="4">
        <v>10</v>
      </c>
      <c r="J602" s="3">
        <v>1.4285714285714286</v>
      </c>
      <c r="K602">
        <v>6</v>
      </c>
      <c r="L602" s="1">
        <v>0.6</v>
      </c>
      <c r="M602" s="4">
        <v>5</v>
      </c>
      <c r="N602" s="4">
        <v>-3</v>
      </c>
      <c r="O602" t="s">
        <v>6153</v>
      </c>
      <c r="P602">
        <v>-8</v>
      </c>
      <c r="Q602" t="s">
        <v>808</v>
      </c>
      <c r="R602" s="1">
        <v>0.72619047619047561</v>
      </c>
      <c r="S602" s="3">
        <v>0.60098522167487656</v>
      </c>
      <c r="T602"/>
      <c r="U602"/>
      <c r="V602"/>
      <c r="W602"/>
      <c r="X602"/>
      <c r="Y602"/>
      <c r="AA602"/>
    </row>
    <row r="603" spans="1:27" x14ac:dyDescent="0.35">
      <c r="A603" t="s">
        <v>959</v>
      </c>
      <c r="B603" t="s">
        <v>109</v>
      </c>
      <c r="C603">
        <v>408</v>
      </c>
      <c r="D603" s="4">
        <v>302</v>
      </c>
      <c r="E603" s="3">
        <v>0.74019607843137303</v>
      </c>
      <c r="F603">
        <v>235</v>
      </c>
      <c r="G603" s="1">
        <v>0.77814569536423839</v>
      </c>
      <c r="H603">
        <v>101</v>
      </c>
      <c r="I603" s="4">
        <v>129</v>
      </c>
      <c r="J603" s="3">
        <v>1.2772277227722773</v>
      </c>
      <c r="K603">
        <v>107</v>
      </c>
      <c r="L603" s="1">
        <v>0.8294573643410853</v>
      </c>
      <c r="M603" s="4">
        <v>106</v>
      </c>
      <c r="N603" s="4">
        <v>-28</v>
      </c>
      <c r="O603" t="s">
        <v>6153</v>
      </c>
      <c r="P603">
        <v>-134</v>
      </c>
      <c r="Q603" t="s">
        <v>808</v>
      </c>
      <c r="R603" s="1">
        <v>0.72552619500360527</v>
      </c>
      <c r="S603" s="3">
        <v>0.53703164434090422</v>
      </c>
      <c r="T603"/>
      <c r="U603"/>
      <c r="V603"/>
      <c r="W603"/>
      <c r="X603"/>
      <c r="Y603"/>
      <c r="AA603"/>
    </row>
    <row r="604" spans="1:27" x14ac:dyDescent="0.35">
      <c r="A604" t="s">
        <v>1852</v>
      </c>
      <c r="B604" t="s">
        <v>110</v>
      </c>
      <c r="C604">
        <v>33</v>
      </c>
      <c r="D604" s="4">
        <v>17</v>
      </c>
      <c r="E604" s="3">
        <v>0.51515151515151503</v>
      </c>
      <c r="F604">
        <v>8</v>
      </c>
      <c r="G604" s="1">
        <v>0.47058823529411764</v>
      </c>
      <c r="H604">
        <v>9</v>
      </c>
      <c r="I604" s="4">
        <v>8</v>
      </c>
      <c r="J604" s="3">
        <v>0.88888888888888884</v>
      </c>
      <c r="K604">
        <v>5</v>
      </c>
      <c r="L604" s="1">
        <v>0.625</v>
      </c>
      <c r="M604" s="4">
        <v>16</v>
      </c>
      <c r="N604" s="4">
        <v>1</v>
      </c>
      <c r="O604" t="s">
        <v>6153</v>
      </c>
      <c r="P604">
        <v>-15</v>
      </c>
      <c r="Q604" t="s">
        <v>808</v>
      </c>
      <c r="R604" s="1">
        <v>0.72549019607843168</v>
      </c>
      <c r="S604" s="3">
        <v>0.37373737373737381</v>
      </c>
      <c r="T604"/>
      <c r="U604"/>
      <c r="V604"/>
      <c r="W604"/>
      <c r="X604"/>
      <c r="Y604"/>
      <c r="AA604"/>
    </row>
    <row r="605" spans="1:27" x14ac:dyDescent="0.35">
      <c r="A605" t="s">
        <v>1362</v>
      </c>
      <c r="B605" t="s">
        <v>143</v>
      </c>
      <c r="C605">
        <v>33</v>
      </c>
      <c r="D605" s="4">
        <v>46</v>
      </c>
      <c r="E605" s="3">
        <v>1.39393939393939</v>
      </c>
      <c r="F605">
        <v>36</v>
      </c>
      <c r="G605" s="1">
        <v>0.78260869565217395</v>
      </c>
      <c r="H605">
        <v>10</v>
      </c>
      <c r="I605" s="4">
        <v>24</v>
      </c>
      <c r="J605" s="3">
        <v>2.4</v>
      </c>
      <c r="K605">
        <v>19</v>
      </c>
      <c r="L605" s="1">
        <v>0.79166666666666663</v>
      </c>
      <c r="M605" s="4">
        <v>-13</v>
      </c>
      <c r="N605" s="4">
        <v>-14</v>
      </c>
      <c r="O605" t="s">
        <v>6153</v>
      </c>
      <c r="P605">
        <v>-1</v>
      </c>
      <c r="Q605" t="s">
        <v>808</v>
      </c>
      <c r="R605" s="1">
        <v>0.72173913043478732</v>
      </c>
      <c r="S605" s="3">
        <v>1.0060606060606099</v>
      </c>
      <c r="T605"/>
      <c r="U605"/>
      <c r="V605"/>
      <c r="W605"/>
      <c r="X605"/>
      <c r="Y605"/>
      <c r="AA605"/>
    </row>
    <row r="606" spans="1:27" x14ac:dyDescent="0.35">
      <c r="A606" t="s">
        <v>2458</v>
      </c>
      <c r="B606" t="s">
        <v>132</v>
      </c>
      <c r="C606">
        <v>22</v>
      </c>
      <c r="D606" s="4">
        <v>8</v>
      </c>
      <c r="E606" s="3">
        <v>0.36363636363636398</v>
      </c>
      <c r="F606">
        <v>3</v>
      </c>
      <c r="G606" s="1">
        <v>0.375</v>
      </c>
      <c r="H606">
        <v>8</v>
      </c>
      <c r="I606" s="4">
        <v>5</v>
      </c>
      <c r="J606" s="3">
        <v>0.625</v>
      </c>
      <c r="K606">
        <v>2</v>
      </c>
      <c r="L606" s="1">
        <v>0.4</v>
      </c>
      <c r="M606" s="4">
        <v>14</v>
      </c>
      <c r="N606" s="4">
        <v>3</v>
      </c>
      <c r="O606" t="s">
        <v>6153</v>
      </c>
      <c r="P606">
        <v>-11</v>
      </c>
      <c r="Q606" t="s">
        <v>808</v>
      </c>
      <c r="R606" s="1">
        <v>0.71874999999999833</v>
      </c>
      <c r="S606" s="3">
        <v>0.26136363636363602</v>
      </c>
      <c r="T606"/>
      <c r="U606"/>
      <c r="V606"/>
      <c r="W606"/>
      <c r="X606"/>
      <c r="Y606"/>
      <c r="AA606"/>
    </row>
    <row r="607" spans="1:27" x14ac:dyDescent="0.35">
      <c r="A607" t="s">
        <v>1035</v>
      </c>
      <c r="B607" t="s">
        <v>171</v>
      </c>
      <c r="C607">
        <v>127</v>
      </c>
      <c r="D607" s="4">
        <v>169</v>
      </c>
      <c r="E607" s="3">
        <v>1.33070866141732</v>
      </c>
      <c r="F607">
        <v>119</v>
      </c>
      <c r="G607" s="1">
        <v>0.70414201183431957</v>
      </c>
      <c r="H607">
        <v>39</v>
      </c>
      <c r="I607" s="4">
        <v>89</v>
      </c>
      <c r="J607" s="3">
        <v>2.2820512820512819</v>
      </c>
      <c r="K607">
        <v>64</v>
      </c>
      <c r="L607" s="1">
        <v>0.7191011235955056</v>
      </c>
      <c r="M607" s="4">
        <v>-42</v>
      </c>
      <c r="N607" s="4">
        <v>-50</v>
      </c>
      <c r="O607" t="s">
        <v>6153</v>
      </c>
      <c r="P607">
        <v>-8</v>
      </c>
      <c r="Q607" t="s">
        <v>808</v>
      </c>
      <c r="R607" s="1">
        <v>0.71491427704445809</v>
      </c>
      <c r="S607" s="3">
        <v>0.95134262063396191</v>
      </c>
      <c r="T607"/>
      <c r="U607"/>
      <c r="V607"/>
      <c r="W607"/>
      <c r="X607"/>
      <c r="Y607"/>
      <c r="AA607"/>
    </row>
    <row r="608" spans="1:27" x14ac:dyDescent="0.35">
      <c r="A608" t="s">
        <v>1712</v>
      </c>
      <c r="B608" t="s">
        <v>300</v>
      </c>
      <c r="C608">
        <v>6</v>
      </c>
      <c r="D608" s="4">
        <v>21</v>
      </c>
      <c r="E608" s="3">
        <v>3.5</v>
      </c>
      <c r="F608">
        <v>21</v>
      </c>
      <c r="G608" s="1">
        <v>1</v>
      </c>
      <c r="H608">
        <v>1</v>
      </c>
      <c r="I608" s="4">
        <v>6</v>
      </c>
      <c r="J608" s="3">
        <v>6</v>
      </c>
      <c r="K608">
        <v>6</v>
      </c>
      <c r="L608" s="1">
        <v>1</v>
      </c>
      <c r="M608" s="4">
        <v>-15</v>
      </c>
      <c r="N608" s="4">
        <v>-5</v>
      </c>
      <c r="O608" t="s">
        <v>6153</v>
      </c>
      <c r="P608">
        <v>10</v>
      </c>
      <c r="Q608" t="s">
        <v>808</v>
      </c>
      <c r="R608" s="1">
        <v>0.7142857142857143</v>
      </c>
      <c r="S608" s="3">
        <v>2.5</v>
      </c>
      <c r="T608"/>
      <c r="U608"/>
      <c r="V608"/>
      <c r="W608"/>
      <c r="X608"/>
      <c r="Y608"/>
      <c r="AA608"/>
    </row>
    <row r="609" spans="1:27" x14ac:dyDescent="0.35">
      <c r="A609" t="s">
        <v>2517</v>
      </c>
      <c r="B609" t="s">
        <v>339</v>
      </c>
      <c r="C609">
        <v>4</v>
      </c>
      <c r="D609" s="4">
        <v>7</v>
      </c>
      <c r="E609" s="3">
        <v>1.75</v>
      </c>
      <c r="F609">
        <v>5</v>
      </c>
      <c r="G609" s="1">
        <v>0.7142857142857143</v>
      </c>
      <c r="H609">
        <v>1</v>
      </c>
      <c r="I609" s="4">
        <v>3</v>
      </c>
      <c r="J609" s="3">
        <v>3</v>
      </c>
      <c r="K609">
        <v>3</v>
      </c>
      <c r="L609" s="1">
        <v>1</v>
      </c>
      <c r="M609" s="4">
        <v>-3</v>
      </c>
      <c r="N609" s="4">
        <v>-2</v>
      </c>
      <c r="O609" t="s">
        <v>6153</v>
      </c>
      <c r="P609">
        <v>1</v>
      </c>
      <c r="Q609" t="s">
        <v>808</v>
      </c>
      <c r="R609" s="1">
        <v>0.7142857142857143</v>
      </c>
      <c r="S609" s="3">
        <v>1.25</v>
      </c>
      <c r="T609"/>
      <c r="U609"/>
      <c r="V609"/>
      <c r="W609"/>
      <c r="X609"/>
      <c r="Y609"/>
      <c r="AA609"/>
    </row>
    <row r="610" spans="1:27" x14ac:dyDescent="0.35">
      <c r="A610" t="s">
        <v>2613</v>
      </c>
      <c r="B610" t="s">
        <v>172</v>
      </c>
      <c r="C610">
        <v>4</v>
      </c>
      <c r="D610" s="4">
        <v>7</v>
      </c>
      <c r="E610" s="3">
        <v>1.75</v>
      </c>
      <c r="F610">
        <v>4</v>
      </c>
      <c r="G610" s="1">
        <v>0.5714285714285714</v>
      </c>
      <c r="H610">
        <v>1</v>
      </c>
      <c r="I610" s="4">
        <v>3</v>
      </c>
      <c r="J610" s="3">
        <v>3</v>
      </c>
      <c r="K610">
        <v>3</v>
      </c>
      <c r="L610" s="1">
        <v>1</v>
      </c>
      <c r="M610" s="4">
        <v>-3</v>
      </c>
      <c r="N610" s="4">
        <v>-2</v>
      </c>
      <c r="O610" t="s">
        <v>6153</v>
      </c>
      <c r="P610">
        <v>1</v>
      </c>
      <c r="Q610" t="s">
        <v>808</v>
      </c>
      <c r="R610" s="1">
        <v>0.7142857142857143</v>
      </c>
      <c r="S610" s="3">
        <v>1.25</v>
      </c>
      <c r="T610"/>
      <c r="U610"/>
      <c r="V610"/>
      <c r="W610"/>
      <c r="X610"/>
      <c r="Y610"/>
      <c r="AA610"/>
    </row>
    <row r="611" spans="1:27" x14ac:dyDescent="0.35">
      <c r="A611" t="s">
        <v>437</v>
      </c>
      <c r="B611" t="s">
        <v>438</v>
      </c>
      <c r="C611">
        <v>3</v>
      </c>
      <c r="D611" s="4">
        <v>14</v>
      </c>
      <c r="E611" s="3">
        <v>4.6666666666666696</v>
      </c>
      <c r="F611">
        <v>14</v>
      </c>
      <c r="G611" s="1">
        <v>1</v>
      </c>
      <c r="H611">
        <v>1</v>
      </c>
      <c r="I611" s="4">
        <v>8</v>
      </c>
      <c r="J611" s="3">
        <v>8</v>
      </c>
      <c r="K611">
        <v>8</v>
      </c>
      <c r="L611" s="1">
        <v>1</v>
      </c>
      <c r="M611" s="4">
        <v>-11</v>
      </c>
      <c r="N611" s="4">
        <v>-7</v>
      </c>
      <c r="O611" t="s">
        <v>6153</v>
      </c>
      <c r="P611">
        <v>4</v>
      </c>
      <c r="Q611" t="s">
        <v>808</v>
      </c>
      <c r="R611" s="1">
        <v>0.71428571428571319</v>
      </c>
      <c r="S611" s="3">
        <v>3.3333333333333304</v>
      </c>
      <c r="T611"/>
      <c r="U611"/>
      <c r="V611"/>
      <c r="W611"/>
      <c r="X611"/>
      <c r="Y611"/>
      <c r="AA611"/>
    </row>
    <row r="612" spans="1:27" x14ac:dyDescent="0.35">
      <c r="A612" t="s">
        <v>2576</v>
      </c>
      <c r="B612" t="s">
        <v>192</v>
      </c>
      <c r="C612">
        <v>6</v>
      </c>
      <c r="D612" s="4">
        <v>7</v>
      </c>
      <c r="E612" s="3">
        <v>1.1666666666666701</v>
      </c>
      <c r="F612">
        <v>0</v>
      </c>
      <c r="G612" s="1">
        <v>0</v>
      </c>
      <c r="H612">
        <v>1</v>
      </c>
      <c r="I612" s="4">
        <v>2</v>
      </c>
      <c r="J612" s="3">
        <v>2</v>
      </c>
      <c r="K612">
        <v>0</v>
      </c>
      <c r="L612" s="1">
        <v>0</v>
      </c>
      <c r="M612" s="4">
        <v>-1</v>
      </c>
      <c r="N612" s="4">
        <v>-1</v>
      </c>
      <c r="O612" t="s">
        <v>6153</v>
      </c>
      <c r="P612">
        <v>0</v>
      </c>
      <c r="Q612" t="s">
        <v>808</v>
      </c>
      <c r="R612" s="1">
        <v>0.71428571428570931</v>
      </c>
      <c r="S612" s="3">
        <v>0.83333333333332993</v>
      </c>
      <c r="T612"/>
      <c r="U612"/>
      <c r="V612"/>
      <c r="W612"/>
      <c r="X612"/>
      <c r="Y612"/>
      <c r="AA612"/>
    </row>
    <row r="613" spans="1:27" x14ac:dyDescent="0.35">
      <c r="A613" t="s">
        <v>1298</v>
      </c>
      <c r="B613" t="s">
        <v>118</v>
      </c>
      <c r="C613">
        <v>41</v>
      </c>
      <c r="D613" s="4">
        <v>54</v>
      </c>
      <c r="E613" s="3">
        <v>1.31707317073171</v>
      </c>
      <c r="F613">
        <v>45</v>
      </c>
      <c r="G613" s="1">
        <v>0.83333333333333337</v>
      </c>
      <c r="H613">
        <v>12</v>
      </c>
      <c r="I613" s="4">
        <v>27</v>
      </c>
      <c r="J613" s="3">
        <v>2.25</v>
      </c>
      <c r="K613">
        <v>24</v>
      </c>
      <c r="L613" s="1">
        <v>0.88888888888888884</v>
      </c>
      <c r="M613" s="4">
        <v>-13</v>
      </c>
      <c r="N613" s="4">
        <v>-15</v>
      </c>
      <c r="O613" t="s">
        <v>6153</v>
      </c>
      <c r="P613">
        <v>-2</v>
      </c>
      <c r="Q613" t="s">
        <v>808</v>
      </c>
      <c r="R613" s="1">
        <v>0.70833333333332982</v>
      </c>
      <c r="S613" s="3">
        <v>0.93292682926828996</v>
      </c>
      <c r="T613"/>
      <c r="U613"/>
      <c r="V613"/>
      <c r="W613"/>
      <c r="X613"/>
      <c r="Y613"/>
      <c r="AA613"/>
    </row>
    <row r="614" spans="1:27" x14ac:dyDescent="0.35">
      <c r="A614" t="s">
        <v>1118</v>
      </c>
      <c r="B614" t="s">
        <v>210</v>
      </c>
      <c r="C614">
        <v>30</v>
      </c>
      <c r="D614" s="4">
        <v>113</v>
      </c>
      <c r="E614" s="3">
        <v>3.7666666666666702</v>
      </c>
      <c r="F614">
        <v>100</v>
      </c>
      <c r="G614" s="1">
        <v>0.88495575221238942</v>
      </c>
      <c r="H614">
        <v>7</v>
      </c>
      <c r="I614" s="4">
        <v>45</v>
      </c>
      <c r="J614" s="3">
        <v>6.4285714285714288</v>
      </c>
      <c r="K614">
        <v>43</v>
      </c>
      <c r="L614" s="1">
        <v>0.9555555555555556</v>
      </c>
      <c r="M614" s="4">
        <v>-83</v>
      </c>
      <c r="N614" s="4">
        <v>-38</v>
      </c>
      <c r="O614" t="s">
        <v>6153</v>
      </c>
      <c r="P614">
        <v>45</v>
      </c>
      <c r="Q614" t="s">
        <v>808</v>
      </c>
      <c r="R614" s="1">
        <v>0.70670037926674945</v>
      </c>
      <c r="S614" s="3">
        <v>2.6619047619047587</v>
      </c>
      <c r="T614"/>
      <c r="U614"/>
      <c r="V614"/>
      <c r="W614"/>
      <c r="X614"/>
      <c r="Y614"/>
      <c r="AA614"/>
    </row>
    <row r="615" spans="1:27" x14ac:dyDescent="0.35">
      <c r="A615" t="s">
        <v>1128</v>
      </c>
      <c r="B615" t="s">
        <v>214</v>
      </c>
      <c r="C615">
        <v>190</v>
      </c>
      <c r="D615" s="4">
        <v>109</v>
      </c>
      <c r="E615" s="3">
        <v>0.57368421052631602</v>
      </c>
      <c r="F615">
        <v>92</v>
      </c>
      <c r="G615" s="1">
        <v>0.84403669724770647</v>
      </c>
      <c r="H615">
        <v>46</v>
      </c>
      <c r="I615" s="4">
        <v>45</v>
      </c>
      <c r="J615" s="3">
        <v>0.97826086956521741</v>
      </c>
      <c r="K615">
        <v>37</v>
      </c>
      <c r="L615" s="1">
        <v>0.82222222222222219</v>
      </c>
      <c r="M615" s="4">
        <v>81</v>
      </c>
      <c r="N615" s="4">
        <v>1</v>
      </c>
      <c r="O615" t="s">
        <v>6153</v>
      </c>
      <c r="P615">
        <v>-80</v>
      </c>
      <c r="Q615" t="s">
        <v>808</v>
      </c>
      <c r="R615" s="1">
        <v>0.70522536896689203</v>
      </c>
      <c r="S615" s="3">
        <v>0.40457665903890139</v>
      </c>
      <c r="T615"/>
      <c r="U615"/>
      <c r="V615"/>
      <c r="W615"/>
      <c r="X615"/>
      <c r="Y615"/>
      <c r="AA615"/>
    </row>
    <row r="616" spans="1:27" x14ac:dyDescent="0.35">
      <c r="A616" t="s">
        <v>2015</v>
      </c>
      <c r="B616" t="s">
        <v>238</v>
      </c>
      <c r="C616">
        <v>17</v>
      </c>
      <c r="D616" s="4">
        <v>14</v>
      </c>
      <c r="E616" s="3">
        <v>0.82352941176470595</v>
      </c>
      <c r="F616">
        <v>8</v>
      </c>
      <c r="G616" s="1">
        <v>0.5714285714285714</v>
      </c>
      <c r="H616">
        <v>5</v>
      </c>
      <c r="I616" s="4">
        <v>7</v>
      </c>
      <c r="J616" s="3">
        <v>1.4</v>
      </c>
      <c r="K616">
        <v>6</v>
      </c>
      <c r="L616" s="1">
        <v>0.8571428571428571</v>
      </c>
      <c r="M616" s="4">
        <v>3</v>
      </c>
      <c r="N616" s="4">
        <v>-2</v>
      </c>
      <c r="O616" t="s">
        <v>6153</v>
      </c>
      <c r="P616">
        <v>-5</v>
      </c>
      <c r="Q616" t="s">
        <v>808</v>
      </c>
      <c r="R616" s="1">
        <v>0.69999999999999973</v>
      </c>
      <c r="S616" s="3">
        <v>0.57647058823529396</v>
      </c>
      <c r="T616"/>
      <c r="U616"/>
      <c r="V616"/>
      <c r="W616"/>
      <c r="X616"/>
      <c r="Y616"/>
      <c r="AA616"/>
    </row>
    <row r="617" spans="1:27" x14ac:dyDescent="0.35">
      <c r="A617" t="s">
        <v>1232</v>
      </c>
      <c r="B617" t="s">
        <v>255</v>
      </c>
      <c r="C617">
        <v>33</v>
      </c>
      <c r="D617" s="4">
        <v>68</v>
      </c>
      <c r="E617" s="3">
        <v>2.0606060606060601</v>
      </c>
      <c r="F617">
        <v>44</v>
      </c>
      <c r="G617" s="1">
        <v>0.6470588235294118</v>
      </c>
      <c r="H617">
        <v>8</v>
      </c>
      <c r="I617" s="4">
        <v>28</v>
      </c>
      <c r="J617" s="3">
        <v>3.5</v>
      </c>
      <c r="K617">
        <v>16</v>
      </c>
      <c r="L617" s="1">
        <v>0.5714285714285714</v>
      </c>
      <c r="M617" s="4">
        <v>-35</v>
      </c>
      <c r="N617" s="4">
        <v>-20</v>
      </c>
      <c r="O617" t="s">
        <v>6153</v>
      </c>
      <c r="P617">
        <v>15</v>
      </c>
      <c r="Q617" t="s">
        <v>808</v>
      </c>
      <c r="R617" s="1">
        <v>0.69852941176470629</v>
      </c>
      <c r="S617" s="3">
        <v>1.4393939393939399</v>
      </c>
      <c r="T617"/>
      <c r="U617"/>
      <c r="V617"/>
      <c r="W617"/>
      <c r="X617"/>
      <c r="Y617"/>
      <c r="AA617"/>
    </row>
    <row r="618" spans="1:27" x14ac:dyDescent="0.35">
      <c r="A618" t="s">
        <v>1399</v>
      </c>
      <c r="B618" t="s">
        <v>225</v>
      </c>
      <c r="C618">
        <v>30</v>
      </c>
      <c r="D618" s="4">
        <v>43</v>
      </c>
      <c r="E618" s="3">
        <v>1.43333333333333</v>
      </c>
      <c r="F618">
        <v>27</v>
      </c>
      <c r="G618" s="1">
        <v>0.62790697674418605</v>
      </c>
      <c r="H618">
        <v>7</v>
      </c>
      <c r="I618" s="4">
        <v>17</v>
      </c>
      <c r="J618" s="3">
        <v>2.4285714285714284</v>
      </c>
      <c r="K618">
        <v>15</v>
      </c>
      <c r="L618" s="1">
        <v>0.88235294117647056</v>
      </c>
      <c r="M618" s="4">
        <v>-13</v>
      </c>
      <c r="N618" s="4">
        <v>-10</v>
      </c>
      <c r="O618" t="s">
        <v>6153</v>
      </c>
      <c r="P618">
        <v>3</v>
      </c>
      <c r="Q618" t="s">
        <v>808</v>
      </c>
      <c r="R618" s="1">
        <v>0.69435215946844231</v>
      </c>
      <c r="S618" s="3">
        <v>0.99523809523809836</v>
      </c>
      <c r="T618"/>
      <c r="U618"/>
      <c r="V618"/>
      <c r="W618"/>
      <c r="X618"/>
      <c r="Y618"/>
      <c r="AA618"/>
    </row>
    <row r="619" spans="1:27" x14ac:dyDescent="0.35">
      <c r="A619" t="s">
        <v>903</v>
      </c>
      <c r="B619" t="s">
        <v>66</v>
      </c>
      <c r="C619">
        <v>1440</v>
      </c>
      <c r="D619" s="4">
        <v>578</v>
      </c>
      <c r="E619" s="3">
        <v>0.40138888888888902</v>
      </c>
      <c r="F619">
        <v>482</v>
      </c>
      <c r="G619" s="1">
        <v>0.83391003460207613</v>
      </c>
      <c r="H619">
        <v>295</v>
      </c>
      <c r="I619" s="4">
        <v>200</v>
      </c>
      <c r="J619" s="3">
        <v>0.67796610169491522</v>
      </c>
      <c r="K619">
        <v>163</v>
      </c>
      <c r="L619" s="1">
        <v>0.81499999999999995</v>
      </c>
      <c r="M619" s="4">
        <v>862</v>
      </c>
      <c r="N619" s="4">
        <v>95</v>
      </c>
      <c r="O619" t="s">
        <v>6153</v>
      </c>
      <c r="P619">
        <v>-767</v>
      </c>
      <c r="Q619" t="s">
        <v>810</v>
      </c>
      <c r="R619" s="1">
        <v>0.68905049557210662</v>
      </c>
      <c r="S619" s="3">
        <v>0.27657721280602621</v>
      </c>
      <c r="T619"/>
      <c r="U619"/>
      <c r="V619"/>
      <c r="W619"/>
      <c r="X619"/>
      <c r="Y619"/>
      <c r="AA619"/>
    </row>
    <row r="620" spans="1:27" x14ac:dyDescent="0.35">
      <c r="A620" t="s">
        <v>1194</v>
      </c>
      <c r="B620" t="s">
        <v>243</v>
      </c>
      <c r="C620">
        <v>91</v>
      </c>
      <c r="D620" s="4">
        <v>79</v>
      </c>
      <c r="E620" s="3">
        <v>0.86813186813186805</v>
      </c>
      <c r="F620">
        <v>45</v>
      </c>
      <c r="G620" s="1">
        <v>0.569620253164557</v>
      </c>
      <c r="H620">
        <v>28</v>
      </c>
      <c r="I620" s="4">
        <v>41</v>
      </c>
      <c r="J620" s="3">
        <v>1.4642857142857142</v>
      </c>
      <c r="K620">
        <v>29</v>
      </c>
      <c r="L620" s="1">
        <v>0.70731707317073167</v>
      </c>
      <c r="M620" s="4">
        <v>12</v>
      </c>
      <c r="N620" s="4">
        <v>-13</v>
      </c>
      <c r="O620" t="s">
        <v>6153</v>
      </c>
      <c r="P620">
        <v>-25</v>
      </c>
      <c r="Q620" t="s">
        <v>808</v>
      </c>
      <c r="R620" s="1">
        <v>0.68670886075949378</v>
      </c>
      <c r="S620" s="3">
        <v>0.59615384615384615</v>
      </c>
      <c r="T620"/>
      <c r="U620"/>
      <c r="V620"/>
      <c r="W620"/>
      <c r="X620"/>
      <c r="Y620"/>
      <c r="AA620"/>
    </row>
    <row r="621" spans="1:27" x14ac:dyDescent="0.35">
      <c r="A621" t="s">
        <v>1228</v>
      </c>
      <c r="B621" t="s">
        <v>171</v>
      </c>
      <c r="C621">
        <v>60</v>
      </c>
      <c r="D621" s="4">
        <v>69</v>
      </c>
      <c r="E621" s="3">
        <v>1.1499999999999999</v>
      </c>
      <c r="F621">
        <v>45</v>
      </c>
      <c r="G621" s="1">
        <v>0.65217391304347827</v>
      </c>
      <c r="H621">
        <v>15</v>
      </c>
      <c r="I621" s="4">
        <v>29</v>
      </c>
      <c r="J621" s="3">
        <v>1.9333333333333333</v>
      </c>
      <c r="K621">
        <v>20</v>
      </c>
      <c r="L621" s="1">
        <v>0.68965517241379315</v>
      </c>
      <c r="M621" s="4">
        <v>-9</v>
      </c>
      <c r="N621" s="4">
        <v>-14</v>
      </c>
      <c r="O621" t="s">
        <v>6153</v>
      </c>
      <c r="P621">
        <v>-5</v>
      </c>
      <c r="Q621" t="s">
        <v>808</v>
      </c>
      <c r="R621" s="1">
        <v>0.68115942028985521</v>
      </c>
      <c r="S621" s="3">
        <v>0.78333333333333344</v>
      </c>
      <c r="T621"/>
      <c r="U621"/>
      <c r="V621"/>
      <c r="W621"/>
      <c r="X621"/>
      <c r="Y621"/>
      <c r="AA621"/>
    </row>
    <row r="622" spans="1:27" x14ac:dyDescent="0.35">
      <c r="A622" t="s">
        <v>1102</v>
      </c>
      <c r="B622" t="s">
        <v>202</v>
      </c>
      <c r="C622">
        <v>39</v>
      </c>
      <c r="D622" s="4">
        <v>119</v>
      </c>
      <c r="E622" s="3">
        <v>3.0512820512820502</v>
      </c>
      <c r="F622">
        <v>76</v>
      </c>
      <c r="G622" s="1">
        <v>0.6386554621848739</v>
      </c>
      <c r="H622">
        <v>9</v>
      </c>
      <c r="I622" s="4">
        <v>46</v>
      </c>
      <c r="J622" s="3">
        <v>5.1111111111111107</v>
      </c>
      <c r="K622">
        <v>34</v>
      </c>
      <c r="L622" s="1">
        <v>0.73913043478260865</v>
      </c>
      <c r="M622" s="4">
        <v>-80</v>
      </c>
      <c r="N622" s="4">
        <v>-37</v>
      </c>
      <c r="O622" t="s">
        <v>6153</v>
      </c>
      <c r="P622">
        <v>43</v>
      </c>
      <c r="Q622" t="s">
        <v>808</v>
      </c>
      <c r="R622" s="1">
        <v>0.67507002801120497</v>
      </c>
      <c r="S622" s="3">
        <v>2.0598290598290605</v>
      </c>
      <c r="T622"/>
      <c r="U622"/>
      <c r="V622"/>
      <c r="W622"/>
      <c r="X622"/>
      <c r="Y622"/>
      <c r="AA622"/>
    </row>
    <row r="623" spans="1:27" x14ac:dyDescent="0.35">
      <c r="A623" t="s">
        <v>1050</v>
      </c>
      <c r="B623" t="s">
        <v>178</v>
      </c>
      <c r="C623">
        <v>115</v>
      </c>
      <c r="D623" s="4">
        <v>153</v>
      </c>
      <c r="E623" s="3">
        <v>1.3304347826087</v>
      </c>
      <c r="F623">
        <v>109</v>
      </c>
      <c r="G623" s="1">
        <v>0.71241830065359479</v>
      </c>
      <c r="H623">
        <v>32</v>
      </c>
      <c r="I623" s="4">
        <v>71</v>
      </c>
      <c r="J623" s="3">
        <v>2.21875</v>
      </c>
      <c r="K623">
        <v>50</v>
      </c>
      <c r="L623" s="1">
        <v>0.70422535211267601</v>
      </c>
      <c r="M623" s="4">
        <v>-38</v>
      </c>
      <c r="N623" s="4">
        <v>-39</v>
      </c>
      <c r="O623" t="s">
        <v>6153</v>
      </c>
      <c r="P623">
        <v>-1</v>
      </c>
      <c r="Q623" t="s">
        <v>808</v>
      </c>
      <c r="R623" s="1">
        <v>0.66768790849672666</v>
      </c>
      <c r="S623" s="3">
        <v>0.88831521739130004</v>
      </c>
      <c r="T623"/>
      <c r="U623"/>
      <c r="V623"/>
      <c r="W623"/>
      <c r="X623"/>
      <c r="Y623"/>
      <c r="AA623"/>
    </row>
    <row r="624" spans="1:27" x14ac:dyDescent="0.35">
      <c r="A624" t="s">
        <v>3369</v>
      </c>
      <c r="B624" t="s">
        <v>264</v>
      </c>
      <c r="C624">
        <v>5</v>
      </c>
      <c r="D624" s="4">
        <v>3</v>
      </c>
      <c r="E624" s="3">
        <v>0.6</v>
      </c>
      <c r="F624">
        <v>2</v>
      </c>
      <c r="G624" s="1">
        <v>0.66666666666666663</v>
      </c>
      <c r="H624">
        <v>1</v>
      </c>
      <c r="I624" s="4">
        <v>1</v>
      </c>
      <c r="J624" s="3">
        <v>1</v>
      </c>
      <c r="K624">
        <v>1</v>
      </c>
      <c r="L624" s="1">
        <v>1</v>
      </c>
      <c r="M624" s="4">
        <v>2</v>
      </c>
      <c r="N624" s="4">
        <v>0</v>
      </c>
      <c r="O624" t="s">
        <v>6153</v>
      </c>
      <c r="P624">
        <v>-2</v>
      </c>
      <c r="Q624" t="s">
        <v>808</v>
      </c>
      <c r="R624" s="1">
        <v>0.66666666666666674</v>
      </c>
      <c r="S624" s="3">
        <v>0.4</v>
      </c>
      <c r="T624"/>
      <c r="U624"/>
      <c r="V624"/>
      <c r="W624"/>
      <c r="X624"/>
      <c r="Y624"/>
      <c r="AA624"/>
    </row>
    <row r="625" spans="1:27" x14ac:dyDescent="0.35">
      <c r="A625" t="s">
        <v>3441</v>
      </c>
      <c r="B625" t="s">
        <v>328</v>
      </c>
      <c r="C625">
        <v>5</v>
      </c>
      <c r="D625" s="4">
        <v>3</v>
      </c>
      <c r="E625" s="3">
        <v>0.6</v>
      </c>
      <c r="F625">
        <v>2</v>
      </c>
      <c r="G625" s="1">
        <v>0.66666666666666663</v>
      </c>
      <c r="H625">
        <v>1</v>
      </c>
      <c r="I625" s="4">
        <v>1</v>
      </c>
      <c r="J625" s="3">
        <v>1</v>
      </c>
      <c r="K625">
        <v>1</v>
      </c>
      <c r="L625" s="1">
        <v>1</v>
      </c>
      <c r="M625" s="4">
        <v>2</v>
      </c>
      <c r="N625" s="4">
        <v>0</v>
      </c>
      <c r="O625" t="s">
        <v>6153</v>
      </c>
      <c r="P625">
        <v>-2</v>
      </c>
      <c r="Q625" t="s">
        <v>808</v>
      </c>
      <c r="R625" s="1">
        <v>0.66666666666666674</v>
      </c>
      <c r="S625" s="3">
        <v>0.4</v>
      </c>
      <c r="T625"/>
      <c r="U625"/>
      <c r="V625"/>
      <c r="W625"/>
      <c r="X625"/>
      <c r="Y625"/>
      <c r="AA625"/>
    </row>
    <row r="626" spans="1:27" x14ac:dyDescent="0.35">
      <c r="A626" t="s">
        <v>3450</v>
      </c>
      <c r="B626" t="s">
        <v>181</v>
      </c>
      <c r="C626">
        <v>5</v>
      </c>
      <c r="D626" s="4">
        <v>3</v>
      </c>
      <c r="E626" s="3">
        <v>0.6</v>
      </c>
      <c r="F626">
        <v>3</v>
      </c>
      <c r="G626" s="1">
        <v>1</v>
      </c>
      <c r="H626">
        <v>2</v>
      </c>
      <c r="I626" s="4">
        <v>2</v>
      </c>
      <c r="J626" s="3">
        <v>1</v>
      </c>
      <c r="K626">
        <v>2</v>
      </c>
      <c r="L626" s="1">
        <v>1</v>
      </c>
      <c r="M626" s="4">
        <v>2</v>
      </c>
      <c r="N626" s="4">
        <v>0</v>
      </c>
      <c r="O626" t="s">
        <v>6153</v>
      </c>
      <c r="P626">
        <v>-2</v>
      </c>
      <c r="Q626" t="s">
        <v>808</v>
      </c>
      <c r="R626" s="1">
        <v>0.66666666666666674</v>
      </c>
      <c r="S626" s="3">
        <v>0.4</v>
      </c>
      <c r="T626"/>
      <c r="U626"/>
      <c r="V626"/>
      <c r="W626"/>
      <c r="X626"/>
      <c r="Y626"/>
      <c r="AA626"/>
    </row>
    <row r="627" spans="1:27" x14ac:dyDescent="0.35">
      <c r="A627" t="s">
        <v>1408</v>
      </c>
      <c r="B627" t="s">
        <v>117</v>
      </c>
      <c r="C627">
        <v>28</v>
      </c>
      <c r="D627" s="4">
        <v>42</v>
      </c>
      <c r="E627" s="3">
        <v>1.5</v>
      </c>
      <c r="F627">
        <v>29</v>
      </c>
      <c r="G627" s="1">
        <v>0.69047619047619047</v>
      </c>
      <c r="H627">
        <v>6</v>
      </c>
      <c r="I627" s="4">
        <v>15</v>
      </c>
      <c r="J627" s="3">
        <v>2.5</v>
      </c>
      <c r="K627">
        <v>10</v>
      </c>
      <c r="L627" s="1">
        <v>0.66666666666666663</v>
      </c>
      <c r="M627" s="4">
        <v>-14</v>
      </c>
      <c r="N627" s="4">
        <v>-9</v>
      </c>
      <c r="O627" t="s">
        <v>6153</v>
      </c>
      <c r="P627">
        <v>5</v>
      </c>
      <c r="Q627" t="s">
        <v>808</v>
      </c>
      <c r="R627" s="1">
        <v>0.66666666666666663</v>
      </c>
      <c r="S627" s="3">
        <v>1</v>
      </c>
      <c r="T627"/>
      <c r="U627"/>
      <c r="V627"/>
      <c r="W627"/>
      <c r="X627"/>
      <c r="Y627"/>
      <c r="AA627"/>
    </row>
    <row r="628" spans="1:27" x14ac:dyDescent="0.35">
      <c r="A628" t="s">
        <v>1720</v>
      </c>
      <c r="B628" t="s">
        <v>387</v>
      </c>
      <c r="C628">
        <v>20</v>
      </c>
      <c r="D628" s="4">
        <v>21</v>
      </c>
      <c r="E628" s="3">
        <v>1.05</v>
      </c>
      <c r="F628">
        <v>14</v>
      </c>
      <c r="G628" s="1">
        <v>0.66666666666666663</v>
      </c>
      <c r="H628">
        <v>4</v>
      </c>
      <c r="I628" s="4">
        <v>7</v>
      </c>
      <c r="J628" s="3">
        <v>1.75</v>
      </c>
      <c r="K628">
        <v>3</v>
      </c>
      <c r="L628" s="1">
        <v>0.42857142857142855</v>
      </c>
      <c r="M628" s="4">
        <v>-1</v>
      </c>
      <c r="N628" s="4">
        <v>-3</v>
      </c>
      <c r="O628" t="s">
        <v>6153</v>
      </c>
      <c r="P628">
        <v>-2</v>
      </c>
      <c r="Q628" t="s">
        <v>808</v>
      </c>
      <c r="R628" s="1">
        <v>0.66666666666666663</v>
      </c>
      <c r="S628" s="3">
        <v>0.7</v>
      </c>
      <c r="T628"/>
      <c r="U628"/>
      <c r="V628"/>
      <c r="W628"/>
      <c r="X628"/>
      <c r="Y628"/>
      <c r="AA628"/>
    </row>
    <row r="629" spans="1:27" x14ac:dyDescent="0.35">
      <c r="A629" t="s">
        <v>2335</v>
      </c>
      <c r="B629" t="s">
        <v>163</v>
      </c>
      <c r="C629">
        <v>6</v>
      </c>
      <c r="D629" s="4">
        <v>9</v>
      </c>
      <c r="E629" s="3">
        <v>1.5</v>
      </c>
      <c r="F629">
        <v>5</v>
      </c>
      <c r="G629" s="1">
        <v>0.55555555555555558</v>
      </c>
      <c r="H629">
        <v>2</v>
      </c>
      <c r="I629" s="4">
        <v>5</v>
      </c>
      <c r="J629" s="3">
        <v>2.5</v>
      </c>
      <c r="K629">
        <v>2</v>
      </c>
      <c r="L629" s="1">
        <v>0.4</v>
      </c>
      <c r="M629" s="4">
        <v>-3</v>
      </c>
      <c r="N629" s="4">
        <v>-3</v>
      </c>
      <c r="O629" t="s">
        <v>6153</v>
      </c>
      <c r="P629">
        <v>0</v>
      </c>
      <c r="Q629" t="s">
        <v>808</v>
      </c>
      <c r="R629" s="1">
        <v>0.66666666666666663</v>
      </c>
      <c r="S629" s="3">
        <v>1</v>
      </c>
      <c r="T629"/>
      <c r="U629"/>
      <c r="V629"/>
      <c r="W629"/>
      <c r="X629"/>
      <c r="Y629"/>
      <c r="AA629"/>
    </row>
    <row r="630" spans="1:27" x14ac:dyDescent="0.35">
      <c r="A630" t="s">
        <v>5069</v>
      </c>
      <c r="B630" t="s">
        <v>248</v>
      </c>
      <c r="C630">
        <v>5</v>
      </c>
      <c r="D630" s="4">
        <v>1</v>
      </c>
      <c r="E630" s="3">
        <v>0.2</v>
      </c>
      <c r="F630">
        <v>0</v>
      </c>
      <c r="G630" s="1">
        <v>0</v>
      </c>
      <c r="H630">
        <v>3</v>
      </c>
      <c r="I630" s="4">
        <v>1</v>
      </c>
      <c r="J630" s="3">
        <v>0.33333333333333331</v>
      </c>
      <c r="K630">
        <v>0</v>
      </c>
      <c r="L630" s="1">
        <v>0</v>
      </c>
      <c r="M630" s="4">
        <v>4</v>
      </c>
      <c r="N630" s="4">
        <v>2</v>
      </c>
      <c r="O630" t="s">
        <v>6153</v>
      </c>
      <c r="P630">
        <v>-2</v>
      </c>
      <c r="Q630" t="s">
        <v>808</v>
      </c>
      <c r="R630" s="1">
        <v>0.66666666666666652</v>
      </c>
      <c r="S630" s="3">
        <v>0.1333333333333333</v>
      </c>
      <c r="T630"/>
      <c r="U630"/>
      <c r="V630"/>
      <c r="W630"/>
      <c r="X630"/>
      <c r="Y630"/>
      <c r="AA630"/>
    </row>
    <row r="631" spans="1:27" x14ac:dyDescent="0.35">
      <c r="A631" t="s">
        <v>1165</v>
      </c>
      <c r="B631" t="s">
        <v>16</v>
      </c>
      <c r="C631">
        <v>76</v>
      </c>
      <c r="D631" s="4">
        <v>94</v>
      </c>
      <c r="E631" s="3">
        <v>1.23684210526316</v>
      </c>
      <c r="F631">
        <v>75</v>
      </c>
      <c r="G631" s="1">
        <v>0.7978723404255319</v>
      </c>
      <c r="H631">
        <v>18</v>
      </c>
      <c r="I631" s="4">
        <v>37</v>
      </c>
      <c r="J631" s="3">
        <v>2.0555555555555554</v>
      </c>
      <c r="K631">
        <v>31</v>
      </c>
      <c r="L631" s="1">
        <v>0.83783783783783783</v>
      </c>
      <c r="M631" s="4">
        <v>-18</v>
      </c>
      <c r="N631" s="4">
        <v>-19</v>
      </c>
      <c r="O631" t="s">
        <v>6153</v>
      </c>
      <c r="P631">
        <v>-1</v>
      </c>
      <c r="Q631" t="s">
        <v>808</v>
      </c>
      <c r="R631" s="1">
        <v>0.66193853427895688</v>
      </c>
      <c r="S631" s="3">
        <v>0.81871345029239539</v>
      </c>
      <c r="T631"/>
      <c r="U631"/>
      <c r="V631"/>
      <c r="W631"/>
      <c r="X631"/>
      <c r="Y631"/>
      <c r="AA631"/>
    </row>
    <row r="632" spans="1:27" x14ac:dyDescent="0.35">
      <c r="A632" t="s">
        <v>1094</v>
      </c>
      <c r="B632" t="s">
        <v>84</v>
      </c>
      <c r="C632">
        <v>61</v>
      </c>
      <c r="D632" s="4">
        <v>125</v>
      </c>
      <c r="E632" s="3">
        <v>2.0491803278688501</v>
      </c>
      <c r="F632">
        <v>86</v>
      </c>
      <c r="G632" s="1">
        <v>0.68799999999999994</v>
      </c>
      <c r="H632">
        <v>15</v>
      </c>
      <c r="I632" s="4">
        <v>51</v>
      </c>
      <c r="J632" s="3">
        <v>3.4</v>
      </c>
      <c r="K632">
        <v>38</v>
      </c>
      <c r="L632" s="1">
        <v>0.74509803921568629</v>
      </c>
      <c r="M632" s="4">
        <v>-64</v>
      </c>
      <c r="N632" s="4">
        <v>-36</v>
      </c>
      <c r="O632" t="s">
        <v>6153</v>
      </c>
      <c r="P632">
        <v>28</v>
      </c>
      <c r="Q632" t="s">
        <v>808</v>
      </c>
      <c r="R632" s="1">
        <v>0.6592000000000019</v>
      </c>
      <c r="S632" s="3">
        <v>1.3508196721311498</v>
      </c>
      <c r="T632"/>
      <c r="U632"/>
      <c r="V632"/>
      <c r="W632"/>
      <c r="X632"/>
      <c r="Y632"/>
      <c r="AA632"/>
    </row>
    <row r="633" spans="1:27" x14ac:dyDescent="0.35">
      <c r="A633" t="s">
        <v>2409</v>
      </c>
      <c r="B633" t="s">
        <v>50</v>
      </c>
      <c r="C633">
        <v>11</v>
      </c>
      <c r="D633" s="4">
        <v>8</v>
      </c>
      <c r="E633" s="3">
        <v>0.72727272727272696</v>
      </c>
      <c r="F633">
        <v>7</v>
      </c>
      <c r="G633" s="1">
        <v>0.875</v>
      </c>
      <c r="H633">
        <v>5</v>
      </c>
      <c r="I633" s="4">
        <v>6</v>
      </c>
      <c r="J633" s="3">
        <v>1.2</v>
      </c>
      <c r="K633">
        <v>5</v>
      </c>
      <c r="L633" s="1">
        <v>0.83333333333333337</v>
      </c>
      <c r="M633" s="4">
        <v>3</v>
      </c>
      <c r="N633" s="4">
        <v>-1</v>
      </c>
      <c r="O633" t="s">
        <v>6153</v>
      </c>
      <c r="P633">
        <v>-4</v>
      </c>
      <c r="Q633" t="s">
        <v>808</v>
      </c>
      <c r="R633" s="1">
        <v>0.65000000000000069</v>
      </c>
      <c r="S633" s="3">
        <v>0.472727272727273</v>
      </c>
      <c r="T633"/>
      <c r="U633"/>
      <c r="V633"/>
      <c r="W633"/>
      <c r="X633"/>
      <c r="Y633"/>
      <c r="AA633"/>
    </row>
    <row r="634" spans="1:27" x14ac:dyDescent="0.35">
      <c r="A634" t="s">
        <v>1754</v>
      </c>
      <c r="B634" t="s">
        <v>141</v>
      </c>
      <c r="C634">
        <v>11</v>
      </c>
      <c r="D634" s="4">
        <v>20</v>
      </c>
      <c r="E634" s="3">
        <v>1.8181818181818199</v>
      </c>
      <c r="F634">
        <v>16</v>
      </c>
      <c r="G634" s="1">
        <v>0.8</v>
      </c>
      <c r="H634">
        <v>3</v>
      </c>
      <c r="I634" s="4">
        <v>9</v>
      </c>
      <c r="J634" s="3">
        <v>3</v>
      </c>
      <c r="K634">
        <v>5</v>
      </c>
      <c r="L634" s="1">
        <v>0.55555555555555558</v>
      </c>
      <c r="M634" s="4">
        <v>-9</v>
      </c>
      <c r="N634" s="4">
        <v>-6</v>
      </c>
      <c r="O634" t="s">
        <v>6153</v>
      </c>
      <c r="P634">
        <v>3</v>
      </c>
      <c r="Q634" t="s">
        <v>808</v>
      </c>
      <c r="R634" s="1">
        <v>0.64999999999999847</v>
      </c>
      <c r="S634" s="3">
        <v>1.1818181818181801</v>
      </c>
      <c r="T634"/>
      <c r="U634"/>
      <c r="V634"/>
      <c r="W634"/>
      <c r="X634"/>
      <c r="Y634"/>
      <c r="AA634"/>
    </row>
    <row r="635" spans="1:27" x14ac:dyDescent="0.35">
      <c r="A635" t="s">
        <v>1594</v>
      </c>
      <c r="B635" t="s">
        <v>200</v>
      </c>
      <c r="C635">
        <v>9</v>
      </c>
      <c r="D635" s="4">
        <v>15</v>
      </c>
      <c r="E635" s="3">
        <v>1.6666666666666701</v>
      </c>
      <c r="F635">
        <v>10</v>
      </c>
      <c r="G635" s="1">
        <v>0.66666666666666663</v>
      </c>
      <c r="H635">
        <v>4</v>
      </c>
      <c r="I635" s="4">
        <v>11</v>
      </c>
      <c r="J635" s="3">
        <v>2.75</v>
      </c>
      <c r="K635">
        <v>7</v>
      </c>
      <c r="L635" s="1">
        <v>0.63636363636363635</v>
      </c>
      <c r="M635" s="4">
        <v>-6</v>
      </c>
      <c r="N635" s="4">
        <v>-7</v>
      </c>
      <c r="O635" t="s">
        <v>6153</v>
      </c>
      <c r="P635">
        <v>-1</v>
      </c>
      <c r="Q635" t="s">
        <v>808</v>
      </c>
      <c r="R635" s="1">
        <v>0.64999999999999658</v>
      </c>
      <c r="S635" s="3">
        <v>1.0833333333333299</v>
      </c>
      <c r="T635"/>
      <c r="U635"/>
      <c r="V635"/>
      <c r="W635"/>
      <c r="X635"/>
      <c r="Y635"/>
      <c r="AA635"/>
    </row>
    <row r="636" spans="1:27" x14ac:dyDescent="0.35">
      <c r="A636" t="s">
        <v>989</v>
      </c>
      <c r="B636" t="s">
        <v>141</v>
      </c>
      <c r="C636">
        <v>223</v>
      </c>
      <c r="D636" s="4">
        <v>249</v>
      </c>
      <c r="E636" s="3">
        <v>1.1165919282511201</v>
      </c>
      <c r="F636">
        <v>192</v>
      </c>
      <c r="G636" s="1">
        <v>0.77108433734939763</v>
      </c>
      <c r="H636">
        <v>56</v>
      </c>
      <c r="I636" s="4">
        <v>103</v>
      </c>
      <c r="J636" s="3">
        <v>1.8392857142857142</v>
      </c>
      <c r="K636">
        <v>88</v>
      </c>
      <c r="L636" s="1">
        <v>0.85436893203883491</v>
      </c>
      <c r="M636" s="4">
        <v>-26</v>
      </c>
      <c r="N636" s="4">
        <v>-47</v>
      </c>
      <c r="O636" t="s">
        <v>6153</v>
      </c>
      <c r="P636">
        <v>-21</v>
      </c>
      <c r="Q636" t="s">
        <v>808</v>
      </c>
      <c r="R636" s="1">
        <v>0.64723178427997841</v>
      </c>
      <c r="S636" s="3">
        <v>0.72269378603459411</v>
      </c>
      <c r="T636"/>
      <c r="U636"/>
      <c r="V636"/>
      <c r="W636"/>
      <c r="X636"/>
      <c r="Y636"/>
      <c r="AA636"/>
    </row>
    <row r="637" spans="1:27" x14ac:dyDescent="0.35">
      <c r="A637" t="s">
        <v>1838</v>
      </c>
      <c r="B637" t="s">
        <v>50</v>
      </c>
      <c r="C637">
        <v>7</v>
      </c>
      <c r="D637" s="4">
        <v>17</v>
      </c>
      <c r="E637" s="3">
        <v>2.4285714285714302</v>
      </c>
      <c r="F637">
        <v>12</v>
      </c>
      <c r="G637" s="1">
        <v>0.70588235294117652</v>
      </c>
      <c r="H637">
        <v>2</v>
      </c>
      <c r="I637" s="4">
        <v>8</v>
      </c>
      <c r="J637" s="3">
        <v>4</v>
      </c>
      <c r="K637">
        <v>7</v>
      </c>
      <c r="L637" s="1">
        <v>0.875</v>
      </c>
      <c r="M637" s="4">
        <v>-10</v>
      </c>
      <c r="N637" s="4">
        <v>-6</v>
      </c>
      <c r="O637" t="s">
        <v>6153</v>
      </c>
      <c r="P637">
        <v>4</v>
      </c>
      <c r="Q637" t="s">
        <v>808</v>
      </c>
      <c r="R637" s="1">
        <v>0.64705882352941069</v>
      </c>
      <c r="S637" s="3">
        <v>1.5714285714285698</v>
      </c>
      <c r="T637"/>
      <c r="U637"/>
      <c r="V637"/>
      <c r="W637"/>
      <c r="X637"/>
      <c r="Y637"/>
      <c r="AA637"/>
    </row>
    <row r="638" spans="1:27" x14ac:dyDescent="0.35">
      <c r="A638" t="s">
        <v>1006</v>
      </c>
      <c r="B638" t="s">
        <v>117</v>
      </c>
      <c r="C638">
        <v>188</v>
      </c>
      <c r="D638" s="4">
        <v>214</v>
      </c>
      <c r="E638" s="3">
        <v>1.13829787234043</v>
      </c>
      <c r="F638">
        <v>183</v>
      </c>
      <c r="G638" s="1">
        <v>0.85514018691588789</v>
      </c>
      <c r="H638">
        <v>53</v>
      </c>
      <c r="I638" s="4">
        <v>99</v>
      </c>
      <c r="J638" s="3">
        <v>1.8679245283018868</v>
      </c>
      <c r="K638">
        <v>84</v>
      </c>
      <c r="L638" s="1">
        <v>0.84848484848484851</v>
      </c>
      <c r="M638" s="4">
        <v>-26</v>
      </c>
      <c r="N638" s="4">
        <v>-46</v>
      </c>
      <c r="O638" t="s">
        <v>6153</v>
      </c>
      <c r="P638">
        <v>-20</v>
      </c>
      <c r="Q638" t="s">
        <v>808</v>
      </c>
      <c r="R638" s="1">
        <v>0.64098042673249223</v>
      </c>
      <c r="S638" s="3">
        <v>0.72962665596145682</v>
      </c>
      <c r="T638"/>
      <c r="U638"/>
      <c r="V638"/>
      <c r="W638"/>
      <c r="X638"/>
      <c r="Y638"/>
      <c r="AA638"/>
    </row>
    <row r="639" spans="1:27" x14ac:dyDescent="0.35">
      <c r="A639" t="s">
        <v>2156</v>
      </c>
      <c r="B639" t="s">
        <v>461</v>
      </c>
      <c r="C639">
        <v>6</v>
      </c>
      <c r="D639" s="4">
        <v>11</v>
      </c>
      <c r="E639" s="3">
        <v>1.8333333333333299</v>
      </c>
      <c r="F639">
        <v>7</v>
      </c>
      <c r="G639" s="1">
        <v>0.63636363636363635</v>
      </c>
      <c r="H639">
        <v>1</v>
      </c>
      <c r="I639" s="4">
        <v>3</v>
      </c>
      <c r="J639" s="3">
        <v>3</v>
      </c>
      <c r="K639">
        <v>2</v>
      </c>
      <c r="L639" s="1">
        <v>0.66666666666666663</v>
      </c>
      <c r="M639" s="4">
        <v>-5</v>
      </c>
      <c r="N639" s="4">
        <v>-2</v>
      </c>
      <c r="O639" t="s">
        <v>6153</v>
      </c>
      <c r="P639">
        <v>3</v>
      </c>
      <c r="Q639" t="s">
        <v>808</v>
      </c>
      <c r="R639" s="1">
        <v>0.63636363636363935</v>
      </c>
      <c r="S639" s="3">
        <v>1.1666666666666701</v>
      </c>
      <c r="T639"/>
      <c r="U639"/>
      <c r="V639"/>
      <c r="W639"/>
      <c r="X639"/>
      <c r="Y639"/>
      <c r="AA639"/>
    </row>
    <row r="640" spans="1:27" x14ac:dyDescent="0.35">
      <c r="A640" t="s">
        <v>626</v>
      </c>
      <c r="B640" t="s">
        <v>196</v>
      </c>
      <c r="C640">
        <v>162</v>
      </c>
      <c r="D640" s="4">
        <v>127</v>
      </c>
      <c r="E640" s="3">
        <v>0.78395061728395099</v>
      </c>
      <c r="F640">
        <v>99</v>
      </c>
      <c r="G640" s="1">
        <v>0.77952755905511806</v>
      </c>
      <c r="H640">
        <v>39</v>
      </c>
      <c r="I640" s="4">
        <v>50</v>
      </c>
      <c r="J640" s="3">
        <v>1.2820512820512822</v>
      </c>
      <c r="K640">
        <v>37</v>
      </c>
      <c r="L640" s="1">
        <v>0.74</v>
      </c>
      <c r="M640" s="4">
        <v>35</v>
      </c>
      <c r="N640" s="4">
        <v>-11</v>
      </c>
      <c r="O640" t="s">
        <v>6153</v>
      </c>
      <c r="P640">
        <v>-46</v>
      </c>
      <c r="Q640" t="s">
        <v>808</v>
      </c>
      <c r="R640" s="1">
        <v>0.63537250151423319</v>
      </c>
      <c r="S640" s="3">
        <v>0.49810066476733117</v>
      </c>
      <c r="T640"/>
      <c r="U640"/>
      <c r="V640"/>
      <c r="W640"/>
      <c r="X640"/>
      <c r="Y640"/>
      <c r="AA640"/>
    </row>
    <row r="641" spans="1:27" x14ac:dyDescent="0.35">
      <c r="A641" t="s">
        <v>1171</v>
      </c>
      <c r="B641" t="s">
        <v>117</v>
      </c>
      <c r="C641">
        <v>17</v>
      </c>
      <c r="D641" s="4">
        <v>91</v>
      </c>
      <c r="E641" s="3">
        <v>5.3529411764705896</v>
      </c>
      <c r="F641">
        <v>47</v>
      </c>
      <c r="G641" s="1">
        <v>0.51648351648351654</v>
      </c>
      <c r="H641">
        <v>4</v>
      </c>
      <c r="I641" s="4">
        <v>35</v>
      </c>
      <c r="J641" s="3">
        <v>8.75</v>
      </c>
      <c r="K641">
        <v>19</v>
      </c>
      <c r="L641" s="1">
        <v>0.54285714285714282</v>
      </c>
      <c r="M641" s="4">
        <v>-74</v>
      </c>
      <c r="N641" s="4">
        <v>-31</v>
      </c>
      <c r="O641" t="s">
        <v>6153</v>
      </c>
      <c r="P641">
        <v>43</v>
      </c>
      <c r="Q641" t="s">
        <v>808</v>
      </c>
      <c r="R641" s="1">
        <v>0.63461538461538414</v>
      </c>
      <c r="S641" s="3">
        <v>3.3970588235294104</v>
      </c>
      <c r="T641"/>
      <c r="U641"/>
      <c r="V641"/>
      <c r="W641"/>
      <c r="X641"/>
      <c r="Y641"/>
      <c r="AA641"/>
    </row>
    <row r="642" spans="1:27" x14ac:dyDescent="0.35">
      <c r="A642" t="s">
        <v>3024</v>
      </c>
      <c r="B642" t="s">
        <v>76</v>
      </c>
      <c r="C642">
        <v>13</v>
      </c>
      <c r="D642" s="4">
        <v>4</v>
      </c>
      <c r="E642" s="3">
        <v>0.30769230769230799</v>
      </c>
      <c r="F642">
        <v>1</v>
      </c>
      <c r="G642" s="1">
        <v>0.25</v>
      </c>
      <c r="H642">
        <v>4</v>
      </c>
      <c r="I642" s="4">
        <v>2</v>
      </c>
      <c r="J642" s="3">
        <v>0.5</v>
      </c>
      <c r="K642">
        <v>1</v>
      </c>
      <c r="L642" s="1">
        <v>0.5</v>
      </c>
      <c r="M642" s="4">
        <v>9</v>
      </c>
      <c r="N642" s="4">
        <v>2</v>
      </c>
      <c r="O642" t="s">
        <v>6153</v>
      </c>
      <c r="P642">
        <v>-7</v>
      </c>
      <c r="Q642" t="s">
        <v>808</v>
      </c>
      <c r="R642" s="1">
        <v>0.62499999999999845</v>
      </c>
      <c r="S642" s="3">
        <v>0.19230769230769201</v>
      </c>
      <c r="T642"/>
      <c r="U642"/>
      <c r="V642"/>
      <c r="W642"/>
      <c r="X642"/>
      <c r="Y642"/>
      <c r="AA642"/>
    </row>
    <row r="643" spans="1:27" x14ac:dyDescent="0.35">
      <c r="A643" t="s">
        <v>2430</v>
      </c>
      <c r="B643" t="s">
        <v>459</v>
      </c>
      <c r="C643">
        <v>26</v>
      </c>
      <c r="D643" s="4">
        <v>8</v>
      </c>
      <c r="E643" s="3">
        <v>0.30769230769230799</v>
      </c>
      <c r="F643">
        <v>6</v>
      </c>
      <c r="G643" s="1">
        <v>0.75</v>
      </c>
      <c r="H643">
        <v>12</v>
      </c>
      <c r="I643" s="4">
        <v>6</v>
      </c>
      <c r="J643" s="3">
        <v>0.5</v>
      </c>
      <c r="K643">
        <v>4</v>
      </c>
      <c r="L643" s="1">
        <v>0.66666666666666663</v>
      </c>
      <c r="M643" s="4">
        <v>18</v>
      </c>
      <c r="N643" s="4">
        <v>6</v>
      </c>
      <c r="O643" t="s">
        <v>6153</v>
      </c>
      <c r="P643">
        <v>-12</v>
      </c>
      <c r="Q643" t="s">
        <v>808</v>
      </c>
      <c r="R643" s="1">
        <v>0.62499999999999845</v>
      </c>
      <c r="S643" s="3">
        <v>0.19230769230769201</v>
      </c>
      <c r="T643"/>
      <c r="U643"/>
      <c r="V643"/>
      <c r="W643"/>
      <c r="X643"/>
      <c r="Y643"/>
      <c r="AA643"/>
    </row>
    <row r="644" spans="1:27" x14ac:dyDescent="0.35">
      <c r="A644" t="s">
        <v>2733</v>
      </c>
      <c r="B644" t="s">
        <v>384</v>
      </c>
      <c r="C644">
        <v>13</v>
      </c>
      <c r="D644" s="4">
        <v>6</v>
      </c>
      <c r="E644" s="3">
        <v>0.46153846153846201</v>
      </c>
      <c r="F644">
        <v>2</v>
      </c>
      <c r="G644" s="1">
        <v>0.33333333333333331</v>
      </c>
      <c r="H644">
        <v>4</v>
      </c>
      <c r="I644" s="4">
        <v>3</v>
      </c>
      <c r="J644" s="3">
        <v>0.75</v>
      </c>
      <c r="K644">
        <v>1</v>
      </c>
      <c r="L644" s="1">
        <v>0.33333333333333331</v>
      </c>
      <c r="M644" s="4">
        <v>7</v>
      </c>
      <c r="N644" s="4">
        <v>1</v>
      </c>
      <c r="O644" t="s">
        <v>6153</v>
      </c>
      <c r="P644">
        <v>-6</v>
      </c>
      <c r="Q644" t="s">
        <v>808</v>
      </c>
      <c r="R644" s="1">
        <v>0.62499999999999833</v>
      </c>
      <c r="S644" s="3">
        <v>0.28846153846153799</v>
      </c>
      <c r="T644"/>
      <c r="U644"/>
      <c r="V644"/>
      <c r="W644"/>
      <c r="X644"/>
      <c r="Y644"/>
      <c r="AA644"/>
    </row>
    <row r="645" spans="1:27" x14ac:dyDescent="0.35">
      <c r="A645" t="s">
        <v>1013</v>
      </c>
      <c r="B645" t="s">
        <v>104</v>
      </c>
      <c r="C645">
        <v>194</v>
      </c>
      <c r="D645" s="4">
        <v>201</v>
      </c>
      <c r="E645" s="3">
        <v>1.0360824742268</v>
      </c>
      <c r="F645">
        <v>156</v>
      </c>
      <c r="G645" s="1">
        <v>0.77611940298507465</v>
      </c>
      <c r="H645">
        <v>60</v>
      </c>
      <c r="I645" s="4">
        <v>101</v>
      </c>
      <c r="J645" s="3">
        <v>1.6833333333333333</v>
      </c>
      <c r="K645">
        <v>80</v>
      </c>
      <c r="L645" s="1">
        <v>0.79207920792079212</v>
      </c>
      <c r="M645" s="4">
        <v>-7</v>
      </c>
      <c r="N645" s="4">
        <v>-41</v>
      </c>
      <c r="O645" t="s">
        <v>6153</v>
      </c>
      <c r="P645">
        <v>-34</v>
      </c>
      <c r="Q645" t="s">
        <v>808</v>
      </c>
      <c r="R645" s="1">
        <v>0.62470978441128344</v>
      </c>
      <c r="S645" s="3">
        <v>0.64725085910653335</v>
      </c>
      <c r="T645"/>
      <c r="U645"/>
      <c r="V645"/>
      <c r="W645"/>
      <c r="X645"/>
      <c r="Y645"/>
      <c r="AA645"/>
    </row>
    <row r="646" spans="1:27" x14ac:dyDescent="0.35">
      <c r="A646" t="s">
        <v>936</v>
      </c>
      <c r="B646" t="s">
        <v>78</v>
      </c>
      <c r="C646">
        <v>423</v>
      </c>
      <c r="D646" s="4">
        <v>359</v>
      </c>
      <c r="E646" s="3">
        <v>0.84869976359338095</v>
      </c>
      <c r="F646">
        <v>209</v>
      </c>
      <c r="G646" s="1">
        <v>0.5821727019498607</v>
      </c>
      <c r="H646">
        <v>103</v>
      </c>
      <c r="I646" s="4">
        <v>142</v>
      </c>
      <c r="J646" s="3">
        <v>1.3786407766990292</v>
      </c>
      <c r="K646">
        <v>96</v>
      </c>
      <c r="L646" s="1">
        <v>0.676056338028169</v>
      </c>
      <c r="M646" s="4">
        <v>64</v>
      </c>
      <c r="N646" s="4">
        <v>-39</v>
      </c>
      <c r="O646" t="s">
        <v>6153</v>
      </c>
      <c r="P646">
        <v>-103</v>
      </c>
      <c r="Q646" t="s">
        <v>808</v>
      </c>
      <c r="R646" s="1">
        <v>0.62441517700191951</v>
      </c>
      <c r="S646" s="3">
        <v>0.52994101310564823</v>
      </c>
      <c r="T646"/>
      <c r="U646"/>
      <c r="V646"/>
      <c r="W646"/>
      <c r="X646"/>
      <c r="Y646"/>
      <c r="AA646"/>
    </row>
    <row r="647" spans="1:27" x14ac:dyDescent="0.35">
      <c r="A647" t="s">
        <v>2482</v>
      </c>
      <c r="B647" t="s">
        <v>16</v>
      </c>
      <c r="C647">
        <v>17</v>
      </c>
      <c r="D647" s="4">
        <v>7</v>
      </c>
      <c r="E647" s="3">
        <v>0.41176470588235298</v>
      </c>
      <c r="F647">
        <v>4</v>
      </c>
      <c r="G647" s="1">
        <v>0.5714285714285714</v>
      </c>
      <c r="H647">
        <v>6</v>
      </c>
      <c r="I647" s="4">
        <v>4</v>
      </c>
      <c r="J647" s="3">
        <v>0.66666666666666663</v>
      </c>
      <c r="K647">
        <v>3</v>
      </c>
      <c r="L647" s="1">
        <v>0.75</v>
      </c>
      <c r="M647" s="4">
        <v>10</v>
      </c>
      <c r="N647" s="4">
        <v>2</v>
      </c>
      <c r="O647" t="s">
        <v>6153</v>
      </c>
      <c r="P647">
        <v>-8</v>
      </c>
      <c r="Q647" t="s">
        <v>808</v>
      </c>
      <c r="R647" s="1">
        <v>0.61904761904761885</v>
      </c>
      <c r="S647" s="3">
        <v>0.25490196078431365</v>
      </c>
      <c r="T647"/>
      <c r="U647"/>
      <c r="V647"/>
      <c r="W647"/>
      <c r="X647"/>
      <c r="Y647"/>
      <c r="AA647"/>
    </row>
    <row r="648" spans="1:27" x14ac:dyDescent="0.35">
      <c r="A648" t="s">
        <v>2043</v>
      </c>
      <c r="B648" t="s">
        <v>168</v>
      </c>
      <c r="C648">
        <v>3</v>
      </c>
      <c r="D648" s="4">
        <v>13</v>
      </c>
      <c r="E648" s="3">
        <v>4.3333333333333304</v>
      </c>
      <c r="F648">
        <v>9</v>
      </c>
      <c r="G648" s="1">
        <v>0.69230769230769229</v>
      </c>
      <c r="H648">
        <v>1</v>
      </c>
      <c r="I648" s="4">
        <v>7</v>
      </c>
      <c r="J648" s="3">
        <v>7</v>
      </c>
      <c r="K648">
        <v>6</v>
      </c>
      <c r="L648" s="1">
        <v>0.8571428571428571</v>
      </c>
      <c r="M648" s="4">
        <v>-10</v>
      </c>
      <c r="N648" s="4">
        <v>-6</v>
      </c>
      <c r="O648" t="s">
        <v>6153</v>
      </c>
      <c r="P648">
        <v>4</v>
      </c>
      <c r="Q648" t="s">
        <v>808</v>
      </c>
      <c r="R648" s="1">
        <v>0.61538461538461653</v>
      </c>
      <c r="S648" s="3">
        <v>2.6666666666666696</v>
      </c>
      <c r="T648"/>
      <c r="U648"/>
      <c r="V648"/>
      <c r="W648"/>
      <c r="X648"/>
      <c r="Y648"/>
      <c r="AA648"/>
    </row>
    <row r="649" spans="1:27" x14ac:dyDescent="0.35">
      <c r="A649" t="s">
        <v>1318</v>
      </c>
      <c r="B649" t="s">
        <v>143</v>
      </c>
      <c r="C649">
        <v>32</v>
      </c>
      <c r="D649" s="4">
        <v>52</v>
      </c>
      <c r="E649" s="3">
        <v>1.625</v>
      </c>
      <c r="F649">
        <v>34</v>
      </c>
      <c r="G649" s="1">
        <v>0.65384615384615385</v>
      </c>
      <c r="H649">
        <v>8</v>
      </c>
      <c r="I649" s="4">
        <v>21</v>
      </c>
      <c r="J649" s="3">
        <v>2.625</v>
      </c>
      <c r="K649">
        <v>14</v>
      </c>
      <c r="L649" s="1">
        <v>0.66666666666666663</v>
      </c>
      <c r="M649" s="4">
        <v>-20</v>
      </c>
      <c r="N649" s="4">
        <v>-13</v>
      </c>
      <c r="O649" t="s">
        <v>6153</v>
      </c>
      <c r="P649">
        <v>7</v>
      </c>
      <c r="Q649" t="s">
        <v>808</v>
      </c>
      <c r="R649" s="1">
        <v>0.61538461538461542</v>
      </c>
      <c r="S649" s="3">
        <v>1</v>
      </c>
      <c r="T649"/>
      <c r="U649"/>
      <c r="V649"/>
      <c r="W649"/>
      <c r="X649"/>
      <c r="Y649"/>
      <c r="AA649"/>
    </row>
    <row r="650" spans="1:27" x14ac:dyDescent="0.35">
      <c r="A650" t="s">
        <v>2025</v>
      </c>
      <c r="B650" t="s">
        <v>125</v>
      </c>
      <c r="C650">
        <v>6</v>
      </c>
      <c r="D650" s="4">
        <v>13</v>
      </c>
      <c r="E650" s="3">
        <v>2.1666666666666701</v>
      </c>
      <c r="F650">
        <v>11</v>
      </c>
      <c r="G650" s="1">
        <v>0.84615384615384615</v>
      </c>
      <c r="H650">
        <v>2</v>
      </c>
      <c r="I650" s="4">
        <v>7</v>
      </c>
      <c r="J650" s="3">
        <v>3.5</v>
      </c>
      <c r="K650">
        <v>6</v>
      </c>
      <c r="L650" s="1">
        <v>0.8571428571428571</v>
      </c>
      <c r="M650" s="4">
        <v>-7</v>
      </c>
      <c r="N650" s="4">
        <v>-5</v>
      </c>
      <c r="O650" t="s">
        <v>6153</v>
      </c>
      <c r="P650">
        <v>2</v>
      </c>
      <c r="Q650" t="s">
        <v>808</v>
      </c>
      <c r="R650" s="1">
        <v>0.61538461538461287</v>
      </c>
      <c r="S650" s="3">
        <v>1.3333333333333299</v>
      </c>
      <c r="T650"/>
      <c r="U650"/>
      <c r="V650"/>
      <c r="W650"/>
      <c r="X650"/>
      <c r="Y650"/>
      <c r="AA650"/>
    </row>
    <row r="651" spans="1:27" x14ac:dyDescent="0.35">
      <c r="A651" t="s">
        <v>1220</v>
      </c>
      <c r="B651" t="s">
        <v>210</v>
      </c>
      <c r="C651">
        <v>60</v>
      </c>
      <c r="D651" s="4">
        <v>70</v>
      </c>
      <c r="E651" s="3">
        <v>1.1666666666666701</v>
      </c>
      <c r="F651">
        <v>58</v>
      </c>
      <c r="G651" s="1">
        <v>0.82857142857142863</v>
      </c>
      <c r="H651">
        <v>17</v>
      </c>
      <c r="I651" s="4">
        <v>32</v>
      </c>
      <c r="J651" s="3">
        <v>1.8823529411764706</v>
      </c>
      <c r="K651">
        <v>26</v>
      </c>
      <c r="L651" s="1">
        <v>0.8125</v>
      </c>
      <c r="M651" s="4">
        <v>-10</v>
      </c>
      <c r="N651" s="4">
        <v>-15</v>
      </c>
      <c r="O651" t="s">
        <v>6153</v>
      </c>
      <c r="P651">
        <v>-5</v>
      </c>
      <c r="Q651" t="s">
        <v>808</v>
      </c>
      <c r="R651" s="1">
        <v>0.61344537815125577</v>
      </c>
      <c r="S651" s="3">
        <v>0.71568627450980049</v>
      </c>
      <c r="T651"/>
      <c r="U651"/>
      <c r="V651"/>
      <c r="W651"/>
      <c r="X651"/>
      <c r="Y651"/>
      <c r="AA651"/>
    </row>
    <row r="652" spans="1:27" x14ac:dyDescent="0.35">
      <c r="A652" t="s">
        <v>1018</v>
      </c>
      <c r="B652" t="s">
        <v>161</v>
      </c>
      <c r="C652">
        <v>133</v>
      </c>
      <c r="D652" s="4">
        <v>190</v>
      </c>
      <c r="E652" s="3">
        <v>1.4285714285714299</v>
      </c>
      <c r="F652">
        <v>150</v>
      </c>
      <c r="G652" s="1">
        <v>0.78947368421052633</v>
      </c>
      <c r="H652">
        <v>40</v>
      </c>
      <c r="I652" s="4">
        <v>92</v>
      </c>
      <c r="J652" s="3">
        <v>2.2999999999999998</v>
      </c>
      <c r="K652">
        <v>71</v>
      </c>
      <c r="L652" s="1">
        <v>0.77173913043478259</v>
      </c>
      <c r="M652" s="4">
        <v>-57</v>
      </c>
      <c r="N652" s="4">
        <v>-52</v>
      </c>
      <c r="O652" t="s">
        <v>6153</v>
      </c>
      <c r="P652">
        <v>5</v>
      </c>
      <c r="Q652" t="s">
        <v>808</v>
      </c>
      <c r="R652" s="1">
        <v>0.60999999999999832</v>
      </c>
      <c r="S652" s="3">
        <v>0.87142857142856989</v>
      </c>
      <c r="T652"/>
      <c r="U652"/>
      <c r="V652"/>
      <c r="W652"/>
      <c r="X652"/>
      <c r="Y652"/>
      <c r="AA652"/>
    </row>
    <row r="653" spans="1:27" x14ac:dyDescent="0.35">
      <c r="A653" t="s">
        <v>1211</v>
      </c>
      <c r="B653" t="s">
        <v>109</v>
      </c>
      <c r="C653">
        <v>51</v>
      </c>
      <c r="D653" s="4">
        <v>74</v>
      </c>
      <c r="E653" s="3">
        <v>1.45098039215686</v>
      </c>
      <c r="F653">
        <v>54</v>
      </c>
      <c r="G653" s="1">
        <v>0.72972972972972971</v>
      </c>
      <c r="H653">
        <v>12</v>
      </c>
      <c r="I653" s="4">
        <v>28</v>
      </c>
      <c r="J653" s="3">
        <v>2.3333333333333335</v>
      </c>
      <c r="K653">
        <v>19</v>
      </c>
      <c r="L653" s="1">
        <v>0.6785714285714286</v>
      </c>
      <c r="M653" s="4">
        <v>-23</v>
      </c>
      <c r="N653" s="4">
        <v>-16</v>
      </c>
      <c r="O653" t="s">
        <v>6153</v>
      </c>
      <c r="P653">
        <v>7</v>
      </c>
      <c r="Q653" t="s">
        <v>808</v>
      </c>
      <c r="R653" s="1">
        <v>0.60810810810811122</v>
      </c>
      <c r="S653" s="3">
        <v>0.88235294117647345</v>
      </c>
      <c r="T653"/>
      <c r="U653"/>
      <c r="V653"/>
      <c r="W653"/>
      <c r="X653"/>
      <c r="Y653"/>
      <c r="AA653"/>
    </row>
    <row r="654" spans="1:27" x14ac:dyDescent="0.35">
      <c r="A654" t="s">
        <v>1074</v>
      </c>
      <c r="B654" t="s">
        <v>191</v>
      </c>
      <c r="C654">
        <v>168</v>
      </c>
      <c r="D654" s="4">
        <v>135</v>
      </c>
      <c r="E654" s="3">
        <v>0.80357142857142905</v>
      </c>
      <c r="F654">
        <v>83</v>
      </c>
      <c r="G654" s="1">
        <v>0.61481481481481481</v>
      </c>
      <c r="H654">
        <v>45</v>
      </c>
      <c r="I654" s="4">
        <v>58</v>
      </c>
      <c r="J654" s="3">
        <v>1.288888888888889</v>
      </c>
      <c r="K654">
        <v>40</v>
      </c>
      <c r="L654" s="1">
        <v>0.68965517241379315</v>
      </c>
      <c r="M654" s="4">
        <v>33</v>
      </c>
      <c r="N654" s="4">
        <v>-13</v>
      </c>
      <c r="O654" t="s">
        <v>6153</v>
      </c>
      <c r="P654">
        <v>-46</v>
      </c>
      <c r="Q654" t="s">
        <v>808</v>
      </c>
      <c r="R654" s="1">
        <v>0.60395061728394972</v>
      </c>
      <c r="S654" s="3">
        <v>0.48531746031745993</v>
      </c>
      <c r="T654"/>
      <c r="U654"/>
      <c r="V654"/>
      <c r="W654"/>
      <c r="X654"/>
      <c r="Y654"/>
      <c r="AA654"/>
    </row>
    <row r="655" spans="1:27" x14ac:dyDescent="0.35">
      <c r="A655" t="s">
        <v>916</v>
      </c>
      <c r="B655" t="s">
        <v>97</v>
      </c>
      <c r="C655">
        <v>398</v>
      </c>
      <c r="D655" s="4">
        <v>436</v>
      </c>
      <c r="E655" s="3">
        <v>1.0954773869346699</v>
      </c>
      <c r="F655">
        <v>338</v>
      </c>
      <c r="G655" s="1">
        <v>0.77522935779816515</v>
      </c>
      <c r="H655">
        <v>127</v>
      </c>
      <c r="I655" s="4">
        <v>223</v>
      </c>
      <c r="J655" s="3">
        <v>1.7559055118110236</v>
      </c>
      <c r="K655">
        <v>181</v>
      </c>
      <c r="L655" s="1">
        <v>0.81165919282511212</v>
      </c>
      <c r="M655" s="4">
        <v>-38</v>
      </c>
      <c r="N655" s="4">
        <v>-96</v>
      </c>
      <c r="O655" t="s">
        <v>6153</v>
      </c>
      <c r="P655">
        <v>-58</v>
      </c>
      <c r="Q655" t="s">
        <v>808</v>
      </c>
      <c r="R655" s="1">
        <v>0.60286787546052667</v>
      </c>
      <c r="S655" s="3">
        <v>0.66042812487635372</v>
      </c>
      <c r="T655"/>
      <c r="U655"/>
      <c r="V655"/>
      <c r="W655"/>
      <c r="X655"/>
      <c r="Y655"/>
      <c r="AA655"/>
    </row>
    <row r="656" spans="1:27" x14ac:dyDescent="0.35">
      <c r="A656" t="s">
        <v>1569</v>
      </c>
      <c r="B656" t="s">
        <v>34</v>
      </c>
      <c r="C656">
        <v>29</v>
      </c>
      <c r="D656" s="4">
        <v>29</v>
      </c>
      <c r="E656" s="3">
        <v>1</v>
      </c>
      <c r="F656">
        <v>26</v>
      </c>
      <c r="G656" s="1">
        <v>0.89655172413793105</v>
      </c>
      <c r="H656">
        <v>10</v>
      </c>
      <c r="I656" s="4">
        <v>16</v>
      </c>
      <c r="J656" s="3">
        <v>1.6</v>
      </c>
      <c r="K656">
        <v>16</v>
      </c>
      <c r="L656" s="1">
        <v>1</v>
      </c>
      <c r="M656" s="4">
        <v>0</v>
      </c>
      <c r="N656" s="4">
        <v>-6</v>
      </c>
      <c r="O656" t="s">
        <v>6153</v>
      </c>
      <c r="P656">
        <v>-6</v>
      </c>
      <c r="Q656" t="s">
        <v>808</v>
      </c>
      <c r="R656" s="1">
        <v>0.60000000000000009</v>
      </c>
      <c r="S656" s="3">
        <v>0.60000000000000009</v>
      </c>
      <c r="T656"/>
      <c r="U656"/>
      <c r="V656"/>
      <c r="W656"/>
      <c r="X656"/>
      <c r="Y656"/>
      <c r="AA656"/>
    </row>
    <row r="657" spans="1:27" x14ac:dyDescent="0.35">
      <c r="A657" t="s">
        <v>2806</v>
      </c>
      <c r="B657" t="s">
        <v>238</v>
      </c>
      <c r="C657">
        <v>2</v>
      </c>
      <c r="D657" s="4">
        <v>5</v>
      </c>
      <c r="E657" s="3">
        <v>2.5</v>
      </c>
      <c r="F657">
        <v>3</v>
      </c>
      <c r="G657" s="1">
        <v>0.6</v>
      </c>
      <c r="H657">
        <v>1</v>
      </c>
      <c r="I657" s="4">
        <v>4</v>
      </c>
      <c r="J657" s="3">
        <v>4</v>
      </c>
      <c r="K657">
        <v>3</v>
      </c>
      <c r="L657" s="1">
        <v>0.75</v>
      </c>
      <c r="M657" s="4">
        <v>-3</v>
      </c>
      <c r="N657" s="4">
        <v>-3</v>
      </c>
      <c r="O657" t="s">
        <v>6153</v>
      </c>
      <c r="P657">
        <v>0</v>
      </c>
      <c r="Q657" t="s">
        <v>808</v>
      </c>
      <c r="R657" s="1">
        <v>0.6</v>
      </c>
      <c r="S657" s="3">
        <v>1.5</v>
      </c>
      <c r="T657"/>
      <c r="U657"/>
      <c r="V657"/>
      <c r="W657"/>
      <c r="X657"/>
      <c r="Y657"/>
      <c r="AA657"/>
    </row>
    <row r="658" spans="1:27" x14ac:dyDescent="0.35">
      <c r="A658" t="s">
        <v>2814</v>
      </c>
      <c r="B658" t="s">
        <v>67</v>
      </c>
      <c r="C658">
        <v>2</v>
      </c>
      <c r="D658" s="4">
        <v>5</v>
      </c>
      <c r="E658" s="3">
        <v>2.5</v>
      </c>
      <c r="F658">
        <v>4</v>
      </c>
      <c r="G658" s="1">
        <v>0.8</v>
      </c>
      <c r="H658">
        <v>1</v>
      </c>
      <c r="I658" s="4">
        <v>4</v>
      </c>
      <c r="J658" s="3">
        <v>4</v>
      </c>
      <c r="K658">
        <v>3</v>
      </c>
      <c r="L658" s="1">
        <v>0.75</v>
      </c>
      <c r="M658" s="4">
        <v>-3</v>
      </c>
      <c r="N658" s="4">
        <v>-3</v>
      </c>
      <c r="O658" t="s">
        <v>6153</v>
      </c>
      <c r="P658">
        <v>0</v>
      </c>
      <c r="Q658" t="s">
        <v>808</v>
      </c>
      <c r="R658" s="1">
        <v>0.6</v>
      </c>
      <c r="S658" s="3">
        <v>1.5</v>
      </c>
      <c r="T658"/>
      <c r="U658"/>
      <c r="V658"/>
      <c r="W658"/>
      <c r="X658"/>
      <c r="Y658"/>
      <c r="AA658"/>
    </row>
    <row r="659" spans="1:27" x14ac:dyDescent="0.35">
      <c r="A659" t="s">
        <v>2891</v>
      </c>
      <c r="B659" t="s">
        <v>157</v>
      </c>
      <c r="C659">
        <v>2</v>
      </c>
      <c r="D659" s="4">
        <v>5</v>
      </c>
      <c r="E659" s="3">
        <v>2.5</v>
      </c>
      <c r="F659">
        <v>3</v>
      </c>
      <c r="G659" s="1">
        <v>0.6</v>
      </c>
      <c r="H659">
        <v>1</v>
      </c>
      <c r="I659" s="4">
        <v>4</v>
      </c>
      <c r="J659" s="3">
        <v>4</v>
      </c>
      <c r="K659">
        <v>3</v>
      </c>
      <c r="L659" s="1">
        <v>0.75</v>
      </c>
      <c r="M659" s="4">
        <v>-3</v>
      </c>
      <c r="N659" s="4">
        <v>-3</v>
      </c>
      <c r="O659" t="s">
        <v>6153</v>
      </c>
      <c r="P659">
        <v>0</v>
      </c>
      <c r="Q659" t="s">
        <v>808</v>
      </c>
      <c r="R659" s="1">
        <v>0.6</v>
      </c>
      <c r="S659" s="3">
        <v>1.5</v>
      </c>
      <c r="T659"/>
      <c r="U659"/>
      <c r="V659"/>
      <c r="W659"/>
      <c r="X659"/>
      <c r="Y659"/>
      <c r="AA659"/>
    </row>
    <row r="660" spans="1:27" x14ac:dyDescent="0.35">
      <c r="A660" t="s">
        <v>1944</v>
      </c>
      <c r="B660" t="s">
        <v>384</v>
      </c>
      <c r="C660">
        <v>20</v>
      </c>
      <c r="D660" s="4">
        <v>15</v>
      </c>
      <c r="E660" s="3">
        <v>0.75</v>
      </c>
      <c r="F660">
        <v>12</v>
      </c>
      <c r="G660" s="1">
        <v>0.8</v>
      </c>
      <c r="H660">
        <v>5</v>
      </c>
      <c r="I660" s="4">
        <v>6</v>
      </c>
      <c r="J660" s="3">
        <v>1.2</v>
      </c>
      <c r="K660">
        <v>4</v>
      </c>
      <c r="L660" s="1">
        <v>0.66666666666666663</v>
      </c>
      <c r="M660" s="4">
        <v>5</v>
      </c>
      <c r="N660" s="4">
        <v>-1</v>
      </c>
      <c r="O660" t="s">
        <v>6153</v>
      </c>
      <c r="P660">
        <v>-6</v>
      </c>
      <c r="Q660" t="s">
        <v>808</v>
      </c>
      <c r="R660" s="1">
        <v>0.6</v>
      </c>
      <c r="S660" s="3">
        <v>0.44999999999999996</v>
      </c>
      <c r="T660"/>
      <c r="U660"/>
      <c r="V660"/>
      <c r="W660"/>
      <c r="X660"/>
      <c r="Y660"/>
      <c r="AA660"/>
    </row>
    <row r="661" spans="1:27" x14ac:dyDescent="0.35">
      <c r="A661" t="s">
        <v>2963</v>
      </c>
      <c r="B661" t="s">
        <v>120</v>
      </c>
      <c r="C661">
        <v>4</v>
      </c>
      <c r="D661" s="4">
        <v>5</v>
      </c>
      <c r="E661" s="3">
        <v>1.25</v>
      </c>
      <c r="F661">
        <v>4</v>
      </c>
      <c r="G661" s="1">
        <v>0.8</v>
      </c>
      <c r="H661">
        <v>1</v>
      </c>
      <c r="I661" s="4">
        <v>2</v>
      </c>
      <c r="J661" s="3">
        <v>2</v>
      </c>
      <c r="K661">
        <v>2</v>
      </c>
      <c r="L661" s="1">
        <v>1</v>
      </c>
      <c r="M661" s="4">
        <v>-1</v>
      </c>
      <c r="N661" s="4">
        <v>-1</v>
      </c>
      <c r="O661" t="s">
        <v>6153</v>
      </c>
      <c r="P661">
        <v>0</v>
      </c>
      <c r="Q661" t="s">
        <v>808</v>
      </c>
      <c r="R661" s="1">
        <v>0.6</v>
      </c>
      <c r="S661" s="3">
        <v>0.75</v>
      </c>
      <c r="T661"/>
      <c r="U661"/>
      <c r="V661"/>
      <c r="W661"/>
      <c r="X661"/>
      <c r="Y661"/>
      <c r="AA661"/>
    </row>
    <row r="662" spans="1:27" x14ac:dyDescent="0.35">
      <c r="A662" t="s">
        <v>2970</v>
      </c>
      <c r="B662" t="s">
        <v>340</v>
      </c>
      <c r="C662">
        <v>4</v>
      </c>
      <c r="D662" s="4">
        <v>5</v>
      </c>
      <c r="E662" s="3">
        <v>1.25</v>
      </c>
      <c r="F662">
        <v>4</v>
      </c>
      <c r="G662" s="1">
        <v>0.8</v>
      </c>
      <c r="H662">
        <v>1</v>
      </c>
      <c r="I662" s="4">
        <v>2</v>
      </c>
      <c r="J662" s="3">
        <v>2</v>
      </c>
      <c r="K662">
        <v>2</v>
      </c>
      <c r="L662" s="1">
        <v>1</v>
      </c>
      <c r="M662" s="4">
        <v>-1</v>
      </c>
      <c r="N662" s="4">
        <v>-1</v>
      </c>
      <c r="O662" t="s">
        <v>6153</v>
      </c>
      <c r="P662">
        <v>0</v>
      </c>
      <c r="Q662" t="s">
        <v>808</v>
      </c>
      <c r="R662" s="1">
        <v>0.6</v>
      </c>
      <c r="S662" s="3">
        <v>0.75</v>
      </c>
      <c r="T662"/>
      <c r="U662"/>
      <c r="V662"/>
      <c r="W662"/>
      <c r="X662"/>
      <c r="Y662"/>
      <c r="AA662"/>
    </row>
    <row r="663" spans="1:27" x14ac:dyDescent="0.35">
      <c r="A663" t="s">
        <v>1725</v>
      </c>
      <c r="B663" t="s">
        <v>385</v>
      </c>
      <c r="C663">
        <v>72</v>
      </c>
      <c r="D663" s="4">
        <v>21</v>
      </c>
      <c r="E663" s="3">
        <v>0.29166666666666702</v>
      </c>
      <c r="F663">
        <v>19</v>
      </c>
      <c r="G663" s="1">
        <v>0.90476190476190477</v>
      </c>
      <c r="H663">
        <v>15</v>
      </c>
      <c r="I663" s="4">
        <v>7</v>
      </c>
      <c r="J663" s="3">
        <v>0.46666666666666667</v>
      </c>
      <c r="K663">
        <v>6</v>
      </c>
      <c r="L663" s="1">
        <v>0.8571428571428571</v>
      </c>
      <c r="M663" s="4">
        <v>51</v>
      </c>
      <c r="N663" s="4">
        <v>8</v>
      </c>
      <c r="O663" t="s">
        <v>6153</v>
      </c>
      <c r="P663">
        <v>-43</v>
      </c>
      <c r="Q663" t="s">
        <v>808</v>
      </c>
      <c r="R663" s="1">
        <v>0.59999999999999809</v>
      </c>
      <c r="S663" s="3">
        <v>0.17499999999999966</v>
      </c>
      <c r="T663"/>
      <c r="U663"/>
      <c r="V663"/>
      <c r="W663"/>
      <c r="X663"/>
      <c r="Y663"/>
      <c r="AA663"/>
    </row>
    <row r="664" spans="1:27" x14ac:dyDescent="0.35">
      <c r="A664" t="s">
        <v>1056</v>
      </c>
      <c r="B664" t="s">
        <v>26</v>
      </c>
      <c r="C664">
        <v>169</v>
      </c>
      <c r="D664" s="4">
        <v>149</v>
      </c>
      <c r="E664" s="3">
        <v>0.88165680473372798</v>
      </c>
      <c r="F664">
        <v>95</v>
      </c>
      <c r="G664" s="1">
        <v>0.63758389261744963</v>
      </c>
      <c r="H664">
        <v>44</v>
      </c>
      <c r="I664" s="4">
        <v>62</v>
      </c>
      <c r="J664" s="3">
        <v>1.4090909090909092</v>
      </c>
      <c r="K664">
        <v>45</v>
      </c>
      <c r="L664" s="1">
        <v>0.72580645161290325</v>
      </c>
      <c r="M664" s="4">
        <v>20</v>
      </c>
      <c r="N664" s="4">
        <v>-18</v>
      </c>
      <c r="O664" t="s">
        <v>6153</v>
      </c>
      <c r="P664">
        <v>-38</v>
      </c>
      <c r="Q664" t="s">
        <v>808</v>
      </c>
      <c r="R664" s="1">
        <v>0.5982306284319705</v>
      </c>
      <c r="S664" s="3">
        <v>0.52743410435718119</v>
      </c>
      <c r="T664"/>
      <c r="U664"/>
      <c r="V664"/>
      <c r="W664"/>
      <c r="X664"/>
      <c r="Y664"/>
      <c r="AA664"/>
    </row>
    <row r="665" spans="1:27" x14ac:dyDescent="0.35">
      <c r="A665" t="s">
        <v>1127</v>
      </c>
      <c r="B665" t="s">
        <v>215</v>
      </c>
      <c r="C665">
        <v>90</v>
      </c>
      <c r="D665" s="4">
        <v>109</v>
      </c>
      <c r="E665" s="3">
        <v>1.2111111111111099</v>
      </c>
      <c r="F665">
        <v>75</v>
      </c>
      <c r="G665" s="1">
        <v>0.68807339449541283</v>
      </c>
      <c r="H665">
        <v>28</v>
      </c>
      <c r="I665" s="4">
        <v>54</v>
      </c>
      <c r="J665" s="3">
        <v>1.9285714285714286</v>
      </c>
      <c r="K665">
        <v>41</v>
      </c>
      <c r="L665" s="1">
        <v>0.7592592592592593</v>
      </c>
      <c r="M665" s="4">
        <v>-19</v>
      </c>
      <c r="N665" s="4">
        <v>-26</v>
      </c>
      <c r="O665" t="s">
        <v>6153</v>
      </c>
      <c r="P665">
        <v>-7</v>
      </c>
      <c r="Q665" t="s">
        <v>808</v>
      </c>
      <c r="R665" s="1">
        <v>0.59239842726081415</v>
      </c>
      <c r="S665" s="3">
        <v>0.71746031746031869</v>
      </c>
      <c r="T665"/>
      <c r="U665"/>
      <c r="V665"/>
      <c r="W665"/>
      <c r="X665"/>
      <c r="Y665"/>
      <c r="AA665"/>
    </row>
    <row r="666" spans="1:27" x14ac:dyDescent="0.35">
      <c r="A666" t="s">
        <v>1176</v>
      </c>
      <c r="B666" t="s">
        <v>45</v>
      </c>
      <c r="C666">
        <v>67</v>
      </c>
      <c r="D666" s="4">
        <v>88</v>
      </c>
      <c r="E666" s="3">
        <v>1.3134328358209</v>
      </c>
      <c r="F666">
        <v>71</v>
      </c>
      <c r="G666" s="1">
        <v>0.80681818181818177</v>
      </c>
      <c r="H666">
        <v>22</v>
      </c>
      <c r="I666" s="4">
        <v>46</v>
      </c>
      <c r="J666" s="3">
        <v>2.0909090909090908</v>
      </c>
      <c r="K666">
        <v>37</v>
      </c>
      <c r="L666" s="1">
        <v>0.80434782608695654</v>
      </c>
      <c r="M666" s="4">
        <v>-21</v>
      </c>
      <c r="N666" s="4">
        <v>-24</v>
      </c>
      <c r="O666" t="s">
        <v>6153</v>
      </c>
      <c r="P666">
        <v>-3</v>
      </c>
      <c r="Q666" t="s">
        <v>808</v>
      </c>
      <c r="R666" s="1">
        <v>0.59194214876032514</v>
      </c>
      <c r="S666" s="3">
        <v>0.77747625508819085</v>
      </c>
      <c r="T666"/>
      <c r="U666"/>
      <c r="V666"/>
      <c r="W666"/>
      <c r="X666"/>
      <c r="Y666"/>
      <c r="AA666"/>
    </row>
    <row r="667" spans="1:27" x14ac:dyDescent="0.35">
      <c r="A667" t="s">
        <v>1466</v>
      </c>
      <c r="B667" t="s">
        <v>324</v>
      </c>
      <c r="C667">
        <v>30</v>
      </c>
      <c r="D667" s="4">
        <v>36</v>
      </c>
      <c r="E667" s="3">
        <v>1.2</v>
      </c>
      <c r="F667">
        <v>27</v>
      </c>
      <c r="G667" s="1">
        <v>0.75</v>
      </c>
      <c r="H667">
        <v>11</v>
      </c>
      <c r="I667" s="4">
        <v>21</v>
      </c>
      <c r="J667" s="3">
        <v>1.9090909090909092</v>
      </c>
      <c r="K667">
        <v>16</v>
      </c>
      <c r="L667" s="1">
        <v>0.76190476190476186</v>
      </c>
      <c r="M667" s="4">
        <v>-6</v>
      </c>
      <c r="N667" s="4">
        <v>-10</v>
      </c>
      <c r="O667" t="s">
        <v>6153</v>
      </c>
      <c r="P667">
        <v>-4</v>
      </c>
      <c r="Q667" t="s">
        <v>808</v>
      </c>
      <c r="R667" s="1">
        <v>0.59090909090909105</v>
      </c>
      <c r="S667" s="3">
        <v>0.70909090909090922</v>
      </c>
      <c r="T667"/>
      <c r="U667"/>
      <c r="V667"/>
      <c r="W667"/>
      <c r="X667"/>
      <c r="Y667"/>
      <c r="AA667"/>
    </row>
    <row r="668" spans="1:27" x14ac:dyDescent="0.35">
      <c r="A668" t="s">
        <v>1215</v>
      </c>
      <c r="B668" t="s">
        <v>252</v>
      </c>
      <c r="C668">
        <v>12</v>
      </c>
      <c r="D668" s="4">
        <v>73</v>
      </c>
      <c r="E668" s="3">
        <v>6.0833333333333304</v>
      </c>
      <c r="F668">
        <v>59</v>
      </c>
      <c r="G668" s="1">
        <v>0.80821917808219179</v>
      </c>
      <c r="H668">
        <v>3</v>
      </c>
      <c r="I668" s="4">
        <v>29</v>
      </c>
      <c r="J668" s="3">
        <v>9.6666666666666661</v>
      </c>
      <c r="K668">
        <v>21</v>
      </c>
      <c r="L668" s="1">
        <v>0.72413793103448276</v>
      </c>
      <c r="M668" s="4">
        <v>-61</v>
      </c>
      <c r="N668" s="4">
        <v>-26</v>
      </c>
      <c r="O668" t="s">
        <v>6153</v>
      </c>
      <c r="P668">
        <v>35</v>
      </c>
      <c r="Q668" t="s">
        <v>808</v>
      </c>
      <c r="R668" s="1">
        <v>0.58904109589041165</v>
      </c>
      <c r="S668" s="3">
        <v>3.5833333333333357</v>
      </c>
      <c r="T668"/>
      <c r="U668"/>
      <c r="V668"/>
      <c r="W668"/>
      <c r="X668"/>
      <c r="Y668"/>
      <c r="AA668"/>
    </row>
    <row r="669" spans="1:27" x14ac:dyDescent="0.35">
      <c r="A669" t="s">
        <v>1991</v>
      </c>
      <c r="B669" t="s">
        <v>365</v>
      </c>
      <c r="C669">
        <v>48</v>
      </c>
      <c r="D669" s="4">
        <v>14</v>
      </c>
      <c r="E669" s="3">
        <v>0.29166666666666702</v>
      </c>
      <c r="F669">
        <v>13</v>
      </c>
      <c r="G669" s="1">
        <v>0.9285714285714286</v>
      </c>
      <c r="H669">
        <v>13</v>
      </c>
      <c r="I669" s="4">
        <v>6</v>
      </c>
      <c r="J669" s="3">
        <v>0.46153846153846156</v>
      </c>
      <c r="K669">
        <v>6</v>
      </c>
      <c r="L669" s="1">
        <v>1</v>
      </c>
      <c r="M669" s="4">
        <v>34</v>
      </c>
      <c r="N669" s="4">
        <v>7</v>
      </c>
      <c r="O669" t="s">
        <v>6153</v>
      </c>
      <c r="P669">
        <v>-27</v>
      </c>
      <c r="Q669" t="s">
        <v>808</v>
      </c>
      <c r="R669" s="1">
        <v>0.58241758241758057</v>
      </c>
      <c r="S669" s="3">
        <v>0.16987179487179455</v>
      </c>
      <c r="T669"/>
      <c r="U669"/>
      <c r="V669"/>
      <c r="W669"/>
      <c r="X669"/>
      <c r="Y669"/>
      <c r="AA669"/>
    </row>
    <row r="670" spans="1:27" x14ac:dyDescent="0.35">
      <c r="A670" t="s">
        <v>1398</v>
      </c>
      <c r="B670" t="s">
        <v>16</v>
      </c>
      <c r="C670">
        <v>68</v>
      </c>
      <c r="D670" s="4">
        <v>43</v>
      </c>
      <c r="E670" s="3">
        <v>0.63235294117647001</v>
      </c>
      <c r="F670">
        <v>36</v>
      </c>
      <c r="G670" s="1">
        <v>0.83720930232558144</v>
      </c>
      <c r="H670">
        <v>24</v>
      </c>
      <c r="I670" s="4">
        <v>24</v>
      </c>
      <c r="J670" s="3">
        <v>1</v>
      </c>
      <c r="K670">
        <v>22</v>
      </c>
      <c r="L670" s="1">
        <v>0.91666666666666663</v>
      </c>
      <c r="M670" s="4">
        <v>25</v>
      </c>
      <c r="N670" s="4">
        <v>0</v>
      </c>
      <c r="O670" t="s">
        <v>6153</v>
      </c>
      <c r="P670">
        <v>-25</v>
      </c>
      <c r="Q670" t="s">
        <v>808</v>
      </c>
      <c r="R670" s="1">
        <v>0.58139534883721078</v>
      </c>
      <c r="S670" s="3">
        <v>0.36764705882352999</v>
      </c>
      <c r="T670"/>
      <c r="U670"/>
      <c r="V670"/>
      <c r="W670"/>
      <c r="X670"/>
      <c r="Y670"/>
      <c r="AA670"/>
    </row>
    <row r="671" spans="1:27" x14ac:dyDescent="0.35">
      <c r="A671" t="s">
        <v>1431</v>
      </c>
      <c r="B671" t="s">
        <v>31</v>
      </c>
      <c r="C671">
        <v>29</v>
      </c>
      <c r="D671" s="4">
        <v>39</v>
      </c>
      <c r="E671" s="3">
        <v>1.3448275862068999</v>
      </c>
      <c r="F671">
        <v>27</v>
      </c>
      <c r="G671" s="1">
        <v>0.69230769230769229</v>
      </c>
      <c r="H671">
        <v>8</v>
      </c>
      <c r="I671" s="4">
        <v>17</v>
      </c>
      <c r="J671" s="3">
        <v>2.125</v>
      </c>
      <c r="K671">
        <v>10</v>
      </c>
      <c r="L671" s="1">
        <v>0.58823529411764708</v>
      </c>
      <c r="M671" s="4">
        <v>-10</v>
      </c>
      <c r="N671" s="4">
        <v>-9</v>
      </c>
      <c r="O671" t="s">
        <v>6153</v>
      </c>
      <c r="P671">
        <v>1</v>
      </c>
      <c r="Q671" t="s">
        <v>808</v>
      </c>
      <c r="R671" s="1">
        <v>0.58012820512820118</v>
      </c>
      <c r="S671" s="3">
        <v>0.78017241379310009</v>
      </c>
      <c r="T671"/>
      <c r="U671"/>
      <c r="V671"/>
      <c r="W671"/>
      <c r="X671"/>
      <c r="Y671"/>
      <c r="AA671"/>
    </row>
    <row r="672" spans="1:27" x14ac:dyDescent="0.35">
      <c r="A672" t="s">
        <v>897</v>
      </c>
      <c r="B672" t="s">
        <v>79</v>
      </c>
      <c r="C672">
        <v>462</v>
      </c>
      <c r="D672" s="4">
        <v>643</v>
      </c>
      <c r="E672" s="3">
        <v>1.39177489177489</v>
      </c>
      <c r="F672">
        <v>494</v>
      </c>
      <c r="G672" s="1">
        <v>0.76827371695178848</v>
      </c>
      <c r="H672">
        <v>116</v>
      </c>
      <c r="I672" s="4">
        <v>255</v>
      </c>
      <c r="J672" s="3">
        <v>2.1982758620689653</v>
      </c>
      <c r="K672">
        <v>208</v>
      </c>
      <c r="L672" s="1">
        <v>0.81568627450980391</v>
      </c>
      <c r="M672" s="4">
        <v>-181</v>
      </c>
      <c r="N672" s="4">
        <v>-139</v>
      </c>
      <c r="O672" t="s">
        <v>6153</v>
      </c>
      <c r="P672">
        <v>42</v>
      </c>
      <c r="Q672" t="s">
        <v>808</v>
      </c>
      <c r="R672" s="1">
        <v>0.57947659140880758</v>
      </c>
      <c r="S672" s="3">
        <v>0.8065009702940753</v>
      </c>
      <c r="T672"/>
      <c r="U672"/>
      <c r="V672"/>
      <c r="W672"/>
      <c r="X672"/>
      <c r="Y672"/>
      <c r="AA672"/>
    </row>
    <row r="673" spans="1:27" x14ac:dyDescent="0.35">
      <c r="A673" t="s">
        <v>1771</v>
      </c>
      <c r="B673" t="s">
        <v>44</v>
      </c>
      <c r="C673">
        <v>12</v>
      </c>
      <c r="D673" s="4">
        <v>19</v>
      </c>
      <c r="E673" s="3">
        <v>1.5833333333333299</v>
      </c>
      <c r="F673">
        <v>15</v>
      </c>
      <c r="G673" s="1">
        <v>0.78947368421052633</v>
      </c>
      <c r="H673">
        <v>2</v>
      </c>
      <c r="I673" s="4">
        <v>5</v>
      </c>
      <c r="J673" s="3">
        <v>2.5</v>
      </c>
      <c r="K673">
        <v>4</v>
      </c>
      <c r="L673" s="1">
        <v>0.8</v>
      </c>
      <c r="M673" s="4">
        <v>-7</v>
      </c>
      <c r="N673" s="4">
        <v>-3</v>
      </c>
      <c r="O673" t="s">
        <v>6153</v>
      </c>
      <c r="P673">
        <v>4</v>
      </c>
      <c r="Q673" t="s">
        <v>808</v>
      </c>
      <c r="R673" s="1">
        <v>0.57894736842105599</v>
      </c>
      <c r="S673" s="3">
        <v>0.91666666666667007</v>
      </c>
      <c r="T673"/>
      <c r="U673"/>
      <c r="V673"/>
      <c r="W673"/>
      <c r="X673"/>
      <c r="Y673"/>
      <c r="AA673"/>
    </row>
    <row r="674" spans="1:27" x14ac:dyDescent="0.35">
      <c r="A674" t="s">
        <v>929</v>
      </c>
      <c r="B674" t="s">
        <v>47</v>
      </c>
      <c r="C674">
        <v>564</v>
      </c>
      <c r="D674" s="4">
        <v>377</v>
      </c>
      <c r="E674" s="3">
        <v>0.66843971631205701</v>
      </c>
      <c r="F674">
        <v>283</v>
      </c>
      <c r="G674" s="1">
        <v>0.75066312997347484</v>
      </c>
      <c r="H674">
        <v>181</v>
      </c>
      <c r="I674" s="4">
        <v>191</v>
      </c>
      <c r="J674" s="3">
        <v>1.0552486187845305</v>
      </c>
      <c r="K674">
        <v>156</v>
      </c>
      <c r="L674" s="1">
        <v>0.81675392670157065</v>
      </c>
      <c r="M674" s="4">
        <v>187</v>
      </c>
      <c r="N674" s="4">
        <v>-10</v>
      </c>
      <c r="O674" t="s">
        <v>6153</v>
      </c>
      <c r="P674">
        <v>-197</v>
      </c>
      <c r="Q674" t="s">
        <v>808</v>
      </c>
      <c r="R674" s="1">
        <v>0.57867432624529158</v>
      </c>
      <c r="S674" s="3">
        <v>0.38680890247247346</v>
      </c>
      <c r="T674"/>
      <c r="U674"/>
      <c r="V674"/>
      <c r="W674"/>
      <c r="X674"/>
      <c r="Y674"/>
      <c r="AA674"/>
    </row>
    <row r="675" spans="1:27" x14ac:dyDescent="0.35">
      <c r="A675" t="s">
        <v>382</v>
      </c>
      <c r="B675" t="s">
        <v>294</v>
      </c>
      <c r="C675">
        <v>41</v>
      </c>
      <c r="D675" s="4">
        <v>22</v>
      </c>
      <c r="E675" s="3">
        <v>0.53658536585365901</v>
      </c>
      <c r="F675">
        <v>15</v>
      </c>
      <c r="G675" s="1">
        <v>0.68181818181818177</v>
      </c>
      <c r="H675">
        <v>13</v>
      </c>
      <c r="I675" s="4">
        <v>11</v>
      </c>
      <c r="J675" s="3">
        <v>0.84615384615384615</v>
      </c>
      <c r="K675">
        <v>9</v>
      </c>
      <c r="L675" s="1">
        <v>0.81818181818181823</v>
      </c>
      <c r="M675" s="4">
        <v>19</v>
      </c>
      <c r="N675" s="4">
        <v>2</v>
      </c>
      <c r="O675" t="s">
        <v>6153</v>
      </c>
      <c r="P675">
        <v>-17</v>
      </c>
      <c r="Q675" t="s">
        <v>808</v>
      </c>
      <c r="R675" s="1">
        <v>0.57692307692307554</v>
      </c>
      <c r="S675" s="3">
        <v>0.30956848030018713</v>
      </c>
      <c r="T675"/>
      <c r="U675"/>
      <c r="V675"/>
      <c r="W675"/>
      <c r="X675"/>
      <c r="Y675"/>
      <c r="AA675"/>
    </row>
    <row r="676" spans="1:27" x14ac:dyDescent="0.35">
      <c r="A676" t="s">
        <v>1392</v>
      </c>
      <c r="B676" t="s">
        <v>82</v>
      </c>
      <c r="C676">
        <v>39</v>
      </c>
      <c r="D676" s="4">
        <v>44</v>
      </c>
      <c r="E676" s="3">
        <v>1.12820512820513</v>
      </c>
      <c r="F676">
        <v>29</v>
      </c>
      <c r="G676" s="1">
        <v>0.65909090909090906</v>
      </c>
      <c r="H676">
        <v>9</v>
      </c>
      <c r="I676" s="4">
        <v>16</v>
      </c>
      <c r="J676" s="3">
        <v>1.7777777777777777</v>
      </c>
      <c r="K676">
        <v>13</v>
      </c>
      <c r="L676" s="1">
        <v>0.8125</v>
      </c>
      <c r="M676" s="4">
        <v>-5</v>
      </c>
      <c r="N676" s="4">
        <v>-7</v>
      </c>
      <c r="O676" t="s">
        <v>6153</v>
      </c>
      <c r="P676">
        <v>-2</v>
      </c>
      <c r="Q676" t="s">
        <v>808</v>
      </c>
      <c r="R676" s="1">
        <v>0.57575757575757325</v>
      </c>
      <c r="S676" s="3">
        <v>0.64957264957264771</v>
      </c>
      <c r="T676"/>
      <c r="U676"/>
      <c r="V676"/>
      <c r="W676"/>
      <c r="X676"/>
      <c r="Y676"/>
      <c r="AA676"/>
    </row>
    <row r="677" spans="1:27" x14ac:dyDescent="0.35">
      <c r="A677" t="s">
        <v>1099</v>
      </c>
      <c r="B677" t="s">
        <v>168</v>
      </c>
      <c r="C677">
        <v>121</v>
      </c>
      <c r="D677" s="4">
        <v>121</v>
      </c>
      <c r="E677" s="3">
        <v>1</v>
      </c>
      <c r="F677">
        <v>103</v>
      </c>
      <c r="G677" s="1">
        <v>0.85123966942148765</v>
      </c>
      <c r="H677">
        <v>40</v>
      </c>
      <c r="I677" s="4">
        <v>63</v>
      </c>
      <c r="J677" s="3">
        <v>1.575</v>
      </c>
      <c r="K677">
        <v>56</v>
      </c>
      <c r="L677" s="1">
        <v>0.88888888888888884</v>
      </c>
      <c r="M677" s="4">
        <v>0</v>
      </c>
      <c r="N677" s="4">
        <v>-23</v>
      </c>
      <c r="O677" t="s">
        <v>6153</v>
      </c>
      <c r="P677">
        <v>-23</v>
      </c>
      <c r="Q677" t="s">
        <v>808</v>
      </c>
      <c r="R677" s="1">
        <v>0.57499999999999996</v>
      </c>
      <c r="S677" s="3">
        <v>0.57499999999999996</v>
      </c>
      <c r="T677"/>
      <c r="U677"/>
      <c r="V677"/>
      <c r="W677"/>
      <c r="X677"/>
      <c r="Y677"/>
      <c r="AA677"/>
    </row>
    <row r="678" spans="1:27" x14ac:dyDescent="0.35">
      <c r="A678" t="s">
        <v>2334</v>
      </c>
      <c r="B678" t="s">
        <v>492</v>
      </c>
      <c r="C678">
        <v>17</v>
      </c>
      <c r="D678" s="4">
        <v>9</v>
      </c>
      <c r="E678" s="3">
        <v>0.52941176470588203</v>
      </c>
      <c r="F678">
        <v>5</v>
      </c>
      <c r="G678" s="1">
        <v>0.55555555555555558</v>
      </c>
      <c r="H678">
        <v>6</v>
      </c>
      <c r="I678" s="4">
        <v>5</v>
      </c>
      <c r="J678" s="3">
        <v>0.83333333333333337</v>
      </c>
      <c r="K678">
        <v>3</v>
      </c>
      <c r="L678" s="1">
        <v>0.6</v>
      </c>
      <c r="M678" s="4">
        <v>8</v>
      </c>
      <c r="N678" s="4">
        <v>1</v>
      </c>
      <c r="O678" t="s">
        <v>6153</v>
      </c>
      <c r="P678">
        <v>-7</v>
      </c>
      <c r="Q678" t="s">
        <v>808</v>
      </c>
      <c r="R678" s="1">
        <v>0.57407407407407507</v>
      </c>
      <c r="S678" s="3">
        <v>0.30392156862745134</v>
      </c>
      <c r="T678"/>
      <c r="U678"/>
      <c r="V678"/>
      <c r="W678"/>
      <c r="X678"/>
      <c r="Y678"/>
      <c r="AA678"/>
    </row>
    <row r="679" spans="1:27" x14ac:dyDescent="0.35">
      <c r="A679" t="s">
        <v>1301</v>
      </c>
      <c r="B679" t="s">
        <v>221</v>
      </c>
      <c r="C679">
        <v>34</v>
      </c>
      <c r="D679" s="4">
        <v>54</v>
      </c>
      <c r="E679" s="3">
        <v>1.5882352941176501</v>
      </c>
      <c r="F679">
        <v>40</v>
      </c>
      <c r="G679" s="1">
        <v>0.7407407407407407</v>
      </c>
      <c r="H679">
        <v>8</v>
      </c>
      <c r="I679" s="4">
        <v>20</v>
      </c>
      <c r="J679" s="3">
        <v>2.5</v>
      </c>
      <c r="K679">
        <v>16</v>
      </c>
      <c r="L679" s="1">
        <v>0.8</v>
      </c>
      <c r="M679" s="4">
        <v>-20</v>
      </c>
      <c r="N679" s="4">
        <v>-12</v>
      </c>
      <c r="O679" t="s">
        <v>6153</v>
      </c>
      <c r="P679">
        <v>8</v>
      </c>
      <c r="Q679" t="s">
        <v>808</v>
      </c>
      <c r="R679" s="1">
        <v>0.57407407407407107</v>
      </c>
      <c r="S679" s="3">
        <v>0.91176470588234992</v>
      </c>
      <c r="T679"/>
      <c r="U679"/>
      <c r="V679"/>
      <c r="W679"/>
      <c r="X679"/>
      <c r="Y679"/>
      <c r="AA679"/>
    </row>
    <row r="680" spans="1:27" x14ac:dyDescent="0.35">
      <c r="A680" t="s">
        <v>1012</v>
      </c>
      <c r="B680" t="s">
        <v>156</v>
      </c>
      <c r="C680">
        <v>130</v>
      </c>
      <c r="D680" s="4">
        <v>203</v>
      </c>
      <c r="E680" s="3">
        <v>1.56153846153846</v>
      </c>
      <c r="F680">
        <v>148</v>
      </c>
      <c r="G680" s="1">
        <v>0.72906403940886699</v>
      </c>
      <c r="H680">
        <v>33</v>
      </c>
      <c r="I680" s="4">
        <v>81</v>
      </c>
      <c r="J680" s="3">
        <v>2.4545454545454546</v>
      </c>
      <c r="K680">
        <v>63</v>
      </c>
      <c r="L680" s="1">
        <v>0.77777777777777779</v>
      </c>
      <c r="M680" s="4">
        <v>-73</v>
      </c>
      <c r="N680" s="4">
        <v>-48</v>
      </c>
      <c r="O680" t="s">
        <v>6153</v>
      </c>
      <c r="P680">
        <v>25</v>
      </c>
      <c r="Q680" t="s">
        <v>808</v>
      </c>
      <c r="R680" s="1">
        <v>0.57187639946260793</v>
      </c>
      <c r="S680" s="3">
        <v>0.8930069930069946</v>
      </c>
      <c r="T680"/>
      <c r="U680"/>
      <c r="V680"/>
      <c r="W680"/>
      <c r="X680"/>
      <c r="Y680"/>
      <c r="AA680"/>
    </row>
    <row r="681" spans="1:27" x14ac:dyDescent="0.35">
      <c r="A681" t="s">
        <v>1069</v>
      </c>
      <c r="B681" t="s">
        <v>81</v>
      </c>
      <c r="C681">
        <v>101</v>
      </c>
      <c r="D681" s="4">
        <v>141</v>
      </c>
      <c r="E681" s="3">
        <v>1.3960396039603999</v>
      </c>
      <c r="F681">
        <v>39</v>
      </c>
      <c r="G681" s="1">
        <v>0.27659574468085107</v>
      </c>
      <c r="H681">
        <v>31</v>
      </c>
      <c r="I681" s="4">
        <v>68</v>
      </c>
      <c r="J681" s="3">
        <v>2.193548387096774</v>
      </c>
      <c r="K681">
        <v>12</v>
      </c>
      <c r="L681" s="1">
        <v>0.17647058823529413</v>
      </c>
      <c r="M681" s="4">
        <v>-40</v>
      </c>
      <c r="N681" s="4">
        <v>-37</v>
      </c>
      <c r="O681" t="s">
        <v>6153</v>
      </c>
      <c r="P681">
        <v>3</v>
      </c>
      <c r="Q681" t="s">
        <v>808</v>
      </c>
      <c r="R681" s="1">
        <v>0.57126515671470612</v>
      </c>
      <c r="S681" s="3">
        <v>0.79750878313637408</v>
      </c>
      <c r="T681"/>
      <c r="U681"/>
      <c r="V681"/>
      <c r="W681"/>
      <c r="X681"/>
      <c r="Y681"/>
      <c r="AA681"/>
    </row>
    <row r="682" spans="1:27" x14ac:dyDescent="0.35">
      <c r="A682" t="s">
        <v>1015</v>
      </c>
      <c r="B682" t="s">
        <v>158</v>
      </c>
      <c r="C682">
        <v>97</v>
      </c>
      <c r="D682" s="4">
        <v>194</v>
      </c>
      <c r="E682" s="3">
        <v>2</v>
      </c>
      <c r="F682">
        <v>183</v>
      </c>
      <c r="G682" s="1">
        <v>0.94329896907216493</v>
      </c>
      <c r="H682">
        <v>36</v>
      </c>
      <c r="I682" s="4">
        <v>113</v>
      </c>
      <c r="J682" s="3">
        <v>3.1388888888888888</v>
      </c>
      <c r="K682">
        <v>109</v>
      </c>
      <c r="L682" s="1">
        <v>0.96460176991150437</v>
      </c>
      <c r="M682" s="4">
        <v>-97</v>
      </c>
      <c r="N682" s="4">
        <v>-77</v>
      </c>
      <c r="O682" t="s">
        <v>6153</v>
      </c>
      <c r="P682">
        <v>20</v>
      </c>
      <c r="Q682" t="s">
        <v>808</v>
      </c>
      <c r="R682" s="1">
        <v>0.56944444444444442</v>
      </c>
      <c r="S682" s="3">
        <v>1.1388888888888888</v>
      </c>
      <c r="T682"/>
      <c r="U682"/>
      <c r="V682"/>
      <c r="W682"/>
      <c r="X682"/>
      <c r="Y682"/>
      <c r="AA682"/>
    </row>
    <row r="683" spans="1:27" x14ac:dyDescent="0.35">
      <c r="A683" t="s">
        <v>1178</v>
      </c>
      <c r="B683" t="s">
        <v>213</v>
      </c>
      <c r="C683">
        <v>105</v>
      </c>
      <c r="D683" s="4">
        <v>88</v>
      </c>
      <c r="E683" s="3">
        <v>0.838095238095238</v>
      </c>
      <c r="F683">
        <v>44</v>
      </c>
      <c r="G683" s="1">
        <v>0.5</v>
      </c>
      <c r="H683">
        <v>32</v>
      </c>
      <c r="I683" s="4">
        <v>42</v>
      </c>
      <c r="J683" s="3">
        <v>1.3125</v>
      </c>
      <c r="K683">
        <v>25</v>
      </c>
      <c r="L683" s="1">
        <v>0.59523809523809523</v>
      </c>
      <c r="M683" s="4">
        <v>17</v>
      </c>
      <c r="N683" s="4">
        <v>-10</v>
      </c>
      <c r="O683" t="s">
        <v>6153</v>
      </c>
      <c r="P683">
        <v>-27</v>
      </c>
      <c r="Q683" t="s">
        <v>808</v>
      </c>
      <c r="R683" s="1">
        <v>0.56605113636363658</v>
      </c>
      <c r="S683" s="3">
        <v>0.474404761904762</v>
      </c>
      <c r="T683"/>
      <c r="U683"/>
      <c r="V683"/>
      <c r="W683"/>
      <c r="X683"/>
      <c r="Y683"/>
      <c r="AA683"/>
    </row>
    <row r="684" spans="1:27" x14ac:dyDescent="0.35">
      <c r="A684" t="s">
        <v>1423</v>
      </c>
      <c r="B684" t="s">
        <v>23</v>
      </c>
      <c r="C684">
        <v>11</v>
      </c>
      <c r="D684" s="4">
        <v>40</v>
      </c>
      <c r="E684" s="3">
        <v>3.6363636363636398</v>
      </c>
      <c r="F684">
        <v>35</v>
      </c>
      <c r="G684" s="1">
        <v>0.875</v>
      </c>
      <c r="H684">
        <v>3</v>
      </c>
      <c r="I684" s="4">
        <v>17</v>
      </c>
      <c r="J684" s="3">
        <v>5.666666666666667</v>
      </c>
      <c r="K684">
        <v>14</v>
      </c>
      <c r="L684" s="1">
        <v>0.82352941176470584</v>
      </c>
      <c r="M684" s="4">
        <v>-29</v>
      </c>
      <c r="N684" s="4">
        <v>-14</v>
      </c>
      <c r="O684" t="s">
        <v>6153</v>
      </c>
      <c r="P684">
        <v>15</v>
      </c>
      <c r="Q684" t="s">
        <v>808</v>
      </c>
      <c r="R684" s="1">
        <v>0.5583333333333319</v>
      </c>
      <c r="S684" s="3">
        <v>2.0303030303030272</v>
      </c>
      <c r="T684"/>
      <c r="U684"/>
      <c r="V684"/>
      <c r="W684"/>
      <c r="X684"/>
      <c r="Y684"/>
      <c r="AA684"/>
    </row>
    <row r="685" spans="1:27" x14ac:dyDescent="0.35">
      <c r="A685" t="s">
        <v>920</v>
      </c>
      <c r="B685" t="s">
        <v>100</v>
      </c>
      <c r="C685">
        <v>190</v>
      </c>
      <c r="D685" s="4">
        <v>416</v>
      </c>
      <c r="E685" s="3">
        <v>2.18947368421053</v>
      </c>
      <c r="F685">
        <v>341</v>
      </c>
      <c r="G685" s="1">
        <v>0.81971153846153844</v>
      </c>
      <c r="H685">
        <v>56</v>
      </c>
      <c r="I685" s="4">
        <v>191</v>
      </c>
      <c r="J685" s="3">
        <v>3.4107142857142856</v>
      </c>
      <c r="K685">
        <v>172</v>
      </c>
      <c r="L685" s="1">
        <v>0.90052356020942403</v>
      </c>
      <c r="M685" s="4">
        <v>-226</v>
      </c>
      <c r="N685" s="4">
        <v>-135</v>
      </c>
      <c r="O685" t="s">
        <v>6153</v>
      </c>
      <c r="P685">
        <v>91</v>
      </c>
      <c r="Q685" t="s">
        <v>808</v>
      </c>
      <c r="R685" s="1">
        <v>0.55777815934065667</v>
      </c>
      <c r="S685" s="3">
        <v>1.2212406015037556</v>
      </c>
      <c r="T685"/>
      <c r="U685"/>
      <c r="V685"/>
      <c r="W685"/>
      <c r="X685"/>
      <c r="Y685"/>
      <c r="AA685"/>
    </row>
    <row r="686" spans="1:27" x14ac:dyDescent="0.35">
      <c r="A686" t="s">
        <v>3475</v>
      </c>
      <c r="B686" t="s">
        <v>511</v>
      </c>
      <c r="C686">
        <v>14</v>
      </c>
      <c r="D686" s="4">
        <v>3</v>
      </c>
      <c r="E686" s="3">
        <v>0.214285714285714</v>
      </c>
      <c r="F686">
        <v>3</v>
      </c>
      <c r="G686" s="1">
        <v>1</v>
      </c>
      <c r="H686">
        <v>6</v>
      </c>
      <c r="I686" s="4">
        <v>2</v>
      </c>
      <c r="J686" s="3">
        <v>0.33333333333333331</v>
      </c>
      <c r="K686">
        <v>2</v>
      </c>
      <c r="L686" s="1">
        <v>1</v>
      </c>
      <c r="M686" s="4">
        <v>11</v>
      </c>
      <c r="N686" s="4">
        <v>4</v>
      </c>
      <c r="O686" t="s">
        <v>6153</v>
      </c>
      <c r="P686">
        <v>-7</v>
      </c>
      <c r="Q686" t="s">
        <v>808</v>
      </c>
      <c r="R686" s="1">
        <v>0.55555555555555758</v>
      </c>
      <c r="S686" s="3">
        <v>0.11904761904761932</v>
      </c>
      <c r="T686"/>
      <c r="U686"/>
      <c r="V686"/>
      <c r="W686"/>
      <c r="X686"/>
      <c r="Y686"/>
      <c r="AA686"/>
    </row>
    <row r="687" spans="1:27" x14ac:dyDescent="0.35">
      <c r="A687" t="s">
        <v>1824</v>
      </c>
      <c r="B687" t="s">
        <v>87</v>
      </c>
      <c r="C687">
        <v>12</v>
      </c>
      <c r="D687" s="4">
        <v>18</v>
      </c>
      <c r="E687" s="3">
        <v>1.5</v>
      </c>
      <c r="F687">
        <v>14</v>
      </c>
      <c r="G687" s="1">
        <v>0.77777777777777779</v>
      </c>
      <c r="H687">
        <v>3</v>
      </c>
      <c r="I687" s="4">
        <v>7</v>
      </c>
      <c r="J687" s="3">
        <v>2.3333333333333335</v>
      </c>
      <c r="K687">
        <v>6</v>
      </c>
      <c r="L687" s="1">
        <v>0.8571428571428571</v>
      </c>
      <c r="M687" s="4">
        <v>-6</v>
      </c>
      <c r="N687" s="4">
        <v>-4</v>
      </c>
      <c r="O687" t="s">
        <v>6153</v>
      </c>
      <c r="P687">
        <v>2</v>
      </c>
      <c r="Q687" t="s">
        <v>808</v>
      </c>
      <c r="R687" s="1">
        <v>0.55555555555555569</v>
      </c>
      <c r="S687" s="3">
        <v>0.83333333333333348</v>
      </c>
      <c r="T687"/>
      <c r="U687"/>
      <c r="V687"/>
      <c r="W687"/>
      <c r="X687"/>
      <c r="Y687"/>
      <c r="AA687"/>
    </row>
    <row r="688" spans="1:27" x14ac:dyDescent="0.35">
      <c r="A688" t="s">
        <v>3587</v>
      </c>
      <c r="B688" t="s">
        <v>512</v>
      </c>
      <c r="C688">
        <v>7</v>
      </c>
      <c r="D688" s="4">
        <v>3</v>
      </c>
      <c r="E688" s="3">
        <v>0.42857142857142899</v>
      </c>
      <c r="F688">
        <v>3</v>
      </c>
      <c r="G688" s="1">
        <v>1</v>
      </c>
      <c r="H688">
        <v>3</v>
      </c>
      <c r="I688" s="4">
        <v>2</v>
      </c>
      <c r="J688" s="3">
        <v>0.66666666666666663</v>
      </c>
      <c r="K688">
        <v>2</v>
      </c>
      <c r="L688" s="1">
        <v>1</v>
      </c>
      <c r="M688" s="4">
        <v>4</v>
      </c>
      <c r="N688" s="4">
        <v>1</v>
      </c>
      <c r="O688" t="s">
        <v>6153</v>
      </c>
      <c r="P688">
        <v>-3</v>
      </c>
      <c r="Q688" t="s">
        <v>808</v>
      </c>
      <c r="R688" s="1">
        <v>0.55555555555555391</v>
      </c>
      <c r="S688" s="3">
        <v>0.23809523809523764</v>
      </c>
      <c r="T688"/>
      <c r="U688"/>
      <c r="V688"/>
      <c r="W688"/>
      <c r="X688"/>
      <c r="Y688"/>
      <c r="AA688"/>
    </row>
    <row r="689" spans="1:27" x14ac:dyDescent="0.35">
      <c r="A689" t="s">
        <v>943</v>
      </c>
      <c r="B689" t="s">
        <v>15</v>
      </c>
      <c r="C689">
        <v>303</v>
      </c>
      <c r="D689" s="4">
        <v>345</v>
      </c>
      <c r="E689" s="3">
        <v>1.1386138613861401</v>
      </c>
      <c r="F689">
        <v>271</v>
      </c>
      <c r="G689" s="1">
        <v>0.78550724637681157</v>
      </c>
      <c r="H689">
        <v>78</v>
      </c>
      <c r="I689" s="4">
        <v>138</v>
      </c>
      <c r="J689" s="3">
        <v>1.7692307692307692</v>
      </c>
      <c r="K689">
        <v>109</v>
      </c>
      <c r="L689" s="1">
        <v>0.78985507246376807</v>
      </c>
      <c r="M689" s="4">
        <v>-42</v>
      </c>
      <c r="N689" s="4">
        <v>-60</v>
      </c>
      <c r="O689" t="s">
        <v>6153</v>
      </c>
      <c r="P689">
        <v>-18</v>
      </c>
      <c r="Q689" t="s">
        <v>808</v>
      </c>
      <c r="R689" s="1">
        <v>0.55384615384615177</v>
      </c>
      <c r="S689" s="3">
        <v>0.63061690784462909</v>
      </c>
      <c r="T689"/>
      <c r="U689"/>
      <c r="V689"/>
      <c r="W689"/>
      <c r="X689"/>
      <c r="Y689"/>
      <c r="AA689"/>
    </row>
    <row r="690" spans="1:27" x14ac:dyDescent="0.35">
      <c r="A690" t="s">
        <v>2758</v>
      </c>
      <c r="B690" t="s">
        <v>488</v>
      </c>
      <c r="C690">
        <v>31</v>
      </c>
      <c r="D690" s="4">
        <v>6</v>
      </c>
      <c r="E690" s="3">
        <v>0.19354838709677399</v>
      </c>
      <c r="F690">
        <v>1</v>
      </c>
      <c r="G690" s="1">
        <v>0.16666666666666666</v>
      </c>
      <c r="H690">
        <v>10</v>
      </c>
      <c r="I690" s="4">
        <v>3</v>
      </c>
      <c r="J690" s="3">
        <v>0.3</v>
      </c>
      <c r="K690">
        <v>1</v>
      </c>
      <c r="L690" s="1">
        <v>0.33333333333333331</v>
      </c>
      <c r="M690" s="4">
        <v>25</v>
      </c>
      <c r="N690" s="4">
        <v>7</v>
      </c>
      <c r="O690" t="s">
        <v>6153</v>
      </c>
      <c r="P690">
        <v>-18</v>
      </c>
      <c r="Q690" t="s">
        <v>808</v>
      </c>
      <c r="R690" s="1">
        <v>0.55000000000000149</v>
      </c>
      <c r="S690" s="3">
        <v>0.106451612903226</v>
      </c>
      <c r="T690"/>
      <c r="U690"/>
      <c r="V690"/>
      <c r="W690"/>
      <c r="X690"/>
      <c r="Y690"/>
      <c r="AA690"/>
    </row>
    <row r="691" spans="1:27" x14ac:dyDescent="0.35">
      <c r="A691" t="s">
        <v>1150</v>
      </c>
      <c r="B691" t="s">
        <v>226</v>
      </c>
      <c r="C691">
        <v>108</v>
      </c>
      <c r="D691" s="4">
        <v>99</v>
      </c>
      <c r="E691" s="3">
        <v>0.91666666666666596</v>
      </c>
      <c r="F691">
        <v>77</v>
      </c>
      <c r="G691" s="1">
        <v>0.77777777777777779</v>
      </c>
      <c r="H691">
        <v>36</v>
      </c>
      <c r="I691" s="4">
        <v>51</v>
      </c>
      <c r="J691" s="3">
        <v>1.4166666666666667</v>
      </c>
      <c r="K691">
        <v>42</v>
      </c>
      <c r="L691" s="1">
        <v>0.82352941176470584</v>
      </c>
      <c r="M691" s="4">
        <v>9</v>
      </c>
      <c r="N691" s="4">
        <v>-15</v>
      </c>
      <c r="O691" t="s">
        <v>6153</v>
      </c>
      <c r="P691">
        <v>-24</v>
      </c>
      <c r="Q691" t="s">
        <v>808</v>
      </c>
      <c r="R691" s="1">
        <v>0.54545454545454675</v>
      </c>
      <c r="S691" s="3">
        <v>0.50000000000000078</v>
      </c>
      <c r="T691"/>
      <c r="U691"/>
      <c r="V691"/>
      <c r="W691"/>
      <c r="X691"/>
      <c r="Y691"/>
      <c r="AA691"/>
    </row>
    <row r="692" spans="1:27" x14ac:dyDescent="0.35">
      <c r="A692" t="s">
        <v>1857</v>
      </c>
      <c r="B692" t="s">
        <v>35</v>
      </c>
      <c r="C692">
        <v>15</v>
      </c>
      <c r="D692" s="4">
        <v>17</v>
      </c>
      <c r="E692" s="3">
        <v>1.13333333333333</v>
      </c>
      <c r="F692">
        <v>11</v>
      </c>
      <c r="G692" s="1">
        <v>0.6470588235294118</v>
      </c>
      <c r="H692">
        <v>4</v>
      </c>
      <c r="I692" s="4">
        <v>7</v>
      </c>
      <c r="J692" s="3">
        <v>1.75</v>
      </c>
      <c r="K692">
        <v>4</v>
      </c>
      <c r="L692" s="1">
        <v>0.5714285714285714</v>
      </c>
      <c r="M692" s="4">
        <v>-2</v>
      </c>
      <c r="N692" s="4">
        <v>-3</v>
      </c>
      <c r="O692" t="s">
        <v>6153</v>
      </c>
      <c r="P692">
        <v>-1</v>
      </c>
      <c r="Q692" t="s">
        <v>808</v>
      </c>
      <c r="R692" s="1">
        <v>0.54411764705882815</v>
      </c>
      <c r="S692" s="3">
        <v>0.61666666666667003</v>
      </c>
      <c r="T692"/>
      <c r="U692"/>
      <c r="V692"/>
      <c r="W692"/>
      <c r="X692"/>
      <c r="Y692"/>
      <c r="AA692"/>
    </row>
    <row r="693" spans="1:27" x14ac:dyDescent="0.35">
      <c r="A693" t="s">
        <v>860</v>
      </c>
      <c r="B693" t="s">
        <v>47</v>
      </c>
      <c r="C693">
        <v>2607</v>
      </c>
      <c r="D693" s="4">
        <v>1579</v>
      </c>
      <c r="E693" s="3">
        <v>0.60567702339854201</v>
      </c>
      <c r="F693">
        <v>1156</v>
      </c>
      <c r="G693" s="1">
        <v>0.7321089297023432</v>
      </c>
      <c r="H693">
        <v>816</v>
      </c>
      <c r="I693" s="4">
        <v>762</v>
      </c>
      <c r="J693" s="3">
        <v>0.93382352941176472</v>
      </c>
      <c r="K693">
        <v>603</v>
      </c>
      <c r="L693" s="1">
        <v>0.79133858267716539</v>
      </c>
      <c r="M693" s="4">
        <v>1028</v>
      </c>
      <c r="N693" s="4">
        <v>54</v>
      </c>
      <c r="O693" t="s">
        <v>6153</v>
      </c>
      <c r="P693">
        <v>-974</v>
      </c>
      <c r="Q693" t="s">
        <v>810</v>
      </c>
      <c r="R693" s="1">
        <v>0.54178463659054599</v>
      </c>
      <c r="S693" s="3">
        <v>0.32814650601322271</v>
      </c>
      <c r="T693"/>
      <c r="U693"/>
      <c r="V693"/>
      <c r="W693"/>
      <c r="X693"/>
      <c r="Y693"/>
      <c r="AA693"/>
    </row>
    <row r="694" spans="1:27" x14ac:dyDescent="0.35">
      <c r="A694" t="s">
        <v>2069</v>
      </c>
      <c r="B694" t="s">
        <v>96</v>
      </c>
      <c r="C694">
        <v>5</v>
      </c>
      <c r="D694" s="4">
        <v>13</v>
      </c>
      <c r="E694" s="3">
        <v>2.6</v>
      </c>
      <c r="F694">
        <v>10</v>
      </c>
      <c r="G694" s="1">
        <v>0.76923076923076927</v>
      </c>
      <c r="H694">
        <v>2</v>
      </c>
      <c r="I694" s="4">
        <v>8</v>
      </c>
      <c r="J694" s="3">
        <v>4</v>
      </c>
      <c r="K694">
        <v>7</v>
      </c>
      <c r="L694" s="1">
        <v>0.875</v>
      </c>
      <c r="M694" s="4">
        <v>-8</v>
      </c>
      <c r="N694" s="4">
        <v>-6</v>
      </c>
      <c r="O694" t="s">
        <v>6153</v>
      </c>
      <c r="P694">
        <v>2</v>
      </c>
      <c r="Q694" t="s">
        <v>808</v>
      </c>
      <c r="R694" s="1">
        <v>0.53846153846153844</v>
      </c>
      <c r="S694" s="3">
        <v>1.4</v>
      </c>
      <c r="T694"/>
      <c r="U694"/>
      <c r="V694"/>
      <c r="W694"/>
      <c r="X694"/>
      <c r="Y694"/>
      <c r="AA694"/>
    </row>
    <row r="695" spans="1:27" x14ac:dyDescent="0.35">
      <c r="A695" t="s">
        <v>2068</v>
      </c>
      <c r="B695" t="s">
        <v>271</v>
      </c>
      <c r="C695">
        <v>4</v>
      </c>
      <c r="D695" s="4">
        <v>13</v>
      </c>
      <c r="E695" s="3">
        <v>3.25</v>
      </c>
      <c r="F695">
        <v>11</v>
      </c>
      <c r="G695" s="1">
        <v>0.84615384615384615</v>
      </c>
      <c r="H695">
        <v>1</v>
      </c>
      <c r="I695" s="4">
        <v>5</v>
      </c>
      <c r="J695" s="3">
        <v>5</v>
      </c>
      <c r="K695">
        <v>5</v>
      </c>
      <c r="L695" s="1">
        <v>1</v>
      </c>
      <c r="M695" s="4">
        <v>-9</v>
      </c>
      <c r="N695" s="4">
        <v>-4</v>
      </c>
      <c r="O695" t="s">
        <v>6153</v>
      </c>
      <c r="P695">
        <v>5</v>
      </c>
      <c r="Q695" t="s">
        <v>808</v>
      </c>
      <c r="R695" s="1">
        <v>0.53846153846153844</v>
      </c>
      <c r="S695" s="3">
        <v>1.75</v>
      </c>
      <c r="T695"/>
      <c r="U695"/>
      <c r="V695"/>
      <c r="W695"/>
      <c r="X695"/>
      <c r="Y695"/>
      <c r="AA695"/>
    </row>
    <row r="696" spans="1:27" x14ac:dyDescent="0.35">
      <c r="A696" t="s">
        <v>458</v>
      </c>
      <c r="B696" t="s">
        <v>54</v>
      </c>
      <c r="C696">
        <v>1193</v>
      </c>
      <c r="D696" s="4">
        <v>1242</v>
      </c>
      <c r="E696" s="3">
        <v>1.0410729253981601</v>
      </c>
      <c r="F696">
        <v>965</v>
      </c>
      <c r="G696" s="1">
        <v>0.77697262479871176</v>
      </c>
      <c r="H696">
        <v>327</v>
      </c>
      <c r="I696" s="4">
        <v>523</v>
      </c>
      <c r="J696" s="3">
        <v>1.5993883792048931</v>
      </c>
      <c r="K696">
        <v>435</v>
      </c>
      <c r="L696" s="1">
        <v>0.83173996175908227</v>
      </c>
      <c r="M696" s="4">
        <v>-49</v>
      </c>
      <c r="N696" s="4">
        <v>-196</v>
      </c>
      <c r="O696" t="s">
        <v>6153</v>
      </c>
      <c r="P696">
        <v>-147</v>
      </c>
      <c r="Q696" t="s">
        <v>808</v>
      </c>
      <c r="R696" s="1">
        <v>0.53628851561306745</v>
      </c>
      <c r="S696" s="3">
        <v>0.55831545380673298</v>
      </c>
      <c r="T696"/>
      <c r="U696"/>
      <c r="V696"/>
      <c r="W696"/>
      <c r="X696"/>
      <c r="Y696"/>
      <c r="AA696"/>
    </row>
    <row r="697" spans="1:27" x14ac:dyDescent="0.35">
      <c r="A697" t="s">
        <v>2392</v>
      </c>
      <c r="B697" t="s">
        <v>299</v>
      </c>
      <c r="C697">
        <v>7</v>
      </c>
      <c r="D697" s="4">
        <v>8</v>
      </c>
      <c r="E697" s="3">
        <v>1.1428571428571399</v>
      </c>
      <c r="F697">
        <v>7</v>
      </c>
      <c r="G697" s="1">
        <v>0.875</v>
      </c>
      <c r="H697">
        <v>4</v>
      </c>
      <c r="I697" s="4">
        <v>7</v>
      </c>
      <c r="J697" s="3">
        <v>1.75</v>
      </c>
      <c r="K697">
        <v>6</v>
      </c>
      <c r="L697" s="1">
        <v>0.8571428571428571</v>
      </c>
      <c r="M697" s="4">
        <v>-1</v>
      </c>
      <c r="N697" s="4">
        <v>-3</v>
      </c>
      <c r="O697" t="s">
        <v>6153</v>
      </c>
      <c r="P697">
        <v>-2</v>
      </c>
      <c r="Q697" t="s">
        <v>808</v>
      </c>
      <c r="R697" s="1">
        <v>0.531250000000004</v>
      </c>
      <c r="S697" s="3">
        <v>0.60714285714286009</v>
      </c>
      <c r="T697"/>
      <c r="U697"/>
      <c r="V697"/>
      <c r="W697"/>
      <c r="X697"/>
      <c r="Y697"/>
      <c r="AA697"/>
    </row>
    <row r="698" spans="1:27" x14ac:dyDescent="0.35">
      <c r="A698" t="s">
        <v>935</v>
      </c>
      <c r="B698" t="s">
        <v>111</v>
      </c>
      <c r="C698">
        <v>145</v>
      </c>
      <c r="D698" s="4">
        <v>361</v>
      </c>
      <c r="E698" s="3">
        <v>2.4896551724137899</v>
      </c>
      <c r="F698">
        <v>298</v>
      </c>
      <c r="G698" s="1">
        <v>0.82548476454293629</v>
      </c>
      <c r="H698">
        <v>46</v>
      </c>
      <c r="I698" s="4">
        <v>175</v>
      </c>
      <c r="J698" s="3">
        <v>3.8043478260869565</v>
      </c>
      <c r="K698">
        <v>154</v>
      </c>
      <c r="L698" s="1">
        <v>0.88</v>
      </c>
      <c r="M698" s="4">
        <v>-216</v>
      </c>
      <c r="N698" s="4">
        <v>-129</v>
      </c>
      <c r="O698" t="s">
        <v>6153</v>
      </c>
      <c r="P698">
        <v>87</v>
      </c>
      <c r="Q698" t="s">
        <v>808</v>
      </c>
      <c r="R698" s="1">
        <v>0.52806214621221448</v>
      </c>
      <c r="S698" s="3">
        <v>1.3146926536731667</v>
      </c>
      <c r="T698"/>
      <c r="U698"/>
      <c r="V698"/>
      <c r="W698"/>
      <c r="X698"/>
      <c r="Y698"/>
      <c r="AA698"/>
    </row>
    <row r="699" spans="1:27" x14ac:dyDescent="0.35">
      <c r="A699" t="s">
        <v>2353</v>
      </c>
      <c r="B699" t="s">
        <v>123</v>
      </c>
      <c r="C699">
        <v>11</v>
      </c>
      <c r="D699" s="4">
        <v>9</v>
      </c>
      <c r="E699" s="3">
        <v>0.81818181818181801</v>
      </c>
      <c r="F699">
        <v>5</v>
      </c>
      <c r="G699" s="1">
        <v>0.55555555555555558</v>
      </c>
      <c r="H699">
        <v>4</v>
      </c>
      <c r="I699" s="4">
        <v>5</v>
      </c>
      <c r="J699" s="3">
        <v>1.25</v>
      </c>
      <c r="K699">
        <v>3</v>
      </c>
      <c r="L699" s="1">
        <v>0.6</v>
      </c>
      <c r="M699" s="4">
        <v>2</v>
      </c>
      <c r="N699" s="4">
        <v>-1</v>
      </c>
      <c r="O699" t="s">
        <v>6153</v>
      </c>
      <c r="P699">
        <v>-3</v>
      </c>
      <c r="Q699" t="s">
        <v>808</v>
      </c>
      <c r="R699" s="1">
        <v>0.52777777777777812</v>
      </c>
      <c r="S699" s="3">
        <v>0.43181818181818199</v>
      </c>
      <c r="T699"/>
      <c r="U699"/>
      <c r="V699"/>
      <c r="W699"/>
      <c r="X699"/>
      <c r="Y699"/>
      <c r="AA699"/>
    </row>
    <row r="700" spans="1:27" x14ac:dyDescent="0.35">
      <c r="A700" t="s">
        <v>1359</v>
      </c>
      <c r="B700" t="s">
        <v>289</v>
      </c>
      <c r="C700">
        <v>43</v>
      </c>
      <c r="D700" s="4">
        <v>47</v>
      </c>
      <c r="E700" s="3">
        <v>1.0930232558139501</v>
      </c>
      <c r="F700">
        <v>39</v>
      </c>
      <c r="G700" s="1">
        <v>0.82978723404255317</v>
      </c>
      <c r="H700">
        <v>9</v>
      </c>
      <c r="I700" s="4">
        <v>15</v>
      </c>
      <c r="J700" s="3">
        <v>1.6666666666666667</v>
      </c>
      <c r="K700">
        <v>14</v>
      </c>
      <c r="L700" s="1">
        <v>0.93333333333333335</v>
      </c>
      <c r="M700" s="4">
        <v>-4</v>
      </c>
      <c r="N700" s="4">
        <v>-6</v>
      </c>
      <c r="O700" t="s">
        <v>6153</v>
      </c>
      <c r="P700">
        <v>-2</v>
      </c>
      <c r="Q700" t="s">
        <v>808</v>
      </c>
      <c r="R700" s="1">
        <v>0.52482269503546575</v>
      </c>
      <c r="S700" s="3">
        <v>0.57364341085271664</v>
      </c>
      <c r="T700"/>
      <c r="U700"/>
      <c r="V700"/>
      <c r="W700"/>
      <c r="X700"/>
      <c r="Y700"/>
      <c r="AA700"/>
    </row>
    <row r="701" spans="1:27" x14ac:dyDescent="0.35">
      <c r="A701" t="s">
        <v>923</v>
      </c>
      <c r="B701" t="s">
        <v>102</v>
      </c>
      <c r="C701">
        <v>216</v>
      </c>
      <c r="D701" s="4">
        <v>400</v>
      </c>
      <c r="E701" s="3">
        <v>1.8518518518518501</v>
      </c>
      <c r="F701">
        <v>106</v>
      </c>
      <c r="G701" s="1">
        <v>0.26500000000000001</v>
      </c>
      <c r="H701">
        <v>51</v>
      </c>
      <c r="I701" s="4">
        <v>144</v>
      </c>
      <c r="J701" s="3">
        <v>2.8235294117647061</v>
      </c>
      <c r="K701">
        <v>47</v>
      </c>
      <c r="L701" s="1">
        <v>0.3263888888888889</v>
      </c>
      <c r="M701" s="4">
        <v>-184</v>
      </c>
      <c r="N701" s="4">
        <v>-93</v>
      </c>
      <c r="O701" t="s">
        <v>6153</v>
      </c>
      <c r="P701">
        <v>91</v>
      </c>
      <c r="Q701" t="s">
        <v>808</v>
      </c>
      <c r="R701" s="1">
        <v>0.52470588235294269</v>
      </c>
      <c r="S701" s="3">
        <v>0.97167755991285598</v>
      </c>
      <c r="T701"/>
      <c r="U701"/>
      <c r="V701"/>
      <c r="W701"/>
      <c r="X701"/>
      <c r="Y701"/>
      <c r="AA701"/>
    </row>
    <row r="702" spans="1:27" x14ac:dyDescent="0.35">
      <c r="A702" t="s">
        <v>1592</v>
      </c>
      <c r="B702" t="s">
        <v>54</v>
      </c>
      <c r="C702">
        <v>19</v>
      </c>
      <c r="D702" s="4">
        <v>27</v>
      </c>
      <c r="E702" s="3">
        <v>1.42105263157895</v>
      </c>
      <c r="F702">
        <v>22</v>
      </c>
      <c r="G702" s="1">
        <v>0.81481481481481477</v>
      </c>
      <c r="H702">
        <v>6</v>
      </c>
      <c r="I702" s="4">
        <v>13</v>
      </c>
      <c r="J702" s="3">
        <v>2.1666666666666665</v>
      </c>
      <c r="K702">
        <v>11</v>
      </c>
      <c r="L702" s="1">
        <v>0.84615384615384615</v>
      </c>
      <c r="M702" s="4">
        <v>-8</v>
      </c>
      <c r="N702" s="4">
        <v>-7</v>
      </c>
      <c r="O702" t="s">
        <v>6153</v>
      </c>
      <c r="P702">
        <v>1</v>
      </c>
      <c r="Q702" t="s">
        <v>808</v>
      </c>
      <c r="R702" s="1">
        <v>0.52469135802468847</v>
      </c>
      <c r="S702" s="3">
        <v>0.74561403508771651</v>
      </c>
      <c r="T702"/>
      <c r="U702"/>
      <c r="V702"/>
      <c r="W702"/>
      <c r="X702"/>
      <c r="Y702"/>
      <c r="AA702"/>
    </row>
    <row r="703" spans="1:27" x14ac:dyDescent="0.35">
      <c r="A703" t="s">
        <v>941</v>
      </c>
      <c r="B703" t="s">
        <v>115</v>
      </c>
      <c r="C703">
        <v>157</v>
      </c>
      <c r="D703" s="4">
        <v>346</v>
      </c>
      <c r="E703" s="3">
        <v>2.2038216560509598</v>
      </c>
      <c r="F703">
        <v>288</v>
      </c>
      <c r="G703" s="1">
        <v>0.83236994219653182</v>
      </c>
      <c r="H703">
        <v>39</v>
      </c>
      <c r="I703" s="4">
        <v>131</v>
      </c>
      <c r="J703" s="3">
        <v>3.358974358974359</v>
      </c>
      <c r="K703">
        <v>105</v>
      </c>
      <c r="L703" s="1">
        <v>0.80152671755725191</v>
      </c>
      <c r="M703" s="4">
        <v>-189</v>
      </c>
      <c r="N703" s="4">
        <v>-92</v>
      </c>
      <c r="O703" t="s">
        <v>6153</v>
      </c>
      <c r="P703">
        <v>97</v>
      </c>
      <c r="Q703" t="s">
        <v>808</v>
      </c>
      <c r="R703" s="1">
        <v>0.52415888543055866</v>
      </c>
      <c r="S703" s="3">
        <v>1.1551527029233992</v>
      </c>
      <c r="T703"/>
      <c r="U703"/>
      <c r="V703"/>
      <c r="W703"/>
      <c r="X703"/>
      <c r="Y703"/>
      <c r="AA703"/>
    </row>
    <row r="704" spans="1:27" x14ac:dyDescent="0.35">
      <c r="A704" t="s">
        <v>1728</v>
      </c>
      <c r="B704" t="s">
        <v>76</v>
      </c>
      <c r="C704">
        <v>16</v>
      </c>
      <c r="D704" s="4">
        <v>21</v>
      </c>
      <c r="E704" s="3">
        <v>1.3125</v>
      </c>
      <c r="F704">
        <v>8</v>
      </c>
      <c r="G704" s="1">
        <v>0.38095238095238093</v>
      </c>
      <c r="H704">
        <v>3</v>
      </c>
      <c r="I704" s="4">
        <v>6</v>
      </c>
      <c r="J704" s="3">
        <v>2</v>
      </c>
      <c r="K704">
        <v>3</v>
      </c>
      <c r="L704" s="1">
        <v>0.5</v>
      </c>
      <c r="M704" s="4">
        <v>-5</v>
      </c>
      <c r="N704" s="4">
        <v>-3</v>
      </c>
      <c r="O704" t="s">
        <v>6153</v>
      </c>
      <c r="P704">
        <v>2</v>
      </c>
      <c r="Q704" t="s">
        <v>808</v>
      </c>
      <c r="R704" s="1">
        <v>0.52380952380952384</v>
      </c>
      <c r="S704" s="3">
        <v>0.6875</v>
      </c>
      <c r="T704"/>
      <c r="U704"/>
      <c r="V704"/>
      <c r="W704"/>
      <c r="X704"/>
      <c r="Y704"/>
      <c r="AA704"/>
    </row>
    <row r="705" spans="1:27" x14ac:dyDescent="0.35">
      <c r="A705" t="s">
        <v>1480</v>
      </c>
      <c r="B705" t="s">
        <v>328</v>
      </c>
      <c r="C705">
        <v>38</v>
      </c>
      <c r="D705" s="4">
        <v>35</v>
      </c>
      <c r="E705" s="3">
        <v>0.92105263157894701</v>
      </c>
      <c r="F705">
        <v>28</v>
      </c>
      <c r="G705" s="1">
        <v>0.8</v>
      </c>
      <c r="H705">
        <v>10</v>
      </c>
      <c r="I705" s="4">
        <v>14</v>
      </c>
      <c r="J705" s="3">
        <v>1.4</v>
      </c>
      <c r="K705">
        <v>12</v>
      </c>
      <c r="L705" s="1">
        <v>0.8571428571428571</v>
      </c>
      <c r="M705" s="4">
        <v>3</v>
      </c>
      <c r="N705" s="4">
        <v>-4</v>
      </c>
      <c r="O705" t="s">
        <v>6153</v>
      </c>
      <c r="P705">
        <v>-7</v>
      </c>
      <c r="Q705" t="s">
        <v>808</v>
      </c>
      <c r="R705" s="1">
        <v>0.52000000000000046</v>
      </c>
      <c r="S705" s="3">
        <v>0.4789473684210529</v>
      </c>
      <c r="T705"/>
      <c r="U705"/>
      <c r="V705"/>
      <c r="W705"/>
      <c r="X705"/>
      <c r="Y705"/>
      <c r="AA705"/>
    </row>
    <row r="706" spans="1:27" x14ac:dyDescent="0.35">
      <c r="A706" t="s">
        <v>1208</v>
      </c>
      <c r="B706" t="s">
        <v>30</v>
      </c>
      <c r="C706">
        <v>31</v>
      </c>
      <c r="D706" s="4">
        <v>75</v>
      </c>
      <c r="E706" s="3">
        <v>2.4193548387096802</v>
      </c>
      <c r="F706">
        <v>67</v>
      </c>
      <c r="G706" s="1">
        <v>0.89333333333333331</v>
      </c>
      <c r="H706">
        <v>9</v>
      </c>
      <c r="I706" s="4">
        <v>33</v>
      </c>
      <c r="J706" s="3">
        <v>3.6666666666666665</v>
      </c>
      <c r="K706">
        <v>31</v>
      </c>
      <c r="L706" s="1">
        <v>0.93939393939393945</v>
      </c>
      <c r="M706" s="4">
        <v>-44</v>
      </c>
      <c r="N706" s="4">
        <v>-24</v>
      </c>
      <c r="O706" t="s">
        <v>6153</v>
      </c>
      <c r="P706">
        <v>20</v>
      </c>
      <c r="Q706" t="s">
        <v>808</v>
      </c>
      <c r="R706" s="1">
        <v>0.51555555555555377</v>
      </c>
      <c r="S706" s="3">
        <v>1.2473118279569864</v>
      </c>
      <c r="T706"/>
      <c r="U706"/>
      <c r="V706"/>
      <c r="W706"/>
      <c r="X706"/>
      <c r="Y706"/>
      <c r="AA706"/>
    </row>
    <row r="707" spans="1:27" x14ac:dyDescent="0.35">
      <c r="A707" t="s">
        <v>1400</v>
      </c>
      <c r="B707" t="s">
        <v>303</v>
      </c>
      <c r="C707">
        <v>10</v>
      </c>
      <c r="D707" s="4">
        <v>43</v>
      </c>
      <c r="E707" s="3">
        <v>4.3</v>
      </c>
      <c r="F707">
        <v>14</v>
      </c>
      <c r="G707" s="1">
        <v>0.32558139534883723</v>
      </c>
      <c r="H707">
        <v>2</v>
      </c>
      <c r="I707" s="4">
        <v>13</v>
      </c>
      <c r="J707" s="3">
        <v>6.5</v>
      </c>
      <c r="K707">
        <v>5</v>
      </c>
      <c r="L707" s="1">
        <v>0.38461538461538464</v>
      </c>
      <c r="M707" s="4">
        <v>-33</v>
      </c>
      <c r="N707" s="4">
        <v>-11</v>
      </c>
      <c r="O707" t="s">
        <v>6153</v>
      </c>
      <c r="P707">
        <v>22</v>
      </c>
      <c r="Q707" t="s">
        <v>808</v>
      </c>
      <c r="R707" s="1">
        <v>0.51162790697674421</v>
      </c>
      <c r="S707" s="3">
        <v>2.2000000000000002</v>
      </c>
      <c r="T707"/>
      <c r="U707"/>
      <c r="V707"/>
      <c r="W707"/>
      <c r="X707"/>
      <c r="Y707"/>
      <c r="AA707"/>
    </row>
    <row r="708" spans="1:27" x14ac:dyDescent="0.35">
      <c r="A708" t="s">
        <v>1148</v>
      </c>
      <c r="B708" t="s">
        <v>162</v>
      </c>
      <c r="C708">
        <v>89</v>
      </c>
      <c r="D708" s="4">
        <v>100</v>
      </c>
      <c r="E708" s="3">
        <v>1.1235955056179801</v>
      </c>
      <c r="F708">
        <v>42</v>
      </c>
      <c r="G708" s="1">
        <v>0.42</v>
      </c>
      <c r="H708">
        <v>16</v>
      </c>
      <c r="I708" s="4">
        <v>27</v>
      </c>
      <c r="J708" s="3">
        <v>1.6875</v>
      </c>
      <c r="K708">
        <v>15</v>
      </c>
      <c r="L708" s="1">
        <v>0.55555555555555558</v>
      </c>
      <c r="M708" s="4">
        <v>-11</v>
      </c>
      <c r="N708" s="4">
        <v>-11</v>
      </c>
      <c r="O708" t="s">
        <v>6153</v>
      </c>
      <c r="P708">
        <v>0</v>
      </c>
      <c r="Q708" t="s">
        <v>808</v>
      </c>
      <c r="R708" s="1">
        <v>0.50187499999999663</v>
      </c>
      <c r="S708" s="3">
        <v>0.56390449438201995</v>
      </c>
      <c r="T708"/>
      <c r="U708"/>
      <c r="V708"/>
      <c r="W708"/>
      <c r="X708"/>
      <c r="Y708"/>
      <c r="AA708"/>
    </row>
    <row r="709" spans="1:27" x14ac:dyDescent="0.35">
      <c r="A709" t="s">
        <v>1755</v>
      </c>
      <c r="B709" t="s">
        <v>370</v>
      </c>
      <c r="C709">
        <v>15</v>
      </c>
      <c r="D709" s="4">
        <v>20</v>
      </c>
      <c r="E709" s="3">
        <v>1.3333333333333299</v>
      </c>
      <c r="F709">
        <v>17</v>
      </c>
      <c r="G709" s="1">
        <v>0.85</v>
      </c>
      <c r="H709">
        <v>3</v>
      </c>
      <c r="I709" s="4">
        <v>6</v>
      </c>
      <c r="J709" s="3">
        <v>2</v>
      </c>
      <c r="K709">
        <v>6</v>
      </c>
      <c r="L709" s="1">
        <v>1</v>
      </c>
      <c r="M709" s="4">
        <v>-5</v>
      </c>
      <c r="N709" s="4">
        <v>-3</v>
      </c>
      <c r="O709" t="s">
        <v>6153</v>
      </c>
      <c r="P709">
        <v>2</v>
      </c>
      <c r="Q709" t="s">
        <v>808</v>
      </c>
      <c r="R709" s="1">
        <v>0.50000000000000389</v>
      </c>
      <c r="S709" s="3">
        <v>0.66666666666667007</v>
      </c>
      <c r="T709"/>
      <c r="U709"/>
      <c r="V709"/>
      <c r="W709"/>
      <c r="X709"/>
      <c r="Y709"/>
      <c r="AA709"/>
    </row>
    <row r="710" spans="1:27" x14ac:dyDescent="0.35">
      <c r="A710" t="s">
        <v>3031</v>
      </c>
      <c r="B710" t="s">
        <v>99</v>
      </c>
      <c r="C710">
        <v>3</v>
      </c>
      <c r="D710" s="4">
        <v>4</v>
      </c>
      <c r="E710" s="3">
        <v>1.3333333333333299</v>
      </c>
      <c r="F710">
        <v>2</v>
      </c>
      <c r="G710" s="1">
        <v>0.5</v>
      </c>
      <c r="H710">
        <v>1</v>
      </c>
      <c r="I710" s="4">
        <v>2</v>
      </c>
      <c r="J710" s="3">
        <v>2</v>
      </c>
      <c r="K710">
        <v>1</v>
      </c>
      <c r="L710" s="1">
        <v>0.5</v>
      </c>
      <c r="M710" s="4">
        <v>-1</v>
      </c>
      <c r="N710" s="4">
        <v>-1</v>
      </c>
      <c r="O710" t="s">
        <v>6153</v>
      </c>
      <c r="P710">
        <v>0</v>
      </c>
      <c r="Q710" t="s">
        <v>808</v>
      </c>
      <c r="R710" s="1">
        <v>0.50000000000000389</v>
      </c>
      <c r="S710" s="3">
        <v>0.66666666666667007</v>
      </c>
      <c r="T710"/>
      <c r="U710"/>
      <c r="V710"/>
      <c r="W710"/>
      <c r="X710"/>
      <c r="Y710"/>
      <c r="AA710"/>
    </row>
    <row r="711" spans="1:27" x14ac:dyDescent="0.35">
      <c r="A711" t="s">
        <v>3222</v>
      </c>
      <c r="B711" t="s">
        <v>455</v>
      </c>
      <c r="C711">
        <v>3</v>
      </c>
      <c r="D711" s="4">
        <v>4</v>
      </c>
      <c r="E711" s="3">
        <v>1.3333333333333299</v>
      </c>
      <c r="F711">
        <v>2</v>
      </c>
      <c r="G711" s="1">
        <v>0.5</v>
      </c>
      <c r="H711">
        <v>1</v>
      </c>
      <c r="I711" s="4">
        <v>2</v>
      </c>
      <c r="J711" s="3">
        <v>2</v>
      </c>
      <c r="K711">
        <v>1</v>
      </c>
      <c r="L711" s="1">
        <v>0.5</v>
      </c>
      <c r="M711" s="4">
        <v>-1</v>
      </c>
      <c r="N711" s="4">
        <v>-1</v>
      </c>
      <c r="O711" t="s">
        <v>6153</v>
      </c>
      <c r="P711">
        <v>0</v>
      </c>
      <c r="Q711" t="s">
        <v>808</v>
      </c>
      <c r="R711" s="1">
        <v>0.50000000000000389</v>
      </c>
      <c r="S711" s="3">
        <v>0.66666666666667007</v>
      </c>
      <c r="T711"/>
      <c r="U711"/>
      <c r="V711"/>
      <c r="W711"/>
      <c r="X711"/>
      <c r="Y711"/>
      <c r="AA711"/>
    </row>
    <row r="712" spans="1:27" x14ac:dyDescent="0.35">
      <c r="A712" t="s">
        <v>3233</v>
      </c>
      <c r="B712" t="s">
        <v>159</v>
      </c>
      <c r="C712">
        <v>3</v>
      </c>
      <c r="D712" s="4">
        <v>4</v>
      </c>
      <c r="E712" s="3">
        <v>1.3333333333333299</v>
      </c>
      <c r="F712">
        <v>4</v>
      </c>
      <c r="G712" s="1">
        <v>1</v>
      </c>
      <c r="H712">
        <v>1</v>
      </c>
      <c r="I712" s="4">
        <v>2</v>
      </c>
      <c r="J712" s="3">
        <v>2</v>
      </c>
      <c r="K712">
        <v>2</v>
      </c>
      <c r="L712" s="1">
        <v>1</v>
      </c>
      <c r="M712" s="4">
        <v>-1</v>
      </c>
      <c r="N712" s="4">
        <v>-1</v>
      </c>
      <c r="O712" t="s">
        <v>6153</v>
      </c>
      <c r="P712">
        <v>0</v>
      </c>
      <c r="Q712" t="s">
        <v>808</v>
      </c>
      <c r="R712" s="1">
        <v>0.50000000000000389</v>
      </c>
      <c r="S712" s="3">
        <v>0.66666666666667007</v>
      </c>
      <c r="T712"/>
      <c r="U712"/>
      <c r="V712"/>
      <c r="W712"/>
      <c r="X712"/>
      <c r="Y712"/>
      <c r="AA712"/>
    </row>
    <row r="713" spans="1:27" x14ac:dyDescent="0.35">
      <c r="A713" t="s">
        <v>3129</v>
      </c>
      <c r="B713" t="s">
        <v>25</v>
      </c>
      <c r="C713">
        <v>9</v>
      </c>
      <c r="D713" s="4">
        <v>4</v>
      </c>
      <c r="E713" s="3">
        <v>0.44444444444444398</v>
      </c>
      <c r="F713">
        <v>2</v>
      </c>
      <c r="G713" s="1">
        <v>0.5</v>
      </c>
      <c r="H713">
        <v>3</v>
      </c>
      <c r="I713" s="4">
        <v>2</v>
      </c>
      <c r="J713" s="3">
        <v>0.66666666666666663</v>
      </c>
      <c r="K713">
        <v>1</v>
      </c>
      <c r="L713" s="1">
        <v>0.5</v>
      </c>
      <c r="M713" s="4">
        <v>5</v>
      </c>
      <c r="N713" s="4">
        <v>1</v>
      </c>
      <c r="O713" t="s">
        <v>6153</v>
      </c>
      <c r="P713">
        <v>-4</v>
      </c>
      <c r="Q713" t="s">
        <v>808</v>
      </c>
      <c r="R713" s="1">
        <v>0.50000000000000155</v>
      </c>
      <c r="S713" s="3">
        <v>0.22222222222222265</v>
      </c>
      <c r="T713"/>
      <c r="U713"/>
      <c r="V713"/>
      <c r="W713"/>
      <c r="X713"/>
      <c r="Y713"/>
      <c r="AA713"/>
    </row>
    <row r="714" spans="1:27" x14ac:dyDescent="0.35">
      <c r="A714" t="s">
        <v>3816</v>
      </c>
      <c r="B714" t="s">
        <v>212</v>
      </c>
      <c r="C714">
        <v>6</v>
      </c>
      <c r="D714" s="4">
        <v>2</v>
      </c>
      <c r="E714" s="3">
        <v>0.33333333333333298</v>
      </c>
      <c r="F714">
        <v>1</v>
      </c>
      <c r="G714" s="1">
        <v>0.5</v>
      </c>
      <c r="H714">
        <v>2</v>
      </c>
      <c r="I714" s="4">
        <v>1</v>
      </c>
      <c r="J714" s="3">
        <v>0.5</v>
      </c>
      <c r="K714">
        <v>0</v>
      </c>
      <c r="L714" s="1">
        <v>0</v>
      </c>
      <c r="M714" s="4">
        <v>4</v>
      </c>
      <c r="N714" s="4">
        <v>1</v>
      </c>
      <c r="O714" t="s">
        <v>6153</v>
      </c>
      <c r="P714">
        <v>-3</v>
      </c>
      <c r="Q714" t="s">
        <v>808</v>
      </c>
      <c r="R714" s="1">
        <v>0.50000000000000155</v>
      </c>
      <c r="S714" s="3">
        <v>0.16666666666666702</v>
      </c>
      <c r="T714"/>
      <c r="U714"/>
      <c r="V714"/>
      <c r="W714"/>
      <c r="X714"/>
      <c r="Y714"/>
      <c r="AA714"/>
    </row>
    <row r="715" spans="1:27" x14ac:dyDescent="0.35">
      <c r="A715" t="s">
        <v>5211</v>
      </c>
      <c r="B715" t="s">
        <v>283</v>
      </c>
      <c r="C715">
        <v>3</v>
      </c>
      <c r="D715" s="4">
        <v>1</v>
      </c>
      <c r="E715" s="3">
        <v>0.33333333333333298</v>
      </c>
      <c r="F715">
        <v>1</v>
      </c>
      <c r="G715" s="1">
        <v>1</v>
      </c>
      <c r="H715">
        <v>2</v>
      </c>
      <c r="I715" s="4">
        <v>1</v>
      </c>
      <c r="J715" s="3">
        <v>0.5</v>
      </c>
      <c r="K715">
        <v>1</v>
      </c>
      <c r="L715" s="1">
        <v>1</v>
      </c>
      <c r="M715" s="4">
        <v>2</v>
      </c>
      <c r="N715" s="4">
        <v>1</v>
      </c>
      <c r="O715" t="s">
        <v>6153</v>
      </c>
      <c r="P715">
        <v>-1</v>
      </c>
      <c r="Q715" t="s">
        <v>808</v>
      </c>
      <c r="R715" s="1">
        <v>0.50000000000000155</v>
      </c>
      <c r="S715" s="3">
        <v>0.16666666666666702</v>
      </c>
      <c r="T715"/>
      <c r="U715"/>
      <c r="V715"/>
      <c r="W715"/>
      <c r="X715"/>
      <c r="Y715"/>
      <c r="AA715"/>
    </row>
    <row r="716" spans="1:27" x14ac:dyDescent="0.35">
      <c r="A716" t="s">
        <v>5231</v>
      </c>
      <c r="B716" t="s">
        <v>194</v>
      </c>
      <c r="C716">
        <v>3</v>
      </c>
      <c r="D716" s="4">
        <v>1</v>
      </c>
      <c r="E716" s="3">
        <v>0.33333333333333298</v>
      </c>
      <c r="F716">
        <v>1</v>
      </c>
      <c r="G716" s="1">
        <v>1</v>
      </c>
      <c r="H716">
        <v>2</v>
      </c>
      <c r="I716" s="4">
        <v>1</v>
      </c>
      <c r="J716" s="3">
        <v>0.5</v>
      </c>
      <c r="K716">
        <v>1</v>
      </c>
      <c r="L716" s="1">
        <v>1</v>
      </c>
      <c r="M716" s="4">
        <v>2</v>
      </c>
      <c r="N716" s="4">
        <v>1</v>
      </c>
      <c r="O716" t="s">
        <v>6153</v>
      </c>
      <c r="P716">
        <v>-1</v>
      </c>
      <c r="Q716" t="s">
        <v>808</v>
      </c>
      <c r="R716" s="1">
        <v>0.50000000000000155</v>
      </c>
      <c r="S716" s="3">
        <v>0.16666666666666702</v>
      </c>
      <c r="T716"/>
      <c r="U716"/>
      <c r="V716"/>
      <c r="W716"/>
      <c r="X716"/>
      <c r="Y716"/>
      <c r="AA716"/>
    </row>
    <row r="717" spans="1:27" x14ac:dyDescent="0.35">
      <c r="A717" t="s">
        <v>5256</v>
      </c>
      <c r="B717" t="s">
        <v>105</v>
      </c>
      <c r="C717">
        <v>3</v>
      </c>
      <c r="D717" s="4">
        <v>1</v>
      </c>
      <c r="E717" s="3">
        <v>0.33333333333333298</v>
      </c>
      <c r="F717">
        <v>1</v>
      </c>
      <c r="G717" s="1">
        <v>1</v>
      </c>
      <c r="H717">
        <v>2</v>
      </c>
      <c r="I717" s="4">
        <v>1</v>
      </c>
      <c r="J717" s="3">
        <v>0.5</v>
      </c>
      <c r="K717">
        <v>1</v>
      </c>
      <c r="L717" s="1">
        <v>1</v>
      </c>
      <c r="M717" s="4">
        <v>2</v>
      </c>
      <c r="N717" s="4">
        <v>1</v>
      </c>
      <c r="O717" t="s">
        <v>6153</v>
      </c>
      <c r="P717">
        <v>-1</v>
      </c>
      <c r="Q717" t="s">
        <v>808</v>
      </c>
      <c r="R717" s="1">
        <v>0.50000000000000155</v>
      </c>
      <c r="S717" s="3">
        <v>0.16666666666666702</v>
      </c>
      <c r="T717"/>
      <c r="U717"/>
      <c r="V717"/>
      <c r="W717"/>
      <c r="X717"/>
      <c r="Y717"/>
      <c r="AA717"/>
    </row>
    <row r="718" spans="1:27" x14ac:dyDescent="0.35">
      <c r="A718" t="s">
        <v>3790</v>
      </c>
      <c r="B718" t="s">
        <v>50</v>
      </c>
      <c r="C718">
        <v>9</v>
      </c>
      <c r="D718" s="4">
        <v>2</v>
      </c>
      <c r="E718" s="3">
        <v>0.22222222222222199</v>
      </c>
      <c r="F718">
        <v>2</v>
      </c>
      <c r="G718" s="1">
        <v>1</v>
      </c>
      <c r="H718">
        <v>3</v>
      </c>
      <c r="I718" s="4">
        <v>1</v>
      </c>
      <c r="J718" s="3">
        <v>0.33333333333333331</v>
      </c>
      <c r="K718">
        <v>1</v>
      </c>
      <c r="L718" s="1">
        <v>1</v>
      </c>
      <c r="M718" s="4">
        <v>7</v>
      </c>
      <c r="N718" s="4">
        <v>2</v>
      </c>
      <c r="O718" t="s">
        <v>6153</v>
      </c>
      <c r="P718">
        <v>-5</v>
      </c>
      <c r="Q718" t="s">
        <v>808</v>
      </c>
      <c r="R718" s="1">
        <v>0.50000000000000155</v>
      </c>
      <c r="S718" s="3">
        <v>0.11111111111111133</v>
      </c>
      <c r="T718"/>
      <c r="U718"/>
      <c r="V718"/>
      <c r="W718"/>
      <c r="X718"/>
      <c r="Y718"/>
      <c r="AA718"/>
    </row>
    <row r="719" spans="1:27" x14ac:dyDescent="0.35">
      <c r="A719" t="s">
        <v>3156</v>
      </c>
      <c r="B719" t="s">
        <v>391</v>
      </c>
      <c r="C719">
        <v>18</v>
      </c>
      <c r="D719" s="4">
        <v>4</v>
      </c>
      <c r="E719" s="3">
        <v>0.22222222222222199</v>
      </c>
      <c r="F719">
        <v>3</v>
      </c>
      <c r="G719" s="1">
        <v>0.75</v>
      </c>
      <c r="H719">
        <v>6</v>
      </c>
      <c r="I719" s="4">
        <v>2</v>
      </c>
      <c r="J719" s="3">
        <v>0.33333333333333331</v>
      </c>
      <c r="K719">
        <v>2</v>
      </c>
      <c r="L719" s="1">
        <v>1</v>
      </c>
      <c r="M719" s="4">
        <v>14</v>
      </c>
      <c r="N719" s="4">
        <v>4</v>
      </c>
      <c r="O719" t="s">
        <v>6153</v>
      </c>
      <c r="P719">
        <v>-10</v>
      </c>
      <c r="Q719" t="s">
        <v>808</v>
      </c>
      <c r="R719" s="1">
        <v>0.50000000000000155</v>
      </c>
      <c r="S719" s="3">
        <v>0.11111111111111133</v>
      </c>
      <c r="T719"/>
      <c r="U719"/>
      <c r="V719"/>
      <c r="W719"/>
      <c r="X719"/>
      <c r="Y719"/>
      <c r="AA719"/>
    </row>
    <row r="720" spans="1:27" x14ac:dyDescent="0.35">
      <c r="A720" t="s">
        <v>1803</v>
      </c>
      <c r="B720" t="s">
        <v>104</v>
      </c>
      <c r="C720">
        <v>12</v>
      </c>
      <c r="D720" s="4">
        <v>18</v>
      </c>
      <c r="E720" s="3">
        <v>1.5</v>
      </c>
      <c r="F720">
        <v>11</v>
      </c>
      <c r="G720" s="1">
        <v>0.61111111111111116</v>
      </c>
      <c r="H720">
        <v>4</v>
      </c>
      <c r="I720" s="4">
        <v>9</v>
      </c>
      <c r="J720" s="3">
        <v>2.25</v>
      </c>
      <c r="K720">
        <v>6</v>
      </c>
      <c r="L720" s="1">
        <v>0.66666666666666663</v>
      </c>
      <c r="M720" s="4">
        <v>-6</v>
      </c>
      <c r="N720" s="4">
        <v>-5</v>
      </c>
      <c r="O720" t="s">
        <v>6153</v>
      </c>
      <c r="P720">
        <v>1</v>
      </c>
      <c r="Q720" t="s">
        <v>808</v>
      </c>
      <c r="R720" s="1">
        <v>0.5</v>
      </c>
      <c r="S720" s="3">
        <v>0.75</v>
      </c>
      <c r="T720"/>
      <c r="U720"/>
      <c r="V720"/>
      <c r="W720"/>
      <c r="X720"/>
      <c r="Y720"/>
      <c r="AA720"/>
    </row>
    <row r="721" spans="1:27" x14ac:dyDescent="0.35">
      <c r="A721" t="s">
        <v>2371</v>
      </c>
      <c r="B721" t="s">
        <v>380</v>
      </c>
      <c r="C721">
        <v>4</v>
      </c>
      <c r="D721" s="4">
        <v>8</v>
      </c>
      <c r="E721" s="3">
        <v>2</v>
      </c>
      <c r="F721">
        <v>3</v>
      </c>
      <c r="G721" s="1">
        <v>0.375</v>
      </c>
      <c r="H721">
        <v>2</v>
      </c>
      <c r="I721" s="4">
        <v>6</v>
      </c>
      <c r="J721" s="3">
        <v>3</v>
      </c>
      <c r="K721">
        <v>2</v>
      </c>
      <c r="L721" s="1">
        <v>0.33333333333333331</v>
      </c>
      <c r="M721" s="4">
        <v>-4</v>
      </c>
      <c r="N721" s="4">
        <v>-4</v>
      </c>
      <c r="O721" t="s">
        <v>6153</v>
      </c>
      <c r="P721">
        <v>0</v>
      </c>
      <c r="Q721" t="s">
        <v>808</v>
      </c>
      <c r="R721" s="1">
        <v>0.5</v>
      </c>
      <c r="S721" s="3">
        <v>1</v>
      </c>
      <c r="T721"/>
      <c r="U721"/>
      <c r="V721"/>
      <c r="W721"/>
      <c r="X721"/>
      <c r="Y721"/>
      <c r="AA721"/>
    </row>
    <row r="722" spans="1:27" x14ac:dyDescent="0.35">
      <c r="A722" t="s">
        <v>1822</v>
      </c>
      <c r="B722" t="s">
        <v>181</v>
      </c>
      <c r="C722">
        <v>18</v>
      </c>
      <c r="D722" s="4">
        <v>18</v>
      </c>
      <c r="E722" s="3">
        <v>1</v>
      </c>
      <c r="F722">
        <v>15</v>
      </c>
      <c r="G722" s="1">
        <v>0.83333333333333337</v>
      </c>
      <c r="H722">
        <v>6</v>
      </c>
      <c r="I722" s="4">
        <v>9</v>
      </c>
      <c r="J722" s="3">
        <v>1.5</v>
      </c>
      <c r="K722">
        <v>8</v>
      </c>
      <c r="L722" s="1">
        <v>0.88888888888888884</v>
      </c>
      <c r="M722" s="4">
        <v>0</v>
      </c>
      <c r="N722" s="4">
        <v>-3</v>
      </c>
      <c r="O722" t="s">
        <v>6153</v>
      </c>
      <c r="P722">
        <v>-3</v>
      </c>
      <c r="Q722" t="s">
        <v>808</v>
      </c>
      <c r="R722" s="1">
        <v>0.5</v>
      </c>
      <c r="S722" s="3">
        <v>0.5</v>
      </c>
      <c r="T722"/>
      <c r="U722"/>
      <c r="V722"/>
      <c r="W722"/>
      <c r="X722"/>
      <c r="Y722"/>
      <c r="AA722"/>
    </row>
    <row r="723" spans="1:27" x14ac:dyDescent="0.35">
      <c r="A723" t="s">
        <v>2394</v>
      </c>
      <c r="B723" t="s">
        <v>86</v>
      </c>
      <c r="C723">
        <v>4</v>
      </c>
      <c r="D723" s="4">
        <v>8</v>
      </c>
      <c r="E723" s="3">
        <v>2</v>
      </c>
      <c r="F723">
        <v>6</v>
      </c>
      <c r="G723" s="1">
        <v>0.75</v>
      </c>
      <c r="H723">
        <v>1</v>
      </c>
      <c r="I723" s="4">
        <v>3</v>
      </c>
      <c r="J723" s="3">
        <v>3</v>
      </c>
      <c r="K723">
        <v>2</v>
      </c>
      <c r="L723" s="1">
        <v>0.66666666666666663</v>
      </c>
      <c r="M723" s="4">
        <v>-4</v>
      </c>
      <c r="N723" s="4">
        <v>-2</v>
      </c>
      <c r="O723" t="s">
        <v>6153</v>
      </c>
      <c r="P723">
        <v>2</v>
      </c>
      <c r="Q723" t="s">
        <v>808</v>
      </c>
      <c r="R723" s="1">
        <v>0.5</v>
      </c>
      <c r="S723" s="3">
        <v>1</v>
      </c>
      <c r="T723"/>
      <c r="U723"/>
      <c r="V723"/>
      <c r="W723"/>
      <c r="X723"/>
      <c r="Y723"/>
      <c r="AA723"/>
    </row>
    <row r="724" spans="1:27" x14ac:dyDescent="0.35">
      <c r="A724" t="s">
        <v>2682</v>
      </c>
      <c r="B724" t="s">
        <v>27</v>
      </c>
      <c r="C724">
        <v>3</v>
      </c>
      <c r="D724" s="4">
        <v>6</v>
      </c>
      <c r="E724" s="3">
        <v>2</v>
      </c>
      <c r="F724">
        <v>6</v>
      </c>
      <c r="G724" s="1">
        <v>1</v>
      </c>
      <c r="H724">
        <v>1</v>
      </c>
      <c r="I724" s="4">
        <v>3</v>
      </c>
      <c r="J724" s="3">
        <v>3</v>
      </c>
      <c r="K724">
        <v>3</v>
      </c>
      <c r="L724" s="1">
        <v>1</v>
      </c>
      <c r="M724" s="4">
        <v>-3</v>
      </c>
      <c r="N724" s="4">
        <v>-2</v>
      </c>
      <c r="O724" t="s">
        <v>6153</v>
      </c>
      <c r="P724">
        <v>1</v>
      </c>
      <c r="Q724" t="s">
        <v>808</v>
      </c>
      <c r="R724" s="1">
        <v>0.5</v>
      </c>
      <c r="S724" s="3">
        <v>1</v>
      </c>
      <c r="T724"/>
      <c r="U724"/>
      <c r="V724"/>
      <c r="W724"/>
      <c r="X724"/>
      <c r="Y724"/>
      <c r="AA724"/>
    </row>
    <row r="725" spans="1:27" x14ac:dyDescent="0.35">
      <c r="A725" t="s">
        <v>2702</v>
      </c>
      <c r="B725" t="s">
        <v>150</v>
      </c>
      <c r="C725">
        <v>3</v>
      </c>
      <c r="D725" s="4">
        <v>6</v>
      </c>
      <c r="E725" s="3">
        <v>2</v>
      </c>
      <c r="F725">
        <v>4</v>
      </c>
      <c r="G725" s="1">
        <v>0.66666666666666663</v>
      </c>
      <c r="H725">
        <v>1</v>
      </c>
      <c r="I725" s="4">
        <v>3</v>
      </c>
      <c r="J725" s="3">
        <v>3</v>
      </c>
      <c r="K725">
        <v>2</v>
      </c>
      <c r="L725" s="1">
        <v>0.66666666666666663</v>
      </c>
      <c r="M725" s="4">
        <v>-3</v>
      </c>
      <c r="N725" s="4">
        <v>-2</v>
      </c>
      <c r="O725" t="s">
        <v>6153</v>
      </c>
      <c r="P725">
        <v>1</v>
      </c>
      <c r="Q725" t="s">
        <v>808</v>
      </c>
      <c r="R725" s="1">
        <v>0.5</v>
      </c>
      <c r="S725" s="3">
        <v>1</v>
      </c>
      <c r="T725"/>
      <c r="U725"/>
      <c r="V725"/>
      <c r="W725"/>
      <c r="X725"/>
      <c r="Y725"/>
      <c r="AA725"/>
    </row>
    <row r="726" spans="1:27" x14ac:dyDescent="0.35">
      <c r="A726" t="s">
        <v>3034</v>
      </c>
      <c r="B726" t="s">
        <v>225</v>
      </c>
      <c r="C726">
        <v>2</v>
      </c>
      <c r="D726" s="4">
        <v>4</v>
      </c>
      <c r="E726" s="3">
        <v>2</v>
      </c>
      <c r="F726">
        <v>4</v>
      </c>
      <c r="G726" s="1">
        <v>1</v>
      </c>
      <c r="H726">
        <v>1</v>
      </c>
      <c r="I726" s="4">
        <v>3</v>
      </c>
      <c r="J726" s="3">
        <v>3</v>
      </c>
      <c r="K726">
        <v>3</v>
      </c>
      <c r="L726" s="1">
        <v>1</v>
      </c>
      <c r="M726" s="4">
        <v>-2</v>
      </c>
      <c r="N726" s="4">
        <v>-2</v>
      </c>
      <c r="O726" t="s">
        <v>6153</v>
      </c>
      <c r="P726">
        <v>0</v>
      </c>
      <c r="Q726" t="s">
        <v>808</v>
      </c>
      <c r="R726" s="1">
        <v>0.5</v>
      </c>
      <c r="S726" s="3">
        <v>1</v>
      </c>
      <c r="T726"/>
      <c r="U726"/>
      <c r="V726"/>
      <c r="W726"/>
      <c r="X726"/>
      <c r="Y726"/>
      <c r="AA726"/>
    </row>
    <row r="727" spans="1:27" x14ac:dyDescent="0.35">
      <c r="A727" t="s">
        <v>3226</v>
      </c>
      <c r="B727" t="s">
        <v>146</v>
      </c>
      <c r="C727">
        <v>2</v>
      </c>
      <c r="D727" s="4">
        <v>4</v>
      </c>
      <c r="E727" s="3">
        <v>2</v>
      </c>
      <c r="F727">
        <v>3</v>
      </c>
      <c r="G727" s="1">
        <v>0.75</v>
      </c>
      <c r="H727">
        <v>1</v>
      </c>
      <c r="I727" s="4">
        <v>3</v>
      </c>
      <c r="J727" s="3">
        <v>3</v>
      </c>
      <c r="K727">
        <v>2</v>
      </c>
      <c r="L727" s="1">
        <v>0.66666666666666663</v>
      </c>
      <c r="M727" s="4">
        <v>-2</v>
      </c>
      <c r="N727" s="4">
        <v>-2</v>
      </c>
      <c r="O727" t="s">
        <v>6153</v>
      </c>
      <c r="P727">
        <v>0</v>
      </c>
      <c r="Q727" t="s">
        <v>808</v>
      </c>
      <c r="R727" s="1">
        <v>0.5</v>
      </c>
      <c r="S727" s="3">
        <v>1</v>
      </c>
      <c r="T727"/>
      <c r="U727"/>
      <c r="V727"/>
      <c r="W727"/>
      <c r="X727"/>
      <c r="Y727"/>
      <c r="AA727"/>
    </row>
    <row r="728" spans="1:27" x14ac:dyDescent="0.35">
      <c r="A728" t="s">
        <v>2594</v>
      </c>
      <c r="B728" t="s">
        <v>238</v>
      </c>
      <c r="C728">
        <v>7</v>
      </c>
      <c r="D728" s="4">
        <v>7</v>
      </c>
      <c r="E728" s="3">
        <v>1</v>
      </c>
      <c r="F728">
        <v>5</v>
      </c>
      <c r="G728" s="1">
        <v>0.7142857142857143</v>
      </c>
      <c r="H728">
        <v>2</v>
      </c>
      <c r="I728" s="4">
        <v>3</v>
      </c>
      <c r="J728" s="3">
        <v>1.5</v>
      </c>
      <c r="K728">
        <v>3</v>
      </c>
      <c r="L728" s="1">
        <v>1</v>
      </c>
      <c r="M728" s="4">
        <v>0</v>
      </c>
      <c r="N728" s="4">
        <v>-1</v>
      </c>
      <c r="O728" t="s">
        <v>6153</v>
      </c>
      <c r="P728">
        <v>-1</v>
      </c>
      <c r="Q728" t="s">
        <v>808</v>
      </c>
      <c r="R728" s="1">
        <v>0.5</v>
      </c>
      <c r="S728" s="3">
        <v>0.5</v>
      </c>
      <c r="T728"/>
      <c r="U728"/>
      <c r="V728"/>
      <c r="W728"/>
      <c r="X728"/>
      <c r="Y728"/>
      <c r="AA728"/>
    </row>
    <row r="729" spans="1:27" x14ac:dyDescent="0.35">
      <c r="A729" t="s">
        <v>3055</v>
      </c>
      <c r="B729" t="s">
        <v>519</v>
      </c>
      <c r="C729">
        <v>4</v>
      </c>
      <c r="D729" s="4">
        <v>4</v>
      </c>
      <c r="E729" s="3">
        <v>1</v>
      </c>
      <c r="F729">
        <v>2</v>
      </c>
      <c r="G729" s="1">
        <v>0.5</v>
      </c>
      <c r="H729">
        <v>2</v>
      </c>
      <c r="I729" s="4">
        <v>3</v>
      </c>
      <c r="J729" s="3">
        <v>1.5</v>
      </c>
      <c r="K729">
        <v>2</v>
      </c>
      <c r="L729" s="1">
        <v>0.66666666666666663</v>
      </c>
      <c r="M729" s="4">
        <v>0</v>
      </c>
      <c r="N729" s="4">
        <v>-1</v>
      </c>
      <c r="O729" t="s">
        <v>6153</v>
      </c>
      <c r="P729">
        <v>-1</v>
      </c>
      <c r="Q729" t="s">
        <v>808</v>
      </c>
      <c r="R729" s="1">
        <v>0.5</v>
      </c>
      <c r="S729" s="3">
        <v>0.5</v>
      </c>
      <c r="T729"/>
      <c r="U729"/>
      <c r="V729"/>
      <c r="W729"/>
      <c r="X729"/>
      <c r="Y729"/>
      <c r="AA729"/>
    </row>
    <row r="730" spans="1:27" x14ac:dyDescent="0.35">
      <c r="A730" t="s">
        <v>3062</v>
      </c>
      <c r="B730" t="s">
        <v>227</v>
      </c>
      <c r="C730">
        <v>4</v>
      </c>
      <c r="D730" s="4">
        <v>4</v>
      </c>
      <c r="E730" s="3">
        <v>1</v>
      </c>
      <c r="F730">
        <v>3</v>
      </c>
      <c r="G730" s="1">
        <v>0.75</v>
      </c>
      <c r="H730">
        <v>2</v>
      </c>
      <c r="I730" s="4">
        <v>3</v>
      </c>
      <c r="J730" s="3">
        <v>1.5</v>
      </c>
      <c r="K730">
        <v>3</v>
      </c>
      <c r="L730" s="1">
        <v>1</v>
      </c>
      <c r="M730" s="4">
        <v>0</v>
      </c>
      <c r="N730" s="4">
        <v>-1</v>
      </c>
      <c r="O730" t="s">
        <v>6153</v>
      </c>
      <c r="P730">
        <v>-1</v>
      </c>
      <c r="Q730" t="s">
        <v>808</v>
      </c>
      <c r="R730" s="1">
        <v>0.5</v>
      </c>
      <c r="S730" s="3">
        <v>0.5</v>
      </c>
      <c r="T730"/>
      <c r="U730"/>
      <c r="V730"/>
      <c r="W730"/>
      <c r="X730"/>
      <c r="Y730"/>
      <c r="AA730"/>
    </row>
    <row r="731" spans="1:27" x14ac:dyDescent="0.35">
      <c r="A731" t="s">
        <v>3124</v>
      </c>
      <c r="B731" t="s">
        <v>27</v>
      </c>
      <c r="C731">
        <v>4</v>
      </c>
      <c r="D731" s="4">
        <v>4</v>
      </c>
      <c r="E731" s="3">
        <v>1</v>
      </c>
      <c r="F731">
        <v>4</v>
      </c>
      <c r="G731" s="1">
        <v>1</v>
      </c>
      <c r="H731">
        <v>2</v>
      </c>
      <c r="I731" s="4">
        <v>3</v>
      </c>
      <c r="J731" s="3">
        <v>1.5</v>
      </c>
      <c r="K731">
        <v>3</v>
      </c>
      <c r="L731" s="1">
        <v>1</v>
      </c>
      <c r="M731" s="4">
        <v>0</v>
      </c>
      <c r="N731" s="4">
        <v>-1</v>
      </c>
      <c r="O731" t="s">
        <v>6153</v>
      </c>
      <c r="P731">
        <v>-1</v>
      </c>
      <c r="Q731" t="s">
        <v>808</v>
      </c>
      <c r="R731" s="1">
        <v>0.5</v>
      </c>
      <c r="S731" s="3">
        <v>0.5</v>
      </c>
      <c r="T731"/>
      <c r="U731"/>
      <c r="V731"/>
      <c r="W731"/>
      <c r="X731"/>
      <c r="Y731"/>
      <c r="AA731"/>
    </row>
    <row r="732" spans="1:27" x14ac:dyDescent="0.35">
      <c r="A732" t="s">
        <v>2735</v>
      </c>
      <c r="B732" t="s">
        <v>76</v>
      </c>
      <c r="C732">
        <v>15</v>
      </c>
      <c r="D732" s="4">
        <v>6</v>
      </c>
      <c r="E732" s="3">
        <v>0.4</v>
      </c>
      <c r="F732">
        <v>3</v>
      </c>
      <c r="G732" s="1">
        <v>0.5</v>
      </c>
      <c r="H732">
        <v>5</v>
      </c>
      <c r="I732" s="4">
        <v>3</v>
      </c>
      <c r="J732" s="3">
        <v>0.6</v>
      </c>
      <c r="K732">
        <v>1</v>
      </c>
      <c r="L732" s="1">
        <v>0.33333333333333331</v>
      </c>
      <c r="M732" s="4">
        <v>9</v>
      </c>
      <c r="N732" s="4">
        <v>2</v>
      </c>
      <c r="O732" t="s">
        <v>6153</v>
      </c>
      <c r="P732">
        <v>-7</v>
      </c>
      <c r="Q732" t="s">
        <v>808</v>
      </c>
      <c r="R732" s="1">
        <v>0.49999999999999989</v>
      </c>
      <c r="S732" s="3">
        <v>0.19999999999999996</v>
      </c>
      <c r="T732"/>
      <c r="U732"/>
      <c r="V732"/>
      <c r="W732"/>
      <c r="X732"/>
      <c r="Y732"/>
      <c r="AA732"/>
    </row>
    <row r="733" spans="1:27" x14ac:dyDescent="0.35">
      <c r="A733" t="s">
        <v>3170</v>
      </c>
      <c r="B733" t="s">
        <v>59</v>
      </c>
      <c r="C733">
        <v>6</v>
      </c>
      <c r="D733" s="4">
        <v>4</v>
      </c>
      <c r="E733" s="3">
        <v>0.66666666666666696</v>
      </c>
      <c r="F733">
        <v>4</v>
      </c>
      <c r="G733" s="1">
        <v>1</v>
      </c>
      <c r="H733">
        <v>1</v>
      </c>
      <c r="I733" s="4">
        <v>1</v>
      </c>
      <c r="J733" s="3">
        <v>1</v>
      </c>
      <c r="K733">
        <v>1</v>
      </c>
      <c r="L733" s="1">
        <v>1</v>
      </c>
      <c r="M733" s="4">
        <v>2</v>
      </c>
      <c r="N733" s="4">
        <v>0</v>
      </c>
      <c r="O733" t="s">
        <v>6153</v>
      </c>
      <c r="P733">
        <v>-2</v>
      </c>
      <c r="Q733" t="s">
        <v>808</v>
      </c>
      <c r="R733" s="1">
        <v>0.49999999999999933</v>
      </c>
      <c r="S733" s="3">
        <v>0.33333333333333304</v>
      </c>
      <c r="T733"/>
      <c r="U733"/>
      <c r="V733"/>
      <c r="W733"/>
      <c r="X733"/>
      <c r="Y733"/>
      <c r="AA733"/>
    </row>
    <row r="734" spans="1:27" x14ac:dyDescent="0.35">
      <c r="A734" t="s">
        <v>3193</v>
      </c>
      <c r="B734" t="s">
        <v>105</v>
      </c>
      <c r="C734">
        <v>6</v>
      </c>
      <c r="D734" s="4">
        <v>4</v>
      </c>
      <c r="E734" s="3">
        <v>0.66666666666666696</v>
      </c>
      <c r="F734">
        <v>2</v>
      </c>
      <c r="G734" s="1">
        <v>0.5</v>
      </c>
      <c r="H734">
        <v>2</v>
      </c>
      <c r="I734" s="4">
        <v>2</v>
      </c>
      <c r="J734" s="3">
        <v>1</v>
      </c>
      <c r="K734">
        <v>2</v>
      </c>
      <c r="L734" s="1">
        <v>1</v>
      </c>
      <c r="M734" s="4">
        <v>2</v>
      </c>
      <c r="N734" s="4">
        <v>0</v>
      </c>
      <c r="O734" t="s">
        <v>6153</v>
      </c>
      <c r="P734">
        <v>-2</v>
      </c>
      <c r="Q734" t="s">
        <v>808</v>
      </c>
      <c r="R734" s="1">
        <v>0.49999999999999933</v>
      </c>
      <c r="S734" s="3">
        <v>0.33333333333333304</v>
      </c>
      <c r="T734"/>
      <c r="U734"/>
      <c r="V734"/>
      <c r="W734"/>
      <c r="X734"/>
      <c r="Y734"/>
      <c r="AA734"/>
    </row>
    <row r="735" spans="1:27" x14ac:dyDescent="0.35">
      <c r="A735" t="s">
        <v>3945</v>
      </c>
      <c r="B735" t="s">
        <v>128</v>
      </c>
      <c r="C735">
        <v>3</v>
      </c>
      <c r="D735" s="4">
        <v>2</v>
      </c>
      <c r="E735" s="3">
        <v>0.66666666666666696</v>
      </c>
      <c r="F735">
        <v>2</v>
      </c>
      <c r="G735" s="1">
        <v>1</v>
      </c>
      <c r="H735">
        <v>1</v>
      </c>
      <c r="I735" s="4">
        <v>1</v>
      </c>
      <c r="J735" s="3">
        <v>1</v>
      </c>
      <c r="K735">
        <v>1</v>
      </c>
      <c r="L735" s="1">
        <v>1</v>
      </c>
      <c r="M735" s="4">
        <v>1</v>
      </c>
      <c r="N735" s="4">
        <v>0</v>
      </c>
      <c r="O735" t="s">
        <v>6153</v>
      </c>
      <c r="P735">
        <v>-1</v>
      </c>
      <c r="Q735" t="s">
        <v>808</v>
      </c>
      <c r="R735" s="1">
        <v>0.49999999999999933</v>
      </c>
      <c r="S735" s="3">
        <v>0.33333333333333304</v>
      </c>
      <c r="T735"/>
      <c r="U735"/>
      <c r="V735"/>
      <c r="W735"/>
      <c r="X735"/>
      <c r="Y735"/>
      <c r="AA735"/>
    </row>
    <row r="736" spans="1:27" x14ac:dyDescent="0.35">
      <c r="A736" t="s">
        <v>3948</v>
      </c>
      <c r="B736" t="s">
        <v>110</v>
      </c>
      <c r="C736">
        <v>3</v>
      </c>
      <c r="D736" s="4">
        <v>2</v>
      </c>
      <c r="E736" s="3">
        <v>0.66666666666666696</v>
      </c>
      <c r="F736">
        <v>0</v>
      </c>
      <c r="G736" s="1">
        <v>0</v>
      </c>
      <c r="H736">
        <v>1</v>
      </c>
      <c r="I736" s="4">
        <v>1</v>
      </c>
      <c r="J736" s="3">
        <v>1</v>
      </c>
      <c r="K736">
        <v>0</v>
      </c>
      <c r="L736" s="1">
        <v>0</v>
      </c>
      <c r="M736" s="4">
        <v>1</v>
      </c>
      <c r="N736" s="4">
        <v>0</v>
      </c>
      <c r="O736" t="s">
        <v>6153</v>
      </c>
      <c r="P736">
        <v>-1</v>
      </c>
      <c r="Q736" t="s">
        <v>808</v>
      </c>
      <c r="R736" s="1">
        <v>0.49999999999999933</v>
      </c>
      <c r="S736" s="3">
        <v>0.33333333333333304</v>
      </c>
      <c r="T736"/>
      <c r="U736"/>
      <c r="V736"/>
      <c r="W736"/>
      <c r="X736"/>
      <c r="Y736"/>
      <c r="AA736"/>
    </row>
    <row r="737" spans="1:27" x14ac:dyDescent="0.35">
      <c r="A737" t="s">
        <v>3958</v>
      </c>
      <c r="B737" t="s">
        <v>71</v>
      </c>
      <c r="C737">
        <v>3</v>
      </c>
      <c r="D737" s="4">
        <v>2</v>
      </c>
      <c r="E737" s="3">
        <v>0.66666666666666696</v>
      </c>
      <c r="F737">
        <v>1</v>
      </c>
      <c r="G737" s="1">
        <v>0.5</v>
      </c>
      <c r="H737">
        <v>1</v>
      </c>
      <c r="I737" s="4">
        <v>1</v>
      </c>
      <c r="J737" s="3">
        <v>1</v>
      </c>
      <c r="K737">
        <v>0</v>
      </c>
      <c r="L737" s="1">
        <v>0</v>
      </c>
      <c r="M737" s="4">
        <v>1</v>
      </c>
      <c r="N737" s="4">
        <v>0</v>
      </c>
      <c r="O737" t="s">
        <v>6153</v>
      </c>
      <c r="P737">
        <v>-1</v>
      </c>
      <c r="Q737" t="s">
        <v>808</v>
      </c>
      <c r="R737" s="1">
        <v>0.49999999999999933</v>
      </c>
      <c r="S737" s="3">
        <v>0.33333333333333304</v>
      </c>
      <c r="T737"/>
      <c r="U737"/>
      <c r="V737"/>
      <c r="W737"/>
      <c r="X737"/>
      <c r="Y737"/>
      <c r="AA737"/>
    </row>
    <row r="738" spans="1:27" x14ac:dyDescent="0.35">
      <c r="A738" t="s">
        <v>1020</v>
      </c>
      <c r="B738" t="s">
        <v>672</v>
      </c>
      <c r="C738">
        <v>3</v>
      </c>
      <c r="D738" s="4">
        <v>2</v>
      </c>
      <c r="E738" s="3">
        <v>0.66666666666666696</v>
      </c>
      <c r="F738">
        <v>2</v>
      </c>
      <c r="G738" s="1">
        <v>1</v>
      </c>
      <c r="H738">
        <v>1</v>
      </c>
      <c r="I738" s="4">
        <v>1</v>
      </c>
      <c r="J738" s="3">
        <v>1</v>
      </c>
      <c r="K738">
        <v>1</v>
      </c>
      <c r="L738" s="1">
        <v>1</v>
      </c>
      <c r="M738" s="4">
        <v>1</v>
      </c>
      <c r="N738" s="4">
        <v>0</v>
      </c>
      <c r="O738" t="s">
        <v>6153</v>
      </c>
      <c r="P738">
        <v>-1</v>
      </c>
      <c r="Q738" t="s">
        <v>808</v>
      </c>
      <c r="R738" s="1">
        <v>0.49999999999999933</v>
      </c>
      <c r="S738" s="3">
        <v>0.33333333333333304</v>
      </c>
      <c r="T738"/>
      <c r="U738"/>
      <c r="V738"/>
      <c r="W738"/>
      <c r="X738"/>
      <c r="Y738"/>
      <c r="AA738"/>
    </row>
    <row r="739" spans="1:27" x14ac:dyDescent="0.35">
      <c r="A739" t="s">
        <v>4027</v>
      </c>
      <c r="B739" t="s">
        <v>194</v>
      </c>
      <c r="C739">
        <v>3</v>
      </c>
      <c r="D739" s="4">
        <v>2</v>
      </c>
      <c r="E739" s="3">
        <v>0.66666666666666696</v>
      </c>
      <c r="F739">
        <v>2</v>
      </c>
      <c r="G739" s="1">
        <v>1</v>
      </c>
      <c r="H739">
        <v>1</v>
      </c>
      <c r="I739" s="4">
        <v>1</v>
      </c>
      <c r="J739" s="3">
        <v>1</v>
      </c>
      <c r="K739">
        <v>1</v>
      </c>
      <c r="L739" s="1">
        <v>1</v>
      </c>
      <c r="M739" s="4">
        <v>1</v>
      </c>
      <c r="N739" s="4">
        <v>0</v>
      </c>
      <c r="O739" t="s">
        <v>6153</v>
      </c>
      <c r="P739">
        <v>-1</v>
      </c>
      <c r="Q739" t="s">
        <v>808</v>
      </c>
      <c r="R739" s="1">
        <v>0.49999999999999933</v>
      </c>
      <c r="S739" s="3">
        <v>0.33333333333333304</v>
      </c>
      <c r="T739"/>
      <c r="U739"/>
      <c r="V739"/>
      <c r="W739"/>
      <c r="X739"/>
      <c r="Y739"/>
      <c r="AA739"/>
    </row>
    <row r="740" spans="1:27" x14ac:dyDescent="0.35">
      <c r="A740" t="s">
        <v>4058</v>
      </c>
      <c r="B740" t="s">
        <v>266</v>
      </c>
      <c r="C740">
        <v>3</v>
      </c>
      <c r="D740" s="4">
        <v>2</v>
      </c>
      <c r="E740" s="3">
        <v>0.66666666666666696</v>
      </c>
      <c r="F740">
        <v>2</v>
      </c>
      <c r="G740" s="1">
        <v>1</v>
      </c>
      <c r="H740">
        <v>2</v>
      </c>
      <c r="I740" s="4">
        <v>2</v>
      </c>
      <c r="J740" s="3">
        <v>1</v>
      </c>
      <c r="K740">
        <v>2</v>
      </c>
      <c r="L740" s="1">
        <v>1</v>
      </c>
      <c r="M740" s="4">
        <v>1</v>
      </c>
      <c r="N740" s="4">
        <v>0</v>
      </c>
      <c r="O740" t="s">
        <v>6153</v>
      </c>
      <c r="P740">
        <v>-1</v>
      </c>
      <c r="Q740" t="s">
        <v>808</v>
      </c>
      <c r="R740" s="1">
        <v>0.49999999999999933</v>
      </c>
      <c r="S740" s="3">
        <v>0.33333333333333304</v>
      </c>
      <c r="T740"/>
      <c r="U740"/>
      <c r="V740"/>
      <c r="W740"/>
      <c r="X740"/>
      <c r="Y740"/>
      <c r="AA740"/>
    </row>
    <row r="741" spans="1:27" x14ac:dyDescent="0.35">
      <c r="A741" t="s">
        <v>4070</v>
      </c>
      <c r="B741" t="s">
        <v>428</v>
      </c>
      <c r="C741">
        <v>3</v>
      </c>
      <c r="D741" s="4">
        <v>2</v>
      </c>
      <c r="E741" s="3">
        <v>0.66666666666666696</v>
      </c>
      <c r="F741">
        <v>1</v>
      </c>
      <c r="G741" s="1">
        <v>0.5</v>
      </c>
      <c r="H741">
        <v>1</v>
      </c>
      <c r="I741" s="4">
        <v>1</v>
      </c>
      <c r="J741" s="3">
        <v>1</v>
      </c>
      <c r="K741">
        <v>0</v>
      </c>
      <c r="L741" s="1">
        <v>0</v>
      </c>
      <c r="M741" s="4">
        <v>1</v>
      </c>
      <c r="N741" s="4">
        <v>0</v>
      </c>
      <c r="O741" t="s">
        <v>6153</v>
      </c>
      <c r="P741">
        <v>-1</v>
      </c>
      <c r="Q741" t="s">
        <v>808</v>
      </c>
      <c r="R741" s="1">
        <v>0.49999999999999933</v>
      </c>
      <c r="S741" s="3">
        <v>0.33333333333333304</v>
      </c>
      <c r="T741"/>
      <c r="U741"/>
      <c r="V741"/>
      <c r="W741"/>
      <c r="X741"/>
      <c r="Y741"/>
      <c r="AA741"/>
    </row>
    <row r="742" spans="1:27" x14ac:dyDescent="0.35">
      <c r="A742" t="s">
        <v>4076</v>
      </c>
      <c r="B742" t="s">
        <v>96</v>
      </c>
      <c r="C742">
        <v>3</v>
      </c>
      <c r="D742" s="4">
        <v>2</v>
      </c>
      <c r="E742" s="3">
        <v>0.66666666666666696</v>
      </c>
      <c r="F742">
        <v>2</v>
      </c>
      <c r="G742" s="1">
        <v>1</v>
      </c>
      <c r="H742">
        <v>1</v>
      </c>
      <c r="I742" s="4">
        <v>1</v>
      </c>
      <c r="J742" s="3">
        <v>1</v>
      </c>
      <c r="K742">
        <v>1</v>
      </c>
      <c r="L742" s="1">
        <v>1</v>
      </c>
      <c r="M742" s="4">
        <v>1</v>
      </c>
      <c r="N742" s="4">
        <v>0</v>
      </c>
      <c r="O742" t="s">
        <v>6153</v>
      </c>
      <c r="P742">
        <v>-1</v>
      </c>
      <c r="Q742" t="s">
        <v>808</v>
      </c>
      <c r="R742" s="1">
        <v>0.49999999999999933</v>
      </c>
      <c r="S742" s="3">
        <v>0.33333333333333304</v>
      </c>
      <c r="T742"/>
      <c r="U742"/>
      <c r="V742"/>
      <c r="W742"/>
      <c r="X742"/>
      <c r="Y742"/>
      <c r="AA742"/>
    </row>
    <row r="743" spans="1:27" x14ac:dyDescent="0.35">
      <c r="A743" t="s">
        <v>4109</v>
      </c>
      <c r="B743" t="s">
        <v>620</v>
      </c>
      <c r="C743">
        <v>3</v>
      </c>
      <c r="D743" s="4">
        <v>2</v>
      </c>
      <c r="E743" s="3">
        <v>0.66666666666666696</v>
      </c>
      <c r="F743">
        <v>2</v>
      </c>
      <c r="G743" s="1">
        <v>1</v>
      </c>
      <c r="H743">
        <v>1</v>
      </c>
      <c r="I743" s="4">
        <v>1</v>
      </c>
      <c r="J743" s="3">
        <v>1</v>
      </c>
      <c r="K743">
        <v>1</v>
      </c>
      <c r="L743" s="1">
        <v>1</v>
      </c>
      <c r="M743" s="4">
        <v>1</v>
      </c>
      <c r="N743" s="4">
        <v>0</v>
      </c>
      <c r="O743" t="s">
        <v>6153</v>
      </c>
      <c r="P743">
        <v>-1</v>
      </c>
      <c r="Q743" t="s">
        <v>808</v>
      </c>
      <c r="R743" s="1">
        <v>0.49999999999999933</v>
      </c>
      <c r="S743" s="3">
        <v>0.33333333333333304</v>
      </c>
      <c r="T743"/>
      <c r="U743"/>
      <c r="V743"/>
      <c r="W743"/>
      <c r="X743"/>
      <c r="Y743"/>
      <c r="AA743"/>
    </row>
    <row r="744" spans="1:27" x14ac:dyDescent="0.35">
      <c r="A744" t="s">
        <v>1899</v>
      </c>
      <c r="B744" t="s">
        <v>33</v>
      </c>
      <c r="C744">
        <v>6</v>
      </c>
      <c r="D744" s="4">
        <v>16</v>
      </c>
      <c r="E744" s="3">
        <v>2.6666666666666701</v>
      </c>
      <c r="F744">
        <v>13</v>
      </c>
      <c r="G744" s="1">
        <v>0.8125</v>
      </c>
      <c r="H744">
        <v>1</v>
      </c>
      <c r="I744" s="4">
        <v>4</v>
      </c>
      <c r="J744" s="3">
        <v>4</v>
      </c>
      <c r="K744">
        <v>4</v>
      </c>
      <c r="L744" s="1">
        <v>1</v>
      </c>
      <c r="M744" s="4">
        <v>-10</v>
      </c>
      <c r="N744" s="4">
        <v>-3</v>
      </c>
      <c r="O744" t="s">
        <v>6153</v>
      </c>
      <c r="P744">
        <v>7</v>
      </c>
      <c r="Q744" t="s">
        <v>808</v>
      </c>
      <c r="R744" s="1">
        <v>0.49999999999999811</v>
      </c>
      <c r="S744" s="3">
        <v>1.3333333333333299</v>
      </c>
      <c r="T744"/>
      <c r="U744"/>
      <c r="V744"/>
      <c r="W744"/>
      <c r="X744"/>
      <c r="Y744"/>
      <c r="AA744"/>
    </row>
    <row r="745" spans="1:27" x14ac:dyDescent="0.35">
      <c r="A745" t="s">
        <v>2200</v>
      </c>
      <c r="B745" t="s">
        <v>105</v>
      </c>
      <c r="C745">
        <v>6</v>
      </c>
      <c r="D745" s="4">
        <v>10</v>
      </c>
      <c r="E745" s="3">
        <v>1.6666666666666701</v>
      </c>
      <c r="F745">
        <v>7</v>
      </c>
      <c r="G745" s="1">
        <v>0.7</v>
      </c>
      <c r="H745">
        <v>2</v>
      </c>
      <c r="I745" s="4">
        <v>5</v>
      </c>
      <c r="J745" s="3">
        <v>2.5</v>
      </c>
      <c r="K745">
        <v>4</v>
      </c>
      <c r="L745" s="1">
        <v>0.8</v>
      </c>
      <c r="M745" s="4">
        <v>-4</v>
      </c>
      <c r="N745" s="4">
        <v>-3</v>
      </c>
      <c r="O745" t="s">
        <v>6153</v>
      </c>
      <c r="P745">
        <v>1</v>
      </c>
      <c r="Q745" t="s">
        <v>808</v>
      </c>
      <c r="R745" s="1">
        <v>0.49999999999999695</v>
      </c>
      <c r="S745" s="3">
        <v>0.83333333333332993</v>
      </c>
      <c r="T745"/>
      <c r="U745"/>
      <c r="V745"/>
      <c r="W745"/>
      <c r="X745"/>
      <c r="Y745"/>
      <c r="AA745"/>
    </row>
    <row r="746" spans="1:27" x14ac:dyDescent="0.35">
      <c r="A746" t="s">
        <v>1169</v>
      </c>
      <c r="B746" t="s">
        <v>231</v>
      </c>
      <c r="C746">
        <v>51</v>
      </c>
      <c r="D746" s="4">
        <v>92</v>
      </c>
      <c r="E746" s="3">
        <v>1.8039215686274499</v>
      </c>
      <c r="F746">
        <v>70</v>
      </c>
      <c r="G746" s="1">
        <v>0.76086956521739135</v>
      </c>
      <c r="H746">
        <v>16</v>
      </c>
      <c r="I746" s="4">
        <v>43</v>
      </c>
      <c r="J746" s="3">
        <v>2.6875</v>
      </c>
      <c r="K746">
        <v>36</v>
      </c>
      <c r="L746" s="1">
        <v>0.83720930232558144</v>
      </c>
      <c r="M746" s="4">
        <v>-41</v>
      </c>
      <c r="N746" s="4">
        <v>-27</v>
      </c>
      <c r="O746" t="s">
        <v>6153</v>
      </c>
      <c r="P746">
        <v>14</v>
      </c>
      <c r="Q746" t="s">
        <v>808</v>
      </c>
      <c r="R746" s="1">
        <v>0.48980978260869656</v>
      </c>
      <c r="S746" s="3">
        <v>0.8835784313725501</v>
      </c>
      <c r="T746"/>
      <c r="U746"/>
      <c r="V746"/>
      <c r="W746"/>
      <c r="X746"/>
      <c r="Y746"/>
      <c r="AA746"/>
    </row>
    <row r="747" spans="1:27" x14ac:dyDescent="0.35">
      <c r="A747" t="s">
        <v>1355</v>
      </c>
      <c r="B747" t="s">
        <v>287</v>
      </c>
      <c r="C747">
        <v>5</v>
      </c>
      <c r="D747" s="4">
        <v>47</v>
      </c>
      <c r="E747" s="3">
        <v>9.4</v>
      </c>
      <c r="F747">
        <v>0</v>
      </c>
      <c r="G747" s="1">
        <v>0</v>
      </c>
      <c r="H747">
        <v>1</v>
      </c>
      <c r="I747" s="4">
        <v>14</v>
      </c>
      <c r="J747" s="3">
        <v>14</v>
      </c>
      <c r="K747">
        <v>0</v>
      </c>
      <c r="L747" s="1">
        <v>0</v>
      </c>
      <c r="M747" s="4">
        <v>-42</v>
      </c>
      <c r="N747" s="4">
        <v>-13</v>
      </c>
      <c r="O747" t="s">
        <v>6153</v>
      </c>
      <c r="P747">
        <v>29</v>
      </c>
      <c r="Q747" t="s">
        <v>808</v>
      </c>
      <c r="R747" s="1">
        <v>0.4893617021276595</v>
      </c>
      <c r="S747" s="3">
        <v>4.5999999999999996</v>
      </c>
      <c r="T747"/>
      <c r="U747"/>
      <c r="V747"/>
      <c r="W747"/>
      <c r="X747"/>
      <c r="Y747"/>
      <c r="AA747"/>
    </row>
    <row r="748" spans="1:27" x14ac:dyDescent="0.35">
      <c r="A748" t="s">
        <v>651</v>
      </c>
      <c r="B748" t="s">
        <v>180</v>
      </c>
      <c r="C748">
        <v>36</v>
      </c>
      <c r="D748" s="4">
        <v>67</v>
      </c>
      <c r="E748" s="3">
        <v>1.8611111111111101</v>
      </c>
      <c r="F748">
        <v>52</v>
      </c>
      <c r="G748" s="1">
        <v>0.77611940298507465</v>
      </c>
      <c r="H748">
        <v>13</v>
      </c>
      <c r="I748" s="4">
        <v>36</v>
      </c>
      <c r="J748" s="3">
        <v>2.7692307692307692</v>
      </c>
      <c r="K748">
        <v>29</v>
      </c>
      <c r="L748" s="1">
        <v>0.80555555555555558</v>
      </c>
      <c r="M748" s="4">
        <v>-31</v>
      </c>
      <c r="N748" s="4">
        <v>-23</v>
      </c>
      <c r="O748" t="s">
        <v>6153</v>
      </c>
      <c r="P748">
        <v>8</v>
      </c>
      <c r="Q748" t="s">
        <v>808</v>
      </c>
      <c r="R748" s="1">
        <v>0.48794489092996635</v>
      </c>
      <c r="S748" s="3">
        <v>0.90811965811965911</v>
      </c>
      <c r="T748"/>
      <c r="U748"/>
      <c r="V748"/>
      <c r="W748"/>
      <c r="X748"/>
      <c r="Y748"/>
      <c r="AA748"/>
    </row>
    <row r="749" spans="1:27" x14ac:dyDescent="0.35">
      <c r="A749" t="s">
        <v>1523</v>
      </c>
      <c r="B749" t="s">
        <v>175</v>
      </c>
      <c r="C749">
        <v>73</v>
      </c>
      <c r="D749" s="4">
        <v>32</v>
      </c>
      <c r="E749" s="3">
        <v>0.43835616438356201</v>
      </c>
      <c r="F749">
        <v>20</v>
      </c>
      <c r="G749" s="1">
        <v>0.625</v>
      </c>
      <c r="H749">
        <v>23</v>
      </c>
      <c r="I749" s="4">
        <v>15</v>
      </c>
      <c r="J749" s="3">
        <v>0.65217391304347827</v>
      </c>
      <c r="K749">
        <v>10</v>
      </c>
      <c r="L749" s="1">
        <v>0.66666666666666663</v>
      </c>
      <c r="M749" s="4">
        <v>41</v>
      </c>
      <c r="N749" s="4">
        <v>8</v>
      </c>
      <c r="O749" t="s">
        <v>6153</v>
      </c>
      <c r="P749">
        <v>-33</v>
      </c>
      <c r="Q749" t="s">
        <v>808</v>
      </c>
      <c r="R749" s="1">
        <v>0.48777173913043359</v>
      </c>
      <c r="S749" s="3">
        <v>0.21381774865991626</v>
      </c>
      <c r="T749"/>
      <c r="U749"/>
      <c r="V749"/>
      <c r="W749"/>
      <c r="X749"/>
      <c r="Y749"/>
      <c r="AA749"/>
    </row>
    <row r="750" spans="1:27" x14ac:dyDescent="0.35">
      <c r="A750" t="s">
        <v>1346</v>
      </c>
      <c r="B750" t="s">
        <v>149</v>
      </c>
      <c r="C750">
        <v>17</v>
      </c>
      <c r="D750" s="4">
        <v>48</v>
      </c>
      <c r="E750" s="3">
        <v>2.8235294117647101</v>
      </c>
      <c r="F750">
        <v>29</v>
      </c>
      <c r="G750" s="1">
        <v>0.60416666666666663</v>
      </c>
      <c r="H750">
        <v>5</v>
      </c>
      <c r="I750" s="4">
        <v>21</v>
      </c>
      <c r="J750" s="3">
        <v>4.2</v>
      </c>
      <c r="K750">
        <v>9</v>
      </c>
      <c r="L750" s="1">
        <v>0.42857142857142855</v>
      </c>
      <c r="M750" s="4">
        <v>-31</v>
      </c>
      <c r="N750" s="4">
        <v>-16</v>
      </c>
      <c r="O750" t="s">
        <v>6153</v>
      </c>
      <c r="P750">
        <v>15</v>
      </c>
      <c r="Q750" t="s">
        <v>808</v>
      </c>
      <c r="R750" s="1">
        <v>0.48749999999999788</v>
      </c>
      <c r="S750" s="3">
        <v>1.3764705882352901</v>
      </c>
      <c r="T750"/>
      <c r="U750"/>
      <c r="V750"/>
      <c r="W750"/>
      <c r="X750"/>
      <c r="Y750"/>
      <c r="AA750"/>
    </row>
    <row r="751" spans="1:27" x14ac:dyDescent="0.35">
      <c r="A751" t="s">
        <v>991</v>
      </c>
      <c r="B751" t="s">
        <v>119</v>
      </c>
      <c r="C751">
        <v>66</v>
      </c>
      <c r="D751" s="4">
        <v>247</v>
      </c>
      <c r="E751" s="3">
        <v>3.74242424242424</v>
      </c>
      <c r="F751">
        <v>180</v>
      </c>
      <c r="G751" s="1">
        <v>0.72874493927125505</v>
      </c>
      <c r="H751">
        <v>18</v>
      </c>
      <c r="I751" s="4">
        <v>100</v>
      </c>
      <c r="J751" s="3">
        <v>5.5555555555555554</v>
      </c>
      <c r="K751">
        <v>77</v>
      </c>
      <c r="L751" s="1">
        <v>0.77</v>
      </c>
      <c r="M751" s="4">
        <v>-181</v>
      </c>
      <c r="N751" s="4">
        <v>-82</v>
      </c>
      <c r="O751" t="s">
        <v>6153</v>
      </c>
      <c r="P751">
        <v>99</v>
      </c>
      <c r="Q751" t="s">
        <v>808</v>
      </c>
      <c r="R751" s="1">
        <v>0.48448043184885381</v>
      </c>
      <c r="S751" s="3">
        <v>1.8131313131313154</v>
      </c>
      <c r="T751"/>
      <c r="U751"/>
      <c r="V751"/>
      <c r="W751"/>
      <c r="X751"/>
      <c r="Y751"/>
      <c r="AA751"/>
    </row>
    <row r="752" spans="1:27" x14ac:dyDescent="0.35">
      <c r="A752" t="s">
        <v>992</v>
      </c>
      <c r="B752" t="s">
        <v>142</v>
      </c>
      <c r="C752">
        <v>140</v>
      </c>
      <c r="D752" s="4">
        <v>247</v>
      </c>
      <c r="E752" s="3">
        <v>1.76428571428571</v>
      </c>
      <c r="F752">
        <v>188</v>
      </c>
      <c r="G752" s="1">
        <v>0.76113360323886636</v>
      </c>
      <c r="H752">
        <v>47</v>
      </c>
      <c r="I752" s="4">
        <v>123</v>
      </c>
      <c r="J752" s="3">
        <v>2.6170212765957448</v>
      </c>
      <c r="K752">
        <v>101</v>
      </c>
      <c r="L752" s="1">
        <v>0.82113821138211385</v>
      </c>
      <c r="M752" s="4">
        <v>-107</v>
      </c>
      <c r="N752" s="4">
        <v>-76</v>
      </c>
      <c r="O752" t="s">
        <v>6153</v>
      </c>
      <c r="P752">
        <v>31</v>
      </c>
      <c r="Q752" t="s">
        <v>808</v>
      </c>
      <c r="R752" s="1">
        <v>0.48333189766560791</v>
      </c>
      <c r="S752" s="3">
        <v>0.85273556231003478</v>
      </c>
      <c r="T752"/>
      <c r="U752"/>
      <c r="V752"/>
      <c r="W752"/>
      <c r="X752"/>
      <c r="Y752"/>
      <c r="AA752"/>
    </row>
    <row r="753" spans="1:27" x14ac:dyDescent="0.35">
      <c r="A753" t="s">
        <v>2297</v>
      </c>
      <c r="B753" t="s">
        <v>196</v>
      </c>
      <c r="C753">
        <v>10</v>
      </c>
      <c r="D753" s="4">
        <v>9</v>
      </c>
      <c r="E753" s="3">
        <v>0.9</v>
      </c>
      <c r="F753">
        <v>7</v>
      </c>
      <c r="G753" s="1">
        <v>0.77777777777777779</v>
      </c>
      <c r="H753">
        <v>3</v>
      </c>
      <c r="I753" s="4">
        <v>4</v>
      </c>
      <c r="J753" s="3">
        <v>1.3333333333333333</v>
      </c>
      <c r="K753">
        <v>4</v>
      </c>
      <c r="L753" s="1">
        <v>1</v>
      </c>
      <c r="M753" s="4">
        <v>1</v>
      </c>
      <c r="N753" s="4">
        <v>-1</v>
      </c>
      <c r="O753" t="s">
        <v>6153</v>
      </c>
      <c r="P753">
        <v>-2</v>
      </c>
      <c r="Q753" t="s">
        <v>808</v>
      </c>
      <c r="R753" s="1">
        <v>0.48148148148148134</v>
      </c>
      <c r="S753" s="3">
        <v>0.43333333333333324</v>
      </c>
      <c r="T753"/>
      <c r="U753"/>
      <c r="V753"/>
      <c r="W753"/>
      <c r="X753"/>
      <c r="Y753"/>
      <c r="AA753"/>
    </row>
    <row r="754" spans="1:27" x14ac:dyDescent="0.35">
      <c r="A754" t="s">
        <v>1388</v>
      </c>
      <c r="B754" t="s">
        <v>128</v>
      </c>
      <c r="C754">
        <v>24</v>
      </c>
      <c r="D754" s="4">
        <v>44</v>
      </c>
      <c r="E754" s="3">
        <v>1.8333333333333299</v>
      </c>
      <c r="F754">
        <v>41</v>
      </c>
      <c r="G754" s="1">
        <v>0.93181818181818177</v>
      </c>
      <c r="H754">
        <v>7</v>
      </c>
      <c r="I754" s="4">
        <v>19</v>
      </c>
      <c r="J754" s="3">
        <v>2.7142857142857144</v>
      </c>
      <c r="K754">
        <v>19</v>
      </c>
      <c r="L754" s="1">
        <v>1</v>
      </c>
      <c r="M754" s="4">
        <v>-20</v>
      </c>
      <c r="N754" s="4">
        <v>-12</v>
      </c>
      <c r="O754" t="s">
        <v>6153</v>
      </c>
      <c r="P754">
        <v>8</v>
      </c>
      <c r="Q754" t="s">
        <v>808</v>
      </c>
      <c r="R754" s="1">
        <v>0.48051948051948334</v>
      </c>
      <c r="S754" s="3">
        <v>0.88095238095238448</v>
      </c>
      <c r="T754"/>
      <c r="U754"/>
      <c r="V754"/>
      <c r="W754"/>
      <c r="X754"/>
      <c r="Y754"/>
      <c r="AA754"/>
    </row>
    <row r="755" spans="1:27" x14ac:dyDescent="0.35">
      <c r="A755" t="s">
        <v>1031</v>
      </c>
      <c r="B755" t="s">
        <v>168</v>
      </c>
      <c r="C755">
        <v>139</v>
      </c>
      <c r="D755" s="4">
        <v>173</v>
      </c>
      <c r="E755" s="3">
        <v>1.24460431654676</v>
      </c>
      <c r="F755">
        <v>135</v>
      </c>
      <c r="G755" s="1">
        <v>0.78034682080924855</v>
      </c>
      <c r="H755">
        <v>38</v>
      </c>
      <c r="I755" s="4">
        <v>70</v>
      </c>
      <c r="J755" s="3">
        <v>1.8421052631578947</v>
      </c>
      <c r="K755">
        <v>54</v>
      </c>
      <c r="L755" s="1">
        <v>0.77142857142857146</v>
      </c>
      <c r="M755" s="4">
        <v>-34</v>
      </c>
      <c r="N755" s="4">
        <v>-32</v>
      </c>
      <c r="O755" t="s">
        <v>6153</v>
      </c>
      <c r="P755">
        <v>2</v>
      </c>
      <c r="Q755" t="s">
        <v>808</v>
      </c>
      <c r="R755" s="1">
        <v>0.48007301490721332</v>
      </c>
      <c r="S755" s="3">
        <v>0.59750094661113473</v>
      </c>
      <c r="T755"/>
      <c r="U755"/>
      <c r="V755"/>
      <c r="W755"/>
      <c r="X755"/>
      <c r="Y755"/>
      <c r="AA755"/>
    </row>
    <row r="756" spans="1:27" x14ac:dyDescent="0.35">
      <c r="A756" t="s">
        <v>1633</v>
      </c>
      <c r="B756" t="s">
        <v>361</v>
      </c>
      <c r="C756">
        <v>37</v>
      </c>
      <c r="D756" s="4">
        <v>25</v>
      </c>
      <c r="E756" s="3">
        <v>0.67567567567567599</v>
      </c>
      <c r="F756">
        <v>20</v>
      </c>
      <c r="G756" s="1">
        <v>0.8</v>
      </c>
      <c r="H756">
        <v>16</v>
      </c>
      <c r="I756" s="4">
        <v>16</v>
      </c>
      <c r="J756" s="3">
        <v>1</v>
      </c>
      <c r="K756">
        <v>14</v>
      </c>
      <c r="L756" s="1">
        <v>0.875</v>
      </c>
      <c r="M756" s="4">
        <v>12</v>
      </c>
      <c r="N756" s="4">
        <v>0</v>
      </c>
      <c r="O756" t="s">
        <v>6153</v>
      </c>
      <c r="P756">
        <v>-12</v>
      </c>
      <c r="Q756" t="s">
        <v>808</v>
      </c>
      <c r="R756" s="1">
        <v>0.47999999999999932</v>
      </c>
      <c r="S756" s="3">
        <v>0.32432432432432401</v>
      </c>
      <c r="T756"/>
      <c r="U756"/>
      <c r="V756"/>
      <c r="W756"/>
      <c r="X756"/>
      <c r="Y756"/>
      <c r="AA756"/>
    </row>
    <row r="757" spans="1:27" x14ac:dyDescent="0.35">
      <c r="A757" t="s">
        <v>4069</v>
      </c>
      <c r="B757" t="s">
        <v>248</v>
      </c>
      <c r="C757">
        <v>37</v>
      </c>
      <c r="D757" s="4">
        <v>2</v>
      </c>
      <c r="E757" s="3">
        <v>5.4054054054054099E-2</v>
      </c>
      <c r="F757">
        <v>0</v>
      </c>
      <c r="G757" s="1">
        <v>0</v>
      </c>
      <c r="H757">
        <v>25</v>
      </c>
      <c r="I757" s="4">
        <v>2</v>
      </c>
      <c r="J757" s="3">
        <v>0.08</v>
      </c>
      <c r="K757">
        <v>0</v>
      </c>
      <c r="L757" s="1">
        <v>0</v>
      </c>
      <c r="M757" s="4">
        <v>35</v>
      </c>
      <c r="N757" s="4">
        <v>23</v>
      </c>
      <c r="O757" t="s">
        <v>6153</v>
      </c>
      <c r="P757">
        <v>-12</v>
      </c>
      <c r="Q757" t="s">
        <v>808</v>
      </c>
      <c r="R757" s="1">
        <v>0.47999999999999882</v>
      </c>
      <c r="S757" s="3">
        <v>2.5945945945945903E-2</v>
      </c>
      <c r="T757"/>
      <c r="U757"/>
      <c r="V757"/>
      <c r="W757"/>
      <c r="X757"/>
      <c r="Y757"/>
      <c r="AA757"/>
    </row>
    <row r="758" spans="1:27" x14ac:dyDescent="0.35">
      <c r="A758" t="s">
        <v>1071</v>
      </c>
      <c r="B758" t="s">
        <v>188</v>
      </c>
      <c r="C758">
        <v>77</v>
      </c>
      <c r="D758" s="4">
        <v>141</v>
      </c>
      <c r="E758" s="3">
        <v>1.8311688311688299</v>
      </c>
      <c r="F758">
        <v>55</v>
      </c>
      <c r="G758" s="1">
        <v>0.39007092198581561</v>
      </c>
      <c r="H758">
        <v>24</v>
      </c>
      <c r="I758" s="4">
        <v>65</v>
      </c>
      <c r="J758" s="3">
        <v>2.7083333333333335</v>
      </c>
      <c r="K758">
        <v>29</v>
      </c>
      <c r="L758" s="1">
        <v>0.44615384615384618</v>
      </c>
      <c r="M758" s="4">
        <v>-64</v>
      </c>
      <c r="N758" s="4">
        <v>-41</v>
      </c>
      <c r="O758" t="s">
        <v>6153</v>
      </c>
      <c r="P758">
        <v>23</v>
      </c>
      <c r="Q758" t="s">
        <v>808</v>
      </c>
      <c r="R758" s="1">
        <v>0.47901891252955192</v>
      </c>
      <c r="S758" s="3">
        <v>0.87716450216450359</v>
      </c>
      <c r="T758"/>
      <c r="U758"/>
      <c r="V758"/>
      <c r="W758"/>
      <c r="X758"/>
      <c r="Y758"/>
      <c r="AA758"/>
    </row>
    <row r="759" spans="1:27" x14ac:dyDescent="0.35">
      <c r="A759" t="s">
        <v>1305</v>
      </c>
      <c r="B759" t="s">
        <v>274</v>
      </c>
      <c r="C759">
        <v>19</v>
      </c>
      <c r="D759" s="4">
        <v>54</v>
      </c>
      <c r="E759" s="3">
        <v>2.8421052631579</v>
      </c>
      <c r="F759">
        <v>23</v>
      </c>
      <c r="G759" s="1">
        <v>0.42592592592592593</v>
      </c>
      <c r="H759">
        <v>5</v>
      </c>
      <c r="I759" s="4">
        <v>21</v>
      </c>
      <c r="J759" s="3">
        <v>4.2</v>
      </c>
      <c r="K759">
        <v>10</v>
      </c>
      <c r="L759" s="1">
        <v>0.47619047619047616</v>
      </c>
      <c r="M759" s="4">
        <v>-35</v>
      </c>
      <c r="N759" s="4">
        <v>-16</v>
      </c>
      <c r="O759" t="s">
        <v>6153</v>
      </c>
      <c r="P759">
        <v>19</v>
      </c>
      <c r="Q759" t="s">
        <v>808</v>
      </c>
      <c r="R759" s="1">
        <v>0.47777777777777508</v>
      </c>
      <c r="S759" s="3">
        <v>1.3578947368421002</v>
      </c>
      <c r="T759"/>
      <c r="U759"/>
      <c r="V759"/>
      <c r="W759"/>
      <c r="X759"/>
      <c r="Y759"/>
      <c r="AA759"/>
    </row>
    <row r="760" spans="1:27" x14ac:dyDescent="0.35">
      <c r="A760" t="s">
        <v>2073</v>
      </c>
      <c r="B760" t="s">
        <v>152</v>
      </c>
      <c r="C760">
        <v>32</v>
      </c>
      <c r="D760" s="4">
        <v>13</v>
      </c>
      <c r="E760" s="3">
        <v>0.40625</v>
      </c>
      <c r="F760">
        <v>12</v>
      </c>
      <c r="G760" s="1">
        <v>0.92307692307692313</v>
      </c>
      <c r="H760">
        <v>5</v>
      </c>
      <c r="I760" s="4">
        <v>3</v>
      </c>
      <c r="J760" s="3">
        <v>0.6</v>
      </c>
      <c r="K760">
        <v>3</v>
      </c>
      <c r="L760" s="1">
        <v>1</v>
      </c>
      <c r="M760" s="4">
        <v>19</v>
      </c>
      <c r="N760" s="4">
        <v>2</v>
      </c>
      <c r="O760" t="s">
        <v>6153</v>
      </c>
      <c r="P760">
        <v>-17</v>
      </c>
      <c r="Q760" t="s">
        <v>808</v>
      </c>
      <c r="R760" s="1">
        <v>0.47692307692307689</v>
      </c>
      <c r="S760" s="3">
        <v>0.19374999999999998</v>
      </c>
      <c r="T760"/>
      <c r="U760"/>
      <c r="V760"/>
      <c r="W760"/>
      <c r="X760"/>
      <c r="Y760"/>
      <c r="AA760"/>
    </row>
    <row r="761" spans="1:27" x14ac:dyDescent="0.35">
      <c r="A761" t="s">
        <v>1119</v>
      </c>
      <c r="B761" t="s">
        <v>123</v>
      </c>
      <c r="C761">
        <v>238</v>
      </c>
      <c r="D761" s="4">
        <v>113</v>
      </c>
      <c r="E761" s="3">
        <v>0.47478991596638698</v>
      </c>
      <c r="F761">
        <v>75</v>
      </c>
      <c r="G761" s="1">
        <v>0.66371681415929207</v>
      </c>
      <c r="H761">
        <v>87</v>
      </c>
      <c r="I761" s="4">
        <v>61</v>
      </c>
      <c r="J761" s="3">
        <v>0.70114942528735635</v>
      </c>
      <c r="K761">
        <v>44</v>
      </c>
      <c r="L761" s="1">
        <v>0.72131147540983609</v>
      </c>
      <c r="M761" s="4">
        <v>125</v>
      </c>
      <c r="N761" s="4">
        <v>26</v>
      </c>
      <c r="O761" t="s">
        <v>6153</v>
      </c>
      <c r="P761">
        <v>-99</v>
      </c>
      <c r="Q761" t="s">
        <v>808</v>
      </c>
      <c r="R761" s="1">
        <v>0.4767571966229262</v>
      </c>
      <c r="S761" s="3">
        <v>0.22635950932096938</v>
      </c>
      <c r="T761"/>
      <c r="U761"/>
      <c r="V761"/>
      <c r="W761"/>
      <c r="X761"/>
      <c r="Y761"/>
      <c r="AA761"/>
    </row>
    <row r="762" spans="1:27" x14ac:dyDescent="0.35">
      <c r="A762" t="s">
        <v>1106</v>
      </c>
      <c r="B762" t="s">
        <v>206</v>
      </c>
      <c r="C762">
        <v>224</v>
      </c>
      <c r="D762" s="4">
        <v>118</v>
      </c>
      <c r="E762" s="3">
        <v>0.52678571428571397</v>
      </c>
      <c r="F762">
        <v>79</v>
      </c>
      <c r="G762" s="1">
        <v>0.66949152542372881</v>
      </c>
      <c r="H762">
        <v>63</v>
      </c>
      <c r="I762" s="4">
        <v>49</v>
      </c>
      <c r="J762" s="3">
        <v>0.77777777777777779</v>
      </c>
      <c r="K762">
        <v>33</v>
      </c>
      <c r="L762" s="1">
        <v>0.67346938775510201</v>
      </c>
      <c r="M762" s="4">
        <v>106</v>
      </c>
      <c r="N762" s="4">
        <v>14</v>
      </c>
      <c r="O762" t="s">
        <v>6153</v>
      </c>
      <c r="P762">
        <v>-92</v>
      </c>
      <c r="Q762" t="s">
        <v>808</v>
      </c>
      <c r="R762" s="1">
        <v>0.47645951035781636</v>
      </c>
      <c r="S762" s="3">
        <v>0.25099206349206382</v>
      </c>
      <c r="T762"/>
      <c r="U762"/>
      <c r="V762"/>
      <c r="W762"/>
      <c r="X762"/>
      <c r="Y762"/>
      <c r="AA762"/>
    </row>
    <row r="763" spans="1:27" x14ac:dyDescent="0.35">
      <c r="A763" t="s">
        <v>244</v>
      </c>
      <c r="B763" t="s">
        <v>245</v>
      </c>
      <c r="C763">
        <v>119</v>
      </c>
      <c r="D763" s="4">
        <v>78</v>
      </c>
      <c r="E763" s="3">
        <v>0.65546218487395003</v>
      </c>
      <c r="F763">
        <v>62</v>
      </c>
      <c r="G763" s="1">
        <v>0.79487179487179482</v>
      </c>
      <c r="H763">
        <v>26</v>
      </c>
      <c r="I763" s="4">
        <v>25</v>
      </c>
      <c r="J763" s="3">
        <v>0.96153846153846156</v>
      </c>
      <c r="K763">
        <v>21</v>
      </c>
      <c r="L763" s="1">
        <v>0.84</v>
      </c>
      <c r="M763" s="4">
        <v>41</v>
      </c>
      <c r="N763" s="4">
        <v>1</v>
      </c>
      <c r="O763" t="s">
        <v>6153</v>
      </c>
      <c r="P763">
        <v>-40</v>
      </c>
      <c r="Q763" t="s">
        <v>808</v>
      </c>
      <c r="R763" s="1">
        <v>0.4669625246548314</v>
      </c>
      <c r="S763" s="3">
        <v>0.30607627666451154</v>
      </c>
      <c r="T763"/>
      <c r="U763"/>
      <c r="V763"/>
      <c r="W763"/>
      <c r="X763"/>
      <c r="Y763"/>
      <c r="AA763"/>
    </row>
    <row r="764" spans="1:27" x14ac:dyDescent="0.35">
      <c r="A764" t="s">
        <v>2921</v>
      </c>
      <c r="B764" t="s">
        <v>466</v>
      </c>
      <c r="C764">
        <v>22</v>
      </c>
      <c r="D764" s="4">
        <v>5</v>
      </c>
      <c r="E764" s="3">
        <v>0.22727272727272699</v>
      </c>
      <c r="F764">
        <v>4</v>
      </c>
      <c r="G764" s="1">
        <v>0.8</v>
      </c>
      <c r="H764">
        <v>6</v>
      </c>
      <c r="I764" s="4">
        <v>2</v>
      </c>
      <c r="J764" s="3">
        <v>0.33333333333333331</v>
      </c>
      <c r="K764">
        <v>1</v>
      </c>
      <c r="L764" s="1">
        <v>0.5</v>
      </c>
      <c r="M764" s="4">
        <v>17</v>
      </c>
      <c r="N764" s="4">
        <v>4</v>
      </c>
      <c r="O764" t="s">
        <v>6153</v>
      </c>
      <c r="P764">
        <v>-13</v>
      </c>
      <c r="Q764" t="s">
        <v>808</v>
      </c>
      <c r="R764" s="1">
        <v>0.46666666666666845</v>
      </c>
      <c r="S764" s="3">
        <v>0.10606060606060633</v>
      </c>
      <c r="T764"/>
      <c r="U764"/>
      <c r="V764"/>
      <c r="W764"/>
      <c r="X764"/>
      <c r="Y764"/>
      <c r="AA764"/>
    </row>
    <row r="765" spans="1:27" x14ac:dyDescent="0.35">
      <c r="A765" t="s">
        <v>1302</v>
      </c>
      <c r="B765" t="s">
        <v>31</v>
      </c>
      <c r="C765">
        <v>18</v>
      </c>
      <c r="D765" s="4">
        <v>54</v>
      </c>
      <c r="E765" s="3">
        <v>3</v>
      </c>
      <c r="F765">
        <v>47</v>
      </c>
      <c r="G765" s="1">
        <v>0.87037037037037035</v>
      </c>
      <c r="H765">
        <v>5</v>
      </c>
      <c r="I765" s="4">
        <v>22</v>
      </c>
      <c r="J765" s="3">
        <v>4.4000000000000004</v>
      </c>
      <c r="K765">
        <v>19</v>
      </c>
      <c r="L765" s="1">
        <v>0.86363636363636365</v>
      </c>
      <c r="M765" s="4">
        <v>-36</v>
      </c>
      <c r="N765" s="4">
        <v>-17</v>
      </c>
      <c r="O765" t="s">
        <v>6153</v>
      </c>
      <c r="P765">
        <v>19</v>
      </c>
      <c r="Q765" t="s">
        <v>808</v>
      </c>
      <c r="R765" s="1">
        <v>0.46666666666666679</v>
      </c>
      <c r="S765" s="3">
        <v>1.4000000000000004</v>
      </c>
      <c r="T765"/>
      <c r="U765"/>
      <c r="V765"/>
      <c r="W765"/>
      <c r="X765"/>
      <c r="Y765"/>
      <c r="AA765"/>
    </row>
    <row r="766" spans="1:27" x14ac:dyDescent="0.35">
      <c r="A766" t="s">
        <v>1962</v>
      </c>
      <c r="B766" t="s">
        <v>78</v>
      </c>
      <c r="C766">
        <v>22</v>
      </c>
      <c r="D766" s="4">
        <v>15</v>
      </c>
      <c r="E766" s="3">
        <v>0.68181818181818199</v>
      </c>
      <c r="F766">
        <v>6</v>
      </c>
      <c r="G766" s="1">
        <v>0.4</v>
      </c>
      <c r="H766">
        <v>5</v>
      </c>
      <c r="I766" s="4">
        <v>5</v>
      </c>
      <c r="J766" s="3">
        <v>1</v>
      </c>
      <c r="K766">
        <v>2</v>
      </c>
      <c r="L766" s="1">
        <v>0.4</v>
      </c>
      <c r="M766" s="4">
        <v>7</v>
      </c>
      <c r="N766" s="4">
        <v>0</v>
      </c>
      <c r="O766" t="s">
        <v>6153</v>
      </c>
      <c r="P766">
        <v>-7</v>
      </c>
      <c r="Q766" t="s">
        <v>808</v>
      </c>
      <c r="R766" s="1">
        <v>0.46666666666666629</v>
      </c>
      <c r="S766" s="3">
        <v>0.31818181818181801</v>
      </c>
      <c r="T766"/>
      <c r="U766"/>
      <c r="V766"/>
      <c r="W766"/>
      <c r="X766"/>
      <c r="Y766"/>
      <c r="AA766"/>
    </row>
    <row r="767" spans="1:27" x14ac:dyDescent="0.35">
      <c r="A767" t="s">
        <v>1182</v>
      </c>
      <c r="B767" t="s">
        <v>125</v>
      </c>
      <c r="C767">
        <v>90</v>
      </c>
      <c r="D767" s="4">
        <v>86</v>
      </c>
      <c r="E767" s="3">
        <v>0.95555555555555605</v>
      </c>
      <c r="F767">
        <v>64</v>
      </c>
      <c r="G767" s="1">
        <v>0.7441860465116279</v>
      </c>
      <c r="H767">
        <v>30</v>
      </c>
      <c r="I767" s="4">
        <v>42</v>
      </c>
      <c r="J767" s="3">
        <v>1.4</v>
      </c>
      <c r="K767">
        <v>33</v>
      </c>
      <c r="L767" s="1">
        <v>0.7857142857142857</v>
      </c>
      <c r="M767" s="4">
        <v>4</v>
      </c>
      <c r="N767" s="4">
        <v>-12</v>
      </c>
      <c r="O767" t="s">
        <v>6153</v>
      </c>
      <c r="P767">
        <v>-16</v>
      </c>
      <c r="Q767" t="s">
        <v>808</v>
      </c>
      <c r="R767" s="1">
        <v>0.4651162790697666</v>
      </c>
      <c r="S767" s="3">
        <v>0.44444444444444386</v>
      </c>
      <c r="T767"/>
      <c r="U767"/>
      <c r="V767"/>
      <c r="W767"/>
      <c r="X767"/>
      <c r="Y767"/>
      <c r="AA767"/>
    </row>
    <row r="768" spans="1:27" x14ac:dyDescent="0.35">
      <c r="A768" t="s">
        <v>1096</v>
      </c>
      <c r="B768" t="s">
        <v>131</v>
      </c>
      <c r="C768">
        <v>82</v>
      </c>
      <c r="D768" s="4">
        <v>125</v>
      </c>
      <c r="E768" s="3">
        <v>1.5243902439024399</v>
      </c>
      <c r="F768">
        <v>81</v>
      </c>
      <c r="G768" s="1">
        <v>0.64800000000000002</v>
      </c>
      <c r="H768">
        <v>30</v>
      </c>
      <c r="I768" s="4">
        <v>67</v>
      </c>
      <c r="J768" s="3">
        <v>2.2333333333333334</v>
      </c>
      <c r="K768">
        <v>45</v>
      </c>
      <c r="L768" s="1">
        <v>0.67164179104477617</v>
      </c>
      <c r="M768" s="4">
        <v>-43</v>
      </c>
      <c r="N768" s="4">
        <v>-37</v>
      </c>
      <c r="O768" t="s">
        <v>6153</v>
      </c>
      <c r="P768">
        <v>6</v>
      </c>
      <c r="Q768" t="s">
        <v>808</v>
      </c>
      <c r="R768" s="1">
        <v>0.46506666666666585</v>
      </c>
      <c r="S768" s="3">
        <v>0.70894308943089346</v>
      </c>
      <c r="T768"/>
      <c r="U768"/>
      <c r="V768"/>
      <c r="W768"/>
      <c r="X768"/>
      <c r="Y768"/>
      <c r="AA768"/>
    </row>
    <row r="769" spans="1:27" x14ac:dyDescent="0.35">
      <c r="A769" t="s">
        <v>2457</v>
      </c>
      <c r="B769" t="s">
        <v>116</v>
      </c>
      <c r="C769">
        <v>41</v>
      </c>
      <c r="D769" s="4">
        <v>8</v>
      </c>
      <c r="E769" s="3">
        <v>0.19512195121951201</v>
      </c>
      <c r="F769">
        <v>2</v>
      </c>
      <c r="G769" s="1">
        <v>0.25</v>
      </c>
      <c r="H769">
        <v>21</v>
      </c>
      <c r="I769" s="4">
        <v>6</v>
      </c>
      <c r="J769" s="3">
        <v>0.2857142857142857</v>
      </c>
      <c r="K769">
        <v>2</v>
      </c>
      <c r="L769" s="1">
        <v>0.33333333333333331</v>
      </c>
      <c r="M769" s="4">
        <v>33</v>
      </c>
      <c r="N769" s="4">
        <v>15</v>
      </c>
      <c r="O769" t="s">
        <v>6153</v>
      </c>
      <c r="P769">
        <v>-18</v>
      </c>
      <c r="Q769" t="s">
        <v>808</v>
      </c>
      <c r="R769" s="1">
        <v>0.46428571428571563</v>
      </c>
      <c r="S769" s="3">
        <v>9.0592334494773691E-2</v>
      </c>
      <c r="T769"/>
      <c r="U769"/>
      <c r="V769"/>
      <c r="W769"/>
      <c r="X769"/>
      <c r="Y769"/>
      <c r="AA769"/>
    </row>
    <row r="770" spans="1:27" x14ac:dyDescent="0.35">
      <c r="A770" t="s">
        <v>1513</v>
      </c>
      <c r="B770" t="s">
        <v>151</v>
      </c>
      <c r="C770">
        <v>18</v>
      </c>
      <c r="D770" s="4">
        <v>32</v>
      </c>
      <c r="E770" s="3">
        <v>1.7777777777777799</v>
      </c>
      <c r="F770">
        <v>31</v>
      </c>
      <c r="G770" s="1">
        <v>0.96875</v>
      </c>
      <c r="H770">
        <v>5</v>
      </c>
      <c r="I770" s="4">
        <v>13</v>
      </c>
      <c r="J770" s="3">
        <v>2.6</v>
      </c>
      <c r="K770">
        <v>12</v>
      </c>
      <c r="L770" s="1">
        <v>0.92307692307692313</v>
      </c>
      <c r="M770" s="4">
        <v>-14</v>
      </c>
      <c r="N770" s="4">
        <v>-8</v>
      </c>
      <c r="O770" t="s">
        <v>6153</v>
      </c>
      <c r="P770">
        <v>6</v>
      </c>
      <c r="Q770" t="s">
        <v>808</v>
      </c>
      <c r="R770" s="1">
        <v>0.4624999999999983</v>
      </c>
      <c r="S770" s="3">
        <v>0.82222222222222019</v>
      </c>
      <c r="T770"/>
      <c r="U770"/>
      <c r="V770"/>
      <c r="W770"/>
      <c r="X770"/>
      <c r="Y770"/>
      <c r="AA770"/>
    </row>
    <row r="771" spans="1:27" x14ac:dyDescent="0.35">
      <c r="A771" t="s">
        <v>1243</v>
      </c>
      <c r="B771" t="s">
        <v>250</v>
      </c>
      <c r="C771">
        <v>29</v>
      </c>
      <c r="D771" s="4">
        <v>64</v>
      </c>
      <c r="E771" s="3">
        <v>2.2068965517241401</v>
      </c>
      <c r="F771">
        <v>57</v>
      </c>
      <c r="G771" s="1">
        <v>0.890625</v>
      </c>
      <c r="H771">
        <v>9</v>
      </c>
      <c r="I771" s="4">
        <v>29</v>
      </c>
      <c r="J771" s="3">
        <v>3.2222222222222223</v>
      </c>
      <c r="K771">
        <v>27</v>
      </c>
      <c r="L771" s="1">
        <v>0.93103448275862066</v>
      </c>
      <c r="M771" s="4">
        <v>-35</v>
      </c>
      <c r="N771" s="4">
        <v>-20</v>
      </c>
      <c r="O771" t="s">
        <v>6153</v>
      </c>
      <c r="P771">
        <v>15</v>
      </c>
      <c r="Q771" t="s">
        <v>808</v>
      </c>
      <c r="R771" s="1">
        <v>0.46006944444444303</v>
      </c>
      <c r="S771" s="3">
        <v>1.0153256704980822</v>
      </c>
      <c r="T771"/>
      <c r="U771"/>
      <c r="V771"/>
      <c r="W771"/>
      <c r="X771"/>
      <c r="Y771"/>
      <c r="AA771"/>
    </row>
    <row r="772" spans="1:27" x14ac:dyDescent="0.35">
      <c r="A772" t="s">
        <v>2084</v>
      </c>
      <c r="B772" t="s">
        <v>331</v>
      </c>
      <c r="C772">
        <v>15</v>
      </c>
      <c r="D772" s="4">
        <v>12</v>
      </c>
      <c r="E772" s="3">
        <v>0.8</v>
      </c>
      <c r="F772">
        <v>8</v>
      </c>
      <c r="G772" s="1">
        <v>0.66666666666666663</v>
      </c>
      <c r="H772">
        <v>6</v>
      </c>
      <c r="I772" s="4">
        <v>7</v>
      </c>
      <c r="J772" s="3">
        <v>1.1666666666666667</v>
      </c>
      <c r="K772">
        <v>6</v>
      </c>
      <c r="L772" s="1">
        <v>0.8571428571428571</v>
      </c>
      <c r="M772" s="4">
        <v>3</v>
      </c>
      <c r="N772" s="4">
        <v>-1</v>
      </c>
      <c r="O772" t="s">
        <v>6153</v>
      </c>
      <c r="P772">
        <v>-4</v>
      </c>
      <c r="Q772" t="s">
        <v>808</v>
      </c>
      <c r="R772" s="1">
        <v>0.45833333333333337</v>
      </c>
      <c r="S772" s="3">
        <v>0.3666666666666667</v>
      </c>
      <c r="T772"/>
      <c r="U772"/>
      <c r="V772"/>
      <c r="W772"/>
      <c r="X772"/>
      <c r="Y772"/>
      <c r="AA772"/>
    </row>
    <row r="773" spans="1:27" x14ac:dyDescent="0.35">
      <c r="A773" t="s">
        <v>773</v>
      </c>
      <c r="B773" t="s">
        <v>233</v>
      </c>
      <c r="C773">
        <v>21</v>
      </c>
      <c r="D773" s="4">
        <v>48</v>
      </c>
      <c r="E773" s="3">
        <v>2.28571428571429</v>
      </c>
      <c r="F773">
        <v>35</v>
      </c>
      <c r="G773" s="1">
        <v>0.72916666666666663</v>
      </c>
      <c r="H773">
        <v>6</v>
      </c>
      <c r="I773" s="4">
        <v>20</v>
      </c>
      <c r="J773" s="3">
        <v>3.3333333333333335</v>
      </c>
      <c r="K773">
        <v>15</v>
      </c>
      <c r="L773" s="1">
        <v>0.75</v>
      </c>
      <c r="M773" s="4">
        <v>-27</v>
      </c>
      <c r="N773" s="4">
        <v>-14</v>
      </c>
      <c r="O773" t="s">
        <v>6153</v>
      </c>
      <c r="P773">
        <v>13</v>
      </c>
      <c r="Q773" t="s">
        <v>808</v>
      </c>
      <c r="R773" s="1">
        <v>0.45833333333333065</v>
      </c>
      <c r="S773" s="3">
        <v>1.0476190476190435</v>
      </c>
      <c r="T773"/>
      <c r="U773"/>
      <c r="V773"/>
      <c r="W773"/>
      <c r="X773"/>
      <c r="Y773"/>
      <c r="AA773"/>
    </row>
    <row r="774" spans="1:27" x14ac:dyDescent="0.35">
      <c r="A774" t="s">
        <v>1048</v>
      </c>
      <c r="B774" t="s">
        <v>102</v>
      </c>
      <c r="C774">
        <v>26</v>
      </c>
      <c r="D774" s="4">
        <v>153</v>
      </c>
      <c r="E774" s="3">
        <v>5.8846153846153797</v>
      </c>
      <c r="F774">
        <v>45</v>
      </c>
      <c r="G774" s="1">
        <v>0.29411764705882354</v>
      </c>
      <c r="H774">
        <v>7</v>
      </c>
      <c r="I774" s="4">
        <v>60</v>
      </c>
      <c r="J774" s="3">
        <v>8.5714285714285712</v>
      </c>
      <c r="K774">
        <v>26</v>
      </c>
      <c r="L774" s="1">
        <v>0.43333333333333335</v>
      </c>
      <c r="M774" s="4">
        <v>-127</v>
      </c>
      <c r="N774" s="4">
        <v>-53</v>
      </c>
      <c r="O774" t="s">
        <v>6153</v>
      </c>
      <c r="P774">
        <v>74</v>
      </c>
      <c r="Q774" t="s">
        <v>808</v>
      </c>
      <c r="R774" s="1">
        <v>0.45658263305322244</v>
      </c>
      <c r="S774" s="3">
        <v>2.6868131868131915</v>
      </c>
      <c r="T774"/>
      <c r="U774"/>
      <c r="V774"/>
      <c r="W774"/>
      <c r="X774"/>
      <c r="Y774"/>
      <c r="AA774"/>
    </row>
    <row r="775" spans="1:27" x14ac:dyDescent="0.35">
      <c r="A775" t="s">
        <v>1414</v>
      </c>
      <c r="B775" t="s">
        <v>50</v>
      </c>
      <c r="C775">
        <v>52</v>
      </c>
      <c r="D775" s="4">
        <v>42</v>
      </c>
      <c r="E775" s="3">
        <v>0.80769230769230804</v>
      </c>
      <c r="F775">
        <v>20</v>
      </c>
      <c r="G775" s="1">
        <v>0.47619047619047616</v>
      </c>
      <c r="H775">
        <v>17</v>
      </c>
      <c r="I775" s="4">
        <v>20</v>
      </c>
      <c r="J775" s="3">
        <v>1.1764705882352942</v>
      </c>
      <c r="K775">
        <v>13</v>
      </c>
      <c r="L775" s="1">
        <v>0.65</v>
      </c>
      <c r="M775" s="4">
        <v>10</v>
      </c>
      <c r="N775" s="4">
        <v>-3</v>
      </c>
      <c r="O775" t="s">
        <v>6153</v>
      </c>
      <c r="P775">
        <v>-13</v>
      </c>
      <c r="Q775" t="s">
        <v>808</v>
      </c>
      <c r="R775" s="1">
        <v>0.45658263305322072</v>
      </c>
      <c r="S775" s="3">
        <v>0.36877828054298611</v>
      </c>
      <c r="T775"/>
      <c r="U775"/>
      <c r="V775"/>
      <c r="W775"/>
      <c r="X775"/>
      <c r="Y775"/>
      <c r="AA775"/>
    </row>
    <row r="776" spans="1:27" x14ac:dyDescent="0.35">
      <c r="A776" t="s">
        <v>2164</v>
      </c>
      <c r="B776" t="s">
        <v>395</v>
      </c>
      <c r="C776">
        <v>8</v>
      </c>
      <c r="D776" s="4">
        <v>11</v>
      </c>
      <c r="E776" s="3">
        <v>1.375</v>
      </c>
      <c r="F776">
        <v>9</v>
      </c>
      <c r="G776" s="1">
        <v>0.81818181818181823</v>
      </c>
      <c r="H776">
        <v>2</v>
      </c>
      <c r="I776" s="4">
        <v>4</v>
      </c>
      <c r="J776" s="3">
        <v>2</v>
      </c>
      <c r="K776">
        <v>4</v>
      </c>
      <c r="L776" s="1">
        <v>1</v>
      </c>
      <c r="M776" s="4">
        <v>-3</v>
      </c>
      <c r="N776" s="4">
        <v>-2</v>
      </c>
      <c r="O776" t="s">
        <v>6153</v>
      </c>
      <c r="P776">
        <v>1</v>
      </c>
      <c r="Q776" t="s">
        <v>808</v>
      </c>
      <c r="R776" s="1">
        <v>0.45454545454545453</v>
      </c>
      <c r="S776" s="3">
        <v>0.625</v>
      </c>
      <c r="T776"/>
      <c r="U776"/>
      <c r="V776"/>
      <c r="W776"/>
      <c r="X776"/>
      <c r="Y776"/>
      <c r="AA776"/>
    </row>
    <row r="777" spans="1:27" x14ac:dyDescent="0.35">
      <c r="A777" t="s">
        <v>1052</v>
      </c>
      <c r="B777" t="s">
        <v>125</v>
      </c>
      <c r="C777">
        <v>120</v>
      </c>
      <c r="D777" s="4">
        <v>152</v>
      </c>
      <c r="E777" s="3">
        <v>1.2666666666666699</v>
      </c>
      <c r="F777">
        <v>105</v>
      </c>
      <c r="G777" s="1">
        <v>0.69078947368421051</v>
      </c>
      <c r="H777">
        <v>38</v>
      </c>
      <c r="I777" s="4">
        <v>70</v>
      </c>
      <c r="J777" s="3">
        <v>1.8421052631578947</v>
      </c>
      <c r="K777">
        <v>53</v>
      </c>
      <c r="L777" s="1">
        <v>0.75714285714285712</v>
      </c>
      <c r="M777" s="4">
        <v>-32</v>
      </c>
      <c r="N777" s="4">
        <v>-32</v>
      </c>
      <c r="O777" t="s">
        <v>6153</v>
      </c>
      <c r="P777">
        <v>0</v>
      </c>
      <c r="Q777" t="s">
        <v>808</v>
      </c>
      <c r="R777" s="1">
        <v>0.45429362880886048</v>
      </c>
      <c r="S777" s="3">
        <v>0.57543859649122475</v>
      </c>
      <c r="T777"/>
      <c r="U777"/>
      <c r="V777"/>
      <c r="W777"/>
      <c r="X777"/>
      <c r="Y777"/>
      <c r="AA777"/>
    </row>
    <row r="778" spans="1:27" x14ac:dyDescent="0.35">
      <c r="A778" t="s">
        <v>1537</v>
      </c>
      <c r="B778" t="s">
        <v>62</v>
      </c>
      <c r="C778">
        <v>21</v>
      </c>
      <c r="D778" s="4">
        <v>31</v>
      </c>
      <c r="E778" s="3">
        <v>1.47619047619048</v>
      </c>
      <c r="F778">
        <v>24</v>
      </c>
      <c r="G778" s="1">
        <v>0.77419354838709675</v>
      </c>
      <c r="H778">
        <v>7</v>
      </c>
      <c r="I778" s="4">
        <v>15</v>
      </c>
      <c r="J778" s="3">
        <v>2.1428571428571428</v>
      </c>
      <c r="K778">
        <v>12</v>
      </c>
      <c r="L778" s="1">
        <v>0.8</v>
      </c>
      <c r="M778" s="4">
        <v>-10</v>
      </c>
      <c r="N778" s="4">
        <v>-8</v>
      </c>
      <c r="O778" t="s">
        <v>6153</v>
      </c>
      <c r="P778">
        <v>2</v>
      </c>
      <c r="Q778" t="s">
        <v>808</v>
      </c>
      <c r="R778" s="1">
        <v>0.45161290322580261</v>
      </c>
      <c r="S778" s="3">
        <v>0.66666666666666274</v>
      </c>
      <c r="T778"/>
      <c r="U778"/>
      <c r="V778"/>
      <c r="W778"/>
      <c r="X778"/>
      <c r="Y778"/>
      <c r="AA778"/>
    </row>
    <row r="779" spans="1:27" x14ac:dyDescent="0.35">
      <c r="A779" t="s">
        <v>1683</v>
      </c>
      <c r="B779" t="s">
        <v>211</v>
      </c>
      <c r="C779">
        <v>10</v>
      </c>
      <c r="D779" s="4">
        <v>23</v>
      </c>
      <c r="E779" s="3">
        <v>2.2999999999999998</v>
      </c>
      <c r="F779">
        <v>20</v>
      </c>
      <c r="G779" s="1">
        <v>0.86956521739130432</v>
      </c>
      <c r="H779">
        <v>3</v>
      </c>
      <c r="I779" s="4">
        <v>10</v>
      </c>
      <c r="J779" s="3">
        <v>3.3333333333333335</v>
      </c>
      <c r="K779">
        <v>9</v>
      </c>
      <c r="L779" s="1">
        <v>0.9</v>
      </c>
      <c r="M779" s="4">
        <v>-13</v>
      </c>
      <c r="N779" s="4">
        <v>-7</v>
      </c>
      <c r="O779" t="s">
        <v>6153</v>
      </c>
      <c r="P779">
        <v>6</v>
      </c>
      <c r="Q779" t="s">
        <v>808</v>
      </c>
      <c r="R779" s="1">
        <v>0.44927536231884074</v>
      </c>
      <c r="S779" s="3">
        <v>1.0333333333333337</v>
      </c>
      <c r="T779"/>
      <c r="U779"/>
      <c r="V779"/>
      <c r="W779"/>
      <c r="X779"/>
      <c r="Y779"/>
      <c r="AA779"/>
    </row>
    <row r="780" spans="1:27" x14ac:dyDescent="0.35">
      <c r="A780" t="s">
        <v>1325</v>
      </c>
      <c r="B780" t="s">
        <v>86</v>
      </c>
      <c r="C780">
        <v>5</v>
      </c>
      <c r="D780" s="4">
        <v>19</v>
      </c>
      <c r="E780" s="3">
        <v>3.8</v>
      </c>
      <c r="F780">
        <v>14</v>
      </c>
      <c r="G780" s="1">
        <v>0.73684210526315785</v>
      </c>
      <c r="H780">
        <v>2</v>
      </c>
      <c r="I780" s="4">
        <v>11</v>
      </c>
      <c r="J780" s="3">
        <v>5.5</v>
      </c>
      <c r="K780">
        <v>9</v>
      </c>
      <c r="L780" s="1">
        <v>0.81818181818181823</v>
      </c>
      <c r="M780" s="4">
        <v>-14</v>
      </c>
      <c r="N780" s="4">
        <v>-9</v>
      </c>
      <c r="O780" t="s">
        <v>6153</v>
      </c>
      <c r="P780">
        <v>5</v>
      </c>
      <c r="Q780" t="s">
        <v>808</v>
      </c>
      <c r="R780" s="1">
        <v>0.44736842105263164</v>
      </c>
      <c r="S780" s="3">
        <v>1.7000000000000002</v>
      </c>
      <c r="T780"/>
      <c r="U780"/>
      <c r="V780"/>
      <c r="W780"/>
      <c r="X780"/>
      <c r="Y780"/>
      <c r="AA780"/>
    </row>
    <row r="781" spans="1:27" x14ac:dyDescent="0.35">
      <c r="A781" t="s">
        <v>2045</v>
      </c>
      <c r="B781" t="s">
        <v>80</v>
      </c>
      <c r="C781">
        <v>43</v>
      </c>
      <c r="D781" s="4">
        <v>13</v>
      </c>
      <c r="E781" s="3">
        <v>0.30232558139534899</v>
      </c>
      <c r="F781">
        <v>5</v>
      </c>
      <c r="G781" s="1">
        <v>0.38461538461538464</v>
      </c>
      <c r="H781">
        <v>16</v>
      </c>
      <c r="I781" s="4">
        <v>7</v>
      </c>
      <c r="J781" s="3">
        <v>0.4375</v>
      </c>
      <c r="K781">
        <v>3</v>
      </c>
      <c r="L781" s="1">
        <v>0.42857142857142855</v>
      </c>
      <c r="M781" s="4">
        <v>30</v>
      </c>
      <c r="N781" s="4">
        <v>9</v>
      </c>
      <c r="O781" t="s">
        <v>6153</v>
      </c>
      <c r="P781">
        <v>-21</v>
      </c>
      <c r="Q781" t="s">
        <v>808</v>
      </c>
      <c r="R781" s="1">
        <v>0.44711538461538392</v>
      </c>
      <c r="S781" s="3">
        <v>0.13517441860465101</v>
      </c>
      <c r="T781"/>
      <c r="U781"/>
      <c r="V781"/>
      <c r="W781"/>
      <c r="X781"/>
      <c r="Y781"/>
      <c r="AA781"/>
    </row>
    <row r="782" spans="1:27" x14ac:dyDescent="0.35">
      <c r="A782" t="s">
        <v>1335</v>
      </c>
      <c r="B782" t="s">
        <v>24</v>
      </c>
      <c r="C782">
        <v>29</v>
      </c>
      <c r="D782" s="4">
        <v>49</v>
      </c>
      <c r="E782" s="3">
        <v>1.68965517241379</v>
      </c>
      <c r="F782">
        <v>32</v>
      </c>
      <c r="G782" s="1">
        <v>0.65306122448979587</v>
      </c>
      <c r="H782">
        <v>9</v>
      </c>
      <c r="I782" s="4">
        <v>22</v>
      </c>
      <c r="J782" s="3">
        <v>2.4444444444444446</v>
      </c>
      <c r="K782">
        <v>17</v>
      </c>
      <c r="L782" s="1">
        <v>0.77272727272727271</v>
      </c>
      <c r="M782" s="4">
        <v>-20</v>
      </c>
      <c r="N782" s="4">
        <v>-13</v>
      </c>
      <c r="O782" t="s">
        <v>6153</v>
      </c>
      <c r="P782">
        <v>7</v>
      </c>
      <c r="Q782" t="s">
        <v>808</v>
      </c>
      <c r="R782" s="1">
        <v>0.4467120181405923</v>
      </c>
      <c r="S782" s="3">
        <v>0.7547892720306546</v>
      </c>
      <c r="T782"/>
      <c r="U782"/>
      <c r="V782"/>
      <c r="W782"/>
      <c r="X782"/>
      <c r="Y782"/>
      <c r="AA782"/>
    </row>
    <row r="783" spans="1:27" x14ac:dyDescent="0.35">
      <c r="A783" t="s">
        <v>1304</v>
      </c>
      <c r="B783" t="s">
        <v>48</v>
      </c>
      <c r="C783">
        <v>15</v>
      </c>
      <c r="D783" s="4">
        <v>54</v>
      </c>
      <c r="E783" s="3">
        <v>3.6</v>
      </c>
      <c r="F783">
        <v>31</v>
      </c>
      <c r="G783" s="1">
        <v>0.57407407407407407</v>
      </c>
      <c r="H783">
        <v>5</v>
      </c>
      <c r="I783" s="4">
        <v>26</v>
      </c>
      <c r="J783" s="3">
        <v>5.2</v>
      </c>
      <c r="K783">
        <v>18</v>
      </c>
      <c r="L783" s="1">
        <v>0.69230769230769229</v>
      </c>
      <c r="M783" s="4">
        <v>-39</v>
      </c>
      <c r="N783" s="4">
        <v>-21</v>
      </c>
      <c r="O783" t="s">
        <v>6153</v>
      </c>
      <c r="P783">
        <v>18</v>
      </c>
      <c r="Q783" t="s">
        <v>808</v>
      </c>
      <c r="R783" s="1">
        <v>0.44444444444444448</v>
      </c>
      <c r="S783" s="3">
        <v>1.6</v>
      </c>
      <c r="T783"/>
      <c r="U783"/>
      <c r="V783"/>
      <c r="W783"/>
      <c r="X783"/>
      <c r="Y783"/>
      <c r="AA783"/>
    </row>
    <row r="784" spans="1:27" x14ac:dyDescent="0.35">
      <c r="A784" t="s">
        <v>3674</v>
      </c>
      <c r="B784" t="s">
        <v>320</v>
      </c>
      <c r="C784">
        <v>13</v>
      </c>
      <c r="D784" s="4">
        <v>3</v>
      </c>
      <c r="E784" s="3">
        <v>0.230769230769231</v>
      </c>
      <c r="F784">
        <v>0</v>
      </c>
      <c r="G784" s="1">
        <v>0</v>
      </c>
      <c r="H784">
        <v>3</v>
      </c>
      <c r="I784" s="4">
        <v>1</v>
      </c>
      <c r="J784" s="3">
        <v>0.33333333333333331</v>
      </c>
      <c r="K784">
        <v>0</v>
      </c>
      <c r="L784" s="1">
        <v>0</v>
      </c>
      <c r="M784" s="4">
        <v>10</v>
      </c>
      <c r="N784" s="4">
        <v>2</v>
      </c>
      <c r="O784" t="s">
        <v>6153</v>
      </c>
      <c r="P784">
        <v>-8</v>
      </c>
      <c r="Q784" t="s">
        <v>808</v>
      </c>
      <c r="R784" s="1">
        <v>0.44444444444444292</v>
      </c>
      <c r="S784" s="3">
        <v>0.10256410256410231</v>
      </c>
      <c r="T784"/>
      <c r="U784"/>
      <c r="V784"/>
      <c r="W784"/>
      <c r="X784"/>
      <c r="Y784"/>
      <c r="AA784"/>
    </row>
    <row r="785" spans="1:27" x14ac:dyDescent="0.35">
      <c r="A785" t="s">
        <v>624</v>
      </c>
      <c r="B785" t="s">
        <v>140</v>
      </c>
      <c r="C785">
        <v>270</v>
      </c>
      <c r="D785" s="4">
        <v>258</v>
      </c>
      <c r="E785" s="3">
        <v>0.95555555555555605</v>
      </c>
      <c r="F785">
        <v>145</v>
      </c>
      <c r="G785" s="1">
        <v>0.56201550387596899</v>
      </c>
      <c r="H785">
        <v>80</v>
      </c>
      <c r="I785" s="4">
        <v>110</v>
      </c>
      <c r="J785" s="3">
        <v>1.375</v>
      </c>
      <c r="K785">
        <v>65</v>
      </c>
      <c r="L785" s="1">
        <v>0.59090909090909094</v>
      </c>
      <c r="M785" s="4">
        <v>12</v>
      </c>
      <c r="N785" s="4">
        <v>-30</v>
      </c>
      <c r="O785" t="s">
        <v>6153</v>
      </c>
      <c r="P785">
        <v>-42</v>
      </c>
      <c r="Q785" t="s">
        <v>808</v>
      </c>
      <c r="R785" s="1">
        <v>0.4389534883720923</v>
      </c>
      <c r="S785" s="3">
        <v>0.41944444444444395</v>
      </c>
      <c r="T785"/>
      <c r="U785"/>
      <c r="V785"/>
      <c r="W785"/>
      <c r="X785"/>
      <c r="Y785"/>
      <c r="AA785"/>
    </row>
    <row r="786" spans="1:27" x14ac:dyDescent="0.35">
      <c r="A786" t="s">
        <v>1670</v>
      </c>
      <c r="B786" t="s">
        <v>76</v>
      </c>
      <c r="C786">
        <v>6</v>
      </c>
      <c r="D786" s="4">
        <v>23</v>
      </c>
      <c r="E786" s="3">
        <v>3.8333333333333299</v>
      </c>
      <c r="F786">
        <v>22</v>
      </c>
      <c r="G786" s="1">
        <v>0.95652173913043481</v>
      </c>
      <c r="H786">
        <v>2</v>
      </c>
      <c r="I786" s="4">
        <v>11</v>
      </c>
      <c r="J786" s="3">
        <v>5.5</v>
      </c>
      <c r="K786">
        <v>10</v>
      </c>
      <c r="L786" s="1">
        <v>0.90909090909090906</v>
      </c>
      <c r="M786" s="4">
        <v>-17</v>
      </c>
      <c r="N786" s="4">
        <v>-9</v>
      </c>
      <c r="O786" t="s">
        <v>6153</v>
      </c>
      <c r="P786">
        <v>8</v>
      </c>
      <c r="Q786" t="s">
        <v>808</v>
      </c>
      <c r="R786" s="1">
        <v>0.43478260869565344</v>
      </c>
      <c r="S786" s="3">
        <v>1.6666666666666701</v>
      </c>
      <c r="T786"/>
      <c r="U786"/>
      <c r="V786"/>
      <c r="W786"/>
      <c r="X786"/>
      <c r="Y786"/>
      <c r="AA786"/>
    </row>
    <row r="787" spans="1:27" x14ac:dyDescent="0.35">
      <c r="A787" t="s">
        <v>1677</v>
      </c>
      <c r="B787" t="s">
        <v>375</v>
      </c>
      <c r="C787">
        <v>22</v>
      </c>
      <c r="D787" s="4">
        <v>23</v>
      </c>
      <c r="E787" s="3">
        <v>1.0454545454545501</v>
      </c>
      <c r="F787">
        <v>17</v>
      </c>
      <c r="G787" s="1">
        <v>0.73913043478260865</v>
      </c>
      <c r="H787">
        <v>6</v>
      </c>
      <c r="I787" s="4">
        <v>9</v>
      </c>
      <c r="J787" s="3">
        <v>1.5</v>
      </c>
      <c r="K787">
        <v>5</v>
      </c>
      <c r="L787" s="1">
        <v>0.55555555555555558</v>
      </c>
      <c r="M787" s="4">
        <v>-1</v>
      </c>
      <c r="N787" s="4">
        <v>-3</v>
      </c>
      <c r="O787" t="s">
        <v>6153</v>
      </c>
      <c r="P787">
        <v>-2</v>
      </c>
      <c r="Q787" t="s">
        <v>808</v>
      </c>
      <c r="R787" s="1">
        <v>0.43478260869564583</v>
      </c>
      <c r="S787" s="3">
        <v>0.45454545454544992</v>
      </c>
      <c r="T787"/>
      <c r="U787"/>
      <c r="V787"/>
      <c r="W787"/>
      <c r="X787"/>
      <c r="Y787"/>
      <c r="AA787"/>
    </row>
    <row r="788" spans="1:27" x14ac:dyDescent="0.35">
      <c r="A788" t="s">
        <v>701</v>
      </c>
      <c r="B788" t="s">
        <v>170</v>
      </c>
      <c r="C788">
        <v>368</v>
      </c>
      <c r="D788" s="4">
        <v>171</v>
      </c>
      <c r="E788" s="3">
        <v>0.46467391304347799</v>
      </c>
      <c r="F788">
        <v>73</v>
      </c>
      <c r="G788" s="1">
        <v>0.42690058479532161</v>
      </c>
      <c r="H788">
        <v>102</v>
      </c>
      <c r="I788" s="4">
        <v>68</v>
      </c>
      <c r="J788" s="3">
        <v>0.66666666666666663</v>
      </c>
      <c r="K788">
        <v>29</v>
      </c>
      <c r="L788" s="1">
        <v>0.4264705882352941</v>
      </c>
      <c r="M788" s="4">
        <v>197</v>
      </c>
      <c r="N788" s="4">
        <v>34</v>
      </c>
      <c r="O788" t="s">
        <v>6153</v>
      </c>
      <c r="P788">
        <v>-163</v>
      </c>
      <c r="Q788" t="s">
        <v>808</v>
      </c>
      <c r="R788" s="1">
        <v>0.43469785575048808</v>
      </c>
      <c r="S788" s="3">
        <v>0.20199275362318864</v>
      </c>
      <c r="T788"/>
      <c r="U788"/>
      <c r="V788"/>
      <c r="W788"/>
      <c r="X788"/>
      <c r="Y788"/>
      <c r="AA788"/>
    </row>
    <row r="789" spans="1:27" x14ac:dyDescent="0.35">
      <c r="A789" t="s">
        <v>1483</v>
      </c>
      <c r="B789" t="s">
        <v>88</v>
      </c>
      <c r="C789">
        <v>13</v>
      </c>
      <c r="D789" s="4">
        <v>34</v>
      </c>
      <c r="E789" s="3">
        <v>2.6153846153846199</v>
      </c>
      <c r="F789">
        <v>25</v>
      </c>
      <c r="G789" s="1">
        <v>0.73529411764705888</v>
      </c>
      <c r="H789">
        <v>4</v>
      </c>
      <c r="I789" s="4">
        <v>15</v>
      </c>
      <c r="J789" s="3">
        <v>3.75</v>
      </c>
      <c r="K789">
        <v>14</v>
      </c>
      <c r="L789" s="1">
        <v>0.93333333333333335</v>
      </c>
      <c r="M789" s="4">
        <v>-21</v>
      </c>
      <c r="N789" s="4">
        <v>-11</v>
      </c>
      <c r="O789" t="s">
        <v>6153</v>
      </c>
      <c r="P789">
        <v>10</v>
      </c>
      <c r="Q789" t="s">
        <v>808</v>
      </c>
      <c r="R789" s="1">
        <v>0.43382352941176228</v>
      </c>
      <c r="S789" s="3">
        <v>1.1346153846153801</v>
      </c>
      <c r="T789"/>
      <c r="U789"/>
      <c r="V789"/>
      <c r="W789"/>
      <c r="X789"/>
      <c r="Y789"/>
      <c r="AA789"/>
    </row>
    <row r="790" spans="1:27" x14ac:dyDescent="0.35">
      <c r="A790" t="s">
        <v>981</v>
      </c>
      <c r="B790" t="s">
        <v>125</v>
      </c>
      <c r="C790">
        <v>4</v>
      </c>
      <c r="D790" s="4">
        <v>268</v>
      </c>
      <c r="E790" s="3">
        <v>67</v>
      </c>
      <c r="F790">
        <v>200</v>
      </c>
      <c r="G790" s="1">
        <v>0.74626865671641796</v>
      </c>
      <c r="H790">
        <v>1</v>
      </c>
      <c r="I790" s="4">
        <v>96</v>
      </c>
      <c r="J790" s="3">
        <v>96</v>
      </c>
      <c r="K790">
        <v>74</v>
      </c>
      <c r="L790" s="1">
        <v>0.77083333333333337</v>
      </c>
      <c r="M790" s="4">
        <v>-264</v>
      </c>
      <c r="N790" s="4">
        <v>-95</v>
      </c>
      <c r="O790" t="s">
        <v>6153</v>
      </c>
      <c r="P790">
        <v>169</v>
      </c>
      <c r="Q790" t="s">
        <v>808</v>
      </c>
      <c r="R790" s="1">
        <v>0.43283582089552236</v>
      </c>
      <c r="S790" s="3">
        <v>29</v>
      </c>
      <c r="T790"/>
      <c r="U790"/>
      <c r="V790"/>
      <c r="W790"/>
      <c r="X790"/>
      <c r="Y790"/>
      <c r="AA790"/>
    </row>
    <row r="791" spans="1:27" x14ac:dyDescent="0.35">
      <c r="A791" t="s">
        <v>2193</v>
      </c>
      <c r="B791" t="s">
        <v>383</v>
      </c>
      <c r="C791">
        <v>9</v>
      </c>
      <c r="D791" s="4">
        <v>11</v>
      </c>
      <c r="E791" s="3">
        <v>1.2222222222222201</v>
      </c>
      <c r="F791">
        <v>3</v>
      </c>
      <c r="G791" s="1">
        <v>0.27272727272727271</v>
      </c>
      <c r="H791">
        <v>4</v>
      </c>
      <c r="I791" s="4">
        <v>7</v>
      </c>
      <c r="J791" s="3">
        <v>1.75</v>
      </c>
      <c r="K791">
        <v>1</v>
      </c>
      <c r="L791" s="1">
        <v>0.14285714285714285</v>
      </c>
      <c r="M791" s="4">
        <v>-2</v>
      </c>
      <c r="N791" s="4">
        <v>-3</v>
      </c>
      <c r="O791" t="s">
        <v>6153</v>
      </c>
      <c r="P791">
        <v>-1</v>
      </c>
      <c r="Q791" t="s">
        <v>808</v>
      </c>
      <c r="R791" s="1">
        <v>0.43181818181818432</v>
      </c>
      <c r="S791" s="3">
        <v>0.5277777777777799</v>
      </c>
      <c r="T791"/>
      <c r="U791"/>
      <c r="V791"/>
      <c r="W791"/>
      <c r="X791"/>
      <c r="Y791"/>
      <c r="AA791"/>
    </row>
    <row r="792" spans="1:27" x14ac:dyDescent="0.35">
      <c r="A792" t="s">
        <v>1274</v>
      </c>
      <c r="B792" t="s">
        <v>99</v>
      </c>
      <c r="C792">
        <v>74</v>
      </c>
      <c r="D792" s="4">
        <v>58</v>
      </c>
      <c r="E792" s="3">
        <v>0.78378378378378399</v>
      </c>
      <c r="F792">
        <v>36</v>
      </c>
      <c r="G792" s="1">
        <v>0.62068965517241381</v>
      </c>
      <c r="H792">
        <v>25</v>
      </c>
      <c r="I792" s="4">
        <v>28</v>
      </c>
      <c r="J792" s="3">
        <v>1.1200000000000001</v>
      </c>
      <c r="K792">
        <v>18</v>
      </c>
      <c r="L792" s="1">
        <v>0.6428571428571429</v>
      </c>
      <c r="M792" s="4">
        <v>16</v>
      </c>
      <c r="N792" s="4">
        <v>-3</v>
      </c>
      <c r="O792" t="s">
        <v>6153</v>
      </c>
      <c r="P792">
        <v>-19</v>
      </c>
      <c r="Q792" t="s">
        <v>808</v>
      </c>
      <c r="R792" s="1">
        <v>0.42896551724137905</v>
      </c>
      <c r="S792" s="3">
        <v>0.33621621621621611</v>
      </c>
      <c r="T792"/>
      <c r="U792"/>
      <c r="V792"/>
      <c r="W792"/>
      <c r="X792"/>
      <c r="Y792"/>
      <c r="AA792"/>
    </row>
    <row r="793" spans="1:27" x14ac:dyDescent="0.35">
      <c r="A793" t="s">
        <v>2620</v>
      </c>
      <c r="B793" t="s">
        <v>428</v>
      </c>
      <c r="C793">
        <v>5</v>
      </c>
      <c r="D793" s="4">
        <v>7</v>
      </c>
      <c r="E793" s="3">
        <v>1.4</v>
      </c>
      <c r="F793">
        <v>5</v>
      </c>
      <c r="G793" s="1">
        <v>0.7142857142857143</v>
      </c>
      <c r="H793">
        <v>1</v>
      </c>
      <c r="I793" s="4">
        <v>2</v>
      </c>
      <c r="J793" s="3">
        <v>2</v>
      </c>
      <c r="K793">
        <v>2</v>
      </c>
      <c r="L793" s="1">
        <v>1</v>
      </c>
      <c r="M793" s="4">
        <v>-2</v>
      </c>
      <c r="N793" s="4">
        <v>-1</v>
      </c>
      <c r="O793" t="s">
        <v>6153</v>
      </c>
      <c r="P793">
        <v>1</v>
      </c>
      <c r="Q793" t="s">
        <v>808</v>
      </c>
      <c r="R793" s="1">
        <v>0.42857142857142866</v>
      </c>
      <c r="S793" s="3">
        <v>0.60000000000000009</v>
      </c>
      <c r="T793"/>
      <c r="U793"/>
      <c r="V793"/>
      <c r="W793"/>
      <c r="X793"/>
      <c r="Y793"/>
      <c r="AA793"/>
    </row>
    <row r="794" spans="1:27" x14ac:dyDescent="0.35">
      <c r="A794" t="s">
        <v>1497</v>
      </c>
      <c r="B794" t="s">
        <v>112</v>
      </c>
      <c r="C794">
        <v>2</v>
      </c>
      <c r="D794" s="4">
        <v>7</v>
      </c>
      <c r="E794" s="3">
        <v>3.5</v>
      </c>
      <c r="F794">
        <v>6</v>
      </c>
      <c r="G794" s="1">
        <v>0.8571428571428571</v>
      </c>
      <c r="H794">
        <v>1</v>
      </c>
      <c r="I794" s="4">
        <v>5</v>
      </c>
      <c r="J794" s="3">
        <v>5</v>
      </c>
      <c r="K794">
        <v>4</v>
      </c>
      <c r="L794" s="1">
        <v>0.8</v>
      </c>
      <c r="M794" s="4">
        <v>-5</v>
      </c>
      <c r="N794" s="4">
        <v>-4</v>
      </c>
      <c r="O794" t="s">
        <v>6153</v>
      </c>
      <c r="P794">
        <v>1</v>
      </c>
      <c r="Q794" t="s">
        <v>808</v>
      </c>
      <c r="R794" s="1">
        <v>0.42857142857142855</v>
      </c>
      <c r="S794" s="3">
        <v>1.5</v>
      </c>
      <c r="T794"/>
      <c r="U794"/>
      <c r="V794"/>
      <c r="W794"/>
      <c r="X794"/>
      <c r="Y794"/>
      <c r="AA794"/>
    </row>
    <row r="795" spans="1:27" x14ac:dyDescent="0.35">
      <c r="A795" t="s">
        <v>2508</v>
      </c>
      <c r="B795" t="s">
        <v>211</v>
      </c>
      <c r="C795">
        <v>2</v>
      </c>
      <c r="D795" s="4">
        <v>7</v>
      </c>
      <c r="E795" s="3">
        <v>3.5</v>
      </c>
      <c r="F795">
        <v>3</v>
      </c>
      <c r="G795" s="1">
        <v>0.42857142857142855</v>
      </c>
      <c r="H795">
        <v>1</v>
      </c>
      <c r="I795" s="4">
        <v>5</v>
      </c>
      <c r="J795" s="3">
        <v>5</v>
      </c>
      <c r="K795">
        <v>2</v>
      </c>
      <c r="L795" s="1">
        <v>0.4</v>
      </c>
      <c r="M795" s="4">
        <v>-5</v>
      </c>
      <c r="N795" s="4">
        <v>-4</v>
      </c>
      <c r="O795" t="s">
        <v>6153</v>
      </c>
      <c r="P795">
        <v>1</v>
      </c>
      <c r="Q795" t="s">
        <v>808</v>
      </c>
      <c r="R795" s="1">
        <v>0.42857142857142855</v>
      </c>
      <c r="S795" s="3">
        <v>1.5</v>
      </c>
      <c r="T795"/>
      <c r="U795"/>
      <c r="V795"/>
      <c r="W795"/>
      <c r="X795"/>
      <c r="Y795"/>
      <c r="AA795"/>
    </row>
    <row r="796" spans="1:27" x14ac:dyDescent="0.35">
      <c r="A796" t="s">
        <v>2469</v>
      </c>
      <c r="B796" t="s">
        <v>125</v>
      </c>
      <c r="C796">
        <v>19</v>
      </c>
      <c r="D796" s="4">
        <v>8</v>
      </c>
      <c r="E796" s="3">
        <v>0.42105263157894701</v>
      </c>
      <c r="F796">
        <v>5</v>
      </c>
      <c r="G796" s="1">
        <v>0.625</v>
      </c>
      <c r="H796">
        <v>5</v>
      </c>
      <c r="I796" s="4">
        <v>3</v>
      </c>
      <c r="J796" s="3">
        <v>0.6</v>
      </c>
      <c r="K796">
        <v>2</v>
      </c>
      <c r="L796" s="1">
        <v>0.66666666666666663</v>
      </c>
      <c r="M796" s="4">
        <v>11</v>
      </c>
      <c r="N796" s="4">
        <v>2</v>
      </c>
      <c r="O796" t="s">
        <v>6153</v>
      </c>
      <c r="P796">
        <v>-9</v>
      </c>
      <c r="Q796" t="s">
        <v>808</v>
      </c>
      <c r="R796" s="1">
        <v>0.42500000000000115</v>
      </c>
      <c r="S796" s="3">
        <v>0.17894736842105297</v>
      </c>
      <c r="T796"/>
      <c r="U796"/>
      <c r="V796"/>
      <c r="W796"/>
      <c r="X796"/>
      <c r="Y796"/>
      <c r="AA796"/>
    </row>
    <row r="797" spans="1:27" x14ac:dyDescent="0.35">
      <c r="A797" t="s">
        <v>913</v>
      </c>
      <c r="B797" t="s">
        <v>95</v>
      </c>
      <c r="C797">
        <v>165</v>
      </c>
      <c r="D797" s="4">
        <v>468</v>
      </c>
      <c r="E797" s="3">
        <v>2.83636363636364</v>
      </c>
      <c r="F797">
        <v>364</v>
      </c>
      <c r="G797" s="1">
        <v>0.77777777777777779</v>
      </c>
      <c r="H797">
        <v>52</v>
      </c>
      <c r="I797" s="4">
        <v>210</v>
      </c>
      <c r="J797" s="3">
        <v>4.0384615384615383</v>
      </c>
      <c r="K797">
        <v>173</v>
      </c>
      <c r="L797" s="1">
        <v>0.82380952380952377</v>
      </c>
      <c r="M797" s="4">
        <v>-303</v>
      </c>
      <c r="N797" s="4">
        <v>-158</v>
      </c>
      <c r="O797" t="s">
        <v>6153</v>
      </c>
      <c r="P797">
        <v>145</v>
      </c>
      <c r="Q797" t="s">
        <v>808</v>
      </c>
      <c r="R797" s="1">
        <v>0.42381656804733542</v>
      </c>
      <c r="S797" s="3">
        <v>1.2020979020978984</v>
      </c>
      <c r="T797"/>
      <c r="U797"/>
      <c r="V797"/>
      <c r="W797"/>
      <c r="X797"/>
      <c r="Y797"/>
      <c r="AA797"/>
    </row>
    <row r="798" spans="1:27" x14ac:dyDescent="0.35">
      <c r="A798" t="s">
        <v>1553</v>
      </c>
      <c r="B798" t="s">
        <v>167</v>
      </c>
      <c r="C798">
        <v>32</v>
      </c>
      <c r="D798" s="4">
        <v>30</v>
      </c>
      <c r="E798" s="3">
        <v>0.9375</v>
      </c>
      <c r="F798">
        <v>23</v>
      </c>
      <c r="G798" s="1">
        <v>0.76666666666666672</v>
      </c>
      <c r="H798">
        <v>12</v>
      </c>
      <c r="I798" s="4">
        <v>16</v>
      </c>
      <c r="J798" s="3">
        <v>1.3333333333333333</v>
      </c>
      <c r="K798">
        <v>13</v>
      </c>
      <c r="L798" s="1">
        <v>0.8125</v>
      </c>
      <c r="M798" s="4">
        <v>2</v>
      </c>
      <c r="N798" s="4">
        <v>-4</v>
      </c>
      <c r="O798" t="s">
        <v>6153</v>
      </c>
      <c r="P798">
        <v>-6</v>
      </c>
      <c r="Q798" t="s">
        <v>808</v>
      </c>
      <c r="R798" s="1">
        <v>0.42222222222222217</v>
      </c>
      <c r="S798" s="3">
        <v>0.39583333333333326</v>
      </c>
      <c r="T798"/>
      <c r="U798"/>
      <c r="V798"/>
      <c r="W798"/>
      <c r="X798"/>
      <c r="Y798"/>
      <c r="AA798"/>
    </row>
    <row r="799" spans="1:27" x14ac:dyDescent="0.35">
      <c r="A799" t="s">
        <v>587</v>
      </c>
      <c r="B799" t="s">
        <v>89</v>
      </c>
      <c r="C799">
        <v>241</v>
      </c>
      <c r="D799" s="4">
        <v>539</v>
      </c>
      <c r="E799" s="3">
        <v>2.2365145228215799</v>
      </c>
      <c r="F799">
        <v>256</v>
      </c>
      <c r="G799" s="1">
        <v>0.47495361781076068</v>
      </c>
      <c r="H799">
        <v>78</v>
      </c>
      <c r="I799" s="4">
        <v>248</v>
      </c>
      <c r="J799" s="3">
        <v>3.1794871794871793</v>
      </c>
      <c r="K799">
        <v>144</v>
      </c>
      <c r="L799" s="1">
        <v>0.58064516129032262</v>
      </c>
      <c r="M799" s="4">
        <v>-298</v>
      </c>
      <c r="N799" s="4">
        <v>-170</v>
      </c>
      <c r="O799" t="s">
        <v>6153</v>
      </c>
      <c r="P799">
        <v>128</v>
      </c>
      <c r="Q799" t="s">
        <v>808</v>
      </c>
      <c r="R799" s="1">
        <v>0.42162599305456239</v>
      </c>
      <c r="S799" s="3">
        <v>0.94297265666559937</v>
      </c>
      <c r="T799"/>
      <c r="U799"/>
      <c r="V799"/>
      <c r="W799"/>
      <c r="X799"/>
      <c r="Y799"/>
      <c r="AA799"/>
    </row>
    <row r="800" spans="1:27" x14ac:dyDescent="0.35">
      <c r="A800" t="s">
        <v>1227</v>
      </c>
      <c r="B800" t="s">
        <v>106</v>
      </c>
      <c r="C800">
        <v>71</v>
      </c>
      <c r="D800" s="4">
        <v>69</v>
      </c>
      <c r="E800" s="3">
        <v>0.971830985915493</v>
      </c>
      <c r="F800">
        <v>24</v>
      </c>
      <c r="G800" s="1">
        <v>0.34782608695652173</v>
      </c>
      <c r="H800">
        <v>21</v>
      </c>
      <c r="I800" s="4">
        <v>29</v>
      </c>
      <c r="J800" s="3">
        <v>1.3809523809523809</v>
      </c>
      <c r="K800">
        <v>14</v>
      </c>
      <c r="L800" s="1">
        <v>0.48275862068965519</v>
      </c>
      <c r="M800" s="4">
        <v>2</v>
      </c>
      <c r="N800" s="4">
        <v>-8</v>
      </c>
      <c r="O800" t="s">
        <v>6153</v>
      </c>
      <c r="P800">
        <v>-10</v>
      </c>
      <c r="Q800" t="s">
        <v>808</v>
      </c>
      <c r="R800" s="1">
        <v>0.42097998619737742</v>
      </c>
      <c r="S800" s="3">
        <v>0.40912139503688794</v>
      </c>
      <c r="T800"/>
      <c r="U800"/>
      <c r="V800"/>
      <c r="W800"/>
      <c r="X800"/>
      <c r="Y800"/>
      <c r="AA800"/>
    </row>
    <row r="801" spans="1:27" x14ac:dyDescent="0.35">
      <c r="A801" t="s">
        <v>1389</v>
      </c>
      <c r="B801" t="s">
        <v>128</v>
      </c>
      <c r="C801">
        <v>23</v>
      </c>
      <c r="D801" s="4">
        <v>44</v>
      </c>
      <c r="E801" s="3">
        <v>1.9130434782608701</v>
      </c>
      <c r="F801">
        <v>40</v>
      </c>
      <c r="G801" s="1">
        <v>0.90909090909090906</v>
      </c>
      <c r="H801">
        <v>7</v>
      </c>
      <c r="I801" s="4">
        <v>19</v>
      </c>
      <c r="J801" s="3">
        <v>2.7142857142857144</v>
      </c>
      <c r="K801">
        <v>17</v>
      </c>
      <c r="L801" s="1">
        <v>0.89473684210526316</v>
      </c>
      <c r="M801" s="4">
        <v>-21</v>
      </c>
      <c r="N801" s="4">
        <v>-12</v>
      </c>
      <c r="O801" t="s">
        <v>6153</v>
      </c>
      <c r="P801">
        <v>9</v>
      </c>
      <c r="Q801" t="s">
        <v>808</v>
      </c>
      <c r="R801" s="1">
        <v>0.4188311688311685</v>
      </c>
      <c r="S801" s="3">
        <v>0.80124223602484435</v>
      </c>
      <c r="T801"/>
      <c r="U801"/>
      <c r="V801"/>
      <c r="W801"/>
      <c r="X801"/>
      <c r="Y801"/>
      <c r="AA801"/>
    </row>
    <row r="802" spans="1:27" x14ac:dyDescent="0.35">
      <c r="A802" t="s">
        <v>1245</v>
      </c>
      <c r="B802" t="s">
        <v>27</v>
      </c>
      <c r="C802">
        <v>17</v>
      </c>
      <c r="D802" s="4">
        <v>18</v>
      </c>
      <c r="E802" s="3">
        <v>1.0588235294117601</v>
      </c>
      <c r="F802">
        <v>14</v>
      </c>
      <c r="G802" s="1">
        <v>0.77777777777777779</v>
      </c>
      <c r="H802">
        <v>4</v>
      </c>
      <c r="I802" s="4">
        <v>6</v>
      </c>
      <c r="J802" s="3">
        <v>1.5</v>
      </c>
      <c r="K802">
        <v>6</v>
      </c>
      <c r="L802" s="1">
        <v>1</v>
      </c>
      <c r="M802" s="4">
        <v>-1</v>
      </c>
      <c r="N802" s="4">
        <v>-2</v>
      </c>
      <c r="O802" t="s">
        <v>6153</v>
      </c>
      <c r="P802">
        <v>-1</v>
      </c>
      <c r="Q802" t="s">
        <v>808</v>
      </c>
      <c r="R802" s="1">
        <v>0.4166666666666729</v>
      </c>
      <c r="S802" s="3">
        <v>0.44117647058823994</v>
      </c>
      <c r="T802"/>
      <c r="U802"/>
      <c r="V802"/>
      <c r="W802"/>
      <c r="X802"/>
      <c r="Y802"/>
      <c r="AA802"/>
    </row>
    <row r="803" spans="1:27" x14ac:dyDescent="0.35">
      <c r="A803" t="s">
        <v>2120</v>
      </c>
      <c r="B803" t="s">
        <v>385</v>
      </c>
      <c r="C803">
        <v>17</v>
      </c>
      <c r="D803" s="4">
        <v>12</v>
      </c>
      <c r="E803" s="3">
        <v>0.70588235294117596</v>
      </c>
      <c r="F803">
        <v>8</v>
      </c>
      <c r="G803" s="1">
        <v>0.66666666666666663</v>
      </c>
      <c r="H803">
        <v>8</v>
      </c>
      <c r="I803" s="4">
        <v>8</v>
      </c>
      <c r="J803" s="3">
        <v>1</v>
      </c>
      <c r="K803">
        <v>6</v>
      </c>
      <c r="L803" s="1">
        <v>0.75</v>
      </c>
      <c r="M803" s="4">
        <v>5</v>
      </c>
      <c r="N803" s="4">
        <v>0</v>
      </c>
      <c r="O803" t="s">
        <v>6153</v>
      </c>
      <c r="P803">
        <v>-5</v>
      </c>
      <c r="Q803" t="s">
        <v>808</v>
      </c>
      <c r="R803" s="1">
        <v>0.41666666666666768</v>
      </c>
      <c r="S803" s="3">
        <v>0.29411764705882404</v>
      </c>
      <c r="T803"/>
      <c r="U803"/>
      <c r="V803"/>
      <c r="W803"/>
      <c r="X803"/>
      <c r="Y803"/>
      <c r="AA803"/>
    </row>
    <row r="804" spans="1:27" x14ac:dyDescent="0.35">
      <c r="A804" t="s">
        <v>1041</v>
      </c>
      <c r="B804" t="s">
        <v>175</v>
      </c>
      <c r="C804">
        <v>152</v>
      </c>
      <c r="D804" s="4">
        <v>162</v>
      </c>
      <c r="E804" s="3">
        <v>1.06578947368421</v>
      </c>
      <c r="F804">
        <v>103</v>
      </c>
      <c r="G804" s="1">
        <v>0.63580246913580252</v>
      </c>
      <c r="H804">
        <v>53</v>
      </c>
      <c r="I804" s="4">
        <v>80</v>
      </c>
      <c r="J804" s="3">
        <v>1.5094339622641511</v>
      </c>
      <c r="K804">
        <v>52</v>
      </c>
      <c r="L804" s="1">
        <v>0.65</v>
      </c>
      <c r="M804" s="4">
        <v>-10</v>
      </c>
      <c r="N804" s="4">
        <v>-27</v>
      </c>
      <c r="O804" t="s">
        <v>6153</v>
      </c>
      <c r="P804">
        <v>-17</v>
      </c>
      <c r="Q804" t="s">
        <v>808</v>
      </c>
      <c r="R804" s="1">
        <v>0.41625902632192024</v>
      </c>
      <c r="S804" s="3">
        <v>0.4436444885799411</v>
      </c>
      <c r="T804"/>
      <c r="U804"/>
      <c r="V804"/>
      <c r="W804"/>
      <c r="X804"/>
      <c r="Y804"/>
      <c r="AA804"/>
    </row>
    <row r="805" spans="1:27" x14ac:dyDescent="0.35">
      <c r="A805" t="s">
        <v>2184</v>
      </c>
      <c r="B805" t="s">
        <v>459</v>
      </c>
      <c r="C805">
        <v>20</v>
      </c>
      <c r="D805" s="4">
        <v>11</v>
      </c>
      <c r="E805" s="3">
        <v>0.55000000000000004</v>
      </c>
      <c r="F805">
        <v>8</v>
      </c>
      <c r="G805" s="1">
        <v>0.72727272727272729</v>
      </c>
      <c r="H805">
        <v>9</v>
      </c>
      <c r="I805" s="4">
        <v>7</v>
      </c>
      <c r="J805" s="3">
        <v>0.77777777777777779</v>
      </c>
      <c r="K805">
        <v>7</v>
      </c>
      <c r="L805" s="1">
        <v>1</v>
      </c>
      <c r="M805" s="4">
        <v>9</v>
      </c>
      <c r="N805" s="4">
        <v>2</v>
      </c>
      <c r="O805" t="s">
        <v>6153</v>
      </c>
      <c r="P805">
        <v>-7</v>
      </c>
      <c r="Q805" t="s">
        <v>808</v>
      </c>
      <c r="R805" s="1">
        <v>0.41414141414141403</v>
      </c>
      <c r="S805" s="3">
        <v>0.22777777777777775</v>
      </c>
      <c r="T805"/>
      <c r="U805"/>
      <c r="V805"/>
      <c r="W805"/>
      <c r="X805"/>
      <c r="Y805"/>
      <c r="AA805"/>
    </row>
    <row r="806" spans="1:27" x14ac:dyDescent="0.35">
      <c r="A806" t="s">
        <v>1470</v>
      </c>
      <c r="B806" t="s">
        <v>117</v>
      </c>
      <c r="C806">
        <v>19</v>
      </c>
      <c r="D806" s="4">
        <v>36</v>
      </c>
      <c r="E806" s="3">
        <v>1.8947368421052599</v>
      </c>
      <c r="F806">
        <v>27</v>
      </c>
      <c r="G806" s="1">
        <v>0.75</v>
      </c>
      <c r="H806">
        <v>6</v>
      </c>
      <c r="I806" s="4">
        <v>16</v>
      </c>
      <c r="J806" s="3">
        <v>2.6666666666666665</v>
      </c>
      <c r="K806">
        <v>9</v>
      </c>
      <c r="L806" s="1">
        <v>0.5625</v>
      </c>
      <c r="M806" s="4">
        <v>-17</v>
      </c>
      <c r="N806" s="4">
        <v>-10</v>
      </c>
      <c r="O806" t="s">
        <v>6153</v>
      </c>
      <c r="P806">
        <v>7</v>
      </c>
      <c r="Q806" t="s">
        <v>808</v>
      </c>
      <c r="R806" s="1">
        <v>0.40740740740740972</v>
      </c>
      <c r="S806" s="3">
        <v>0.77192982456140657</v>
      </c>
      <c r="T806"/>
      <c r="U806"/>
      <c r="V806"/>
      <c r="W806"/>
      <c r="X806"/>
      <c r="Y806"/>
      <c r="AA806"/>
    </row>
    <row r="807" spans="1:27" x14ac:dyDescent="0.35">
      <c r="A807" t="s">
        <v>1923</v>
      </c>
      <c r="B807" t="s">
        <v>50</v>
      </c>
      <c r="C807">
        <v>19</v>
      </c>
      <c r="D807" s="4">
        <v>15</v>
      </c>
      <c r="E807" s="3">
        <v>0.78947368421052599</v>
      </c>
      <c r="F807">
        <v>10</v>
      </c>
      <c r="G807" s="1">
        <v>0.66666666666666663</v>
      </c>
      <c r="H807">
        <v>9</v>
      </c>
      <c r="I807" s="4">
        <v>10</v>
      </c>
      <c r="J807" s="3">
        <v>1.1111111111111112</v>
      </c>
      <c r="K807">
        <v>8</v>
      </c>
      <c r="L807" s="1">
        <v>0.8</v>
      </c>
      <c r="M807" s="4">
        <v>4</v>
      </c>
      <c r="N807" s="4">
        <v>-1</v>
      </c>
      <c r="O807" t="s">
        <v>6153</v>
      </c>
      <c r="P807">
        <v>-5</v>
      </c>
      <c r="Q807" t="s">
        <v>808</v>
      </c>
      <c r="R807" s="1">
        <v>0.40740740740740805</v>
      </c>
      <c r="S807" s="3">
        <v>0.32163742690058517</v>
      </c>
      <c r="T807"/>
      <c r="U807"/>
      <c r="V807"/>
      <c r="W807"/>
      <c r="X807"/>
      <c r="Y807"/>
      <c r="AA807"/>
    </row>
    <row r="808" spans="1:27" x14ac:dyDescent="0.35">
      <c r="A808" t="s">
        <v>1901</v>
      </c>
      <c r="B808" t="s">
        <v>417</v>
      </c>
      <c r="C808">
        <v>9</v>
      </c>
      <c r="D808" s="4">
        <v>16</v>
      </c>
      <c r="E808" s="3">
        <v>1.7777777777777799</v>
      </c>
      <c r="F808">
        <v>11</v>
      </c>
      <c r="G808" s="1">
        <v>0.6875</v>
      </c>
      <c r="H808">
        <v>2</v>
      </c>
      <c r="I808" s="4">
        <v>5</v>
      </c>
      <c r="J808" s="3">
        <v>2.5</v>
      </c>
      <c r="K808">
        <v>4</v>
      </c>
      <c r="L808" s="1">
        <v>0.8</v>
      </c>
      <c r="M808" s="4">
        <v>-7</v>
      </c>
      <c r="N808" s="4">
        <v>-3</v>
      </c>
      <c r="O808" t="s">
        <v>6153</v>
      </c>
      <c r="P808">
        <v>4</v>
      </c>
      <c r="Q808" t="s">
        <v>808</v>
      </c>
      <c r="R808" s="1">
        <v>0.40624999999999833</v>
      </c>
      <c r="S808" s="3">
        <v>0.7222222222222201</v>
      </c>
      <c r="T808"/>
      <c r="U808"/>
      <c r="V808"/>
      <c r="W808"/>
      <c r="X808"/>
      <c r="Y808"/>
      <c r="AA808"/>
    </row>
    <row r="809" spans="1:27" x14ac:dyDescent="0.35">
      <c r="A809" t="s">
        <v>1356</v>
      </c>
      <c r="B809" t="s">
        <v>266</v>
      </c>
      <c r="C809">
        <v>22</v>
      </c>
      <c r="D809" s="4">
        <v>47</v>
      </c>
      <c r="E809" s="3">
        <v>2.1363636363636398</v>
      </c>
      <c r="F809">
        <v>33</v>
      </c>
      <c r="G809" s="1">
        <v>0.7021276595744681</v>
      </c>
      <c r="H809">
        <v>9</v>
      </c>
      <c r="I809" s="4">
        <v>27</v>
      </c>
      <c r="J809" s="3">
        <v>3</v>
      </c>
      <c r="K809">
        <v>19</v>
      </c>
      <c r="L809" s="1">
        <v>0.70370370370370372</v>
      </c>
      <c r="M809" s="4">
        <v>-25</v>
      </c>
      <c r="N809" s="4">
        <v>-18</v>
      </c>
      <c r="O809" t="s">
        <v>6153</v>
      </c>
      <c r="P809">
        <v>7</v>
      </c>
      <c r="Q809" t="s">
        <v>808</v>
      </c>
      <c r="R809" s="1">
        <v>0.40425531914893392</v>
      </c>
      <c r="S809" s="3">
        <v>0.8636363636363602</v>
      </c>
      <c r="T809"/>
      <c r="U809"/>
      <c r="V809"/>
      <c r="W809"/>
      <c r="X809"/>
      <c r="Y809"/>
      <c r="AA809"/>
    </row>
    <row r="810" spans="1:27" x14ac:dyDescent="0.35">
      <c r="A810" t="s">
        <v>1778</v>
      </c>
      <c r="B810" t="s">
        <v>102</v>
      </c>
      <c r="C810">
        <v>10</v>
      </c>
      <c r="D810" s="4">
        <v>19</v>
      </c>
      <c r="E810" s="3">
        <v>1.9</v>
      </c>
      <c r="F810">
        <v>1</v>
      </c>
      <c r="G810" s="1">
        <v>5.2631578947368418E-2</v>
      </c>
      <c r="H810">
        <v>3</v>
      </c>
      <c r="I810" s="4">
        <v>8</v>
      </c>
      <c r="J810" s="3">
        <v>2.6666666666666665</v>
      </c>
      <c r="K810">
        <v>0</v>
      </c>
      <c r="L810" s="1">
        <v>0</v>
      </c>
      <c r="M810" s="4">
        <v>-9</v>
      </c>
      <c r="N810" s="4">
        <v>-5</v>
      </c>
      <c r="O810" t="s">
        <v>6153</v>
      </c>
      <c r="P810">
        <v>4</v>
      </c>
      <c r="Q810" t="s">
        <v>808</v>
      </c>
      <c r="R810" s="1">
        <v>0.40350877192982454</v>
      </c>
      <c r="S810" s="3">
        <v>0.76666666666666661</v>
      </c>
      <c r="T810"/>
      <c r="U810"/>
      <c r="V810"/>
      <c r="W810"/>
      <c r="X810"/>
      <c r="Y810"/>
      <c r="AA810"/>
    </row>
    <row r="811" spans="1:27" x14ac:dyDescent="0.35">
      <c r="A811" t="s">
        <v>694</v>
      </c>
      <c r="B811" t="s">
        <v>188</v>
      </c>
      <c r="C811">
        <v>77</v>
      </c>
      <c r="D811" s="4">
        <v>45</v>
      </c>
      <c r="E811" s="3">
        <v>0.58441558441558406</v>
      </c>
      <c r="F811">
        <v>21</v>
      </c>
      <c r="G811" s="1">
        <v>0.46666666666666667</v>
      </c>
      <c r="H811">
        <v>22</v>
      </c>
      <c r="I811" s="4">
        <v>18</v>
      </c>
      <c r="J811" s="3">
        <v>0.81818181818181823</v>
      </c>
      <c r="K811">
        <v>7</v>
      </c>
      <c r="L811" s="1">
        <v>0.3888888888888889</v>
      </c>
      <c r="M811" s="4">
        <v>32</v>
      </c>
      <c r="N811" s="4">
        <v>4</v>
      </c>
      <c r="O811" t="s">
        <v>6153</v>
      </c>
      <c r="P811">
        <v>-28</v>
      </c>
      <c r="Q811" t="s">
        <v>808</v>
      </c>
      <c r="R811" s="1">
        <v>0.40000000000000097</v>
      </c>
      <c r="S811" s="3">
        <v>0.23376623376623418</v>
      </c>
      <c r="T811"/>
      <c r="U811"/>
      <c r="V811"/>
      <c r="W811"/>
      <c r="X811"/>
      <c r="Y811"/>
      <c r="AA811"/>
    </row>
    <row r="812" spans="1:27" x14ac:dyDescent="0.35">
      <c r="A812" t="s">
        <v>5088</v>
      </c>
      <c r="B812" t="s">
        <v>383</v>
      </c>
      <c r="C812">
        <v>7</v>
      </c>
      <c r="D812" s="4">
        <v>1</v>
      </c>
      <c r="E812" s="3">
        <v>0.14285714285714299</v>
      </c>
      <c r="F812">
        <v>0</v>
      </c>
      <c r="G812" s="1">
        <v>0</v>
      </c>
      <c r="H812">
        <v>5</v>
      </c>
      <c r="I812" s="4">
        <v>1</v>
      </c>
      <c r="J812" s="3">
        <v>0.2</v>
      </c>
      <c r="K812">
        <v>0</v>
      </c>
      <c r="L812" s="1">
        <v>0</v>
      </c>
      <c r="M812" s="4">
        <v>6</v>
      </c>
      <c r="N812" s="4">
        <v>4</v>
      </c>
      <c r="O812" t="s">
        <v>6153</v>
      </c>
      <c r="P812">
        <v>-2</v>
      </c>
      <c r="Q812" t="s">
        <v>808</v>
      </c>
      <c r="R812" s="1">
        <v>0.3999999999999988</v>
      </c>
      <c r="S812" s="3">
        <v>5.7142857142857023E-2</v>
      </c>
      <c r="T812"/>
      <c r="U812"/>
      <c r="V812"/>
      <c r="W812"/>
      <c r="X812"/>
      <c r="Y812"/>
      <c r="AA812"/>
    </row>
    <row r="813" spans="1:27" x14ac:dyDescent="0.35">
      <c r="A813" t="s">
        <v>1742</v>
      </c>
      <c r="B813" t="s">
        <v>346</v>
      </c>
      <c r="C813">
        <v>14</v>
      </c>
      <c r="D813" s="4">
        <v>20</v>
      </c>
      <c r="E813" s="3">
        <v>1.4285714285714299</v>
      </c>
      <c r="F813">
        <v>16</v>
      </c>
      <c r="G813" s="1">
        <v>0.8</v>
      </c>
      <c r="H813">
        <v>3</v>
      </c>
      <c r="I813" s="4">
        <v>6</v>
      </c>
      <c r="J813" s="3">
        <v>2</v>
      </c>
      <c r="K813">
        <v>4</v>
      </c>
      <c r="L813" s="1">
        <v>0.66666666666666663</v>
      </c>
      <c r="M813" s="4">
        <v>-6</v>
      </c>
      <c r="N813" s="4">
        <v>-3</v>
      </c>
      <c r="O813" t="s">
        <v>6153</v>
      </c>
      <c r="P813">
        <v>3</v>
      </c>
      <c r="Q813" t="s">
        <v>808</v>
      </c>
      <c r="R813" s="1">
        <v>0.39999999999999869</v>
      </c>
      <c r="S813" s="3">
        <v>0.57142857142857006</v>
      </c>
      <c r="T813"/>
      <c r="U813"/>
      <c r="V813"/>
      <c r="W813"/>
      <c r="X813"/>
      <c r="Y813"/>
      <c r="AA813"/>
    </row>
    <row r="814" spans="1:27" x14ac:dyDescent="0.35">
      <c r="A814" t="s">
        <v>1454</v>
      </c>
      <c r="B814" t="s">
        <v>105</v>
      </c>
      <c r="C814">
        <v>62</v>
      </c>
      <c r="D814" s="4">
        <v>38</v>
      </c>
      <c r="E814" s="3">
        <v>0.61290322580645196</v>
      </c>
      <c r="F814">
        <v>35</v>
      </c>
      <c r="G814" s="1">
        <v>0.92105263157894735</v>
      </c>
      <c r="H814">
        <v>14</v>
      </c>
      <c r="I814" s="4">
        <v>12</v>
      </c>
      <c r="J814" s="3">
        <v>0.8571428571428571</v>
      </c>
      <c r="K814">
        <v>12</v>
      </c>
      <c r="L814" s="1">
        <v>1</v>
      </c>
      <c r="M814" s="4">
        <v>24</v>
      </c>
      <c r="N814" s="4">
        <v>2</v>
      </c>
      <c r="O814" t="s">
        <v>6153</v>
      </c>
      <c r="P814">
        <v>-22</v>
      </c>
      <c r="Q814" t="s">
        <v>808</v>
      </c>
      <c r="R814" s="1">
        <v>0.3984962406015029</v>
      </c>
      <c r="S814" s="3">
        <v>0.24423963133640514</v>
      </c>
      <c r="T814"/>
      <c r="U814"/>
      <c r="V814"/>
      <c r="W814"/>
      <c r="X814"/>
      <c r="Y814"/>
      <c r="AA814"/>
    </row>
    <row r="815" spans="1:27" x14ac:dyDescent="0.35">
      <c r="A815" t="s">
        <v>937</v>
      </c>
      <c r="B815" t="s">
        <v>112</v>
      </c>
      <c r="C815">
        <v>107</v>
      </c>
      <c r="D815" s="4">
        <v>354</v>
      </c>
      <c r="E815" s="3">
        <v>3.3084112149532698</v>
      </c>
      <c r="F815">
        <v>278</v>
      </c>
      <c r="G815" s="1">
        <v>0.78531073446327682</v>
      </c>
      <c r="H815">
        <v>29</v>
      </c>
      <c r="I815" s="4">
        <v>134</v>
      </c>
      <c r="J815" s="3">
        <v>4.6206896551724137</v>
      </c>
      <c r="K815">
        <v>107</v>
      </c>
      <c r="L815" s="1">
        <v>0.79850746268656714</v>
      </c>
      <c r="M815" s="4">
        <v>-247</v>
      </c>
      <c r="N815" s="4">
        <v>-105</v>
      </c>
      <c r="O815" t="s">
        <v>6153</v>
      </c>
      <c r="P815">
        <v>142</v>
      </c>
      <c r="Q815" t="s">
        <v>808</v>
      </c>
      <c r="R815" s="1">
        <v>0.3966491330605888</v>
      </c>
      <c r="S815" s="3">
        <v>1.3122784402191439</v>
      </c>
      <c r="T815"/>
      <c r="U815"/>
      <c r="V815"/>
      <c r="W815"/>
      <c r="X815"/>
      <c r="Y815"/>
      <c r="AA815"/>
    </row>
    <row r="816" spans="1:27" x14ac:dyDescent="0.35">
      <c r="A816" t="s">
        <v>1260</v>
      </c>
      <c r="B816" t="s">
        <v>164</v>
      </c>
      <c r="C816">
        <v>51</v>
      </c>
      <c r="D816" s="4">
        <v>60</v>
      </c>
      <c r="E816" s="3">
        <v>1.1764705882352899</v>
      </c>
      <c r="F816">
        <v>45</v>
      </c>
      <c r="G816" s="1">
        <v>0.75</v>
      </c>
      <c r="H816">
        <v>14</v>
      </c>
      <c r="I816" s="4">
        <v>23</v>
      </c>
      <c r="J816" s="3">
        <v>1.6428571428571428</v>
      </c>
      <c r="K816">
        <v>17</v>
      </c>
      <c r="L816" s="1">
        <v>0.73913043478260865</v>
      </c>
      <c r="M816" s="4">
        <v>-9</v>
      </c>
      <c r="N816" s="4">
        <v>-9</v>
      </c>
      <c r="O816" t="s">
        <v>6153</v>
      </c>
      <c r="P816">
        <v>0</v>
      </c>
      <c r="Q816" t="s">
        <v>808</v>
      </c>
      <c r="R816" s="1">
        <v>0.39642857142857635</v>
      </c>
      <c r="S816" s="3">
        <v>0.46638655462185286</v>
      </c>
      <c r="T816"/>
      <c r="U816"/>
      <c r="V816"/>
      <c r="W816"/>
      <c r="X816"/>
      <c r="Y816"/>
      <c r="AA816"/>
    </row>
    <row r="817" spans="1:27" x14ac:dyDescent="0.35">
      <c r="A817" t="s">
        <v>1244</v>
      </c>
      <c r="B817" t="s">
        <v>189</v>
      </c>
      <c r="C817">
        <v>93</v>
      </c>
      <c r="D817" s="4">
        <v>64</v>
      </c>
      <c r="E817" s="3">
        <v>0.68817204301075297</v>
      </c>
      <c r="F817">
        <v>41</v>
      </c>
      <c r="G817" s="1">
        <v>0.640625</v>
      </c>
      <c r="H817">
        <v>24</v>
      </c>
      <c r="I817" s="4">
        <v>23</v>
      </c>
      <c r="J817" s="3">
        <v>0.95833333333333337</v>
      </c>
      <c r="K817">
        <v>13</v>
      </c>
      <c r="L817" s="1">
        <v>0.56521739130434778</v>
      </c>
      <c r="M817" s="4">
        <v>29</v>
      </c>
      <c r="N817" s="4">
        <v>1</v>
      </c>
      <c r="O817" t="s">
        <v>6153</v>
      </c>
      <c r="P817">
        <v>-28</v>
      </c>
      <c r="Q817" t="s">
        <v>808</v>
      </c>
      <c r="R817" s="1">
        <v>0.3925781249999995</v>
      </c>
      <c r="S817" s="3">
        <v>0.27016129032258041</v>
      </c>
      <c r="T817"/>
      <c r="U817"/>
      <c r="V817"/>
      <c r="W817"/>
      <c r="X817"/>
      <c r="Y817"/>
      <c r="AA817"/>
    </row>
    <row r="818" spans="1:27" x14ac:dyDescent="0.35">
      <c r="A818" t="s">
        <v>1240</v>
      </c>
      <c r="B818" t="s">
        <v>125</v>
      </c>
      <c r="C818">
        <v>35</v>
      </c>
      <c r="D818" s="4">
        <v>65</v>
      </c>
      <c r="E818" s="3">
        <v>1.8571428571428601</v>
      </c>
      <c r="F818">
        <v>44</v>
      </c>
      <c r="G818" s="1">
        <v>0.67692307692307696</v>
      </c>
      <c r="H818">
        <v>12</v>
      </c>
      <c r="I818" s="4">
        <v>31</v>
      </c>
      <c r="J818" s="3">
        <v>2.5833333333333335</v>
      </c>
      <c r="K818">
        <v>22</v>
      </c>
      <c r="L818" s="1">
        <v>0.70967741935483875</v>
      </c>
      <c r="M818" s="4">
        <v>-30</v>
      </c>
      <c r="N818" s="4">
        <v>-19</v>
      </c>
      <c r="O818" t="s">
        <v>6153</v>
      </c>
      <c r="P818">
        <v>11</v>
      </c>
      <c r="Q818" t="s">
        <v>808</v>
      </c>
      <c r="R818" s="1">
        <v>0.39102564102563891</v>
      </c>
      <c r="S818" s="3">
        <v>0.72619047619047339</v>
      </c>
      <c r="T818"/>
      <c r="U818"/>
      <c r="V818"/>
      <c r="W818"/>
      <c r="X818"/>
      <c r="Y818"/>
      <c r="AA818"/>
    </row>
    <row r="819" spans="1:27" x14ac:dyDescent="0.35">
      <c r="A819" t="s">
        <v>2795</v>
      </c>
      <c r="B819" t="s">
        <v>418</v>
      </c>
      <c r="C819">
        <v>5</v>
      </c>
      <c r="D819" s="4">
        <v>6</v>
      </c>
      <c r="E819" s="3">
        <v>1.2</v>
      </c>
      <c r="F819">
        <v>4</v>
      </c>
      <c r="G819" s="1">
        <v>0.66666666666666663</v>
      </c>
      <c r="H819">
        <v>3</v>
      </c>
      <c r="I819" s="4">
        <v>5</v>
      </c>
      <c r="J819" s="3">
        <v>1.6666666666666667</v>
      </c>
      <c r="K819">
        <v>4</v>
      </c>
      <c r="L819" s="1">
        <v>0.8</v>
      </c>
      <c r="M819" s="4">
        <v>-1</v>
      </c>
      <c r="N819" s="4">
        <v>-2</v>
      </c>
      <c r="O819" t="s">
        <v>6153</v>
      </c>
      <c r="P819">
        <v>-1</v>
      </c>
      <c r="Q819" t="s">
        <v>808</v>
      </c>
      <c r="R819" s="1">
        <v>0.38888888888888901</v>
      </c>
      <c r="S819" s="3">
        <v>0.46666666666666679</v>
      </c>
      <c r="T819"/>
      <c r="U819"/>
      <c r="V819"/>
      <c r="W819"/>
      <c r="X819"/>
      <c r="Y819"/>
      <c r="AA819"/>
    </row>
    <row r="820" spans="1:27" x14ac:dyDescent="0.35">
      <c r="A820" t="s">
        <v>1636</v>
      </c>
      <c r="B820" t="s">
        <v>324</v>
      </c>
      <c r="C820">
        <v>16</v>
      </c>
      <c r="D820" s="4">
        <v>25</v>
      </c>
      <c r="E820" s="3">
        <v>1.5625</v>
      </c>
      <c r="F820">
        <v>14</v>
      </c>
      <c r="G820" s="1">
        <v>0.56000000000000005</v>
      </c>
      <c r="H820">
        <v>6</v>
      </c>
      <c r="I820" s="4">
        <v>13</v>
      </c>
      <c r="J820" s="3">
        <v>2.1666666666666665</v>
      </c>
      <c r="K820">
        <v>8</v>
      </c>
      <c r="L820" s="1">
        <v>0.61538461538461542</v>
      </c>
      <c r="M820" s="4">
        <v>-9</v>
      </c>
      <c r="N820" s="4">
        <v>-7</v>
      </c>
      <c r="O820" t="s">
        <v>6153</v>
      </c>
      <c r="P820">
        <v>2</v>
      </c>
      <c r="Q820" t="s">
        <v>808</v>
      </c>
      <c r="R820" s="1">
        <v>0.38666666666666655</v>
      </c>
      <c r="S820" s="3">
        <v>0.60416666666666652</v>
      </c>
      <c r="T820"/>
      <c r="U820"/>
      <c r="V820"/>
      <c r="W820"/>
      <c r="X820"/>
      <c r="Y820"/>
      <c r="AA820"/>
    </row>
    <row r="821" spans="1:27" x14ac:dyDescent="0.35">
      <c r="A821" t="s">
        <v>470</v>
      </c>
      <c r="B821" t="s">
        <v>90</v>
      </c>
      <c r="C821">
        <v>306</v>
      </c>
      <c r="D821" s="4">
        <v>533</v>
      </c>
      <c r="E821" s="3">
        <v>1.74183006535948</v>
      </c>
      <c r="F821">
        <v>385</v>
      </c>
      <c r="G821" s="1">
        <v>0.72232645403377116</v>
      </c>
      <c r="H821">
        <v>97</v>
      </c>
      <c r="I821" s="4">
        <v>234</v>
      </c>
      <c r="J821" s="3">
        <v>2.4123711340206184</v>
      </c>
      <c r="K821">
        <v>186</v>
      </c>
      <c r="L821" s="1">
        <v>0.79487179487179482</v>
      </c>
      <c r="M821" s="4">
        <v>-227</v>
      </c>
      <c r="N821" s="4">
        <v>-137</v>
      </c>
      <c r="O821" t="s">
        <v>6153</v>
      </c>
      <c r="P821">
        <v>90</v>
      </c>
      <c r="Q821" t="s">
        <v>808</v>
      </c>
      <c r="R821" s="1">
        <v>0.38496354035705066</v>
      </c>
      <c r="S821" s="3">
        <v>0.67054106866113838</v>
      </c>
      <c r="T821"/>
      <c r="U821"/>
      <c r="V821"/>
      <c r="W821"/>
      <c r="X821"/>
      <c r="Y821"/>
      <c r="AA821"/>
    </row>
    <row r="822" spans="1:27" x14ac:dyDescent="0.35">
      <c r="A822" t="s">
        <v>1107</v>
      </c>
      <c r="B822" t="s">
        <v>106</v>
      </c>
      <c r="C822">
        <v>478</v>
      </c>
      <c r="D822" s="4">
        <v>118</v>
      </c>
      <c r="E822" s="3">
        <v>0.246861924686192</v>
      </c>
      <c r="F822">
        <v>53</v>
      </c>
      <c r="G822" s="1">
        <v>0.44915254237288138</v>
      </c>
      <c r="H822">
        <v>164</v>
      </c>
      <c r="I822" s="4">
        <v>56</v>
      </c>
      <c r="J822" s="3">
        <v>0.34146341463414637</v>
      </c>
      <c r="K822">
        <v>30</v>
      </c>
      <c r="L822" s="1">
        <v>0.5357142857142857</v>
      </c>
      <c r="M822" s="4">
        <v>360</v>
      </c>
      <c r="N822" s="4">
        <v>108</v>
      </c>
      <c r="O822" t="s">
        <v>6153</v>
      </c>
      <c r="P822">
        <v>-252</v>
      </c>
      <c r="Q822" t="s">
        <v>810</v>
      </c>
      <c r="R822" s="1">
        <v>0.38321620504340909</v>
      </c>
      <c r="S822" s="3">
        <v>9.4601489947954365E-2</v>
      </c>
      <c r="T822"/>
      <c r="U822"/>
      <c r="V822"/>
      <c r="W822"/>
      <c r="X822"/>
      <c r="Y822"/>
      <c r="AA822"/>
    </row>
    <row r="823" spans="1:27" x14ac:dyDescent="0.35">
      <c r="A823" t="s">
        <v>871</v>
      </c>
      <c r="B823" t="s">
        <v>58</v>
      </c>
      <c r="C823">
        <v>1459</v>
      </c>
      <c r="D823" s="4">
        <v>1111</v>
      </c>
      <c r="E823" s="3">
        <v>0.76148046607265196</v>
      </c>
      <c r="F823">
        <v>807</v>
      </c>
      <c r="G823" s="1">
        <v>0.72637263726372636</v>
      </c>
      <c r="H823">
        <v>501</v>
      </c>
      <c r="I823" s="4">
        <v>526</v>
      </c>
      <c r="J823" s="3">
        <v>1.0499001996007984</v>
      </c>
      <c r="K823">
        <v>425</v>
      </c>
      <c r="L823" s="1">
        <v>0.80798479087452468</v>
      </c>
      <c r="M823" s="4">
        <v>348</v>
      </c>
      <c r="N823" s="4">
        <v>-25</v>
      </c>
      <c r="O823" t="s">
        <v>6153</v>
      </c>
      <c r="P823">
        <v>-373</v>
      </c>
      <c r="Q823" t="s">
        <v>810</v>
      </c>
      <c r="R823" s="1">
        <v>0.37876182827863719</v>
      </c>
      <c r="S823" s="3">
        <v>0.28841973352814643</v>
      </c>
      <c r="T823"/>
      <c r="U823"/>
      <c r="V823"/>
      <c r="W823"/>
      <c r="X823"/>
      <c r="Y823"/>
      <c r="AA823"/>
    </row>
    <row r="824" spans="1:27" x14ac:dyDescent="0.35">
      <c r="A824" t="s">
        <v>887</v>
      </c>
      <c r="B824" t="s">
        <v>66</v>
      </c>
      <c r="C824">
        <v>609</v>
      </c>
      <c r="D824" s="4">
        <v>846</v>
      </c>
      <c r="E824" s="3">
        <v>1.3891625615763501</v>
      </c>
      <c r="F824">
        <v>628</v>
      </c>
      <c r="G824" s="1">
        <v>0.74231678486997632</v>
      </c>
      <c r="H824">
        <v>187</v>
      </c>
      <c r="I824" s="4">
        <v>358</v>
      </c>
      <c r="J824" s="3">
        <v>1.9144385026737969</v>
      </c>
      <c r="K824">
        <v>285</v>
      </c>
      <c r="L824" s="1">
        <v>0.7960893854748603</v>
      </c>
      <c r="M824" s="4">
        <v>-237</v>
      </c>
      <c r="N824" s="4">
        <v>-171</v>
      </c>
      <c r="O824" t="s">
        <v>6153</v>
      </c>
      <c r="P824">
        <v>66</v>
      </c>
      <c r="Q824" t="s">
        <v>808</v>
      </c>
      <c r="R824" s="1">
        <v>0.37812417036447538</v>
      </c>
      <c r="S824" s="3">
        <v>0.5252759410974468</v>
      </c>
      <c r="T824"/>
      <c r="U824"/>
      <c r="V824"/>
      <c r="W824"/>
      <c r="X824"/>
      <c r="Y824"/>
      <c r="AA824"/>
    </row>
    <row r="825" spans="1:27" x14ac:dyDescent="0.35">
      <c r="A825" t="s">
        <v>1350</v>
      </c>
      <c r="B825" t="s">
        <v>24</v>
      </c>
      <c r="C825">
        <v>37</v>
      </c>
      <c r="D825" s="4">
        <v>47</v>
      </c>
      <c r="E825" s="3">
        <v>1.27027027027027</v>
      </c>
      <c r="F825">
        <v>37</v>
      </c>
      <c r="G825" s="1">
        <v>0.78723404255319152</v>
      </c>
      <c r="H825">
        <v>12</v>
      </c>
      <c r="I825" s="4">
        <v>21</v>
      </c>
      <c r="J825" s="3">
        <v>1.75</v>
      </c>
      <c r="K825">
        <v>19</v>
      </c>
      <c r="L825" s="1">
        <v>0.90476190476190477</v>
      </c>
      <c r="M825" s="4">
        <v>-10</v>
      </c>
      <c r="N825" s="4">
        <v>-9</v>
      </c>
      <c r="O825" t="s">
        <v>6153</v>
      </c>
      <c r="P825">
        <v>1</v>
      </c>
      <c r="Q825" t="s">
        <v>808</v>
      </c>
      <c r="R825" s="1">
        <v>0.37765957446808546</v>
      </c>
      <c r="S825" s="3">
        <v>0.47972972972973005</v>
      </c>
      <c r="T825"/>
      <c r="U825"/>
      <c r="V825"/>
      <c r="W825"/>
      <c r="X825"/>
      <c r="Y825"/>
      <c r="AA825"/>
    </row>
    <row r="826" spans="1:27" x14ac:dyDescent="0.35">
      <c r="A826" t="s">
        <v>2103</v>
      </c>
      <c r="B826" t="s">
        <v>27</v>
      </c>
      <c r="C826">
        <v>11</v>
      </c>
      <c r="D826" s="4">
        <v>12</v>
      </c>
      <c r="E826" s="3">
        <v>1.0909090909090899</v>
      </c>
      <c r="F826">
        <v>9</v>
      </c>
      <c r="G826" s="1">
        <v>0.75</v>
      </c>
      <c r="H826">
        <v>4</v>
      </c>
      <c r="I826" s="4">
        <v>6</v>
      </c>
      <c r="J826" s="3">
        <v>1.5</v>
      </c>
      <c r="K826">
        <v>4</v>
      </c>
      <c r="L826" s="1">
        <v>0.66666666666666663</v>
      </c>
      <c r="M826" s="4">
        <v>-1</v>
      </c>
      <c r="N826" s="4">
        <v>-2</v>
      </c>
      <c r="O826" t="s">
        <v>6153</v>
      </c>
      <c r="P826">
        <v>-1</v>
      </c>
      <c r="Q826" t="s">
        <v>808</v>
      </c>
      <c r="R826" s="1">
        <v>0.37500000000000122</v>
      </c>
      <c r="S826" s="3">
        <v>0.40909090909091006</v>
      </c>
      <c r="T826"/>
      <c r="U826"/>
      <c r="V826"/>
      <c r="W826"/>
      <c r="X826"/>
      <c r="Y826"/>
      <c r="AA826"/>
    </row>
    <row r="827" spans="1:27" x14ac:dyDescent="0.35">
      <c r="A827" t="s">
        <v>1066</v>
      </c>
      <c r="B827" t="s">
        <v>187</v>
      </c>
      <c r="C827">
        <v>195</v>
      </c>
      <c r="D827" s="4">
        <v>144</v>
      </c>
      <c r="E827" s="3">
        <v>0.73846153846153795</v>
      </c>
      <c r="F827">
        <v>97</v>
      </c>
      <c r="G827" s="1">
        <v>0.67361111111111116</v>
      </c>
      <c r="H827">
        <v>65</v>
      </c>
      <c r="I827" s="4">
        <v>66</v>
      </c>
      <c r="J827" s="3">
        <v>1.0153846153846153</v>
      </c>
      <c r="K827">
        <v>47</v>
      </c>
      <c r="L827" s="1">
        <v>0.71212121212121215</v>
      </c>
      <c r="M827" s="4">
        <v>51</v>
      </c>
      <c r="N827" s="4">
        <v>-1</v>
      </c>
      <c r="O827" t="s">
        <v>6153</v>
      </c>
      <c r="P827">
        <v>-52</v>
      </c>
      <c r="Q827" t="s">
        <v>808</v>
      </c>
      <c r="R827" s="1">
        <v>0.37500000000000089</v>
      </c>
      <c r="S827" s="3">
        <v>0.27692307692307738</v>
      </c>
      <c r="T827"/>
      <c r="U827"/>
      <c r="V827"/>
      <c r="W827"/>
      <c r="X827"/>
      <c r="Y827"/>
      <c r="AA827"/>
    </row>
    <row r="828" spans="1:27" x14ac:dyDescent="0.35">
      <c r="A828" t="s">
        <v>1897</v>
      </c>
      <c r="B828" t="s">
        <v>229</v>
      </c>
      <c r="C828">
        <v>22</v>
      </c>
      <c r="D828" s="4">
        <v>16</v>
      </c>
      <c r="E828" s="3">
        <v>0.72727272727272696</v>
      </c>
      <c r="F828">
        <v>9</v>
      </c>
      <c r="G828" s="1">
        <v>0.5625</v>
      </c>
      <c r="H828">
        <v>9</v>
      </c>
      <c r="I828" s="4">
        <v>9</v>
      </c>
      <c r="J828" s="3">
        <v>1</v>
      </c>
      <c r="K828">
        <v>6</v>
      </c>
      <c r="L828" s="1">
        <v>0.66666666666666663</v>
      </c>
      <c r="M828" s="4">
        <v>6</v>
      </c>
      <c r="N828" s="4">
        <v>0</v>
      </c>
      <c r="O828" t="s">
        <v>6153</v>
      </c>
      <c r="P828">
        <v>-6</v>
      </c>
      <c r="Q828" t="s">
        <v>808</v>
      </c>
      <c r="R828" s="1">
        <v>0.37500000000000061</v>
      </c>
      <c r="S828" s="3">
        <v>0.27272727272727304</v>
      </c>
      <c r="T828"/>
      <c r="U828"/>
      <c r="V828"/>
      <c r="W828"/>
      <c r="X828"/>
      <c r="Y828"/>
      <c r="AA828"/>
    </row>
    <row r="829" spans="1:27" x14ac:dyDescent="0.35">
      <c r="A829" t="s">
        <v>2464</v>
      </c>
      <c r="B829" t="s">
        <v>168</v>
      </c>
      <c r="C829">
        <v>11</v>
      </c>
      <c r="D829" s="4">
        <v>8</v>
      </c>
      <c r="E829" s="3">
        <v>0.72727272727272696</v>
      </c>
      <c r="F829">
        <v>7</v>
      </c>
      <c r="G829" s="1">
        <v>0.875</v>
      </c>
      <c r="H829">
        <v>2</v>
      </c>
      <c r="I829" s="4">
        <v>2</v>
      </c>
      <c r="J829" s="3">
        <v>1</v>
      </c>
      <c r="K829">
        <v>2</v>
      </c>
      <c r="L829" s="1">
        <v>1</v>
      </c>
      <c r="M829" s="4">
        <v>3</v>
      </c>
      <c r="N829" s="4">
        <v>0</v>
      </c>
      <c r="O829" t="s">
        <v>6153</v>
      </c>
      <c r="P829">
        <v>-3</v>
      </c>
      <c r="Q829" t="s">
        <v>808</v>
      </c>
      <c r="R829" s="1">
        <v>0.37500000000000061</v>
      </c>
      <c r="S829" s="3">
        <v>0.27272727272727304</v>
      </c>
      <c r="T829"/>
      <c r="U829"/>
      <c r="V829"/>
      <c r="W829"/>
      <c r="X829"/>
      <c r="Y829"/>
      <c r="AA829"/>
    </row>
    <row r="830" spans="1:27" x14ac:dyDescent="0.35">
      <c r="A830" t="s">
        <v>5044</v>
      </c>
      <c r="B830" t="s">
        <v>527</v>
      </c>
      <c r="C830">
        <v>11</v>
      </c>
      <c r="D830" s="4">
        <v>1</v>
      </c>
      <c r="E830" s="3">
        <v>9.0909090909090898E-2</v>
      </c>
      <c r="F830">
        <v>1</v>
      </c>
      <c r="G830" s="1">
        <v>1</v>
      </c>
      <c r="H830">
        <v>8</v>
      </c>
      <c r="I830" s="4">
        <v>1</v>
      </c>
      <c r="J830" s="3">
        <v>0.125</v>
      </c>
      <c r="K830">
        <v>1</v>
      </c>
      <c r="L830" s="1">
        <v>1</v>
      </c>
      <c r="M830" s="4">
        <v>10</v>
      </c>
      <c r="N830" s="4">
        <v>7</v>
      </c>
      <c r="O830" t="s">
        <v>6153</v>
      </c>
      <c r="P830">
        <v>-3</v>
      </c>
      <c r="Q830" t="s">
        <v>808</v>
      </c>
      <c r="R830" s="1">
        <v>0.37500000000000017</v>
      </c>
      <c r="S830" s="3">
        <v>3.4090909090909102E-2</v>
      </c>
      <c r="T830"/>
      <c r="U830"/>
      <c r="V830"/>
      <c r="W830"/>
      <c r="X830"/>
      <c r="Y830"/>
      <c r="AA830"/>
    </row>
    <row r="831" spans="1:27" x14ac:dyDescent="0.35">
      <c r="A831" t="s">
        <v>1047</v>
      </c>
      <c r="B831" t="s">
        <v>81</v>
      </c>
      <c r="C831">
        <v>158</v>
      </c>
      <c r="D831" s="4">
        <v>154</v>
      </c>
      <c r="E831" s="3">
        <v>0.974683544303798</v>
      </c>
      <c r="F831">
        <v>80</v>
      </c>
      <c r="G831" s="1">
        <v>0.51948051948051943</v>
      </c>
      <c r="H831">
        <v>53</v>
      </c>
      <c r="I831" s="4">
        <v>71</v>
      </c>
      <c r="J831" s="3">
        <v>1.3396226415094339</v>
      </c>
      <c r="K831">
        <v>37</v>
      </c>
      <c r="L831" s="1">
        <v>0.52112676056338025</v>
      </c>
      <c r="M831" s="4">
        <v>4</v>
      </c>
      <c r="N831" s="4">
        <v>-18</v>
      </c>
      <c r="O831" t="s">
        <v>6153</v>
      </c>
      <c r="P831">
        <v>-22</v>
      </c>
      <c r="Q831" t="s">
        <v>808</v>
      </c>
      <c r="R831" s="1">
        <v>0.37441803479539248</v>
      </c>
      <c r="S831" s="3">
        <v>0.36493909720563589</v>
      </c>
      <c r="T831"/>
      <c r="U831"/>
      <c r="V831"/>
      <c r="W831"/>
      <c r="X831"/>
      <c r="Y831"/>
      <c r="AA831"/>
    </row>
    <row r="832" spans="1:27" x14ac:dyDescent="0.35">
      <c r="A832" t="s">
        <v>1140</v>
      </c>
      <c r="B832" t="s">
        <v>221</v>
      </c>
      <c r="C832">
        <v>116</v>
      </c>
      <c r="D832" s="4">
        <v>103</v>
      </c>
      <c r="E832" s="3">
        <v>0.88793103448275901</v>
      </c>
      <c r="F832">
        <v>73</v>
      </c>
      <c r="G832" s="1">
        <v>0.70873786407766992</v>
      </c>
      <c r="H832">
        <v>32</v>
      </c>
      <c r="I832" s="4">
        <v>39</v>
      </c>
      <c r="J832" s="3">
        <v>1.21875</v>
      </c>
      <c r="K832">
        <v>30</v>
      </c>
      <c r="L832" s="1">
        <v>0.76923076923076927</v>
      </c>
      <c r="M832" s="4">
        <v>13</v>
      </c>
      <c r="N832" s="4">
        <v>-7</v>
      </c>
      <c r="O832" t="s">
        <v>6153</v>
      </c>
      <c r="P832">
        <v>-20</v>
      </c>
      <c r="Q832" t="s">
        <v>808</v>
      </c>
      <c r="R832" s="1">
        <v>0.37257281553397997</v>
      </c>
      <c r="S832" s="3">
        <v>0.33081896551724099</v>
      </c>
      <c r="T832"/>
      <c r="U832"/>
      <c r="V832"/>
      <c r="W832"/>
      <c r="X832"/>
      <c r="Y832"/>
      <c r="AA832"/>
    </row>
    <row r="833" spans="1:27" x14ac:dyDescent="0.35">
      <c r="A833" t="s">
        <v>1058</v>
      </c>
      <c r="B833" t="s">
        <v>24</v>
      </c>
      <c r="C833">
        <v>203</v>
      </c>
      <c r="D833" s="4">
        <v>148</v>
      </c>
      <c r="E833" s="3">
        <v>0.72906403940886699</v>
      </c>
      <c r="F833">
        <v>100</v>
      </c>
      <c r="G833" s="1">
        <v>0.67567567567567566</v>
      </c>
      <c r="H833">
        <v>62</v>
      </c>
      <c r="I833" s="4">
        <v>62</v>
      </c>
      <c r="J833" s="3">
        <v>1</v>
      </c>
      <c r="K833">
        <v>42</v>
      </c>
      <c r="L833" s="1">
        <v>0.67741935483870963</v>
      </c>
      <c r="M833" s="4">
        <v>55</v>
      </c>
      <c r="N833" s="4">
        <v>0</v>
      </c>
      <c r="O833" t="s">
        <v>6153</v>
      </c>
      <c r="P833">
        <v>-55</v>
      </c>
      <c r="Q833" t="s">
        <v>808</v>
      </c>
      <c r="R833" s="1">
        <v>0.3716216216216216</v>
      </c>
      <c r="S833" s="3">
        <v>0.27093596059113301</v>
      </c>
      <c r="T833"/>
      <c r="U833"/>
      <c r="V833"/>
      <c r="W833"/>
      <c r="X833"/>
      <c r="Y833"/>
      <c r="AA833"/>
    </row>
    <row r="834" spans="1:27" x14ac:dyDescent="0.35">
      <c r="A834" t="s">
        <v>1730</v>
      </c>
      <c r="B834" t="s">
        <v>63</v>
      </c>
      <c r="C834">
        <v>18</v>
      </c>
      <c r="D834" s="4">
        <v>21</v>
      </c>
      <c r="E834" s="3">
        <v>1.1666666666666701</v>
      </c>
      <c r="F834">
        <v>7</v>
      </c>
      <c r="G834" s="1">
        <v>0.33333333333333331</v>
      </c>
      <c r="H834">
        <v>5</v>
      </c>
      <c r="I834" s="4">
        <v>8</v>
      </c>
      <c r="J834" s="3">
        <v>1.6</v>
      </c>
      <c r="K834">
        <v>3</v>
      </c>
      <c r="L834" s="1">
        <v>0.375</v>
      </c>
      <c r="M834" s="4">
        <v>-3</v>
      </c>
      <c r="N834" s="4">
        <v>-3</v>
      </c>
      <c r="O834" t="s">
        <v>6153</v>
      </c>
      <c r="P834">
        <v>0</v>
      </c>
      <c r="Q834" t="s">
        <v>808</v>
      </c>
      <c r="R834" s="1">
        <v>0.3714285714285675</v>
      </c>
      <c r="S834" s="3">
        <v>0.43333333333333002</v>
      </c>
      <c r="T834"/>
      <c r="U834"/>
      <c r="V834"/>
      <c r="W834"/>
      <c r="X834"/>
      <c r="Y834"/>
      <c r="AA834"/>
    </row>
    <row r="835" spans="1:27" x14ac:dyDescent="0.35">
      <c r="A835" t="s">
        <v>2161</v>
      </c>
      <c r="B835" t="s">
        <v>96</v>
      </c>
      <c r="C835">
        <v>6</v>
      </c>
      <c r="D835" s="4">
        <v>11</v>
      </c>
      <c r="E835" s="3">
        <v>1.8333333333333299</v>
      </c>
      <c r="F835">
        <v>8</v>
      </c>
      <c r="G835" s="1">
        <v>0.72727272727272729</v>
      </c>
      <c r="H835">
        <v>2</v>
      </c>
      <c r="I835" s="4">
        <v>5</v>
      </c>
      <c r="J835" s="3">
        <v>2.5</v>
      </c>
      <c r="K835">
        <v>4</v>
      </c>
      <c r="L835" s="1">
        <v>0.8</v>
      </c>
      <c r="M835" s="4">
        <v>-5</v>
      </c>
      <c r="N835" s="4">
        <v>-3</v>
      </c>
      <c r="O835" t="s">
        <v>6153</v>
      </c>
      <c r="P835">
        <v>2</v>
      </c>
      <c r="Q835" t="s">
        <v>808</v>
      </c>
      <c r="R835" s="1">
        <v>0.36363636363636614</v>
      </c>
      <c r="S835" s="3">
        <v>0.66666666666667007</v>
      </c>
      <c r="T835"/>
      <c r="U835"/>
      <c r="V835"/>
      <c r="W835"/>
      <c r="X835"/>
      <c r="Y835"/>
      <c r="AA835"/>
    </row>
    <row r="836" spans="1:27" x14ac:dyDescent="0.35">
      <c r="A836" t="s">
        <v>953</v>
      </c>
      <c r="B836" t="s">
        <v>27</v>
      </c>
      <c r="C836">
        <v>76</v>
      </c>
      <c r="D836" s="4">
        <v>64</v>
      </c>
      <c r="E836" s="3">
        <v>0.84210526315789502</v>
      </c>
      <c r="F836">
        <v>54</v>
      </c>
      <c r="G836" s="1">
        <v>0.84375</v>
      </c>
      <c r="H836">
        <v>34</v>
      </c>
      <c r="I836" s="4">
        <v>39</v>
      </c>
      <c r="J836" s="3">
        <v>1.1470588235294117</v>
      </c>
      <c r="K836">
        <v>34</v>
      </c>
      <c r="L836" s="1">
        <v>0.87179487179487181</v>
      </c>
      <c r="M836" s="4">
        <v>12</v>
      </c>
      <c r="N836" s="4">
        <v>-5</v>
      </c>
      <c r="O836" t="s">
        <v>6153</v>
      </c>
      <c r="P836">
        <v>-17</v>
      </c>
      <c r="Q836" t="s">
        <v>808</v>
      </c>
      <c r="R836" s="1">
        <v>0.36213235294117591</v>
      </c>
      <c r="S836" s="3">
        <v>0.30495356037151666</v>
      </c>
      <c r="T836"/>
      <c r="U836"/>
      <c r="V836"/>
      <c r="W836"/>
      <c r="X836"/>
      <c r="Y836"/>
      <c r="AA836"/>
    </row>
    <row r="837" spans="1:27" x14ac:dyDescent="0.35">
      <c r="A837" t="s">
        <v>2944</v>
      </c>
      <c r="B837" t="s">
        <v>132</v>
      </c>
      <c r="C837">
        <v>17</v>
      </c>
      <c r="D837" s="4">
        <v>5</v>
      </c>
      <c r="E837" s="3">
        <v>0.29411764705882398</v>
      </c>
      <c r="F837">
        <v>3</v>
      </c>
      <c r="G837" s="1">
        <v>0.6</v>
      </c>
      <c r="H837">
        <v>5</v>
      </c>
      <c r="I837" s="4">
        <v>2</v>
      </c>
      <c r="J837" s="3">
        <v>0.4</v>
      </c>
      <c r="K837">
        <v>1</v>
      </c>
      <c r="L837" s="1">
        <v>0.5</v>
      </c>
      <c r="M837" s="4">
        <v>12</v>
      </c>
      <c r="N837" s="4">
        <v>3</v>
      </c>
      <c r="O837" t="s">
        <v>6153</v>
      </c>
      <c r="P837">
        <v>-9</v>
      </c>
      <c r="Q837" t="s">
        <v>808</v>
      </c>
      <c r="R837" s="1">
        <v>0.35999999999999799</v>
      </c>
      <c r="S837" s="3">
        <v>0.10588235294117604</v>
      </c>
      <c r="T837"/>
      <c r="U837"/>
      <c r="V837"/>
      <c r="W837"/>
      <c r="X837"/>
      <c r="Y837"/>
      <c r="AA837"/>
    </row>
    <row r="838" spans="1:27" x14ac:dyDescent="0.35">
      <c r="A838" t="s">
        <v>1308</v>
      </c>
      <c r="B838" t="s">
        <v>276</v>
      </c>
      <c r="C838">
        <v>237</v>
      </c>
      <c r="D838" s="4">
        <v>53</v>
      </c>
      <c r="E838" s="3">
        <v>0.22362869198312199</v>
      </c>
      <c r="F838">
        <v>36</v>
      </c>
      <c r="G838" s="1">
        <v>0.67924528301886788</v>
      </c>
      <c r="H838">
        <v>79</v>
      </c>
      <c r="I838" s="4">
        <v>24</v>
      </c>
      <c r="J838" s="3">
        <v>0.30379746835443039</v>
      </c>
      <c r="K838">
        <v>18</v>
      </c>
      <c r="L838" s="1">
        <v>0.75</v>
      </c>
      <c r="M838" s="4">
        <v>184</v>
      </c>
      <c r="N838" s="4">
        <v>55</v>
      </c>
      <c r="O838" t="s">
        <v>6153</v>
      </c>
      <c r="P838">
        <v>-129</v>
      </c>
      <c r="Q838" t="s">
        <v>808</v>
      </c>
      <c r="R838" s="1">
        <v>0.35849056603773816</v>
      </c>
      <c r="S838" s="3">
        <v>8.0168776371308398E-2</v>
      </c>
      <c r="T838"/>
      <c r="U838"/>
      <c r="V838"/>
      <c r="W838"/>
      <c r="X838"/>
      <c r="Y838"/>
      <c r="AA838"/>
    </row>
    <row r="839" spans="1:27" x14ac:dyDescent="0.35">
      <c r="A839" t="s">
        <v>1581</v>
      </c>
      <c r="B839" t="s">
        <v>261</v>
      </c>
      <c r="C839">
        <v>2</v>
      </c>
      <c r="D839" s="4">
        <v>28</v>
      </c>
      <c r="E839" s="3">
        <v>14</v>
      </c>
      <c r="F839">
        <v>27</v>
      </c>
      <c r="G839" s="1">
        <v>0.9642857142857143</v>
      </c>
      <c r="H839">
        <v>1</v>
      </c>
      <c r="I839" s="4">
        <v>19</v>
      </c>
      <c r="J839" s="3">
        <v>19</v>
      </c>
      <c r="K839">
        <v>19</v>
      </c>
      <c r="L839" s="1">
        <v>1</v>
      </c>
      <c r="M839" s="4">
        <v>-26</v>
      </c>
      <c r="N839" s="4">
        <v>-18</v>
      </c>
      <c r="O839" t="s">
        <v>6153</v>
      </c>
      <c r="P839">
        <v>8</v>
      </c>
      <c r="Q839" t="s">
        <v>808</v>
      </c>
      <c r="R839" s="1">
        <v>0.35714285714285715</v>
      </c>
      <c r="S839" s="3">
        <v>5</v>
      </c>
      <c r="T839"/>
      <c r="U839"/>
      <c r="V839"/>
      <c r="W839"/>
      <c r="X839"/>
      <c r="Y839"/>
      <c r="AA839"/>
    </row>
    <row r="840" spans="1:27" x14ac:dyDescent="0.35">
      <c r="A840" t="s">
        <v>1097</v>
      </c>
      <c r="B840" t="s">
        <v>198</v>
      </c>
      <c r="C840">
        <v>32</v>
      </c>
      <c r="D840" s="4">
        <v>124</v>
      </c>
      <c r="E840" s="3">
        <v>3.875</v>
      </c>
      <c r="F840">
        <v>21</v>
      </c>
      <c r="G840" s="1">
        <v>0.16935483870967741</v>
      </c>
      <c r="H840">
        <v>8</v>
      </c>
      <c r="I840" s="4">
        <v>42</v>
      </c>
      <c r="J840" s="3">
        <v>5.25</v>
      </c>
      <c r="K840">
        <v>8</v>
      </c>
      <c r="L840" s="1">
        <v>0.19047619047619047</v>
      </c>
      <c r="M840" s="4">
        <v>-92</v>
      </c>
      <c r="N840" s="4">
        <v>-34</v>
      </c>
      <c r="O840" t="s">
        <v>6153</v>
      </c>
      <c r="P840">
        <v>58</v>
      </c>
      <c r="Q840" t="s">
        <v>808</v>
      </c>
      <c r="R840" s="1">
        <v>0.35483870967741937</v>
      </c>
      <c r="S840" s="3">
        <v>1.375</v>
      </c>
      <c r="T840"/>
      <c r="U840"/>
      <c r="V840"/>
      <c r="W840"/>
      <c r="X840"/>
      <c r="Y840"/>
      <c r="AA840"/>
    </row>
    <row r="841" spans="1:27" x14ac:dyDescent="0.35">
      <c r="A841" t="s">
        <v>1662</v>
      </c>
      <c r="B841" t="s">
        <v>54</v>
      </c>
      <c r="C841">
        <v>13</v>
      </c>
      <c r="D841" s="4">
        <v>24</v>
      </c>
      <c r="E841" s="3">
        <v>1.84615384615385</v>
      </c>
      <c r="F841">
        <v>21</v>
      </c>
      <c r="G841" s="1">
        <v>0.875</v>
      </c>
      <c r="H841">
        <v>4</v>
      </c>
      <c r="I841" s="4">
        <v>10</v>
      </c>
      <c r="J841" s="3">
        <v>2.5</v>
      </c>
      <c r="K841">
        <v>10</v>
      </c>
      <c r="L841" s="1">
        <v>1</v>
      </c>
      <c r="M841" s="4">
        <v>-11</v>
      </c>
      <c r="N841" s="4">
        <v>-6</v>
      </c>
      <c r="O841" t="s">
        <v>6153</v>
      </c>
      <c r="P841">
        <v>5</v>
      </c>
      <c r="Q841" t="s">
        <v>808</v>
      </c>
      <c r="R841" s="1">
        <v>0.3541666666666638</v>
      </c>
      <c r="S841" s="3">
        <v>0.65384615384614997</v>
      </c>
      <c r="T841"/>
      <c r="U841"/>
      <c r="V841"/>
      <c r="W841"/>
      <c r="X841"/>
      <c r="Y841"/>
      <c r="AA841"/>
    </row>
    <row r="842" spans="1:27" x14ac:dyDescent="0.35">
      <c r="A842" t="s">
        <v>1043</v>
      </c>
      <c r="B842" t="s">
        <v>24</v>
      </c>
      <c r="C842">
        <v>64</v>
      </c>
      <c r="D842" s="4">
        <v>157</v>
      </c>
      <c r="E842" s="3">
        <v>2.453125</v>
      </c>
      <c r="F842">
        <v>94</v>
      </c>
      <c r="G842" s="1">
        <v>0.59872611464968151</v>
      </c>
      <c r="H842">
        <v>19</v>
      </c>
      <c r="I842" s="4">
        <v>63</v>
      </c>
      <c r="J842" s="3">
        <v>3.3157894736842106</v>
      </c>
      <c r="K842">
        <v>34</v>
      </c>
      <c r="L842" s="1">
        <v>0.53968253968253965</v>
      </c>
      <c r="M842" s="4">
        <v>-93</v>
      </c>
      <c r="N842" s="4">
        <v>-44</v>
      </c>
      <c r="O842" t="s">
        <v>6153</v>
      </c>
      <c r="P842">
        <v>49</v>
      </c>
      <c r="Q842" t="s">
        <v>808</v>
      </c>
      <c r="R842" s="1">
        <v>0.35165940328528333</v>
      </c>
      <c r="S842" s="3">
        <v>0.86266447368421062</v>
      </c>
      <c r="T842"/>
      <c r="U842"/>
      <c r="V842"/>
      <c r="W842"/>
      <c r="X842"/>
      <c r="Y842"/>
      <c r="AA842"/>
    </row>
    <row r="843" spans="1:27" x14ac:dyDescent="0.35">
      <c r="A843" t="s">
        <v>1104</v>
      </c>
      <c r="B843" t="s">
        <v>203</v>
      </c>
      <c r="C843">
        <v>201</v>
      </c>
      <c r="D843" s="4">
        <v>119</v>
      </c>
      <c r="E843" s="3">
        <v>0.59203980099502496</v>
      </c>
      <c r="F843">
        <v>77</v>
      </c>
      <c r="G843" s="1">
        <v>0.6470588235294118</v>
      </c>
      <c r="H843">
        <v>50</v>
      </c>
      <c r="I843" s="4">
        <v>40</v>
      </c>
      <c r="J843" s="3">
        <v>0.8</v>
      </c>
      <c r="K843">
        <v>33</v>
      </c>
      <c r="L843" s="1">
        <v>0.82499999999999996</v>
      </c>
      <c r="M843" s="4">
        <v>82</v>
      </c>
      <c r="N843" s="4">
        <v>10</v>
      </c>
      <c r="O843" t="s">
        <v>6153</v>
      </c>
      <c r="P843">
        <v>-72</v>
      </c>
      <c r="Q843" t="s">
        <v>808</v>
      </c>
      <c r="R843" s="1">
        <v>0.35126050420168059</v>
      </c>
      <c r="S843" s="3">
        <v>0.20796019900497509</v>
      </c>
      <c r="T843"/>
      <c r="U843"/>
      <c r="V843"/>
      <c r="W843"/>
      <c r="X843"/>
      <c r="Y843"/>
      <c r="AA843"/>
    </row>
    <row r="844" spans="1:27" x14ac:dyDescent="0.35">
      <c r="A844" t="s">
        <v>1741</v>
      </c>
      <c r="B844" t="s">
        <v>82</v>
      </c>
      <c r="C844">
        <v>18</v>
      </c>
      <c r="D844" s="4">
        <v>20</v>
      </c>
      <c r="E844" s="3">
        <v>1.1111111111111101</v>
      </c>
      <c r="F844">
        <v>14</v>
      </c>
      <c r="G844" s="1">
        <v>0.7</v>
      </c>
      <c r="H844">
        <v>6</v>
      </c>
      <c r="I844" s="4">
        <v>9</v>
      </c>
      <c r="J844" s="3">
        <v>1.5</v>
      </c>
      <c r="K844">
        <v>7</v>
      </c>
      <c r="L844" s="1">
        <v>0.77777777777777779</v>
      </c>
      <c r="M844" s="4">
        <v>-2</v>
      </c>
      <c r="N844" s="4">
        <v>-3</v>
      </c>
      <c r="O844" t="s">
        <v>6153</v>
      </c>
      <c r="P844">
        <v>-1</v>
      </c>
      <c r="Q844" t="s">
        <v>808</v>
      </c>
      <c r="R844" s="1">
        <v>0.35000000000000131</v>
      </c>
      <c r="S844" s="3">
        <v>0.38888888888888995</v>
      </c>
      <c r="T844"/>
      <c r="U844"/>
      <c r="V844"/>
      <c r="W844"/>
      <c r="X844"/>
      <c r="Y844"/>
      <c r="AA844"/>
    </row>
    <row r="845" spans="1:27" x14ac:dyDescent="0.35">
      <c r="A845" t="s">
        <v>2961</v>
      </c>
      <c r="B845" t="s">
        <v>243</v>
      </c>
      <c r="C845">
        <v>9</v>
      </c>
      <c r="D845" s="4">
        <v>5</v>
      </c>
      <c r="E845" s="3">
        <v>0.55555555555555602</v>
      </c>
      <c r="F845">
        <v>5</v>
      </c>
      <c r="G845" s="1">
        <v>1</v>
      </c>
      <c r="H845">
        <v>4</v>
      </c>
      <c r="I845" s="4">
        <v>3</v>
      </c>
      <c r="J845" s="3">
        <v>0.75</v>
      </c>
      <c r="K845">
        <v>3</v>
      </c>
      <c r="L845" s="1">
        <v>1</v>
      </c>
      <c r="M845" s="4">
        <v>4</v>
      </c>
      <c r="N845" s="4">
        <v>1</v>
      </c>
      <c r="O845" t="s">
        <v>6153</v>
      </c>
      <c r="P845">
        <v>-3</v>
      </c>
      <c r="Q845" t="s">
        <v>808</v>
      </c>
      <c r="R845" s="1">
        <v>0.34999999999999887</v>
      </c>
      <c r="S845" s="3">
        <v>0.19444444444444398</v>
      </c>
      <c r="T845"/>
      <c r="U845"/>
      <c r="V845"/>
      <c r="W845"/>
      <c r="X845"/>
      <c r="Y845"/>
      <c r="AA845"/>
    </row>
    <row r="846" spans="1:27" x14ac:dyDescent="0.35">
      <c r="A846" t="s">
        <v>1404</v>
      </c>
      <c r="B846" t="s">
        <v>231</v>
      </c>
      <c r="C846">
        <v>58</v>
      </c>
      <c r="D846" s="4">
        <v>43</v>
      </c>
      <c r="E846" s="3">
        <v>0.74137931034482796</v>
      </c>
      <c r="F846">
        <v>31</v>
      </c>
      <c r="G846" s="1">
        <v>0.72093023255813948</v>
      </c>
      <c r="H846">
        <v>18</v>
      </c>
      <c r="I846" s="4">
        <v>18</v>
      </c>
      <c r="J846" s="3">
        <v>1</v>
      </c>
      <c r="K846">
        <v>11</v>
      </c>
      <c r="L846" s="1">
        <v>0.61111111111111116</v>
      </c>
      <c r="M846" s="4">
        <v>15</v>
      </c>
      <c r="N846" s="4">
        <v>0</v>
      </c>
      <c r="O846" t="s">
        <v>6153</v>
      </c>
      <c r="P846">
        <v>-15</v>
      </c>
      <c r="Q846" t="s">
        <v>808</v>
      </c>
      <c r="R846" s="1">
        <v>0.34883720930232492</v>
      </c>
      <c r="S846" s="3">
        <v>0.25862068965517204</v>
      </c>
      <c r="T846"/>
      <c r="U846"/>
      <c r="V846"/>
      <c r="W846"/>
      <c r="X846"/>
      <c r="Y846"/>
      <c r="AA846"/>
    </row>
    <row r="847" spans="1:27" x14ac:dyDescent="0.35">
      <c r="A847" t="s">
        <v>1789</v>
      </c>
      <c r="B847" t="s">
        <v>32</v>
      </c>
      <c r="C847">
        <v>16</v>
      </c>
      <c r="D847" s="4">
        <v>19</v>
      </c>
      <c r="E847" s="3">
        <v>1.1875</v>
      </c>
      <c r="F847">
        <v>16</v>
      </c>
      <c r="G847" s="1">
        <v>0.84210526315789469</v>
      </c>
      <c r="H847">
        <v>5</v>
      </c>
      <c r="I847" s="4">
        <v>8</v>
      </c>
      <c r="J847" s="3">
        <v>1.6</v>
      </c>
      <c r="K847">
        <v>8</v>
      </c>
      <c r="L847" s="1">
        <v>1</v>
      </c>
      <c r="M847" s="4">
        <v>-3</v>
      </c>
      <c r="N847" s="4">
        <v>-3</v>
      </c>
      <c r="O847" t="s">
        <v>6153</v>
      </c>
      <c r="P847">
        <v>0</v>
      </c>
      <c r="Q847" t="s">
        <v>808</v>
      </c>
      <c r="R847" s="1">
        <v>0.34736842105263166</v>
      </c>
      <c r="S847" s="3">
        <v>0.41250000000000009</v>
      </c>
      <c r="T847"/>
      <c r="U847"/>
      <c r="V847"/>
      <c r="W847"/>
      <c r="X847"/>
      <c r="Y847"/>
      <c r="AA847"/>
    </row>
    <row r="848" spans="1:27" x14ac:dyDescent="0.35">
      <c r="A848" t="s">
        <v>2046</v>
      </c>
      <c r="B848" t="s">
        <v>50</v>
      </c>
      <c r="C848">
        <v>7</v>
      </c>
      <c r="D848" s="4">
        <v>13</v>
      </c>
      <c r="E848" s="3">
        <v>1.8571428571428601</v>
      </c>
      <c r="F848">
        <v>9</v>
      </c>
      <c r="G848" s="1">
        <v>0.69230769230769229</v>
      </c>
      <c r="H848">
        <v>2</v>
      </c>
      <c r="I848" s="4">
        <v>5</v>
      </c>
      <c r="J848" s="3">
        <v>2.5</v>
      </c>
      <c r="K848">
        <v>4</v>
      </c>
      <c r="L848" s="1">
        <v>0.8</v>
      </c>
      <c r="M848" s="4">
        <v>-6</v>
      </c>
      <c r="N848" s="4">
        <v>-3</v>
      </c>
      <c r="O848" t="s">
        <v>6153</v>
      </c>
      <c r="P848">
        <v>3</v>
      </c>
      <c r="Q848" t="s">
        <v>808</v>
      </c>
      <c r="R848" s="1">
        <v>0.34615384615384404</v>
      </c>
      <c r="S848" s="3">
        <v>0.64285714285713991</v>
      </c>
      <c r="T848"/>
      <c r="U848"/>
      <c r="V848"/>
      <c r="W848"/>
      <c r="X848"/>
      <c r="Y848"/>
      <c r="AA848"/>
    </row>
    <row r="849" spans="1:27" x14ac:dyDescent="0.35">
      <c r="A849" t="s">
        <v>1091</v>
      </c>
      <c r="B849" t="s">
        <v>87</v>
      </c>
      <c r="C849">
        <v>46</v>
      </c>
      <c r="D849" s="4">
        <v>126</v>
      </c>
      <c r="E849" s="3">
        <v>2.7391304347826102</v>
      </c>
      <c r="F849">
        <v>97</v>
      </c>
      <c r="G849" s="1">
        <v>0.76984126984126988</v>
      </c>
      <c r="H849">
        <v>15</v>
      </c>
      <c r="I849" s="4">
        <v>55</v>
      </c>
      <c r="J849" s="3">
        <v>3.6666666666666665</v>
      </c>
      <c r="K849">
        <v>49</v>
      </c>
      <c r="L849" s="1">
        <v>0.89090909090909087</v>
      </c>
      <c r="M849" s="4">
        <v>-80</v>
      </c>
      <c r="N849" s="4">
        <v>-40</v>
      </c>
      <c r="O849" t="s">
        <v>6153</v>
      </c>
      <c r="P849">
        <v>40</v>
      </c>
      <c r="Q849" t="s">
        <v>808</v>
      </c>
      <c r="R849" s="1">
        <v>0.33862433862433783</v>
      </c>
      <c r="S849" s="3">
        <v>0.92753623188405632</v>
      </c>
      <c r="T849"/>
      <c r="U849"/>
      <c r="V849"/>
      <c r="W849"/>
      <c r="X849"/>
      <c r="Y849"/>
      <c r="AA849"/>
    </row>
    <row r="850" spans="1:27" x14ac:dyDescent="0.35">
      <c r="A850" t="s">
        <v>1847</v>
      </c>
      <c r="B850" t="s">
        <v>323</v>
      </c>
      <c r="C850">
        <v>13</v>
      </c>
      <c r="D850" s="4">
        <v>17</v>
      </c>
      <c r="E850" s="3">
        <v>1.3076923076923099</v>
      </c>
      <c r="F850">
        <v>12</v>
      </c>
      <c r="G850" s="1">
        <v>0.70588235294117652</v>
      </c>
      <c r="H850">
        <v>4</v>
      </c>
      <c r="I850" s="4">
        <v>7</v>
      </c>
      <c r="J850" s="3">
        <v>1.75</v>
      </c>
      <c r="K850">
        <v>4</v>
      </c>
      <c r="L850" s="1">
        <v>0.5714285714285714</v>
      </c>
      <c r="M850" s="4">
        <v>-4</v>
      </c>
      <c r="N850" s="4">
        <v>-3</v>
      </c>
      <c r="O850" t="s">
        <v>6153</v>
      </c>
      <c r="P850">
        <v>1</v>
      </c>
      <c r="Q850" t="s">
        <v>808</v>
      </c>
      <c r="R850" s="1">
        <v>0.33823529411764475</v>
      </c>
      <c r="S850" s="3">
        <v>0.44230769230769007</v>
      </c>
      <c r="T850"/>
      <c r="U850"/>
      <c r="V850"/>
      <c r="W850"/>
      <c r="X850"/>
      <c r="Y850"/>
      <c r="AA850"/>
    </row>
    <row r="851" spans="1:27" x14ac:dyDescent="0.35">
      <c r="A851" t="s">
        <v>1706</v>
      </c>
      <c r="B851" t="s">
        <v>142</v>
      </c>
      <c r="C851">
        <v>21</v>
      </c>
      <c r="D851" s="4">
        <v>22</v>
      </c>
      <c r="E851" s="3">
        <v>1.0476190476190499</v>
      </c>
      <c r="F851">
        <v>11</v>
      </c>
      <c r="G851" s="1">
        <v>0.5</v>
      </c>
      <c r="H851">
        <v>5</v>
      </c>
      <c r="I851" s="4">
        <v>7</v>
      </c>
      <c r="J851" s="3">
        <v>1.4</v>
      </c>
      <c r="K851">
        <v>5</v>
      </c>
      <c r="L851" s="1">
        <v>0.7142857142857143</v>
      </c>
      <c r="M851" s="4">
        <v>-1</v>
      </c>
      <c r="N851" s="4">
        <v>-2</v>
      </c>
      <c r="O851" t="s">
        <v>6153</v>
      </c>
      <c r="P851">
        <v>-1</v>
      </c>
      <c r="Q851" t="s">
        <v>808</v>
      </c>
      <c r="R851" s="1">
        <v>0.33636363636363337</v>
      </c>
      <c r="S851" s="3">
        <v>0.35238095238095002</v>
      </c>
      <c r="T851"/>
      <c r="U851"/>
      <c r="V851"/>
      <c r="W851"/>
      <c r="X851"/>
      <c r="Y851"/>
      <c r="AA851"/>
    </row>
    <row r="852" spans="1:27" x14ac:dyDescent="0.35">
      <c r="A852" t="s">
        <v>2320</v>
      </c>
      <c r="B852" t="s">
        <v>53</v>
      </c>
      <c r="C852">
        <v>15</v>
      </c>
      <c r="D852" s="4">
        <v>9</v>
      </c>
      <c r="E852" s="3">
        <v>0.6</v>
      </c>
      <c r="F852">
        <v>7</v>
      </c>
      <c r="G852" s="1">
        <v>0.77777777777777779</v>
      </c>
      <c r="H852">
        <v>5</v>
      </c>
      <c r="I852" s="4">
        <v>4</v>
      </c>
      <c r="J852" s="3">
        <v>0.8</v>
      </c>
      <c r="K852">
        <v>3</v>
      </c>
      <c r="L852" s="1">
        <v>0.75</v>
      </c>
      <c r="M852" s="4">
        <v>6</v>
      </c>
      <c r="N852" s="4">
        <v>1</v>
      </c>
      <c r="O852" t="s">
        <v>6153</v>
      </c>
      <c r="P852">
        <v>-5</v>
      </c>
      <c r="Q852" t="s">
        <v>808</v>
      </c>
      <c r="R852" s="1">
        <v>0.33333333333333348</v>
      </c>
      <c r="S852" s="3">
        <v>0.20000000000000007</v>
      </c>
      <c r="T852"/>
      <c r="U852"/>
      <c r="V852"/>
      <c r="W852"/>
      <c r="X852"/>
      <c r="Y852"/>
      <c r="AA852"/>
    </row>
    <row r="853" spans="1:27" x14ac:dyDescent="0.35">
      <c r="A853" t="s">
        <v>2664</v>
      </c>
      <c r="B853" t="s">
        <v>124</v>
      </c>
      <c r="C853">
        <v>10</v>
      </c>
      <c r="D853" s="4">
        <v>6</v>
      </c>
      <c r="E853" s="3">
        <v>0.6</v>
      </c>
      <c r="F853">
        <v>3</v>
      </c>
      <c r="G853" s="1">
        <v>0.5</v>
      </c>
      <c r="H853">
        <v>5</v>
      </c>
      <c r="I853" s="4">
        <v>4</v>
      </c>
      <c r="J853" s="3">
        <v>0.8</v>
      </c>
      <c r="K853">
        <v>3</v>
      </c>
      <c r="L853" s="1">
        <v>0.75</v>
      </c>
      <c r="M853" s="4">
        <v>4</v>
      </c>
      <c r="N853" s="4">
        <v>1</v>
      </c>
      <c r="O853" t="s">
        <v>6153</v>
      </c>
      <c r="P853">
        <v>-3</v>
      </c>
      <c r="Q853" t="s">
        <v>808</v>
      </c>
      <c r="R853" s="1">
        <v>0.33333333333333348</v>
      </c>
      <c r="S853" s="3">
        <v>0.20000000000000007</v>
      </c>
      <c r="T853"/>
      <c r="U853"/>
      <c r="V853"/>
      <c r="W853"/>
      <c r="X853"/>
      <c r="Y853"/>
      <c r="AA853"/>
    </row>
    <row r="854" spans="1:27" x14ac:dyDescent="0.35">
      <c r="A854" t="s">
        <v>1496</v>
      </c>
      <c r="B854" t="s">
        <v>331</v>
      </c>
      <c r="C854">
        <v>11</v>
      </c>
      <c r="D854" s="4">
        <v>33</v>
      </c>
      <c r="E854" s="3">
        <v>3</v>
      </c>
      <c r="F854">
        <v>20</v>
      </c>
      <c r="G854" s="1">
        <v>0.60606060606060608</v>
      </c>
      <c r="H854">
        <v>4</v>
      </c>
      <c r="I854" s="4">
        <v>16</v>
      </c>
      <c r="J854" s="3">
        <v>4</v>
      </c>
      <c r="K854">
        <v>10</v>
      </c>
      <c r="L854" s="1">
        <v>0.625</v>
      </c>
      <c r="M854" s="4">
        <v>-22</v>
      </c>
      <c r="N854" s="4">
        <v>-12</v>
      </c>
      <c r="O854" t="s">
        <v>6153</v>
      </c>
      <c r="P854">
        <v>10</v>
      </c>
      <c r="Q854" t="s">
        <v>808</v>
      </c>
      <c r="R854" s="1">
        <v>0.33333333333333331</v>
      </c>
      <c r="S854" s="3">
        <v>1</v>
      </c>
      <c r="T854"/>
      <c r="U854"/>
      <c r="V854"/>
      <c r="W854"/>
      <c r="X854"/>
      <c r="Y854"/>
      <c r="AA854"/>
    </row>
    <row r="855" spans="1:27" x14ac:dyDescent="0.35">
      <c r="A855" t="s">
        <v>1718</v>
      </c>
      <c r="B855" t="s">
        <v>310</v>
      </c>
      <c r="C855">
        <v>4</v>
      </c>
      <c r="D855" s="4">
        <v>21</v>
      </c>
      <c r="E855" s="3">
        <v>5.25</v>
      </c>
      <c r="F855">
        <v>15</v>
      </c>
      <c r="G855" s="1">
        <v>0.7142857142857143</v>
      </c>
      <c r="H855">
        <v>1</v>
      </c>
      <c r="I855" s="4">
        <v>7</v>
      </c>
      <c r="J855" s="3">
        <v>7</v>
      </c>
      <c r="K855">
        <v>6</v>
      </c>
      <c r="L855" s="1">
        <v>0.8571428571428571</v>
      </c>
      <c r="M855" s="4">
        <v>-17</v>
      </c>
      <c r="N855" s="4">
        <v>-6</v>
      </c>
      <c r="O855" t="s">
        <v>6153</v>
      </c>
      <c r="P855">
        <v>11</v>
      </c>
      <c r="Q855" t="s">
        <v>808</v>
      </c>
      <c r="R855" s="1">
        <v>0.33333333333333331</v>
      </c>
      <c r="S855" s="3">
        <v>1.75</v>
      </c>
      <c r="T855"/>
      <c r="U855"/>
      <c r="V855"/>
      <c r="W855"/>
      <c r="X855"/>
      <c r="Y855"/>
      <c r="AA855"/>
    </row>
    <row r="856" spans="1:27" x14ac:dyDescent="0.35">
      <c r="A856" t="s">
        <v>1713</v>
      </c>
      <c r="B856" t="s">
        <v>59</v>
      </c>
      <c r="C856">
        <v>14</v>
      </c>
      <c r="D856" s="4">
        <v>21</v>
      </c>
      <c r="E856" s="3">
        <v>1.5</v>
      </c>
      <c r="F856">
        <v>15</v>
      </c>
      <c r="G856" s="1">
        <v>0.7142857142857143</v>
      </c>
      <c r="H856">
        <v>5</v>
      </c>
      <c r="I856" s="4">
        <v>10</v>
      </c>
      <c r="J856" s="3">
        <v>2</v>
      </c>
      <c r="K856">
        <v>7</v>
      </c>
      <c r="L856" s="1">
        <v>0.7</v>
      </c>
      <c r="M856" s="4">
        <v>-7</v>
      </c>
      <c r="N856" s="4">
        <v>-5</v>
      </c>
      <c r="O856" t="s">
        <v>6153</v>
      </c>
      <c r="P856">
        <v>2</v>
      </c>
      <c r="Q856" t="s">
        <v>808</v>
      </c>
      <c r="R856" s="1">
        <v>0.33333333333333331</v>
      </c>
      <c r="S856" s="3">
        <v>0.5</v>
      </c>
      <c r="T856"/>
      <c r="U856"/>
      <c r="V856"/>
      <c r="W856"/>
      <c r="X856"/>
      <c r="Y856"/>
      <c r="AA856"/>
    </row>
    <row r="857" spans="1:27" x14ac:dyDescent="0.35">
      <c r="A857" t="s">
        <v>2626</v>
      </c>
      <c r="B857" t="s">
        <v>231</v>
      </c>
      <c r="C857">
        <v>2</v>
      </c>
      <c r="D857" s="4">
        <v>6</v>
      </c>
      <c r="E857" s="3">
        <v>3</v>
      </c>
      <c r="F857">
        <v>4</v>
      </c>
      <c r="G857" s="1">
        <v>0.66666666666666663</v>
      </c>
      <c r="H857">
        <v>1</v>
      </c>
      <c r="I857" s="4">
        <v>4</v>
      </c>
      <c r="J857" s="3">
        <v>4</v>
      </c>
      <c r="K857">
        <v>4</v>
      </c>
      <c r="L857" s="1">
        <v>1</v>
      </c>
      <c r="M857" s="4">
        <v>-4</v>
      </c>
      <c r="N857" s="4">
        <v>-3</v>
      </c>
      <c r="O857" t="s">
        <v>6153</v>
      </c>
      <c r="P857">
        <v>1</v>
      </c>
      <c r="Q857" t="s">
        <v>808</v>
      </c>
      <c r="R857" s="1">
        <v>0.33333333333333331</v>
      </c>
      <c r="S857" s="3">
        <v>1</v>
      </c>
      <c r="T857"/>
      <c r="U857"/>
      <c r="V857"/>
      <c r="W857"/>
      <c r="X857"/>
      <c r="Y857"/>
      <c r="AA857"/>
    </row>
    <row r="858" spans="1:27" x14ac:dyDescent="0.35">
      <c r="A858" t="s">
        <v>2316</v>
      </c>
      <c r="B858" t="s">
        <v>340</v>
      </c>
      <c r="C858">
        <v>4</v>
      </c>
      <c r="D858" s="4">
        <v>9</v>
      </c>
      <c r="E858" s="3">
        <v>2.25</v>
      </c>
      <c r="F858">
        <v>6</v>
      </c>
      <c r="G858" s="1">
        <v>0.66666666666666663</v>
      </c>
      <c r="H858">
        <v>1</v>
      </c>
      <c r="I858" s="4">
        <v>3</v>
      </c>
      <c r="J858" s="3">
        <v>3</v>
      </c>
      <c r="K858">
        <v>1</v>
      </c>
      <c r="L858" s="1">
        <v>0.33333333333333331</v>
      </c>
      <c r="M858" s="4">
        <v>-5</v>
      </c>
      <c r="N858" s="4">
        <v>-2</v>
      </c>
      <c r="O858" t="s">
        <v>6153</v>
      </c>
      <c r="P858">
        <v>3</v>
      </c>
      <c r="Q858" t="s">
        <v>808</v>
      </c>
      <c r="R858" s="1">
        <v>0.33333333333333331</v>
      </c>
      <c r="S858" s="3">
        <v>0.75</v>
      </c>
      <c r="T858"/>
      <c r="U858"/>
      <c r="V858"/>
      <c r="W858"/>
      <c r="X858"/>
      <c r="Y858"/>
      <c r="AA858"/>
    </row>
    <row r="859" spans="1:27" x14ac:dyDescent="0.35">
      <c r="A859" t="s">
        <v>2751</v>
      </c>
      <c r="B859" t="s">
        <v>205</v>
      </c>
      <c r="C859">
        <v>4</v>
      </c>
      <c r="D859" s="4">
        <v>6</v>
      </c>
      <c r="E859" s="3">
        <v>1.5</v>
      </c>
      <c r="F859">
        <v>4</v>
      </c>
      <c r="G859" s="1">
        <v>0.66666666666666663</v>
      </c>
      <c r="H859">
        <v>2</v>
      </c>
      <c r="I859" s="4">
        <v>4</v>
      </c>
      <c r="J859" s="3">
        <v>2</v>
      </c>
      <c r="K859">
        <v>3</v>
      </c>
      <c r="L859" s="1">
        <v>0.75</v>
      </c>
      <c r="M859" s="4">
        <v>-2</v>
      </c>
      <c r="N859" s="4">
        <v>-2</v>
      </c>
      <c r="O859" t="s">
        <v>6153</v>
      </c>
      <c r="P859">
        <v>0</v>
      </c>
      <c r="Q859" t="s">
        <v>808</v>
      </c>
      <c r="R859" s="1">
        <v>0.33333333333333331</v>
      </c>
      <c r="S859" s="3">
        <v>0.5</v>
      </c>
      <c r="T859"/>
      <c r="U859"/>
      <c r="V859"/>
      <c r="W859"/>
      <c r="X859"/>
      <c r="Y859"/>
      <c r="AA859"/>
    </row>
    <row r="860" spans="1:27" x14ac:dyDescent="0.35">
      <c r="A860" t="s">
        <v>2737</v>
      </c>
      <c r="B860" t="s">
        <v>150</v>
      </c>
      <c r="C860">
        <v>4</v>
      </c>
      <c r="D860" s="4">
        <v>6</v>
      </c>
      <c r="E860" s="3">
        <v>1.5</v>
      </c>
      <c r="F860">
        <v>5</v>
      </c>
      <c r="G860" s="1">
        <v>0.83333333333333337</v>
      </c>
      <c r="H860">
        <v>1</v>
      </c>
      <c r="I860" s="4">
        <v>2</v>
      </c>
      <c r="J860" s="3">
        <v>2</v>
      </c>
      <c r="K860">
        <v>2</v>
      </c>
      <c r="L860" s="1">
        <v>1</v>
      </c>
      <c r="M860" s="4">
        <v>-2</v>
      </c>
      <c r="N860" s="4">
        <v>-1</v>
      </c>
      <c r="O860" t="s">
        <v>6153</v>
      </c>
      <c r="P860">
        <v>1</v>
      </c>
      <c r="Q860" t="s">
        <v>808</v>
      </c>
      <c r="R860" s="1">
        <v>0.33333333333333331</v>
      </c>
      <c r="S860" s="3">
        <v>0.5</v>
      </c>
      <c r="T860"/>
      <c r="U860"/>
      <c r="V860"/>
      <c r="W860"/>
      <c r="X860"/>
      <c r="Y860"/>
      <c r="AA860"/>
    </row>
    <row r="861" spans="1:27" x14ac:dyDescent="0.35">
      <c r="A861" t="s">
        <v>3471</v>
      </c>
      <c r="B861" t="s">
        <v>352</v>
      </c>
      <c r="C861">
        <v>2</v>
      </c>
      <c r="D861" s="4">
        <v>3</v>
      </c>
      <c r="E861" s="3">
        <v>1.5</v>
      </c>
      <c r="F861">
        <v>2</v>
      </c>
      <c r="G861" s="1">
        <v>0.66666666666666663</v>
      </c>
      <c r="H861">
        <v>1</v>
      </c>
      <c r="I861" s="4">
        <v>2</v>
      </c>
      <c r="J861" s="3">
        <v>2</v>
      </c>
      <c r="K861">
        <v>2</v>
      </c>
      <c r="L861" s="1">
        <v>1</v>
      </c>
      <c r="M861" s="4">
        <v>-1</v>
      </c>
      <c r="N861" s="4">
        <v>-1</v>
      </c>
      <c r="O861" t="s">
        <v>6153</v>
      </c>
      <c r="P861">
        <v>0</v>
      </c>
      <c r="Q861" t="s">
        <v>808</v>
      </c>
      <c r="R861" s="1">
        <v>0.33333333333333331</v>
      </c>
      <c r="S861" s="3">
        <v>0.5</v>
      </c>
      <c r="T861"/>
      <c r="U861"/>
      <c r="V861"/>
      <c r="W861"/>
      <c r="X861"/>
      <c r="Y861"/>
      <c r="AA861"/>
    </row>
    <row r="862" spans="1:27" x14ac:dyDescent="0.35">
      <c r="A862" t="s">
        <v>3534</v>
      </c>
      <c r="B862" t="s">
        <v>474</v>
      </c>
      <c r="C862">
        <v>2</v>
      </c>
      <c r="D862" s="4">
        <v>3</v>
      </c>
      <c r="E862" s="3">
        <v>1.5</v>
      </c>
      <c r="F862">
        <v>1</v>
      </c>
      <c r="G862" s="1">
        <v>0.33333333333333331</v>
      </c>
      <c r="H862">
        <v>1</v>
      </c>
      <c r="I862" s="4">
        <v>2</v>
      </c>
      <c r="J862" s="3">
        <v>2</v>
      </c>
      <c r="K862">
        <v>1</v>
      </c>
      <c r="L862" s="1">
        <v>0.5</v>
      </c>
      <c r="M862" s="4">
        <v>-1</v>
      </c>
      <c r="N862" s="4">
        <v>-1</v>
      </c>
      <c r="O862" t="s">
        <v>6153</v>
      </c>
      <c r="P862">
        <v>0</v>
      </c>
      <c r="Q862" t="s">
        <v>808</v>
      </c>
      <c r="R862" s="1">
        <v>0.33333333333333331</v>
      </c>
      <c r="S862" s="3">
        <v>0.5</v>
      </c>
      <c r="T862"/>
      <c r="U862"/>
      <c r="V862"/>
      <c r="W862"/>
      <c r="X862"/>
      <c r="Y862"/>
      <c r="AA862"/>
    </row>
    <row r="863" spans="1:27" x14ac:dyDescent="0.35">
      <c r="A863" t="s">
        <v>3538</v>
      </c>
      <c r="B863" t="s">
        <v>205</v>
      </c>
      <c r="C863">
        <v>2</v>
      </c>
      <c r="D863" s="4">
        <v>3</v>
      </c>
      <c r="E863" s="3">
        <v>1.5</v>
      </c>
      <c r="F863">
        <v>1</v>
      </c>
      <c r="G863" s="1">
        <v>0.33333333333333331</v>
      </c>
      <c r="H863">
        <v>1</v>
      </c>
      <c r="I863" s="4">
        <v>2</v>
      </c>
      <c r="J863" s="3">
        <v>2</v>
      </c>
      <c r="K863">
        <v>0</v>
      </c>
      <c r="L863" s="1">
        <v>0</v>
      </c>
      <c r="M863" s="4">
        <v>-1</v>
      </c>
      <c r="N863" s="4">
        <v>-1</v>
      </c>
      <c r="O863" t="s">
        <v>6153</v>
      </c>
      <c r="P863">
        <v>0</v>
      </c>
      <c r="Q863" t="s">
        <v>808</v>
      </c>
      <c r="R863" s="1">
        <v>0.33333333333333331</v>
      </c>
      <c r="S863" s="3">
        <v>0.5</v>
      </c>
      <c r="T863"/>
      <c r="U863"/>
      <c r="V863"/>
      <c r="W863"/>
      <c r="X863"/>
      <c r="Y863"/>
      <c r="AA863"/>
    </row>
    <row r="864" spans="1:27" x14ac:dyDescent="0.35">
      <c r="A864" t="s">
        <v>3543</v>
      </c>
      <c r="B864" t="s">
        <v>205</v>
      </c>
      <c r="C864">
        <v>2</v>
      </c>
      <c r="D864" s="4">
        <v>3</v>
      </c>
      <c r="E864" s="3">
        <v>1.5</v>
      </c>
      <c r="F864">
        <v>1</v>
      </c>
      <c r="G864" s="1">
        <v>0.33333333333333331</v>
      </c>
      <c r="H864">
        <v>1</v>
      </c>
      <c r="I864" s="4">
        <v>2</v>
      </c>
      <c r="J864" s="3">
        <v>2</v>
      </c>
      <c r="K864">
        <v>1</v>
      </c>
      <c r="L864" s="1">
        <v>0.5</v>
      </c>
      <c r="M864" s="4">
        <v>-1</v>
      </c>
      <c r="N864" s="4">
        <v>-1</v>
      </c>
      <c r="O864" t="s">
        <v>6153</v>
      </c>
      <c r="P864">
        <v>0</v>
      </c>
      <c r="Q864" t="s">
        <v>808</v>
      </c>
      <c r="R864" s="1">
        <v>0.33333333333333331</v>
      </c>
      <c r="S864" s="3">
        <v>0.5</v>
      </c>
      <c r="T864"/>
      <c r="U864"/>
      <c r="V864"/>
      <c r="W864"/>
      <c r="X864"/>
      <c r="Y864"/>
      <c r="AA864"/>
    </row>
    <row r="865" spans="1:27" x14ac:dyDescent="0.35">
      <c r="A865" t="s">
        <v>3549</v>
      </c>
      <c r="B865" t="s">
        <v>314</v>
      </c>
      <c r="C865">
        <v>2</v>
      </c>
      <c r="D865" s="4">
        <v>3</v>
      </c>
      <c r="E865" s="3">
        <v>1.5</v>
      </c>
      <c r="F865">
        <v>2</v>
      </c>
      <c r="G865" s="1">
        <v>0.66666666666666663</v>
      </c>
      <c r="H865">
        <v>1</v>
      </c>
      <c r="I865" s="4">
        <v>2</v>
      </c>
      <c r="J865" s="3">
        <v>2</v>
      </c>
      <c r="K865">
        <v>2</v>
      </c>
      <c r="L865" s="1">
        <v>1</v>
      </c>
      <c r="M865" s="4">
        <v>-1</v>
      </c>
      <c r="N865" s="4">
        <v>-1</v>
      </c>
      <c r="O865" t="s">
        <v>6153</v>
      </c>
      <c r="P865">
        <v>0</v>
      </c>
      <c r="Q865" t="s">
        <v>808</v>
      </c>
      <c r="R865" s="1">
        <v>0.33333333333333331</v>
      </c>
      <c r="S865" s="3">
        <v>0.5</v>
      </c>
      <c r="T865"/>
      <c r="U865"/>
      <c r="V865"/>
      <c r="W865"/>
      <c r="X865"/>
      <c r="Y865"/>
      <c r="AA865"/>
    </row>
    <row r="866" spans="1:27" x14ac:dyDescent="0.35">
      <c r="A866" t="s">
        <v>3552</v>
      </c>
      <c r="B866" t="s">
        <v>327</v>
      </c>
      <c r="C866">
        <v>2</v>
      </c>
      <c r="D866" s="4">
        <v>3</v>
      </c>
      <c r="E866" s="3">
        <v>1.5</v>
      </c>
      <c r="F866">
        <v>3</v>
      </c>
      <c r="G866" s="1">
        <v>1</v>
      </c>
      <c r="H866">
        <v>1</v>
      </c>
      <c r="I866" s="4">
        <v>2</v>
      </c>
      <c r="J866" s="3">
        <v>2</v>
      </c>
      <c r="K866">
        <v>2</v>
      </c>
      <c r="L866" s="1">
        <v>1</v>
      </c>
      <c r="M866" s="4">
        <v>-1</v>
      </c>
      <c r="N866" s="4">
        <v>-1</v>
      </c>
      <c r="O866" t="s">
        <v>6153</v>
      </c>
      <c r="P866">
        <v>0</v>
      </c>
      <c r="Q866" t="s">
        <v>808</v>
      </c>
      <c r="R866" s="1">
        <v>0.33333333333333331</v>
      </c>
      <c r="S866" s="3">
        <v>0.5</v>
      </c>
      <c r="T866"/>
      <c r="U866"/>
      <c r="V866"/>
      <c r="W866"/>
      <c r="X866"/>
      <c r="Y866"/>
      <c r="AA866"/>
    </row>
    <row r="867" spans="1:27" x14ac:dyDescent="0.35">
      <c r="A867" t="s">
        <v>3657</v>
      </c>
      <c r="B867" t="s">
        <v>60</v>
      </c>
      <c r="C867">
        <v>2</v>
      </c>
      <c r="D867" s="4">
        <v>3</v>
      </c>
      <c r="E867" s="3">
        <v>1.5</v>
      </c>
      <c r="F867">
        <v>1</v>
      </c>
      <c r="G867" s="1">
        <v>0.33333333333333331</v>
      </c>
      <c r="H867">
        <v>1</v>
      </c>
      <c r="I867" s="4">
        <v>2</v>
      </c>
      <c r="J867" s="3">
        <v>2</v>
      </c>
      <c r="K867">
        <v>1</v>
      </c>
      <c r="L867" s="1">
        <v>0.5</v>
      </c>
      <c r="M867" s="4">
        <v>-1</v>
      </c>
      <c r="N867" s="4">
        <v>-1</v>
      </c>
      <c r="O867" t="s">
        <v>6153</v>
      </c>
      <c r="P867">
        <v>0</v>
      </c>
      <c r="Q867" t="s">
        <v>808</v>
      </c>
      <c r="R867" s="1">
        <v>0.33333333333333331</v>
      </c>
      <c r="S867" s="3">
        <v>0.5</v>
      </c>
      <c r="T867"/>
      <c r="U867"/>
      <c r="V867"/>
      <c r="W867"/>
      <c r="X867"/>
      <c r="Y867"/>
      <c r="AA867"/>
    </row>
    <row r="868" spans="1:27" x14ac:dyDescent="0.35">
      <c r="A868" t="s">
        <v>2644</v>
      </c>
      <c r="B868" t="s">
        <v>266</v>
      </c>
      <c r="C868">
        <v>8</v>
      </c>
      <c r="D868" s="4">
        <v>6</v>
      </c>
      <c r="E868" s="3">
        <v>0.75</v>
      </c>
      <c r="F868">
        <v>6</v>
      </c>
      <c r="G868" s="1">
        <v>1</v>
      </c>
      <c r="H868">
        <v>3</v>
      </c>
      <c r="I868" s="4">
        <v>3</v>
      </c>
      <c r="J868" s="3">
        <v>1</v>
      </c>
      <c r="K868">
        <v>3</v>
      </c>
      <c r="L868" s="1">
        <v>1</v>
      </c>
      <c r="M868" s="4">
        <v>2</v>
      </c>
      <c r="N868" s="4">
        <v>0</v>
      </c>
      <c r="O868" t="s">
        <v>6153</v>
      </c>
      <c r="P868">
        <v>-2</v>
      </c>
      <c r="Q868" t="s">
        <v>808</v>
      </c>
      <c r="R868" s="1">
        <v>0.33333333333333331</v>
      </c>
      <c r="S868" s="3">
        <v>0.25</v>
      </c>
      <c r="T868"/>
      <c r="U868"/>
      <c r="V868"/>
      <c r="W868"/>
      <c r="X868"/>
      <c r="Y868"/>
      <c r="AA868"/>
    </row>
    <row r="869" spans="1:27" x14ac:dyDescent="0.35">
      <c r="A869" t="s">
        <v>3301</v>
      </c>
      <c r="B869" t="s">
        <v>216</v>
      </c>
      <c r="C869">
        <v>4</v>
      </c>
      <c r="D869" s="4">
        <v>3</v>
      </c>
      <c r="E869" s="3">
        <v>0.75</v>
      </c>
      <c r="F869">
        <v>3</v>
      </c>
      <c r="G869" s="1">
        <v>1</v>
      </c>
      <c r="H869">
        <v>2</v>
      </c>
      <c r="I869" s="4">
        <v>2</v>
      </c>
      <c r="J869" s="3">
        <v>1</v>
      </c>
      <c r="K869">
        <v>2</v>
      </c>
      <c r="L869" s="1">
        <v>1</v>
      </c>
      <c r="M869" s="4">
        <v>1</v>
      </c>
      <c r="N869" s="4">
        <v>0</v>
      </c>
      <c r="O869" t="s">
        <v>6153</v>
      </c>
      <c r="P869">
        <v>-1</v>
      </c>
      <c r="Q869" t="s">
        <v>808</v>
      </c>
      <c r="R869" s="1">
        <v>0.33333333333333331</v>
      </c>
      <c r="S869" s="3">
        <v>0.25</v>
      </c>
      <c r="T869"/>
      <c r="U869"/>
      <c r="V869"/>
      <c r="W869"/>
      <c r="X869"/>
      <c r="Y869"/>
      <c r="AA869"/>
    </row>
    <row r="870" spans="1:27" x14ac:dyDescent="0.35">
      <c r="A870" t="s">
        <v>3326</v>
      </c>
      <c r="B870" t="s">
        <v>350</v>
      </c>
      <c r="C870">
        <v>4</v>
      </c>
      <c r="D870" s="4">
        <v>3</v>
      </c>
      <c r="E870" s="3">
        <v>0.75</v>
      </c>
      <c r="F870">
        <v>2</v>
      </c>
      <c r="G870" s="1">
        <v>0.66666666666666663</v>
      </c>
      <c r="H870">
        <v>1</v>
      </c>
      <c r="I870" s="4">
        <v>1</v>
      </c>
      <c r="J870" s="3">
        <v>1</v>
      </c>
      <c r="K870">
        <v>1</v>
      </c>
      <c r="L870" s="1">
        <v>1</v>
      </c>
      <c r="M870" s="4">
        <v>1</v>
      </c>
      <c r="N870" s="4">
        <v>0</v>
      </c>
      <c r="O870" t="s">
        <v>6153</v>
      </c>
      <c r="P870">
        <v>-1</v>
      </c>
      <c r="Q870" t="s">
        <v>808</v>
      </c>
      <c r="R870" s="1">
        <v>0.33333333333333331</v>
      </c>
      <c r="S870" s="3">
        <v>0.25</v>
      </c>
      <c r="T870"/>
      <c r="U870"/>
      <c r="V870"/>
      <c r="W870"/>
      <c r="X870"/>
      <c r="Y870"/>
      <c r="AA870"/>
    </row>
    <row r="871" spans="1:27" x14ac:dyDescent="0.35">
      <c r="A871" t="s">
        <v>3400</v>
      </c>
      <c r="B871" t="s">
        <v>636</v>
      </c>
      <c r="C871">
        <v>4</v>
      </c>
      <c r="D871" s="4">
        <v>3</v>
      </c>
      <c r="E871" s="3">
        <v>0.75</v>
      </c>
      <c r="F871">
        <v>3</v>
      </c>
      <c r="G871" s="1">
        <v>1</v>
      </c>
      <c r="H871">
        <v>2</v>
      </c>
      <c r="I871" s="4">
        <v>2</v>
      </c>
      <c r="J871" s="3">
        <v>1</v>
      </c>
      <c r="K871">
        <v>2</v>
      </c>
      <c r="L871" s="1">
        <v>1</v>
      </c>
      <c r="M871" s="4">
        <v>1</v>
      </c>
      <c r="N871" s="4">
        <v>0</v>
      </c>
      <c r="O871" t="s">
        <v>6153</v>
      </c>
      <c r="P871">
        <v>-1</v>
      </c>
      <c r="Q871" t="s">
        <v>808</v>
      </c>
      <c r="R871" s="1">
        <v>0.33333333333333331</v>
      </c>
      <c r="S871" s="3">
        <v>0.25</v>
      </c>
      <c r="T871"/>
      <c r="U871"/>
      <c r="V871"/>
      <c r="W871"/>
      <c r="X871"/>
      <c r="Y871"/>
      <c r="AA871"/>
    </row>
    <row r="872" spans="1:27" x14ac:dyDescent="0.35">
      <c r="A872" t="s">
        <v>3660</v>
      </c>
      <c r="B872" t="s">
        <v>466</v>
      </c>
      <c r="C872">
        <v>8</v>
      </c>
      <c r="D872" s="4">
        <v>3</v>
      </c>
      <c r="E872" s="3">
        <v>0.375</v>
      </c>
      <c r="F872">
        <v>3</v>
      </c>
      <c r="G872" s="1">
        <v>1</v>
      </c>
      <c r="H872">
        <v>2</v>
      </c>
      <c r="I872" s="4">
        <v>1</v>
      </c>
      <c r="J872" s="3">
        <v>0.5</v>
      </c>
      <c r="K872">
        <v>1</v>
      </c>
      <c r="L872" s="1">
        <v>1</v>
      </c>
      <c r="M872" s="4">
        <v>5</v>
      </c>
      <c r="N872" s="4">
        <v>1</v>
      </c>
      <c r="O872" t="s">
        <v>6153</v>
      </c>
      <c r="P872">
        <v>-4</v>
      </c>
      <c r="Q872" t="s">
        <v>808</v>
      </c>
      <c r="R872" s="1">
        <v>0.33333333333333331</v>
      </c>
      <c r="S872" s="3">
        <v>0.125</v>
      </c>
      <c r="T872"/>
      <c r="U872"/>
      <c r="V872"/>
      <c r="W872"/>
      <c r="X872"/>
      <c r="Y872"/>
      <c r="AA872"/>
    </row>
    <row r="873" spans="1:27" x14ac:dyDescent="0.35">
      <c r="A873" t="s">
        <v>2123</v>
      </c>
      <c r="B873" t="s">
        <v>455</v>
      </c>
      <c r="C873">
        <v>6</v>
      </c>
      <c r="D873" s="4">
        <v>12</v>
      </c>
      <c r="E873" s="3">
        <v>2</v>
      </c>
      <c r="F873">
        <v>10</v>
      </c>
      <c r="G873" s="1">
        <v>0.83333333333333337</v>
      </c>
      <c r="H873">
        <v>3</v>
      </c>
      <c r="I873" s="4">
        <v>8</v>
      </c>
      <c r="J873" s="3">
        <v>2.6666666666666665</v>
      </c>
      <c r="K873">
        <v>7</v>
      </c>
      <c r="L873" s="1">
        <v>0.875</v>
      </c>
      <c r="M873" s="4">
        <v>-6</v>
      </c>
      <c r="N873" s="4">
        <v>-5</v>
      </c>
      <c r="O873" t="s">
        <v>6153</v>
      </c>
      <c r="P873">
        <v>1</v>
      </c>
      <c r="Q873" t="s">
        <v>808</v>
      </c>
      <c r="R873" s="1">
        <v>0.33333333333333326</v>
      </c>
      <c r="S873" s="3">
        <v>0.66666666666666652</v>
      </c>
      <c r="T873"/>
      <c r="U873"/>
      <c r="V873"/>
      <c r="W873"/>
      <c r="X873"/>
      <c r="Y873"/>
      <c r="AA873"/>
    </row>
    <row r="874" spans="1:27" x14ac:dyDescent="0.35">
      <c r="A874" t="s">
        <v>2775</v>
      </c>
      <c r="B874" t="s">
        <v>142</v>
      </c>
      <c r="C874">
        <v>12</v>
      </c>
      <c r="D874" s="4">
        <v>6</v>
      </c>
      <c r="E874" s="3">
        <v>0.5</v>
      </c>
      <c r="F874">
        <v>1</v>
      </c>
      <c r="G874" s="1">
        <v>0.16666666666666666</v>
      </c>
      <c r="H874">
        <v>3</v>
      </c>
      <c r="I874" s="4">
        <v>2</v>
      </c>
      <c r="J874" s="3">
        <v>0.66666666666666663</v>
      </c>
      <c r="K874">
        <v>0</v>
      </c>
      <c r="L874" s="1">
        <v>0</v>
      </c>
      <c r="M874" s="4">
        <v>6</v>
      </c>
      <c r="N874" s="4">
        <v>1</v>
      </c>
      <c r="O874" t="s">
        <v>6153</v>
      </c>
      <c r="P874">
        <v>-5</v>
      </c>
      <c r="Q874" t="s">
        <v>808</v>
      </c>
      <c r="R874" s="1">
        <v>0.33333333333333326</v>
      </c>
      <c r="S874" s="3">
        <v>0.16666666666666663</v>
      </c>
      <c r="T874"/>
      <c r="U874"/>
      <c r="V874"/>
      <c r="W874"/>
      <c r="X874"/>
      <c r="Y874"/>
      <c r="AA874"/>
    </row>
    <row r="875" spans="1:27" x14ac:dyDescent="0.35">
      <c r="A875" t="s">
        <v>4978</v>
      </c>
      <c r="B875" t="s">
        <v>16</v>
      </c>
      <c r="C875">
        <v>4</v>
      </c>
      <c r="D875" s="4">
        <v>1</v>
      </c>
      <c r="E875" s="3">
        <v>0.25</v>
      </c>
      <c r="F875">
        <v>1</v>
      </c>
      <c r="G875" s="1">
        <v>1</v>
      </c>
      <c r="H875">
        <v>3</v>
      </c>
      <c r="I875" s="4">
        <v>1</v>
      </c>
      <c r="J875" s="3">
        <v>0.33333333333333331</v>
      </c>
      <c r="K875">
        <v>1</v>
      </c>
      <c r="L875" s="1">
        <v>1</v>
      </c>
      <c r="M875" s="4">
        <v>3</v>
      </c>
      <c r="N875" s="4">
        <v>2</v>
      </c>
      <c r="O875" t="s">
        <v>6153</v>
      </c>
      <c r="P875">
        <v>-1</v>
      </c>
      <c r="Q875" t="s">
        <v>808</v>
      </c>
      <c r="R875" s="1">
        <v>0.33333333333333326</v>
      </c>
      <c r="S875" s="3">
        <v>8.3333333333333315E-2</v>
      </c>
      <c r="T875"/>
      <c r="U875"/>
      <c r="V875"/>
      <c r="W875"/>
      <c r="X875"/>
      <c r="Y875"/>
      <c r="AA875"/>
    </row>
    <row r="876" spans="1:27" x14ac:dyDescent="0.35">
      <c r="A876" t="s">
        <v>4993</v>
      </c>
      <c r="B876" t="s">
        <v>104</v>
      </c>
      <c r="C876">
        <v>4</v>
      </c>
      <c r="D876" s="4">
        <v>1</v>
      </c>
      <c r="E876" s="3">
        <v>0.25</v>
      </c>
      <c r="F876">
        <v>1</v>
      </c>
      <c r="G876" s="1">
        <v>1</v>
      </c>
      <c r="H876">
        <v>3</v>
      </c>
      <c r="I876" s="4">
        <v>1</v>
      </c>
      <c r="J876" s="3">
        <v>0.33333333333333331</v>
      </c>
      <c r="K876">
        <v>1</v>
      </c>
      <c r="L876" s="1">
        <v>1</v>
      </c>
      <c r="M876" s="4">
        <v>3</v>
      </c>
      <c r="N876" s="4">
        <v>2</v>
      </c>
      <c r="O876" t="s">
        <v>6153</v>
      </c>
      <c r="P876">
        <v>-1</v>
      </c>
      <c r="Q876" t="s">
        <v>808</v>
      </c>
      <c r="R876" s="1">
        <v>0.33333333333333326</v>
      </c>
      <c r="S876" s="3">
        <v>8.3333333333333315E-2</v>
      </c>
      <c r="T876"/>
      <c r="U876"/>
      <c r="V876"/>
      <c r="W876"/>
      <c r="X876"/>
      <c r="Y876"/>
      <c r="AA876"/>
    </row>
    <row r="877" spans="1:27" x14ac:dyDescent="0.35">
      <c r="A877" t="s">
        <v>5008</v>
      </c>
      <c r="B877" t="s">
        <v>124</v>
      </c>
      <c r="C877">
        <v>4</v>
      </c>
      <c r="D877" s="4">
        <v>1</v>
      </c>
      <c r="E877" s="3">
        <v>0.25</v>
      </c>
      <c r="F877">
        <v>0</v>
      </c>
      <c r="G877" s="1">
        <v>0</v>
      </c>
      <c r="H877">
        <v>3</v>
      </c>
      <c r="I877" s="4">
        <v>1</v>
      </c>
      <c r="J877" s="3">
        <v>0.33333333333333331</v>
      </c>
      <c r="K877">
        <v>0</v>
      </c>
      <c r="L877" s="1">
        <v>0</v>
      </c>
      <c r="M877" s="4">
        <v>3</v>
      </c>
      <c r="N877" s="4">
        <v>2</v>
      </c>
      <c r="O877" t="s">
        <v>6153</v>
      </c>
      <c r="P877">
        <v>-1</v>
      </c>
      <c r="Q877" t="s">
        <v>808</v>
      </c>
      <c r="R877" s="1">
        <v>0.33333333333333326</v>
      </c>
      <c r="S877" s="3">
        <v>8.3333333333333315E-2</v>
      </c>
      <c r="T877"/>
      <c r="U877"/>
      <c r="V877"/>
      <c r="W877"/>
      <c r="X877"/>
      <c r="Y877"/>
      <c r="AA877"/>
    </row>
    <row r="878" spans="1:27" x14ac:dyDescent="0.35">
      <c r="A878" t="s">
        <v>1234</v>
      </c>
      <c r="B878" t="s">
        <v>104</v>
      </c>
      <c r="C878">
        <v>64</v>
      </c>
      <c r="D878" s="4">
        <v>67</v>
      </c>
      <c r="E878" s="3">
        <v>1.046875</v>
      </c>
      <c r="F878">
        <v>49</v>
      </c>
      <c r="G878" s="1">
        <v>0.73134328358208955</v>
      </c>
      <c r="H878">
        <v>23</v>
      </c>
      <c r="I878" s="4">
        <v>32</v>
      </c>
      <c r="J878" s="3">
        <v>1.3913043478260869</v>
      </c>
      <c r="K878">
        <v>25</v>
      </c>
      <c r="L878" s="1">
        <v>0.78125</v>
      </c>
      <c r="M878" s="4">
        <v>-3</v>
      </c>
      <c r="N878" s="4">
        <v>-9</v>
      </c>
      <c r="O878" t="s">
        <v>6153</v>
      </c>
      <c r="P878">
        <v>-6</v>
      </c>
      <c r="Q878" t="s">
        <v>808</v>
      </c>
      <c r="R878" s="1">
        <v>0.32900713822193378</v>
      </c>
      <c r="S878" s="3">
        <v>0.34442934782608692</v>
      </c>
      <c r="T878"/>
      <c r="U878"/>
      <c r="V878"/>
      <c r="W878"/>
      <c r="X878"/>
      <c r="Y878"/>
      <c r="AA878"/>
    </row>
    <row r="879" spans="1:27" x14ac:dyDescent="0.35">
      <c r="A879" t="s">
        <v>1518</v>
      </c>
      <c r="B879" t="s">
        <v>95</v>
      </c>
      <c r="C879">
        <v>34</v>
      </c>
      <c r="D879" s="4">
        <v>32</v>
      </c>
      <c r="E879" s="3">
        <v>0.94117647058823495</v>
      </c>
      <c r="F879">
        <v>26</v>
      </c>
      <c r="G879" s="1">
        <v>0.8125</v>
      </c>
      <c r="H879">
        <v>12</v>
      </c>
      <c r="I879" s="4">
        <v>15</v>
      </c>
      <c r="J879" s="3">
        <v>1.25</v>
      </c>
      <c r="K879">
        <v>12</v>
      </c>
      <c r="L879" s="1">
        <v>0.8</v>
      </c>
      <c r="M879" s="4">
        <v>2</v>
      </c>
      <c r="N879" s="4">
        <v>-3</v>
      </c>
      <c r="O879" t="s">
        <v>6153</v>
      </c>
      <c r="P879">
        <v>-5</v>
      </c>
      <c r="Q879" t="s">
        <v>808</v>
      </c>
      <c r="R879" s="1">
        <v>0.3281250000000005</v>
      </c>
      <c r="S879" s="3">
        <v>0.30882352941176505</v>
      </c>
      <c r="T879"/>
      <c r="U879"/>
      <c r="V879"/>
      <c r="W879"/>
      <c r="X879"/>
      <c r="Y879"/>
      <c r="AA879"/>
    </row>
    <row r="880" spans="1:27" x14ac:dyDescent="0.35">
      <c r="A880" t="s">
        <v>1403</v>
      </c>
      <c r="B880" t="s">
        <v>119</v>
      </c>
      <c r="C880">
        <v>19</v>
      </c>
      <c r="D880" s="4">
        <v>43</v>
      </c>
      <c r="E880" s="3">
        <v>2.2631578947368398</v>
      </c>
      <c r="F880">
        <v>27</v>
      </c>
      <c r="G880" s="1">
        <v>0.62790697674418605</v>
      </c>
      <c r="H880">
        <v>6</v>
      </c>
      <c r="I880" s="4">
        <v>18</v>
      </c>
      <c r="J880" s="3">
        <v>3</v>
      </c>
      <c r="K880">
        <v>12</v>
      </c>
      <c r="L880" s="1">
        <v>0.66666666666666663</v>
      </c>
      <c r="M880" s="4">
        <v>-24</v>
      </c>
      <c r="N880" s="4">
        <v>-12</v>
      </c>
      <c r="O880" t="s">
        <v>6153</v>
      </c>
      <c r="P880">
        <v>12</v>
      </c>
      <c r="Q880" t="s">
        <v>808</v>
      </c>
      <c r="R880" s="1">
        <v>0.32558139534883856</v>
      </c>
      <c r="S880" s="3">
        <v>0.73684210526316019</v>
      </c>
      <c r="T880"/>
      <c r="U880"/>
      <c r="V880"/>
      <c r="W880"/>
      <c r="X880"/>
      <c r="Y880"/>
      <c r="AA880"/>
    </row>
    <row r="881" spans="1:27" x14ac:dyDescent="0.35">
      <c r="A881" t="s">
        <v>1008</v>
      </c>
      <c r="B881" t="s">
        <v>151</v>
      </c>
      <c r="C881">
        <v>114</v>
      </c>
      <c r="D881" s="4">
        <v>209</v>
      </c>
      <c r="E881" s="3">
        <v>1.8333333333333299</v>
      </c>
      <c r="F881">
        <v>75</v>
      </c>
      <c r="G881" s="1">
        <v>0.35885167464114831</v>
      </c>
      <c r="H881">
        <v>28</v>
      </c>
      <c r="I881" s="4">
        <v>68</v>
      </c>
      <c r="J881" s="3">
        <v>2.4285714285714284</v>
      </c>
      <c r="K881">
        <v>33</v>
      </c>
      <c r="L881" s="1">
        <v>0.48529411764705882</v>
      </c>
      <c r="M881" s="4">
        <v>-95</v>
      </c>
      <c r="N881" s="4">
        <v>-40</v>
      </c>
      <c r="O881" t="s">
        <v>6153</v>
      </c>
      <c r="P881">
        <v>55</v>
      </c>
      <c r="Q881" t="s">
        <v>808</v>
      </c>
      <c r="R881" s="1">
        <v>0.324675324675327</v>
      </c>
      <c r="S881" s="3">
        <v>0.59523809523809845</v>
      </c>
      <c r="T881"/>
      <c r="U881"/>
      <c r="V881"/>
      <c r="W881"/>
      <c r="X881"/>
      <c r="Y881"/>
      <c r="AA881"/>
    </row>
    <row r="882" spans="1:27" x14ac:dyDescent="0.35">
      <c r="A882" t="s">
        <v>2250</v>
      </c>
      <c r="B882" t="s">
        <v>303</v>
      </c>
      <c r="C882">
        <v>64</v>
      </c>
      <c r="D882" s="4">
        <v>10</v>
      </c>
      <c r="E882" s="3">
        <v>0.15625</v>
      </c>
      <c r="F882">
        <v>2</v>
      </c>
      <c r="G882" s="1">
        <v>0.2</v>
      </c>
      <c r="H882">
        <v>29</v>
      </c>
      <c r="I882" s="4">
        <v>6</v>
      </c>
      <c r="J882" s="3">
        <v>0.20689655172413793</v>
      </c>
      <c r="K882">
        <v>2</v>
      </c>
      <c r="L882" s="1">
        <v>0.33333333333333331</v>
      </c>
      <c r="M882" s="4">
        <v>54</v>
      </c>
      <c r="N882" s="4">
        <v>23</v>
      </c>
      <c r="O882" t="s">
        <v>6153</v>
      </c>
      <c r="P882">
        <v>-31</v>
      </c>
      <c r="Q882" t="s">
        <v>808</v>
      </c>
      <c r="R882" s="1">
        <v>0.32413793103448274</v>
      </c>
      <c r="S882" s="3">
        <v>5.0646551724137928E-2</v>
      </c>
      <c r="T882"/>
      <c r="U882"/>
      <c r="V882"/>
      <c r="W882"/>
      <c r="X882"/>
      <c r="Y882"/>
      <c r="AA882"/>
    </row>
    <row r="883" spans="1:27" x14ac:dyDescent="0.35">
      <c r="A883" t="s">
        <v>881</v>
      </c>
      <c r="B883" t="s">
        <v>66</v>
      </c>
      <c r="C883">
        <v>1097</v>
      </c>
      <c r="D883" s="4">
        <v>914</v>
      </c>
      <c r="E883" s="3">
        <v>0.83318140382862405</v>
      </c>
      <c r="F883">
        <v>647</v>
      </c>
      <c r="G883" s="1">
        <v>0.70787746170678334</v>
      </c>
      <c r="H883">
        <v>340</v>
      </c>
      <c r="I883" s="4">
        <v>374</v>
      </c>
      <c r="J883" s="3">
        <v>1.1000000000000001</v>
      </c>
      <c r="K883">
        <v>260</v>
      </c>
      <c r="L883" s="1">
        <v>0.69518716577540107</v>
      </c>
      <c r="M883" s="4">
        <v>183</v>
      </c>
      <c r="N883" s="4">
        <v>-34</v>
      </c>
      <c r="O883" t="s">
        <v>6153</v>
      </c>
      <c r="P883">
        <v>-217</v>
      </c>
      <c r="Q883" t="s">
        <v>810</v>
      </c>
      <c r="R883" s="1">
        <v>0.32024070021881768</v>
      </c>
      <c r="S883" s="3">
        <v>0.26681859617137604</v>
      </c>
      <c r="T883"/>
      <c r="U883"/>
      <c r="V883"/>
      <c r="W883"/>
      <c r="X883"/>
      <c r="Y883"/>
      <c r="AA883"/>
    </row>
    <row r="884" spans="1:27" x14ac:dyDescent="0.35">
      <c r="A884" t="s">
        <v>2982</v>
      </c>
      <c r="B884" t="s">
        <v>81</v>
      </c>
      <c r="C884">
        <v>11</v>
      </c>
      <c r="D884" s="4">
        <v>5</v>
      </c>
      <c r="E884" s="3">
        <v>0.45454545454545398</v>
      </c>
      <c r="F884">
        <v>4</v>
      </c>
      <c r="G884" s="1">
        <v>0.8</v>
      </c>
      <c r="H884">
        <v>5</v>
      </c>
      <c r="I884" s="4">
        <v>3</v>
      </c>
      <c r="J884" s="3">
        <v>0.6</v>
      </c>
      <c r="K884">
        <v>2</v>
      </c>
      <c r="L884" s="1">
        <v>0.66666666666666663</v>
      </c>
      <c r="M884" s="4">
        <v>6</v>
      </c>
      <c r="N884" s="4">
        <v>2</v>
      </c>
      <c r="O884" t="s">
        <v>6153</v>
      </c>
      <c r="P884">
        <v>-4</v>
      </c>
      <c r="Q884" t="s">
        <v>808</v>
      </c>
      <c r="R884" s="1">
        <v>0.32000000000000162</v>
      </c>
      <c r="S884" s="3">
        <v>0.145454545454546</v>
      </c>
      <c r="T884"/>
      <c r="U884"/>
      <c r="V884"/>
      <c r="W884"/>
      <c r="X884"/>
      <c r="Y884"/>
      <c r="AA884"/>
    </row>
    <row r="885" spans="1:27" x14ac:dyDescent="0.35">
      <c r="A885" t="s">
        <v>997</v>
      </c>
      <c r="B885" t="s">
        <v>55</v>
      </c>
      <c r="C885">
        <v>281</v>
      </c>
      <c r="D885" s="4">
        <v>232</v>
      </c>
      <c r="E885" s="3">
        <v>0.82562277580071197</v>
      </c>
      <c r="F885">
        <v>174</v>
      </c>
      <c r="G885" s="1">
        <v>0.75</v>
      </c>
      <c r="H885">
        <v>90</v>
      </c>
      <c r="I885" s="4">
        <v>98</v>
      </c>
      <c r="J885" s="3">
        <v>1.0888888888888888</v>
      </c>
      <c r="K885">
        <v>76</v>
      </c>
      <c r="L885" s="1">
        <v>0.77551020408163263</v>
      </c>
      <c r="M885" s="4">
        <v>49</v>
      </c>
      <c r="N885" s="4">
        <v>-8</v>
      </c>
      <c r="O885" t="s">
        <v>6153</v>
      </c>
      <c r="P885">
        <v>-57</v>
      </c>
      <c r="Q885" t="s">
        <v>808</v>
      </c>
      <c r="R885" s="1">
        <v>0.31886973180076583</v>
      </c>
      <c r="S885" s="3">
        <v>0.26326611308817682</v>
      </c>
      <c r="T885"/>
      <c r="U885"/>
      <c r="V885"/>
      <c r="W885"/>
      <c r="X885"/>
      <c r="Y885"/>
      <c r="AA885"/>
    </row>
    <row r="886" spans="1:27" x14ac:dyDescent="0.35">
      <c r="A886" t="s">
        <v>1321</v>
      </c>
      <c r="B886" t="s">
        <v>281</v>
      </c>
      <c r="C886">
        <v>28</v>
      </c>
      <c r="D886" s="4">
        <v>52</v>
      </c>
      <c r="E886" s="3">
        <v>1.8571428571428601</v>
      </c>
      <c r="F886">
        <v>36</v>
      </c>
      <c r="G886" s="1">
        <v>0.69230769230769229</v>
      </c>
      <c r="H886">
        <v>9</v>
      </c>
      <c r="I886" s="4">
        <v>22</v>
      </c>
      <c r="J886" s="3">
        <v>2.4444444444444446</v>
      </c>
      <c r="K886">
        <v>15</v>
      </c>
      <c r="L886" s="1">
        <v>0.68181818181818177</v>
      </c>
      <c r="M886" s="4">
        <v>-24</v>
      </c>
      <c r="N886" s="4">
        <v>-13</v>
      </c>
      <c r="O886" t="s">
        <v>6153</v>
      </c>
      <c r="P886">
        <v>11</v>
      </c>
      <c r="Q886" t="s">
        <v>808</v>
      </c>
      <c r="R886" s="1">
        <v>0.31623931623931423</v>
      </c>
      <c r="S886" s="3">
        <v>0.58730158730158455</v>
      </c>
      <c r="T886"/>
      <c r="U886"/>
      <c r="V886"/>
      <c r="W886"/>
      <c r="X886"/>
      <c r="Y886"/>
      <c r="AA886"/>
    </row>
    <row r="887" spans="1:27" x14ac:dyDescent="0.35">
      <c r="A887" t="s">
        <v>1774</v>
      </c>
      <c r="B887" t="s">
        <v>395</v>
      </c>
      <c r="C887">
        <v>25</v>
      </c>
      <c r="D887" s="4">
        <v>19</v>
      </c>
      <c r="E887" s="3">
        <v>0.76</v>
      </c>
      <c r="F887">
        <v>14</v>
      </c>
      <c r="G887" s="1">
        <v>0.73684210526315785</v>
      </c>
      <c r="H887">
        <v>7</v>
      </c>
      <c r="I887" s="4">
        <v>7</v>
      </c>
      <c r="J887" s="3">
        <v>1</v>
      </c>
      <c r="K887">
        <v>5</v>
      </c>
      <c r="L887" s="1">
        <v>0.7142857142857143</v>
      </c>
      <c r="M887" s="4">
        <v>6</v>
      </c>
      <c r="N887" s="4">
        <v>0</v>
      </c>
      <c r="O887" t="s">
        <v>6153</v>
      </c>
      <c r="P887">
        <v>-6</v>
      </c>
      <c r="Q887" t="s">
        <v>808</v>
      </c>
      <c r="R887" s="1">
        <v>0.31578947368421051</v>
      </c>
      <c r="S887" s="3">
        <v>0.24</v>
      </c>
      <c r="T887"/>
      <c r="U887"/>
      <c r="V887"/>
      <c r="W887"/>
      <c r="X887"/>
      <c r="Y887"/>
      <c r="AA887"/>
    </row>
    <row r="888" spans="1:27" x14ac:dyDescent="0.35">
      <c r="A888" t="s">
        <v>2378</v>
      </c>
      <c r="B888" t="s">
        <v>168</v>
      </c>
      <c r="C888">
        <v>7</v>
      </c>
      <c r="D888" s="4">
        <v>8</v>
      </c>
      <c r="E888" s="3">
        <v>1.1428571428571399</v>
      </c>
      <c r="F888">
        <v>6</v>
      </c>
      <c r="G888" s="1">
        <v>0.75</v>
      </c>
      <c r="H888">
        <v>2</v>
      </c>
      <c r="I888" s="4">
        <v>3</v>
      </c>
      <c r="J888" s="3">
        <v>1.5</v>
      </c>
      <c r="K888">
        <v>3</v>
      </c>
      <c r="L888" s="1">
        <v>1</v>
      </c>
      <c r="M888" s="4">
        <v>-1</v>
      </c>
      <c r="N888" s="4">
        <v>-1</v>
      </c>
      <c r="O888" t="s">
        <v>6153</v>
      </c>
      <c r="P888">
        <v>0</v>
      </c>
      <c r="Q888" t="s">
        <v>808</v>
      </c>
      <c r="R888" s="1">
        <v>0.31250000000000339</v>
      </c>
      <c r="S888" s="3">
        <v>0.35714285714286009</v>
      </c>
      <c r="T888"/>
      <c r="U888"/>
      <c r="V888"/>
      <c r="W888"/>
      <c r="X888"/>
      <c r="Y888"/>
      <c r="AA888"/>
    </row>
    <row r="889" spans="1:27" x14ac:dyDescent="0.35">
      <c r="A889" t="s">
        <v>879</v>
      </c>
      <c r="B889" t="s">
        <v>47</v>
      </c>
      <c r="C889">
        <v>1313</v>
      </c>
      <c r="D889" s="4">
        <v>960</v>
      </c>
      <c r="E889" s="3">
        <v>0.73115003808073098</v>
      </c>
      <c r="F889">
        <v>734</v>
      </c>
      <c r="G889" s="1">
        <v>0.76458333333333328</v>
      </c>
      <c r="H889">
        <v>523</v>
      </c>
      <c r="I889" s="4">
        <v>500</v>
      </c>
      <c r="J889" s="3">
        <v>0.95602294455066916</v>
      </c>
      <c r="K889">
        <v>408</v>
      </c>
      <c r="L889" s="1">
        <v>0.81599999999999995</v>
      </c>
      <c r="M889" s="4">
        <v>353</v>
      </c>
      <c r="N889" s="4">
        <v>23</v>
      </c>
      <c r="O889" t="s">
        <v>6153</v>
      </c>
      <c r="P889">
        <v>-330</v>
      </c>
      <c r="Q889" t="s">
        <v>810</v>
      </c>
      <c r="R889" s="1">
        <v>0.30756054811982175</v>
      </c>
      <c r="S889" s="3">
        <v>0.22487290646993818</v>
      </c>
      <c r="T889"/>
      <c r="U889"/>
      <c r="V889"/>
      <c r="W889"/>
      <c r="X889"/>
      <c r="Y889"/>
      <c r="AA889"/>
    </row>
    <row r="890" spans="1:27" x14ac:dyDescent="0.35">
      <c r="A890" t="s">
        <v>946</v>
      </c>
      <c r="B890" t="s">
        <v>116</v>
      </c>
      <c r="C890">
        <v>461</v>
      </c>
      <c r="D890" s="4">
        <v>337</v>
      </c>
      <c r="E890" s="3">
        <v>0.73101952277657301</v>
      </c>
      <c r="F890">
        <v>222</v>
      </c>
      <c r="G890" s="1">
        <v>0.65875370919881304</v>
      </c>
      <c r="H890">
        <v>158</v>
      </c>
      <c r="I890" s="4">
        <v>151</v>
      </c>
      <c r="J890" s="3">
        <v>0.95569620253164556</v>
      </c>
      <c r="K890">
        <v>116</v>
      </c>
      <c r="L890" s="1">
        <v>0.76821192052980136</v>
      </c>
      <c r="M890" s="4">
        <v>124</v>
      </c>
      <c r="N890" s="4">
        <v>7</v>
      </c>
      <c r="O890" t="s">
        <v>6153</v>
      </c>
      <c r="P890">
        <v>-117</v>
      </c>
      <c r="Q890" t="s">
        <v>808</v>
      </c>
      <c r="R890" s="1">
        <v>0.30734703076287356</v>
      </c>
      <c r="S890" s="3">
        <v>0.22467667975507255</v>
      </c>
      <c r="T890"/>
      <c r="U890"/>
      <c r="V890"/>
      <c r="W890"/>
      <c r="X890"/>
      <c r="Y890"/>
      <c r="AA890"/>
    </row>
    <row r="891" spans="1:27" x14ac:dyDescent="0.35">
      <c r="A891" t="s">
        <v>256</v>
      </c>
      <c r="B891" t="s">
        <v>257</v>
      </c>
      <c r="C891">
        <v>15</v>
      </c>
      <c r="D891" s="4">
        <v>67</v>
      </c>
      <c r="E891" s="3">
        <v>4.4666666666666703</v>
      </c>
      <c r="F891">
        <v>64</v>
      </c>
      <c r="G891" s="1">
        <v>0.95522388059701491</v>
      </c>
      <c r="H891">
        <v>6</v>
      </c>
      <c r="I891" s="4">
        <v>35</v>
      </c>
      <c r="J891" s="3">
        <v>5.833333333333333</v>
      </c>
      <c r="K891">
        <v>34</v>
      </c>
      <c r="L891" s="1">
        <v>0.97142857142857142</v>
      </c>
      <c r="M891" s="4">
        <v>-52</v>
      </c>
      <c r="N891" s="4">
        <v>-29</v>
      </c>
      <c r="O891" t="s">
        <v>6153</v>
      </c>
      <c r="P891">
        <v>23</v>
      </c>
      <c r="Q891" t="s">
        <v>808</v>
      </c>
      <c r="R891" s="1">
        <v>0.30597014925373023</v>
      </c>
      <c r="S891" s="3">
        <v>1.3666666666666627</v>
      </c>
      <c r="T891"/>
      <c r="U891"/>
      <c r="V891"/>
      <c r="W891"/>
      <c r="X891"/>
      <c r="Y891"/>
      <c r="AA891"/>
    </row>
    <row r="892" spans="1:27" x14ac:dyDescent="0.35">
      <c r="A892" t="s">
        <v>984</v>
      </c>
      <c r="B892" t="s">
        <v>117</v>
      </c>
      <c r="C892">
        <v>155</v>
      </c>
      <c r="D892" s="4">
        <v>266</v>
      </c>
      <c r="E892" s="3">
        <v>1.71612903225806</v>
      </c>
      <c r="F892">
        <v>173</v>
      </c>
      <c r="G892" s="1">
        <v>0.65037593984962405</v>
      </c>
      <c r="H892">
        <v>46</v>
      </c>
      <c r="I892" s="4">
        <v>103</v>
      </c>
      <c r="J892" s="3">
        <v>2.2391304347826089</v>
      </c>
      <c r="K892">
        <v>63</v>
      </c>
      <c r="L892" s="1">
        <v>0.61165048543689315</v>
      </c>
      <c r="M892" s="4">
        <v>-111</v>
      </c>
      <c r="N892" s="4">
        <v>-57</v>
      </c>
      <c r="O892" t="s">
        <v>6153</v>
      </c>
      <c r="P892">
        <v>54</v>
      </c>
      <c r="Q892" t="s">
        <v>808</v>
      </c>
      <c r="R892" s="1">
        <v>0.30475645635829052</v>
      </c>
      <c r="S892" s="3">
        <v>0.52300140252454885</v>
      </c>
      <c r="T892"/>
      <c r="U892"/>
      <c r="V892"/>
      <c r="W892"/>
      <c r="X892"/>
      <c r="Y892"/>
      <c r="AA892"/>
    </row>
    <row r="893" spans="1:27" x14ac:dyDescent="0.35">
      <c r="A893" t="s">
        <v>2125</v>
      </c>
      <c r="B893" t="s">
        <v>76</v>
      </c>
      <c r="C893">
        <v>25</v>
      </c>
      <c r="D893" s="4">
        <v>12</v>
      </c>
      <c r="E893" s="3">
        <v>0.48</v>
      </c>
      <c r="F893">
        <v>5</v>
      </c>
      <c r="G893" s="1">
        <v>0.41666666666666669</v>
      </c>
      <c r="H893">
        <v>8</v>
      </c>
      <c r="I893" s="4">
        <v>5</v>
      </c>
      <c r="J893" s="3">
        <v>0.625</v>
      </c>
      <c r="K893">
        <v>2</v>
      </c>
      <c r="L893" s="1">
        <v>0.4</v>
      </c>
      <c r="M893" s="4">
        <v>13</v>
      </c>
      <c r="N893" s="4">
        <v>3</v>
      </c>
      <c r="O893" t="s">
        <v>6153</v>
      </c>
      <c r="P893">
        <v>-10</v>
      </c>
      <c r="Q893" t="s">
        <v>808</v>
      </c>
      <c r="R893" s="1">
        <v>0.30208333333333337</v>
      </c>
      <c r="S893" s="3">
        <v>0.14500000000000002</v>
      </c>
      <c r="T893"/>
      <c r="U893"/>
      <c r="V893"/>
      <c r="W893"/>
      <c r="X893"/>
      <c r="Y893"/>
      <c r="AA893"/>
    </row>
    <row r="894" spans="1:27" x14ac:dyDescent="0.35">
      <c r="A894" t="s">
        <v>977</v>
      </c>
      <c r="B894" t="s">
        <v>45</v>
      </c>
      <c r="C894">
        <v>124</v>
      </c>
      <c r="D894" s="4">
        <v>271</v>
      </c>
      <c r="E894" s="3">
        <v>2.1854838709677402</v>
      </c>
      <c r="F894">
        <v>220</v>
      </c>
      <c r="G894" s="1">
        <v>0.81180811808118081</v>
      </c>
      <c r="H894">
        <v>38</v>
      </c>
      <c r="I894" s="4">
        <v>108</v>
      </c>
      <c r="J894" s="3">
        <v>2.8421052631578947</v>
      </c>
      <c r="K894">
        <v>86</v>
      </c>
      <c r="L894" s="1">
        <v>0.79629629629629628</v>
      </c>
      <c r="M894" s="4">
        <v>-147</v>
      </c>
      <c r="N894" s="4">
        <v>-70</v>
      </c>
      <c r="O894" t="s">
        <v>6153</v>
      </c>
      <c r="P894">
        <v>77</v>
      </c>
      <c r="Q894" t="s">
        <v>808</v>
      </c>
      <c r="R894" s="1">
        <v>0.30044668867741409</v>
      </c>
      <c r="S894" s="3">
        <v>0.65662139219015447</v>
      </c>
      <c r="T894"/>
      <c r="U894"/>
      <c r="V894"/>
      <c r="W894"/>
      <c r="X894"/>
      <c r="Y894"/>
      <c r="AA894"/>
    </row>
    <row r="895" spans="1:27" x14ac:dyDescent="0.35">
      <c r="A895" t="s">
        <v>2427</v>
      </c>
      <c r="B895" t="s">
        <v>430</v>
      </c>
      <c r="C895">
        <v>13</v>
      </c>
      <c r="D895" s="4">
        <v>8</v>
      </c>
      <c r="E895" s="3">
        <v>0.61538461538461497</v>
      </c>
      <c r="F895">
        <v>5</v>
      </c>
      <c r="G895" s="1">
        <v>0.625</v>
      </c>
      <c r="H895">
        <v>5</v>
      </c>
      <c r="I895" s="4">
        <v>4</v>
      </c>
      <c r="J895" s="3">
        <v>0.8</v>
      </c>
      <c r="K895">
        <v>4</v>
      </c>
      <c r="L895" s="1">
        <v>1</v>
      </c>
      <c r="M895" s="4">
        <v>5</v>
      </c>
      <c r="N895" s="4">
        <v>1</v>
      </c>
      <c r="O895" t="s">
        <v>6153</v>
      </c>
      <c r="P895">
        <v>-4</v>
      </c>
      <c r="Q895" t="s">
        <v>808</v>
      </c>
      <c r="R895" s="1">
        <v>0.30000000000000093</v>
      </c>
      <c r="S895" s="3">
        <v>0.18461538461538507</v>
      </c>
      <c r="T895"/>
      <c r="U895"/>
      <c r="V895"/>
      <c r="W895"/>
      <c r="X895"/>
      <c r="Y895"/>
      <c r="AA895"/>
    </row>
    <row r="896" spans="1:27" x14ac:dyDescent="0.35">
      <c r="A896" t="s">
        <v>2713</v>
      </c>
      <c r="B896" t="s">
        <v>168</v>
      </c>
      <c r="C896">
        <v>13</v>
      </c>
      <c r="D896" s="4">
        <v>6</v>
      </c>
      <c r="E896" s="3">
        <v>0.46153846153846201</v>
      </c>
      <c r="F896">
        <v>4</v>
      </c>
      <c r="G896" s="1">
        <v>0.66666666666666663</v>
      </c>
      <c r="H896">
        <v>5</v>
      </c>
      <c r="I896" s="4">
        <v>3</v>
      </c>
      <c r="J896" s="3">
        <v>0.6</v>
      </c>
      <c r="K896">
        <v>3</v>
      </c>
      <c r="L896" s="1">
        <v>1</v>
      </c>
      <c r="M896" s="4">
        <v>7</v>
      </c>
      <c r="N896" s="4">
        <v>2</v>
      </c>
      <c r="O896" t="s">
        <v>6153</v>
      </c>
      <c r="P896">
        <v>-5</v>
      </c>
      <c r="Q896" t="s">
        <v>808</v>
      </c>
      <c r="R896" s="1">
        <v>0.29999999999999866</v>
      </c>
      <c r="S896" s="3">
        <v>0.13846153846153797</v>
      </c>
      <c r="T896"/>
      <c r="U896"/>
      <c r="V896"/>
      <c r="W896"/>
      <c r="X896"/>
      <c r="Y896"/>
      <c r="AA896"/>
    </row>
    <row r="897" spans="1:27" x14ac:dyDescent="0.35">
      <c r="A897" t="s">
        <v>944</v>
      </c>
      <c r="B897" t="s">
        <v>18</v>
      </c>
      <c r="C897">
        <v>282</v>
      </c>
      <c r="D897" s="4">
        <v>344</v>
      </c>
      <c r="E897" s="3">
        <v>1.2198581560283701</v>
      </c>
      <c r="F897">
        <v>268</v>
      </c>
      <c r="G897" s="1">
        <v>0.77906976744186052</v>
      </c>
      <c r="H897">
        <v>111</v>
      </c>
      <c r="I897" s="4">
        <v>176</v>
      </c>
      <c r="J897" s="3">
        <v>1.5855855855855856</v>
      </c>
      <c r="K897">
        <v>149</v>
      </c>
      <c r="L897" s="1">
        <v>0.84659090909090906</v>
      </c>
      <c r="M897" s="4">
        <v>-62</v>
      </c>
      <c r="N897" s="4">
        <v>-65</v>
      </c>
      <c r="O897" t="s">
        <v>6153</v>
      </c>
      <c r="P897">
        <v>-3</v>
      </c>
      <c r="Q897" t="s">
        <v>808</v>
      </c>
      <c r="R897" s="1">
        <v>0.29981143934632165</v>
      </c>
      <c r="S897" s="3">
        <v>0.36572742955721549</v>
      </c>
      <c r="T897"/>
      <c r="U897"/>
      <c r="V897"/>
      <c r="W897"/>
      <c r="X897"/>
      <c r="Y897"/>
      <c r="AA897"/>
    </row>
    <row r="898" spans="1:27" x14ac:dyDescent="0.35">
      <c r="A898" t="s">
        <v>1259</v>
      </c>
      <c r="B898" t="s">
        <v>125</v>
      </c>
      <c r="C898">
        <v>69</v>
      </c>
      <c r="D898" s="4">
        <v>61</v>
      </c>
      <c r="E898" s="3">
        <v>0.88405797101449302</v>
      </c>
      <c r="F898">
        <v>47</v>
      </c>
      <c r="G898" s="1">
        <v>0.77049180327868849</v>
      </c>
      <c r="H898">
        <v>27</v>
      </c>
      <c r="I898" s="4">
        <v>31</v>
      </c>
      <c r="J898" s="3">
        <v>1.1481481481481481</v>
      </c>
      <c r="K898">
        <v>24</v>
      </c>
      <c r="L898" s="1">
        <v>0.77419354838709675</v>
      </c>
      <c r="M898" s="4">
        <v>8</v>
      </c>
      <c r="N898" s="4">
        <v>-4</v>
      </c>
      <c r="O898" t="s">
        <v>6153</v>
      </c>
      <c r="P898">
        <v>-12</v>
      </c>
      <c r="Q898" t="s">
        <v>808</v>
      </c>
      <c r="R898" s="1">
        <v>0.29872495446265901</v>
      </c>
      <c r="S898" s="3">
        <v>0.26409017713365512</v>
      </c>
      <c r="T898"/>
      <c r="U898"/>
      <c r="V898"/>
      <c r="W898"/>
      <c r="X898"/>
      <c r="Y898"/>
      <c r="AA898"/>
    </row>
    <row r="899" spans="1:27" x14ac:dyDescent="0.35">
      <c r="A899" t="s">
        <v>1152</v>
      </c>
      <c r="B899" t="s">
        <v>224</v>
      </c>
      <c r="C899">
        <v>101</v>
      </c>
      <c r="D899" s="4">
        <v>99</v>
      </c>
      <c r="E899" s="3">
        <v>0.98019801980197996</v>
      </c>
      <c r="F899">
        <v>40</v>
      </c>
      <c r="G899" s="1">
        <v>0.40404040404040403</v>
      </c>
      <c r="H899">
        <v>22</v>
      </c>
      <c r="I899" s="4">
        <v>28</v>
      </c>
      <c r="J899" s="3">
        <v>1.2727272727272727</v>
      </c>
      <c r="K899">
        <v>16</v>
      </c>
      <c r="L899" s="1">
        <v>0.5714285714285714</v>
      </c>
      <c r="M899" s="4">
        <v>2</v>
      </c>
      <c r="N899" s="4">
        <v>-6</v>
      </c>
      <c r="O899" t="s">
        <v>6153</v>
      </c>
      <c r="P899">
        <v>-8</v>
      </c>
      <c r="Q899" t="s">
        <v>808</v>
      </c>
      <c r="R899" s="1">
        <v>0.29843893480257144</v>
      </c>
      <c r="S899" s="3">
        <v>0.29252925292529275</v>
      </c>
      <c r="T899"/>
      <c r="U899"/>
      <c r="V899"/>
      <c r="W899"/>
      <c r="X899"/>
      <c r="Y899"/>
      <c r="AA899"/>
    </row>
    <row r="900" spans="1:27" x14ac:dyDescent="0.35">
      <c r="A900" t="s">
        <v>967</v>
      </c>
      <c r="B900" t="s">
        <v>128</v>
      </c>
      <c r="C900">
        <v>257</v>
      </c>
      <c r="D900" s="4">
        <v>286</v>
      </c>
      <c r="E900" s="3">
        <v>1.1128404669260701</v>
      </c>
      <c r="F900">
        <v>186</v>
      </c>
      <c r="G900" s="1">
        <v>0.65034965034965031</v>
      </c>
      <c r="H900">
        <v>81</v>
      </c>
      <c r="I900" s="4">
        <v>117</v>
      </c>
      <c r="J900" s="3">
        <v>1.4444444444444444</v>
      </c>
      <c r="K900">
        <v>91</v>
      </c>
      <c r="L900" s="1">
        <v>0.77777777777777779</v>
      </c>
      <c r="M900" s="4">
        <v>-29</v>
      </c>
      <c r="N900" s="4">
        <v>-36</v>
      </c>
      <c r="O900" t="s">
        <v>6153</v>
      </c>
      <c r="P900">
        <v>-7</v>
      </c>
      <c r="Q900" t="s">
        <v>808</v>
      </c>
      <c r="R900" s="1">
        <v>0.2979797979797979</v>
      </c>
      <c r="S900" s="3">
        <v>0.33160397751837434</v>
      </c>
      <c r="T900"/>
      <c r="U900"/>
      <c r="V900"/>
      <c r="W900"/>
      <c r="X900"/>
      <c r="Y900"/>
      <c r="AA900"/>
    </row>
    <row r="901" spans="1:27" x14ac:dyDescent="0.35">
      <c r="A901" t="s">
        <v>398</v>
      </c>
      <c r="B901" t="s">
        <v>294</v>
      </c>
      <c r="C901">
        <v>10</v>
      </c>
      <c r="D901" s="4">
        <v>18</v>
      </c>
      <c r="E901" s="3">
        <v>1.8</v>
      </c>
      <c r="F901">
        <v>9</v>
      </c>
      <c r="G901" s="1">
        <v>0.5</v>
      </c>
      <c r="H901">
        <v>3</v>
      </c>
      <c r="I901" s="4">
        <v>7</v>
      </c>
      <c r="J901" s="3">
        <v>2.3333333333333335</v>
      </c>
      <c r="K901">
        <v>4</v>
      </c>
      <c r="L901" s="1">
        <v>0.5714285714285714</v>
      </c>
      <c r="M901" s="4">
        <v>-8</v>
      </c>
      <c r="N901" s="4">
        <v>-4</v>
      </c>
      <c r="O901" t="s">
        <v>6153</v>
      </c>
      <c r="P901">
        <v>4</v>
      </c>
      <c r="Q901" t="s">
        <v>808</v>
      </c>
      <c r="R901" s="1">
        <v>0.29629629629629634</v>
      </c>
      <c r="S901" s="3">
        <v>0.53333333333333344</v>
      </c>
      <c r="T901"/>
      <c r="U901"/>
      <c r="V901"/>
      <c r="W901"/>
      <c r="X901"/>
      <c r="Y901"/>
      <c r="AA901"/>
    </row>
    <row r="902" spans="1:27" x14ac:dyDescent="0.35">
      <c r="A902" t="s">
        <v>1180</v>
      </c>
      <c r="B902" t="s">
        <v>234</v>
      </c>
      <c r="C902">
        <v>45</v>
      </c>
      <c r="D902" s="4">
        <v>87</v>
      </c>
      <c r="E902" s="3">
        <v>1.93333333333333</v>
      </c>
      <c r="F902">
        <v>66</v>
      </c>
      <c r="G902" s="1">
        <v>0.75862068965517238</v>
      </c>
      <c r="H902">
        <v>14</v>
      </c>
      <c r="I902" s="4">
        <v>35</v>
      </c>
      <c r="J902" s="3">
        <v>2.5</v>
      </c>
      <c r="K902">
        <v>29</v>
      </c>
      <c r="L902" s="1">
        <v>0.82857142857142863</v>
      </c>
      <c r="M902" s="4">
        <v>-42</v>
      </c>
      <c r="N902" s="4">
        <v>-21</v>
      </c>
      <c r="O902" t="s">
        <v>6153</v>
      </c>
      <c r="P902">
        <v>21</v>
      </c>
      <c r="Q902" t="s">
        <v>808</v>
      </c>
      <c r="R902" s="1">
        <v>0.29310344827586426</v>
      </c>
      <c r="S902" s="3">
        <v>0.56666666666666998</v>
      </c>
      <c r="T902"/>
      <c r="U902"/>
      <c r="V902"/>
      <c r="W902"/>
      <c r="X902"/>
      <c r="Y902"/>
      <c r="AA902"/>
    </row>
    <row r="903" spans="1:27" x14ac:dyDescent="0.35">
      <c r="A903" t="s">
        <v>2088</v>
      </c>
      <c r="B903" t="s">
        <v>174</v>
      </c>
      <c r="C903">
        <v>31</v>
      </c>
      <c r="D903" s="4">
        <v>12</v>
      </c>
      <c r="E903" s="3">
        <v>0.38709677419354799</v>
      </c>
      <c r="F903">
        <v>10</v>
      </c>
      <c r="G903" s="1">
        <v>0.83333333333333337</v>
      </c>
      <c r="H903">
        <v>16</v>
      </c>
      <c r="I903" s="4">
        <v>8</v>
      </c>
      <c r="J903" s="3">
        <v>0.5</v>
      </c>
      <c r="K903">
        <v>6</v>
      </c>
      <c r="L903" s="1">
        <v>0.75</v>
      </c>
      <c r="M903" s="4">
        <v>19</v>
      </c>
      <c r="N903" s="4">
        <v>8</v>
      </c>
      <c r="O903" t="s">
        <v>6153</v>
      </c>
      <c r="P903">
        <v>-11</v>
      </c>
      <c r="Q903" t="s">
        <v>808</v>
      </c>
      <c r="R903" s="1">
        <v>0.29166666666666802</v>
      </c>
      <c r="S903" s="3">
        <v>0.11290322580645201</v>
      </c>
      <c r="T903"/>
      <c r="U903"/>
      <c r="V903"/>
      <c r="W903"/>
      <c r="X903"/>
      <c r="Y903"/>
      <c r="AA903"/>
    </row>
    <row r="904" spans="1:27" x14ac:dyDescent="0.35">
      <c r="A904" t="s">
        <v>1216</v>
      </c>
      <c r="B904" t="s">
        <v>249</v>
      </c>
      <c r="C904">
        <v>101</v>
      </c>
      <c r="D904" s="4">
        <v>73</v>
      </c>
      <c r="E904" s="3">
        <v>0.72277227722772297</v>
      </c>
      <c r="F904">
        <v>57</v>
      </c>
      <c r="G904" s="1">
        <v>0.78082191780821919</v>
      </c>
      <c r="H904">
        <v>30</v>
      </c>
      <c r="I904" s="4">
        <v>28</v>
      </c>
      <c r="J904" s="3">
        <v>0.93333333333333335</v>
      </c>
      <c r="K904">
        <v>23</v>
      </c>
      <c r="L904" s="1">
        <v>0.8214285714285714</v>
      </c>
      <c r="M904" s="4">
        <v>28</v>
      </c>
      <c r="N904" s="4">
        <v>2</v>
      </c>
      <c r="O904" t="s">
        <v>6153</v>
      </c>
      <c r="P904">
        <v>-26</v>
      </c>
      <c r="Q904" t="s">
        <v>808</v>
      </c>
      <c r="R904" s="1">
        <v>0.29132420091324168</v>
      </c>
      <c r="S904" s="3">
        <v>0.21056105610561038</v>
      </c>
      <c r="T904"/>
      <c r="U904"/>
      <c r="V904"/>
      <c r="W904"/>
      <c r="X904"/>
      <c r="Y904"/>
      <c r="AA904"/>
    </row>
    <row r="905" spans="1:27" x14ac:dyDescent="0.35">
      <c r="A905" t="s">
        <v>1540</v>
      </c>
      <c r="B905" t="s">
        <v>64</v>
      </c>
      <c r="C905">
        <v>10</v>
      </c>
      <c r="D905" s="4">
        <v>31</v>
      </c>
      <c r="E905" s="3">
        <v>3.1</v>
      </c>
      <c r="F905">
        <v>26</v>
      </c>
      <c r="G905" s="1">
        <v>0.83870967741935487</v>
      </c>
      <c r="H905">
        <v>3</v>
      </c>
      <c r="I905" s="4">
        <v>12</v>
      </c>
      <c r="J905" s="3">
        <v>4</v>
      </c>
      <c r="K905">
        <v>10</v>
      </c>
      <c r="L905" s="1">
        <v>0.83333333333333337</v>
      </c>
      <c r="M905" s="4">
        <v>-21</v>
      </c>
      <c r="N905" s="4">
        <v>-9</v>
      </c>
      <c r="O905" t="s">
        <v>6153</v>
      </c>
      <c r="P905">
        <v>12</v>
      </c>
      <c r="Q905" t="s">
        <v>808</v>
      </c>
      <c r="R905" s="1">
        <v>0.29032258064516125</v>
      </c>
      <c r="S905" s="3">
        <v>0.89999999999999991</v>
      </c>
      <c r="T905"/>
      <c r="U905"/>
      <c r="V905"/>
      <c r="W905"/>
      <c r="X905"/>
      <c r="Y905"/>
      <c r="AA905"/>
    </row>
    <row r="906" spans="1:27" x14ac:dyDescent="0.35">
      <c r="A906" t="s">
        <v>1965</v>
      </c>
      <c r="B906" t="s">
        <v>123</v>
      </c>
      <c r="C906">
        <v>6</v>
      </c>
      <c r="D906" s="4">
        <v>14</v>
      </c>
      <c r="E906" s="3">
        <v>2.3333333333333299</v>
      </c>
      <c r="F906">
        <v>9</v>
      </c>
      <c r="G906" s="1">
        <v>0.6428571428571429</v>
      </c>
      <c r="H906">
        <v>1</v>
      </c>
      <c r="I906" s="4">
        <v>3</v>
      </c>
      <c r="J906" s="3">
        <v>3</v>
      </c>
      <c r="K906">
        <v>3</v>
      </c>
      <c r="L906" s="1">
        <v>1</v>
      </c>
      <c r="M906" s="4">
        <v>-8</v>
      </c>
      <c r="N906" s="4">
        <v>-2</v>
      </c>
      <c r="O906" t="s">
        <v>6153</v>
      </c>
      <c r="P906">
        <v>6</v>
      </c>
      <c r="Q906" t="s">
        <v>808</v>
      </c>
      <c r="R906" s="1">
        <v>0.28571428571428759</v>
      </c>
      <c r="S906" s="3">
        <v>0.66666666666667007</v>
      </c>
      <c r="T906"/>
      <c r="U906"/>
      <c r="V906"/>
      <c r="W906"/>
      <c r="X906"/>
      <c r="Y906"/>
      <c r="AA906"/>
    </row>
    <row r="907" spans="1:27" x14ac:dyDescent="0.35">
      <c r="A907" t="s">
        <v>2530</v>
      </c>
      <c r="B907" t="s">
        <v>176</v>
      </c>
      <c r="C907">
        <v>3</v>
      </c>
      <c r="D907" s="4">
        <v>7</v>
      </c>
      <c r="E907" s="3">
        <v>2.3333333333333299</v>
      </c>
      <c r="F907">
        <v>2</v>
      </c>
      <c r="G907" s="1">
        <v>0.2857142857142857</v>
      </c>
      <c r="H907">
        <v>1</v>
      </c>
      <c r="I907" s="4">
        <v>3</v>
      </c>
      <c r="J907" s="3">
        <v>3</v>
      </c>
      <c r="K907">
        <v>2</v>
      </c>
      <c r="L907" s="1">
        <v>0.66666666666666663</v>
      </c>
      <c r="M907" s="4">
        <v>-4</v>
      </c>
      <c r="N907" s="4">
        <v>-2</v>
      </c>
      <c r="O907" t="s">
        <v>6153</v>
      </c>
      <c r="P907">
        <v>2</v>
      </c>
      <c r="Q907" t="s">
        <v>808</v>
      </c>
      <c r="R907" s="1">
        <v>0.28571428571428759</v>
      </c>
      <c r="S907" s="3">
        <v>0.66666666666667007</v>
      </c>
      <c r="T907"/>
      <c r="U907"/>
      <c r="V907"/>
      <c r="W907"/>
      <c r="X907"/>
      <c r="Y907"/>
      <c r="AA907"/>
    </row>
    <row r="908" spans="1:27" x14ac:dyDescent="0.35">
      <c r="A908" t="s">
        <v>2948</v>
      </c>
      <c r="B908" t="s">
        <v>152</v>
      </c>
      <c r="C908">
        <v>15</v>
      </c>
      <c r="D908" s="4">
        <v>5</v>
      </c>
      <c r="E908" s="3">
        <v>0.33333333333333298</v>
      </c>
      <c r="F908">
        <v>2</v>
      </c>
      <c r="G908" s="1">
        <v>0.4</v>
      </c>
      <c r="H908">
        <v>7</v>
      </c>
      <c r="I908" s="4">
        <v>3</v>
      </c>
      <c r="J908" s="3">
        <v>0.42857142857142855</v>
      </c>
      <c r="K908">
        <v>1</v>
      </c>
      <c r="L908" s="1">
        <v>0.33333333333333331</v>
      </c>
      <c r="M908" s="4">
        <v>10</v>
      </c>
      <c r="N908" s="4">
        <v>4</v>
      </c>
      <c r="O908" t="s">
        <v>6153</v>
      </c>
      <c r="P908">
        <v>-6</v>
      </c>
      <c r="Q908" t="s">
        <v>808</v>
      </c>
      <c r="R908" s="1">
        <v>0.28571428571428698</v>
      </c>
      <c r="S908" s="3">
        <v>9.5238095238095566E-2</v>
      </c>
      <c r="T908"/>
      <c r="U908"/>
      <c r="V908"/>
      <c r="W908"/>
      <c r="X908"/>
      <c r="Y908"/>
      <c r="AA908"/>
    </row>
    <row r="909" spans="1:27" x14ac:dyDescent="0.35">
      <c r="A909" t="s">
        <v>4131</v>
      </c>
      <c r="B909" t="s">
        <v>76</v>
      </c>
      <c r="C909">
        <v>18</v>
      </c>
      <c r="D909" s="4">
        <v>2</v>
      </c>
      <c r="E909" s="3">
        <v>0.11111111111111099</v>
      </c>
      <c r="F909">
        <v>2</v>
      </c>
      <c r="G909" s="1">
        <v>1</v>
      </c>
      <c r="H909">
        <v>7</v>
      </c>
      <c r="I909" s="4">
        <v>1</v>
      </c>
      <c r="J909" s="3">
        <v>0.14285714285714285</v>
      </c>
      <c r="K909">
        <v>1</v>
      </c>
      <c r="L909" s="1">
        <v>1</v>
      </c>
      <c r="M909" s="4">
        <v>16</v>
      </c>
      <c r="N909" s="4">
        <v>6</v>
      </c>
      <c r="O909" t="s">
        <v>6153</v>
      </c>
      <c r="P909">
        <v>-10</v>
      </c>
      <c r="Q909" t="s">
        <v>808</v>
      </c>
      <c r="R909" s="1">
        <v>0.28571428571428698</v>
      </c>
      <c r="S909" s="3">
        <v>3.1746031746031855E-2</v>
      </c>
      <c r="T909"/>
      <c r="U909"/>
      <c r="V909"/>
      <c r="W909"/>
      <c r="X909"/>
      <c r="Y909"/>
      <c r="AA909"/>
    </row>
    <row r="910" spans="1:27" x14ac:dyDescent="0.35">
      <c r="A910" t="s">
        <v>1724</v>
      </c>
      <c r="B910" t="s">
        <v>246</v>
      </c>
      <c r="C910">
        <v>3</v>
      </c>
      <c r="D910" s="4">
        <v>21</v>
      </c>
      <c r="E910" s="3">
        <v>7</v>
      </c>
      <c r="F910">
        <v>17</v>
      </c>
      <c r="G910" s="1">
        <v>0.80952380952380953</v>
      </c>
      <c r="H910">
        <v>1</v>
      </c>
      <c r="I910" s="4">
        <v>9</v>
      </c>
      <c r="J910" s="3">
        <v>9</v>
      </c>
      <c r="K910">
        <v>7</v>
      </c>
      <c r="L910" s="1">
        <v>0.77777777777777779</v>
      </c>
      <c r="M910" s="4">
        <v>-18</v>
      </c>
      <c r="N910" s="4">
        <v>-8</v>
      </c>
      <c r="O910" t="s">
        <v>6153</v>
      </c>
      <c r="P910">
        <v>10</v>
      </c>
      <c r="Q910" t="s">
        <v>808</v>
      </c>
      <c r="R910" s="1">
        <v>0.2857142857142857</v>
      </c>
      <c r="S910" s="3">
        <v>2</v>
      </c>
      <c r="T910"/>
      <c r="U910"/>
      <c r="V910"/>
      <c r="W910"/>
      <c r="X910"/>
      <c r="Y910"/>
      <c r="AA910"/>
    </row>
    <row r="911" spans="1:27" x14ac:dyDescent="0.35">
      <c r="A911" t="s">
        <v>2548</v>
      </c>
      <c r="B911" t="s">
        <v>104</v>
      </c>
      <c r="C911">
        <v>9</v>
      </c>
      <c r="D911" s="4">
        <v>7</v>
      </c>
      <c r="E911" s="3">
        <v>0.77777777777777801</v>
      </c>
      <c r="F911">
        <v>5</v>
      </c>
      <c r="G911" s="1">
        <v>0.7142857142857143</v>
      </c>
      <c r="H911">
        <v>3</v>
      </c>
      <c r="I911" s="4">
        <v>3</v>
      </c>
      <c r="J911" s="3">
        <v>1</v>
      </c>
      <c r="K911">
        <v>3</v>
      </c>
      <c r="L911" s="1">
        <v>1</v>
      </c>
      <c r="M911" s="4">
        <v>2</v>
      </c>
      <c r="N911" s="4">
        <v>0</v>
      </c>
      <c r="O911" t="s">
        <v>6153</v>
      </c>
      <c r="P911">
        <v>-2</v>
      </c>
      <c r="Q911" t="s">
        <v>808</v>
      </c>
      <c r="R911" s="1">
        <v>0.28571428571428531</v>
      </c>
      <c r="S911" s="3">
        <v>0.22222222222222199</v>
      </c>
      <c r="T911"/>
      <c r="U911"/>
      <c r="V911"/>
      <c r="W911"/>
      <c r="X911"/>
      <c r="Y911"/>
      <c r="AA911"/>
    </row>
    <row r="912" spans="1:27" x14ac:dyDescent="0.35">
      <c r="A912" t="s">
        <v>1964</v>
      </c>
      <c r="B912" t="s">
        <v>193</v>
      </c>
      <c r="C912">
        <v>9</v>
      </c>
      <c r="D912" s="4">
        <v>14</v>
      </c>
      <c r="E912" s="3">
        <v>1.55555555555556</v>
      </c>
      <c r="F912">
        <v>10</v>
      </c>
      <c r="G912" s="1">
        <v>0.7142857142857143</v>
      </c>
      <c r="H912">
        <v>2</v>
      </c>
      <c r="I912" s="4">
        <v>4</v>
      </c>
      <c r="J912" s="3">
        <v>2</v>
      </c>
      <c r="K912">
        <v>2</v>
      </c>
      <c r="L912" s="1">
        <v>0.5</v>
      </c>
      <c r="M912" s="4">
        <v>-5</v>
      </c>
      <c r="N912" s="4">
        <v>-2</v>
      </c>
      <c r="O912" t="s">
        <v>6153</v>
      </c>
      <c r="P912">
        <v>3</v>
      </c>
      <c r="Q912" t="s">
        <v>808</v>
      </c>
      <c r="R912" s="1">
        <v>0.28571428571428203</v>
      </c>
      <c r="S912" s="3">
        <v>0.44444444444443998</v>
      </c>
      <c r="T912"/>
      <c r="U912"/>
      <c r="V912"/>
      <c r="W912"/>
      <c r="X912"/>
      <c r="Y912"/>
      <c r="AA912"/>
    </row>
    <row r="913" spans="1:27" x14ac:dyDescent="0.35">
      <c r="A913" t="s">
        <v>2012</v>
      </c>
      <c r="B913" t="s">
        <v>110</v>
      </c>
      <c r="C913">
        <v>12</v>
      </c>
      <c r="D913" s="4">
        <v>14</v>
      </c>
      <c r="E913" s="3">
        <v>1.1666666666666701</v>
      </c>
      <c r="F913">
        <v>8</v>
      </c>
      <c r="G913" s="1">
        <v>0.5714285714285714</v>
      </c>
      <c r="H913">
        <v>4</v>
      </c>
      <c r="I913" s="4">
        <v>6</v>
      </c>
      <c r="J913" s="3">
        <v>1.5</v>
      </c>
      <c r="K913">
        <v>5</v>
      </c>
      <c r="L913" s="1">
        <v>0.83333333333333337</v>
      </c>
      <c r="M913" s="4">
        <v>-2</v>
      </c>
      <c r="N913" s="4">
        <v>-2</v>
      </c>
      <c r="O913" t="s">
        <v>6153</v>
      </c>
      <c r="P913">
        <v>0</v>
      </c>
      <c r="Q913" t="s">
        <v>808</v>
      </c>
      <c r="R913" s="1">
        <v>0.28571428571428198</v>
      </c>
      <c r="S913" s="3">
        <v>0.33333333333332993</v>
      </c>
      <c r="T913"/>
      <c r="U913"/>
      <c r="V913"/>
      <c r="W913"/>
      <c r="X913"/>
      <c r="Y913"/>
      <c r="AA913"/>
    </row>
    <row r="914" spans="1:27" x14ac:dyDescent="0.35">
      <c r="A914" t="s">
        <v>2580</v>
      </c>
      <c r="B914" t="s">
        <v>63</v>
      </c>
      <c r="C914">
        <v>6</v>
      </c>
      <c r="D914" s="4">
        <v>7</v>
      </c>
      <c r="E914" s="3">
        <v>1.1666666666666701</v>
      </c>
      <c r="F914">
        <v>3</v>
      </c>
      <c r="G914" s="1">
        <v>0.42857142857142855</v>
      </c>
      <c r="H914">
        <v>2</v>
      </c>
      <c r="I914" s="4">
        <v>3</v>
      </c>
      <c r="J914" s="3">
        <v>1.5</v>
      </c>
      <c r="K914">
        <v>1</v>
      </c>
      <c r="L914" s="1">
        <v>0.33333333333333331</v>
      </c>
      <c r="M914" s="4">
        <v>-1</v>
      </c>
      <c r="N914" s="4">
        <v>-1</v>
      </c>
      <c r="O914" t="s">
        <v>6153</v>
      </c>
      <c r="P914">
        <v>0</v>
      </c>
      <c r="Q914" t="s">
        <v>808</v>
      </c>
      <c r="R914" s="1">
        <v>0.28571428571428198</v>
      </c>
      <c r="S914" s="3">
        <v>0.33333333333332993</v>
      </c>
      <c r="T914"/>
      <c r="U914"/>
      <c r="V914"/>
      <c r="W914"/>
      <c r="X914"/>
      <c r="Y914"/>
      <c r="AA914"/>
    </row>
    <row r="915" spans="1:27" x14ac:dyDescent="0.35">
      <c r="A915" t="s">
        <v>2584</v>
      </c>
      <c r="B915" t="s">
        <v>141</v>
      </c>
      <c r="C915">
        <v>6</v>
      </c>
      <c r="D915" s="4">
        <v>7</v>
      </c>
      <c r="E915" s="3">
        <v>1.1666666666666701</v>
      </c>
      <c r="F915">
        <v>5</v>
      </c>
      <c r="G915" s="1">
        <v>0.7142857142857143</v>
      </c>
      <c r="H915">
        <v>2</v>
      </c>
      <c r="I915" s="4">
        <v>3</v>
      </c>
      <c r="J915" s="3">
        <v>1.5</v>
      </c>
      <c r="K915">
        <v>3</v>
      </c>
      <c r="L915" s="1">
        <v>1</v>
      </c>
      <c r="M915" s="4">
        <v>-1</v>
      </c>
      <c r="N915" s="4">
        <v>-1</v>
      </c>
      <c r="O915" t="s">
        <v>6153</v>
      </c>
      <c r="P915">
        <v>0</v>
      </c>
      <c r="Q915" t="s">
        <v>808</v>
      </c>
      <c r="R915" s="1">
        <v>0.28571428571428198</v>
      </c>
      <c r="S915" s="3">
        <v>0.33333333333332993</v>
      </c>
      <c r="T915"/>
      <c r="U915"/>
      <c r="V915"/>
      <c r="W915"/>
      <c r="X915"/>
      <c r="Y915"/>
      <c r="AA915"/>
    </row>
    <row r="916" spans="1:27" x14ac:dyDescent="0.35">
      <c r="A916" t="s">
        <v>1064</v>
      </c>
      <c r="B916" t="s">
        <v>54</v>
      </c>
      <c r="C916">
        <v>122</v>
      </c>
      <c r="D916" s="4">
        <v>145</v>
      </c>
      <c r="E916" s="3">
        <v>1.1885245901639301</v>
      </c>
      <c r="F916">
        <v>109</v>
      </c>
      <c r="G916" s="1">
        <v>0.75172413793103443</v>
      </c>
      <c r="H916">
        <v>44</v>
      </c>
      <c r="I916" s="4">
        <v>67</v>
      </c>
      <c r="J916" s="3">
        <v>1.5227272727272727</v>
      </c>
      <c r="K916">
        <v>50</v>
      </c>
      <c r="L916" s="1">
        <v>0.74626865671641796</v>
      </c>
      <c r="M916" s="4">
        <v>-23</v>
      </c>
      <c r="N916" s="4">
        <v>-23</v>
      </c>
      <c r="O916" t="s">
        <v>6153</v>
      </c>
      <c r="P916">
        <v>0</v>
      </c>
      <c r="Q916" t="s">
        <v>808</v>
      </c>
      <c r="R916" s="1">
        <v>0.28119122257053758</v>
      </c>
      <c r="S916" s="3">
        <v>0.33420268256334262</v>
      </c>
      <c r="T916"/>
      <c r="U916"/>
      <c r="V916"/>
      <c r="W916"/>
      <c r="X916"/>
      <c r="Y916"/>
      <c r="AA916"/>
    </row>
    <row r="917" spans="1:27" x14ac:dyDescent="0.35">
      <c r="A917" t="s">
        <v>1188</v>
      </c>
      <c r="B917" t="s">
        <v>239</v>
      </c>
      <c r="C917">
        <v>25</v>
      </c>
      <c r="D917" s="4">
        <v>82</v>
      </c>
      <c r="E917" s="3">
        <v>3.28</v>
      </c>
      <c r="F917">
        <v>66</v>
      </c>
      <c r="G917" s="1">
        <v>0.80487804878048785</v>
      </c>
      <c r="H917">
        <v>10</v>
      </c>
      <c r="I917" s="4">
        <v>42</v>
      </c>
      <c r="J917" s="3">
        <v>4.2</v>
      </c>
      <c r="K917">
        <v>37</v>
      </c>
      <c r="L917" s="1">
        <v>0.88095238095238093</v>
      </c>
      <c r="M917" s="4">
        <v>-57</v>
      </c>
      <c r="N917" s="4">
        <v>-32</v>
      </c>
      <c r="O917" t="s">
        <v>6153</v>
      </c>
      <c r="P917">
        <v>25</v>
      </c>
      <c r="Q917" t="s">
        <v>808</v>
      </c>
      <c r="R917" s="1">
        <v>0.28048780487804892</v>
      </c>
      <c r="S917" s="3">
        <v>0.92000000000000037</v>
      </c>
      <c r="T917"/>
      <c r="U917"/>
      <c r="V917"/>
      <c r="W917"/>
      <c r="X917"/>
      <c r="Y917"/>
      <c r="AA917"/>
    </row>
    <row r="918" spans="1:27" x14ac:dyDescent="0.35">
      <c r="A918" t="s">
        <v>2247</v>
      </c>
      <c r="B918" t="s">
        <v>54</v>
      </c>
      <c r="C918">
        <v>16</v>
      </c>
      <c r="D918" s="4">
        <v>10</v>
      </c>
      <c r="E918" s="3">
        <v>0.625</v>
      </c>
      <c r="F918">
        <v>7</v>
      </c>
      <c r="G918" s="1">
        <v>0.7</v>
      </c>
      <c r="H918">
        <v>5</v>
      </c>
      <c r="I918" s="4">
        <v>4</v>
      </c>
      <c r="J918" s="3">
        <v>0.8</v>
      </c>
      <c r="K918">
        <v>4</v>
      </c>
      <c r="L918" s="1">
        <v>1</v>
      </c>
      <c r="M918" s="4">
        <v>6</v>
      </c>
      <c r="N918" s="4">
        <v>1</v>
      </c>
      <c r="O918" t="s">
        <v>6153</v>
      </c>
      <c r="P918">
        <v>-5</v>
      </c>
      <c r="Q918" t="s">
        <v>808</v>
      </c>
      <c r="R918" s="1">
        <v>0.28000000000000008</v>
      </c>
      <c r="S918" s="3">
        <v>0.17500000000000004</v>
      </c>
      <c r="T918"/>
      <c r="U918"/>
      <c r="V918"/>
      <c r="W918"/>
      <c r="X918"/>
      <c r="Y918"/>
      <c r="AA918"/>
    </row>
    <row r="919" spans="1:27" x14ac:dyDescent="0.35">
      <c r="A919" t="s">
        <v>1625</v>
      </c>
      <c r="B919" t="s">
        <v>205</v>
      </c>
      <c r="C919">
        <v>8</v>
      </c>
      <c r="D919" s="4">
        <v>25</v>
      </c>
      <c r="E919" s="3">
        <v>3.125</v>
      </c>
      <c r="F919">
        <v>23</v>
      </c>
      <c r="G919" s="1">
        <v>0.92</v>
      </c>
      <c r="H919">
        <v>2</v>
      </c>
      <c r="I919" s="4">
        <v>8</v>
      </c>
      <c r="J919" s="3">
        <v>4</v>
      </c>
      <c r="K919">
        <v>8</v>
      </c>
      <c r="L919" s="1">
        <v>1</v>
      </c>
      <c r="M919" s="4">
        <v>-17</v>
      </c>
      <c r="N919" s="4">
        <v>-6</v>
      </c>
      <c r="O919" t="s">
        <v>6153</v>
      </c>
      <c r="P919">
        <v>11</v>
      </c>
      <c r="Q919" t="s">
        <v>808</v>
      </c>
      <c r="R919" s="1">
        <v>0.28000000000000003</v>
      </c>
      <c r="S919" s="3">
        <v>0.875</v>
      </c>
      <c r="T919"/>
      <c r="U919"/>
      <c r="V919"/>
      <c r="W919"/>
      <c r="X919"/>
      <c r="Y919"/>
      <c r="AA919"/>
    </row>
    <row r="920" spans="1:27" x14ac:dyDescent="0.35">
      <c r="A920" t="s">
        <v>1602</v>
      </c>
      <c r="B920" t="s">
        <v>16</v>
      </c>
      <c r="C920">
        <v>32</v>
      </c>
      <c r="D920" s="4">
        <v>27</v>
      </c>
      <c r="E920" s="3">
        <v>0.84375</v>
      </c>
      <c r="F920">
        <v>24</v>
      </c>
      <c r="G920" s="1">
        <v>0.88888888888888884</v>
      </c>
      <c r="H920">
        <v>13</v>
      </c>
      <c r="I920" s="4">
        <v>14</v>
      </c>
      <c r="J920" s="3">
        <v>1.0769230769230769</v>
      </c>
      <c r="K920">
        <v>11</v>
      </c>
      <c r="L920" s="1">
        <v>0.7857142857142857</v>
      </c>
      <c r="M920" s="4">
        <v>5</v>
      </c>
      <c r="N920" s="4">
        <v>-1</v>
      </c>
      <c r="O920" t="s">
        <v>6153</v>
      </c>
      <c r="P920">
        <v>-6</v>
      </c>
      <c r="Q920" t="s">
        <v>808</v>
      </c>
      <c r="R920" s="1">
        <v>0.27635327635327628</v>
      </c>
      <c r="S920" s="3">
        <v>0.23317307692307687</v>
      </c>
      <c r="T920"/>
      <c r="U920"/>
      <c r="V920"/>
      <c r="W920"/>
      <c r="X920"/>
      <c r="Y920"/>
      <c r="AA920"/>
    </row>
    <row r="921" spans="1:27" x14ac:dyDescent="0.35">
      <c r="A921" t="s">
        <v>1368</v>
      </c>
      <c r="B921" t="s">
        <v>111</v>
      </c>
      <c r="C921">
        <v>44</v>
      </c>
      <c r="D921" s="4">
        <v>46</v>
      </c>
      <c r="E921" s="3">
        <v>1.0454545454545501</v>
      </c>
      <c r="F921">
        <v>31</v>
      </c>
      <c r="G921" s="1">
        <v>0.67391304347826086</v>
      </c>
      <c r="H921">
        <v>15</v>
      </c>
      <c r="I921" s="4">
        <v>20</v>
      </c>
      <c r="J921" s="3">
        <v>1.3333333333333333</v>
      </c>
      <c r="K921">
        <v>16</v>
      </c>
      <c r="L921" s="1">
        <v>0.8</v>
      </c>
      <c r="M921" s="4">
        <v>-2</v>
      </c>
      <c r="N921" s="4">
        <v>-5</v>
      </c>
      <c r="O921" t="s">
        <v>6153</v>
      </c>
      <c r="P921">
        <v>-3</v>
      </c>
      <c r="Q921" t="s">
        <v>808</v>
      </c>
      <c r="R921" s="1">
        <v>0.27536231884057399</v>
      </c>
      <c r="S921" s="3">
        <v>0.28787878787878318</v>
      </c>
      <c r="T921"/>
      <c r="U921"/>
      <c r="V921"/>
      <c r="W921"/>
      <c r="X921"/>
      <c r="Y921"/>
      <c r="AA921"/>
    </row>
    <row r="922" spans="1:27" x14ac:dyDescent="0.35">
      <c r="A922" t="s">
        <v>976</v>
      </c>
      <c r="B922" t="s">
        <v>134</v>
      </c>
      <c r="C922">
        <v>232</v>
      </c>
      <c r="D922" s="4">
        <v>272</v>
      </c>
      <c r="E922" s="3">
        <v>1.17241379310345</v>
      </c>
      <c r="F922">
        <v>218</v>
      </c>
      <c r="G922" s="1">
        <v>0.80147058823529416</v>
      </c>
      <c r="H922">
        <v>75</v>
      </c>
      <c r="I922" s="4">
        <v>112</v>
      </c>
      <c r="J922" s="3">
        <v>1.4933333333333334</v>
      </c>
      <c r="K922">
        <v>98</v>
      </c>
      <c r="L922" s="1">
        <v>0.875</v>
      </c>
      <c r="M922" s="4">
        <v>-40</v>
      </c>
      <c r="N922" s="4">
        <v>-37</v>
      </c>
      <c r="O922" t="s">
        <v>6153</v>
      </c>
      <c r="P922">
        <v>3</v>
      </c>
      <c r="Q922" t="s">
        <v>808</v>
      </c>
      <c r="R922" s="1">
        <v>0.27372549019607667</v>
      </c>
      <c r="S922" s="3">
        <v>0.32091954022988345</v>
      </c>
      <c r="T922"/>
      <c r="U922"/>
      <c r="V922"/>
      <c r="W922"/>
      <c r="X922"/>
      <c r="Y922"/>
      <c r="AA922"/>
    </row>
    <row r="923" spans="1:27" x14ac:dyDescent="0.35">
      <c r="A923" t="s">
        <v>1146</v>
      </c>
      <c r="B923" t="s">
        <v>168</v>
      </c>
      <c r="C923">
        <v>89</v>
      </c>
      <c r="D923" s="4">
        <v>101</v>
      </c>
      <c r="E923" s="3">
        <v>1.1348314606741601</v>
      </c>
      <c r="F923">
        <v>73</v>
      </c>
      <c r="G923" s="1">
        <v>0.72277227722772275</v>
      </c>
      <c r="H923">
        <v>27</v>
      </c>
      <c r="I923" s="4">
        <v>39</v>
      </c>
      <c r="J923" s="3">
        <v>1.4444444444444444</v>
      </c>
      <c r="K923">
        <v>29</v>
      </c>
      <c r="L923" s="1">
        <v>0.74358974358974361</v>
      </c>
      <c r="M923" s="4">
        <v>-12</v>
      </c>
      <c r="N923" s="4">
        <v>-12</v>
      </c>
      <c r="O923" t="s">
        <v>6153</v>
      </c>
      <c r="P923">
        <v>0</v>
      </c>
      <c r="Q923" t="s">
        <v>808</v>
      </c>
      <c r="R923" s="1">
        <v>0.27282728272826967</v>
      </c>
      <c r="S923" s="3">
        <v>0.30961298377028434</v>
      </c>
      <c r="T923"/>
      <c r="U923"/>
      <c r="V923"/>
      <c r="W923"/>
      <c r="X923"/>
      <c r="Y923"/>
      <c r="AA923"/>
    </row>
    <row r="924" spans="1:27" x14ac:dyDescent="0.35">
      <c r="A924" t="s">
        <v>1693</v>
      </c>
      <c r="B924" t="s">
        <v>194</v>
      </c>
      <c r="C924">
        <v>4</v>
      </c>
      <c r="D924" s="4">
        <v>22</v>
      </c>
      <c r="E924" s="3">
        <v>5.5</v>
      </c>
      <c r="F924">
        <v>19</v>
      </c>
      <c r="G924" s="1">
        <v>0.86363636363636365</v>
      </c>
      <c r="H924">
        <v>1</v>
      </c>
      <c r="I924" s="4">
        <v>7</v>
      </c>
      <c r="J924" s="3">
        <v>7</v>
      </c>
      <c r="K924">
        <v>4</v>
      </c>
      <c r="L924" s="1">
        <v>0.5714285714285714</v>
      </c>
      <c r="M924" s="4">
        <v>-18</v>
      </c>
      <c r="N924" s="4">
        <v>-6</v>
      </c>
      <c r="O924" t="s">
        <v>6153</v>
      </c>
      <c r="P924">
        <v>12</v>
      </c>
      <c r="Q924" t="s">
        <v>808</v>
      </c>
      <c r="R924" s="1">
        <v>0.27272727272727271</v>
      </c>
      <c r="S924" s="3">
        <v>1.5</v>
      </c>
      <c r="T924"/>
      <c r="U924"/>
      <c r="V924"/>
      <c r="W924"/>
      <c r="X924"/>
      <c r="Y924"/>
      <c r="AA924"/>
    </row>
    <row r="925" spans="1:27" x14ac:dyDescent="0.35">
      <c r="A925" t="s">
        <v>2179</v>
      </c>
      <c r="B925" t="s">
        <v>146</v>
      </c>
      <c r="C925">
        <v>2</v>
      </c>
      <c r="D925" s="4">
        <v>11</v>
      </c>
      <c r="E925" s="3">
        <v>5.5</v>
      </c>
      <c r="F925">
        <v>10</v>
      </c>
      <c r="G925" s="1">
        <v>0.90909090909090906</v>
      </c>
      <c r="H925">
        <v>1</v>
      </c>
      <c r="I925" s="4">
        <v>7</v>
      </c>
      <c r="J925" s="3">
        <v>7</v>
      </c>
      <c r="K925">
        <v>7</v>
      </c>
      <c r="L925" s="1">
        <v>1</v>
      </c>
      <c r="M925" s="4">
        <v>-9</v>
      </c>
      <c r="N925" s="4">
        <v>-6</v>
      </c>
      <c r="O925" t="s">
        <v>6153</v>
      </c>
      <c r="P925">
        <v>3</v>
      </c>
      <c r="Q925" t="s">
        <v>808</v>
      </c>
      <c r="R925" s="1">
        <v>0.27272727272727271</v>
      </c>
      <c r="S925" s="3">
        <v>1.5</v>
      </c>
      <c r="T925"/>
      <c r="U925"/>
      <c r="V925"/>
      <c r="W925"/>
      <c r="X925"/>
      <c r="Y925"/>
      <c r="AA925"/>
    </row>
    <row r="926" spans="1:27" x14ac:dyDescent="0.35">
      <c r="A926" t="s">
        <v>2149</v>
      </c>
      <c r="B926" t="s">
        <v>16</v>
      </c>
      <c r="C926">
        <v>4</v>
      </c>
      <c r="D926" s="4">
        <v>11</v>
      </c>
      <c r="E926" s="3">
        <v>2.75</v>
      </c>
      <c r="F926">
        <v>5</v>
      </c>
      <c r="G926" s="1">
        <v>0.45454545454545453</v>
      </c>
      <c r="H926">
        <v>2</v>
      </c>
      <c r="I926" s="4">
        <v>7</v>
      </c>
      <c r="J926" s="3">
        <v>3.5</v>
      </c>
      <c r="K926">
        <v>4</v>
      </c>
      <c r="L926" s="1">
        <v>0.5714285714285714</v>
      </c>
      <c r="M926" s="4">
        <v>-7</v>
      </c>
      <c r="N926" s="4">
        <v>-5</v>
      </c>
      <c r="O926" t="s">
        <v>6153</v>
      </c>
      <c r="P926">
        <v>2</v>
      </c>
      <c r="Q926" t="s">
        <v>808</v>
      </c>
      <c r="R926" s="1">
        <v>0.27272727272727271</v>
      </c>
      <c r="S926" s="3">
        <v>0.75</v>
      </c>
      <c r="T926"/>
      <c r="U926"/>
      <c r="V926"/>
      <c r="W926"/>
      <c r="X926"/>
      <c r="Y926"/>
      <c r="AA926"/>
    </row>
    <row r="927" spans="1:27" x14ac:dyDescent="0.35">
      <c r="A927" t="s">
        <v>1685</v>
      </c>
      <c r="B927" t="s">
        <v>238</v>
      </c>
      <c r="C927">
        <v>26</v>
      </c>
      <c r="D927" s="4">
        <v>23</v>
      </c>
      <c r="E927" s="3">
        <v>0.88461538461538403</v>
      </c>
      <c r="F927">
        <v>18</v>
      </c>
      <c r="G927" s="1">
        <v>0.78260869565217395</v>
      </c>
      <c r="H927">
        <v>8</v>
      </c>
      <c r="I927" s="4">
        <v>9</v>
      </c>
      <c r="J927" s="3">
        <v>1.125</v>
      </c>
      <c r="K927">
        <v>9</v>
      </c>
      <c r="L927" s="1">
        <v>1</v>
      </c>
      <c r="M927" s="4">
        <v>3</v>
      </c>
      <c r="N927" s="4">
        <v>-1</v>
      </c>
      <c r="O927" t="s">
        <v>6153</v>
      </c>
      <c r="P927">
        <v>-4</v>
      </c>
      <c r="Q927" t="s">
        <v>808</v>
      </c>
      <c r="R927" s="1">
        <v>0.27173913043478348</v>
      </c>
      <c r="S927" s="3">
        <v>0.24038461538461597</v>
      </c>
      <c r="T927"/>
      <c r="U927"/>
      <c r="V927"/>
      <c r="W927"/>
      <c r="X927"/>
      <c r="Y927"/>
      <c r="AA927"/>
    </row>
    <row r="928" spans="1:27" x14ac:dyDescent="0.35">
      <c r="A928" t="s">
        <v>1065</v>
      </c>
      <c r="B928" t="s">
        <v>182</v>
      </c>
      <c r="C928">
        <v>7</v>
      </c>
      <c r="D928" s="4">
        <v>145</v>
      </c>
      <c r="E928" s="3">
        <v>20.714285714285701</v>
      </c>
      <c r="F928">
        <v>107</v>
      </c>
      <c r="G928" s="1">
        <v>0.73793103448275865</v>
      </c>
      <c r="H928">
        <v>3</v>
      </c>
      <c r="I928" s="4">
        <v>79</v>
      </c>
      <c r="J928" s="3">
        <v>26.333333333333332</v>
      </c>
      <c r="K928">
        <v>64</v>
      </c>
      <c r="L928" s="1">
        <v>0.810126582278481</v>
      </c>
      <c r="M928" s="4">
        <v>-138</v>
      </c>
      <c r="N928" s="4">
        <v>-76</v>
      </c>
      <c r="O928" t="s">
        <v>6153</v>
      </c>
      <c r="P928">
        <v>62</v>
      </c>
      <c r="Q928" t="s">
        <v>808</v>
      </c>
      <c r="R928" s="1">
        <v>0.2712643678160927</v>
      </c>
      <c r="S928" s="3">
        <v>5.6190476190476311</v>
      </c>
      <c r="T928"/>
      <c r="U928"/>
      <c r="V928"/>
      <c r="W928"/>
      <c r="X928"/>
      <c r="Y928"/>
      <c r="AA928"/>
    </row>
    <row r="929" spans="1:27" x14ac:dyDescent="0.35">
      <c r="A929" t="s">
        <v>1856</v>
      </c>
      <c r="B929" t="s">
        <v>25</v>
      </c>
      <c r="C929">
        <v>18</v>
      </c>
      <c r="D929" s="4">
        <v>17</v>
      </c>
      <c r="E929" s="3">
        <v>0.94444444444444398</v>
      </c>
      <c r="F929">
        <v>13</v>
      </c>
      <c r="G929" s="1">
        <v>0.76470588235294112</v>
      </c>
      <c r="H929">
        <v>5</v>
      </c>
      <c r="I929" s="4">
        <v>6</v>
      </c>
      <c r="J929" s="3">
        <v>1.2</v>
      </c>
      <c r="K929">
        <v>6</v>
      </c>
      <c r="L929" s="1">
        <v>1</v>
      </c>
      <c r="M929" s="4">
        <v>1</v>
      </c>
      <c r="N929" s="4">
        <v>-1</v>
      </c>
      <c r="O929" t="s">
        <v>6153</v>
      </c>
      <c r="P929">
        <v>-2</v>
      </c>
      <c r="Q929" t="s">
        <v>808</v>
      </c>
      <c r="R929" s="1">
        <v>0.27058823529411824</v>
      </c>
      <c r="S929" s="3">
        <v>0.25555555555555598</v>
      </c>
      <c r="T929"/>
      <c r="U929"/>
      <c r="V929"/>
      <c r="W929"/>
      <c r="X929"/>
      <c r="Y929"/>
      <c r="AA929"/>
    </row>
    <row r="930" spans="1:27" x14ac:dyDescent="0.35">
      <c r="A930" t="s">
        <v>969</v>
      </c>
      <c r="B930" t="s">
        <v>86</v>
      </c>
      <c r="C930">
        <v>234</v>
      </c>
      <c r="D930" s="4">
        <v>285</v>
      </c>
      <c r="E930" s="3">
        <v>1.2179487179487201</v>
      </c>
      <c r="F930">
        <v>237</v>
      </c>
      <c r="G930" s="1">
        <v>0.83157894736842108</v>
      </c>
      <c r="H930">
        <v>97</v>
      </c>
      <c r="I930" s="4">
        <v>150</v>
      </c>
      <c r="J930" s="3">
        <v>1.5463917525773196</v>
      </c>
      <c r="K930">
        <v>133</v>
      </c>
      <c r="L930" s="1">
        <v>0.88666666666666671</v>
      </c>
      <c r="M930" s="4">
        <v>-51</v>
      </c>
      <c r="N930" s="4">
        <v>-53</v>
      </c>
      <c r="O930" t="s">
        <v>6153</v>
      </c>
      <c r="P930">
        <v>-2</v>
      </c>
      <c r="Q930" t="s">
        <v>808</v>
      </c>
      <c r="R930" s="1">
        <v>0.26966901790558656</v>
      </c>
      <c r="S930" s="3">
        <v>0.32844303462859958</v>
      </c>
      <c r="T930"/>
      <c r="U930"/>
      <c r="V930"/>
      <c r="W930"/>
      <c r="X930"/>
      <c r="Y930"/>
      <c r="AA930"/>
    </row>
    <row r="931" spans="1:27" x14ac:dyDescent="0.35">
      <c r="A931" t="s">
        <v>848</v>
      </c>
      <c r="B931" t="s">
        <v>33</v>
      </c>
      <c r="C931">
        <v>3317</v>
      </c>
      <c r="D931" s="4">
        <v>2762</v>
      </c>
      <c r="E931" s="3">
        <v>0.83268013264998497</v>
      </c>
      <c r="F931">
        <v>2072</v>
      </c>
      <c r="G931" s="1">
        <v>0.75018102824040556</v>
      </c>
      <c r="H931">
        <v>1018</v>
      </c>
      <c r="I931" s="4">
        <v>1076</v>
      </c>
      <c r="J931" s="3">
        <v>1.0569744597249509</v>
      </c>
      <c r="K931">
        <v>822</v>
      </c>
      <c r="L931" s="1">
        <v>0.76394052044609662</v>
      </c>
      <c r="M931" s="4">
        <v>555</v>
      </c>
      <c r="N931" s="4">
        <v>-58</v>
      </c>
      <c r="O931" t="s">
        <v>6153</v>
      </c>
      <c r="P931">
        <v>-613</v>
      </c>
      <c r="Q931" t="s">
        <v>810</v>
      </c>
      <c r="R931" s="1">
        <v>0.26936433124824827</v>
      </c>
      <c r="S931" s="3">
        <v>0.22429432707496588</v>
      </c>
      <c r="T931"/>
      <c r="U931"/>
      <c r="V931"/>
      <c r="W931"/>
      <c r="X931"/>
      <c r="Y931"/>
      <c r="AA931"/>
    </row>
    <row r="932" spans="1:27" x14ac:dyDescent="0.35">
      <c r="A932" t="s">
        <v>1315</v>
      </c>
      <c r="B932" t="s">
        <v>279</v>
      </c>
      <c r="C932">
        <v>48</v>
      </c>
      <c r="D932" s="4">
        <v>52</v>
      </c>
      <c r="E932" s="3">
        <v>1.0833333333333299</v>
      </c>
      <c r="F932">
        <v>38</v>
      </c>
      <c r="G932" s="1">
        <v>0.73076923076923073</v>
      </c>
      <c r="H932">
        <v>16</v>
      </c>
      <c r="I932" s="4">
        <v>22</v>
      </c>
      <c r="J932" s="3">
        <v>1.375</v>
      </c>
      <c r="K932">
        <v>17</v>
      </c>
      <c r="L932" s="1">
        <v>0.77272727272727271</v>
      </c>
      <c r="M932" s="4">
        <v>-4</v>
      </c>
      <c r="N932" s="4">
        <v>-6</v>
      </c>
      <c r="O932" t="s">
        <v>6153</v>
      </c>
      <c r="P932">
        <v>-2</v>
      </c>
      <c r="Q932" t="s">
        <v>808</v>
      </c>
      <c r="R932" s="1">
        <v>0.26923076923077321</v>
      </c>
      <c r="S932" s="3">
        <v>0.29166666666667007</v>
      </c>
      <c r="T932"/>
      <c r="U932"/>
      <c r="V932"/>
      <c r="W932"/>
      <c r="X932"/>
      <c r="Y932"/>
      <c r="AA932"/>
    </row>
    <row r="933" spans="1:27" x14ac:dyDescent="0.35">
      <c r="A933" t="s">
        <v>1363</v>
      </c>
      <c r="B933" t="s">
        <v>117</v>
      </c>
      <c r="C933">
        <v>43</v>
      </c>
      <c r="D933" s="4">
        <v>46</v>
      </c>
      <c r="E933" s="3">
        <v>1.0697674418604599</v>
      </c>
      <c r="F933">
        <v>36</v>
      </c>
      <c r="G933" s="1">
        <v>0.78260869565217395</v>
      </c>
      <c r="H933">
        <v>14</v>
      </c>
      <c r="I933" s="4">
        <v>19</v>
      </c>
      <c r="J933" s="3">
        <v>1.3571428571428572</v>
      </c>
      <c r="K933">
        <v>15</v>
      </c>
      <c r="L933" s="1">
        <v>0.78947368421052633</v>
      </c>
      <c r="M933" s="4">
        <v>-3</v>
      </c>
      <c r="N933" s="4">
        <v>-5</v>
      </c>
      <c r="O933" t="s">
        <v>6153</v>
      </c>
      <c r="P933">
        <v>-2</v>
      </c>
      <c r="Q933" t="s">
        <v>808</v>
      </c>
      <c r="R933" s="1">
        <v>0.26863354037267706</v>
      </c>
      <c r="S933" s="3">
        <v>0.2873754152823973</v>
      </c>
      <c r="T933"/>
      <c r="U933"/>
      <c r="V933"/>
      <c r="W933"/>
      <c r="X933"/>
      <c r="Y933"/>
      <c r="AA933"/>
    </row>
    <row r="934" spans="1:27" x14ac:dyDescent="0.35">
      <c r="A934" t="s">
        <v>970</v>
      </c>
      <c r="B934" t="s">
        <v>54</v>
      </c>
      <c r="C934">
        <v>195</v>
      </c>
      <c r="D934" s="4">
        <v>283</v>
      </c>
      <c r="E934" s="3">
        <v>1.4512820512820499</v>
      </c>
      <c r="F934">
        <v>226</v>
      </c>
      <c r="G934" s="1">
        <v>0.79858657243816256</v>
      </c>
      <c r="H934">
        <v>72</v>
      </c>
      <c r="I934" s="4">
        <v>132</v>
      </c>
      <c r="J934" s="3">
        <v>1.8333333333333333</v>
      </c>
      <c r="K934">
        <v>115</v>
      </c>
      <c r="L934" s="1">
        <v>0.87121212121212122</v>
      </c>
      <c r="M934" s="4">
        <v>-88</v>
      </c>
      <c r="N934" s="4">
        <v>-60</v>
      </c>
      <c r="O934" t="s">
        <v>6153</v>
      </c>
      <c r="P934">
        <v>28</v>
      </c>
      <c r="Q934" t="s">
        <v>808</v>
      </c>
      <c r="R934" s="1">
        <v>0.2632508833922273</v>
      </c>
      <c r="S934" s="3">
        <v>0.38205128205128336</v>
      </c>
      <c r="T934"/>
      <c r="U934"/>
      <c r="V934"/>
      <c r="W934"/>
      <c r="X934"/>
      <c r="Y934"/>
      <c r="AA934"/>
    </row>
    <row r="935" spans="1:27" x14ac:dyDescent="0.35">
      <c r="A935" t="s">
        <v>1768</v>
      </c>
      <c r="B935" t="s">
        <v>44</v>
      </c>
      <c r="C935">
        <v>2</v>
      </c>
      <c r="D935" s="4">
        <v>19</v>
      </c>
      <c r="E935" s="3">
        <v>9.5</v>
      </c>
      <c r="F935">
        <v>14</v>
      </c>
      <c r="G935" s="1">
        <v>0.73684210526315785</v>
      </c>
      <c r="H935">
        <v>1</v>
      </c>
      <c r="I935" s="4">
        <v>12</v>
      </c>
      <c r="J935" s="3">
        <v>12</v>
      </c>
      <c r="K935">
        <v>9</v>
      </c>
      <c r="L935" s="1">
        <v>0.75</v>
      </c>
      <c r="M935" s="4">
        <v>-17</v>
      </c>
      <c r="N935" s="4">
        <v>-11</v>
      </c>
      <c r="O935" t="s">
        <v>6153</v>
      </c>
      <c r="P935">
        <v>6</v>
      </c>
      <c r="Q935" t="s">
        <v>808</v>
      </c>
      <c r="R935" s="1">
        <v>0.26315789473684209</v>
      </c>
      <c r="S935" s="3">
        <v>2.5</v>
      </c>
      <c r="T935"/>
      <c r="U935"/>
      <c r="V935"/>
      <c r="W935"/>
      <c r="X935"/>
      <c r="Y935"/>
      <c r="AA935"/>
    </row>
    <row r="936" spans="1:27" x14ac:dyDescent="0.35">
      <c r="A936" t="s">
        <v>925</v>
      </c>
      <c r="B936" t="s">
        <v>35</v>
      </c>
      <c r="C936">
        <v>42</v>
      </c>
      <c r="D936" s="4">
        <v>388</v>
      </c>
      <c r="E936" s="3">
        <v>9.2380952380952408</v>
      </c>
      <c r="F936">
        <v>158</v>
      </c>
      <c r="G936" s="1">
        <v>0.40721649484536082</v>
      </c>
      <c r="H936">
        <v>11</v>
      </c>
      <c r="I936" s="4">
        <v>128</v>
      </c>
      <c r="J936" s="3">
        <v>11.636363636363637</v>
      </c>
      <c r="K936">
        <v>62</v>
      </c>
      <c r="L936" s="1">
        <v>0.484375</v>
      </c>
      <c r="M936" s="4">
        <v>-346</v>
      </c>
      <c r="N936" s="4">
        <v>-117</v>
      </c>
      <c r="O936" t="s">
        <v>6153</v>
      </c>
      <c r="P936">
        <v>229</v>
      </c>
      <c r="Q936" t="s">
        <v>809</v>
      </c>
      <c r="R936" s="1">
        <v>0.25960637300843453</v>
      </c>
      <c r="S936" s="3">
        <v>2.3982683982683959</v>
      </c>
      <c r="T936"/>
      <c r="U936"/>
      <c r="V936"/>
      <c r="W936"/>
      <c r="X936"/>
      <c r="Y936"/>
      <c r="AA936"/>
    </row>
    <row r="937" spans="1:27" x14ac:dyDescent="0.35">
      <c r="A937" t="s">
        <v>1381</v>
      </c>
      <c r="B937" t="s">
        <v>231</v>
      </c>
      <c r="C937">
        <v>36</v>
      </c>
      <c r="D937" s="4">
        <v>45</v>
      </c>
      <c r="E937" s="3">
        <v>1.25</v>
      </c>
      <c r="F937">
        <v>31</v>
      </c>
      <c r="G937" s="1">
        <v>0.68888888888888888</v>
      </c>
      <c r="H937">
        <v>7</v>
      </c>
      <c r="I937" s="4">
        <v>11</v>
      </c>
      <c r="J937" s="3">
        <v>1.5714285714285714</v>
      </c>
      <c r="K937">
        <v>7</v>
      </c>
      <c r="L937" s="1">
        <v>0.63636363636363635</v>
      </c>
      <c r="M937" s="4">
        <v>-9</v>
      </c>
      <c r="N937" s="4">
        <v>-4</v>
      </c>
      <c r="O937" t="s">
        <v>6153</v>
      </c>
      <c r="P937">
        <v>5</v>
      </c>
      <c r="Q937" t="s">
        <v>808</v>
      </c>
      <c r="R937" s="1">
        <v>0.25714285714285712</v>
      </c>
      <c r="S937" s="3">
        <v>0.3214285714285714</v>
      </c>
      <c r="T937"/>
      <c r="U937"/>
      <c r="V937"/>
      <c r="W937"/>
      <c r="X937"/>
      <c r="Y937"/>
      <c r="AA937"/>
    </row>
    <row r="938" spans="1:27" x14ac:dyDescent="0.35">
      <c r="A938" t="s">
        <v>1111</v>
      </c>
      <c r="B938" t="s">
        <v>208</v>
      </c>
      <c r="C938">
        <v>21</v>
      </c>
      <c r="D938" s="4">
        <v>117</v>
      </c>
      <c r="E938" s="3">
        <v>5.5714285714285703</v>
      </c>
      <c r="F938">
        <v>52</v>
      </c>
      <c r="G938" s="1">
        <v>0.44444444444444442</v>
      </c>
      <c r="H938">
        <v>7</v>
      </c>
      <c r="I938" s="4">
        <v>49</v>
      </c>
      <c r="J938" s="3">
        <v>7</v>
      </c>
      <c r="K938">
        <v>27</v>
      </c>
      <c r="L938" s="1">
        <v>0.55102040816326525</v>
      </c>
      <c r="M938" s="4">
        <v>-96</v>
      </c>
      <c r="N938" s="4">
        <v>-42</v>
      </c>
      <c r="O938" t="s">
        <v>6153</v>
      </c>
      <c r="P938">
        <v>54</v>
      </c>
      <c r="Q938" t="s">
        <v>808</v>
      </c>
      <c r="R938" s="1">
        <v>0.25641025641025667</v>
      </c>
      <c r="S938" s="3">
        <v>1.4285714285714297</v>
      </c>
      <c r="T938"/>
      <c r="U938"/>
      <c r="V938"/>
      <c r="W938"/>
      <c r="X938"/>
      <c r="Y938"/>
      <c r="AA938"/>
    </row>
    <row r="939" spans="1:27" x14ac:dyDescent="0.35">
      <c r="A939" t="s">
        <v>1100</v>
      </c>
      <c r="B939" t="s">
        <v>201</v>
      </c>
      <c r="C939">
        <v>63</v>
      </c>
      <c r="D939" s="4">
        <v>121</v>
      </c>
      <c r="E939" s="3">
        <v>1.92063492063492</v>
      </c>
      <c r="F939">
        <v>98</v>
      </c>
      <c r="G939" s="1">
        <v>0.80991735537190079</v>
      </c>
      <c r="H939">
        <v>17</v>
      </c>
      <c r="I939" s="4">
        <v>41</v>
      </c>
      <c r="J939" s="3">
        <v>2.4117647058823528</v>
      </c>
      <c r="K939">
        <v>34</v>
      </c>
      <c r="L939" s="1">
        <v>0.82926829268292679</v>
      </c>
      <c r="M939" s="4">
        <v>-58</v>
      </c>
      <c r="N939" s="4">
        <v>-24</v>
      </c>
      <c r="O939" t="s">
        <v>6153</v>
      </c>
      <c r="P939">
        <v>34</v>
      </c>
      <c r="Q939" t="s">
        <v>808</v>
      </c>
      <c r="R939" s="1">
        <v>0.25571220223626673</v>
      </c>
      <c r="S939" s="3">
        <v>0.49112978524743278</v>
      </c>
      <c r="T939"/>
      <c r="U939"/>
      <c r="V939"/>
      <c r="W939"/>
      <c r="X939"/>
      <c r="Y939"/>
      <c r="AA939"/>
    </row>
    <row r="940" spans="1:27" x14ac:dyDescent="0.35">
      <c r="A940" t="s">
        <v>921</v>
      </c>
      <c r="B940" t="s">
        <v>31</v>
      </c>
      <c r="C940">
        <v>109</v>
      </c>
      <c r="D940" s="4">
        <v>406</v>
      </c>
      <c r="E940" s="3">
        <v>3.7247706422018401</v>
      </c>
      <c r="F940">
        <v>260</v>
      </c>
      <c r="G940" s="1">
        <v>0.64039408866995073</v>
      </c>
      <c r="H940">
        <v>40</v>
      </c>
      <c r="I940" s="4">
        <v>187</v>
      </c>
      <c r="J940" s="3">
        <v>4.6749999999999998</v>
      </c>
      <c r="K940">
        <v>122</v>
      </c>
      <c r="L940" s="1">
        <v>0.65240641711229952</v>
      </c>
      <c r="M940" s="4">
        <v>-297</v>
      </c>
      <c r="N940" s="4">
        <v>-147</v>
      </c>
      <c r="O940" t="s">
        <v>6153</v>
      </c>
      <c r="P940">
        <v>150</v>
      </c>
      <c r="Q940" t="s">
        <v>808</v>
      </c>
      <c r="R940" s="1">
        <v>0.25511083743842183</v>
      </c>
      <c r="S940" s="3">
        <v>0.95022935779815976</v>
      </c>
      <c r="T940"/>
      <c r="U940"/>
      <c r="V940"/>
      <c r="W940"/>
      <c r="X940"/>
      <c r="Y940"/>
      <c r="AA940"/>
    </row>
    <row r="941" spans="1:27" x14ac:dyDescent="0.35">
      <c r="A941" t="s">
        <v>1207</v>
      </c>
      <c r="B941" t="s">
        <v>151</v>
      </c>
      <c r="C941">
        <v>132</v>
      </c>
      <c r="D941" s="4">
        <v>75</v>
      </c>
      <c r="E941" s="3">
        <v>0.56818181818181801</v>
      </c>
      <c r="F941">
        <v>51</v>
      </c>
      <c r="G941" s="1">
        <v>0.68</v>
      </c>
      <c r="H941">
        <v>45</v>
      </c>
      <c r="I941" s="4">
        <v>32</v>
      </c>
      <c r="J941" s="3">
        <v>0.71111111111111114</v>
      </c>
      <c r="K941">
        <v>22</v>
      </c>
      <c r="L941" s="1">
        <v>0.6875</v>
      </c>
      <c r="M941" s="4">
        <v>57</v>
      </c>
      <c r="N941" s="4">
        <v>13</v>
      </c>
      <c r="O941" t="s">
        <v>6153</v>
      </c>
      <c r="P941">
        <v>-44</v>
      </c>
      <c r="Q941" t="s">
        <v>808</v>
      </c>
      <c r="R941" s="1">
        <v>0.25155555555555598</v>
      </c>
      <c r="S941" s="3">
        <v>0.14292929292929313</v>
      </c>
      <c r="T941"/>
      <c r="U941"/>
      <c r="V941"/>
      <c r="W941"/>
      <c r="X941"/>
      <c r="Y941"/>
      <c r="AA941"/>
    </row>
    <row r="942" spans="1:27" x14ac:dyDescent="0.35">
      <c r="A942" t="s">
        <v>1880</v>
      </c>
      <c r="B942" t="s">
        <v>418</v>
      </c>
      <c r="C942">
        <v>4</v>
      </c>
      <c r="D942" s="4">
        <v>16</v>
      </c>
      <c r="E942" s="3">
        <v>4</v>
      </c>
      <c r="F942">
        <v>14</v>
      </c>
      <c r="G942" s="1">
        <v>0.875</v>
      </c>
      <c r="H942">
        <v>2</v>
      </c>
      <c r="I942" s="4">
        <v>10</v>
      </c>
      <c r="J942" s="3">
        <v>5</v>
      </c>
      <c r="K942">
        <v>10</v>
      </c>
      <c r="L942" s="1">
        <v>1</v>
      </c>
      <c r="M942" s="4">
        <v>-12</v>
      </c>
      <c r="N942" s="4">
        <v>-8</v>
      </c>
      <c r="O942" t="s">
        <v>6153</v>
      </c>
      <c r="P942">
        <v>4</v>
      </c>
      <c r="Q942" t="s">
        <v>808</v>
      </c>
      <c r="R942" s="1">
        <v>0.25</v>
      </c>
      <c r="S942" s="3">
        <v>1</v>
      </c>
      <c r="T942"/>
      <c r="U942"/>
      <c r="V942"/>
      <c r="W942"/>
      <c r="X942"/>
      <c r="Y942"/>
      <c r="AA942"/>
    </row>
    <row r="943" spans="1:27" x14ac:dyDescent="0.35">
      <c r="A943" t="s">
        <v>1981</v>
      </c>
      <c r="B943" t="s">
        <v>383</v>
      </c>
      <c r="C943">
        <v>7</v>
      </c>
      <c r="D943" s="4">
        <v>14</v>
      </c>
      <c r="E943" s="3">
        <v>2</v>
      </c>
      <c r="F943">
        <v>6</v>
      </c>
      <c r="G943" s="1">
        <v>0.42857142857142855</v>
      </c>
      <c r="H943">
        <v>2</v>
      </c>
      <c r="I943" s="4">
        <v>5</v>
      </c>
      <c r="J943" s="3">
        <v>2.5</v>
      </c>
      <c r="K943">
        <v>2</v>
      </c>
      <c r="L943" s="1">
        <v>0.4</v>
      </c>
      <c r="M943" s="4">
        <v>-7</v>
      </c>
      <c r="N943" s="4">
        <v>-3</v>
      </c>
      <c r="O943" t="s">
        <v>6153</v>
      </c>
      <c r="P943">
        <v>4</v>
      </c>
      <c r="Q943" t="s">
        <v>808</v>
      </c>
      <c r="R943" s="1">
        <v>0.25</v>
      </c>
      <c r="S943" s="3">
        <v>0.5</v>
      </c>
      <c r="T943"/>
      <c r="U943"/>
      <c r="V943"/>
      <c r="W943"/>
      <c r="X943"/>
      <c r="Y943"/>
      <c r="AA943"/>
    </row>
    <row r="944" spans="1:27" x14ac:dyDescent="0.35">
      <c r="A944" t="s">
        <v>2102</v>
      </c>
      <c r="B944" t="s">
        <v>231</v>
      </c>
      <c r="C944">
        <v>6</v>
      </c>
      <c r="D944" s="4">
        <v>12</v>
      </c>
      <c r="E944" s="3">
        <v>2</v>
      </c>
      <c r="F944">
        <v>6</v>
      </c>
      <c r="G944" s="1">
        <v>0.5</v>
      </c>
      <c r="H944">
        <v>2</v>
      </c>
      <c r="I944" s="4">
        <v>5</v>
      </c>
      <c r="J944" s="3">
        <v>2.5</v>
      </c>
      <c r="K944">
        <v>2</v>
      </c>
      <c r="L944" s="1">
        <v>0.4</v>
      </c>
      <c r="M944" s="4">
        <v>-6</v>
      </c>
      <c r="N944" s="4">
        <v>-3</v>
      </c>
      <c r="O944" t="s">
        <v>6153</v>
      </c>
      <c r="P944">
        <v>3</v>
      </c>
      <c r="Q944" t="s">
        <v>808</v>
      </c>
      <c r="R944" s="1">
        <v>0.25</v>
      </c>
      <c r="S944" s="3">
        <v>0.5</v>
      </c>
      <c r="T944"/>
      <c r="U944"/>
      <c r="V944"/>
      <c r="W944"/>
      <c r="X944"/>
      <c r="Y944"/>
      <c r="AA944"/>
    </row>
    <row r="945" spans="1:27" x14ac:dyDescent="0.35">
      <c r="A945" t="s">
        <v>2112</v>
      </c>
      <c r="B945" t="s">
        <v>119</v>
      </c>
      <c r="C945">
        <v>15</v>
      </c>
      <c r="D945" s="4">
        <v>12</v>
      </c>
      <c r="E945" s="3">
        <v>0.8</v>
      </c>
      <c r="F945">
        <v>7</v>
      </c>
      <c r="G945" s="1">
        <v>0.58333333333333337</v>
      </c>
      <c r="H945">
        <v>7</v>
      </c>
      <c r="I945" s="4">
        <v>7</v>
      </c>
      <c r="J945" s="3">
        <v>1</v>
      </c>
      <c r="K945">
        <v>5</v>
      </c>
      <c r="L945" s="1">
        <v>0.7142857142857143</v>
      </c>
      <c r="M945" s="4">
        <v>3</v>
      </c>
      <c r="N945" s="4">
        <v>0</v>
      </c>
      <c r="O945" t="s">
        <v>6153</v>
      </c>
      <c r="P945">
        <v>-3</v>
      </c>
      <c r="Q945" t="s">
        <v>808</v>
      </c>
      <c r="R945" s="1">
        <v>0.24999999999999994</v>
      </c>
      <c r="S945" s="3">
        <v>0.19999999999999996</v>
      </c>
      <c r="T945"/>
      <c r="U945"/>
      <c r="V945"/>
      <c r="W945"/>
      <c r="X945"/>
      <c r="Y945"/>
      <c r="AA945"/>
    </row>
    <row r="946" spans="1:27" x14ac:dyDescent="0.35">
      <c r="A946" t="s">
        <v>3053</v>
      </c>
      <c r="B946" t="s">
        <v>428</v>
      </c>
      <c r="C946">
        <v>5</v>
      </c>
      <c r="D946" s="4">
        <v>4</v>
      </c>
      <c r="E946" s="3">
        <v>0.8</v>
      </c>
      <c r="F946">
        <v>4</v>
      </c>
      <c r="G946" s="1">
        <v>1</v>
      </c>
      <c r="H946">
        <v>1</v>
      </c>
      <c r="I946" s="4">
        <v>1</v>
      </c>
      <c r="J946" s="3">
        <v>1</v>
      </c>
      <c r="K946">
        <v>1</v>
      </c>
      <c r="L946" s="1">
        <v>1</v>
      </c>
      <c r="M946" s="4">
        <v>1</v>
      </c>
      <c r="N946" s="4">
        <v>0</v>
      </c>
      <c r="O946" t="s">
        <v>6153</v>
      </c>
      <c r="P946">
        <v>-1</v>
      </c>
      <c r="Q946" t="s">
        <v>808</v>
      </c>
      <c r="R946" s="1">
        <v>0.24999999999999994</v>
      </c>
      <c r="S946" s="3">
        <v>0.19999999999999996</v>
      </c>
      <c r="T946"/>
      <c r="U946"/>
      <c r="V946"/>
      <c r="W946"/>
      <c r="X946"/>
      <c r="Y946"/>
      <c r="AA946"/>
    </row>
    <row r="947" spans="1:27" x14ac:dyDescent="0.35">
      <c r="A947" t="s">
        <v>3070</v>
      </c>
      <c r="B947" t="s">
        <v>455</v>
      </c>
      <c r="C947">
        <v>5</v>
      </c>
      <c r="D947" s="4">
        <v>4</v>
      </c>
      <c r="E947" s="3">
        <v>0.8</v>
      </c>
      <c r="F947">
        <v>3</v>
      </c>
      <c r="G947" s="1">
        <v>0.75</v>
      </c>
      <c r="H947">
        <v>3</v>
      </c>
      <c r="I947" s="4">
        <v>3</v>
      </c>
      <c r="J947" s="3">
        <v>1</v>
      </c>
      <c r="K947">
        <v>2</v>
      </c>
      <c r="L947" s="1">
        <v>0.66666666666666663</v>
      </c>
      <c r="M947" s="4">
        <v>1</v>
      </c>
      <c r="N947" s="4">
        <v>0</v>
      </c>
      <c r="O947" t="s">
        <v>6153</v>
      </c>
      <c r="P947">
        <v>-1</v>
      </c>
      <c r="Q947" t="s">
        <v>808</v>
      </c>
      <c r="R947" s="1">
        <v>0.24999999999999994</v>
      </c>
      <c r="S947" s="3">
        <v>0.19999999999999996</v>
      </c>
      <c r="T947"/>
      <c r="U947"/>
      <c r="V947"/>
      <c r="W947"/>
      <c r="X947"/>
      <c r="Y947"/>
      <c r="AA947"/>
    </row>
    <row r="948" spans="1:27" x14ac:dyDescent="0.35">
      <c r="A948" t="s">
        <v>3192</v>
      </c>
      <c r="B948" t="s">
        <v>352</v>
      </c>
      <c r="C948">
        <v>5</v>
      </c>
      <c r="D948" s="4">
        <v>4</v>
      </c>
      <c r="E948" s="3">
        <v>0.8</v>
      </c>
      <c r="F948">
        <v>4</v>
      </c>
      <c r="G948" s="1">
        <v>1</v>
      </c>
      <c r="H948">
        <v>1</v>
      </c>
      <c r="I948" s="4">
        <v>1</v>
      </c>
      <c r="J948" s="3">
        <v>1</v>
      </c>
      <c r="K948">
        <v>1</v>
      </c>
      <c r="L948" s="1">
        <v>1</v>
      </c>
      <c r="M948" s="4">
        <v>1</v>
      </c>
      <c r="N948" s="4">
        <v>0</v>
      </c>
      <c r="O948" t="s">
        <v>6153</v>
      </c>
      <c r="P948">
        <v>-1</v>
      </c>
      <c r="Q948" t="s">
        <v>808</v>
      </c>
      <c r="R948" s="1">
        <v>0.24999999999999994</v>
      </c>
      <c r="S948" s="3">
        <v>0.19999999999999996</v>
      </c>
      <c r="T948"/>
      <c r="U948"/>
      <c r="V948"/>
      <c r="W948"/>
      <c r="X948"/>
      <c r="Y948"/>
      <c r="AA948"/>
    </row>
    <row r="949" spans="1:27" x14ac:dyDescent="0.35">
      <c r="A949" t="s">
        <v>3706</v>
      </c>
      <c r="B949" t="s">
        <v>128</v>
      </c>
      <c r="C949">
        <v>5</v>
      </c>
      <c r="D949" s="4">
        <v>2</v>
      </c>
      <c r="E949" s="3">
        <v>0.4</v>
      </c>
      <c r="F949">
        <v>2</v>
      </c>
      <c r="G949" s="1">
        <v>1</v>
      </c>
      <c r="H949">
        <v>2</v>
      </c>
      <c r="I949" s="4">
        <v>1</v>
      </c>
      <c r="J949" s="3">
        <v>0.5</v>
      </c>
      <c r="K949">
        <v>1</v>
      </c>
      <c r="L949" s="1">
        <v>1</v>
      </c>
      <c r="M949" s="4">
        <v>3</v>
      </c>
      <c r="N949" s="4">
        <v>1</v>
      </c>
      <c r="O949" t="s">
        <v>6153</v>
      </c>
      <c r="P949">
        <v>-2</v>
      </c>
      <c r="Q949" t="s">
        <v>808</v>
      </c>
      <c r="R949" s="1">
        <v>0.24999999999999994</v>
      </c>
      <c r="S949" s="3">
        <v>9.9999999999999978E-2</v>
      </c>
      <c r="T949"/>
      <c r="U949"/>
      <c r="V949"/>
      <c r="W949"/>
      <c r="X949"/>
      <c r="Y949"/>
      <c r="AA949"/>
    </row>
    <row r="950" spans="1:27" x14ac:dyDescent="0.35">
      <c r="A950" t="s">
        <v>3799</v>
      </c>
      <c r="B950" t="s">
        <v>184</v>
      </c>
      <c r="C950">
        <v>5</v>
      </c>
      <c r="D950" s="4">
        <v>2</v>
      </c>
      <c r="E950" s="3">
        <v>0.4</v>
      </c>
      <c r="F950">
        <v>0</v>
      </c>
      <c r="G950" s="1">
        <v>0</v>
      </c>
      <c r="H950">
        <v>2</v>
      </c>
      <c r="I950" s="4">
        <v>1</v>
      </c>
      <c r="J950" s="3">
        <v>0.5</v>
      </c>
      <c r="K950">
        <v>0</v>
      </c>
      <c r="L950" s="1">
        <v>0</v>
      </c>
      <c r="M950" s="4">
        <v>3</v>
      </c>
      <c r="N950" s="4">
        <v>1</v>
      </c>
      <c r="O950" t="s">
        <v>6153</v>
      </c>
      <c r="P950">
        <v>-2</v>
      </c>
      <c r="Q950" t="s">
        <v>808</v>
      </c>
      <c r="R950" s="1">
        <v>0.24999999999999994</v>
      </c>
      <c r="S950" s="3">
        <v>9.9999999999999978E-2</v>
      </c>
      <c r="T950"/>
      <c r="U950"/>
      <c r="V950"/>
      <c r="W950"/>
      <c r="X950"/>
      <c r="Y950"/>
      <c r="AA950"/>
    </row>
    <row r="951" spans="1:27" x14ac:dyDescent="0.35">
      <c r="A951" t="s">
        <v>3700</v>
      </c>
      <c r="B951" t="s">
        <v>141</v>
      </c>
      <c r="C951">
        <v>5</v>
      </c>
      <c r="D951" s="4">
        <v>2</v>
      </c>
      <c r="E951" s="3">
        <v>0.4</v>
      </c>
      <c r="F951">
        <v>2</v>
      </c>
      <c r="G951" s="1">
        <v>1</v>
      </c>
      <c r="H951">
        <v>4</v>
      </c>
      <c r="I951" s="4">
        <v>2</v>
      </c>
      <c r="J951" s="3">
        <v>0.5</v>
      </c>
      <c r="K951">
        <v>2</v>
      </c>
      <c r="L951" s="1">
        <v>1</v>
      </c>
      <c r="M951" s="4">
        <v>3</v>
      </c>
      <c r="N951" s="4">
        <v>2</v>
      </c>
      <c r="O951" t="s">
        <v>6153</v>
      </c>
      <c r="P951">
        <v>-1</v>
      </c>
      <c r="Q951" t="s">
        <v>808</v>
      </c>
      <c r="R951" s="1">
        <v>0.24999999999999994</v>
      </c>
      <c r="S951" s="3">
        <v>9.9999999999999978E-2</v>
      </c>
      <c r="T951"/>
      <c r="U951"/>
      <c r="V951"/>
      <c r="W951"/>
      <c r="X951"/>
      <c r="Y951"/>
      <c r="AA951"/>
    </row>
    <row r="952" spans="1:27" x14ac:dyDescent="0.35">
      <c r="A952" t="s">
        <v>1057</v>
      </c>
      <c r="B952" t="s">
        <v>180</v>
      </c>
      <c r="C952">
        <v>178</v>
      </c>
      <c r="D952" s="4">
        <v>149</v>
      </c>
      <c r="E952" s="3">
        <v>0.83707865168539297</v>
      </c>
      <c r="F952">
        <v>124</v>
      </c>
      <c r="G952" s="1">
        <v>0.83221476510067116</v>
      </c>
      <c r="H952">
        <v>69</v>
      </c>
      <c r="I952" s="4">
        <v>72</v>
      </c>
      <c r="J952" s="3">
        <v>1.0434782608695652</v>
      </c>
      <c r="K952">
        <v>61</v>
      </c>
      <c r="L952" s="1">
        <v>0.84722222222222221</v>
      </c>
      <c r="M952" s="4">
        <v>29</v>
      </c>
      <c r="N952" s="4">
        <v>-3</v>
      </c>
      <c r="O952" t="s">
        <v>6153</v>
      </c>
      <c r="P952">
        <v>-32</v>
      </c>
      <c r="Q952" t="s">
        <v>808</v>
      </c>
      <c r="R952" s="1">
        <v>0.24657134519988366</v>
      </c>
      <c r="S952" s="3">
        <v>0.20639960918417222</v>
      </c>
      <c r="T952"/>
      <c r="U952"/>
      <c r="V952"/>
      <c r="W952"/>
      <c r="X952"/>
      <c r="Y952"/>
      <c r="AA952"/>
    </row>
    <row r="953" spans="1:27" x14ac:dyDescent="0.35">
      <c r="A953" t="s">
        <v>1921</v>
      </c>
      <c r="B953" t="s">
        <v>383</v>
      </c>
      <c r="C953">
        <v>8</v>
      </c>
      <c r="D953" s="4">
        <v>15</v>
      </c>
      <c r="E953" s="3">
        <v>1.875</v>
      </c>
      <c r="F953">
        <v>6</v>
      </c>
      <c r="G953" s="1">
        <v>0.4</v>
      </c>
      <c r="H953">
        <v>3</v>
      </c>
      <c r="I953" s="4">
        <v>7</v>
      </c>
      <c r="J953" s="3">
        <v>2.3333333333333335</v>
      </c>
      <c r="K953">
        <v>2</v>
      </c>
      <c r="L953" s="1">
        <v>0.2857142857142857</v>
      </c>
      <c r="M953" s="4">
        <v>-7</v>
      </c>
      <c r="N953" s="4">
        <v>-4</v>
      </c>
      <c r="O953" t="s">
        <v>6153</v>
      </c>
      <c r="P953">
        <v>3</v>
      </c>
      <c r="Q953" t="s">
        <v>808</v>
      </c>
      <c r="R953" s="1">
        <v>0.24444444444444452</v>
      </c>
      <c r="S953" s="3">
        <v>0.45833333333333348</v>
      </c>
      <c r="T953"/>
      <c r="U953"/>
      <c r="V953"/>
      <c r="W953"/>
      <c r="X953"/>
      <c r="Y953"/>
      <c r="AA953"/>
    </row>
    <row r="954" spans="1:27" x14ac:dyDescent="0.35">
      <c r="A954" t="s">
        <v>1214</v>
      </c>
      <c r="B954" t="s">
        <v>253</v>
      </c>
      <c r="C954">
        <v>27</v>
      </c>
      <c r="D954" s="4">
        <v>73</v>
      </c>
      <c r="E954" s="3">
        <v>2.7037037037037002</v>
      </c>
      <c r="F954">
        <v>39</v>
      </c>
      <c r="G954" s="1">
        <v>0.53424657534246578</v>
      </c>
      <c r="H954">
        <v>11</v>
      </c>
      <c r="I954" s="4">
        <v>37</v>
      </c>
      <c r="J954" s="3">
        <v>3.3636363636363638</v>
      </c>
      <c r="K954">
        <v>21</v>
      </c>
      <c r="L954" s="1">
        <v>0.56756756756756754</v>
      </c>
      <c r="M954" s="4">
        <v>-46</v>
      </c>
      <c r="N954" s="4">
        <v>-26</v>
      </c>
      <c r="O954" t="s">
        <v>6153</v>
      </c>
      <c r="P954">
        <v>20</v>
      </c>
      <c r="Q954" t="s">
        <v>808</v>
      </c>
      <c r="R954" s="1">
        <v>0.24408468244084849</v>
      </c>
      <c r="S954" s="3">
        <v>0.65993265993266359</v>
      </c>
      <c r="T954"/>
      <c r="U954"/>
      <c r="V954"/>
      <c r="W954"/>
      <c r="X954"/>
      <c r="Y954"/>
      <c r="AA954"/>
    </row>
    <row r="955" spans="1:27" x14ac:dyDescent="0.35">
      <c r="A955" t="s">
        <v>1266</v>
      </c>
      <c r="B955" t="s">
        <v>218</v>
      </c>
      <c r="C955">
        <v>20</v>
      </c>
      <c r="D955" s="4">
        <v>23</v>
      </c>
      <c r="E955" s="3">
        <v>1.1499999999999999</v>
      </c>
      <c r="F955">
        <v>19</v>
      </c>
      <c r="G955" s="1">
        <v>0.82608695652173914</v>
      </c>
      <c r="H955">
        <v>7</v>
      </c>
      <c r="I955" s="4">
        <v>10</v>
      </c>
      <c r="J955" s="3">
        <v>1.4285714285714286</v>
      </c>
      <c r="K955">
        <v>8</v>
      </c>
      <c r="L955" s="1">
        <v>0.8</v>
      </c>
      <c r="M955" s="4">
        <v>-3</v>
      </c>
      <c r="N955" s="4">
        <v>-3</v>
      </c>
      <c r="O955" t="s">
        <v>6153</v>
      </c>
      <c r="P955">
        <v>0</v>
      </c>
      <c r="Q955" t="s">
        <v>808</v>
      </c>
      <c r="R955" s="1">
        <v>0.24223602484472062</v>
      </c>
      <c r="S955" s="3">
        <v>0.27857142857142869</v>
      </c>
      <c r="T955"/>
      <c r="U955"/>
      <c r="V955"/>
      <c r="W955"/>
      <c r="X955"/>
      <c r="Y955"/>
      <c r="AA955"/>
    </row>
    <row r="956" spans="1:27" x14ac:dyDescent="0.35">
      <c r="A956" t="s">
        <v>1070</v>
      </c>
      <c r="B956" t="s">
        <v>70</v>
      </c>
      <c r="C956">
        <v>43</v>
      </c>
      <c r="D956" s="4">
        <v>141</v>
      </c>
      <c r="E956" s="3">
        <v>3.2790697674418601</v>
      </c>
      <c r="F956">
        <v>103</v>
      </c>
      <c r="G956" s="1">
        <v>0.73049645390070927</v>
      </c>
      <c r="H956">
        <v>15</v>
      </c>
      <c r="I956" s="4">
        <v>61</v>
      </c>
      <c r="J956" s="3">
        <v>4.0666666666666664</v>
      </c>
      <c r="K956">
        <v>47</v>
      </c>
      <c r="L956" s="1">
        <v>0.77049180327868849</v>
      </c>
      <c r="M956" s="4">
        <v>-98</v>
      </c>
      <c r="N956" s="4">
        <v>-46</v>
      </c>
      <c r="O956" t="s">
        <v>6153</v>
      </c>
      <c r="P956">
        <v>52</v>
      </c>
      <c r="Q956" t="s">
        <v>808</v>
      </c>
      <c r="R956" s="1">
        <v>0.24018912529550834</v>
      </c>
      <c r="S956" s="3">
        <v>0.78759689922480636</v>
      </c>
      <c r="T956"/>
      <c r="U956"/>
      <c r="V956"/>
      <c r="W956"/>
      <c r="X956"/>
      <c r="Y956"/>
      <c r="AA956"/>
    </row>
    <row r="957" spans="1:27" x14ac:dyDescent="0.35">
      <c r="A957" t="s">
        <v>1719</v>
      </c>
      <c r="B957" t="s">
        <v>95</v>
      </c>
      <c r="C957">
        <v>10</v>
      </c>
      <c r="D957" s="4">
        <v>21</v>
      </c>
      <c r="E957" s="3">
        <v>2.1</v>
      </c>
      <c r="F957">
        <v>16</v>
      </c>
      <c r="G957" s="1">
        <v>0.76190476190476186</v>
      </c>
      <c r="H957">
        <v>5</v>
      </c>
      <c r="I957" s="4">
        <v>13</v>
      </c>
      <c r="J957" s="3">
        <v>2.6</v>
      </c>
      <c r="K957">
        <v>12</v>
      </c>
      <c r="L957" s="1">
        <v>0.92307692307692313</v>
      </c>
      <c r="M957" s="4">
        <v>-11</v>
      </c>
      <c r="N957" s="4">
        <v>-8</v>
      </c>
      <c r="O957" t="s">
        <v>6153</v>
      </c>
      <c r="P957">
        <v>3</v>
      </c>
      <c r="Q957" t="s">
        <v>808</v>
      </c>
      <c r="R957" s="1">
        <v>0.23809523809523808</v>
      </c>
      <c r="S957" s="3">
        <v>0.5</v>
      </c>
      <c r="T957"/>
      <c r="U957"/>
      <c r="V957"/>
      <c r="W957"/>
      <c r="X957"/>
      <c r="Y957"/>
      <c r="AA957"/>
    </row>
    <row r="958" spans="1:27" x14ac:dyDescent="0.35">
      <c r="A958" t="s">
        <v>1551</v>
      </c>
      <c r="B958" t="s">
        <v>50</v>
      </c>
      <c r="C958">
        <v>54</v>
      </c>
      <c r="D958" s="4">
        <v>30</v>
      </c>
      <c r="E958" s="3">
        <v>0.55555555555555602</v>
      </c>
      <c r="F958">
        <v>14</v>
      </c>
      <c r="G958" s="1">
        <v>0.46666666666666667</v>
      </c>
      <c r="H958">
        <v>16</v>
      </c>
      <c r="I958" s="4">
        <v>11</v>
      </c>
      <c r="J958" s="3">
        <v>0.6875</v>
      </c>
      <c r="K958">
        <v>5</v>
      </c>
      <c r="L958" s="1">
        <v>0.45454545454545453</v>
      </c>
      <c r="M958" s="4">
        <v>24</v>
      </c>
      <c r="N958" s="4">
        <v>5</v>
      </c>
      <c r="O958" t="s">
        <v>6153</v>
      </c>
      <c r="P958">
        <v>-19</v>
      </c>
      <c r="Q958" t="s">
        <v>808</v>
      </c>
      <c r="R958" s="1">
        <v>0.23749999999999896</v>
      </c>
      <c r="S958" s="3">
        <v>0.13194444444444398</v>
      </c>
      <c r="T958"/>
      <c r="U958"/>
      <c r="V958"/>
      <c r="W958"/>
      <c r="X958"/>
      <c r="Y958"/>
      <c r="AA958"/>
    </row>
    <row r="959" spans="1:27" x14ac:dyDescent="0.35">
      <c r="A959" t="s">
        <v>2159</v>
      </c>
      <c r="B959" t="s">
        <v>142</v>
      </c>
      <c r="C959">
        <v>17</v>
      </c>
      <c r="D959" s="4">
        <v>11</v>
      </c>
      <c r="E959" s="3">
        <v>0.64705882352941202</v>
      </c>
      <c r="F959">
        <v>7</v>
      </c>
      <c r="G959" s="1">
        <v>0.63636363636363635</v>
      </c>
      <c r="H959">
        <v>5</v>
      </c>
      <c r="I959" s="4">
        <v>4</v>
      </c>
      <c r="J959" s="3">
        <v>0.8</v>
      </c>
      <c r="K959">
        <v>3</v>
      </c>
      <c r="L959" s="1">
        <v>0.75</v>
      </c>
      <c r="M959" s="4">
        <v>6</v>
      </c>
      <c r="N959" s="4">
        <v>1</v>
      </c>
      <c r="O959" t="s">
        <v>6153</v>
      </c>
      <c r="P959">
        <v>-5</v>
      </c>
      <c r="Q959" t="s">
        <v>808</v>
      </c>
      <c r="R959" s="1">
        <v>0.23636363636363594</v>
      </c>
      <c r="S959" s="3">
        <v>0.15294117647058803</v>
      </c>
      <c r="T959"/>
      <c r="U959"/>
      <c r="V959"/>
      <c r="W959"/>
      <c r="X959"/>
      <c r="Y959"/>
      <c r="AA959"/>
    </row>
    <row r="960" spans="1:27" x14ac:dyDescent="0.35">
      <c r="A960" t="s">
        <v>869</v>
      </c>
      <c r="B960" t="s">
        <v>39</v>
      </c>
      <c r="C960">
        <v>1159</v>
      </c>
      <c r="D960" s="4">
        <v>1214</v>
      </c>
      <c r="E960" s="3">
        <v>1.0474547023295899</v>
      </c>
      <c r="F960">
        <v>383</v>
      </c>
      <c r="G960" s="1">
        <v>0.31548599670510707</v>
      </c>
      <c r="H960">
        <v>344</v>
      </c>
      <c r="I960" s="4">
        <v>445</v>
      </c>
      <c r="J960" s="3">
        <v>1.2936046511627908</v>
      </c>
      <c r="K960">
        <v>138</v>
      </c>
      <c r="L960" s="1">
        <v>0.31011235955056182</v>
      </c>
      <c r="M960" s="4">
        <v>-55</v>
      </c>
      <c r="N960" s="4">
        <v>-101</v>
      </c>
      <c r="O960" t="s">
        <v>6153</v>
      </c>
      <c r="P960">
        <v>-46</v>
      </c>
      <c r="Q960" t="s">
        <v>808</v>
      </c>
      <c r="R960" s="1">
        <v>0.23499818014635998</v>
      </c>
      <c r="S960" s="3">
        <v>0.24614994883320085</v>
      </c>
      <c r="T960"/>
      <c r="U960"/>
      <c r="V960"/>
      <c r="W960"/>
      <c r="X960"/>
      <c r="Y960"/>
      <c r="AA960"/>
    </row>
    <row r="961" spans="1:27" x14ac:dyDescent="0.35">
      <c r="A961" t="s">
        <v>2041</v>
      </c>
      <c r="B961" t="s">
        <v>59</v>
      </c>
      <c r="C961">
        <v>2</v>
      </c>
      <c r="D961" s="4">
        <v>13</v>
      </c>
      <c r="E961" s="3">
        <v>6.5</v>
      </c>
      <c r="F961">
        <v>10</v>
      </c>
      <c r="G961" s="1">
        <v>0.76923076923076927</v>
      </c>
      <c r="H961">
        <v>1</v>
      </c>
      <c r="I961" s="4">
        <v>8</v>
      </c>
      <c r="J961" s="3">
        <v>8</v>
      </c>
      <c r="K961">
        <v>6</v>
      </c>
      <c r="L961" s="1">
        <v>0.75</v>
      </c>
      <c r="M961" s="4">
        <v>-11</v>
      </c>
      <c r="N961" s="4">
        <v>-7</v>
      </c>
      <c r="O961" t="s">
        <v>6153</v>
      </c>
      <c r="P961">
        <v>4</v>
      </c>
      <c r="Q961" t="s">
        <v>808</v>
      </c>
      <c r="R961" s="1">
        <v>0.23076923076923078</v>
      </c>
      <c r="S961" s="3">
        <v>1.5</v>
      </c>
      <c r="T961"/>
      <c r="U961"/>
      <c r="V961"/>
      <c r="W961"/>
      <c r="X961"/>
      <c r="Y961"/>
      <c r="AA961"/>
    </row>
    <row r="962" spans="1:27" x14ac:dyDescent="0.35">
      <c r="A962" t="s">
        <v>2058</v>
      </c>
      <c r="B962" t="s">
        <v>157</v>
      </c>
      <c r="C962">
        <v>4</v>
      </c>
      <c r="D962" s="4">
        <v>13</v>
      </c>
      <c r="E962" s="3">
        <v>3.25</v>
      </c>
      <c r="F962">
        <v>9</v>
      </c>
      <c r="G962" s="1">
        <v>0.69230769230769229</v>
      </c>
      <c r="H962">
        <v>1</v>
      </c>
      <c r="I962" s="4">
        <v>4</v>
      </c>
      <c r="J962" s="3">
        <v>4</v>
      </c>
      <c r="K962">
        <v>3</v>
      </c>
      <c r="L962" s="1">
        <v>0.75</v>
      </c>
      <c r="M962" s="4">
        <v>-9</v>
      </c>
      <c r="N962" s="4">
        <v>-3</v>
      </c>
      <c r="O962" t="s">
        <v>6153</v>
      </c>
      <c r="P962">
        <v>6</v>
      </c>
      <c r="Q962" t="s">
        <v>808</v>
      </c>
      <c r="R962" s="1">
        <v>0.23076923076923078</v>
      </c>
      <c r="S962" s="3">
        <v>0.75</v>
      </c>
      <c r="T962"/>
      <c r="U962"/>
      <c r="V962"/>
      <c r="W962"/>
      <c r="X962"/>
      <c r="Y962"/>
      <c r="AA962"/>
    </row>
    <row r="963" spans="1:27" x14ac:dyDescent="0.35">
      <c r="A963" t="s">
        <v>2018</v>
      </c>
      <c r="B963" t="s">
        <v>168</v>
      </c>
      <c r="C963">
        <v>8</v>
      </c>
      <c r="D963" s="4">
        <v>13</v>
      </c>
      <c r="E963" s="3">
        <v>1.625</v>
      </c>
      <c r="F963">
        <v>10</v>
      </c>
      <c r="G963" s="1">
        <v>0.76923076923076927</v>
      </c>
      <c r="H963">
        <v>2</v>
      </c>
      <c r="I963" s="4">
        <v>4</v>
      </c>
      <c r="J963" s="3">
        <v>2</v>
      </c>
      <c r="K963">
        <v>4</v>
      </c>
      <c r="L963" s="1">
        <v>1</v>
      </c>
      <c r="M963" s="4">
        <v>-5</v>
      </c>
      <c r="N963" s="4">
        <v>-2</v>
      </c>
      <c r="O963" t="s">
        <v>6153</v>
      </c>
      <c r="P963">
        <v>3</v>
      </c>
      <c r="Q963" t="s">
        <v>808</v>
      </c>
      <c r="R963" s="1">
        <v>0.23076923076923078</v>
      </c>
      <c r="S963" s="3">
        <v>0.375</v>
      </c>
      <c r="T963"/>
      <c r="U963"/>
      <c r="V963"/>
      <c r="W963"/>
      <c r="X963"/>
      <c r="Y963"/>
      <c r="AA963"/>
    </row>
    <row r="964" spans="1:27" x14ac:dyDescent="0.35">
      <c r="A964" t="s">
        <v>964</v>
      </c>
      <c r="B964" t="s">
        <v>100</v>
      </c>
      <c r="C964">
        <v>207</v>
      </c>
      <c r="D964" s="4">
        <v>289</v>
      </c>
      <c r="E964" s="3">
        <v>1.39613526570048</v>
      </c>
      <c r="F964">
        <v>217</v>
      </c>
      <c r="G964" s="1">
        <v>0.75086505190311414</v>
      </c>
      <c r="H964">
        <v>63</v>
      </c>
      <c r="I964" s="4">
        <v>108</v>
      </c>
      <c r="J964" s="3">
        <v>1.7142857142857142</v>
      </c>
      <c r="K964">
        <v>86</v>
      </c>
      <c r="L964" s="1">
        <v>0.79629629629629628</v>
      </c>
      <c r="M964" s="4">
        <v>-82</v>
      </c>
      <c r="N964" s="4">
        <v>-45</v>
      </c>
      <c r="O964" t="s">
        <v>6153</v>
      </c>
      <c r="P964">
        <v>37</v>
      </c>
      <c r="Q964" t="s">
        <v>808</v>
      </c>
      <c r="R964" s="1">
        <v>0.2278793870489399</v>
      </c>
      <c r="S964" s="3">
        <v>0.31815044858523422</v>
      </c>
      <c r="T964"/>
      <c r="U964"/>
      <c r="V964"/>
      <c r="W964"/>
      <c r="X964"/>
      <c r="Y964"/>
      <c r="AA964"/>
    </row>
    <row r="965" spans="1:27" x14ac:dyDescent="0.35">
      <c r="A965" t="s">
        <v>1387</v>
      </c>
      <c r="B965" t="s">
        <v>155</v>
      </c>
      <c r="C965">
        <v>2</v>
      </c>
      <c r="D965" s="4">
        <v>44</v>
      </c>
      <c r="E965" s="3">
        <v>22</v>
      </c>
      <c r="F965">
        <v>41</v>
      </c>
      <c r="G965" s="1">
        <v>0.93181818181818177</v>
      </c>
      <c r="H965">
        <v>1</v>
      </c>
      <c r="I965" s="4">
        <v>27</v>
      </c>
      <c r="J965" s="3">
        <v>27</v>
      </c>
      <c r="K965">
        <v>26</v>
      </c>
      <c r="L965" s="1">
        <v>0.96296296296296291</v>
      </c>
      <c r="M965" s="4">
        <v>-42</v>
      </c>
      <c r="N965" s="4">
        <v>-26</v>
      </c>
      <c r="O965" t="s">
        <v>6153</v>
      </c>
      <c r="P965">
        <v>16</v>
      </c>
      <c r="Q965" t="s">
        <v>808</v>
      </c>
      <c r="R965" s="1">
        <v>0.22727272727272727</v>
      </c>
      <c r="S965" s="3">
        <v>5</v>
      </c>
      <c r="T965"/>
      <c r="U965"/>
      <c r="V965"/>
      <c r="W965"/>
      <c r="X965"/>
      <c r="Y965"/>
      <c r="AA965"/>
    </row>
    <row r="966" spans="1:27" x14ac:dyDescent="0.35">
      <c r="A966" t="s">
        <v>2192</v>
      </c>
      <c r="B966" t="s">
        <v>142</v>
      </c>
      <c r="C966">
        <v>37</v>
      </c>
      <c r="D966" s="4">
        <v>11</v>
      </c>
      <c r="E966" s="3">
        <v>0.29729729729729698</v>
      </c>
      <c r="F966">
        <v>8</v>
      </c>
      <c r="G966" s="1">
        <v>0.72727272727272729</v>
      </c>
      <c r="H966">
        <v>11</v>
      </c>
      <c r="I966" s="4">
        <v>4</v>
      </c>
      <c r="J966" s="3">
        <v>0.36363636363636365</v>
      </c>
      <c r="K966">
        <v>4</v>
      </c>
      <c r="L966" s="1">
        <v>1</v>
      </c>
      <c r="M966" s="4">
        <v>26</v>
      </c>
      <c r="N966" s="4">
        <v>7</v>
      </c>
      <c r="O966" t="s">
        <v>6153</v>
      </c>
      <c r="P966">
        <v>-19</v>
      </c>
      <c r="Q966" t="s">
        <v>808</v>
      </c>
      <c r="R966" s="1">
        <v>0.22314049586776993</v>
      </c>
      <c r="S966" s="3">
        <v>6.6339066339066666E-2</v>
      </c>
      <c r="T966"/>
      <c r="U966"/>
      <c r="V966"/>
      <c r="W966"/>
      <c r="X966"/>
      <c r="Y966"/>
      <c r="AA966"/>
    </row>
    <row r="967" spans="1:27" x14ac:dyDescent="0.35">
      <c r="A967" t="s">
        <v>2347</v>
      </c>
      <c r="B967" t="s">
        <v>327</v>
      </c>
      <c r="C967">
        <v>11</v>
      </c>
      <c r="D967" s="4">
        <v>9</v>
      </c>
      <c r="E967" s="3">
        <v>0.81818181818181801</v>
      </c>
      <c r="F967">
        <v>6</v>
      </c>
      <c r="G967" s="1">
        <v>0.66666666666666663</v>
      </c>
      <c r="H967">
        <v>2</v>
      </c>
      <c r="I967" s="4">
        <v>2</v>
      </c>
      <c r="J967" s="3">
        <v>1</v>
      </c>
      <c r="K967">
        <v>1</v>
      </c>
      <c r="L967" s="1">
        <v>0.5</v>
      </c>
      <c r="M967" s="4">
        <v>2</v>
      </c>
      <c r="N967" s="4">
        <v>0</v>
      </c>
      <c r="O967" t="s">
        <v>6153</v>
      </c>
      <c r="P967">
        <v>-2</v>
      </c>
      <c r="Q967" t="s">
        <v>808</v>
      </c>
      <c r="R967" s="1">
        <v>0.22222222222222249</v>
      </c>
      <c r="S967" s="3">
        <v>0.18181818181818199</v>
      </c>
      <c r="T967"/>
      <c r="U967"/>
      <c r="V967"/>
      <c r="W967"/>
      <c r="X967"/>
      <c r="Y967"/>
      <c r="AA967"/>
    </row>
    <row r="968" spans="1:27" x14ac:dyDescent="0.35">
      <c r="A968" t="s">
        <v>2352</v>
      </c>
      <c r="B968" t="s">
        <v>340</v>
      </c>
      <c r="C968">
        <v>11</v>
      </c>
      <c r="D968" s="4">
        <v>9</v>
      </c>
      <c r="E968" s="3">
        <v>0.81818181818181801</v>
      </c>
      <c r="F968">
        <v>4</v>
      </c>
      <c r="G968" s="1">
        <v>0.44444444444444442</v>
      </c>
      <c r="H968">
        <v>3</v>
      </c>
      <c r="I968" s="4">
        <v>3</v>
      </c>
      <c r="J968" s="3">
        <v>1</v>
      </c>
      <c r="K968">
        <v>1</v>
      </c>
      <c r="L968" s="1">
        <v>0.33333333333333331</v>
      </c>
      <c r="M968" s="4">
        <v>2</v>
      </c>
      <c r="N968" s="4">
        <v>0</v>
      </c>
      <c r="O968" t="s">
        <v>6153</v>
      </c>
      <c r="P968">
        <v>-2</v>
      </c>
      <c r="Q968" t="s">
        <v>808</v>
      </c>
      <c r="R968" s="1">
        <v>0.22222222222222249</v>
      </c>
      <c r="S968" s="3">
        <v>0.18181818181818199</v>
      </c>
      <c r="T968"/>
      <c r="U968"/>
      <c r="V968"/>
      <c r="W968"/>
      <c r="X968"/>
      <c r="Y968"/>
      <c r="AA968"/>
    </row>
    <row r="969" spans="1:27" x14ac:dyDescent="0.35">
      <c r="A969" t="s">
        <v>1596</v>
      </c>
      <c r="B969" t="s">
        <v>205</v>
      </c>
      <c r="C969">
        <v>3</v>
      </c>
      <c r="D969" s="4">
        <v>27</v>
      </c>
      <c r="E969" s="3">
        <v>9</v>
      </c>
      <c r="F969">
        <v>21</v>
      </c>
      <c r="G969" s="1">
        <v>0.77777777777777779</v>
      </c>
      <c r="H969">
        <v>1</v>
      </c>
      <c r="I969" s="4">
        <v>11</v>
      </c>
      <c r="J969" s="3">
        <v>11</v>
      </c>
      <c r="K969">
        <v>8</v>
      </c>
      <c r="L969" s="1">
        <v>0.72727272727272729</v>
      </c>
      <c r="M969" s="4">
        <v>-24</v>
      </c>
      <c r="N969" s="4">
        <v>-10</v>
      </c>
      <c r="O969" t="s">
        <v>6153</v>
      </c>
      <c r="P969">
        <v>14</v>
      </c>
      <c r="Q969" t="s">
        <v>808</v>
      </c>
      <c r="R969" s="1">
        <v>0.22222222222222221</v>
      </c>
      <c r="S969" s="3">
        <v>2</v>
      </c>
      <c r="T969"/>
      <c r="U969"/>
      <c r="V969"/>
      <c r="W969"/>
      <c r="X969"/>
      <c r="Y969"/>
      <c r="AA969"/>
    </row>
    <row r="970" spans="1:27" x14ac:dyDescent="0.35">
      <c r="A970" t="s">
        <v>3325</v>
      </c>
      <c r="B970" t="s">
        <v>216</v>
      </c>
      <c r="C970">
        <v>11</v>
      </c>
      <c r="D970" s="4">
        <v>3</v>
      </c>
      <c r="E970" s="3">
        <v>0.27272727272727298</v>
      </c>
      <c r="F970">
        <v>2</v>
      </c>
      <c r="G970" s="1">
        <v>0.66666666666666663</v>
      </c>
      <c r="H970">
        <v>9</v>
      </c>
      <c r="I970" s="4">
        <v>3</v>
      </c>
      <c r="J970" s="3">
        <v>0.33333333333333331</v>
      </c>
      <c r="K970">
        <v>2</v>
      </c>
      <c r="L970" s="1">
        <v>0.66666666666666663</v>
      </c>
      <c r="M970" s="4">
        <v>8</v>
      </c>
      <c r="N970" s="4">
        <v>6</v>
      </c>
      <c r="O970" t="s">
        <v>6153</v>
      </c>
      <c r="P970">
        <v>-2</v>
      </c>
      <c r="Q970" t="s">
        <v>808</v>
      </c>
      <c r="R970" s="1">
        <v>0.22222222222222099</v>
      </c>
      <c r="S970" s="3">
        <v>6.060606060606033E-2</v>
      </c>
      <c r="T970"/>
      <c r="U970"/>
      <c r="V970"/>
      <c r="W970"/>
      <c r="X970"/>
      <c r="Y970"/>
      <c r="AA970"/>
    </row>
    <row r="971" spans="1:27" x14ac:dyDescent="0.35">
      <c r="A971" t="s">
        <v>900</v>
      </c>
      <c r="B971" t="s">
        <v>156</v>
      </c>
      <c r="C971">
        <v>66</v>
      </c>
      <c r="D971" s="4">
        <v>91</v>
      </c>
      <c r="E971" s="3">
        <v>1.37878787878788</v>
      </c>
      <c r="F971">
        <v>66</v>
      </c>
      <c r="G971" s="1">
        <v>0.72527472527472525</v>
      </c>
      <c r="H971">
        <v>19</v>
      </c>
      <c r="I971" s="4">
        <v>32</v>
      </c>
      <c r="J971" s="3">
        <v>1.6842105263157894</v>
      </c>
      <c r="K971">
        <v>23</v>
      </c>
      <c r="L971" s="1">
        <v>0.71875</v>
      </c>
      <c r="M971" s="4">
        <v>-25</v>
      </c>
      <c r="N971" s="4">
        <v>-13</v>
      </c>
      <c r="O971" t="s">
        <v>6153</v>
      </c>
      <c r="P971">
        <v>12</v>
      </c>
      <c r="Q971" t="s">
        <v>808</v>
      </c>
      <c r="R971" s="1">
        <v>0.22151532677848354</v>
      </c>
      <c r="S971" s="3">
        <v>0.30542264752790937</v>
      </c>
      <c r="T971"/>
      <c r="U971"/>
      <c r="V971"/>
      <c r="W971"/>
      <c r="X971"/>
      <c r="Y971"/>
      <c r="AA971"/>
    </row>
    <row r="972" spans="1:27" x14ac:dyDescent="0.35">
      <c r="A972" t="s">
        <v>1025</v>
      </c>
      <c r="B972" t="s">
        <v>114</v>
      </c>
      <c r="C972">
        <v>472</v>
      </c>
      <c r="D972" s="4">
        <v>186</v>
      </c>
      <c r="E972" s="3">
        <v>0.39406779661017</v>
      </c>
      <c r="F972">
        <v>149</v>
      </c>
      <c r="G972" s="1">
        <v>0.80107526881720426</v>
      </c>
      <c r="H972">
        <v>154</v>
      </c>
      <c r="I972" s="4">
        <v>74</v>
      </c>
      <c r="J972" s="3">
        <v>0.48051948051948051</v>
      </c>
      <c r="K972">
        <v>62</v>
      </c>
      <c r="L972" s="1">
        <v>0.83783783783783783</v>
      </c>
      <c r="M972" s="4">
        <v>286</v>
      </c>
      <c r="N972" s="4">
        <v>80</v>
      </c>
      <c r="O972" t="s">
        <v>6153</v>
      </c>
      <c r="P972">
        <v>-206</v>
      </c>
      <c r="Q972" t="s">
        <v>810</v>
      </c>
      <c r="R972" s="1">
        <v>0.21938276776986296</v>
      </c>
      <c r="S972" s="3">
        <v>8.6451683909310517E-2</v>
      </c>
      <c r="T972"/>
      <c r="U972"/>
      <c r="V972"/>
      <c r="W972"/>
      <c r="X972"/>
      <c r="Y972"/>
      <c r="AA972"/>
    </row>
    <row r="973" spans="1:27" x14ac:dyDescent="0.35">
      <c r="A973" t="s">
        <v>1405</v>
      </c>
      <c r="B973" t="s">
        <v>122</v>
      </c>
      <c r="C973">
        <v>80</v>
      </c>
      <c r="D973" s="4">
        <v>43</v>
      </c>
      <c r="E973" s="3">
        <v>0.53749999999999998</v>
      </c>
      <c r="F973">
        <v>29</v>
      </c>
      <c r="G973" s="1">
        <v>0.67441860465116277</v>
      </c>
      <c r="H973">
        <v>26</v>
      </c>
      <c r="I973" s="4">
        <v>17</v>
      </c>
      <c r="J973" s="3">
        <v>0.65384615384615385</v>
      </c>
      <c r="K973">
        <v>11</v>
      </c>
      <c r="L973" s="1">
        <v>0.6470588235294118</v>
      </c>
      <c r="M973" s="4">
        <v>37</v>
      </c>
      <c r="N973" s="4">
        <v>9</v>
      </c>
      <c r="O973" t="s">
        <v>6153</v>
      </c>
      <c r="P973">
        <v>-28</v>
      </c>
      <c r="Q973" t="s">
        <v>808</v>
      </c>
      <c r="R973" s="1">
        <v>0.21645796064400721</v>
      </c>
      <c r="S973" s="3">
        <v>0.11634615384615388</v>
      </c>
      <c r="T973"/>
      <c r="U973"/>
      <c r="V973"/>
      <c r="W973"/>
      <c r="X973"/>
      <c r="Y973"/>
      <c r="AA973"/>
    </row>
    <row r="974" spans="1:27" x14ac:dyDescent="0.35">
      <c r="A974" t="s">
        <v>2270</v>
      </c>
      <c r="B974" t="s">
        <v>247</v>
      </c>
      <c r="C974">
        <v>17</v>
      </c>
      <c r="D974" s="4">
        <v>10</v>
      </c>
      <c r="E974" s="3">
        <v>0.58823529411764697</v>
      </c>
      <c r="F974">
        <v>4</v>
      </c>
      <c r="G974" s="1">
        <v>0.4</v>
      </c>
      <c r="H974">
        <v>7</v>
      </c>
      <c r="I974" s="4">
        <v>5</v>
      </c>
      <c r="J974" s="3">
        <v>0.7142857142857143</v>
      </c>
      <c r="K974">
        <v>2</v>
      </c>
      <c r="L974" s="1">
        <v>0.4</v>
      </c>
      <c r="M974" s="4">
        <v>7</v>
      </c>
      <c r="N974" s="4">
        <v>2</v>
      </c>
      <c r="O974" t="s">
        <v>6153</v>
      </c>
      <c r="P974">
        <v>-5</v>
      </c>
      <c r="Q974" t="s">
        <v>808</v>
      </c>
      <c r="R974" s="1">
        <v>0.2142857142857145</v>
      </c>
      <c r="S974" s="3">
        <v>0.12605042016806733</v>
      </c>
      <c r="T974"/>
      <c r="U974"/>
      <c r="V974"/>
      <c r="W974"/>
      <c r="X974"/>
      <c r="Y974"/>
      <c r="AA974"/>
    </row>
    <row r="975" spans="1:27" x14ac:dyDescent="0.35">
      <c r="A975" t="s">
        <v>2007</v>
      </c>
      <c r="B975" t="s">
        <v>59</v>
      </c>
      <c r="C975">
        <v>17</v>
      </c>
      <c r="D975" s="4">
        <v>14</v>
      </c>
      <c r="E975" s="3">
        <v>0.82352941176470595</v>
      </c>
      <c r="F975">
        <v>5</v>
      </c>
      <c r="G975" s="1">
        <v>0.35714285714285715</v>
      </c>
      <c r="H975">
        <v>8</v>
      </c>
      <c r="I975" s="4">
        <v>8</v>
      </c>
      <c r="J975" s="3">
        <v>1</v>
      </c>
      <c r="K975">
        <v>2</v>
      </c>
      <c r="L975" s="1">
        <v>0.25</v>
      </c>
      <c r="M975" s="4">
        <v>3</v>
      </c>
      <c r="N975" s="4">
        <v>0</v>
      </c>
      <c r="O975" t="s">
        <v>6153</v>
      </c>
      <c r="P975">
        <v>-3</v>
      </c>
      <c r="Q975" t="s">
        <v>808</v>
      </c>
      <c r="R975" s="1">
        <v>0.21428571428571419</v>
      </c>
      <c r="S975" s="3">
        <v>0.17647058823529405</v>
      </c>
      <c r="T975"/>
      <c r="U975"/>
      <c r="V975"/>
      <c r="W975"/>
      <c r="X975"/>
      <c r="Y975"/>
      <c r="AA975"/>
    </row>
    <row r="976" spans="1:27" x14ac:dyDescent="0.35">
      <c r="A976" t="s">
        <v>835</v>
      </c>
      <c r="B976" t="s">
        <v>20</v>
      </c>
      <c r="C976">
        <v>9030</v>
      </c>
      <c r="D976" s="4">
        <v>7274</v>
      </c>
      <c r="E976" s="3">
        <v>0.80553709856035405</v>
      </c>
      <c r="F976">
        <v>3075</v>
      </c>
      <c r="G976" s="1">
        <v>0.4227385207588672</v>
      </c>
      <c r="H976">
        <v>2538</v>
      </c>
      <c r="I976" s="4">
        <v>2479</v>
      </c>
      <c r="J976" s="3">
        <v>0.97675334909377465</v>
      </c>
      <c r="K976">
        <v>1205</v>
      </c>
      <c r="L976" s="1">
        <v>0.48608309802339655</v>
      </c>
      <c r="M976" s="4">
        <v>1756</v>
      </c>
      <c r="N976" s="4">
        <v>59</v>
      </c>
      <c r="O976" t="s">
        <v>6153</v>
      </c>
      <c r="P976">
        <v>-1697</v>
      </c>
      <c r="Q976" t="s">
        <v>807</v>
      </c>
      <c r="R976" s="1">
        <v>0.2125491809618901</v>
      </c>
      <c r="S976" s="3">
        <v>0.1712162505334206</v>
      </c>
      <c r="T976"/>
      <c r="U976"/>
      <c r="V976"/>
      <c r="W976"/>
      <c r="X976"/>
      <c r="Y976"/>
      <c r="AA976"/>
    </row>
    <row r="977" spans="1:27" x14ac:dyDescent="0.35">
      <c r="A977" t="s">
        <v>2105</v>
      </c>
      <c r="B977" t="s">
        <v>49</v>
      </c>
      <c r="C977">
        <v>32</v>
      </c>
      <c r="D977" s="4">
        <v>12</v>
      </c>
      <c r="E977" s="3">
        <v>0.375</v>
      </c>
      <c r="F977">
        <v>7</v>
      </c>
      <c r="G977" s="1">
        <v>0.58333333333333337</v>
      </c>
      <c r="H977">
        <v>11</v>
      </c>
      <c r="I977" s="4">
        <v>5</v>
      </c>
      <c r="J977" s="3">
        <v>0.45454545454545453</v>
      </c>
      <c r="K977">
        <v>3</v>
      </c>
      <c r="L977" s="1">
        <v>0.6</v>
      </c>
      <c r="M977" s="4">
        <v>20</v>
      </c>
      <c r="N977" s="4">
        <v>6</v>
      </c>
      <c r="O977" t="s">
        <v>6153</v>
      </c>
      <c r="P977">
        <v>-14</v>
      </c>
      <c r="Q977" t="s">
        <v>808</v>
      </c>
      <c r="R977" s="1">
        <v>0.21212121212121207</v>
      </c>
      <c r="S977" s="3">
        <v>7.954545454545453E-2</v>
      </c>
      <c r="T977"/>
      <c r="U977"/>
      <c r="V977"/>
      <c r="W977"/>
      <c r="X977"/>
      <c r="Y977"/>
      <c r="AA977"/>
    </row>
    <row r="978" spans="1:27" x14ac:dyDescent="0.35">
      <c r="A978" t="s">
        <v>1081</v>
      </c>
      <c r="B978" t="s">
        <v>194</v>
      </c>
      <c r="C978">
        <v>193</v>
      </c>
      <c r="D978" s="4">
        <v>131</v>
      </c>
      <c r="E978" s="3">
        <v>0.67875647668393801</v>
      </c>
      <c r="F978">
        <v>71</v>
      </c>
      <c r="G978" s="1">
        <v>0.5419847328244275</v>
      </c>
      <c r="H978">
        <v>45</v>
      </c>
      <c r="I978" s="4">
        <v>37</v>
      </c>
      <c r="J978" s="3">
        <v>0.82222222222222219</v>
      </c>
      <c r="K978">
        <v>23</v>
      </c>
      <c r="L978" s="1">
        <v>0.6216216216216216</v>
      </c>
      <c r="M978" s="4">
        <v>62</v>
      </c>
      <c r="N978" s="4">
        <v>8</v>
      </c>
      <c r="O978" t="s">
        <v>6153</v>
      </c>
      <c r="P978">
        <v>-54</v>
      </c>
      <c r="Q978" t="s">
        <v>808</v>
      </c>
      <c r="R978" s="1">
        <v>0.21136556403731938</v>
      </c>
      <c r="S978" s="3">
        <v>0.14346574553828417</v>
      </c>
      <c r="T978"/>
      <c r="U978"/>
      <c r="V978"/>
      <c r="W978"/>
      <c r="X978"/>
      <c r="Y978"/>
      <c r="AA978"/>
    </row>
    <row r="979" spans="1:27" x14ac:dyDescent="0.35">
      <c r="A979" t="s">
        <v>404</v>
      </c>
      <c r="B979" t="s">
        <v>71</v>
      </c>
      <c r="C979">
        <v>668</v>
      </c>
      <c r="D979" s="4">
        <v>794</v>
      </c>
      <c r="E979" s="3">
        <v>1.18862275449102</v>
      </c>
      <c r="F979">
        <v>474</v>
      </c>
      <c r="G979" s="1">
        <v>0.59697732997481112</v>
      </c>
      <c r="H979">
        <v>255</v>
      </c>
      <c r="I979" s="4">
        <v>367</v>
      </c>
      <c r="J979" s="3">
        <v>1.4392156862745098</v>
      </c>
      <c r="K979">
        <v>226</v>
      </c>
      <c r="L979" s="1">
        <v>0.61580381471389645</v>
      </c>
      <c r="M979" s="4">
        <v>-126</v>
      </c>
      <c r="N979" s="4">
        <v>-112</v>
      </c>
      <c r="O979" t="s">
        <v>6153</v>
      </c>
      <c r="P979">
        <v>14</v>
      </c>
      <c r="Q979" t="s">
        <v>808</v>
      </c>
      <c r="R979" s="1">
        <v>0.21082629525361579</v>
      </c>
      <c r="S979" s="3">
        <v>0.25059293178348985</v>
      </c>
      <c r="T979"/>
      <c r="U979"/>
      <c r="V979"/>
      <c r="W979"/>
      <c r="X979"/>
      <c r="Y979"/>
      <c r="AA979"/>
    </row>
    <row r="980" spans="1:27" x14ac:dyDescent="0.35">
      <c r="A980" t="s">
        <v>1697</v>
      </c>
      <c r="B980" t="s">
        <v>210</v>
      </c>
      <c r="C980">
        <v>46</v>
      </c>
      <c r="D980" s="4">
        <v>22</v>
      </c>
      <c r="E980" s="3">
        <v>0.47826086956521702</v>
      </c>
      <c r="F980">
        <v>17</v>
      </c>
      <c r="G980" s="1">
        <v>0.77272727272727271</v>
      </c>
      <c r="H980">
        <v>19</v>
      </c>
      <c r="I980" s="4">
        <v>11</v>
      </c>
      <c r="J980" s="3">
        <v>0.57894736842105265</v>
      </c>
      <c r="K980">
        <v>9</v>
      </c>
      <c r="L980" s="1">
        <v>0.81818181818181823</v>
      </c>
      <c r="M980" s="4">
        <v>24</v>
      </c>
      <c r="N980" s="4">
        <v>8</v>
      </c>
      <c r="O980" t="s">
        <v>6153</v>
      </c>
      <c r="P980">
        <v>-16</v>
      </c>
      <c r="Q980" t="s">
        <v>808</v>
      </c>
      <c r="R980" s="1">
        <v>0.21052631578947467</v>
      </c>
      <c r="S980" s="3">
        <v>0.10068649885583564</v>
      </c>
      <c r="T980"/>
      <c r="U980"/>
      <c r="V980"/>
      <c r="W980"/>
      <c r="X980"/>
      <c r="Y980"/>
      <c r="AA980"/>
    </row>
    <row r="981" spans="1:27" x14ac:dyDescent="0.35">
      <c r="A981" t="s">
        <v>1533</v>
      </c>
      <c r="B981" t="s">
        <v>76</v>
      </c>
      <c r="C981">
        <v>60</v>
      </c>
      <c r="D981" s="4">
        <v>31</v>
      </c>
      <c r="E981" s="3">
        <v>0.51666666666666705</v>
      </c>
      <c r="F981">
        <v>15</v>
      </c>
      <c r="G981" s="1">
        <v>0.4838709677419355</v>
      </c>
      <c r="H981">
        <v>16</v>
      </c>
      <c r="I981" s="4">
        <v>10</v>
      </c>
      <c r="J981" s="3">
        <v>0.625</v>
      </c>
      <c r="K981">
        <v>7</v>
      </c>
      <c r="L981" s="1">
        <v>0.7</v>
      </c>
      <c r="M981" s="4">
        <v>29</v>
      </c>
      <c r="N981" s="4">
        <v>6</v>
      </c>
      <c r="O981" t="s">
        <v>6153</v>
      </c>
      <c r="P981">
        <v>-23</v>
      </c>
      <c r="Q981" t="s">
        <v>808</v>
      </c>
      <c r="R981" s="1">
        <v>0.2096774193548378</v>
      </c>
      <c r="S981" s="3">
        <v>0.10833333333333295</v>
      </c>
      <c r="T981"/>
      <c r="U981"/>
      <c r="V981"/>
      <c r="W981"/>
      <c r="X981"/>
      <c r="Y981"/>
      <c r="AA981"/>
    </row>
    <row r="982" spans="1:27" x14ac:dyDescent="0.35">
      <c r="A982" t="s">
        <v>2097</v>
      </c>
      <c r="B982" t="s">
        <v>213</v>
      </c>
      <c r="C982">
        <v>47</v>
      </c>
      <c r="D982" s="4">
        <v>12</v>
      </c>
      <c r="E982" s="3">
        <v>0.25531914893617003</v>
      </c>
      <c r="F982">
        <v>6</v>
      </c>
      <c r="G982" s="1">
        <v>0.5</v>
      </c>
      <c r="H982">
        <v>13</v>
      </c>
      <c r="I982" s="4">
        <v>4</v>
      </c>
      <c r="J982" s="3">
        <v>0.30769230769230771</v>
      </c>
      <c r="K982">
        <v>3</v>
      </c>
      <c r="L982" s="1">
        <v>0.75</v>
      </c>
      <c r="M982" s="4">
        <v>35</v>
      </c>
      <c r="N982" s="4">
        <v>9</v>
      </c>
      <c r="O982" t="s">
        <v>6153</v>
      </c>
      <c r="P982">
        <v>-26</v>
      </c>
      <c r="Q982" t="s">
        <v>808</v>
      </c>
      <c r="R982" s="1">
        <v>0.20512820512820606</v>
      </c>
      <c r="S982" s="3">
        <v>5.2373158756137683E-2</v>
      </c>
      <c r="T982"/>
      <c r="U982"/>
      <c r="V982"/>
      <c r="W982"/>
      <c r="X982"/>
      <c r="Y982"/>
      <c r="AA982"/>
    </row>
    <row r="983" spans="1:27" x14ac:dyDescent="0.35">
      <c r="A983" t="s">
        <v>1675</v>
      </c>
      <c r="B983" t="s">
        <v>208</v>
      </c>
      <c r="C983">
        <v>30</v>
      </c>
      <c r="D983" s="4">
        <v>23</v>
      </c>
      <c r="E983" s="3">
        <v>0.76666666666666705</v>
      </c>
      <c r="F983">
        <v>14</v>
      </c>
      <c r="G983" s="1">
        <v>0.60869565217391308</v>
      </c>
      <c r="H983">
        <v>13</v>
      </c>
      <c r="I983" s="4">
        <v>12</v>
      </c>
      <c r="J983" s="3">
        <v>0.92307692307692313</v>
      </c>
      <c r="K983">
        <v>6</v>
      </c>
      <c r="L983" s="1">
        <v>0.5</v>
      </c>
      <c r="M983" s="4">
        <v>7</v>
      </c>
      <c r="N983" s="4">
        <v>1</v>
      </c>
      <c r="O983" t="s">
        <v>6153</v>
      </c>
      <c r="P983">
        <v>-6</v>
      </c>
      <c r="Q983" t="s">
        <v>808</v>
      </c>
      <c r="R983" s="1">
        <v>0.20401337792642088</v>
      </c>
      <c r="S983" s="3">
        <v>0.15641025641025608</v>
      </c>
      <c r="T983"/>
      <c r="U983"/>
      <c r="V983"/>
      <c r="W983"/>
      <c r="X983"/>
      <c r="Y983"/>
      <c r="AA983"/>
    </row>
    <row r="984" spans="1:27" x14ac:dyDescent="0.35">
      <c r="A984" t="s">
        <v>1328</v>
      </c>
      <c r="B984" t="s">
        <v>279</v>
      </c>
      <c r="C984">
        <v>70</v>
      </c>
      <c r="D984" s="4">
        <v>51</v>
      </c>
      <c r="E984" s="3">
        <v>0.72857142857142898</v>
      </c>
      <c r="F984">
        <v>44</v>
      </c>
      <c r="G984" s="1">
        <v>0.86274509803921573</v>
      </c>
      <c r="H984">
        <v>24</v>
      </c>
      <c r="I984" s="4">
        <v>21</v>
      </c>
      <c r="J984" s="3">
        <v>0.875</v>
      </c>
      <c r="K984">
        <v>18</v>
      </c>
      <c r="L984" s="1">
        <v>0.8571428571428571</v>
      </c>
      <c r="M984" s="4">
        <v>19</v>
      </c>
      <c r="N984" s="4">
        <v>3</v>
      </c>
      <c r="O984" t="s">
        <v>6153</v>
      </c>
      <c r="P984">
        <v>-16</v>
      </c>
      <c r="Q984" t="s">
        <v>808</v>
      </c>
      <c r="R984" s="1">
        <v>0.20098039215686206</v>
      </c>
      <c r="S984" s="3">
        <v>0.14642857142857102</v>
      </c>
      <c r="T984"/>
      <c r="U984"/>
      <c r="V984"/>
      <c r="W984"/>
      <c r="X984"/>
      <c r="Y984"/>
      <c r="AA984"/>
    </row>
    <row r="985" spans="1:27" x14ac:dyDescent="0.35">
      <c r="A985" t="s">
        <v>3390</v>
      </c>
      <c r="B985" t="s">
        <v>148</v>
      </c>
      <c r="C985">
        <v>9</v>
      </c>
      <c r="D985" s="4">
        <v>3</v>
      </c>
      <c r="E985" s="3">
        <v>0.33333333333333298</v>
      </c>
      <c r="F985">
        <v>1</v>
      </c>
      <c r="G985" s="1">
        <v>0.33333333333333331</v>
      </c>
      <c r="H985">
        <v>5</v>
      </c>
      <c r="I985" s="4">
        <v>2</v>
      </c>
      <c r="J985" s="3">
        <v>0.4</v>
      </c>
      <c r="K985">
        <v>1</v>
      </c>
      <c r="L985" s="1">
        <v>0.5</v>
      </c>
      <c r="M985" s="4">
        <v>6</v>
      </c>
      <c r="N985" s="4">
        <v>3</v>
      </c>
      <c r="O985" t="s">
        <v>6153</v>
      </c>
      <c r="P985">
        <v>-3</v>
      </c>
      <c r="Q985" t="s">
        <v>808</v>
      </c>
      <c r="R985" s="1">
        <v>0.20000000000000134</v>
      </c>
      <c r="S985" s="3">
        <v>6.666666666666704E-2</v>
      </c>
      <c r="T985"/>
      <c r="U985"/>
      <c r="V985"/>
      <c r="W985"/>
      <c r="X985"/>
      <c r="Y985"/>
      <c r="AA985"/>
    </row>
    <row r="986" spans="1:27" x14ac:dyDescent="0.35">
      <c r="A986" t="s">
        <v>3778</v>
      </c>
      <c r="B986" t="s">
        <v>231</v>
      </c>
      <c r="C986">
        <v>6</v>
      </c>
      <c r="D986" s="4">
        <v>2</v>
      </c>
      <c r="E986" s="3">
        <v>0.33333333333333298</v>
      </c>
      <c r="F986">
        <v>2</v>
      </c>
      <c r="G986" s="1">
        <v>1</v>
      </c>
      <c r="H986">
        <v>5</v>
      </c>
      <c r="I986" s="4">
        <v>2</v>
      </c>
      <c r="J986" s="3">
        <v>0.4</v>
      </c>
      <c r="K986">
        <v>2</v>
      </c>
      <c r="L986" s="1">
        <v>1</v>
      </c>
      <c r="M986" s="4">
        <v>4</v>
      </c>
      <c r="N986" s="4">
        <v>3</v>
      </c>
      <c r="O986" t="s">
        <v>6153</v>
      </c>
      <c r="P986">
        <v>-1</v>
      </c>
      <c r="Q986" t="s">
        <v>808</v>
      </c>
      <c r="R986" s="1">
        <v>0.20000000000000134</v>
      </c>
      <c r="S986" s="3">
        <v>6.666666666666704E-2</v>
      </c>
      <c r="T986"/>
      <c r="U986"/>
      <c r="V986"/>
      <c r="W986"/>
      <c r="X986"/>
      <c r="Y986"/>
      <c r="AA986"/>
    </row>
    <row r="987" spans="1:27" x14ac:dyDescent="0.35">
      <c r="A987" t="s">
        <v>2461</v>
      </c>
      <c r="B987" t="s">
        <v>76</v>
      </c>
      <c r="C987">
        <v>36</v>
      </c>
      <c r="D987" s="4">
        <v>8</v>
      </c>
      <c r="E987" s="3">
        <v>0.22222222222222199</v>
      </c>
      <c r="F987">
        <v>3</v>
      </c>
      <c r="G987" s="1">
        <v>0.375</v>
      </c>
      <c r="H987">
        <v>15</v>
      </c>
      <c r="I987" s="4">
        <v>4</v>
      </c>
      <c r="J987" s="3">
        <v>0.26666666666666666</v>
      </c>
      <c r="K987">
        <v>1</v>
      </c>
      <c r="L987" s="1">
        <v>0.25</v>
      </c>
      <c r="M987" s="4">
        <v>28</v>
      </c>
      <c r="N987" s="4">
        <v>11</v>
      </c>
      <c r="O987" t="s">
        <v>6153</v>
      </c>
      <c r="P987">
        <v>-17</v>
      </c>
      <c r="Q987" t="s">
        <v>808</v>
      </c>
      <c r="R987" s="1">
        <v>0.20000000000000126</v>
      </c>
      <c r="S987" s="3">
        <v>4.4444444444444675E-2</v>
      </c>
      <c r="T987"/>
      <c r="U987"/>
      <c r="V987"/>
      <c r="W987"/>
      <c r="X987"/>
      <c r="Y987"/>
      <c r="AA987"/>
    </row>
    <row r="988" spans="1:27" x14ac:dyDescent="0.35">
      <c r="A988" t="s">
        <v>5042</v>
      </c>
      <c r="B988" t="s">
        <v>268</v>
      </c>
      <c r="C988">
        <v>12</v>
      </c>
      <c r="D988" s="4">
        <v>1</v>
      </c>
      <c r="E988" s="3">
        <v>8.3333333333333301E-2</v>
      </c>
      <c r="F988">
        <v>1</v>
      </c>
      <c r="G988" s="1">
        <v>1</v>
      </c>
      <c r="H988">
        <v>10</v>
      </c>
      <c r="I988" s="4">
        <v>1</v>
      </c>
      <c r="J988" s="3">
        <v>0.1</v>
      </c>
      <c r="K988">
        <v>1</v>
      </c>
      <c r="L988" s="1">
        <v>1</v>
      </c>
      <c r="M988" s="4">
        <v>11</v>
      </c>
      <c r="N988" s="4">
        <v>9</v>
      </c>
      <c r="O988" t="s">
        <v>6153</v>
      </c>
      <c r="P988">
        <v>-2</v>
      </c>
      <c r="Q988" t="s">
        <v>808</v>
      </c>
      <c r="R988" s="1">
        <v>0.20000000000000054</v>
      </c>
      <c r="S988" s="3">
        <v>1.6666666666666705E-2</v>
      </c>
      <c r="T988"/>
      <c r="U988"/>
      <c r="V988"/>
      <c r="W988"/>
      <c r="X988"/>
      <c r="Y988"/>
      <c r="AA988"/>
    </row>
    <row r="989" spans="1:27" x14ac:dyDescent="0.35">
      <c r="A989" t="s">
        <v>1634</v>
      </c>
      <c r="B989" t="s">
        <v>366</v>
      </c>
      <c r="C989">
        <v>21</v>
      </c>
      <c r="D989" s="4">
        <v>25</v>
      </c>
      <c r="E989" s="3">
        <v>1.19047619047619</v>
      </c>
      <c r="F989">
        <v>19</v>
      </c>
      <c r="G989" s="1">
        <v>0.76</v>
      </c>
      <c r="H989">
        <v>7</v>
      </c>
      <c r="I989" s="4">
        <v>10</v>
      </c>
      <c r="J989" s="3">
        <v>1.4285714285714286</v>
      </c>
      <c r="K989">
        <v>8</v>
      </c>
      <c r="L989" s="1">
        <v>0.8</v>
      </c>
      <c r="M989" s="4">
        <v>-4</v>
      </c>
      <c r="N989" s="4">
        <v>-3</v>
      </c>
      <c r="O989" t="s">
        <v>6153</v>
      </c>
      <c r="P989">
        <v>1</v>
      </c>
      <c r="Q989" t="s">
        <v>808</v>
      </c>
      <c r="R989" s="1">
        <v>0.20000000000000048</v>
      </c>
      <c r="S989" s="3">
        <v>0.23809523809523858</v>
      </c>
      <c r="T989"/>
      <c r="U989"/>
      <c r="V989"/>
      <c r="W989"/>
      <c r="X989"/>
      <c r="Y989"/>
      <c r="AA989"/>
    </row>
    <row r="990" spans="1:27" x14ac:dyDescent="0.35">
      <c r="A990" t="s">
        <v>1806</v>
      </c>
      <c r="B990" t="s">
        <v>310</v>
      </c>
      <c r="C990">
        <v>12</v>
      </c>
      <c r="D990" s="4">
        <v>18</v>
      </c>
      <c r="E990" s="3">
        <v>1.5</v>
      </c>
      <c r="F990">
        <v>8</v>
      </c>
      <c r="G990" s="1">
        <v>0.44444444444444442</v>
      </c>
      <c r="H990">
        <v>5</v>
      </c>
      <c r="I990" s="4">
        <v>9</v>
      </c>
      <c r="J990" s="3">
        <v>1.8</v>
      </c>
      <c r="K990">
        <v>3</v>
      </c>
      <c r="L990" s="1">
        <v>0.33333333333333331</v>
      </c>
      <c r="M990" s="4">
        <v>-6</v>
      </c>
      <c r="N990" s="4">
        <v>-4</v>
      </c>
      <c r="O990" t="s">
        <v>6153</v>
      </c>
      <c r="P990">
        <v>2</v>
      </c>
      <c r="Q990" t="s">
        <v>808</v>
      </c>
      <c r="R990" s="1">
        <v>0.20000000000000004</v>
      </c>
      <c r="S990" s="3">
        <v>0.30000000000000004</v>
      </c>
      <c r="T990"/>
      <c r="U990"/>
      <c r="V990"/>
      <c r="W990"/>
      <c r="X990"/>
      <c r="Y990"/>
      <c r="AA990"/>
    </row>
    <row r="991" spans="1:27" x14ac:dyDescent="0.35">
      <c r="A991" t="s">
        <v>1959</v>
      </c>
      <c r="B991" t="s">
        <v>249</v>
      </c>
      <c r="C991">
        <v>10</v>
      </c>
      <c r="D991" s="4">
        <v>15</v>
      </c>
      <c r="E991" s="3">
        <v>1.5</v>
      </c>
      <c r="F991">
        <v>12</v>
      </c>
      <c r="G991" s="1">
        <v>0.8</v>
      </c>
      <c r="H991">
        <v>5</v>
      </c>
      <c r="I991" s="4">
        <v>9</v>
      </c>
      <c r="J991" s="3">
        <v>1.8</v>
      </c>
      <c r="K991">
        <v>8</v>
      </c>
      <c r="L991" s="1">
        <v>0.88888888888888884</v>
      </c>
      <c r="M991" s="4">
        <v>-5</v>
      </c>
      <c r="N991" s="4">
        <v>-4</v>
      </c>
      <c r="O991" t="s">
        <v>6153</v>
      </c>
      <c r="P991">
        <v>1</v>
      </c>
      <c r="Q991" t="s">
        <v>808</v>
      </c>
      <c r="R991" s="1">
        <v>0.20000000000000004</v>
      </c>
      <c r="S991" s="3">
        <v>0.30000000000000004</v>
      </c>
      <c r="T991"/>
      <c r="U991"/>
      <c r="V991"/>
      <c r="W991"/>
      <c r="X991"/>
      <c r="Y991"/>
      <c r="AA991"/>
    </row>
    <row r="992" spans="1:27" x14ac:dyDescent="0.35">
      <c r="A992" t="s">
        <v>1940</v>
      </c>
      <c r="B992" t="s">
        <v>125</v>
      </c>
      <c r="C992">
        <v>4</v>
      </c>
      <c r="D992" s="4">
        <v>15</v>
      </c>
      <c r="E992" s="3">
        <v>3.75</v>
      </c>
      <c r="F992">
        <v>14</v>
      </c>
      <c r="G992" s="1">
        <v>0.93333333333333335</v>
      </c>
      <c r="H992">
        <v>2</v>
      </c>
      <c r="I992" s="4">
        <v>9</v>
      </c>
      <c r="J992" s="3">
        <v>4.5</v>
      </c>
      <c r="K992">
        <v>8</v>
      </c>
      <c r="L992" s="1">
        <v>0.88888888888888884</v>
      </c>
      <c r="M992" s="4">
        <v>-11</v>
      </c>
      <c r="N992" s="4">
        <v>-7</v>
      </c>
      <c r="O992" t="s">
        <v>6153</v>
      </c>
      <c r="P992">
        <v>4</v>
      </c>
      <c r="Q992" t="s">
        <v>808</v>
      </c>
      <c r="R992" s="1">
        <v>0.2</v>
      </c>
      <c r="S992" s="3">
        <v>0.75</v>
      </c>
      <c r="T992"/>
      <c r="U992"/>
      <c r="V992"/>
      <c r="W992"/>
      <c r="X992"/>
      <c r="Y992"/>
      <c r="AA992"/>
    </row>
    <row r="993" spans="1:27" x14ac:dyDescent="0.35">
      <c r="A993" t="s">
        <v>2272</v>
      </c>
      <c r="B993" t="s">
        <v>212</v>
      </c>
      <c r="C993">
        <v>2</v>
      </c>
      <c r="D993" s="4">
        <v>10</v>
      </c>
      <c r="E993" s="3">
        <v>5</v>
      </c>
      <c r="F993">
        <v>7</v>
      </c>
      <c r="G993" s="1">
        <v>0.7</v>
      </c>
      <c r="H993">
        <v>1</v>
      </c>
      <c r="I993" s="4">
        <v>6</v>
      </c>
      <c r="J993" s="3">
        <v>6</v>
      </c>
      <c r="K993">
        <v>4</v>
      </c>
      <c r="L993" s="1">
        <v>0.66666666666666663</v>
      </c>
      <c r="M993" s="4">
        <v>-8</v>
      </c>
      <c r="N993" s="4">
        <v>-5</v>
      </c>
      <c r="O993" t="s">
        <v>6153</v>
      </c>
      <c r="P993">
        <v>3</v>
      </c>
      <c r="Q993" t="s">
        <v>808</v>
      </c>
      <c r="R993" s="1">
        <v>0.2</v>
      </c>
      <c r="S993" s="3">
        <v>1</v>
      </c>
      <c r="T993"/>
      <c r="U993"/>
      <c r="V993"/>
      <c r="W993"/>
      <c r="X993"/>
      <c r="Y993"/>
      <c r="AA993"/>
    </row>
    <row r="994" spans="1:27" x14ac:dyDescent="0.35">
      <c r="A994" t="s">
        <v>2826</v>
      </c>
      <c r="B994" t="s">
        <v>350</v>
      </c>
      <c r="C994">
        <v>2</v>
      </c>
      <c r="D994" s="4">
        <v>5</v>
      </c>
      <c r="E994" s="3">
        <v>2.5</v>
      </c>
      <c r="F994">
        <v>4</v>
      </c>
      <c r="G994" s="1">
        <v>0.8</v>
      </c>
      <c r="H994">
        <v>1</v>
      </c>
      <c r="I994" s="4">
        <v>3</v>
      </c>
      <c r="J994" s="3">
        <v>3</v>
      </c>
      <c r="K994">
        <v>3</v>
      </c>
      <c r="L994" s="1">
        <v>1</v>
      </c>
      <c r="M994" s="4">
        <v>-3</v>
      </c>
      <c r="N994" s="4">
        <v>-2</v>
      </c>
      <c r="O994" t="s">
        <v>6153</v>
      </c>
      <c r="P994">
        <v>1</v>
      </c>
      <c r="Q994" t="s">
        <v>808</v>
      </c>
      <c r="R994" s="1">
        <v>0.2</v>
      </c>
      <c r="S994" s="3">
        <v>0.5</v>
      </c>
      <c r="T994"/>
      <c r="U994"/>
      <c r="V994"/>
      <c r="W994"/>
      <c r="X994"/>
      <c r="Y994"/>
      <c r="AA994"/>
    </row>
    <row r="995" spans="1:27" x14ac:dyDescent="0.35">
      <c r="A995" t="s">
        <v>2897</v>
      </c>
      <c r="B995" t="s">
        <v>239</v>
      </c>
      <c r="C995">
        <v>2</v>
      </c>
      <c r="D995" s="4">
        <v>5</v>
      </c>
      <c r="E995" s="3">
        <v>2.5</v>
      </c>
      <c r="F995">
        <v>1</v>
      </c>
      <c r="G995" s="1">
        <v>0.2</v>
      </c>
      <c r="H995">
        <v>1</v>
      </c>
      <c r="I995" s="4">
        <v>3</v>
      </c>
      <c r="J995" s="3">
        <v>3</v>
      </c>
      <c r="K995">
        <v>1</v>
      </c>
      <c r="L995" s="1">
        <v>0.33333333333333331</v>
      </c>
      <c r="M995" s="4">
        <v>-3</v>
      </c>
      <c r="N995" s="4">
        <v>-2</v>
      </c>
      <c r="O995" t="s">
        <v>6153</v>
      </c>
      <c r="P995">
        <v>1</v>
      </c>
      <c r="Q995" t="s">
        <v>808</v>
      </c>
      <c r="R995" s="1">
        <v>0.2</v>
      </c>
      <c r="S995" s="3">
        <v>0.5</v>
      </c>
      <c r="T995"/>
      <c r="U995"/>
      <c r="V995"/>
      <c r="W995"/>
      <c r="X995"/>
      <c r="Y995"/>
      <c r="AA995"/>
    </row>
    <row r="996" spans="1:27" x14ac:dyDescent="0.35">
      <c r="A996" t="s">
        <v>2954</v>
      </c>
      <c r="B996" t="s">
        <v>560</v>
      </c>
      <c r="C996">
        <v>6</v>
      </c>
      <c r="D996" s="4">
        <v>5</v>
      </c>
      <c r="E996" s="3">
        <v>0.83333333333333404</v>
      </c>
      <c r="F996">
        <v>5</v>
      </c>
      <c r="G996" s="1">
        <v>1</v>
      </c>
      <c r="H996">
        <v>1</v>
      </c>
      <c r="I996" s="4">
        <v>1</v>
      </c>
      <c r="J996" s="3">
        <v>1</v>
      </c>
      <c r="K996">
        <v>1</v>
      </c>
      <c r="L996" s="1">
        <v>1</v>
      </c>
      <c r="M996" s="4">
        <v>1</v>
      </c>
      <c r="N996" s="4">
        <v>0</v>
      </c>
      <c r="O996" t="s">
        <v>6153</v>
      </c>
      <c r="P996">
        <v>-1</v>
      </c>
      <c r="Q996" t="s">
        <v>808</v>
      </c>
      <c r="R996" s="1">
        <v>0.19999999999999898</v>
      </c>
      <c r="S996" s="3">
        <v>0.16666666666666596</v>
      </c>
      <c r="T996"/>
      <c r="U996"/>
      <c r="V996"/>
      <c r="W996"/>
      <c r="X996"/>
      <c r="Y996"/>
      <c r="AA996"/>
    </row>
    <row r="997" spans="1:27" x14ac:dyDescent="0.35">
      <c r="A997" t="s">
        <v>2203</v>
      </c>
      <c r="B997" t="s">
        <v>143</v>
      </c>
      <c r="C997">
        <v>6</v>
      </c>
      <c r="D997" s="4">
        <v>10</v>
      </c>
      <c r="E997" s="3">
        <v>1.6666666666666701</v>
      </c>
      <c r="F997">
        <v>6</v>
      </c>
      <c r="G997" s="1">
        <v>0.6</v>
      </c>
      <c r="H997">
        <v>2</v>
      </c>
      <c r="I997" s="4">
        <v>4</v>
      </c>
      <c r="J997" s="3">
        <v>2</v>
      </c>
      <c r="K997">
        <v>1</v>
      </c>
      <c r="L997" s="1">
        <v>0.25</v>
      </c>
      <c r="M997" s="4">
        <v>-4</v>
      </c>
      <c r="N997" s="4">
        <v>-2</v>
      </c>
      <c r="O997" t="s">
        <v>6153</v>
      </c>
      <c r="P997">
        <v>2</v>
      </c>
      <c r="Q997" t="s">
        <v>808</v>
      </c>
      <c r="R997" s="1">
        <v>0.19999999999999754</v>
      </c>
      <c r="S997" s="3">
        <v>0.33333333333332993</v>
      </c>
      <c r="T997"/>
      <c r="U997"/>
      <c r="V997"/>
      <c r="W997"/>
      <c r="X997"/>
      <c r="Y997"/>
      <c r="AA997"/>
    </row>
    <row r="998" spans="1:27" x14ac:dyDescent="0.35">
      <c r="A998" t="s">
        <v>2265</v>
      </c>
      <c r="B998" t="s">
        <v>27</v>
      </c>
      <c r="C998">
        <v>6</v>
      </c>
      <c r="D998" s="4">
        <v>10</v>
      </c>
      <c r="E998" s="3">
        <v>1.6666666666666701</v>
      </c>
      <c r="F998">
        <v>8</v>
      </c>
      <c r="G998" s="1">
        <v>0.8</v>
      </c>
      <c r="H998">
        <v>1</v>
      </c>
      <c r="I998" s="4">
        <v>2</v>
      </c>
      <c r="J998" s="3">
        <v>2</v>
      </c>
      <c r="K998">
        <v>2</v>
      </c>
      <c r="L998" s="1">
        <v>1</v>
      </c>
      <c r="M998" s="4">
        <v>-4</v>
      </c>
      <c r="N998" s="4">
        <v>-1</v>
      </c>
      <c r="O998" t="s">
        <v>6153</v>
      </c>
      <c r="P998">
        <v>3</v>
      </c>
      <c r="Q998" t="s">
        <v>808</v>
      </c>
      <c r="R998" s="1">
        <v>0.19999999999999754</v>
      </c>
      <c r="S998" s="3">
        <v>0.33333333333332993</v>
      </c>
      <c r="T998"/>
      <c r="U998"/>
      <c r="V998"/>
      <c r="W998"/>
      <c r="X998"/>
      <c r="Y998"/>
      <c r="AA998"/>
    </row>
    <row r="999" spans="1:27" x14ac:dyDescent="0.35">
      <c r="A999" t="s">
        <v>2822</v>
      </c>
      <c r="B999" t="s">
        <v>216</v>
      </c>
      <c r="C999">
        <v>3</v>
      </c>
      <c r="D999" s="4">
        <v>5</v>
      </c>
      <c r="E999" s="3">
        <v>1.6666666666666701</v>
      </c>
      <c r="F999">
        <v>5</v>
      </c>
      <c r="G999" s="1">
        <v>1</v>
      </c>
      <c r="H999">
        <v>1</v>
      </c>
      <c r="I999" s="4">
        <v>2</v>
      </c>
      <c r="J999" s="3">
        <v>2</v>
      </c>
      <c r="K999">
        <v>2</v>
      </c>
      <c r="L999" s="1">
        <v>1</v>
      </c>
      <c r="M999" s="4">
        <v>-2</v>
      </c>
      <c r="N999" s="4">
        <v>-1</v>
      </c>
      <c r="O999" t="s">
        <v>6153</v>
      </c>
      <c r="P999">
        <v>1</v>
      </c>
      <c r="Q999" t="s">
        <v>808</v>
      </c>
      <c r="R999" s="1">
        <v>0.19999999999999754</v>
      </c>
      <c r="S999" s="3">
        <v>0.33333333333332993</v>
      </c>
      <c r="T999"/>
      <c r="U999"/>
      <c r="V999"/>
      <c r="W999"/>
      <c r="X999"/>
      <c r="Y999"/>
      <c r="AA999"/>
    </row>
    <row r="1000" spans="1:27" x14ac:dyDescent="0.35">
      <c r="A1000" t="s">
        <v>2946</v>
      </c>
      <c r="B1000" t="s">
        <v>184</v>
      </c>
      <c r="C1000">
        <v>3</v>
      </c>
      <c r="D1000" s="4">
        <v>5</v>
      </c>
      <c r="E1000" s="3">
        <v>1.6666666666666701</v>
      </c>
      <c r="F1000">
        <v>4</v>
      </c>
      <c r="G1000" s="1">
        <v>0.8</v>
      </c>
      <c r="H1000">
        <v>1</v>
      </c>
      <c r="I1000" s="4">
        <v>2</v>
      </c>
      <c r="J1000" s="3">
        <v>2</v>
      </c>
      <c r="K1000">
        <v>1</v>
      </c>
      <c r="L1000" s="1">
        <v>0.5</v>
      </c>
      <c r="M1000" s="4">
        <v>-2</v>
      </c>
      <c r="N1000" s="4">
        <v>-1</v>
      </c>
      <c r="O1000" t="s">
        <v>6153</v>
      </c>
      <c r="P1000">
        <v>1</v>
      </c>
      <c r="Q1000" t="s">
        <v>808</v>
      </c>
      <c r="R1000" s="1">
        <v>0.19999999999999754</v>
      </c>
      <c r="S1000" s="3">
        <v>0.33333333333332993</v>
      </c>
      <c r="T1000"/>
      <c r="U1000"/>
      <c r="V1000"/>
      <c r="W1000"/>
      <c r="X1000"/>
      <c r="Y1000"/>
      <c r="AA1000"/>
    </row>
    <row r="1001" spans="1:27" x14ac:dyDescent="0.35">
      <c r="A1001" t="s">
        <v>3005</v>
      </c>
      <c r="B1001" t="s">
        <v>113</v>
      </c>
      <c r="C1001">
        <v>3</v>
      </c>
      <c r="D1001" s="4">
        <v>5</v>
      </c>
      <c r="E1001" s="3">
        <v>1.6666666666666701</v>
      </c>
      <c r="F1001">
        <v>2</v>
      </c>
      <c r="G1001" s="1">
        <v>0.4</v>
      </c>
      <c r="H1001">
        <v>1</v>
      </c>
      <c r="I1001" s="4">
        <v>2</v>
      </c>
      <c r="J1001" s="3">
        <v>2</v>
      </c>
      <c r="K1001">
        <v>0</v>
      </c>
      <c r="L1001" s="1">
        <v>0</v>
      </c>
      <c r="M1001" s="4">
        <v>-2</v>
      </c>
      <c r="N1001" s="4">
        <v>-1</v>
      </c>
      <c r="O1001" t="s">
        <v>6153</v>
      </c>
      <c r="P1001">
        <v>1</v>
      </c>
      <c r="Q1001" t="s">
        <v>808</v>
      </c>
      <c r="R1001" s="1">
        <v>0.19999999999999754</v>
      </c>
      <c r="S1001" s="3">
        <v>0.33333333333332993</v>
      </c>
      <c r="T1001"/>
      <c r="U1001"/>
      <c r="V1001"/>
      <c r="W1001"/>
      <c r="X1001"/>
      <c r="Y1001"/>
      <c r="AA1001"/>
    </row>
    <row r="1002" spans="1:27" x14ac:dyDescent="0.35">
      <c r="A1002" t="s">
        <v>918</v>
      </c>
      <c r="B1002" t="s">
        <v>30</v>
      </c>
      <c r="C1002">
        <v>222</v>
      </c>
      <c r="D1002" s="4">
        <v>432</v>
      </c>
      <c r="E1002" s="3">
        <v>1.9459459459459501</v>
      </c>
      <c r="F1002">
        <v>362</v>
      </c>
      <c r="G1002" s="1">
        <v>0.83796296296296291</v>
      </c>
      <c r="H1002">
        <v>80</v>
      </c>
      <c r="I1002" s="4">
        <v>186</v>
      </c>
      <c r="J1002" s="3">
        <v>2.3250000000000002</v>
      </c>
      <c r="K1002">
        <v>161</v>
      </c>
      <c r="L1002" s="1">
        <v>0.86559139784946237</v>
      </c>
      <c r="M1002" s="4">
        <v>-210</v>
      </c>
      <c r="N1002" s="4">
        <v>-106</v>
      </c>
      <c r="O1002" t="s">
        <v>6153</v>
      </c>
      <c r="P1002">
        <v>104</v>
      </c>
      <c r="Q1002" t="s">
        <v>808</v>
      </c>
      <c r="R1002" s="1">
        <v>0.19479166666666423</v>
      </c>
      <c r="S1002" s="3">
        <v>0.37905405405405013</v>
      </c>
      <c r="T1002"/>
      <c r="U1002"/>
      <c r="V1002"/>
      <c r="W1002"/>
      <c r="X1002"/>
      <c r="Y1002"/>
      <c r="AA1002"/>
    </row>
    <row r="1003" spans="1:27" x14ac:dyDescent="0.35">
      <c r="A1003" t="s">
        <v>934</v>
      </c>
      <c r="B1003" t="s">
        <v>110</v>
      </c>
      <c r="C1003">
        <v>391</v>
      </c>
      <c r="D1003" s="4">
        <v>365</v>
      </c>
      <c r="E1003" s="3">
        <v>0.93350383631713596</v>
      </c>
      <c r="F1003">
        <v>130</v>
      </c>
      <c r="G1003" s="1">
        <v>0.35616438356164382</v>
      </c>
      <c r="H1003">
        <v>123</v>
      </c>
      <c r="I1003" s="4">
        <v>137</v>
      </c>
      <c r="J1003" s="3">
        <v>1.1138211382113821</v>
      </c>
      <c r="K1003">
        <v>50</v>
      </c>
      <c r="L1003" s="1">
        <v>0.36496350364963503</v>
      </c>
      <c r="M1003" s="4">
        <v>26</v>
      </c>
      <c r="N1003" s="4">
        <v>-14</v>
      </c>
      <c r="O1003" t="s">
        <v>6153</v>
      </c>
      <c r="P1003">
        <v>-40</v>
      </c>
      <c r="Q1003" t="s">
        <v>808</v>
      </c>
      <c r="R1003" s="1">
        <v>0.19316182202917861</v>
      </c>
      <c r="S1003" s="3">
        <v>0.18031730189424611</v>
      </c>
      <c r="T1003"/>
      <c r="U1003"/>
      <c r="V1003"/>
      <c r="W1003"/>
      <c r="X1003"/>
      <c r="Y1003"/>
      <c r="AA1003"/>
    </row>
    <row r="1004" spans="1:27" x14ac:dyDescent="0.35">
      <c r="A1004" t="s">
        <v>1326</v>
      </c>
      <c r="B1004" t="s">
        <v>105</v>
      </c>
      <c r="C1004">
        <v>46</v>
      </c>
      <c r="D1004" s="4">
        <v>51</v>
      </c>
      <c r="E1004" s="3">
        <v>1.10869565217391</v>
      </c>
      <c r="F1004">
        <v>41</v>
      </c>
      <c r="G1004" s="1">
        <v>0.80392156862745101</v>
      </c>
      <c r="H1004">
        <v>19</v>
      </c>
      <c r="I1004" s="4">
        <v>25</v>
      </c>
      <c r="J1004" s="3">
        <v>1.3157894736842106</v>
      </c>
      <c r="K1004">
        <v>22</v>
      </c>
      <c r="L1004" s="1">
        <v>0.88</v>
      </c>
      <c r="M1004" s="4">
        <v>-5</v>
      </c>
      <c r="N1004" s="4">
        <v>-6</v>
      </c>
      <c r="O1004" t="s">
        <v>6153</v>
      </c>
      <c r="P1004">
        <v>-1</v>
      </c>
      <c r="Q1004" t="s">
        <v>808</v>
      </c>
      <c r="R1004" s="1">
        <v>0.18679050567595795</v>
      </c>
      <c r="S1004" s="3">
        <v>0.20709382151030065</v>
      </c>
      <c r="T1004"/>
      <c r="U1004"/>
      <c r="V1004"/>
      <c r="W1004"/>
      <c r="X1004"/>
      <c r="Y1004"/>
      <c r="AA1004"/>
    </row>
    <row r="1005" spans="1:27" x14ac:dyDescent="0.35">
      <c r="A1005" t="s">
        <v>1608</v>
      </c>
      <c r="B1005" t="s">
        <v>174</v>
      </c>
      <c r="C1005">
        <v>33</v>
      </c>
      <c r="D1005" s="4">
        <v>26</v>
      </c>
      <c r="E1005" s="3">
        <v>0.78787878787878796</v>
      </c>
      <c r="F1005">
        <v>8</v>
      </c>
      <c r="G1005" s="1">
        <v>0.30769230769230771</v>
      </c>
      <c r="H1005">
        <v>15</v>
      </c>
      <c r="I1005" s="4">
        <v>14</v>
      </c>
      <c r="J1005" s="3">
        <v>0.93333333333333335</v>
      </c>
      <c r="K1005">
        <v>5</v>
      </c>
      <c r="L1005" s="1">
        <v>0.35714285714285715</v>
      </c>
      <c r="M1005" s="4">
        <v>7</v>
      </c>
      <c r="N1005" s="4">
        <v>1</v>
      </c>
      <c r="O1005" t="s">
        <v>6153</v>
      </c>
      <c r="P1005">
        <v>-6</v>
      </c>
      <c r="Q1005" t="s">
        <v>808</v>
      </c>
      <c r="R1005" s="1">
        <v>0.18461538461538451</v>
      </c>
      <c r="S1005" s="3">
        <v>0.14545454545454539</v>
      </c>
      <c r="T1005"/>
      <c r="U1005"/>
      <c r="V1005"/>
      <c r="W1005"/>
      <c r="X1005"/>
      <c r="Y1005"/>
      <c r="AA1005"/>
    </row>
    <row r="1006" spans="1:27" x14ac:dyDescent="0.35">
      <c r="A1006" t="s">
        <v>1772</v>
      </c>
      <c r="B1006" t="s">
        <v>325</v>
      </c>
      <c r="C1006">
        <v>5</v>
      </c>
      <c r="D1006" s="4">
        <v>19</v>
      </c>
      <c r="E1006" s="3">
        <v>3.8</v>
      </c>
      <c r="F1006">
        <v>11</v>
      </c>
      <c r="G1006" s="1">
        <v>0.57894736842105265</v>
      </c>
      <c r="H1006">
        <v>2</v>
      </c>
      <c r="I1006" s="4">
        <v>9</v>
      </c>
      <c r="J1006" s="3">
        <v>4.5</v>
      </c>
      <c r="K1006">
        <v>6</v>
      </c>
      <c r="L1006" s="1">
        <v>0.66666666666666663</v>
      </c>
      <c r="M1006" s="4">
        <v>-14</v>
      </c>
      <c r="N1006" s="4">
        <v>-7</v>
      </c>
      <c r="O1006" t="s">
        <v>6153</v>
      </c>
      <c r="P1006">
        <v>7</v>
      </c>
      <c r="Q1006" t="s">
        <v>808</v>
      </c>
      <c r="R1006" s="1">
        <v>0.18421052631578952</v>
      </c>
      <c r="S1006" s="3">
        <v>0.70000000000000018</v>
      </c>
      <c r="T1006"/>
      <c r="U1006"/>
      <c r="V1006"/>
      <c r="W1006"/>
      <c r="X1006"/>
      <c r="Y1006"/>
      <c r="AA1006"/>
    </row>
    <row r="1007" spans="1:27" x14ac:dyDescent="0.35">
      <c r="A1007" t="s">
        <v>1347</v>
      </c>
      <c r="B1007" t="s">
        <v>113</v>
      </c>
      <c r="C1007">
        <v>52</v>
      </c>
      <c r="D1007" s="4">
        <v>48</v>
      </c>
      <c r="E1007" s="3">
        <v>0.92307692307692302</v>
      </c>
      <c r="F1007">
        <v>34</v>
      </c>
      <c r="G1007" s="1">
        <v>0.70833333333333337</v>
      </c>
      <c r="H1007">
        <v>11</v>
      </c>
      <c r="I1007" s="4">
        <v>12</v>
      </c>
      <c r="J1007" s="3">
        <v>1.0909090909090908</v>
      </c>
      <c r="K1007">
        <v>6</v>
      </c>
      <c r="L1007" s="1">
        <v>0.5</v>
      </c>
      <c r="M1007" s="4">
        <v>4</v>
      </c>
      <c r="N1007" s="4">
        <v>-1</v>
      </c>
      <c r="O1007" t="s">
        <v>6153</v>
      </c>
      <c r="P1007">
        <v>-5</v>
      </c>
      <c r="Q1007" t="s">
        <v>808</v>
      </c>
      <c r="R1007" s="1">
        <v>0.1818181818181818</v>
      </c>
      <c r="S1007" s="3">
        <v>0.16783216783216781</v>
      </c>
      <c r="T1007"/>
      <c r="U1007"/>
      <c r="V1007"/>
      <c r="W1007"/>
      <c r="X1007"/>
      <c r="Y1007"/>
      <c r="AA1007"/>
    </row>
    <row r="1008" spans="1:27" x14ac:dyDescent="0.35">
      <c r="A1008" t="s">
        <v>2412</v>
      </c>
      <c r="B1008" t="s">
        <v>106</v>
      </c>
      <c r="C1008">
        <v>26</v>
      </c>
      <c r="D1008" s="4">
        <v>8</v>
      </c>
      <c r="E1008" s="3">
        <v>0.30769230769230799</v>
      </c>
      <c r="F1008">
        <v>5</v>
      </c>
      <c r="G1008" s="1">
        <v>0.625</v>
      </c>
      <c r="H1008">
        <v>11</v>
      </c>
      <c r="I1008" s="4">
        <v>4</v>
      </c>
      <c r="J1008" s="3">
        <v>0.36363636363636365</v>
      </c>
      <c r="K1008">
        <v>2</v>
      </c>
      <c r="L1008" s="1">
        <v>0.5</v>
      </c>
      <c r="M1008" s="4">
        <v>18</v>
      </c>
      <c r="N1008" s="4">
        <v>7</v>
      </c>
      <c r="O1008" t="s">
        <v>6153</v>
      </c>
      <c r="P1008">
        <v>-11</v>
      </c>
      <c r="Q1008" t="s">
        <v>808</v>
      </c>
      <c r="R1008" s="1">
        <v>0.18181818181818071</v>
      </c>
      <c r="S1008" s="3">
        <v>5.594405594405566E-2</v>
      </c>
      <c r="T1008"/>
      <c r="U1008"/>
      <c r="V1008"/>
      <c r="W1008"/>
      <c r="X1008"/>
      <c r="Y1008"/>
      <c r="AA1008"/>
    </row>
    <row r="1009" spans="1:27" x14ac:dyDescent="0.35">
      <c r="A1009" t="s">
        <v>1406</v>
      </c>
      <c r="B1009" t="s">
        <v>30</v>
      </c>
      <c r="C1009">
        <v>28</v>
      </c>
      <c r="D1009" s="4">
        <v>42</v>
      </c>
      <c r="E1009" s="3">
        <v>1.5</v>
      </c>
      <c r="F1009">
        <v>34</v>
      </c>
      <c r="G1009" s="1">
        <v>0.80952380952380953</v>
      </c>
      <c r="H1009">
        <v>13</v>
      </c>
      <c r="I1009" s="4">
        <v>23</v>
      </c>
      <c r="J1009" s="3">
        <v>1.7692307692307692</v>
      </c>
      <c r="K1009">
        <v>21</v>
      </c>
      <c r="L1009" s="1">
        <v>0.91304347826086951</v>
      </c>
      <c r="M1009" s="4">
        <v>-14</v>
      </c>
      <c r="N1009" s="4">
        <v>-10</v>
      </c>
      <c r="O1009" t="s">
        <v>6153</v>
      </c>
      <c r="P1009">
        <v>4</v>
      </c>
      <c r="Q1009" t="s">
        <v>808</v>
      </c>
      <c r="R1009" s="1">
        <v>0.17948717948717943</v>
      </c>
      <c r="S1009" s="3">
        <v>0.26923076923076916</v>
      </c>
      <c r="T1009"/>
      <c r="U1009"/>
      <c r="V1009"/>
      <c r="W1009"/>
      <c r="X1009"/>
      <c r="Y1009"/>
      <c r="AA1009"/>
    </row>
    <row r="1010" spans="1:27" x14ac:dyDescent="0.35">
      <c r="A1010" t="s">
        <v>2002</v>
      </c>
      <c r="B1010" t="s">
        <v>48</v>
      </c>
      <c r="C1010">
        <v>11</v>
      </c>
      <c r="D1010" s="4">
        <v>14</v>
      </c>
      <c r="E1010" s="3">
        <v>1.27272727272727</v>
      </c>
      <c r="F1010">
        <v>11</v>
      </c>
      <c r="G1010" s="1">
        <v>0.7857142857142857</v>
      </c>
      <c r="H1010">
        <v>4</v>
      </c>
      <c r="I1010" s="4">
        <v>6</v>
      </c>
      <c r="J1010" s="3">
        <v>1.5</v>
      </c>
      <c r="K1010">
        <v>5</v>
      </c>
      <c r="L1010" s="1">
        <v>0.83333333333333337</v>
      </c>
      <c r="M1010" s="4">
        <v>-3</v>
      </c>
      <c r="N1010" s="4">
        <v>-2</v>
      </c>
      <c r="O1010" t="s">
        <v>6153</v>
      </c>
      <c r="P1010">
        <v>1</v>
      </c>
      <c r="Q1010" t="s">
        <v>808</v>
      </c>
      <c r="R1010" s="1">
        <v>0.17857142857143105</v>
      </c>
      <c r="S1010" s="3">
        <v>0.22727272727272996</v>
      </c>
      <c r="T1010"/>
      <c r="U1010"/>
      <c r="V1010"/>
      <c r="W1010"/>
      <c r="X1010"/>
      <c r="Y1010"/>
      <c r="AA1010"/>
    </row>
    <row r="1011" spans="1:27" x14ac:dyDescent="0.35">
      <c r="A1011" t="s">
        <v>1133</v>
      </c>
      <c r="B1011" t="s">
        <v>50</v>
      </c>
      <c r="C1011">
        <v>446</v>
      </c>
      <c r="D1011" s="4">
        <v>107</v>
      </c>
      <c r="E1011" s="3">
        <v>0.23991031390134501</v>
      </c>
      <c r="F1011">
        <v>69</v>
      </c>
      <c r="G1011" s="1">
        <v>0.64485981308411211</v>
      </c>
      <c r="H1011">
        <v>131</v>
      </c>
      <c r="I1011" s="4">
        <v>37</v>
      </c>
      <c r="J1011" s="3">
        <v>0.28244274809160308</v>
      </c>
      <c r="K1011">
        <v>29</v>
      </c>
      <c r="L1011" s="1">
        <v>0.78378378378378377</v>
      </c>
      <c r="M1011" s="4">
        <v>339</v>
      </c>
      <c r="N1011" s="4">
        <v>94</v>
      </c>
      <c r="O1011" t="s">
        <v>6153</v>
      </c>
      <c r="P1011">
        <v>-245</v>
      </c>
      <c r="Q1011" t="s">
        <v>810</v>
      </c>
      <c r="R1011" s="1">
        <v>0.17728472569023476</v>
      </c>
      <c r="S1011" s="3">
        <v>4.2532434190258067E-2</v>
      </c>
      <c r="T1011"/>
      <c r="U1011"/>
      <c r="V1011"/>
      <c r="W1011"/>
      <c r="X1011"/>
      <c r="Y1011"/>
      <c r="AA1011"/>
    </row>
    <row r="1012" spans="1:27" x14ac:dyDescent="0.35">
      <c r="A1012" t="s">
        <v>1131</v>
      </c>
      <c r="B1012" t="s">
        <v>109</v>
      </c>
      <c r="C1012">
        <v>115</v>
      </c>
      <c r="D1012" s="4">
        <v>107</v>
      </c>
      <c r="E1012" s="3">
        <v>0.93043478260869605</v>
      </c>
      <c r="F1012">
        <v>96</v>
      </c>
      <c r="G1012" s="1">
        <v>0.89719626168224298</v>
      </c>
      <c r="H1012">
        <v>42</v>
      </c>
      <c r="I1012" s="4">
        <v>46</v>
      </c>
      <c r="J1012" s="3">
        <v>1.0952380952380953</v>
      </c>
      <c r="K1012">
        <v>41</v>
      </c>
      <c r="L1012" s="1">
        <v>0.89130434782608692</v>
      </c>
      <c r="M1012" s="4">
        <v>8</v>
      </c>
      <c r="N1012" s="4">
        <v>-4</v>
      </c>
      <c r="O1012" t="s">
        <v>6153</v>
      </c>
      <c r="P1012">
        <v>-12</v>
      </c>
      <c r="Q1012" t="s">
        <v>808</v>
      </c>
      <c r="R1012" s="1">
        <v>0.17712505562972813</v>
      </c>
      <c r="S1012" s="3">
        <v>0.16480331262939929</v>
      </c>
      <c r="T1012"/>
      <c r="U1012"/>
      <c r="V1012"/>
      <c r="W1012"/>
      <c r="X1012"/>
      <c r="Y1012"/>
      <c r="AA1012"/>
    </row>
    <row r="1013" spans="1:27" x14ac:dyDescent="0.35">
      <c r="A1013" t="s">
        <v>1444</v>
      </c>
      <c r="B1013" t="s">
        <v>125</v>
      </c>
      <c r="C1013">
        <v>41</v>
      </c>
      <c r="D1013" s="4">
        <v>38</v>
      </c>
      <c r="E1013" s="3">
        <v>0.92682926829268297</v>
      </c>
      <c r="F1013">
        <v>23</v>
      </c>
      <c r="G1013" s="1">
        <v>0.60526315789473684</v>
      </c>
      <c r="H1013">
        <v>11</v>
      </c>
      <c r="I1013" s="4">
        <v>12</v>
      </c>
      <c r="J1013" s="3">
        <v>1.0909090909090908</v>
      </c>
      <c r="K1013">
        <v>11</v>
      </c>
      <c r="L1013" s="1">
        <v>0.91666666666666663</v>
      </c>
      <c r="M1013" s="4">
        <v>3</v>
      </c>
      <c r="N1013" s="4">
        <v>-1</v>
      </c>
      <c r="O1013" t="s">
        <v>6153</v>
      </c>
      <c r="P1013">
        <v>-4</v>
      </c>
      <c r="Q1013" t="s">
        <v>808</v>
      </c>
      <c r="R1013" s="1">
        <v>0.17703349282296635</v>
      </c>
      <c r="S1013" s="3">
        <v>0.16407982261640786</v>
      </c>
      <c r="T1013"/>
      <c r="U1013"/>
      <c r="V1013"/>
      <c r="W1013"/>
      <c r="X1013"/>
      <c r="Y1013"/>
      <c r="AA1013"/>
    </row>
    <row r="1014" spans="1:27" x14ac:dyDescent="0.35">
      <c r="A1014" t="s">
        <v>1371</v>
      </c>
      <c r="B1014" t="s">
        <v>296</v>
      </c>
      <c r="C1014">
        <v>9</v>
      </c>
      <c r="D1014" s="4">
        <v>46</v>
      </c>
      <c r="E1014" s="3">
        <v>5.1111111111111098</v>
      </c>
      <c r="F1014">
        <v>39</v>
      </c>
      <c r="G1014" s="1">
        <v>0.84782608695652173</v>
      </c>
      <c r="H1014">
        <v>3</v>
      </c>
      <c r="I1014" s="4">
        <v>18</v>
      </c>
      <c r="J1014" s="3">
        <v>6</v>
      </c>
      <c r="K1014">
        <v>15</v>
      </c>
      <c r="L1014" s="1">
        <v>0.83333333333333337</v>
      </c>
      <c r="M1014" s="4">
        <v>-37</v>
      </c>
      <c r="N1014" s="4">
        <v>-15</v>
      </c>
      <c r="O1014" t="s">
        <v>6153</v>
      </c>
      <c r="P1014">
        <v>22</v>
      </c>
      <c r="Q1014" t="s">
        <v>808</v>
      </c>
      <c r="R1014" s="1">
        <v>0.17391304347826117</v>
      </c>
      <c r="S1014" s="3">
        <v>0.88888888888889017</v>
      </c>
      <c r="T1014"/>
      <c r="U1014"/>
      <c r="V1014"/>
      <c r="W1014"/>
      <c r="X1014"/>
      <c r="Y1014"/>
      <c r="AA1014"/>
    </row>
    <row r="1015" spans="1:27" x14ac:dyDescent="0.35">
      <c r="A1015" t="s">
        <v>1499</v>
      </c>
      <c r="B1015" t="s">
        <v>332</v>
      </c>
      <c r="C1015">
        <v>29</v>
      </c>
      <c r="D1015" s="4">
        <v>33</v>
      </c>
      <c r="E1015" s="3">
        <v>1.13793103448276</v>
      </c>
      <c r="F1015">
        <v>27</v>
      </c>
      <c r="G1015" s="1">
        <v>0.81818181818181823</v>
      </c>
      <c r="H1015">
        <v>9</v>
      </c>
      <c r="I1015" s="4">
        <v>12</v>
      </c>
      <c r="J1015" s="3">
        <v>1.3333333333333333</v>
      </c>
      <c r="K1015">
        <v>10</v>
      </c>
      <c r="L1015" s="1">
        <v>0.83333333333333337</v>
      </c>
      <c r="M1015" s="4">
        <v>-4</v>
      </c>
      <c r="N1015" s="4">
        <v>-3</v>
      </c>
      <c r="O1015" t="s">
        <v>6153</v>
      </c>
      <c r="P1015">
        <v>1</v>
      </c>
      <c r="Q1015" t="s">
        <v>808</v>
      </c>
      <c r="R1015" s="1">
        <v>0.17171717171717021</v>
      </c>
      <c r="S1015" s="3">
        <v>0.19540229885057325</v>
      </c>
      <c r="T1015"/>
      <c r="U1015"/>
      <c r="V1015"/>
      <c r="W1015"/>
      <c r="X1015"/>
      <c r="Y1015"/>
      <c r="AA1015"/>
    </row>
    <row r="1016" spans="1:27" x14ac:dyDescent="0.35">
      <c r="A1016" t="s">
        <v>960</v>
      </c>
      <c r="B1016" t="s">
        <v>59</v>
      </c>
      <c r="C1016">
        <v>499</v>
      </c>
      <c r="D1016" s="4">
        <v>298</v>
      </c>
      <c r="E1016" s="3">
        <v>0.59719438877755504</v>
      </c>
      <c r="F1016">
        <v>190</v>
      </c>
      <c r="G1016" s="1">
        <v>0.63758389261744963</v>
      </c>
      <c r="H1016">
        <v>153</v>
      </c>
      <c r="I1016" s="4">
        <v>107</v>
      </c>
      <c r="J1016" s="3">
        <v>0.69934640522875813</v>
      </c>
      <c r="K1016">
        <v>67</v>
      </c>
      <c r="L1016" s="1">
        <v>0.62616822429906538</v>
      </c>
      <c r="M1016" s="4">
        <v>201</v>
      </c>
      <c r="N1016" s="4">
        <v>46</v>
      </c>
      <c r="O1016" t="s">
        <v>6153</v>
      </c>
      <c r="P1016">
        <v>-155</v>
      </c>
      <c r="Q1016" t="s">
        <v>808</v>
      </c>
      <c r="R1016" s="1">
        <v>0.17105320875553809</v>
      </c>
      <c r="S1016" s="3">
        <v>0.10215201645120309</v>
      </c>
      <c r="T1016"/>
      <c r="U1016"/>
      <c r="V1016"/>
      <c r="W1016"/>
      <c r="X1016"/>
      <c r="Y1016"/>
      <c r="AA1016"/>
    </row>
    <row r="1017" spans="1:27" x14ac:dyDescent="0.35">
      <c r="A1017" t="s">
        <v>2185</v>
      </c>
      <c r="B1017" t="s">
        <v>200</v>
      </c>
      <c r="C1017">
        <v>18</v>
      </c>
      <c r="D1017" s="4">
        <v>11</v>
      </c>
      <c r="E1017" s="3">
        <v>0.61111111111111105</v>
      </c>
      <c r="F1017">
        <v>9</v>
      </c>
      <c r="G1017" s="1">
        <v>0.81818181818181823</v>
      </c>
      <c r="H1017">
        <v>7</v>
      </c>
      <c r="I1017" s="4">
        <v>5</v>
      </c>
      <c r="J1017" s="3">
        <v>0.7142857142857143</v>
      </c>
      <c r="K1017">
        <v>4</v>
      </c>
      <c r="L1017" s="1">
        <v>0.8</v>
      </c>
      <c r="M1017" s="4">
        <v>7</v>
      </c>
      <c r="N1017" s="4">
        <v>2</v>
      </c>
      <c r="O1017" t="s">
        <v>6153</v>
      </c>
      <c r="P1017">
        <v>-5</v>
      </c>
      <c r="Q1017" t="s">
        <v>808</v>
      </c>
      <c r="R1017" s="1">
        <v>0.16883116883116897</v>
      </c>
      <c r="S1017" s="3">
        <v>0.10317460317460325</v>
      </c>
      <c r="T1017"/>
      <c r="U1017"/>
      <c r="V1017"/>
      <c r="W1017"/>
      <c r="X1017"/>
      <c r="Y1017"/>
      <c r="AA1017"/>
    </row>
    <row r="1018" spans="1:27" x14ac:dyDescent="0.35">
      <c r="A1018" t="s">
        <v>1161</v>
      </c>
      <c r="B1018" t="s">
        <v>229</v>
      </c>
      <c r="C1018">
        <v>132</v>
      </c>
      <c r="D1018" s="4">
        <v>96</v>
      </c>
      <c r="E1018" s="3">
        <v>0.72727272727272696</v>
      </c>
      <c r="F1018">
        <v>76</v>
      </c>
      <c r="G1018" s="1">
        <v>0.79166666666666663</v>
      </c>
      <c r="H1018">
        <v>40</v>
      </c>
      <c r="I1018" s="4">
        <v>34</v>
      </c>
      <c r="J1018" s="3">
        <v>0.85</v>
      </c>
      <c r="K1018">
        <v>27</v>
      </c>
      <c r="L1018" s="1">
        <v>0.79411764705882348</v>
      </c>
      <c r="M1018" s="4">
        <v>36</v>
      </c>
      <c r="N1018" s="4">
        <v>6</v>
      </c>
      <c r="O1018" t="s">
        <v>6153</v>
      </c>
      <c r="P1018">
        <v>-30</v>
      </c>
      <c r="Q1018" t="s">
        <v>808</v>
      </c>
      <c r="R1018" s="1">
        <v>0.16875000000000048</v>
      </c>
      <c r="S1018" s="3">
        <v>0.12272727272727302</v>
      </c>
      <c r="T1018"/>
      <c r="U1018"/>
      <c r="V1018"/>
      <c r="W1018"/>
      <c r="X1018"/>
      <c r="Y1018"/>
      <c r="AA1018"/>
    </row>
    <row r="1019" spans="1:27" x14ac:dyDescent="0.35">
      <c r="A1019" t="s">
        <v>1263</v>
      </c>
      <c r="B1019" t="s">
        <v>135</v>
      </c>
      <c r="C1019">
        <v>7</v>
      </c>
      <c r="D1019" s="4">
        <v>60</v>
      </c>
      <c r="E1019" s="3">
        <v>8.5714285714285694</v>
      </c>
      <c r="F1019">
        <v>11</v>
      </c>
      <c r="G1019" s="1">
        <v>0.18333333333333332</v>
      </c>
      <c r="H1019">
        <v>2</v>
      </c>
      <c r="I1019" s="4">
        <v>20</v>
      </c>
      <c r="J1019" s="3">
        <v>10</v>
      </c>
      <c r="K1019">
        <v>5</v>
      </c>
      <c r="L1019" s="1">
        <v>0.25</v>
      </c>
      <c r="M1019" s="4">
        <v>-53</v>
      </c>
      <c r="N1019" s="4">
        <v>-18</v>
      </c>
      <c r="O1019" t="s">
        <v>6153</v>
      </c>
      <c r="P1019">
        <v>35</v>
      </c>
      <c r="Q1019" t="s">
        <v>808</v>
      </c>
      <c r="R1019" s="1">
        <v>0.16666666666666693</v>
      </c>
      <c r="S1019" s="3">
        <v>1.4285714285714306</v>
      </c>
      <c r="T1019"/>
      <c r="U1019"/>
      <c r="V1019"/>
      <c r="W1019"/>
      <c r="X1019"/>
      <c r="Y1019"/>
      <c r="AA1019"/>
    </row>
    <row r="1020" spans="1:27" x14ac:dyDescent="0.35">
      <c r="A1020" t="s">
        <v>1648</v>
      </c>
      <c r="B1020" t="s">
        <v>96</v>
      </c>
      <c r="C1020">
        <v>4</v>
      </c>
      <c r="D1020" s="4">
        <v>24</v>
      </c>
      <c r="E1020" s="3">
        <v>6</v>
      </c>
      <c r="F1020">
        <v>22</v>
      </c>
      <c r="G1020" s="1">
        <v>0.91666666666666663</v>
      </c>
      <c r="H1020">
        <v>1</v>
      </c>
      <c r="I1020" s="4">
        <v>7</v>
      </c>
      <c r="J1020" s="3">
        <v>7</v>
      </c>
      <c r="K1020">
        <v>5</v>
      </c>
      <c r="L1020" s="1">
        <v>0.7142857142857143</v>
      </c>
      <c r="M1020" s="4">
        <v>-20</v>
      </c>
      <c r="N1020" s="4">
        <v>-6</v>
      </c>
      <c r="O1020" t="s">
        <v>6153</v>
      </c>
      <c r="P1020">
        <v>14</v>
      </c>
      <c r="Q1020" t="s">
        <v>808</v>
      </c>
      <c r="R1020" s="1">
        <v>0.16666666666666666</v>
      </c>
      <c r="S1020" s="3">
        <v>1</v>
      </c>
      <c r="T1020"/>
      <c r="U1020"/>
      <c r="V1020"/>
      <c r="W1020"/>
      <c r="X1020"/>
      <c r="Y1020"/>
      <c r="AA1020"/>
    </row>
    <row r="1021" spans="1:27" x14ac:dyDescent="0.35">
      <c r="A1021" t="s">
        <v>2129</v>
      </c>
      <c r="B1021" t="s">
        <v>117</v>
      </c>
      <c r="C1021">
        <v>2</v>
      </c>
      <c r="D1021" s="4">
        <v>12</v>
      </c>
      <c r="E1021" s="3">
        <v>6</v>
      </c>
      <c r="F1021">
        <v>9</v>
      </c>
      <c r="G1021" s="1">
        <v>0.75</v>
      </c>
      <c r="H1021">
        <v>1</v>
      </c>
      <c r="I1021" s="4">
        <v>7</v>
      </c>
      <c r="J1021" s="3">
        <v>7</v>
      </c>
      <c r="K1021">
        <v>5</v>
      </c>
      <c r="L1021" s="1">
        <v>0.7142857142857143</v>
      </c>
      <c r="M1021" s="4">
        <v>-10</v>
      </c>
      <c r="N1021" s="4">
        <v>-6</v>
      </c>
      <c r="O1021" t="s">
        <v>6153</v>
      </c>
      <c r="P1021">
        <v>4</v>
      </c>
      <c r="Q1021" t="s">
        <v>808</v>
      </c>
      <c r="R1021" s="1">
        <v>0.16666666666666666</v>
      </c>
      <c r="S1021" s="3">
        <v>1</v>
      </c>
      <c r="T1021"/>
      <c r="U1021"/>
      <c r="V1021"/>
      <c r="W1021"/>
      <c r="X1021"/>
      <c r="Y1021"/>
      <c r="AA1021"/>
    </row>
    <row r="1022" spans="1:27" x14ac:dyDescent="0.35">
      <c r="A1022" t="s">
        <v>3499</v>
      </c>
      <c r="B1022" t="s">
        <v>418</v>
      </c>
      <c r="C1022">
        <v>7</v>
      </c>
      <c r="D1022" s="4">
        <v>3</v>
      </c>
      <c r="E1022" s="3">
        <v>0.42857142857142899</v>
      </c>
      <c r="F1022">
        <v>2</v>
      </c>
      <c r="G1022" s="1">
        <v>0.66666666666666663</v>
      </c>
      <c r="H1022">
        <v>2</v>
      </c>
      <c r="I1022" s="4">
        <v>1</v>
      </c>
      <c r="J1022" s="3">
        <v>0.5</v>
      </c>
      <c r="K1022">
        <v>1</v>
      </c>
      <c r="L1022" s="1">
        <v>1</v>
      </c>
      <c r="M1022" s="4">
        <v>4</v>
      </c>
      <c r="N1022" s="4">
        <v>1</v>
      </c>
      <c r="O1022" t="s">
        <v>6153</v>
      </c>
      <c r="P1022">
        <v>-3</v>
      </c>
      <c r="Q1022" t="s">
        <v>808</v>
      </c>
      <c r="R1022" s="1">
        <v>0.16666666666666552</v>
      </c>
      <c r="S1022" s="3">
        <v>7.1428571428571008E-2</v>
      </c>
      <c r="T1022"/>
      <c r="U1022"/>
      <c r="V1022"/>
      <c r="W1022"/>
      <c r="X1022"/>
      <c r="Y1022"/>
      <c r="AA1022"/>
    </row>
    <row r="1023" spans="1:27" x14ac:dyDescent="0.35">
      <c r="A1023" t="s">
        <v>3670</v>
      </c>
      <c r="B1023" t="s">
        <v>455</v>
      </c>
      <c r="C1023">
        <v>7</v>
      </c>
      <c r="D1023" s="4">
        <v>3</v>
      </c>
      <c r="E1023" s="3">
        <v>0.42857142857142899</v>
      </c>
      <c r="F1023">
        <v>1</v>
      </c>
      <c r="G1023" s="1">
        <v>0.33333333333333331</v>
      </c>
      <c r="H1023">
        <v>2</v>
      </c>
      <c r="I1023" s="4">
        <v>1</v>
      </c>
      <c r="J1023" s="3">
        <v>0.5</v>
      </c>
      <c r="K1023">
        <v>0</v>
      </c>
      <c r="L1023" s="1">
        <v>0</v>
      </c>
      <c r="M1023" s="4">
        <v>4</v>
      </c>
      <c r="N1023" s="4">
        <v>1</v>
      </c>
      <c r="O1023" t="s">
        <v>6153</v>
      </c>
      <c r="P1023">
        <v>-3</v>
      </c>
      <c r="Q1023" t="s">
        <v>808</v>
      </c>
      <c r="R1023" s="1">
        <v>0.16666666666666552</v>
      </c>
      <c r="S1023" s="3">
        <v>7.1428571428571008E-2</v>
      </c>
      <c r="T1023"/>
      <c r="U1023"/>
      <c r="V1023"/>
      <c r="W1023"/>
      <c r="X1023"/>
      <c r="Y1023"/>
      <c r="AA1023"/>
    </row>
    <row r="1024" spans="1:27" x14ac:dyDescent="0.35">
      <c r="A1024" t="s">
        <v>2738</v>
      </c>
      <c r="B1024" t="s">
        <v>157</v>
      </c>
      <c r="C1024">
        <v>14</v>
      </c>
      <c r="D1024" s="4">
        <v>6</v>
      </c>
      <c r="E1024" s="3">
        <v>0.42857142857142899</v>
      </c>
      <c r="F1024">
        <v>5</v>
      </c>
      <c r="G1024" s="1">
        <v>0.83333333333333337</v>
      </c>
      <c r="H1024">
        <v>4</v>
      </c>
      <c r="I1024" s="4">
        <v>2</v>
      </c>
      <c r="J1024" s="3">
        <v>0.5</v>
      </c>
      <c r="K1024">
        <v>1</v>
      </c>
      <c r="L1024" s="1">
        <v>0.5</v>
      </c>
      <c r="M1024" s="4">
        <v>8</v>
      </c>
      <c r="N1024" s="4">
        <v>2</v>
      </c>
      <c r="O1024" t="s">
        <v>6153</v>
      </c>
      <c r="P1024">
        <v>-6</v>
      </c>
      <c r="Q1024" t="s">
        <v>808</v>
      </c>
      <c r="R1024" s="1">
        <v>0.16666666666666552</v>
      </c>
      <c r="S1024" s="3">
        <v>7.1428571428571008E-2</v>
      </c>
      <c r="T1024"/>
      <c r="U1024"/>
      <c r="V1024"/>
      <c r="W1024"/>
      <c r="X1024"/>
      <c r="Y1024"/>
      <c r="AA1024"/>
    </row>
    <row r="1025" spans="1:27" x14ac:dyDescent="0.35">
      <c r="A1025" t="s">
        <v>1060</v>
      </c>
      <c r="B1025" t="s">
        <v>181</v>
      </c>
      <c r="C1025">
        <v>353</v>
      </c>
      <c r="D1025" s="4">
        <v>146</v>
      </c>
      <c r="E1025" s="3">
        <v>0.41359773371104802</v>
      </c>
      <c r="F1025">
        <v>112</v>
      </c>
      <c r="G1025" s="1">
        <v>0.76712328767123283</v>
      </c>
      <c r="H1025">
        <v>143</v>
      </c>
      <c r="I1025" s="4">
        <v>69</v>
      </c>
      <c r="J1025" s="3">
        <v>0.4825174825174825</v>
      </c>
      <c r="K1025">
        <v>54</v>
      </c>
      <c r="L1025" s="1">
        <v>0.78260869565217395</v>
      </c>
      <c r="M1025" s="4">
        <v>207</v>
      </c>
      <c r="N1025" s="4">
        <v>74</v>
      </c>
      <c r="O1025" t="s">
        <v>6153</v>
      </c>
      <c r="P1025">
        <v>-133</v>
      </c>
      <c r="Q1025" t="s">
        <v>808</v>
      </c>
      <c r="R1025" s="1">
        <v>0.16663473512788615</v>
      </c>
      <c r="S1025" s="3">
        <v>6.8919748806434478E-2</v>
      </c>
      <c r="T1025"/>
      <c r="U1025"/>
      <c r="V1025"/>
      <c r="W1025"/>
      <c r="X1025"/>
      <c r="Y1025"/>
      <c r="AA1025"/>
    </row>
    <row r="1026" spans="1:27" x14ac:dyDescent="0.35">
      <c r="A1026" t="s">
        <v>1390</v>
      </c>
      <c r="B1026" t="s">
        <v>118</v>
      </c>
      <c r="C1026">
        <v>16</v>
      </c>
      <c r="D1026" s="4">
        <v>44</v>
      </c>
      <c r="E1026" s="3">
        <v>2.75</v>
      </c>
      <c r="F1026">
        <v>32</v>
      </c>
      <c r="G1026" s="1">
        <v>0.72727272727272729</v>
      </c>
      <c r="H1026">
        <v>5</v>
      </c>
      <c r="I1026" s="4">
        <v>16</v>
      </c>
      <c r="J1026" s="3">
        <v>3.2</v>
      </c>
      <c r="K1026">
        <v>12</v>
      </c>
      <c r="L1026" s="1">
        <v>0.75</v>
      </c>
      <c r="M1026" s="4">
        <v>-28</v>
      </c>
      <c r="N1026" s="4">
        <v>-11</v>
      </c>
      <c r="O1026" t="s">
        <v>6153</v>
      </c>
      <c r="P1026">
        <v>17</v>
      </c>
      <c r="Q1026" t="s">
        <v>808</v>
      </c>
      <c r="R1026" s="1">
        <v>0.16363636363636369</v>
      </c>
      <c r="S1026" s="3">
        <v>0.45000000000000018</v>
      </c>
      <c r="T1026"/>
      <c r="U1026"/>
      <c r="V1026"/>
      <c r="W1026"/>
      <c r="X1026"/>
      <c r="Y1026"/>
      <c r="AA1026"/>
    </row>
    <row r="1027" spans="1:27" x14ac:dyDescent="0.35">
      <c r="A1027" t="s">
        <v>3041</v>
      </c>
      <c r="B1027" t="s">
        <v>219</v>
      </c>
      <c r="C1027">
        <v>17</v>
      </c>
      <c r="D1027" s="4">
        <v>4</v>
      </c>
      <c r="E1027" s="3">
        <v>0.23529411764705899</v>
      </c>
      <c r="F1027">
        <v>4</v>
      </c>
      <c r="G1027" s="1">
        <v>1</v>
      </c>
      <c r="H1027">
        <v>11</v>
      </c>
      <c r="I1027" s="4">
        <v>3</v>
      </c>
      <c r="J1027" s="3">
        <v>0.27272727272727271</v>
      </c>
      <c r="K1027">
        <v>3</v>
      </c>
      <c r="L1027" s="1">
        <v>1</v>
      </c>
      <c r="M1027" s="4">
        <v>13</v>
      </c>
      <c r="N1027" s="4">
        <v>8</v>
      </c>
      <c r="O1027" t="s">
        <v>6153</v>
      </c>
      <c r="P1027">
        <v>-5</v>
      </c>
      <c r="Q1027" t="s">
        <v>808</v>
      </c>
      <c r="R1027" s="1">
        <v>0.1590909090909082</v>
      </c>
      <c r="S1027" s="3">
        <v>3.743315508021372E-2</v>
      </c>
      <c r="T1027"/>
      <c r="U1027"/>
      <c r="V1027"/>
      <c r="W1027"/>
      <c r="X1027"/>
      <c r="Y1027"/>
      <c r="AA1027"/>
    </row>
    <row r="1028" spans="1:27" x14ac:dyDescent="0.35">
      <c r="A1028" t="s">
        <v>2020</v>
      </c>
      <c r="B1028" t="s">
        <v>447</v>
      </c>
      <c r="C1028">
        <v>5</v>
      </c>
      <c r="D1028" s="4">
        <v>13</v>
      </c>
      <c r="E1028" s="3">
        <v>2.6</v>
      </c>
      <c r="F1028">
        <v>11</v>
      </c>
      <c r="G1028" s="1">
        <v>0.84615384615384615</v>
      </c>
      <c r="H1028">
        <v>3</v>
      </c>
      <c r="I1028" s="4">
        <v>9</v>
      </c>
      <c r="J1028" s="3">
        <v>3</v>
      </c>
      <c r="K1028">
        <v>9</v>
      </c>
      <c r="L1028" s="1">
        <v>1</v>
      </c>
      <c r="M1028" s="4">
        <v>-8</v>
      </c>
      <c r="N1028" s="4">
        <v>-6</v>
      </c>
      <c r="O1028" t="s">
        <v>6153</v>
      </c>
      <c r="P1028">
        <v>2</v>
      </c>
      <c r="Q1028" t="s">
        <v>808</v>
      </c>
      <c r="R1028" s="1">
        <v>0.1538461538461538</v>
      </c>
      <c r="S1028" s="3">
        <v>0.39999999999999991</v>
      </c>
      <c r="T1028"/>
      <c r="U1028"/>
      <c r="V1028"/>
      <c r="W1028"/>
      <c r="X1028"/>
      <c r="Y1028"/>
      <c r="AA1028"/>
    </row>
    <row r="1029" spans="1:27" x14ac:dyDescent="0.35">
      <c r="A1029" t="s">
        <v>2065</v>
      </c>
      <c r="B1029" t="s">
        <v>216</v>
      </c>
      <c r="C1029">
        <v>15</v>
      </c>
      <c r="D1029" s="4">
        <v>13</v>
      </c>
      <c r="E1029" s="3">
        <v>0.86666666666666703</v>
      </c>
      <c r="F1029">
        <v>7</v>
      </c>
      <c r="G1029" s="1">
        <v>0.53846153846153844</v>
      </c>
      <c r="H1029">
        <v>5</v>
      </c>
      <c r="I1029" s="4">
        <v>5</v>
      </c>
      <c r="J1029" s="3">
        <v>1</v>
      </c>
      <c r="K1029">
        <v>3</v>
      </c>
      <c r="L1029" s="1">
        <v>0.6</v>
      </c>
      <c r="M1029" s="4">
        <v>2</v>
      </c>
      <c r="N1029" s="4">
        <v>0</v>
      </c>
      <c r="O1029" t="s">
        <v>6153</v>
      </c>
      <c r="P1029">
        <v>-2</v>
      </c>
      <c r="Q1029" t="s">
        <v>808</v>
      </c>
      <c r="R1029" s="1">
        <v>0.15384615384615336</v>
      </c>
      <c r="S1029" s="3">
        <v>0.13333333333333297</v>
      </c>
      <c r="T1029"/>
      <c r="U1029"/>
      <c r="V1029"/>
      <c r="W1029"/>
      <c r="X1029"/>
      <c r="Y1029"/>
      <c r="AA1029"/>
    </row>
    <row r="1030" spans="1:27" x14ac:dyDescent="0.35">
      <c r="A1030" t="s">
        <v>2042</v>
      </c>
      <c r="B1030" t="s">
        <v>211</v>
      </c>
      <c r="C1030">
        <v>6</v>
      </c>
      <c r="D1030" s="4">
        <v>13</v>
      </c>
      <c r="E1030" s="3">
        <v>2.1666666666666701</v>
      </c>
      <c r="F1030">
        <v>11</v>
      </c>
      <c r="G1030" s="1">
        <v>0.84615384615384615</v>
      </c>
      <c r="H1030">
        <v>2</v>
      </c>
      <c r="I1030" s="4">
        <v>5</v>
      </c>
      <c r="J1030" s="3">
        <v>2.5</v>
      </c>
      <c r="K1030">
        <v>5</v>
      </c>
      <c r="L1030" s="1">
        <v>1</v>
      </c>
      <c r="M1030" s="4">
        <v>-7</v>
      </c>
      <c r="N1030" s="4">
        <v>-3</v>
      </c>
      <c r="O1030" t="s">
        <v>6153</v>
      </c>
      <c r="P1030">
        <v>4</v>
      </c>
      <c r="Q1030" t="s">
        <v>808</v>
      </c>
      <c r="R1030" s="1">
        <v>0.15384615384615202</v>
      </c>
      <c r="S1030" s="3">
        <v>0.33333333333332993</v>
      </c>
      <c r="T1030"/>
      <c r="U1030"/>
      <c r="V1030"/>
      <c r="W1030"/>
      <c r="X1030"/>
      <c r="Y1030"/>
      <c r="AA1030"/>
    </row>
    <row r="1031" spans="1:27" x14ac:dyDescent="0.35">
      <c r="A1031" t="s">
        <v>1192</v>
      </c>
      <c r="B1031" t="s">
        <v>240</v>
      </c>
      <c r="C1031">
        <v>58</v>
      </c>
      <c r="D1031" s="4">
        <v>81</v>
      </c>
      <c r="E1031" s="3">
        <v>1.3965517241379299</v>
      </c>
      <c r="F1031">
        <v>59</v>
      </c>
      <c r="G1031" s="1">
        <v>0.72839506172839508</v>
      </c>
      <c r="H1031">
        <v>18</v>
      </c>
      <c r="I1031" s="4">
        <v>29</v>
      </c>
      <c r="J1031" s="3">
        <v>1.6111111111111112</v>
      </c>
      <c r="K1031">
        <v>25</v>
      </c>
      <c r="L1031" s="1">
        <v>0.86206896551724133</v>
      </c>
      <c r="M1031" s="4">
        <v>-23</v>
      </c>
      <c r="N1031" s="4">
        <v>-11</v>
      </c>
      <c r="O1031" t="s">
        <v>6153</v>
      </c>
      <c r="P1031">
        <v>12</v>
      </c>
      <c r="Q1031" t="s">
        <v>808</v>
      </c>
      <c r="R1031" s="1">
        <v>0.15363511659808049</v>
      </c>
      <c r="S1031" s="3">
        <v>0.21455938697318122</v>
      </c>
      <c r="T1031"/>
      <c r="U1031"/>
      <c r="V1031"/>
      <c r="W1031"/>
      <c r="X1031"/>
      <c r="Y1031"/>
      <c r="AA1031"/>
    </row>
    <row r="1032" spans="1:27" x14ac:dyDescent="0.35">
      <c r="A1032" t="s">
        <v>1272</v>
      </c>
      <c r="B1032" t="s">
        <v>110</v>
      </c>
      <c r="C1032">
        <v>97</v>
      </c>
      <c r="D1032" s="4">
        <v>58</v>
      </c>
      <c r="E1032" s="3">
        <v>0.597938144329897</v>
      </c>
      <c r="F1032">
        <v>30</v>
      </c>
      <c r="G1032" s="1">
        <v>0.51724137931034486</v>
      </c>
      <c r="H1032">
        <v>29</v>
      </c>
      <c r="I1032" s="4">
        <v>20</v>
      </c>
      <c r="J1032" s="3">
        <v>0.68965517241379315</v>
      </c>
      <c r="K1032">
        <v>9</v>
      </c>
      <c r="L1032" s="1">
        <v>0.45</v>
      </c>
      <c r="M1032" s="4">
        <v>39</v>
      </c>
      <c r="N1032" s="4">
        <v>9</v>
      </c>
      <c r="O1032" t="s">
        <v>6153</v>
      </c>
      <c r="P1032">
        <v>-30</v>
      </c>
      <c r="Q1032" t="s">
        <v>808</v>
      </c>
      <c r="R1032" s="1">
        <v>0.15338882282996422</v>
      </c>
      <c r="S1032" s="3">
        <v>9.1717028083896146E-2</v>
      </c>
      <c r="T1032"/>
      <c r="U1032"/>
      <c r="V1032"/>
      <c r="W1032"/>
      <c r="X1032"/>
      <c r="Y1032"/>
      <c r="AA1032"/>
    </row>
    <row r="1033" spans="1:27" x14ac:dyDescent="0.35">
      <c r="A1033" t="s">
        <v>1937</v>
      </c>
      <c r="B1033" t="s">
        <v>174</v>
      </c>
      <c r="C1033">
        <v>56</v>
      </c>
      <c r="D1033" s="4">
        <v>15</v>
      </c>
      <c r="E1033" s="3">
        <v>0.26785714285714302</v>
      </c>
      <c r="F1033">
        <v>7</v>
      </c>
      <c r="G1033" s="1">
        <v>0.46666666666666667</v>
      </c>
      <c r="H1033">
        <v>26</v>
      </c>
      <c r="I1033" s="4">
        <v>8</v>
      </c>
      <c r="J1033" s="3">
        <v>0.30769230769230771</v>
      </c>
      <c r="K1033">
        <v>5</v>
      </c>
      <c r="L1033" s="1">
        <v>0.625</v>
      </c>
      <c r="M1033" s="4">
        <v>41</v>
      </c>
      <c r="N1033" s="4">
        <v>18</v>
      </c>
      <c r="O1033" t="s">
        <v>6153</v>
      </c>
      <c r="P1033">
        <v>-23</v>
      </c>
      <c r="Q1033" t="s">
        <v>808</v>
      </c>
      <c r="R1033" s="1">
        <v>0.14871794871794811</v>
      </c>
      <c r="S1033" s="3">
        <v>3.9835164835164694E-2</v>
      </c>
      <c r="T1033"/>
      <c r="U1033"/>
      <c r="V1033"/>
      <c r="W1033"/>
      <c r="X1033"/>
      <c r="Y1033"/>
      <c r="AA1033"/>
    </row>
    <row r="1034" spans="1:27" x14ac:dyDescent="0.35">
      <c r="A1034" t="s">
        <v>1497</v>
      </c>
      <c r="B1034" t="s">
        <v>193</v>
      </c>
      <c r="C1034">
        <v>3</v>
      </c>
      <c r="D1034" s="4">
        <v>17</v>
      </c>
      <c r="E1034" s="3">
        <v>5.6666666666666696</v>
      </c>
      <c r="F1034">
        <v>13</v>
      </c>
      <c r="G1034" s="1">
        <v>0.76470588235294112</v>
      </c>
      <c r="H1034">
        <v>2</v>
      </c>
      <c r="I1034" s="4">
        <v>13</v>
      </c>
      <c r="J1034" s="3">
        <v>6.5</v>
      </c>
      <c r="K1034">
        <v>10</v>
      </c>
      <c r="L1034" s="1">
        <v>0.76923076923076927</v>
      </c>
      <c r="M1034" s="4">
        <v>-14</v>
      </c>
      <c r="N1034" s="4">
        <v>-11</v>
      </c>
      <c r="O1034" t="s">
        <v>6153</v>
      </c>
      <c r="P1034">
        <v>3</v>
      </c>
      <c r="Q1034" t="s">
        <v>808</v>
      </c>
      <c r="R1034" s="1">
        <v>0.14705882352941116</v>
      </c>
      <c r="S1034" s="3">
        <v>0.83333333333333037</v>
      </c>
      <c r="T1034"/>
      <c r="U1034"/>
      <c r="V1034"/>
      <c r="W1034"/>
      <c r="X1034"/>
      <c r="Y1034"/>
      <c r="AA1034"/>
    </row>
    <row r="1035" spans="1:27" x14ac:dyDescent="0.35">
      <c r="A1035" t="s">
        <v>1650</v>
      </c>
      <c r="B1035" t="s">
        <v>159</v>
      </c>
      <c r="C1035">
        <v>5</v>
      </c>
      <c r="D1035" s="4">
        <v>24</v>
      </c>
      <c r="E1035" s="3">
        <v>4.8</v>
      </c>
      <c r="F1035">
        <v>16</v>
      </c>
      <c r="G1035" s="1">
        <v>0.66666666666666663</v>
      </c>
      <c r="H1035">
        <v>2</v>
      </c>
      <c r="I1035" s="4">
        <v>11</v>
      </c>
      <c r="J1035" s="3">
        <v>5.5</v>
      </c>
      <c r="K1035">
        <v>7</v>
      </c>
      <c r="L1035" s="1">
        <v>0.63636363636363635</v>
      </c>
      <c r="M1035" s="4">
        <v>-19</v>
      </c>
      <c r="N1035" s="4">
        <v>-9</v>
      </c>
      <c r="O1035" t="s">
        <v>6153</v>
      </c>
      <c r="P1035">
        <v>10</v>
      </c>
      <c r="Q1035" t="s">
        <v>808</v>
      </c>
      <c r="R1035" s="1">
        <v>0.14583333333333337</v>
      </c>
      <c r="S1035" s="3">
        <v>0.70000000000000018</v>
      </c>
      <c r="T1035"/>
      <c r="U1035"/>
      <c r="V1035"/>
      <c r="W1035"/>
      <c r="X1035"/>
      <c r="Y1035"/>
      <c r="AA1035"/>
    </row>
    <row r="1036" spans="1:27" x14ac:dyDescent="0.35">
      <c r="A1036" t="s">
        <v>2483</v>
      </c>
      <c r="B1036" t="s">
        <v>29</v>
      </c>
      <c r="C1036">
        <v>2</v>
      </c>
      <c r="D1036" s="4">
        <v>7</v>
      </c>
      <c r="E1036" s="3">
        <v>3.5</v>
      </c>
      <c r="F1036">
        <v>1</v>
      </c>
      <c r="G1036" s="1">
        <v>0.14285714285714285</v>
      </c>
      <c r="H1036">
        <v>1</v>
      </c>
      <c r="I1036" s="4">
        <v>4</v>
      </c>
      <c r="J1036" s="3">
        <v>4</v>
      </c>
      <c r="K1036">
        <v>0</v>
      </c>
      <c r="L1036" s="1">
        <v>0</v>
      </c>
      <c r="M1036" s="4">
        <v>-5</v>
      </c>
      <c r="N1036" s="4">
        <v>-3</v>
      </c>
      <c r="O1036" t="s">
        <v>6153</v>
      </c>
      <c r="P1036">
        <v>2</v>
      </c>
      <c r="Q1036" t="s">
        <v>808</v>
      </c>
      <c r="R1036" s="1">
        <v>0.14285714285714285</v>
      </c>
      <c r="S1036" s="3">
        <v>0.5</v>
      </c>
      <c r="T1036"/>
      <c r="U1036"/>
      <c r="V1036"/>
      <c r="W1036"/>
      <c r="X1036"/>
      <c r="Y1036"/>
      <c r="AA1036"/>
    </row>
    <row r="1037" spans="1:27" x14ac:dyDescent="0.35">
      <c r="A1037" t="s">
        <v>2523</v>
      </c>
      <c r="B1037" t="s">
        <v>16</v>
      </c>
      <c r="C1037">
        <v>2</v>
      </c>
      <c r="D1037" s="4">
        <v>7</v>
      </c>
      <c r="E1037" s="3">
        <v>3.5</v>
      </c>
      <c r="F1037">
        <v>3</v>
      </c>
      <c r="G1037" s="1">
        <v>0.42857142857142855</v>
      </c>
      <c r="H1037">
        <v>1</v>
      </c>
      <c r="I1037" s="4">
        <v>4</v>
      </c>
      <c r="J1037" s="3">
        <v>4</v>
      </c>
      <c r="K1037">
        <v>2</v>
      </c>
      <c r="L1037" s="1">
        <v>0.5</v>
      </c>
      <c r="M1037" s="4">
        <v>-5</v>
      </c>
      <c r="N1037" s="4">
        <v>-3</v>
      </c>
      <c r="O1037" t="s">
        <v>6153</v>
      </c>
      <c r="P1037">
        <v>2</v>
      </c>
      <c r="Q1037" t="s">
        <v>808</v>
      </c>
      <c r="R1037" s="1">
        <v>0.14285714285714285</v>
      </c>
      <c r="S1037" s="3">
        <v>0.5</v>
      </c>
      <c r="T1037"/>
      <c r="U1037"/>
      <c r="V1037"/>
      <c r="W1037"/>
      <c r="X1037"/>
      <c r="Y1037"/>
      <c r="AA1037"/>
    </row>
    <row r="1038" spans="1:27" x14ac:dyDescent="0.35">
      <c r="A1038" t="s">
        <v>1225</v>
      </c>
      <c r="B1038" t="s">
        <v>59</v>
      </c>
      <c r="C1038">
        <v>48</v>
      </c>
      <c r="D1038" s="4">
        <v>69</v>
      </c>
      <c r="E1038" s="3">
        <v>1.4375</v>
      </c>
      <c r="F1038">
        <v>48</v>
      </c>
      <c r="G1038" s="1">
        <v>0.69565217391304346</v>
      </c>
      <c r="H1038">
        <v>14</v>
      </c>
      <c r="I1038" s="4">
        <v>23</v>
      </c>
      <c r="J1038" s="3">
        <v>1.6428571428571428</v>
      </c>
      <c r="K1038">
        <v>15</v>
      </c>
      <c r="L1038" s="1">
        <v>0.65217391304347827</v>
      </c>
      <c r="M1038" s="4">
        <v>-21</v>
      </c>
      <c r="N1038" s="4">
        <v>-9</v>
      </c>
      <c r="O1038" t="s">
        <v>6153</v>
      </c>
      <c r="P1038">
        <v>12</v>
      </c>
      <c r="Q1038" t="s">
        <v>808</v>
      </c>
      <c r="R1038" s="1">
        <v>0.14285714285714282</v>
      </c>
      <c r="S1038" s="3">
        <v>0.20535714285714279</v>
      </c>
      <c r="T1038"/>
      <c r="U1038"/>
      <c r="V1038"/>
      <c r="W1038"/>
      <c r="X1038"/>
      <c r="Y1038"/>
      <c r="AA1038"/>
    </row>
    <row r="1039" spans="1:27" x14ac:dyDescent="0.35">
      <c r="A1039" t="s">
        <v>2324</v>
      </c>
      <c r="B1039" t="s">
        <v>16</v>
      </c>
      <c r="C1039">
        <v>24</v>
      </c>
      <c r="D1039" s="4">
        <v>9</v>
      </c>
      <c r="E1039" s="3">
        <v>0.375</v>
      </c>
      <c r="F1039">
        <v>9</v>
      </c>
      <c r="G1039" s="1">
        <v>1</v>
      </c>
      <c r="H1039">
        <v>7</v>
      </c>
      <c r="I1039" s="4">
        <v>3</v>
      </c>
      <c r="J1039" s="3">
        <v>0.42857142857142855</v>
      </c>
      <c r="K1039">
        <v>3</v>
      </c>
      <c r="L1039" s="1">
        <v>1</v>
      </c>
      <c r="M1039" s="4">
        <v>15</v>
      </c>
      <c r="N1039" s="4">
        <v>4</v>
      </c>
      <c r="O1039" t="s">
        <v>6153</v>
      </c>
      <c r="P1039">
        <v>-11</v>
      </c>
      <c r="Q1039" t="s">
        <v>808</v>
      </c>
      <c r="R1039" s="1">
        <v>0.14285714285714279</v>
      </c>
      <c r="S1039" s="3">
        <v>5.3571428571428548E-2</v>
      </c>
      <c r="T1039"/>
      <c r="U1039"/>
      <c r="V1039"/>
      <c r="W1039"/>
      <c r="X1039"/>
      <c r="Y1039"/>
      <c r="AA1039"/>
    </row>
    <row r="1040" spans="1:27" x14ac:dyDescent="0.35">
      <c r="A1040" t="s">
        <v>5020</v>
      </c>
      <c r="B1040" t="s">
        <v>199</v>
      </c>
      <c r="C1040">
        <v>8</v>
      </c>
      <c r="D1040" s="4">
        <v>1</v>
      </c>
      <c r="E1040" s="3">
        <v>0.125</v>
      </c>
      <c r="F1040">
        <v>0</v>
      </c>
      <c r="G1040" s="1">
        <v>0</v>
      </c>
      <c r="H1040">
        <v>7</v>
      </c>
      <c r="I1040" s="4">
        <v>1</v>
      </c>
      <c r="J1040" s="3">
        <v>0.14285714285714285</v>
      </c>
      <c r="K1040">
        <v>0</v>
      </c>
      <c r="L1040" s="1">
        <v>0</v>
      </c>
      <c r="M1040" s="4">
        <v>7</v>
      </c>
      <c r="N1040" s="4">
        <v>6</v>
      </c>
      <c r="O1040" t="s">
        <v>6153</v>
      </c>
      <c r="P1040">
        <v>-1</v>
      </c>
      <c r="Q1040" t="s">
        <v>808</v>
      </c>
      <c r="R1040" s="1">
        <v>0.14285714285714279</v>
      </c>
      <c r="S1040" s="3">
        <v>1.7857142857142849E-2</v>
      </c>
      <c r="T1040"/>
      <c r="U1040"/>
      <c r="V1040"/>
      <c r="W1040"/>
      <c r="X1040"/>
      <c r="Y1040"/>
      <c r="AA1040"/>
    </row>
    <row r="1041" spans="1:27" x14ac:dyDescent="0.35">
      <c r="A1041" t="s">
        <v>2562</v>
      </c>
      <c r="B1041" t="s">
        <v>50</v>
      </c>
      <c r="C1041">
        <v>6</v>
      </c>
      <c r="D1041" s="4">
        <v>7</v>
      </c>
      <c r="E1041" s="3">
        <v>1.1666666666666701</v>
      </c>
      <c r="F1041">
        <v>2</v>
      </c>
      <c r="G1041" s="1">
        <v>0.2857142857142857</v>
      </c>
      <c r="H1041">
        <v>3</v>
      </c>
      <c r="I1041" s="4">
        <v>4</v>
      </c>
      <c r="J1041" s="3">
        <v>1.3333333333333333</v>
      </c>
      <c r="K1041">
        <v>1</v>
      </c>
      <c r="L1041" s="1">
        <v>0.25</v>
      </c>
      <c r="M1041" s="4">
        <v>-1</v>
      </c>
      <c r="N1041" s="4">
        <v>-1</v>
      </c>
      <c r="O1041" t="s">
        <v>6153</v>
      </c>
      <c r="P1041">
        <v>0</v>
      </c>
      <c r="Q1041" t="s">
        <v>808</v>
      </c>
      <c r="R1041" s="1">
        <v>0.14285714285713946</v>
      </c>
      <c r="S1041" s="3">
        <v>0.16666666666666319</v>
      </c>
      <c r="T1041"/>
      <c r="U1041"/>
      <c r="V1041"/>
      <c r="W1041"/>
      <c r="X1041"/>
      <c r="Y1041"/>
      <c r="AA1041"/>
    </row>
    <row r="1042" spans="1:27" x14ac:dyDescent="0.35">
      <c r="A1042" t="s">
        <v>2570</v>
      </c>
      <c r="B1042" t="s">
        <v>54</v>
      </c>
      <c r="C1042">
        <v>6</v>
      </c>
      <c r="D1042" s="4">
        <v>7</v>
      </c>
      <c r="E1042" s="3">
        <v>1.1666666666666701</v>
      </c>
      <c r="F1042">
        <v>6</v>
      </c>
      <c r="G1042" s="1">
        <v>0.8571428571428571</v>
      </c>
      <c r="H1042">
        <v>3</v>
      </c>
      <c r="I1042" s="4">
        <v>4</v>
      </c>
      <c r="J1042" s="3">
        <v>1.3333333333333333</v>
      </c>
      <c r="K1042">
        <v>4</v>
      </c>
      <c r="L1042" s="1">
        <v>1</v>
      </c>
      <c r="M1042" s="4">
        <v>-1</v>
      </c>
      <c r="N1042" s="4">
        <v>-1</v>
      </c>
      <c r="O1042" t="s">
        <v>6153</v>
      </c>
      <c r="P1042">
        <v>0</v>
      </c>
      <c r="Q1042" t="s">
        <v>808</v>
      </c>
      <c r="R1042" s="1">
        <v>0.14285714285713946</v>
      </c>
      <c r="S1042" s="3">
        <v>0.16666666666666319</v>
      </c>
      <c r="T1042"/>
      <c r="U1042"/>
      <c r="V1042"/>
      <c r="W1042"/>
      <c r="X1042"/>
      <c r="Y1042"/>
      <c r="AA1042"/>
    </row>
    <row r="1043" spans="1:27" x14ac:dyDescent="0.35">
      <c r="A1043" t="s">
        <v>1353</v>
      </c>
      <c r="B1043" t="s">
        <v>292</v>
      </c>
      <c r="C1043">
        <v>44</v>
      </c>
      <c r="D1043" s="4">
        <v>47</v>
      </c>
      <c r="E1043" s="3">
        <v>1.0681818181818199</v>
      </c>
      <c r="F1043">
        <v>34</v>
      </c>
      <c r="G1043" s="1">
        <v>0.72340425531914898</v>
      </c>
      <c r="H1043">
        <v>14</v>
      </c>
      <c r="I1043" s="4">
        <v>17</v>
      </c>
      <c r="J1043" s="3">
        <v>1.2142857142857142</v>
      </c>
      <c r="K1043">
        <v>13</v>
      </c>
      <c r="L1043" s="1">
        <v>0.76470588235294112</v>
      </c>
      <c r="M1043" s="4">
        <v>-3</v>
      </c>
      <c r="N1043" s="4">
        <v>-3</v>
      </c>
      <c r="O1043" t="s">
        <v>6153</v>
      </c>
      <c r="P1043">
        <v>0</v>
      </c>
      <c r="Q1043" t="s">
        <v>808</v>
      </c>
      <c r="R1043" s="1">
        <v>0.13677811550151783</v>
      </c>
      <c r="S1043" s="3">
        <v>0.14610389610389429</v>
      </c>
      <c r="T1043"/>
      <c r="U1043"/>
      <c r="V1043"/>
      <c r="W1043"/>
      <c r="X1043"/>
      <c r="Y1043"/>
      <c r="AA1043"/>
    </row>
    <row r="1044" spans="1:27" x14ac:dyDescent="0.35">
      <c r="A1044" t="s">
        <v>1884</v>
      </c>
      <c r="B1044" t="s">
        <v>413</v>
      </c>
      <c r="C1044">
        <v>25</v>
      </c>
      <c r="D1044" s="4">
        <v>16</v>
      </c>
      <c r="E1044" s="3">
        <v>0.64</v>
      </c>
      <c r="F1044">
        <v>13</v>
      </c>
      <c r="G1044" s="1">
        <v>0.8125</v>
      </c>
      <c r="H1044">
        <v>11</v>
      </c>
      <c r="I1044" s="4">
        <v>8</v>
      </c>
      <c r="J1044" s="3">
        <v>0.72727272727272729</v>
      </c>
      <c r="K1044">
        <v>8</v>
      </c>
      <c r="L1044" s="1">
        <v>1</v>
      </c>
      <c r="M1044" s="4">
        <v>9</v>
      </c>
      <c r="N1044" s="4">
        <v>3</v>
      </c>
      <c r="O1044" t="s">
        <v>6153</v>
      </c>
      <c r="P1044">
        <v>-6</v>
      </c>
      <c r="Q1044" t="s">
        <v>808</v>
      </c>
      <c r="R1044" s="1">
        <v>0.13636363636363638</v>
      </c>
      <c r="S1044" s="3">
        <v>8.727272727272728E-2</v>
      </c>
      <c r="T1044"/>
      <c r="U1044"/>
      <c r="V1044"/>
      <c r="W1044"/>
      <c r="X1044"/>
      <c r="Y1044"/>
      <c r="AA1044"/>
    </row>
    <row r="1045" spans="1:27" x14ac:dyDescent="0.35">
      <c r="A1045" t="s">
        <v>1135</v>
      </c>
      <c r="B1045" t="s">
        <v>218</v>
      </c>
      <c r="C1045">
        <v>34</v>
      </c>
      <c r="D1045" s="4">
        <v>107</v>
      </c>
      <c r="E1045" s="3">
        <v>3.1470588235294099</v>
      </c>
      <c r="F1045">
        <v>76</v>
      </c>
      <c r="G1045" s="1">
        <v>0.71028037383177567</v>
      </c>
      <c r="H1045">
        <v>14</v>
      </c>
      <c r="I1045" s="4">
        <v>50</v>
      </c>
      <c r="J1045" s="3">
        <v>3.5714285714285716</v>
      </c>
      <c r="K1045">
        <v>30</v>
      </c>
      <c r="L1045" s="1">
        <v>0.6</v>
      </c>
      <c r="M1045" s="4">
        <v>-73</v>
      </c>
      <c r="N1045" s="4">
        <v>-36</v>
      </c>
      <c r="O1045" t="s">
        <v>6153</v>
      </c>
      <c r="P1045">
        <v>37</v>
      </c>
      <c r="Q1045" t="s">
        <v>808</v>
      </c>
      <c r="R1045" s="1">
        <v>0.13484646194926642</v>
      </c>
      <c r="S1045" s="3">
        <v>0.42436974789916171</v>
      </c>
      <c r="T1045"/>
      <c r="U1045"/>
      <c r="V1045"/>
      <c r="W1045"/>
      <c r="X1045"/>
      <c r="Y1045"/>
      <c r="AA1045"/>
    </row>
    <row r="1046" spans="1:27" x14ac:dyDescent="0.35">
      <c r="A1046" t="s">
        <v>1342</v>
      </c>
      <c r="B1046" t="s">
        <v>46</v>
      </c>
      <c r="C1046">
        <v>68</v>
      </c>
      <c r="D1046" s="4">
        <v>48</v>
      </c>
      <c r="E1046" s="3">
        <v>0.70588235294117596</v>
      </c>
      <c r="F1046">
        <v>38</v>
      </c>
      <c r="G1046" s="1">
        <v>0.79166666666666663</v>
      </c>
      <c r="H1046">
        <v>30</v>
      </c>
      <c r="I1046" s="4">
        <v>24</v>
      </c>
      <c r="J1046" s="3">
        <v>0.8</v>
      </c>
      <c r="K1046">
        <v>22</v>
      </c>
      <c r="L1046" s="1">
        <v>0.91666666666666663</v>
      </c>
      <c r="M1046" s="4">
        <v>20</v>
      </c>
      <c r="N1046" s="4">
        <v>6</v>
      </c>
      <c r="O1046" t="s">
        <v>6153</v>
      </c>
      <c r="P1046">
        <v>-14</v>
      </c>
      <c r="Q1046" t="s">
        <v>808</v>
      </c>
      <c r="R1046" s="1">
        <v>0.13333333333333422</v>
      </c>
      <c r="S1046" s="3">
        <v>9.4117647058824083E-2</v>
      </c>
      <c r="T1046"/>
      <c r="U1046"/>
      <c r="V1046"/>
      <c r="W1046"/>
      <c r="X1046"/>
      <c r="Y1046"/>
      <c r="AA1046"/>
    </row>
    <row r="1047" spans="1:27" x14ac:dyDescent="0.35">
      <c r="A1047" t="s">
        <v>3589</v>
      </c>
      <c r="B1047" t="s">
        <v>124</v>
      </c>
      <c r="C1047">
        <v>17</v>
      </c>
      <c r="D1047" s="4">
        <v>3</v>
      </c>
      <c r="E1047" s="3">
        <v>0.17647058823529399</v>
      </c>
      <c r="F1047">
        <v>2</v>
      </c>
      <c r="G1047" s="1">
        <v>0.66666666666666663</v>
      </c>
      <c r="H1047">
        <v>10</v>
      </c>
      <c r="I1047" s="4">
        <v>2</v>
      </c>
      <c r="J1047" s="3">
        <v>0.2</v>
      </c>
      <c r="K1047">
        <v>2</v>
      </c>
      <c r="L1047" s="1">
        <v>1</v>
      </c>
      <c r="M1047" s="4">
        <v>14</v>
      </c>
      <c r="N1047" s="4">
        <v>8</v>
      </c>
      <c r="O1047" t="s">
        <v>6153</v>
      </c>
      <c r="P1047">
        <v>-6</v>
      </c>
      <c r="Q1047" t="s">
        <v>808</v>
      </c>
      <c r="R1047" s="1">
        <v>0.13333333333333422</v>
      </c>
      <c r="S1047" s="3">
        <v>2.3529411764706021E-2</v>
      </c>
      <c r="T1047"/>
      <c r="U1047"/>
      <c r="V1047"/>
      <c r="W1047"/>
      <c r="X1047"/>
      <c r="Y1047"/>
      <c r="AA1047"/>
    </row>
    <row r="1048" spans="1:27" x14ac:dyDescent="0.35">
      <c r="A1048" t="s">
        <v>1775</v>
      </c>
      <c r="B1048" t="s">
        <v>168</v>
      </c>
      <c r="C1048">
        <v>43</v>
      </c>
      <c r="D1048" s="4">
        <v>19</v>
      </c>
      <c r="E1048" s="3">
        <v>0.44186046511627902</v>
      </c>
      <c r="F1048">
        <v>12</v>
      </c>
      <c r="G1048" s="1">
        <v>0.63157894736842102</v>
      </c>
      <c r="H1048">
        <v>14</v>
      </c>
      <c r="I1048" s="4">
        <v>7</v>
      </c>
      <c r="J1048" s="3">
        <v>0.5</v>
      </c>
      <c r="K1048">
        <v>5</v>
      </c>
      <c r="L1048" s="1">
        <v>0.7142857142857143</v>
      </c>
      <c r="M1048" s="4">
        <v>24</v>
      </c>
      <c r="N1048" s="4">
        <v>7</v>
      </c>
      <c r="O1048" t="s">
        <v>6153</v>
      </c>
      <c r="P1048">
        <v>-17</v>
      </c>
      <c r="Q1048" t="s">
        <v>808</v>
      </c>
      <c r="R1048" s="1">
        <v>0.13157894736842118</v>
      </c>
      <c r="S1048" s="3">
        <v>5.8139534883720978E-2</v>
      </c>
      <c r="T1048"/>
      <c r="U1048"/>
      <c r="V1048"/>
      <c r="W1048"/>
      <c r="X1048"/>
      <c r="Y1048"/>
      <c r="AA1048"/>
    </row>
    <row r="1049" spans="1:27" x14ac:dyDescent="0.35">
      <c r="A1049" t="s">
        <v>1098</v>
      </c>
      <c r="B1049" t="s">
        <v>199</v>
      </c>
      <c r="C1049">
        <v>126</v>
      </c>
      <c r="D1049" s="4">
        <v>123</v>
      </c>
      <c r="E1049" s="3">
        <v>0.97619047619047605</v>
      </c>
      <c r="F1049">
        <v>69</v>
      </c>
      <c r="G1049" s="1">
        <v>0.56097560975609762</v>
      </c>
      <c r="H1049">
        <v>48</v>
      </c>
      <c r="I1049" s="4">
        <v>53</v>
      </c>
      <c r="J1049" s="3">
        <v>1.1041666666666667</v>
      </c>
      <c r="K1049">
        <v>28</v>
      </c>
      <c r="L1049" s="1">
        <v>0.52830188679245282</v>
      </c>
      <c r="M1049" s="4">
        <v>3</v>
      </c>
      <c r="N1049" s="4">
        <v>-5</v>
      </c>
      <c r="O1049" t="s">
        <v>6153</v>
      </c>
      <c r="P1049">
        <v>-8</v>
      </c>
      <c r="Q1049" t="s">
        <v>808</v>
      </c>
      <c r="R1049" s="1">
        <v>0.13109756097560998</v>
      </c>
      <c r="S1049" s="3">
        <v>0.12797619047619069</v>
      </c>
      <c r="T1049"/>
      <c r="U1049"/>
      <c r="V1049"/>
      <c r="W1049"/>
      <c r="X1049"/>
      <c r="Y1049"/>
      <c r="AA1049"/>
    </row>
    <row r="1050" spans="1:27" x14ac:dyDescent="0.35">
      <c r="A1050" t="s">
        <v>999</v>
      </c>
      <c r="B1050" t="s">
        <v>117</v>
      </c>
      <c r="C1050">
        <v>468</v>
      </c>
      <c r="D1050" s="4">
        <v>230</v>
      </c>
      <c r="E1050" s="3">
        <v>0.49145299145299098</v>
      </c>
      <c r="F1050">
        <v>178</v>
      </c>
      <c r="G1050" s="1">
        <v>0.77391304347826084</v>
      </c>
      <c r="H1050">
        <v>175</v>
      </c>
      <c r="I1050" s="4">
        <v>97</v>
      </c>
      <c r="J1050" s="3">
        <v>0.55428571428571427</v>
      </c>
      <c r="K1050">
        <v>75</v>
      </c>
      <c r="L1050" s="1">
        <v>0.77319587628865982</v>
      </c>
      <c r="M1050" s="4">
        <v>238</v>
      </c>
      <c r="N1050" s="4">
        <v>78</v>
      </c>
      <c r="O1050" t="s">
        <v>6153</v>
      </c>
      <c r="P1050">
        <v>-160</v>
      </c>
      <c r="Q1050" t="s">
        <v>808</v>
      </c>
      <c r="R1050" s="1">
        <v>0.12785093167701969</v>
      </c>
      <c r="S1050" s="3">
        <v>6.2832722832723287E-2</v>
      </c>
      <c r="T1050"/>
      <c r="U1050"/>
      <c r="V1050"/>
      <c r="W1050"/>
      <c r="X1050"/>
      <c r="Y1050"/>
      <c r="AA1050"/>
    </row>
    <row r="1051" spans="1:27" x14ac:dyDescent="0.35">
      <c r="A1051" t="s">
        <v>1138</v>
      </c>
      <c r="B1051" t="s">
        <v>33</v>
      </c>
      <c r="C1051">
        <v>68</v>
      </c>
      <c r="D1051" s="4">
        <v>105</v>
      </c>
      <c r="E1051" s="3">
        <v>1.54411764705882</v>
      </c>
      <c r="F1051">
        <v>50</v>
      </c>
      <c r="G1051" s="1">
        <v>0.47619047619047616</v>
      </c>
      <c r="H1051">
        <v>23</v>
      </c>
      <c r="I1051" s="4">
        <v>40</v>
      </c>
      <c r="J1051" s="3">
        <v>1.7391304347826086</v>
      </c>
      <c r="K1051">
        <v>23</v>
      </c>
      <c r="L1051" s="1">
        <v>0.57499999999999996</v>
      </c>
      <c r="M1051" s="4">
        <v>-37</v>
      </c>
      <c r="N1051" s="4">
        <v>-17</v>
      </c>
      <c r="O1051" t="s">
        <v>6153</v>
      </c>
      <c r="P1051">
        <v>20</v>
      </c>
      <c r="Q1051" t="s">
        <v>808</v>
      </c>
      <c r="R1051" s="1">
        <v>0.12629399585921577</v>
      </c>
      <c r="S1051" s="3">
        <v>0.19501278772378861</v>
      </c>
      <c r="T1051"/>
      <c r="U1051"/>
      <c r="V1051"/>
      <c r="W1051"/>
      <c r="X1051"/>
      <c r="Y1051"/>
      <c r="AA1051"/>
    </row>
    <row r="1052" spans="1:27" x14ac:dyDescent="0.35">
      <c r="A1052" t="s">
        <v>1893</v>
      </c>
      <c r="B1052" t="s">
        <v>76</v>
      </c>
      <c r="C1052">
        <v>12</v>
      </c>
      <c r="D1052" s="4">
        <v>16</v>
      </c>
      <c r="E1052" s="3">
        <v>1.3333333333333299</v>
      </c>
      <c r="F1052">
        <v>6</v>
      </c>
      <c r="G1052" s="1">
        <v>0.375</v>
      </c>
      <c r="H1052">
        <v>6</v>
      </c>
      <c r="I1052" s="4">
        <v>9</v>
      </c>
      <c r="J1052" s="3">
        <v>1.5</v>
      </c>
      <c r="K1052">
        <v>4</v>
      </c>
      <c r="L1052" s="1">
        <v>0.44444444444444442</v>
      </c>
      <c r="M1052" s="4">
        <v>-4</v>
      </c>
      <c r="N1052" s="4">
        <v>-3</v>
      </c>
      <c r="O1052" t="s">
        <v>6153</v>
      </c>
      <c r="P1052">
        <v>1</v>
      </c>
      <c r="Q1052" t="s">
        <v>808</v>
      </c>
      <c r="R1052" s="1">
        <v>0.12500000000000289</v>
      </c>
      <c r="S1052" s="3">
        <v>0.16666666666667007</v>
      </c>
      <c r="T1052"/>
      <c r="U1052"/>
      <c r="V1052"/>
      <c r="W1052"/>
      <c r="X1052"/>
      <c r="Y1052"/>
      <c r="AA1052"/>
    </row>
    <row r="1053" spans="1:27" x14ac:dyDescent="0.35">
      <c r="A1053" t="s">
        <v>2127</v>
      </c>
      <c r="B1053" t="s">
        <v>128</v>
      </c>
      <c r="C1053">
        <v>9</v>
      </c>
      <c r="D1053" s="4">
        <v>12</v>
      </c>
      <c r="E1053" s="3">
        <v>1.3333333333333299</v>
      </c>
      <c r="F1053">
        <v>8</v>
      </c>
      <c r="G1053" s="1">
        <v>0.66666666666666663</v>
      </c>
      <c r="H1053">
        <v>2</v>
      </c>
      <c r="I1053" s="4">
        <v>3</v>
      </c>
      <c r="J1053" s="3">
        <v>1.5</v>
      </c>
      <c r="K1053">
        <v>3</v>
      </c>
      <c r="L1053" s="1">
        <v>1</v>
      </c>
      <c r="M1053" s="4">
        <v>-3</v>
      </c>
      <c r="N1053" s="4">
        <v>-1</v>
      </c>
      <c r="O1053" t="s">
        <v>6153</v>
      </c>
      <c r="P1053">
        <v>2</v>
      </c>
      <c r="Q1053" t="s">
        <v>808</v>
      </c>
      <c r="R1053" s="1">
        <v>0.12500000000000289</v>
      </c>
      <c r="S1053" s="3">
        <v>0.16666666666667007</v>
      </c>
      <c r="T1053"/>
      <c r="U1053"/>
      <c r="V1053"/>
      <c r="W1053"/>
      <c r="X1053"/>
      <c r="Y1053"/>
      <c r="AA1053"/>
    </row>
    <row r="1054" spans="1:27" x14ac:dyDescent="0.35">
      <c r="A1054" t="s">
        <v>3107</v>
      </c>
      <c r="B1054" t="s">
        <v>239</v>
      </c>
      <c r="C1054">
        <v>3</v>
      </c>
      <c r="D1054" s="4">
        <v>4</v>
      </c>
      <c r="E1054" s="3">
        <v>1.3333333333333299</v>
      </c>
      <c r="F1054">
        <v>2</v>
      </c>
      <c r="G1054" s="1">
        <v>0.5</v>
      </c>
      <c r="H1054">
        <v>2</v>
      </c>
      <c r="I1054" s="4">
        <v>3</v>
      </c>
      <c r="J1054" s="3">
        <v>1.5</v>
      </c>
      <c r="K1054">
        <v>2</v>
      </c>
      <c r="L1054" s="1">
        <v>0.66666666666666663</v>
      </c>
      <c r="M1054" s="4">
        <v>-1</v>
      </c>
      <c r="N1054" s="4">
        <v>-1</v>
      </c>
      <c r="O1054" t="s">
        <v>6153</v>
      </c>
      <c r="P1054">
        <v>0</v>
      </c>
      <c r="Q1054" t="s">
        <v>808</v>
      </c>
      <c r="R1054" s="1">
        <v>0.12500000000000289</v>
      </c>
      <c r="S1054" s="3">
        <v>0.16666666666667007</v>
      </c>
      <c r="T1054"/>
      <c r="U1054"/>
      <c r="V1054"/>
      <c r="W1054"/>
      <c r="X1054"/>
      <c r="Y1054"/>
      <c r="AA1054"/>
    </row>
    <row r="1055" spans="1:27" x14ac:dyDescent="0.35">
      <c r="A1055" t="s">
        <v>2280</v>
      </c>
      <c r="B1055" t="s">
        <v>50</v>
      </c>
      <c r="C1055">
        <v>27</v>
      </c>
      <c r="D1055" s="4">
        <v>9</v>
      </c>
      <c r="E1055" s="3">
        <v>0.33333333333333298</v>
      </c>
      <c r="F1055">
        <v>5</v>
      </c>
      <c r="G1055" s="1">
        <v>0.55555555555555558</v>
      </c>
      <c r="H1055">
        <v>8</v>
      </c>
      <c r="I1055" s="4">
        <v>3</v>
      </c>
      <c r="J1055" s="3">
        <v>0.375</v>
      </c>
      <c r="K1055">
        <v>1</v>
      </c>
      <c r="L1055" s="1">
        <v>0.33333333333333331</v>
      </c>
      <c r="M1055" s="4">
        <v>18</v>
      </c>
      <c r="N1055" s="4">
        <v>5</v>
      </c>
      <c r="O1055" t="s">
        <v>6153</v>
      </c>
      <c r="P1055">
        <v>-13</v>
      </c>
      <c r="Q1055" t="s">
        <v>808</v>
      </c>
      <c r="R1055" s="1">
        <v>0.12500000000000119</v>
      </c>
      <c r="S1055" s="3">
        <v>4.1666666666667018E-2</v>
      </c>
      <c r="T1055"/>
      <c r="U1055"/>
      <c r="V1055"/>
      <c r="W1055"/>
      <c r="X1055"/>
      <c r="Y1055"/>
      <c r="AA1055"/>
    </row>
    <row r="1056" spans="1:27" x14ac:dyDescent="0.35">
      <c r="A1056" t="s">
        <v>2383</v>
      </c>
      <c r="B1056" t="s">
        <v>497</v>
      </c>
      <c r="C1056">
        <v>18</v>
      </c>
      <c r="D1056" s="4">
        <v>8</v>
      </c>
      <c r="E1056" s="3">
        <v>0.44444444444444398</v>
      </c>
      <c r="F1056">
        <v>5</v>
      </c>
      <c r="G1056" s="1">
        <v>0.625</v>
      </c>
      <c r="H1056">
        <v>12</v>
      </c>
      <c r="I1056" s="4">
        <v>6</v>
      </c>
      <c r="J1056" s="3">
        <v>0.5</v>
      </c>
      <c r="K1056">
        <v>4</v>
      </c>
      <c r="L1056" s="1">
        <v>0.66666666666666663</v>
      </c>
      <c r="M1056" s="4">
        <v>10</v>
      </c>
      <c r="N1056" s="4">
        <v>6</v>
      </c>
      <c r="O1056" t="s">
        <v>6153</v>
      </c>
      <c r="P1056">
        <v>-4</v>
      </c>
      <c r="Q1056" t="s">
        <v>808</v>
      </c>
      <c r="R1056" s="1">
        <v>0.12500000000000119</v>
      </c>
      <c r="S1056" s="3">
        <v>5.5555555555556024E-2</v>
      </c>
      <c r="T1056"/>
      <c r="U1056"/>
      <c r="V1056"/>
      <c r="W1056"/>
      <c r="X1056"/>
      <c r="Y1056"/>
      <c r="AA1056"/>
    </row>
    <row r="1057" spans="1:27" x14ac:dyDescent="0.35">
      <c r="A1057" t="s">
        <v>1583</v>
      </c>
      <c r="B1057" t="s">
        <v>271</v>
      </c>
      <c r="C1057">
        <v>7</v>
      </c>
      <c r="D1057" s="4">
        <v>28</v>
      </c>
      <c r="E1057" s="3">
        <v>4</v>
      </c>
      <c r="F1057">
        <v>22</v>
      </c>
      <c r="G1057" s="1">
        <v>0.7857142857142857</v>
      </c>
      <c r="H1057">
        <v>2</v>
      </c>
      <c r="I1057" s="4">
        <v>9</v>
      </c>
      <c r="J1057" s="3">
        <v>4.5</v>
      </c>
      <c r="K1057">
        <v>5</v>
      </c>
      <c r="L1057" s="1">
        <v>0.55555555555555558</v>
      </c>
      <c r="M1057" s="4">
        <v>-21</v>
      </c>
      <c r="N1057" s="4">
        <v>-7</v>
      </c>
      <c r="O1057" t="s">
        <v>6153</v>
      </c>
      <c r="P1057">
        <v>14</v>
      </c>
      <c r="Q1057" t="s">
        <v>808</v>
      </c>
      <c r="R1057" s="1">
        <v>0.125</v>
      </c>
      <c r="S1057" s="3">
        <v>0.5</v>
      </c>
      <c r="T1057"/>
      <c r="U1057"/>
      <c r="V1057"/>
      <c r="W1057"/>
      <c r="X1057"/>
      <c r="Y1057"/>
      <c r="AA1057"/>
    </row>
    <row r="1058" spans="1:27" x14ac:dyDescent="0.35">
      <c r="A1058" t="s">
        <v>1890</v>
      </c>
      <c r="B1058" t="s">
        <v>419</v>
      </c>
      <c r="C1058">
        <v>4</v>
      </c>
      <c r="D1058" s="4">
        <v>16</v>
      </c>
      <c r="E1058" s="3">
        <v>4</v>
      </c>
      <c r="F1058">
        <v>4</v>
      </c>
      <c r="G1058" s="1">
        <v>0.25</v>
      </c>
      <c r="H1058">
        <v>2</v>
      </c>
      <c r="I1058" s="4">
        <v>9</v>
      </c>
      <c r="J1058" s="3">
        <v>4.5</v>
      </c>
      <c r="K1058">
        <v>2</v>
      </c>
      <c r="L1058" s="1">
        <v>0.22222222222222221</v>
      </c>
      <c r="M1058" s="4">
        <v>-12</v>
      </c>
      <c r="N1058" s="4">
        <v>-7</v>
      </c>
      <c r="O1058" t="s">
        <v>6153</v>
      </c>
      <c r="P1058">
        <v>5</v>
      </c>
      <c r="Q1058" t="s">
        <v>808</v>
      </c>
      <c r="R1058" s="1">
        <v>0.125</v>
      </c>
      <c r="S1058" s="3">
        <v>0.5</v>
      </c>
      <c r="T1058"/>
      <c r="U1058"/>
      <c r="V1058"/>
      <c r="W1058"/>
      <c r="X1058"/>
      <c r="Y1058"/>
      <c r="AA1058"/>
    </row>
    <row r="1059" spans="1:27" x14ac:dyDescent="0.35">
      <c r="A1059" t="s">
        <v>1162</v>
      </c>
      <c r="B1059" t="s">
        <v>228</v>
      </c>
      <c r="C1059">
        <v>27</v>
      </c>
      <c r="D1059" s="4">
        <v>96</v>
      </c>
      <c r="E1059" s="3">
        <v>3.5555555555555598</v>
      </c>
      <c r="F1059">
        <v>80</v>
      </c>
      <c r="G1059" s="1">
        <v>0.83333333333333337</v>
      </c>
      <c r="H1059">
        <v>10</v>
      </c>
      <c r="I1059" s="4">
        <v>40</v>
      </c>
      <c r="J1059" s="3">
        <v>4</v>
      </c>
      <c r="K1059">
        <v>29</v>
      </c>
      <c r="L1059" s="1">
        <v>0.72499999999999998</v>
      </c>
      <c r="M1059" s="4">
        <v>-69</v>
      </c>
      <c r="N1059" s="4">
        <v>-30</v>
      </c>
      <c r="O1059" t="s">
        <v>6153</v>
      </c>
      <c r="P1059">
        <v>39</v>
      </c>
      <c r="Q1059" t="s">
        <v>808</v>
      </c>
      <c r="R1059" s="1">
        <v>0.12499999999999865</v>
      </c>
      <c r="S1059" s="3">
        <v>0.4444444444444402</v>
      </c>
      <c r="T1059"/>
      <c r="U1059"/>
      <c r="V1059"/>
      <c r="W1059"/>
      <c r="X1059"/>
      <c r="Y1059"/>
      <c r="AA1059"/>
    </row>
    <row r="1060" spans="1:27" x14ac:dyDescent="0.35">
      <c r="A1060" t="s">
        <v>1520</v>
      </c>
      <c r="B1060" t="s">
        <v>16</v>
      </c>
      <c r="C1060">
        <v>9</v>
      </c>
      <c r="D1060" s="4">
        <v>32</v>
      </c>
      <c r="E1060" s="3">
        <v>3.5555555555555598</v>
      </c>
      <c r="F1060">
        <v>26</v>
      </c>
      <c r="G1060" s="1">
        <v>0.8125</v>
      </c>
      <c r="H1060">
        <v>3</v>
      </c>
      <c r="I1060" s="4">
        <v>12</v>
      </c>
      <c r="J1060" s="3">
        <v>4</v>
      </c>
      <c r="K1060">
        <v>11</v>
      </c>
      <c r="L1060" s="1">
        <v>0.91666666666666663</v>
      </c>
      <c r="M1060" s="4">
        <v>-23</v>
      </c>
      <c r="N1060" s="4">
        <v>-9</v>
      </c>
      <c r="O1060" t="s">
        <v>6153</v>
      </c>
      <c r="P1060">
        <v>14</v>
      </c>
      <c r="Q1060" t="s">
        <v>808</v>
      </c>
      <c r="R1060" s="1">
        <v>0.12499999999999865</v>
      </c>
      <c r="S1060" s="3">
        <v>0.4444444444444402</v>
      </c>
      <c r="T1060"/>
      <c r="U1060"/>
      <c r="V1060"/>
      <c r="W1060"/>
      <c r="X1060"/>
      <c r="Y1060"/>
      <c r="AA1060"/>
    </row>
    <row r="1061" spans="1:27" x14ac:dyDescent="0.35">
      <c r="A1061" t="s">
        <v>2446</v>
      </c>
      <c r="B1061" t="s">
        <v>340</v>
      </c>
      <c r="C1061">
        <v>3</v>
      </c>
      <c r="D1061" s="4">
        <v>8</v>
      </c>
      <c r="E1061" s="3">
        <v>2.6666666666666701</v>
      </c>
      <c r="F1061">
        <v>4</v>
      </c>
      <c r="G1061" s="1">
        <v>0.5</v>
      </c>
      <c r="H1061">
        <v>1</v>
      </c>
      <c r="I1061" s="4">
        <v>3</v>
      </c>
      <c r="J1061" s="3">
        <v>3</v>
      </c>
      <c r="K1061">
        <v>2</v>
      </c>
      <c r="L1061" s="1">
        <v>0.66666666666666663</v>
      </c>
      <c r="M1061" s="4">
        <v>-5</v>
      </c>
      <c r="N1061" s="4">
        <v>-2</v>
      </c>
      <c r="O1061" t="s">
        <v>6153</v>
      </c>
      <c r="P1061">
        <v>3</v>
      </c>
      <c r="Q1061" t="s">
        <v>808</v>
      </c>
      <c r="R1061" s="1">
        <v>0.12499999999999857</v>
      </c>
      <c r="S1061" s="3">
        <v>0.33333333333332993</v>
      </c>
      <c r="T1061"/>
      <c r="U1061"/>
      <c r="V1061"/>
      <c r="W1061"/>
      <c r="X1061"/>
      <c r="Y1061"/>
      <c r="AA1061"/>
    </row>
    <row r="1062" spans="1:27" x14ac:dyDescent="0.35">
      <c r="A1062" t="s">
        <v>1072</v>
      </c>
      <c r="B1062" t="s">
        <v>189</v>
      </c>
      <c r="C1062">
        <v>105</v>
      </c>
      <c r="D1062" s="4">
        <v>139</v>
      </c>
      <c r="E1062" s="3">
        <v>1.32380952380952</v>
      </c>
      <c r="F1062">
        <v>59</v>
      </c>
      <c r="G1062" s="1">
        <v>0.42446043165467628</v>
      </c>
      <c r="H1062">
        <v>33</v>
      </c>
      <c r="I1062" s="4">
        <v>49</v>
      </c>
      <c r="J1062" s="3">
        <v>1.4848484848484849</v>
      </c>
      <c r="K1062">
        <v>26</v>
      </c>
      <c r="L1062" s="1">
        <v>0.53061224489795922</v>
      </c>
      <c r="M1062" s="4">
        <v>-34</v>
      </c>
      <c r="N1062" s="4">
        <v>-16</v>
      </c>
      <c r="O1062" t="s">
        <v>6153</v>
      </c>
      <c r="P1062">
        <v>18</v>
      </c>
      <c r="Q1062" t="s">
        <v>808</v>
      </c>
      <c r="R1062" s="1">
        <v>0.12164813603662848</v>
      </c>
      <c r="S1062" s="3">
        <v>0.16103896103896487</v>
      </c>
      <c r="T1062"/>
      <c r="U1062"/>
      <c r="V1062"/>
      <c r="W1062"/>
      <c r="X1062"/>
      <c r="Y1062"/>
      <c r="AA1062"/>
    </row>
    <row r="1063" spans="1:27" x14ac:dyDescent="0.35">
      <c r="A1063" t="s">
        <v>978</v>
      </c>
      <c r="B1063" t="s">
        <v>135</v>
      </c>
      <c r="C1063">
        <v>40</v>
      </c>
      <c r="D1063" s="4">
        <v>268</v>
      </c>
      <c r="E1063" s="3">
        <v>6.7</v>
      </c>
      <c r="F1063">
        <v>25</v>
      </c>
      <c r="G1063" s="1">
        <v>9.3283582089552244E-2</v>
      </c>
      <c r="H1063">
        <v>12</v>
      </c>
      <c r="I1063" s="4">
        <v>90</v>
      </c>
      <c r="J1063" s="3">
        <v>7.5</v>
      </c>
      <c r="K1063">
        <v>10</v>
      </c>
      <c r="L1063" s="1">
        <v>0.1111111111111111</v>
      </c>
      <c r="M1063" s="4">
        <v>-228</v>
      </c>
      <c r="N1063" s="4">
        <v>-78</v>
      </c>
      <c r="O1063" t="s">
        <v>6153</v>
      </c>
      <c r="P1063">
        <v>150</v>
      </c>
      <c r="Q1063" t="s">
        <v>808</v>
      </c>
      <c r="R1063" s="1">
        <v>0.11940298507462684</v>
      </c>
      <c r="S1063" s="3">
        <v>0.79999999999999982</v>
      </c>
      <c r="T1063"/>
      <c r="U1063"/>
      <c r="V1063"/>
      <c r="W1063"/>
      <c r="X1063"/>
      <c r="Y1063"/>
      <c r="AA1063"/>
    </row>
    <row r="1064" spans="1:27" x14ac:dyDescent="0.35">
      <c r="A1064" t="s">
        <v>748</v>
      </c>
      <c r="B1064" t="s">
        <v>148</v>
      </c>
      <c r="C1064">
        <v>98</v>
      </c>
      <c r="D1064" s="4">
        <v>47</v>
      </c>
      <c r="E1064" s="3">
        <v>0.47959183673469402</v>
      </c>
      <c r="F1064">
        <v>14</v>
      </c>
      <c r="G1064" s="1">
        <v>0.2978723404255319</v>
      </c>
      <c r="H1064">
        <v>41</v>
      </c>
      <c r="I1064" s="4">
        <v>22</v>
      </c>
      <c r="J1064" s="3">
        <v>0.53658536585365857</v>
      </c>
      <c r="K1064">
        <v>8</v>
      </c>
      <c r="L1064" s="1">
        <v>0.36363636363636365</v>
      </c>
      <c r="M1064" s="4">
        <v>51</v>
      </c>
      <c r="N1064" s="4">
        <v>19</v>
      </c>
      <c r="O1064" t="s">
        <v>6153</v>
      </c>
      <c r="P1064">
        <v>-32</v>
      </c>
      <c r="Q1064" t="s">
        <v>808</v>
      </c>
      <c r="R1064" s="1">
        <v>0.11883757135443668</v>
      </c>
      <c r="S1064" s="3">
        <v>5.6993529118964548E-2</v>
      </c>
      <c r="T1064"/>
      <c r="U1064"/>
      <c r="V1064"/>
      <c r="W1064"/>
      <c r="X1064"/>
      <c r="Y1064"/>
      <c r="AA1064"/>
    </row>
    <row r="1065" spans="1:27" x14ac:dyDescent="0.35">
      <c r="A1065" t="s">
        <v>957</v>
      </c>
      <c r="B1065" t="s">
        <v>125</v>
      </c>
      <c r="C1065">
        <v>314</v>
      </c>
      <c r="D1065" s="4">
        <v>307</v>
      </c>
      <c r="E1065" s="3">
        <v>0.97770700636942698</v>
      </c>
      <c r="F1065">
        <v>198</v>
      </c>
      <c r="G1065" s="1">
        <v>0.64495114006514653</v>
      </c>
      <c r="H1065">
        <v>96</v>
      </c>
      <c r="I1065" s="4">
        <v>105</v>
      </c>
      <c r="J1065" s="3">
        <v>1.09375</v>
      </c>
      <c r="K1065">
        <v>75</v>
      </c>
      <c r="L1065" s="1">
        <v>0.7142857142857143</v>
      </c>
      <c r="M1065" s="4">
        <v>7</v>
      </c>
      <c r="N1065" s="4">
        <v>-9</v>
      </c>
      <c r="O1065" t="s">
        <v>6153</v>
      </c>
      <c r="P1065">
        <v>-16</v>
      </c>
      <c r="Q1065" t="s">
        <v>808</v>
      </c>
      <c r="R1065" s="1">
        <v>0.11868892508143296</v>
      </c>
      <c r="S1065" s="3">
        <v>0.11604299363057302</v>
      </c>
      <c r="T1065"/>
      <c r="U1065"/>
      <c r="V1065"/>
      <c r="W1065"/>
      <c r="X1065"/>
      <c r="Y1065"/>
      <c r="AA1065"/>
    </row>
    <row r="1066" spans="1:27" x14ac:dyDescent="0.35">
      <c r="A1066" t="s">
        <v>2929</v>
      </c>
      <c r="B1066" t="s">
        <v>238</v>
      </c>
      <c r="C1066">
        <v>13</v>
      </c>
      <c r="D1066" s="4">
        <v>5</v>
      </c>
      <c r="E1066" s="3">
        <v>0.38461538461538503</v>
      </c>
      <c r="F1066">
        <v>3</v>
      </c>
      <c r="G1066" s="1">
        <v>0.6</v>
      </c>
      <c r="H1066">
        <v>7</v>
      </c>
      <c r="I1066" s="4">
        <v>3</v>
      </c>
      <c r="J1066" s="3">
        <v>0.42857142857142855</v>
      </c>
      <c r="K1066">
        <v>2</v>
      </c>
      <c r="L1066" s="1">
        <v>0.66666666666666663</v>
      </c>
      <c r="M1066" s="4">
        <v>8</v>
      </c>
      <c r="N1066" s="4">
        <v>4</v>
      </c>
      <c r="O1066" t="s">
        <v>6153</v>
      </c>
      <c r="P1066">
        <v>-4</v>
      </c>
      <c r="Q1066" t="s">
        <v>808</v>
      </c>
      <c r="R1066" s="1">
        <v>0.11428571428571303</v>
      </c>
      <c r="S1066" s="3">
        <v>4.3956043956043522E-2</v>
      </c>
      <c r="T1066"/>
      <c r="U1066"/>
      <c r="V1066"/>
      <c r="W1066"/>
      <c r="X1066"/>
      <c r="Y1066"/>
      <c r="AA1066"/>
    </row>
    <row r="1067" spans="1:27" x14ac:dyDescent="0.35">
      <c r="A1067" t="s">
        <v>1701</v>
      </c>
      <c r="B1067" t="s">
        <v>332</v>
      </c>
      <c r="C1067">
        <v>35</v>
      </c>
      <c r="D1067" s="4">
        <v>22</v>
      </c>
      <c r="E1067" s="3">
        <v>0.628571428571429</v>
      </c>
      <c r="F1067">
        <v>20</v>
      </c>
      <c r="G1067" s="1">
        <v>0.90909090909090906</v>
      </c>
      <c r="H1067">
        <v>10</v>
      </c>
      <c r="I1067" s="4">
        <v>7</v>
      </c>
      <c r="J1067" s="3">
        <v>0.7</v>
      </c>
      <c r="K1067">
        <v>7</v>
      </c>
      <c r="L1067" s="1">
        <v>1</v>
      </c>
      <c r="M1067" s="4">
        <v>13</v>
      </c>
      <c r="N1067" s="4">
        <v>3</v>
      </c>
      <c r="O1067" t="s">
        <v>6153</v>
      </c>
      <c r="P1067">
        <v>-10</v>
      </c>
      <c r="Q1067" t="s">
        <v>808</v>
      </c>
      <c r="R1067" s="1">
        <v>0.1136363636363628</v>
      </c>
      <c r="S1067" s="3">
        <v>7.1428571428570953E-2</v>
      </c>
      <c r="T1067"/>
      <c r="U1067"/>
      <c r="V1067"/>
      <c r="W1067"/>
      <c r="X1067"/>
      <c r="Y1067"/>
      <c r="AA1067"/>
    </row>
    <row r="1068" spans="1:27" x14ac:dyDescent="0.35">
      <c r="A1068" t="s">
        <v>847</v>
      </c>
      <c r="B1068" t="s">
        <v>32</v>
      </c>
      <c r="C1068">
        <v>2824</v>
      </c>
      <c r="D1068" s="4">
        <v>2778</v>
      </c>
      <c r="E1068" s="3">
        <v>0.98371104815863997</v>
      </c>
      <c r="F1068">
        <v>1877</v>
      </c>
      <c r="G1068" s="1">
        <v>0.67566594672426206</v>
      </c>
      <c r="H1068">
        <v>1118</v>
      </c>
      <c r="I1068" s="4">
        <v>1222</v>
      </c>
      <c r="J1068" s="3">
        <v>1.0930232558139534</v>
      </c>
      <c r="K1068">
        <v>880</v>
      </c>
      <c r="L1068" s="1">
        <v>0.72013093289689034</v>
      </c>
      <c r="M1068" s="4">
        <v>46</v>
      </c>
      <c r="N1068" s="4">
        <v>-104</v>
      </c>
      <c r="O1068" t="s">
        <v>6153</v>
      </c>
      <c r="P1068">
        <v>-150</v>
      </c>
      <c r="Q1068" t="s">
        <v>808</v>
      </c>
      <c r="R1068" s="1">
        <v>0.1111222730088572</v>
      </c>
      <c r="S1068" s="3">
        <v>0.10931220765531346</v>
      </c>
      <c r="T1068"/>
      <c r="U1068"/>
      <c r="V1068"/>
      <c r="W1068"/>
      <c r="X1068"/>
      <c r="Y1068"/>
      <c r="AA1068"/>
    </row>
    <row r="1069" spans="1:27" x14ac:dyDescent="0.35">
      <c r="A1069" t="s">
        <v>1409</v>
      </c>
      <c r="B1069" t="s">
        <v>210</v>
      </c>
      <c r="C1069">
        <v>7</v>
      </c>
      <c r="D1069" s="4">
        <v>42</v>
      </c>
      <c r="E1069" s="3">
        <v>6</v>
      </c>
      <c r="F1069">
        <v>38</v>
      </c>
      <c r="G1069" s="1">
        <v>0.90476190476190477</v>
      </c>
      <c r="H1069">
        <v>3</v>
      </c>
      <c r="I1069" s="4">
        <v>20</v>
      </c>
      <c r="J1069" s="3">
        <v>6.666666666666667</v>
      </c>
      <c r="K1069">
        <v>19</v>
      </c>
      <c r="L1069" s="1">
        <v>0.95</v>
      </c>
      <c r="M1069" s="4">
        <v>-35</v>
      </c>
      <c r="N1069" s="4">
        <v>-17</v>
      </c>
      <c r="O1069" t="s">
        <v>6153</v>
      </c>
      <c r="P1069">
        <v>18</v>
      </c>
      <c r="Q1069" t="s">
        <v>808</v>
      </c>
      <c r="R1069" s="1">
        <v>0.11111111111111116</v>
      </c>
      <c r="S1069" s="3">
        <v>0.66666666666666696</v>
      </c>
      <c r="T1069"/>
      <c r="U1069"/>
      <c r="V1069"/>
      <c r="W1069"/>
      <c r="X1069"/>
      <c r="Y1069"/>
      <c r="AA1069"/>
    </row>
    <row r="1070" spans="1:27" x14ac:dyDescent="0.35">
      <c r="A1070" t="s">
        <v>1826</v>
      </c>
      <c r="B1070" t="s">
        <v>51</v>
      </c>
      <c r="C1070">
        <v>6</v>
      </c>
      <c r="D1070" s="4">
        <v>18</v>
      </c>
      <c r="E1070" s="3">
        <v>3</v>
      </c>
      <c r="F1070">
        <v>15</v>
      </c>
      <c r="G1070" s="1">
        <v>0.83333333333333337</v>
      </c>
      <c r="H1070">
        <v>3</v>
      </c>
      <c r="I1070" s="4">
        <v>10</v>
      </c>
      <c r="J1070" s="3">
        <v>3.3333333333333335</v>
      </c>
      <c r="K1070">
        <v>9</v>
      </c>
      <c r="L1070" s="1">
        <v>0.9</v>
      </c>
      <c r="M1070" s="4">
        <v>-12</v>
      </c>
      <c r="N1070" s="4">
        <v>-7</v>
      </c>
      <c r="O1070" t="s">
        <v>6153</v>
      </c>
      <c r="P1070">
        <v>5</v>
      </c>
      <c r="Q1070" t="s">
        <v>808</v>
      </c>
      <c r="R1070" s="1">
        <v>0.11111111111111116</v>
      </c>
      <c r="S1070" s="3">
        <v>0.33333333333333348</v>
      </c>
      <c r="T1070"/>
      <c r="U1070"/>
      <c r="V1070"/>
      <c r="W1070"/>
      <c r="X1070"/>
      <c r="Y1070"/>
      <c r="AA1070"/>
    </row>
    <row r="1071" spans="1:27" x14ac:dyDescent="0.35">
      <c r="A1071" t="s">
        <v>2080</v>
      </c>
      <c r="B1071" t="s">
        <v>24</v>
      </c>
      <c r="C1071">
        <v>24</v>
      </c>
      <c r="D1071" s="4">
        <v>12</v>
      </c>
      <c r="E1071" s="3">
        <v>0.5</v>
      </c>
      <c r="F1071">
        <v>2</v>
      </c>
      <c r="G1071" s="1">
        <v>0.16666666666666666</v>
      </c>
      <c r="H1071">
        <v>9</v>
      </c>
      <c r="I1071" s="4">
        <v>5</v>
      </c>
      <c r="J1071" s="3">
        <v>0.55555555555555558</v>
      </c>
      <c r="K1071">
        <v>1</v>
      </c>
      <c r="L1071" s="1">
        <v>0.2</v>
      </c>
      <c r="M1071" s="4">
        <v>12</v>
      </c>
      <c r="N1071" s="4">
        <v>4</v>
      </c>
      <c r="O1071" t="s">
        <v>6153</v>
      </c>
      <c r="P1071">
        <v>-8</v>
      </c>
      <c r="Q1071" t="s">
        <v>808</v>
      </c>
      <c r="R1071" s="1">
        <v>0.11111111111111116</v>
      </c>
      <c r="S1071" s="3">
        <v>5.555555555555558E-2</v>
      </c>
      <c r="T1071"/>
      <c r="U1071"/>
      <c r="V1071"/>
      <c r="W1071"/>
      <c r="X1071"/>
      <c r="Y1071"/>
      <c r="AA1071"/>
    </row>
    <row r="1072" spans="1:27" x14ac:dyDescent="0.35">
      <c r="A1072" t="s">
        <v>3362</v>
      </c>
      <c r="B1072" t="s">
        <v>143</v>
      </c>
      <c r="C1072">
        <v>5</v>
      </c>
      <c r="D1072" s="4">
        <v>3</v>
      </c>
      <c r="E1072" s="3">
        <v>0.6</v>
      </c>
      <c r="F1072">
        <v>3</v>
      </c>
      <c r="G1072" s="1">
        <v>1</v>
      </c>
      <c r="H1072">
        <v>3</v>
      </c>
      <c r="I1072" s="4">
        <v>2</v>
      </c>
      <c r="J1072" s="3">
        <v>0.66666666666666663</v>
      </c>
      <c r="K1072">
        <v>2</v>
      </c>
      <c r="L1072" s="1">
        <v>1</v>
      </c>
      <c r="M1072" s="4">
        <v>2</v>
      </c>
      <c r="N1072" s="4">
        <v>1</v>
      </c>
      <c r="O1072" t="s">
        <v>6153</v>
      </c>
      <c r="P1072">
        <v>-1</v>
      </c>
      <c r="Q1072" t="s">
        <v>808</v>
      </c>
      <c r="R1072" s="1">
        <v>0.11111111111111109</v>
      </c>
      <c r="S1072" s="3">
        <v>6.6666666666666652E-2</v>
      </c>
      <c r="T1072"/>
      <c r="U1072"/>
      <c r="V1072"/>
      <c r="W1072"/>
      <c r="X1072"/>
      <c r="Y1072"/>
      <c r="AA1072"/>
    </row>
    <row r="1073" spans="1:27" x14ac:dyDescent="0.35">
      <c r="A1073" t="s">
        <v>3462</v>
      </c>
      <c r="B1073" t="s">
        <v>554</v>
      </c>
      <c r="C1073">
        <v>10</v>
      </c>
      <c r="D1073" s="4">
        <v>3</v>
      </c>
      <c r="E1073" s="3">
        <v>0.3</v>
      </c>
      <c r="F1073">
        <v>2</v>
      </c>
      <c r="G1073" s="1">
        <v>0.66666666666666663</v>
      </c>
      <c r="H1073">
        <v>6</v>
      </c>
      <c r="I1073" s="4">
        <v>2</v>
      </c>
      <c r="J1073" s="3">
        <v>0.33333333333333331</v>
      </c>
      <c r="K1073">
        <v>1</v>
      </c>
      <c r="L1073" s="1">
        <v>0.5</v>
      </c>
      <c r="M1073" s="4">
        <v>7</v>
      </c>
      <c r="N1073" s="4">
        <v>4</v>
      </c>
      <c r="O1073" t="s">
        <v>6153</v>
      </c>
      <c r="P1073">
        <v>-3</v>
      </c>
      <c r="Q1073" t="s">
        <v>808</v>
      </c>
      <c r="R1073" s="1">
        <v>0.11111111111111109</v>
      </c>
      <c r="S1073" s="3">
        <v>3.3333333333333326E-2</v>
      </c>
      <c r="T1073"/>
      <c r="U1073"/>
      <c r="V1073"/>
      <c r="W1073"/>
      <c r="X1073"/>
      <c r="Y1073"/>
      <c r="AA1073"/>
    </row>
    <row r="1074" spans="1:27" x14ac:dyDescent="0.35">
      <c r="A1074" t="s">
        <v>2329</v>
      </c>
      <c r="B1074" t="s">
        <v>70</v>
      </c>
      <c r="C1074">
        <v>5</v>
      </c>
      <c r="D1074" s="4">
        <v>9</v>
      </c>
      <c r="E1074" s="3">
        <v>1.8</v>
      </c>
      <c r="F1074">
        <v>9</v>
      </c>
      <c r="G1074" s="1">
        <v>1</v>
      </c>
      <c r="H1074">
        <v>2</v>
      </c>
      <c r="I1074" s="4">
        <v>4</v>
      </c>
      <c r="J1074" s="3">
        <v>2</v>
      </c>
      <c r="K1074">
        <v>4</v>
      </c>
      <c r="L1074" s="1">
        <v>1</v>
      </c>
      <c r="M1074" s="4">
        <v>-4</v>
      </c>
      <c r="N1074" s="4">
        <v>-2</v>
      </c>
      <c r="O1074" t="s">
        <v>6153</v>
      </c>
      <c r="P1074">
        <v>2</v>
      </c>
      <c r="Q1074" t="s">
        <v>808</v>
      </c>
      <c r="R1074" s="1">
        <v>0.11111111111111108</v>
      </c>
      <c r="S1074" s="3">
        <v>0.19999999999999996</v>
      </c>
      <c r="T1074"/>
      <c r="U1074"/>
      <c r="V1074"/>
      <c r="W1074"/>
      <c r="X1074"/>
      <c r="Y1074"/>
      <c r="AA1074"/>
    </row>
    <row r="1075" spans="1:27" x14ac:dyDescent="0.35">
      <c r="A1075" t="s">
        <v>1612</v>
      </c>
      <c r="B1075" t="s">
        <v>168</v>
      </c>
      <c r="C1075">
        <v>63</v>
      </c>
      <c r="D1075" s="4">
        <v>26</v>
      </c>
      <c r="E1075" s="3">
        <v>0.41269841269841301</v>
      </c>
      <c r="F1075">
        <v>16</v>
      </c>
      <c r="G1075" s="1">
        <v>0.61538461538461542</v>
      </c>
      <c r="H1075">
        <v>24</v>
      </c>
      <c r="I1075" s="4">
        <v>11</v>
      </c>
      <c r="J1075" s="3">
        <v>0.45833333333333331</v>
      </c>
      <c r="K1075">
        <v>9</v>
      </c>
      <c r="L1075" s="1">
        <v>0.81818181818181823</v>
      </c>
      <c r="M1075" s="4">
        <v>37</v>
      </c>
      <c r="N1075" s="4">
        <v>13</v>
      </c>
      <c r="O1075" t="s">
        <v>6153</v>
      </c>
      <c r="P1075">
        <v>-24</v>
      </c>
      <c r="Q1075" t="s">
        <v>808</v>
      </c>
      <c r="R1075" s="1">
        <v>0.1105769230769222</v>
      </c>
      <c r="S1075" s="3">
        <v>4.5634920634920306E-2</v>
      </c>
      <c r="T1075"/>
      <c r="U1075"/>
      <c r="V1075"/>
      <c r="W1075"/>
      <c r="X1075"/>
      <c r="Y1075"/>
      <c r="AA1075"/>
    </row>
    <row r="1076" spans="1:27" x14ac:dyDescent="0.35">
      <c r="A1076" t="s">
        <v>1212</v>
      </c>
      <c r="B1076" t="s">
        <v>251</v>
      </c>
      <c r="C1076">
        <v>43</v>
      </c>
      <c r="D1076" s="4">
        <v>73</v>
      </c>
      <c r="E1076" s="3">
        <v>1.69767441860465</v>
      </c>
      <c r="F1076">
        <v>31</v>
      </c>
      <c r="G1076" s="1">
        <v>0.42465753424657532</v>
      </c>
      <c r="H1076">
        <v>17</v>
      </c>
      <c r="I1076" s="4">
        <v>32</v>
      </c>
      <c r="J1076" s="3">
        <v>1.8823529411764706</v>
      </c>
      <c r="K1076">
        <v>16</v>
      </c>
      <c r="L1076" s="1">
        <v>0.5</v>
      </c>
      <c r="M1076" s="4">
        <v>-30</v>
      </c>
      <c r="N1076" s="4">
        <v>-15</v>
      </c>
      <c r="O1076" t="s">
        <v>6153</v>
      </c>
      <c r="P1076">
        <v>15</v>
      </c>
      <c r="Q1076" t="s">
        <v>808</v>
      </c>
      <c r="R1076" s="1">
        <v>0.10878323932312728</v>
      </c>
      <c r="S1076" s="3">
        <v>0.1846785225718206</v>
      </c>
      <c r="T1076"/>
      <c r="U1076"/>
      <c r="V1076"/>
      <c r="W1076"/>
      <c r="X1076"/>
      <c r="Y1076"/>
      <c r="AA1076"/>
    </row>
    <row r="1077" spans="1:27" x14ac:dyDescent="0.35">
      <c r="A1077" t="s">
        <v>1555</v>
      </c>
      <c r="B1077" t="s">
        <v>346</v>
      </c>
      <c r="C1077">
        <v>19</v>
      </c>
      <c r="D1077" s="4">
        <v>30</v>
      </c>
      <c r="E1077" s="3">
        <v>1.57894736842105</v>
      </c>
      <c r="F1077">
        <v>10</v>
      </c>
      <c r="G1077" s="1">
        <v>0.33333333333333331</v>
      </c>
      <c r="H1077">
        <v>8</v>
      </c>
      <c r="I1077" s="4">
        <v>14</v>
      </c>
      <c r="J1077" s="3">
        <v>1.75</v>
      </c>
      <c r="K1077">
        <v>2</v>
      </c>
      <c r="L1077" s="1">
        <v>0.14285714285714285</v>
      </c>
      <c r="M1077" s="4">
        <v>-11</v>
      </c>
      <c r="N1077" s="4">
        <v>-6</v>
      </c>
      <c r="O1077" t="s">
        <v>6153</v>
      </c>
      <c r="P1077">
        <v>5</v>
      </c>
      <c r="Q1077" t="s">
        <v>808</v>
      </c>
      <c r="R1077" s="1">
        <v>0.10833333333333518</v>
      </c>
      <c r="S1077" s="3">
        <v>0.17105263157895001</v>
      </c>
      <c r="T1077"/>
      <c r="U1077"/>
      <c r="V1077"/>
      <c r="W1077"/>
      <c r="X1077"/>
      <c r="Y1077"/>
      <c r="AA1077"/>
    </row>
    <row r="1078" spans="1:27" x14ac:dyDescent="0.35">
      <c r="A1078" t="s">
        <v>185</v>
      </c>
      <c r="B1078" t="s">
        <v>186</v>
      </c>
      <c r="C1078">
        <v>49</v>
      </c>
      <c r="D1078" s="4">
        <v>145</v>
      </c>
      <c r="E1078" s="3">
        <v>2.9591836734693899</v>
      </c>
      <c r="F1078">
        <v>114</v>
      </c>
      <c r="G1078" s="1">
        <v>0.78620689655172415</v>
      </c>
      <c r="H1078">
        <v>18</v>
      </c>
      <c r="I1078" s="4">
        <v>59</v>
      </c>
      <c r="J1078" s="3">
        <v>3.2777777777777777</v>
      </c>
      <c r="K1078">
        <v>50</v>
      </c>
      <c r="L1078" s="1">
        <v>0.84745762711864403</v>
      </c>
      <c r="M1078" s="4">
        <v>-96</v>
      </c>
      <c r="N1078" s="4">
        <v>-41</v>
      </c>
      <c r="O1078" t="s">
        <v>6153</v>
      </c>
      <c r="P1078">
        <v>55</v>
      </c>
      <c r="Q1078" t="s">
        <v>808</v>
      </c>
      <c r="R1078" s="1">
        <v>0.1076628352490413</v>
      </c>
      <c r="S1078" s="3">
        <v>0.31859410430838775</v>
      </c>
      <c r="T1078"/>
      <c r="U1078"/>
      <c r="V1078"/>
      <c r="W1078"/>
      <c r="X1078"/>
      <c r="Y1078"/>
      <c r="AA1078"/>
    </row>
    <row r="1079" spans="1:27" x14ac:dyDescent="0.35">
      <c r="A1079" t="s">
        <v>3743</v>
      </c>
      <c r="B1079" t="s">
        <v>123</v>
      </c>
      <c r="C1079">
        <v>31</v>
      </c>
      <c r="D1079" s="4">
        <v>2</v>
      </c>
      <c r="E1079" s="3">
        <v>6.4516129032258104E-2</v>
      </c>
      <c r="F1079">
        <v>2</v>
      </c>
      <c r="G1079" s="1">
        <v>1</v>
      </c>
      <c r="H1079">
        <v>14</v>
      </c>
      <c r="I1079" s="4">
        <v>1</v>
      </c>
      <c r="J1079" s="3">
        <v>7.1428571428571425E-2</v>
      </c>
      <c r="K1079">
        <v>1</v>
      </c>
      <c r="L1079" s="1">
        <v>1</v>
      </c>
      <c r="M1079" s="4">
        <v>29</v>
      </c>
      <c r="N1079" s="4">
        <v>13</v>
      </c>
      <c r="O1079" t="s">
        <v>6153</v>
      </c>
      <c r="P1079">
        <v>-16</v>
      </c>
      <c r="Q1079" t="s">
        <v>808</v>
      </c>
      <c r="R1079" s="1">
        <v>0.1071428571428564</v>
      </c>
      <c r="S1079" s="3">
        <v>6.9124423963133202E-3</v>
      </c>
      <c r="T1079"/>
      <c r="U1079"/>
      <c r="V1079"/>
      <c r="W1079"/>
      <c r="X1079"/>
      <c r="Y1079"/>
      <c r="AA1079"/>
    </row>
    <row r="1080" spans="1:27" x14ac:dyDescent="0.35">
      <c r="A1080" t="s">
        <v>1352</v>
      </c>
      <c r="B1080" t="s">
        <v>70</v>
      </c>
      <c r="C1080">
        <v>4</v>
      </c>
      <c r="D1080" s="4">
        <v>47</v>
      </c>
      <c r="E1080" s="3">
        <v>11.75</v>
      </c>
      <c r="F1080">
        <v>32</v>
      </c>
      <c r="G1080" s="1">
        <v>0.68085106382978722</v>
      </c>
      <c r="H1080">
        <v>1</v>
      </c>
      <c r="I1080" s="4">
        <v>13</v>
      </c>
      <c r="J1080" s="3">
        <v>13</v>
      </c>
      <c r="K1080">
        <v>10</v>
      </c>
      <c r="L1080" s="1">
        <v>0.76923076923076927</v>
      </c>
      <c r="M1080" s="4">
        <v>-43</v>
      </c>
      <c r="N1080" s="4">
        <v>-12</v>
      </c>
      <c r="O1080" t="s">
        <v>6153</v>
      </c>
      <c r="P1080">
        <v>31</v>
      </c>
      <c r="Q1080" t="s">
        <v>808</v>
      </c>
      <c r="R1080" s="1">
        <v>0.10638297872340426</v>
      </c>
      <c r="S1080" s="3">
        <v>1.25</v>
      </c>
      <c r="T1080"/>
      <c r="U1080"/>
      <c r="V1080"/>
      <c r="W1080"/>
      <c r="X1080"/>
      <c r="Y1080"/>
      <c r="AA1080"/>
    </row>
    <row r="1081" spans="1:27" x14ac:dyDescent="0.35">
      <c r="A1081" t="s">
        <v>1682</v>
      </c>
      <c r="B1081" t="s">
        <v>109</v>
      </c>
      <c r="C1081">
        <v>37</v>
      </c>
      <c r="D1081" s="4">
        <v>23</v>
      </c>
      <c r="E1081" s="3">
        <v>0.62162162162162204</v>
      </c>
      <c r="F1081">
        <v>17</v>
      </c>
      <c r="G1081" s="1">
        <v>0.73913043478260865</v>
      </c>
      <c r="H1081">
        <v>16</v>
      </c>
      <c r="I1081" s="4">
        <v>11</v>
      </c>
      <c r="J1081" s="3">
        <v>0.6875</v>
      </c>
      <c r="K1081">
        <v>9</v>
      </c>
      <c r="L1081" s="1">
        <v>0.81818181818181823</v>
      </c>
      <c r="M1081" s="4">
        <v>14</v>
      </c>
      <c r="N1081" s="4">
        <v>5</v>
      </c>
      <c r="O1081" t="s">
        <v>6153</v>
      </c>
      <c r="P1081">
        <v>-9</v>
      </c>
      <c r="Q1081" t="s">
        <v>808</v>
      </c>
      <c r="R1081" s="1">
        <v>0.10597826086956447</v>
      </c>
      <c r="S1081" s="3">
        <v>6.5878378378377955E-2</v>
      </c>
      <c r="T1081"/>
      <c r="U1081"/>
      <c r="V1081"/>
      <c r="W1081"/>
      <c r="X1081"/>
      <c r="Y1081"/>
      <c r="AA1081"/>
    </row>
    <row r="1082" spans="1:27" x14ac:dyDescent="0.35">
      <c r="A1082" t="s">
        <v>2037</v>
      </c>
      <c r="B1082" t="s">
        <v>450</v>
      </c>
      <c r="C1082">
        <v>23</v>
      </c>
      <c r="D1082" s="4">
        <v>13</v>
      </c>
      <c r="E1082" s="3">
        <v>0.565217391304348</v>
      </c>
      <c r="F1082">
        <v>8</v>
      </c>
      <c r="G1082" s="1">
        <v>0.61538461538461542</v>
      </c>
      <c r="H1082">
        <v>8</v>
      </c>
      <c r="I1082" s="4">
        <v>5</v>
      </c>
      <c r="J1082" s="3">
        <v>0.625</v>
      </c>
      <c r="K1082">
        <v>3</v>
      </c>
      <c r="L1082" s="1">
        <v>0.6</v>
      </c>
      <c r="M1082" s="4">
        <v>10</v>
      </c>
      <c r="N1082" s="4">
        <v>3</v>
      </c>
      <c r="O1082" t="s">
        <v>6153</v>
      </c>
      <c r="P1082">
        <v>-7</v>
      </c>
      <c r="Q1082" t="s">
        <v>808</v>
      </c>
      <c r="R1082" s="1">
        <v>0.10576923076923042</v>
      </c>
      <c r="S1082" s="3">
        <v>5.9782608695651995E-2</v>
      </c>
      <c r="T1082"/>
      <c r="U1082"/>
      <c r="V1082"/>
      <c r="W1082"/>
      <c r="X1082"/>
      <c r="Y1082"/>
      <c r="AA1082"/>
    </row>
    <row r="1083" spans="1:27" x14ac:dyDescent="0.35">
      <c r="A1083" t="s">
        <v>1703</v>
      </c>
      <c r="B1083" t="s">
        <v>148</v>
      </c>
      <c r="C1083">
        <v>76</v>
      </c>
      <c r="D1083" s="4">
        <v>22</v>
      </c>
      <c r="E1083" s="3">
        <v>0.28947368421052599</v>
      </c>
      <c r="F1083">
        <v>13</v>
      </c>
      <c r="G1083" s="1">
        <v>0.59090909090909094</v>
      </c>
      <c r="H1083">
        <v>50</v>
      </c>
      <c r="I1083" s="4">
        <v>16</v>
      </c>
      <c r="J1083" s="3">
        <v>0.32</v>
      </c>
      <c r="K1083">
        <v>11</v>
      </c>
      <c r="L1083" s="1">
        <v>0.6875</v>
      </c>
      <c r="M1083" s="4">
        <v>54</v>
      </c>
      <c r="N1083" s="4">
        <v>34</v>
      </c>
      <c r="O1083" t="s">
        <v>6153</v>
      </c>
      <c r="P1083">
        <v>-20</v>
      </c>
      <c r="Q1083" t="s">
        <v>808</v>
      </c>
      <c r="R1083" s="1">
        <v>0.1054545454545467</v>
      </c>
      <c r="S1083" s="3">
        <v>3.0526315789474012E-2</v>
      </c>
      <c r="T1083"/>
      <c r="U1083"/>
      <c r="V1083"/>
      <c r="W1083"/>
      <c r="X1083"/>
      <c r="Y1083"/>
      <c r="AA1083"/>
    </row>
    <row r="1084" spans="1:27" x14ac:dyDescent="0.35">
      <c r="A1084" t="s">
        <v>1446</v>
      </c>
      <c r="B1084" t="s">
        <v>117</v>
      </c>
      <c r="C1084">
        <v>21</v>
      </c>
      <c r="D1084" s="4">
        <v>38</v>
      </c>
      <c r="E1084" s="3">
        <v>1.80952380952381</v>
      </c>
      <c r="F1084">
        <v>26</v>
      </c>
      <c r="G1084" s="1">
        <v>0.68421052631578949</v>
      </c>
      <c r="H1084">
        <v>8</v>
      </c>
      <c r="I1084" s="4">
        <v>16</v>
      </c>
      <c r="J1084" s="3">
        <v>2</v>
      </c>
      <c r="K1084">
        <v>11</v>
      </c>
      <c r="L1084" s="1">
        <v>0.6875</v>
      </c>
      <c r="M1084" s="4">
        <v>-17</v>
      </c>
      <c r="N1084" s="4">
        <v>-8</v>
      </c>
      <c r="O1084" t="s">
        <v>6153</v>
      </c>
      <c r="P1084">
        <v>9</v>
      </c>
      <c r="Q1084" t="s">
        <v>808</v>
      </c>
      <c r="R1084" s="1">
        <v>0.10526315789473656</v>
      </c>
      <c r="S1084" s="3">
        <v>0.19047619047619002</v>
      </c>
      <c r="T1084"/>
      <c r="U1084"/>
      <c r="V1084"/>
      <c r="W1084"/>
      <c r="X1084"/>
      <c r="Y1084"/>
      <c r="AA1084"/>
    </row>
    <row r="1085" spans="1:27" x14ac:dyDescent="0.35">
      <c r="A1085" t="s">
        <v>1823</v>
      </c>
      <c r="B1085" t="s">
        <v>194</v>
      </c>
      <c r="C1085">
        <v>119</v>
      </c>
      <c r="D1085" s="4">
        <v>18</v>
      </c>
      <c r="E1085" s="3">
        <v>0.151260504201681</v>
      </c>
      <c r="F1085">
        <v>10</v>
      </c>
      <c r="G1085" s="1">
        <v>0.55555555555555558</v>
      </c>
      <c r="H1085">
        <v>42</v>
      </c>
      <c r="I1085" s="4">
        <v>7</v>
      </c>
      <c r="J1085" s="3">
        <v>0.16666666666666666</v>
      </c>
      <c r="K1085">
        <v>5</v>
      </c>
      <c r="L1085" s="1">
        <v>0.7142857142857143</v>
      </c>
      <c r="M1085" s="4">
        <v>101</v>
      </c>
      <c r="N1085" s="4">
        <v>35</v>
      </c>
      <c r="O1085" t="s">
        <v>6153</v>
      </c>
      <c r="P1085">
        <v>-66</v>
      </c>
      <c r="Q1085" t="s">
        <v>808</v>
      </c>
      <c r="R1085" s="1">
        <v>0.10185185185184943</v>
      </c>
      <c r="S1085" s="3">
        <v>1.5406162464985662E-2</v>
      </c>
      <c r="T1085"/>
      <c r="U1085"/>
      <c r="V1085"/>
      <c r="W1085"/>
      <c r="X1085"/>
      <c r="Y1085"/>
      <c r="AA1085"/>
    </row>
    <row r="1086" spans="1:27" x14ac:dyDescent="0.35">
      <c r="A1086" t="s">
        <v>1935</v>
      </c>
      <c r="B1086" t="s">
        <v>135</v>
      </c>
      <c r="C1086">
        <v>11</v>
      </c>
      <c r="D1086" s="4">
        <v>15</v>
      </c>
      <c r="E1086" s="3">
        <v>1.36363636363636</v>
      </c>
      <c r="F1086">
        <v>5</v>
      </c>
      <c r="G1086" s="1">
        <v>0.33333333333333331</v>
      </c>
      <c r="H1086">
        <v>2</v>
      </c>
      <c r="I1086" s="4">
        <v>3</v>
      </c>
      <c r="J1086" s="3">
        <v>1.5</v>
      </c>
      <c r="K1086">
        <v>1</v>
      </c>
      <c r="L1086" s="1">
        <v>0.33333333333333331</v>
      </c>
      <c r="M1086" s="4">
        <v>-4</v>
      </c>
      <c r="N1086" s="4">
        <v>-1</v>
      </c>
      <c r="O1086" t="s">
        <v>6153</v>
      </c>
      <c r="P1086">
        <v>3</v>
      </c>
      <c r="Q1086" t="s">
        <v>808</v>
      </c>
      <c r="R1086" s="1">
        <v>0.10000000000000295</v>
      </c>
      <c r="S1086" s="3">
        <v>0.13636363636364002</v>
      </c>
      <c r="T1086"/>
      <c r="U1086"/>
      <c r="V1086"/>
      <c r="W1086"/>
      <c r="X1086"/>
      <c r="Y1086"/>
      <c r="AA1086"/>
    </row>
    <row r="1087" spans="1:27" x14ac:dyDescent="0.35">
      <c r="A1087" t="s">
        <v>1427</v>
      </c>
      <c r="B1087" t="s">
        <v>85</v>
      </c>
      <c r="C1087">
        <v>36</v>
      </c>
      <c r="D1087" s="4">
        <v>40</v>
      </c>
      <c r="E1087" s="3">
        <v>1.1111111111111101</v>
      </c>
      <c r="F1087">
        <v>35</v>
      </c>
      <c r="G1087" s="1">
        <v>0.875</v>
      </c>
      <c r="H1087">
        <v>9</v>
      </c>
      <c r="I1087" s="4">
        <v>11</v>
      </c>
      <c r="J1087" s="3">
        <v>1.2222222222222223</v>
      </c>
      <c r="K1087">
        <v>11</v>
      </c>
      <c r="L1087" s="1">
        <v>1</v>
      </c>
      <c r="M1087" s="4">
        <v>-4</v>
      </c>
      <c r="N1087" s="4">
        <v>-2</v>
      </c>
      <c r="O1087" t="s">
        <v>6153</v>
      </c>
      <c r="P1087">
        <v>2</v>
      </c>
      <c r="Q1087" t="s">
        <v>808</v>
      </c>
      <c r="R1087" s="1">
        <v>0.10000000000000114</v>
      </c>
      <c r="S1087" s="3">
        <v>0.11111111111111227</v>
      </c>
      <c r="T1087"/>
      <c r="U1087"/>
      <c r="V1087"/>
      <c r="W1087"/>
      <c r="X1087"/>
      <c r="Y1087"/>
      <c r="AA1087"/>
    </row>
    <row r="1088" spans="1:27" x14ac:dyDescent="0.35">
      <c r="A1088" t="s">
        <v>1761</v>
      </c>
      <c r="B1088" t="s">
        <v>193</v>
      </c>
      <c r="C1088">
        <v>11</v>
      </c>
      <c r="D1088" s="4">
        <v>20</v>
      </c>
      <c r="E1088" s="3">
        <v>1.8181818181818199</v>
      </c>
      <c r="F1088">
        <v>15</v>
      </c>
      <c r="G1088" s="1">
        <v>0.75</v>
      </c>
      <c r="H1088">
        <v>4</v>
      </c>
      <c r="I1088" s="4">
        <v>8</v>
      </c>
      <c r="J1088" s="3">
        <v>2</v>
      </c>
      <c r="K1088">
        <v>7</v>
      </c>
      <c r="L1088" s="1">
        <v>0.875</v>
      </c>
      <c r="M1088" s="4">
        <v>-9</v>
      </c>
      <c r="N1088" s="4">
        <v>-4</v>
      </c>
      <c r="O1088" t="s">
        <v>6153</v>
      </c>
      <c r="P1088">
        <v>5</v>
      </c>
      <c r="Q1088" t="s">
        <v>808</v>
      </c>
      <c r="R1088" s="1">
        <v>9.9999999999998965E-2</v>
      </c>
      <c r="S1088" s="3">
        <v>0.1818181818181801</v>
      </c>
      <c r="T1088"/>
      <c r="U1088"/>
      <c r="V1088"/>
      <c r="W1088"/>
      <c r="X1088"/>
      <c r="Y1088"/>
      <c r="AA1088"/>
    </row>
    <row r="1089" spans="1:27" x14ac:dyDescent="0.35">
      <c r="A1089" t="s">
        <v>1288</v>
      </c>
      <c r="B1089" t="s">
        <v>271</v>
      </c>
      <c r="C1089">
        <v>70</v>
      </c>
      <c r="D1089" s="4">
        <v>55</v>
      </c>
      <c r="E1089" s="3">
        <v>0.78571428571428603</v>
      </c>
      <c r="F1089">
        <v>15</v>
      </c>
      <c r="G1089" s="1">
        <v>0.27272727272727271</v>
      </c>
      <c r="H1089">
        <v>22</v>
      </c>
      <c r="I1089" s="4">
        <v>19</v>
      </c>
      <c r="J1089" s="3">
        <v>0.86363636363636365</v>
      </c>
      <c r="K1089">
        <v>7</v>
      </c>
      <c r="L1089" s="1">
        <v>0.36842105263157893</v>
      </c>
      <c r="M1089" s="4">
        <v>15</v>
      </c>
      <c r="N1089" s="4">
        <v>3</v>
      </c>
      <c r="O1089" t="s">
        <v>6153</v>
      </c>
      <c r="P1089">
        <v>-12</v>
      </c>
      <c r="Q1089" t="s">
        <v>808</v>
      </c>
      <c r="R1089" s="1">
        <v>9.9173553719007837E-2</v>
      </c>
      <c r="S1089" s="3">
        <v>7.7922077922077615E-2</v>
      </c>
      <c r="T1089"/>
      <c r="U1089"/>
      <c r="V1089"/>
      <c r="W1089"/>
      <c r="X1089"/>
      <c r="Y1089"/>
      <c r="AA1089"/>
    </row>
    <row r="1090" spans="1:27" x14ac:dyDescent="0.35">
      <c r="A1090" t="s">
        <v>1624</v>
      </c>
      <c r="B1090" t="s">
        <v>124</v>
      </c>
      <c r="C1090">
        <v>87</v>
      </c>
      <c r="D1090" s="4">
        <v>25</v>
      </c>
      <c r="E1090" s="3">
        <v>0.28735632183908</v>
      </c>
      <c r="F1090">
        <v>5</v>
      </c>
      <c r="G1090" s="1">
        <v>0.2</v>
      </c>
      <c r="H1090">
        <v>38</v>
      </c>
      <c r="I1090" s="4">
        <v>12</v>
      </c>
      <c r="J1090" s="3">
        <v>0.31578947368421051</v>
      </c>
      <c r="K1090">
        <v>4</v>
      </c>
      <c r="L1090" s="1">
        <v>0.33333333333333331</v>
      </c>
      <c r="M1090" s="4">
        <v>62</v>
      </c>
      <c r="N1090" s="4">
        <v>26</v>
      </c>
      <c r="O1090" t="s">
        <v>6153</v>
      </c>
      <c r="P1090">
        <v>-36</v>
      </c>
      <c r="Q1090" t="s">
        <v>808</v>
      </c>
      <c r="R1090" s="1">
        <v>9.8947368421054338E-2</v>
      </c>
      <c r="S1090" s="3">
        <v>2.8433151845130511E-2</v>
      </c>
      <c r="T1090"/>
      <c r="U1090"/>
      <c r="V1090"/>
      <c r="W1090"/>
      <c r="X1090"/>
      <c r="Y1090"/>
      <c r="AA1090"/>
    </row>
    <row r="1091" spans="1:27" x14ac:dyDescent="0.35">
      <c r="A1091" t="s">
        <v>1306</v>
      </c>
      <c r="B1091" t="s">
        <v>277</v>
      </c>
      <c r="C1091">
        <v>62</v>
      </c>
      <c r="D1091" s="4">
        <v>53</v>
      </c>
      <c r="E1091" s="3">
        <v>0.85483870967741904</v>
      </c>
      <c r="F1091">
        <v>15</v>
      </c>
      <c r="G1091" s="1">
        <v>0.28301886792452829</v>
      </c>
      <c r="H1091">
        <v>16</v>
      </c>
      <c r="I1091" s="4">
        <v>15</v>
      </c>
      <c r="J1091" s="3">
        <v>0.9375</v>
      </c>
      <c r="K1091">
        <v>4</v>
      </c>
      <c r="L1091" s="1">
        <v>0.26666666666666666</v>
      </c>
      <c r="M1091" s="4">
        <v>9</v>
      </c>
      <c r="N1091" s="4">
        <v>1</v>
      </c>
      <c r="O1091" t="s">
        <v>6153</v>
      </c>
      <c r="P1091">
        <v>-8</v>
      </c>
      <c r="Q1091" t="s">
        <v>808</v>
      </c>
      <c r="R1091" s="1">
        <v>9.6698113207547579E-2</v>
      </c>
      <c r="S1091" s="3">
        <v>8.266129032258096E-2</v>
      </c>
      <c r="T1091"/>
      <c r="U1091"/>
      <c r="V1091"/>
      <c r="W1091"/>
      <c r="X1091"/>
      <c r="Y1091"/>
      <c r="AA1091"/>
    </row>
    <row r="1092" spans="1:27" x14ac:dyDescent="0.35">
      <c r="A1092" t="s">
        <v>2967</v>
      </c>
      <c r="B1092" t="s">
        <v>184</v>
      </c>
      <c r="C1092">
        <v>31</v>
      </c>
      <c r="D1092" s="4">
        <v>5</v>
      </c>
      <c r="E1092" s="3">
        <v>0.16129032258064499</v>
      </c>
      <c r="F1092">
        <v>4</v>
      </c>
      <c r="G1092" s="1">
        <v>0.8</v>
      </c>
      <c r="H1092">
        <v>17</v>
      </c>
      <c r="I1092" s="4">
        <v>3</v>
      </c>
      <c r="J1092" s="3">
        <v>0.17647058823529413</v>
      </c>
      <c r="K1092">
        <v>3</v>
      </c>
      <c r="L1092" s="1">
        <v>1</v>
      </c>
      <c r="M1092" s="4">
        <v>26</v>
      </c>
      <c r="N1092" s="4">
        <v>14</v>
      </c>
      <c r="O1092" t="s">
        <v>6153</v>
      </c>
      <c r="P1092">
        <v>-12</v>
      </c>
      <c r="Q1092" t="s">
        <v>808</v>
      </c>
      <c r="R1092" s="1">
        <v>9.4117647058824763E-2</v>
      </c>
      <c r="S1092" s="3">
        <v>1.5180265654649139E-2</v>
      </c>
      <c r="T1092"/>
      <c r="U1092"/>
      <c r="V1092"/>
      <c r="W1092"/>
      <c r="X1092"/>
      <c r="Y1092"/>
      <c r="AA1092"/>
    </row>
    <row r="1093" spans="1:27" x14ac:dyDescent="0.35">
      <c r="A1093" t="s">
        <v>1449</v>
      </c>
      <c r="B1093" t="s">
        <v>31</v>
      </c>
      <c r="C1093">
        <v>36</v>
      </c>
      <c r="D1093" s="4">
        <v>38</v>
      </c>
      <c r="E1093" s="3">
        <v>1.05555555555556</v>
      </c>
      <c r="F1093">
        <v>23</v>
      </c>
      <c r="G1093" s="1">
        <v>0.60526315789473684</v>
      </c>
      <c r="H1093">
        <v>13</v>
      </c>
      <c r="I1093" s="4">
        <v>15</v>
      </c>
      <c r="J1093" s="3">
        <v>1.1538461538461537</v>
      </c>
      <c r="K1093">
        <v>8</v>
      </c>
      <c r="L1093" s="1">
        <v>0.53333333333333333</v>
      </c>
      <c r="M1093" s="4">
        <v>-2</v>
      </c>
      <c r="N1093" s="4">
        <v>-2</v>
      </c>
      <c r="O1093" t="s">
        <v>6153</v>
      </c>
      <c r="P1093">
        <v>0</v>
      </c>
      <c r="Q1093" t="s">
        <v>808</v>
      </c>
      <c r="R1093" s="1">
        <v>9.3117408906877863E-2</v>
      </c>
      <c r="S1093" s="3">
        <v>9.8290598290593723E-2</v>
      </c>
      <c r="T1093"/>
      <c r="U1093"/>
      <c r="V1093"/>
      <c r="W1093"/>
      <c r="X1093"/>
      <c r="Y1093"/>
      <c r="AA1093"/>
    </row>
    <row r="1094" spans="1:27" x14ac:dyDescent="0.35">
      <c r="A1094" t="s">
        <v>2437</v>
      </c>
      <c r="B1094" t="s">
        <v>238</v>
      </c>
      <c r="C1094">
        <v>24</v>
      </c>
      <c r="D1094" s="4">
        <v>8</v>
      </c>
      <c r="E1094" s="3">
        <v>0.33333333333333298</v>
      </c>
      <c r="F1094">
        <v>5</v>
      </c>
      <c r="G1094" s="1">
        <v>0.625</v>
      </c>
      <c r="H1094">
        <v>11</v>
      </c>
      <c r="I1094" s="4">
        <v>4</v>
      </c>
      <c r="J1094" s="3">
        <v>0.36363636363636365</v>
      </c>
      <c r="K1094">
        <v>3</v>
      </c>
      <c r="L1094" s="1">
        <v>0.75</v>
      </c>
      <c r="M1094" s="4">
        <v>16</v>
      </c>
      <c r="N1094" s="4">
        <v>7</v>
      </c>
      <c r="O1094" t="s">
        <v>6153</v>
      </c>
      <c r="P1094">
        <v>-9</v>
      </c>
      <c r="Q1094" t="s">
        <v>808</v>
      </c>
      <c r="R1094" s="1">
        <v>9.0909090909092091E-2</v>
      </c>
      <c r="S1094" s="3">
        <v>3.0303030303030665E-2</v>
      </c>
      <c r="T1094"/>
      <c r="U1094"/>
      <c r="V1094"/>
      <c r="W1094"/>
      <c r="X1094"/>
      <c r="Y1094"/>
      <c r="AA1094"/>
    </row>
    <row r="1095" spans="1:27" x14ac:dyDescent="0.35">
      <c r="A1095" t="s">
        <v>900</v>
      </c>
      <c r="B1095" t="s">
        <v>83</v>
      </c>
      <c r="C1095">
        <v>222</v>
      </c>
      <c r="D1095" s="4">
        <v>605</v>
      </c>
      <c r="E1095" s="3">
        <v>2.7252252252252198</v>
      </c>
      <c r="F1095">
        <v>434</v>
      </c>
      <c r="G1095" s="1">
        <v>0.71735537190082643</v>
      </c>
      <c r="H1095">
        <v>67</v>
      </c>
      <c r="I1095" s="4">
        <v>199</v>
      </c>
      <c r="J1095" s="3">
        <v>2.9701492537313432</v>
      </c>
      <c r="K1095">
        <v>148</v>
      </c>
      <c r="L1095" s="1">
        <v>0.74371859296482412</v>
      </c>
      <c r="M1095" s="4">
        <v>-383</v>
      </c>
      <c r="N1095" s="4">
        <v>-132</v>
      </c>
      <c r="O1095" t="s">
        <v>6153</v>
      </c>
      <c r="P1095">
        <v>251</v>
      </c>
      <c r="Q1095" t="s">
        <v>809</v>
      </c>
      <c r="R1095" s="1">
        <v>8.9872949303073546E-2</v>
      </c>
      <c r="S1095" s="3">
        <v>0.24492402850612338</v>
      </c>
      <c r="T1095"/>
      <c r="U1095"/>
      <c r="V1095"/>
      <c r="W1095"/>
      <c r="X1095"/>
      <c r="Y1095"/>
      <c r="AA1095"/>
    </row>
    <row r="1096" spans="1:27" x14ac:dyDescent="0.35">
      <c r="A1096" t="s">
        <v>953</v>
      </c>
      <c r="B1096" t="s">
        <v>120</v>
      </c>
      <c r="C1096">
        <v>220</v>
      </c>
      <c r="D1096" s="4">
        <v>323</v>
      </c>
      <c r="E1096" s="3">
        <v>1.46818181818182</v>
      </c>
      <c r="F1096">
        <v>248</v>
      </c>
      <c r="G1096" s="1">
        <v>0.7678018575851393</v>
      </c>
      <c r="H1096">
        <v>70</v>
      </c>
      <c r="I1096" s="4">
        <v>112</v>
      </c>
      <c r="J1096" s="3">
        <v>1.6</v>
      </c>
      <c r="K1096">
        <v>80</v>
      </c>
      <c r="L1096" s="1">
        <v>0.7142857142857143</v>
      </c>
      <c r="M1096" s="4">
        <v>-103</v>
      </c>
      <c r="N1096" s="4">
        <v>-42</v>
      </c>
      <c r="O1096" t="s">
        <v>6153</v>
      </c>
      <c r="P1096">
        <v>61</v>
      </c>
      <c r="Q1096" t="s">
        <v>808</v>
      </c>
      <c r="R1096" s="1">
        <v>8.9783281733744821E-2</v>
      </c>
      <c r="S1096" s="3">
        <v>0.13181818181818006</v>
      </c>
      <c r="T1096"/>
      <c r="U1096"/>
      <c r="V1096"/>
      <c r="W1096"/>
      <c r="X1096"/>
      <c r="Y1096"/>
      <c r="AA1096"/>
    </row>
    <row r="1097" spans="1:27" x14ac:dyDescent="0.35">
      <c r="A1097" t="s">
        <v>1197</v>
      </c>
      <c r="B1097" t="s">
        <v>246</v>
      </c>
      <c r="C1097">
        <v>101</v>
      </c>
      <c r="D1097" s="4">
        <v>78</v>
      </c>
      <c r="E1097" s="3">
        <v>0.77227722772277196</v>
      </c>
      <c r="F1097">
        <v>62</v>
      </c>
      <c r="G1097" s="1">
        <v>0.79487179487179482</v>
      </c>
      <c r="H1097">
        <v>44</v>
      </c>
      <c r="I1097" s="4">
        <v>37</v>
      </c>
      <c r="J1097" s="3">
        <v>0.84090909090909094</v>
      </c>
      <c r="K1097">
        <v>32</v>
      </c>
      <c r="L1097" s="1">
        <v>0.86486486486486491</v>
      </c>
      <c r="M1097" s="4">
        <v>23</v>
      </c>
      <c r="N1097" s="4">
        <v>7</v>
      </c>
      <c r="O1097" t="s">
        <v>6153</v>
      </c>
      <c r="P1097">
        <v>-16</v>
      </c>
      <c r="Q1097" t="s">
        <v>808</v>
      </c>
      <c r="R1097" s="1">
        <v>8.8869463869464344E-2</v>
      </c>
      <c r="S1097" s="3">
        <v>6.8631863186318975E-2</v>
      </c>
      <c r="T1097"/>
      <c r="U1097"/>
      <c r="V1097"/>
      <c r="W1097"/>
      <c r="X1097"/>
      <c r="Y1097"/>
      <c r="AA1097"/>
    </row>
    <row r="1098" spans="1:27" x14ac:dyDescent="0.35">
      <c r="A1098" t="s">
        <v>1369</v>
      </c>
      <c r="B1098" t="s">
        <v>294</v>
      </c>
      <c r="C1098">
        <v>2</v>
      </c>
      <c r="D1098" s="4">
        <v>46</v>
      </c>
      <c r="E1098" s="3">
        <v>23</v>
      </c>
      <c r="F1098">
        <v>43</v>
      </c>
      <c r="G1098" s="1">
        <v>0.93478260869565222</v>
      </c>
      <c r="H1098">
        <v>1</v>
      </c>
      <c r="I1098" s="4">
        <v>25</v>
      </c>
      <c r="J1098" s="3">
        <v>25</v>
      </c>
      <c r="K1098">
        <v>22</v>
      </c>
      <c r="L1098" s="1">
        <v>0.88</v>
      </c>
      <c r="M1098" s="4">
        <v>-44</v>
      </c>
      <c r="N1098" s="4">
        <v>-24</v>
      </c>
      <c r="O1098" t="s">
        <v>6153</v>
      </c>
      <c r="P1098">
        <v>20</v>
      </c>
      <c r="Q1098" t="s">
        <v>808</v>
      </c>
      <c r="R1098" s="1">
        <v>8.6956521739130432E-2</v>
      </c>
      <c r="S1098" s="3">
        <v>2</v>
      </c>
      <c r="T1098"/>
      <c r="U1098"/>
      <c r="V1098"/>
      <c r="W1098"/>
      <c r="X1098"/>
      <c r="Y1098"/>
      <c r="AA1098"/>
    </row>
    <row r="1099" spans="1:27" x14ac:dyDescent="0.35">
      <c r="A1099" t="s">
        <v>914</v>
      </c>
      <c r="B1099" t="s">
        <v>96</v>
      </c>
      <c r="C1099">
        <v>207</v>
      </c>
      <c r="D1099" s="4">
        <v>468</v>
      </c>
      <c r="E1099" s="3">
        <v>2.2608695652173898</v>
      </c>
      <c r="F1099">
        <v>356</v>
      </c>
      <c r="G1099" s="1">
        <v>0.76068376068376065</v>
      </c>
      <c r="H1099">
        <v>70</v>
      </c>
      <c r="I1099" s="4">
        <v>172</v>
      </c>
      <c r="J1099" s="3">
        <v>2.4571428571428573</v>
      </c>
      <c r="K1099">
        <v>127</v>
      </c>
      <c r="L1099" s="1">
        <v>0.73837209302325579</v>
      </c>
      <c r="M1099" s="4">
        <v>-261</v>
      </c>
      <c r="N1099" s="4">
        <v>-102</v>
      </c>
      <c r="O1099" t="s">
        <v>6153</v>
      </c>
      <c r="P1099">
        <v>159</v>
      </c>
      <c r="Q1099" t="s">
        <v>808</v>
      </c>
      <c r="R1099" s="1">
        <v>8.6813186813187601E-2</v>
      </c>
      <c r="S1099" s="3">
        <v>0.1962732919254675</v>
      </c>
      <c r="T1099"/>
      <c r="U1099"/>
      <c r="V1099"/>
      <c r="W1099"/>
      <c r="X1099"/>
      <c r="Y1099"/>
      <c r="AA1099"/>
    </row>
    <row r="1100" spans="1:27" x14ac:dyDescent="0.35">
      <c r="A1100" t="s">
        <v>1835</v>
      </c>
      <c r="B1100" t="s">
        <v>253</v>
      </c>
      <c r="C1100">
        <v>60</v>
      </c>
      <c r="D1100" s="4">
        <v>17</v>
      </c>
      <c r="E1100" s="3">
        <v>0.28333333333333299</v>
      </c>
      <c r="F1100">
        <v>10</v>
      </c>
      <c r="G1100" s="1">
        <v>0.58823529411764708</v>
      </c>
      <c r="H1100">
        <v>13</v>
      </c>
      <c r="I1100" s="4">
        <v>4</v>
      </c>
      <c r="J1100" s="3">
        <v>0.30769230769230771</v>
      </c>
      <c r="K1100">
        <v>2</v>
      </c>
      <c r="L1100" s="1">
        <v>0.5</v>
      </c>
      <c r="M1100" s="4">
        <v>43</v>
      </c>
      <c r="N1100" s="4">
        <v>9</v>
      </c>
      <c r="O1100" t="s">
        <v>6153</v>
      </c>
      <c r="P1100">
        <v>-34</v>
      </c>
      <c r="Q1100" t="s">
        <v>808</v>
      </c>
      <c r="R1100" s="1">
        <v>8.5972850678734392E-2</v>
      </c>
      <c r="S1100" s="3">
        <v>2.4358974358974717E-2</v>
      </c>
      <c r="T1100"/>
      <c r="U1100"/>
      <c r="V1100"/>
      <c r="W1100"/>
      <c r="X1100"/>
      <c r="Y1100"/>
      <c r="AA1100"/>
    </row>
    <row r="1101" spans="1:27" x14ac:dyDescent="0.35">
      <c r="A1101" t="s">
        <v>1310</v>
      </c>
      <c r="B1101" t="s">
        <v>240</v>
      </c>
      <c r="C1101">
        <v>23</v>
      </c>
      <c r="D1101" s="4">
        <v>53</v>
      </c>
      <c r="E1101" s="3">
        <v>2.3043478260869601</v>
      </c>
      <c r="F1101">
        <v>24</v>
      </c>
      <c r="G1101" s="1">
        <v>0.45283018867924529</v>
      </c>
      <c r="H1101">
        <v>6</v>
      </c>
      <c r="I1101" s="4">
        <v>15</v>
      </c>
      <c r="J1101" s="3">
        <v>2.5</v>
      </c>
      <c r="K1101">
        <v>8</v>
      </c>
      <c r="L1101" s="1">
        <v>0.53333333333333333</v>
      </c>
      <c r="M1101" s="4">
        <v>-30</v>
      </c>
      <c r="N1101" s="4">
        <v>-9</v>
      </c>
      <c r="O1101" t="s">
        <v>6153</v>
      </c>
      <c r="P1101">
        <v>21</v>
      </c>
      <c r="Q1101" t="s">
        <v>808</v>
      </c>
      <c r="R1101" s="1">
        <v>8.4905660377356806E-2</v>
      </c>
      <c r="S1101" s="3">
        <v>0.19565217391303991</v>
      </c>
      <c r="T1101"/>
      <c r="U1101"/>
      <c r="V1101"/>
      <c r="W1101"/>
      <c r="X1101"/>
      <c r="Y1101"/>
      <c r="AA1101"/>
    </row>
    <row r="1102" spans="1:27" x14ac:dyDescent="0.35">
      <c r="A1102" t="s">
        <v>3996</v>
      </c>
      <c r="B1102" t="s">
        <v>264</v>
      </c>
      <c r="C1102">
        <v>13</v>
      </c>
      <c r="D1102" s="4">
        <v>2</v>
      </c>
      <c r="E1102" s="3">
        <v>0.15384615384615399</v>
      </c>
      <c r="F1102">
        <v>2</v>
      </c>
      <c r="G1102" s="1">
        <v>1</v>
      </c>
      <c r="H1102">
        <v>6</v>
      </c>
      <c r="I1102" s="4">
        <v>1</v>
      </c>
      <c r="J1102" s="3">
        <v>0.16666666666666666</v>
      </c>
      <c r="K1102">
        <v>1</v>
      </c>
      <c r="L1102" s="1">
        <v>1</v>
      </c>
      <c r="M1102" s="4">
        <v>11</v>
      </c>
      <c r="N1102" s="4">
        <v>5</v>
      </c>
      <c r="O1102" t="s">
        <v>6153</v>
      </c>
      <c r="P1102">
        <v>-6</v>
      </c>
      <c r="Q1102" t="s">
        <v>808</v>
      </c>
      <c r="R1102" s="1">
        <v>8.3333333333332232E-2</v>
      </c>
      <c r="S1102" s="3">
        <v>1.2820512820512664E-2</v>
      </c>
      <c r="T1102"/>
      <c r="U1102"/>
      <c r="V1102"/>
      <c r="W1102"/>
      <c r="X1102"/>
      <c r="Y1102"/>
      <c r="AA1102"/>
    </row>
    <row r="1103" spans="1:27" x14ac:dyDescent="0.35">
      <c r="A1103" t="s">
        <v>909</v>
      </c>
      <c r="B1103" t="s">
        <v>50</v>
      </c>
      <c r="C1103">
        <v>626</v>
      </c>
      <c r="D1103" s="4">
        <v>481</v>
      </c>
      <c r="E1103" s="3">
        <v>0.76837060702875404</v>
      </c>
      <c r="F1103">
        <v>278</v>
      </c>
      <c r="G1103" s="1">
        <v>0.57796257796257799</v>
      </c>
      <c r="H1103">
        <v>161</v>
      </c>
      <c r="I1103" s="4">
        <v>134</v>
      </c>
      <c r="J1103" s="3">
        <v>0.83229813664596275</v>
      </c>
      <c r="K1103">
        <v>78</v>
      </c>
      <c r="L1103" s="1">
        <v>0.58208955223880599</v>
      </c>
      <c r="M1103" s="4">
        <v>145</v>
      </c>
      <c r="N1103" s="4">
        <v>27</v>
      </c>
      <c r="O1103" t="s">
        <v>6153</v>
      </c>
      <c r="P1103">
        <v>-118</v>
      </c>
      <c r="Q1103" t="s">
        <v>808</v>
      </c>
      <c r="R1103" s="1">
        <v>8.3198822329257072E-2</v>
      </c>
      <c r="S1103" s="3">
        <v>6.3927529617208712E-2</v>
      </c>
      <c r="T1103"/>
      <c r="U1103"/>
      <c r="V1103"/>
      <c r="W1103"/>
      <c r="X1103"/>
      <c r="Y1103"/>
      <c r="AA1103"/>
    </row>
    <row r="1104" spans="1:27" x14ac:dyDescent="0.35">
      <c r="A1104" t="s">
        <v>1989</v>
      </c>
      <c r="B1104" t="s">
        <v>59</v>
      </c>
      <c r="C1104">
        <v>48</v>
      </c>
      <c r="D1104" s="4">
        <v>14</v>
      </c>
      <c r="E1104" s="3">
        <v>0.29166666666666702</v>
      </c>
      <c r="F1104">
        <v>6</v>
      </c>
      <c r="G1104" s="1">
        <v>0.42857142857142855</v>
      </c>
      <c r="H1104">
        <v>19</v>
      </c>
      <c r="I1104" s="4">
        <v>6</v>
      </c>
      <c r="J1104" s="3">
        <v>0.31578947368421051</v>
      </c>
      <c r="K1104">
        <v>3</v>
      </c>
      <c r="L1104" s="1">
        <v>0.5</v>
      </c>
      <c r="M1104" s="4">
        <v>34</v>
      </c>
      <c r="N1104" s="4">
        <v>13</v>
      </c>
      <c r="O1104" t="s">
        <v>6153</v>
      </c>
      <c r="P1104">
        <v>-21</v>
      </c>
      <c r="Q1104" t="s">
        <v>808</v>
      </c>
      <c r="R1104" s="1">
        <v>8.2706766917291868E-2</v>
      </c>
      <c r="S1104" s="3">
        <v>2.4122807017543491E-2</v>
      </c>
      <c r="T1104"/>
      <c r="U1104"/>
      <c r="V1104"/>
      <c r="W1104"/>
      <c r="X1104"/>
      <c r="Y1104"/>
      <c r="AA1104"/>
    </row>
    <row r="1105" spans="1:27" x14ac:dyDescent="0.35">
      <c r="A1105" t="s">
        <v>1329</v>
      </c>
      <c r="B1105" t="s">
        <v>112</v>
      </c>
      <c r="C1105">
        <v>47</v>
      </c>
      <c r="D1105" s="4">
        <v>50</v>
      </c>
      <c r="E1105" s="3">
        <v>1.0638297872340401</v>
      </c>
      <c r="F1105">
        <v>39</v>
      </c>
      <c r="G1105" s="1">
        <v>0.78</v>
      </c>
      <c r="H1105">
        <v>20</v>
      </c>
      <c r="I1105" s="4">
        <v>23</v>
      </c>
      <c r="J1105" s="3">
        <v>1.1499999999999999</v>
      </c>
      <c r="K1105">
        <v>19</v>
      </c>
      <c r="L1105" s="1">
        <v>0.82608695652173914</v>
      </c>
      <c r="M1105" s="4">
        <v>-3</v>
      </c>
      <c r="N1105" s="4">
        <v>-3</v>
      </c>
      <c r="O1105" t="s">
        <v>6153</v>
      </c>
      <c r="P1105">
        <v>0</v>
      </c>
      <c r="Q1105" t="s">
        <v>808</v>
      </c>
      <c r="R1105" s="1">
        <v>8.1000000000002417E-2</v>
      </c>
      <c r="S1105" s="3">
        <v>8.6170212765959819E-2</v>
      </c>
      <c r="T1105"/>
      <c r="U1105"/>
      <c r="V1105"/>
      <c r="W1105"/>
      <c r="X1105"/>
      <c r="Y1105"/>
      <c r="AA1105"/>
    </row>
    <row r="1106" spans="1:27" x14ac:dyDescent="0.35">
      <c r="A1106" t="s">
        <v>985</v>
      </c>
      <c r="B1106" t="s">
        <v>139</v>
      </c>
      <c r="C1106">
        <v>122</v>
      </c>
      <c r="D1106" s="4">
        <v>263</v>
      </c>
      <c r="E1106" s="3">
        <v>2.15573770491803</v>
      </c>
      <c r="F1106">
        <v>113</v>
      </c>
      <c r="G1106" s="1">
        <v>0.42965779467680609</v>
      </c>
      <c r="H1106">
        <v>46</v>
      </c>
      <c r="I1106" s="4">
        <v>107</v>
      </c>
      <c r="J1106" s="3">
        <v>2.3260869565217392</v>
      </c>
      <c r="K1106">
        <v>55</v>
      </c>
      <c r="L1106" s="1">
        <v>0.51401869158878499</v>
      </c>
      <c r="M1106" s="4">
        <v>-141</v>
      </c>
      <c r="N1106" s="4">
        <v>-61</v>
      </c>
      <c r="O1106" t="s">
        <v>6153</v>
      </c>
      <c r="P1106">
        <v>80</v>
      </c>
      <c r="Q1106" t="s">
        <v>808</v>
      </c>
      <c r="R1106" s="1">
        <v>7.9021325838983122E-2</v>
      </c>
      <c r="S1106" s="3">
        <v>0.17034925160370928</v>
      </c>
      <c r="T1106"/>
      <c r="U1106"/>
      <c r="V1106"/>
      <c r="W1106"/>
      <c r="X1106"/>
      <c r="Y1106"/>
      <c r="AA1106"/>
    </row>
    <row r="1107" spans="1:27" x14ac:dyDescent="0.35">
      <c r="A1107" t="s">
        <v>1144</v>
      </c>
      <c r="B1107" t="s">
        <v>35</v>
      </c>
      <c r="C1107">
        <v>28</v>
      </c>
      <c r="D1107" s="4">
        <v>101</v>
      </c>
      <c r="E1107" s="3">
        <v>3.6071428571428599</v>
      </c>
      <c r="F1107">
        <v>31</v>
      </c>
      <c r="G1107" s="1">
        <v>0.30693069306930693</v>
      </c>
      <c r="H1107">
        <v>9</v>
      </c>
      <c r="I1107" s="4">
        <v>35</v>
      </c>
      <c r="J1107" s="3">
        <v>3.8888888888888888</v>
      </c>
      <c r="K1107">
        <v>16</v>
      </c>
      <c r="L1107" s="1">
        <v>0.45714285714285713</v>
      </c>
      <c r="M1107" s="4">
        <v>-73</v>
      </c>
      <c r="N1107" s="4">
        <v>-26</v>
      </c>
      <c r="O1107" t="s">
        <v>6153</v>
      </c>
      <c r="P1107">
        <v>47</v>
      </c>
      <c r="Q1107" t="s">
        <v>808</v>
      </c>
      <c r="R1107" s="1">
        <v>7.8107810781077272E-2</v>
      </c>
      <c r="S1107" s="3">
        <v>0.28174603174602897</v>
      </c>
      <c r="T1107"/>
      <c r="U1107"/>
      <c r="V1107"/>
      <c r="W1107"/>
      <c r="X1107"/>
      <c r="Y1107"/>
      <c r="AA1107"/>
    </row>
    <row r="1108" spans="1:27" x14ac:dyDescent="0.35">
      <c r="A1108" t="s">
        <v>2019</v>
      </c>
      <c r="B1108" t="s">
        <v>436</v>
      </c>
      <c r="C1108">
        <v>6</v>
      </c>
      <c r="D1108" s="4">
        <v>13</v>
      </c>
      <c r="E1108" s="3">
        <v>2.1666666666666701</v>
      </c>
      <c r="F1108">
        <v>8</v>
      </c>
      <c r="G1108" s="1">
        <v>0.61538461538461542</v>
      </c>
      <c r="H1108">
        <v>3</v>
      </c>
      <c r="I1108" s="4">
        <v>7</v>
      </c>
      <c r="J1108" s="3">
        <v>2.3333333333333335</v>
      </c>
      <c r="K1108">
        <v>5</v>
      </c>
      <c r="L1108" s="1">
        <v>0.7142857142857143</v>
      </c>
      <c r="M1108" s="4">
        <v>-7</v>
      </c>
      <c r="N1108" s="4">
        <v>-4</v>
      </c>
      <c r="O1108" t="s">
        <v>6153</v>
      </c>
      <c r="P1108">
        <v>3</v>
      </c>
      <c r="Q1108" t="s">
        <v>808</v>
      </c>
      <c r="R1108" s="1">
        <v>7.6923076923075304E-2</v>
      </c>
      <c r="S1108" s="3">
        <v>0.16666666666666341</v>
      </c>
      <c r="T1108"/>
      <c r="U1108"/>
      <c r="V1108"/>
      <c r="W1108"/>
      <c r="X1108"/>
      <c r="Y1108"/>
      <c r="AA1108"/>
    </row>
    <row r="1109" spans="1:27" x14ac:dyDescent="0.35">
      <c r="A1109" t="s">
        <v>1136</v>
      </c>
      <c r="B1109" t="s">
        <v>210</v>
      </c>
      <c r="C1109">
        <v>114</v>
      </c>
      <c r="D1109" s="4">
        <v>106</v>
      </c>
      <c r="E1109" s="3">
        <v>0.929824561403509</v>
      </c>
      <c r="F1109">
        <v>88</v>
      </c>
      <c r="G1109" s="1">
        <v>0.83018867924528306</v>
      </c>
      <c r="H1109">
        <v>49</v>
      </c>
      <c r="I1109" s="4">
        <v>49</v>
      </c>
      <c r="J1109" s="3">
        <v>1</v>
      </c>
      <c r="K1109">
        <v>36</v>
      </c>
      <c r="L1109" s="1">
        <v>0.73469387755102045</v>
      </c>
      <c r="M1109" s="4">
        <v>8</v>
      </c>
      <c r="N1109" s="4">
        <v>0</v>
      </c>
      <c r="O1109" t="s">
        <v>6153</v>
      </c>
      <c r="P1109">
        <v>-8</v>
      </c>
      <c r="Q1109" t="s">
        <v>808</v>
      </c>
      <c r="R1109" s="1">
        <v>7.5471698113207281E-2</v>
      </c>
      <c r="S1109" s="3">
        <v>7.0175438596491002E-2</v>
      </c>
      <c r="T1109"/>
      <c r="U1109"/>
      <c r="V1109"/>
      <c r="W1109"/>
      <c r="X1109"/>
      <c r="Y1109"/>
      <c r="AA1109"/>
    </row>
    <row r="1110" spans="1:27" x14ac:dyDescent="0.35">
      <c r="A1110" t="s">
        <v>1280</v>
      </c>
      <c r="B1110" t="s">
        <v>83</v>
      </c>
      <c r="C1110">
        <v>44</v>
      </c>
      <c r="D1110" s="4">
        <v>57</v>
      </c>
      <c r="E1110" s="3">
        <v>1.2954545454545501</v>
      </c>
      <c r="F1110">
        <v>43</v>
      </c>
      <c r="G1110" s="1">
        <v>0.75438596491228072</v>
      </c>
      <c r="H1110">
        <v>18</v>
      </c>
      <c r="I1110" s="4">
        <v>25</v>
      </c>
      <c r="J1110" s="3">
        <v>1.3888888888888888</v>
      </c>
      <c r="K1110">
        <v>17</v>
      </c>
      <c r="L1110" s="1">
        <v>0.68</v>
      </c>
      <c r="M1110" s="4">
        <v>-13</v>
      </c>
      <c r="N1110" s="4">
        <v>-7</v>
      </c>
      <c r="O1110" t="s">
        <v>6153</v>
      </c>
      <c r="P1110">
        <v>6</v>
      </c>
      <c r="Q1110" t="s">
        <v>808</v>
      </c>
      <c r="R1110" s="1">
        <v>7.2124756335278789E-2</v>
      </c>
      <c r="S1110" s="3">
        <v>9.3434343434338762E-2</v>
      </c>
      <c r="T1110"/>
      <c r="U1110"/>
      <c r="V1110"/>
      <c r="W1110"/>
      <c r="X1110"/>
      <c r="Y1110"/>
      <c r="AA1110"/>
    </row>
    <row r="1111" spans="1:27" x14ac:dyDescent="0.35">
      <c r="A1111" t="s">
        <v>1477</v>
      </c>
      <c r="B1111" t="s">
        <v>325</v>
      </c>
      <c r="C1111">
        <v>5</v>
      </c>
      <c r="D1111" s="4">
        <v>35</v>
      </c>
      <c r="E1111" s="3">
        <v>7</v>
      </c>
      <c r="F1111">
        <v>25</v>
      </c>
      <c r="G1111" s="1">
        <v>0.7142857142857143</v>
      </c>
      <c r="H1111">
        <v>2</v>
      </c>
      <c r="I1111" s="4">
        <v>15</v>
      </c>
      <c r="J1111" s="3">
        <v>7.5</v>
      </c>
      <c r="K1111">
        <v>9</v>
      </c>
      <c r="L1111" s="1">
        <v>0.6</v>
      </c>
      <c r="M1111" s="4">
        <v>-30</v>
      </c>
      <c r="N1111" s="4">
        <v>-13</v>
      </c>
      <c r="O1111" t="s">
        <v>6153</v>
      </c>
      <c r="P1111">
        <v>17</v>
      </c>
      <c r="Q1111" t="s">
        <v>808</v>
      </c>
      <c r="R1111" s="1">
        <v>7.1428571428571425E-2</v>
      </c>
      <c r="S1111" s="3">
        <v>0.5</v>
      </c>
      <c r="T1111"/>
      <c r="U1111"/>
      <c r="V1111"/>
      <c r="W1111"/>
      <c r="X1111"/>
      <c r="Y1111"/>
      <c r="AA1111"/>
    </row>
    <row r="1112" spans="1:27" x14ac:dyDescent="0.35">
      <c r="A1112" t="s">
        <v>3028</v>
      </c>
      <c r="B1112" t="s">
        <v>352</v>
      </c>
      <c r="C1112">
        <v>10</v>
      </c>
      <c r="D1112" s="4">
        <v>4</v>
      </c>
      <c r="E1112" s="3">
        <v>0.4</v>
      </c>
      <c r="F1112">
        <v>3</v>
      </c>
      <c r="G1112" s="1">
        <v>0.75</v>
      </c>
      <c r="H1112">
        <v>7</v>
      </c>
      <c r="I1112" s="4">
        <v>3</v>
      </c>
      <c r="J1112" s="3">
        <v>0.42857142857142855</v>
      </c>
      <c r="K1112">
        <v>3</v>
      </c>
      <c r="L1112" s="1">
        <v>1</v>
      </c>
      <c r="M1112" s="4">
        <v>6</v>
      </c>
      <c r="N1112" s="4">
        <v>4</v>
      </c>
      <c r="O1112" t="s">
        <v>6153</v>
      </c>
      <c r="P1112">
        <v>-2</v>
      </c>
      <c r="Q1112" t="s">
        <v>808</v>
      </c>
      <c r="R1112" s="1">
        <v>7.1428571428571314E-2</v>
      </c>
      <c r="S1112" s="3">
        <v>2.8571428571428525E-2</v>
      </c>
      <c r="T1112"/>
      <c r="U1112"/>
      <c r="V1112"/>
      <c r="W1112"/>
      <c r="X1112"/>
      <c r="Y1112"/>
      <c r="AA1112"/>
    </row>
    <row r="1113" spans="1:27" x14ac:dyDescent="0.35">
      <c r="A1113" t="s">
        <v>1585</v>
      </c>
      <c r="B1113" t="s">
        <v>283</v>
      </c>
      <c r="C1113">
        <v>3</v>
      </c>
      <c r="D1113" s="4">
        <v>28</v>
      </c>
      <c r="E1113" s="3">
        <v>9.3333333333333393</v>
      </c>
      <c r="F1113">
        <v>19</v>
      </c>
      <c r="G1113" s="1">
        <v>0.6785714285714286</v>
      </c>
      <c r="H1113">
        <v>1</v>
      </c>
      <c r="I1113" s="4">
        <v>10</v>
      </c>
      <c r="J1113" s="3">
        <v>10</v>
      </c>
      <c r="K1113">
        <v>6</v>
      </c>
      <c r="L1113" s="1">
        <v>0.6</v>
      </c>
      <c r="M1113" s="4">
        <v>-25</v>
      </c>
      <c r="N1113" s="4">
        <v>-9</v>
      </c>
      <c r="O1113" t="s">
        <v>6153</v>
      </c>
      <c r="P1113">
        <v>16</v>
      </c>
      <c r="Q1113" t="s">
        <v>808</v>
      </c>
      <c r="R1113" s="1">
        <v>7.1428571428570745E-2</v>
      </c>
      <c r="S1113" s="3">
        <v>0.66666666666666075</v>
      </c>
      <c r="T1113"/>
      <c r="U1113"/>
      <c r="V1113"/>
      <c r="W1113"/>
      <c r="X1113"/>
      <c r="Y1113"/>
      <c r="AA1113"/>
    </row>
    <row r="1114" spans="1:27" x14ac:dyDescent="0.35">
      <c r="A1114" t="s">
        <v>1917</v>
      </c>
      <c r="B1114" t="s">
        <v>356</v>
      </c>
      <c r="C1114">
        <v>2</v>
      </c>
      <c r="D1114" s="4">
        <v>15</v>
      </c>
      <c r="E1114" s="3">
        <v>7.5</v>
      </c>
      <c r="F1114">
        <v>7</v>
      </c>
      <c r="G1114" s="1">
        <v>0.46666666666666667</v>
      </c>
      <c r="H1114">
        <v>1</v>
      </c>
      <c r="I1114" s="4">
        <v>8</v>
      </c>
      <c r="J1114" s="3">
        <v>8</v>
      </c>
      <c r="K1114">
        <v>6</v>
      </c>
      <c r="L1114" s="1">
        <v>0.75</v>
      </c>
      <c r="M1114" s="4">
        <v>-13</v>
      </c>
      <c r="N1114" s="4">
        <v>-7</v>
      </c>
      <c r="O1114" t="s">
        <v>6153</v>
      </c>
      <c r="P1114">
        <v>6</v>
      </c>
      <c r="Q1114" t="s">
        <v>808</v>
      </c>
      <c r="R1114" s="1">
        <v>6.6666666666666666E-2</v>
      </c>
      <c r="S1114" s="3">
        <v>0.5</v>
      </c>
      <c r="T1114"/>
      <c r="U1114"/>
      <c r="V1114"/>
      <c r="W1114"/>
      <c r="X1114"/>
      <c r="Y1114"/>
      <c r="AA1114"/>
    </row>
    <row r="1115" spans="1:27" x14ac:dyDescent="0.35">
      <c r="A1115" t="s">
        <v>2930</v>
      </c>
      <c r="B1115" t="s">
        <v>59</v>
      </c>
      <c r="C1115">
        <v>4</v>
      </c>
      <c r="D1115" s="4">
        <v>5</v>
      </c>
      <c r="E1115" s="3">
        <v>1.25</v>
      </c>
      <c r="F1115">
        <v>3</v>
      </c>
      <c r="G1115" s="1">
        <v>0.6</v>
      </c>
      <c r="H1115">
        <v>3</v>
      </c>
      <c r="I1115" s="4">
        <v>4</v>
      </c>
      <c r="J1115" s="3">
        <v>1.3333333333333333</v>
      </c>
      <c r="K1115">
        <v>3</v>
      </c>
      <c r="L1115" s="1">
        <v>0.75</v>
      </c>
      <c r="M1115" s="4">
        <v>-1</v>
      </c>
      <c r="N1115" s="4">
        <v>-1</v>
      </c>
      <c r="O1115" t="s">
        <v>6153</v>
      </c>
      <c r="P1115">
        <v>0</v>
      </c>
      <c r="Q1115" t="s">
        <v>808</v>
      </c>
      <c r="R1115" s="1">
        <v>6.666666666666661E-2</v>
      </c>
      <c r="S1115" s="3">
        <v>8.3333333333333259E-2</v>
      </c>
      <c r="T1115"/>
      <c r="U1115"/>
      <c r="V1115"/>
      <c r="W1115"/>
      <c r="X1115"/>
      <c r="Y1115"/>
      <c r="AA1115"/>
    </row>
    <row r="1116" spans="1:27" x14ac:dyDescent="0.35">
      <c r="A1116" t="s">
        <v>2947</v>
      </c>
      <c r="B1116" t="s">
        <v>87</v>
      </c>
      <c r="C1116">
        <v>16</v>
      </c>
      <c r="D1116" s="4">
        <v>5</v>
      </c>
      <c r="E1116" s="3">
        <v>0.3125</v>
      </c>
      <c r="F1116">
        <v>5</v>
      </c>
      <c r="G1116" s="1">
        <v>1</v>
      </c>
      <c r="H1116">
        <v>9</v>
      </c>
      <c r="I1116" s="4">
        <v>3</v>
      </c>
      <c r="J1116" s="3">
        <v>0.33333333333333331</v>
      </c>
      <c r="K1116">
        <v>3</v>
      </c>
      <c r="L1116" s="1">
        <v>1</v>
      </c>
      <c r="M1116" s="4">
        <v>11</v>
      </c>
      <c r="N1116" s="4">
        <v>6</v>
      </c>
      <c r="O1116" t="s">
        <v>6153</v>
      </c>
      <c r="P1116">
        <v>-5</v>
      </c>
      <c r="Q1116" t="s">
        <v>808</v>
      </c>
      <c r="R1116" s="1">
        <v>6.666666666666661E-2</v>
      </c>
      <c r="S1116" s="3">
        <v>2.0833333333333315E-2</v>
      </c>
      <c r="T1116"/>
      <c r="U1116"/>
      <c r="V1116"/>
      <c r="W1116"/>
      <c r="X1116"/>
      <c r="Y1116"/>
      <c r="AA1116"/>
    </row>
    <row r="1117" spans="1:27" x14ac:dyDescent="0.35">
      <c r="A1117" t="s">
        <v>1020</v>
      </c>
      <c r="B1117" t="s">
        <v>162</v>
      </c>
      <c r="C1117">
        <v>117</v>
      </c>
      <c r="D1117" s="4">
        <v>190</v>
      </c>
      <c r="E1117" s="3">
        <v>1.6239316239316199</v>
      </c>
      <c r="F1117">
        <v>90</v>
      </c>
      <c r="G1117" s="1">
        <v>0.47368421052631576</v>
      </c>
      <c r="H1117">
        <v>41</v>
      </c>
      <c r="I1117" s="4">
        <v>71</v>
      </c>
      <c r="J1117" s="3">
        <v>1.7317073170731707</v>
      </c>
      <c r="K1117">
        <v>35</v>
      </c>
      <c r="L1117" s="1">
        <v>0.49295774647887325</v>
      </c>
      <c r="M1117" s="4">
        <v>-73</v>
      </c>
      <c r="N1117" s="4">
        <v>-30</v>
      </c>
      <c r="O1117" t="s">
        <v>6153</v>
      </c>
      <c r="P1117">
        <v>43</v>
      </c>
      <c r="Q1117" t="s">
        <v>808</v>
      </c>
      <c r="R1117" s="1">
        <v>6.6367137355586692E-2</v>
      </c>
      <c r="S1117" s="3">
        <v>0.10777569314155078</v>
      </c>
      <c r="T1117"/>
      <c r="U1117"/>
      <c r="V1117"/>
      <c r="W1117"/>
      <c r="X1117"/>
      <c r="Y1117"/>
      <c r="AA1117"/>
    </row>
    <row r="1118" spans="1:27" x14ac:dyDescent="0.35">
      <c r="A1118" t="s">
        <v>1256</v>
      </c>
      <c r="B1118" t="s">
        <v>103</v>
      </c>
      <c r="C1118">
        <v>157</v>
      </c>
      <c r="D1118" s="4">
        <v>62</v>
      </c>
      <c r="E1118" s="3">
        <v>0.39490445859872603</v>
      </c>
      <c r="F1118">
        <v>42</v>
      </c>
      <c r="G1118" s="1">
        <v>0.67741935483870963</v>
      </c>
      <c r="H1118">
        <v>57</v>
      </c>
      <c r="I1118" s="4">
        <v>24</v>
      </c>
      <c r="J1118" s="3">
        <v>0.42105263157894735</v>
      </c>
      <c r="K1118">
        <v>14</v>
      </c>
      <c r="L1118" s="1">
        <v>0.58333333333333337</v>
      </c>
      <c r="M1118" s="4">
        <v>95</v>
      </c>
      <c r="N1118" s="4">
        <v>33</v>
      </c>
      <c r="O1118" t="s">
        <v>6153</v>
      </c>
      <c r="P1118">
        <v>-62</v>
      </c>
      <c r="Q1118" t="s">
        <v>808</v>
      </c>
      <c r="R1118" s="1">
        <v>6.6213921901528194E-2</v>
      </c>
      <c r="S1118" s="3">
        <v>2.6148172980221318E-2</v>
      </c>
      <c r="T1118"/>
      <c r="U1118"/>
      <c r="V1118"/>
      <c r="W1118"/>
      <c r="X1118"/>
      <c r="Y1118"/>
      <c r="AA1118"/>
    </row>
    <row r="1119" spans="1:27" x14ac:dyDescent="0.35">
      <c r="A1119" t="s">
        <v>949</v>
      </c>
      <c r="B1119" t="s">
        <v>59</v>
      </c>
      <c r="C1119">
        <v>233</v>
      </c>
      <c r="D1119" s="4">
        <v>335</v>
      </c>
      <c r="E1119" s="3">
        <v>1.43776824034335</v>
      </c>
      <c r="F1119">
        <v>180</v>
      </c>
      <c r="G1119" s="1">
        <v>0.53731343283582089</v>
      </c>
      <c r="H1119">
        <v>92</v>
      </c>
      <c r="I1119" s="4">
        <v>141</v>
      </c>
      <c r="J1119" s="3">
        <v>1.5326086956521738</v>
      </c>
      <c r="K1119">
        <v>82</v>
      </c>
      <c r="L1119" s="1">
        <v>0.58156028368794321</v>
      </c>
      <c r="M1119" s="4">
        <v>-102</v>
      </c>
      <c r="N1119" s="4">
        <v>-49</v>
      </c>
      <c r="O1119" t="s">
        <v>6153</v>
      </c>
      <c r="P1119">
        <v>53</v>
      </c>
      <c r="Q1119" t="s">
        <v>808</v>
      </c>
      <c r="R1119" s="1">
        <v>6.5963659961062404E-2</v>
      </c>
      <c r="S1119" s="3">
        <v>9.484045530882379E-2</v>
      </c>
      <c r="T1119"/>
      <c r="U1119"/>
      <c r="V1119"/>
      <c r="W1119"/>
      <c r="X1119"/>
      <c r="Y1119"/>
      <c r="AA1119"/>
    </row>
    <row r="1120" spans="1:27" x14ac:dyDescent="0.35">
      <c r="A1120" t="s">
        <v>966</v>
      </c>
      <c r="B1120" t="s">
        <v>127</v>
      </c>
      <c r="C1120">
        <v>188</v>
      </c>
      <c r="D1120" s="4">
        <v>288</v>
      </c>
      <c r="E1120" s="3">
        <v>1.5319148936170199</v>
      </c>
      <c r="F1120">
        <v>142</v>
      </c>
      <c r="G1120" s="1">
        <v>0.49305555555555558</v>
      </c>
      <c r="H1120">
        <v>57</v>
      </c>
      <c r="I1120" s="4">
        <v>93</v>
      </c>
      <c r="J1120" s="3">
        <v>1.631578947368421</v>
      </c>
      <c r="K1120">
        <v>50</v>
      </c>
      <c r="L1120" s="1">
        <v>0.5376344086021505</v>
      </c>
      <c r="M1120" s="4">
        <v>-100</v>
      </c>
      <c r="N1120" s="4">
        <v>-36</v>
      </c>
      <c r="O1120" t="s">
        <v>6153</v>
      </c>
      <c r="P1120">
        <v>64</v>
      </c>
      <c r="Q1120" t="s">
        <v>808</v>
      </c>
      <c r="R1120" s="1">
        <v>6.5058479532164648E-2</v>
      </c>
      <c r="S1120" s="3">
        <v>9.9664053751401083E-2</v>
      </c>
      <c r="T1120"/>
      <c r="U1120"/>
      <c r="V1120"/>
      <c r="W1120"/>
      <c r="X1120"/>
      <c r="Y1120"/>
      <c r="AA1120"/>
    </row>
    <row r="1121" spans="1:27" x14ac:dyDescent="0.35">
      <c r="A1121" t="s">
        <v>1635</v>
      </c>
      <c r="B1121" t="s">
        <v>365</v>
      </c>
      <c r="C1121">
        <v>19</v>
      </c>
      <c r="D1121" s="4">
        <v>25</v>
      </c>
      <c r="E1121" s="3">
        <v>1.31578947368421</v>
      </c>
      <c r="F1121">
        <v>17</v>
      </c>
      <c r="G1121" s="1">
        <v>0.68</v>
      </c>
      <c r="H1121">
        <v>5</v>
      </c>
      <c r="I1121" s="4">
        <v>7</v>
      </c>
      <c r="J1121" s="3">
        <v>1.4</v>
      </c>
      <c r="K1121">
        <v>7</v>
      </c>
      <c r="L1121" s="1">
        <v>1</v>
      </c>
      <c r="M1121" s="4">
        <v>-6</v>
      </c>
      <c r="N1121" s="4">
        <v>-2</v>
      </c>
      <c r="O1121" t="s">
        <v>6153</v>
      </c>
      <c r="P1121">
        <v>4</v>
      </c>
      <c r="Q1121" t="s">
        <v>808</v>
      </c>
      <c r="R1121" s="1">
        <v>6.400000000000039E-2</v>
      </c>
      <c r="S1121" s="3">
        <v>8.4210526315789958E-2</v>
      </c>
      <c r="T1121"/>
      <c r="U1121"/>
      <c r="V1121"/>
      <c r="W1121"/>
      <c r="X1121"/>
      <c r="Y1121"/>
      <c r="AA1121"/>
    </row>
    <row r="1122" spans="1:27" x14ac:dyDescent="0.35">
      <c r="A1122" t="s">
        <v>1385</v>
      </c>
      <c r="B1122" t="s">
        <v>234</v>
      </c>
      <c r="C1122">
        <v>18</v>
      </c>
      <c r="D1122" s="4">
        <v>44</v>
      </c>
      <c r="E1122" s="3">
        <v>2.4444444444444402</v>
      </c>
      <c r="F1122">
        <v>34</v>
      </c>
      <c r="G1122" s="1">
        <v>0.77272727272727271</v>
      </c>
      <c r="H1122">
        <v>5</v>
      </c>
      <c r="I1122" s="4">
        <v>13</v>
      </c>
      <c r="J1122" s="3">
        <v>2.6</v>
      </c>
      <c r="K1122">
        <v>9</v>
      </c>
      <c r="L1122" s="1">
        <v>0.69230769230769229</v>
      </c>
      <c r="M1122" s="4">
        <v>-26</v>
      </c>
      <c r="N1122" s="4">
        <v>-8</v>
      </c>
      <c r="O1122" t="s">
        <v>6153</v>
      </c>
      <c r="P1122">
        <v>18</v>
      </c>
      <c r="Q1122" t="s">
        <v>808</v>
      </c>
      <c r="R1122" s="1">
        <v>6.3636363636365517E-2</v>
      </c>
      <c r="S1122" s="3">
        <v>0.15555555555555989</v>
      </c>
      <c r="T1122"/>
      <c r="U1122"/>
      <c r="V1122"/>
      <c r="W1122"/>
      <c r="X1122"/>
      <c r="Y1122"/>
      <c r="AA1122"/>
    </row>
    <row r="1123" spans="1:27" x14ac:dyDescent="0.35">
      <c r="A1123" t="s">
        <v>1190</v>
      </c>
      <c r="B1123" t="s">
        <v>123</v>
      </c>
      <c r="C1123">
        <v>191</v>
      </c>
      <c r="D1123" s="4">
        <v>82</v>
      </c>
      <c r="E1123" s="3">
        <v>0.42931937172774898</v>
      </c>
      <c r="F1123">
        <v>34</v>
      </c>
      <c r="G1123" s="1">
        <v>0.41463414634146339</v>
      </c>
      <c r="H1123">
        <v>92</v>
      </c>
      <c r="I1123" s="4">
        <v>42</v>
      </c>
      <c r="J1123" s="3">
        <v>0.45652173913043476</v>
      </c>
      <c r="K1123">
        <v>19</v>
      </c>
      <c r="L1123" s="1">
        <v>0.45238095238095238</v>
      </c>
      <c r="M1123" s="4">
        <v>109</v>
      </c>
      <c r="N1123" s="4">
        <v>50</v>
      </c>
      <c r="O1123" t="s">
        <v>6153</v>
      </c>
      <c r="P1123">
        <v>-59</v>
      </c>
      <c r="Q1123" t="s">
        <v>808</v>
      </c>
      <c r="R1123" s="1">
        <v>6.3361611876987564E-2</v>
      </c>
      <c r="S1123" s="3">
        <v>2.7202367402685779E-2</v>
      </c>
      <c r="T1123"/>
      <c r="U1123"/>
      <c r="V1123"/>
      <c r="W1123"/>
      <c r="X1123"/>
      <c r="Y1123"/>
      <c r="AA1123"/>
    </row>
    <row r="1124" spans="1:27" x14ac:dyDescent="0.35">
      <c r="A1124" t="s">
        <v>1038</v>
      </c>
      <c r="B1124" t="s">
        <v>173</v>
      </c>
      <c r="C1124">
        <v>30</v>
      </c>
      <c r="D1124" s="4">
        <v>165</v>
      </c>
      <c r="E1124" s="3">
        <v>5.5</v>
      </c>
      <c r="F1124">
        <v>130</v>
      </c>
      <c r="G1124" s="1">
        <v>0.78787878787878785</v>
      </c>
      <c r="H1124">
        <v>13</v>
      </c>
      <c r="I1124" s="4">
        <v>76</v>
      </c>
      <c r="J1124" s="3">
        <v>5.8461538461538458</v>
      </c>
      <c r="K1124">
        <v>59</v>
      </c>
      <c r="L1124" s="1">
        <v>0.77631578947368418</v>
      </c>
      <c r="M1124" s="4">
        <v>-135</v>
      </c>
      <c r="N1124" s="4">
        <v>-63</v>
      </c>
      <c r="O1124" t="s">
        <v>6153</v>
      </c>
      <c r="P1124">
        <v>72</v>
      </c>
      <c r="Q1124" t="s">
        <v>808</v>
      </c>
      <c r="R1124" s="1">
        <v>6.2937062937062874E-2</v>
      </c>
      <c r="S1124" s="3">
        <v>0.34615384615384581</v>
      </c>
      <c r="T1124"/>
      <c r="U1124"/>
      <c r="V1124"/>
      <c r="W1124"/>
      <c r="X1124"/>
      <c r="Y1124"/>
      <c r="AA1124"/>
    </row>
    <row r="1125" spans="1:27" x14ac:dyDescent="0.35">
      <c r="A1125" t="s">
        <v>1430</v>
      </c>
      <c r="B1125" t="s">
        <v>309</v>
      </c>
      <c r="C1125">
        <v>30</v>
      </c>
      <c r="D1125" s="4">
        <v>40</v>
      </c>
      <c r="E1125" s="3">
        <v>1.3333333333333299</v>
      </c>
      <c r="F1125">
        <v>38</v>
      </c>
      <c r="G1125" s="1">
        <v>0.95</v>
      </c>
      <c r="H1125">
        <v>12</v>
      </c>
      <c r="I1125" s="4">
        <v>17</v>
      </c>
      <c r="J1125" s="3">
        <v>1.4166666666666667</v>
      </c>
      <c r="K1125">
        <v>16</v>
      </c>
      <c r="L1125" s="1">
        <v>0.94117647058823528</v>
      </c>
      <c r="M1125" s="4">
        <v>-10</v>
      </c>
      <c r="N1125" s="4">
        <v>-5</v>
      </c>
      <c r="O1125" t="s">
        <v>6153</v>
      </c>
      <c r="P1125">
        <v>5</v>
      </c>
      <c r="Q1125" t="s">
        <v>808</v>
      </c>
      <c r="R1125" s="1">
        <v>6.2500000000002776E-2</v>
      </c>
      <c r="S1125" s="3">
        <v>8.3333333333336812E-2</v>
      </c>
      <c r="T1125"/>
      <c r="U1125"/>
      <c r="V1125"/>
      <c r="W1125"/>
      <c r="X1125"/>
      <c r="Y1125"/>
      <c r="AA1125"/>
    </row>
    <row r="1126" spans="1:27" x14ac:dyDescent="0.35">
      <c r="A1126" t="s">
        <v>2081</v>
      </c>
      <c r="B1126" t="s">
        <v>243</v>
      </c>
      <c r="C1126">
        <v>17</v>
      </c>
      <c r="D1126" s="4">
        <v>12</v>
      </c>
      <c r="E1126" s="3">
        <v>0.70588235294117596</v>
      </c>
      <c r="F1126">
        <v>9</v>
      </c>
      <c r="G1126" s="1">
        <v>0.75</v>
      </c>
      <c r="H1126">
        <v>4</v>
      </c>
      <c r="I1126" s="4">
        <v>3</v>
      </c>
      <c r="J1126" s="3">
        <v>0.75</v>
      </c>
      <c r="K1126">
        <v>3</v>
      </c>
      <c r="L1126" s="1">
        <v>1</v>
      </c>
      <c r="M1126" s="4">
        <v>5</v>
      </c>
      <c r="N1126" s="4">
        <v>1</v>
      </c>
      <c r="O1126" t="s">
        <v>6153</v>
      </c>
      <c r="P1126">
        <v>-4</v>
      </c>
      <c r="Q1126" t="s">
        <v>808</v>
      </c>
      <c r="R1126" s="1">
        <v>6.2500000000000763E-2</v>
      </c>
      <c r="S1126" s="3">
        <v>4.4117647058824039E-2</v>
      </c>
      <c r="T1126"/>
      <c r="U1126"/>
      <c r="V1126"/>
      <c r="W1126"/>
      <c r="X1126"/>
      <c r="Y1126"/>
      <c r="AA1126"/>
    </row>
    <row r="1127" spans="1:27" x14ac:dyDescent="0.35">
      <c r="A1127" t="s">
        <v>1023</v>
      </c>
      <c r="B1127" t="s">
        <v>163</v>
      </c>
      <c r="C1127">
        <v>78</v>
      </c>
      <c r="D1127" s="4">
        <v>188</v>
      </c>
      <c r="E1127" s="3">
        <v>2.4102564102564101</v>
      </c>
      <c r="F1127">
        <v>99</v>
      </c>
      <c r="G1127" s="1">
        <v>0.52659574468085102</v>
      </c>
      <c r="H1127">
        <v>25</v>
      </c>
      <c r="I1127" s="4">
        <v>64</v>
      </c>
      <c r="J1127" s="3">
        <v>2.56</v>
      </c>
      <c r="K1127">
        <v>37</v>
      </c>
      <c r="L1127" s="1">
        <v>0.578125</v>
      </c>
      <c r="M1127" s="4">
        <v>-110</v>
      </c>
      <c r="N1127" s="4">
        <v>-39</v>
      </c>
      <c r="O1127" t="s">
        <v>6153</v>
      </c>
      <c r="P1127">
        <v>71</v>
      </c>
      <c r="Q1127" t="s">
        <v>808</v>
      </c>
      <c r="R1127" s="1">
        <v>6.2127659574468162E-2</v>
      </c>
      <c r="S1127" s="3">
        <v>0.14974358974358992</v>
      </c>
      <c r="T1127"/>
      <c r="U1127"/>
      <c r="V1127"/>
      <c r="W1127"/>
      <c r="X1127"/>
      <c r="Y1127"/>
      <c r="AA1127"/>
    </row>
    <row r="1128" spans="1:27" x14ac:dyDescent="0.35">
      <c r="A1128" t="s">
        <v>1561</v>
      </c>
      <c r="B1128" t="s">
        <v>29</v>
      </c>
      <c r="C1128">
        <v>14</v>
      </c>
      <c r="D1128" s="4">
        <v>29</v>
      </c>
      <c r="E1128" s="3">
        <v>2.0714285714285698</v>
      </c>
      <c r="F1128">
        <v>10</v>
      </c>
      <c r="G1128" s="1">
        <v>0.34482758620689657</v>
      </c>
      <c r="H1128">
        <v>5</v>
      </c>
      <c r="I1128" s="4">
        <v>11</v>
      </c>
      <c r="J1128" s="3">
        <v>2.2000000000000002</v>
      </c>
      <c r="K1128">
        <v>6</v>
      </c>
      <c r="L1128" s="1">
        <v>0.54545454545454541</v>
      </c>
      <c r="M1128" s="4">
        <v>-15</v>
      </c>
      <c r="N1128" s="4">
        <v>-6</v>
      </c>
      <c r="O1128" t="s">
        <v>6153</v>
      </c>
      <c r="P1128">
        <v>9</v>
      </c>
      <c r="Q1128" t="s">
        <v>808</v>
      </c>
      <c r="R1128" s="1">
        <v>6.2068965517242281E-2</v>
      </c>
      <c r="S1128" s="3">
        <v>0.12857142857143034</v>
      </c>
      <c r="T1128"/>
      <c r="U1128"/>
      <c r="V1128"/>
      <c r="W1128"/>
      <c r="X1128"/>
      <c r="Y1128"/>
      <c r="AA1128"/>
    </row>
    <row r="1129" spans="1:27" x14ac:dyDescent="0.35">
      <c r="A1129" t="s">
        <v>1599</v>
      </c>
      <c r="B1129" t="s">
        <v>357</v>
      </c>
      <c r="C1129">
        <v>26</v>
      </c>
      <c r="D1129" s="4">
        <v>27</v>
      </c>
      <c r="E1129" s="3">
        <v>1.0384615384615401</v>
      </c>
      <c r="F1129">
        <v>11</v>
      </c>
      <c r="G1129" s="1">
        <v>0.40740740740740738</v>
      </c>
      <c r="H1129">
        <v>10</v>
      </c>
      <c r="I1129" s="4">
        <v>11</v>
      </c>
      <c r="J1129" s="3">
        <v>1.1000000000000001</v>
      </c>
      <c r="K1129">
        <v>7</v>
      </c>
      <c r="L1129" s="1">
        <v>0.63636363636363635</v>
      </c>
      <c r="M1129" s="4">
        <v>-1</v>
      </c>
      <c r="N1129" s="4">
        <v>-1</v>
      </c>
      <c r="O1129" t="s">
        <v>6153</v>
      </c>
      <c r="P1129">
        <v>0</v>
      </c>
      <c r="Q1129" t="s">
        <v>808</v>
      </c>
      <c r="R1129" s="1">
        <v>5.9259259259257673E-2</v>
      </c>
      <c r="S1129" s="3">
        <v>6.1538461538459988E-2</v>
      </c>
      <c r="T1129"/>
      <c r="U1129"/>
      <c r="V1129"/>
      <c r="W1129"/>
      <c r="X1129"/>
      <c r="Y1129"/>
      <c r="AA1129"/>
    </row>
    <row r="1130" spans="1:27" x14ac:dyDescent="0.35">
      <c r="A1130" t="s">
        <v>1836</v>
      </c>
      <c r="B1130" t="s">
        <v>110</v>
      </c>
      <c r="C1130">
        <v>10</v>
      </c>
      <c r="D1130" s="4">
        <v>17</v>
      </c>
      <c r="E1130" s="3">
        <v>1.7</v>
      </c>
      <c r="F1130">
        <v>3</v>
      </c>
      <c r="G1130" s="1">
        <v>0.17647058823529413</v>
      </c>
      <c r="H1130">
        <v>5</v>
      </c>
      <c r="I1130" s="4">
        <v>9</v>
      </c>
      <c r="J1130" s="3">
        <v>1.8</v>
      </c>
      <c r="K1130">
        <v>3</v>
      </c>
      <c r="L1130" s="1">
        <v>0.33333333333333331</v>
      </c>
      <c r="M1130" s="4">
        <v>-7</v>
      </c>
      <c r="N1130" s="4">
        <v>-4</v>
      </c>
      <c r="O1130" t="s">
        <v>6153</v>
      </c>
      <c r="P1130">
        <v>3</v>
      </c>
      <c r="Q1130" t="s">
        <v>808</v>
      </c>
      <c r="R1130" s="1">
        <v>5.8823529411764761E-2</v>
      </c>
      <c r="S1130" s="3">
        <v>0.10000000000000009</v>
      </c>
      <c r="T1130"/>
      <c r="U1130"/>
      <c r="V1130"/>
      <c r="W1130"/>
      <c r="X1130"/>
      <c r="Y1130"/>
      <c r="AA1130"/>
    </row>
    <row r="1131" spans="1:27" x14ac:dyDescent="0.35">
      <c r="A1131" t="s">
        <v>1848</v>
      </c>
      <c r="B1131" t="s">
        <v>383</v>
      </c>
      <c r="C1131">
        <v>9</v>
      </c>
      <c r="D1131" s="4">
        <v>17</v>
      </c>
      <c r="E1131" s="3">
        <v>1.8888888888888899</v>
      </c>
      <c r="F1131">
        <v>4</v>
      </c>
      <c r="G1131" s="1">
        <v>0.23529411764705882</v>
      </c>
      <c r="H1131">
        <v>3</v>
      </c>
      <c r="I1131" s="4">
        <v>6</v>
      </c>
      <c r="J1131" s="3">
        <v>2</v>
      </c>
      <c r="K1131">
        <v>2</v>
      </c>
      <c r="L1131" s="1">
        <v>0.33333333333333331</v>
      </c>
      <c r="M1131" s="4">
        <v>-8</v>
      </c>
      <c r="N1131" s="4">
        <v>-3</v>
      </c>
      <c r="O1131" t="s">
        <v>6153</v>
      </c>
      <c r="P1131">
        <v>5</v>
      </c>
      <c r="Q1131" t="s">
        <v>808</v>
      </c>
      <c r="R1131" s="1">
        <v>5.8823529411764108E-2</v>
      </c>
      <c r="S1131" s="3">
        <v>0.11111111111111005</v>
      </c>
      <c r="T1131"/>
      <c r="U1131"/>
      <c r="V1131"/>
      <c r="W1131"/>
      <c r="X1131"/>
      <c r="Y1131"/>
      <c r="AA1131"/>
    </row>
    <row r="1132" spans="1:27" x14ac:dyDescent="0.35">
      <c r="A1132" t="s">
        <v>1421</v>
      </c>
      <c r="B1132" t="s">
        <v>59</v>
      </c>
      <c r="C1132">
        <v>62</v>
      </c>
      <c r="D1132" s="4">
        <v>40</v>
      </c>
      <c r="E1132" s="3">
        <v>0.64516129032258096</v>
      </c>
      <c r="F1132">
        <v>27</v>
      </c>
      <c r="G1132" s="1">
        <v>0.67500000000000004</v>
      </c>
      <c r="H1132">
        <v>22</v>
      </c>
      <c r="I1132" s="4">
        <v>15</v>
      </c>
      <c r="J1132" s="3">
        <v>0.68181818181818177</v>
      </c>
      <c r="K1132">
        <v>10</v>
      </c>
      <c r="L1132" s="1">
        <v>0.66666666666666663</v>
      </c>
      <c r="M1132" s="4">
        <v>22</v>
      </c>
      <c r="N1132" s="4">
        <v>7</v>
      </c>
      <c r="O1132" t="s">
        <v>6153</v>
      </c>
      <c r="P1132">
        <v>-15</v>
      </c>
      <c r="Q1132" t="s">
        <v>808</v>
      </c>
      <c r="R1132" s="1">
        <v>5.6818181818181226E-2</v>
      </c>
      <c r="S1132" s="3">
        <v>3.6656891495600807E-2</v>
      </c>
      <c r="T1132"/>
      <c r="U1132"/>
      <c r="V1132"/>
      <c r="W1132"/>
      <c r="X1132"/>
      <c r="Y1132"/>
      <c r="AA1132"/>
    </row>
    <row r="1133" spans="1:27" x14ac:dyDescent="0.35">
      <c r="A1133" t="s">
        <v>1361</v>
      </c>
      <c r="B1133" t="s">
        <v>125</v>
      </c>
      <c r="C1133">
        <v>60</v>
      </c>
      <c r="D1133" s="4">
        <v>47</v>
      </c>
      <c r="E1133" s="3">
        <v>0.78333333333333299</v>
      </c>
      <c r="F1133">
        <v>32</v>
      </c>
      <c r="G1133" s="1">
        <v>0.68085106382978722</v>
      </c>
      <c r="H1133">
        <v>29</v>
      </c>
      <c r="I1133" s="4">
        <v>24</v>
      </c>
      <c r="J1133" s="3">
        <v>0.82758620689655171</v>
      </c>
      <c r="K1133">
        <v>14</v>
      </c>
      <c r="L1133" s="1">
        <v>0.58333333333333337</v>
      </c>
      <c r="M1133" s="4">
        <v>13</v>
      </c>
      <c r="N1133" s="4">
        <v>5</v>
      </c>
      <c r="O1133" t="s">
        <v>6153</v>
      </c>
      <c r="P1133">
        <v>-8</v>
      </c>
      <c r="Q1133" t="s">
        <v>808</v>
      </c>
      <c r="R1133" s="1">
        <v>5.6493030080704776E-2</v>
      </c>
      <c r="S1133" s="3">
        <v>4.425287356321872E-2</v>
      </c>
      <c r="T1133"/>
      <c r="U1133"/>
      <c r="V1133"/>
      <c r="W1133"/>
      <c r="X1133"/>
      <c r="Y1133"/>
      <c r="AA1133"/>
    </row>
    <row r="1134" spans="1:27" x14ac:dyDescent="0.35">
      <c r="A1134" t="s">
        <v>1002</v>
      </c>
      <c r="B1134" t="s">
        <v>127</v>
      </c>
      <c r="C1134">
        <v>192</v>
      </c>
      <c r="D1134" s="4">
        <v>226</v>
      </c>
      <c r="E1134" s="3">
        <v>1.1770833333333299</v>
      </c>
      <c r="F1134">
        <v>140</v>
      </c>
      <c r="G1134" s="1">
        <v>0.61946902654867253</v>
      </c>
      <c r="H1134">
        <v>74</v>
      </c>
      <c r="I1134" s="4">
        <v>92</v>
      </c>
      <c r="J1134" s="3">
        <v>1.2432432432432432</v>
      </c>
      <c r="K1134">
        <v>62</v>
      </c>
      <c r="L1134" s="1">
        <v>0.67391304347826086</v>
      </c>
      <c r="M1134" s="4">
        <v>-34</v>
      </c>
      <c r="N1134" s="4">
        <v>-18</v>
      </c>
      <c r="O1134" t="s">
        <v>6153</v>
      </c>
      <c r="P1134">
        <v>16</v>
      </c>
      <c r="Q1134" t="s">
        <v>808</v>
      </c>
      <c r="R1134" s="1">
        <v>5.6206649127006125E-2</v>
      </c>
      <c r="S1134" s="3">
        <v>6.6159909909913273E-2</v>
      </c>
      <c r="T1134"/>
      <c r="U1134"/>
      <c r="V1134"/>
      <c r="W1134"/>
      <c r="X1134"/>
      <c r="Y1134"/>
      <c r="AA1134"/>
    </row>
    <row r="1135" spans="1:27" x14ac:dyDescent="0.35">
      <c r="A1135" t="s">
        <v>2131</v>
      </c>
      <c r="B1135" t="s">
        <v>76</v>
      </c>
      <c r="C1135">
        <v>19</v>
      </c>
      <c r="D1135" s="4">
        <v>12</v>
      </c>
      <c r="E1135" s="3">
        <v>0.63157894736842102</v>
      </c>
      <c r="F1135">
        <v>11</v>
      </c>
      <c r="G1135" s="1">
        <v>0.91666666666666663</v>
      </c>
      <c r="H1135">
        <v>9</v>
      </c>
      <c r="I1135" s="4">
        <v>6</v>
      </c>
      <c r="J1135" s="3">
        <v>0.66666666666666663</v>
      </c>
      <c r="K1135">
        <v>5</v>
      </c>
      <c r="L1135" s="1">
        <v>0.83333333333333337</v>
      </c>
      <c r="M1135" s="4">
        <v>7</v>
      </c>
      <c r="N1135" s="4">
        <v>3</v>
      </c>
      <c r="O1135" t="s">
        <v>6153</v>
      </c>
      <c r="P1135">
        <v>-4</v>
      </c>
      <c r="Q1135" t="s">
        <v>808</v>
      </c>
      <c r="R1135" s="1">
        <v>5.5555555555555552E-2</v>
      </c>
      <c r="S1135" s="3">
        <v>3.5087719298245612E-2</v>
      </c>
      <c r="T1135"/>
      <c r="U1135"/>
      <c r="V1135"/>
      <c r="W1135"/>
      <c r="X1135"/>
      <c r="Y1135"/>
      <c r="AA1135"/>
    </row>
    <row r="1136" spans="1:27" x14ac:dyDescent="0.35">
      <c r="A1136" t="s">
        <v>1594</v>
      </c>
      <c r="B1136" t="s">
        <v>112</v>
      </c>
      <c r="C1136">
        <v>19</v>
      </c>
      <c r="D1136" s="4">
        <v>27</v>
      </c>
      <c r="E1136" s="3">
        <v>1.42105263157895</v>
      </c>
      <c r="F1136">
        <v>18</v>
      </c>
      <c r="G1136" s="1">
        <v>0.66666666666666663</v>
      </c>
      <c r="H1136">
        <v>6</v>
      </c>
      <c r="I1136" s="4">
        <v>9</v>
      </c>
      <c r="J1136" s="3">
        <v>1.5</v>
      </c>
      <c r="K1136">
        <v>6</v>
      </c>
      <c r="L1136" s="1">
        <v>0.66666666666666663</v>
      </c>
      <c r="M1136" s="4">
        <v>-8</v>
      </c>
      <c r="N1136" s="4">
        <v>-3</v>
      </c>
      <c r="O1136" t="s">
        <v>6153</v>
      </c>
      <c r="P1136">
        <v>5</v>
      </c>
      <c r="Q1136" t="s">
        <v>808</v>
      </c>
      <c r="R1136" s="1">
        <v>5.5555555555553596E-2</v>
      </c>
      <c r="S1136" s="3">
        <v>7.894736842104999E-2</v>
      </c>
      <c r="T1136"/>
      <c r="U1136"/>
      <c r="V1136"/>
      <c r="W1136"/>
      <c r="X1136"/>
      <c r="Y1136"/>
      <c r="AA1136"/>
    </row>
    <row r="1137" spans="1:27" x14ac:dyDescent="0.35">
      <c r="A1137" t="s">
        <v>988</v>
      </c>
      <c r="B1137" t="s">
        <v>53</v>
      </c>
      <c r="C1137">
        <v>246</v>
      </c>
      <c r="D1137" s="4">
        <v>251</v>
      </c>
      <c r="E1137" s="3">
        <v>1.02032520325203</v>
      </c>
      <c r="F1137">
        <v>131</v>
      </c>
      <c r="G1137" s="1">
        <v>0.52191235059760954</v>
      </c>
      <c r="H1137">
        <v>78</v>
      </c>
      <c r="I1137" s="4">
        <v>84</v>
      </c>
      <c r="J1137" s="3">
        <v>1.0769230769230769</v>
      </c>
      <c r="K1137">
        <v>47</v>
      </c>
      <c r="L1137" s="1">
        <v>0.55952380952380953</v>
      </c>
      <c r="M1137" s="4">
        <v>-5</v>
      </c>
      <c r="N1137" s="4">
        <v>-6</v>
      </c>
      <c r="O1137" t="s">
        <v>6153</v>
      </c>
      <c r="P1137">
        <v>-1</v>
      </c>
      <c r="Q1137" t="s">
        <v>808</v>
      </c>
      <c r="R1137" s="1">
        <v>5.547042598835681E-2</v>
      </c>
      <c r="S1137" s="3">
        <v>5.659787367104685E-2</v>
      </c>
      <c r="T1137"/>
      <c r="U1137"/>
      <c r="V1137"/>
      <c r="W1137"/>
      <c r="X1137"/>
      <c r="Y1137"/>
      <c r="AA1137"/>
    </row>
    <row r="1138" spans="1:27" x14ac:dyDescent="0.35">
      <c r="A1138" t="s">
        <v>1173</v>
      </c>
      <c r="B1138" t="s">
        <v>232</v>
      </c>
      <c r="C1138">
        <v>53</v>
      </c>
      <c r="D1138" s="4">
        <v>90</v>
      </c>
      <c r="E1138" s="3">
        <v>1.6981132075471701</v>
      </c>
      <c r="F1138">
        <v>46</v>
      </c>
      <c r="G1138" s="1">
        <v>0.51111111111111107</v>
      </c>
      <c r="H1138">
        <v>19</v>
      </c>
      <c r="I1138" s="4">
        <v>34</v>
      </c>
      <c r="J1138" s="3">
        <v>1.7894736842105263</v>
      </c>
      <c r="K1138">
        <v>16</v>
      </c>
      <c r="L1138" s="1">
        <v>0.47058823529411764</v>
      </c>
      <c r="M1138" s="4">
        <v>-37</v>
      </c>
      <c r="N1138" s="4">
        <v>-15</v>
      </c>
      <c r="O1138" t="s">
        <v>6153</v>
      </c>
      <c r="P1138">
        <v>22</v>
      </c>
      <c r="Q1138" t="s">
        <v>808</v>
      </c>
      <c r="R1138" s="1">
        <v>5.38011695906431E-2</v>
      </c>
      <c r="S1138" s="3">
        <v>9.1360476663356227E-2</v>
      </c>
      <c r="T1138"/>
      <c r="U1138"/>
      <c r="V1138"/>
      <c r="W1138"/>
      <c r="X1138"/>
      <c r="Y1138"/>
      <c r="AA1138"/>
    </row>
    <row r="1139" spans="1:27" x14ac:dyDescent="0.35">
      <c r="A1139" t="s">
        <v>1080</v>
      </c>
      <c r="B1139" t="s">
        <v>33</v>
      </c>
      <c r="C1139">
        <v>123</v>
      </c>
      <c r="D1139" s="4">
        <v>132</v>
      </c>
      <c r="E1139" s="3">
        <v>1.07317073170732</v>
      </c>
      <c r="F1139">
        <v>90</v>
      </c>
      <c r="G1139" s="1">
        <v>0.68181818181818177</v>
      </c>
      <c r="H1139">
        <v>46</v>
      </c>
      <c r="I1139" s="4">
        <v>52</v>
      </c>
      <c r="J1139" s="3">
        <v>1.1304347826086956</v>
      </c>
      <c r="K1139">
        <v>36</v>
      </c>
      <c r="L1139" s="1">
        <v>0.69230769230769229</v>
      </c>
      <c r="M1139" s="4">
        <v>-9</v>
      </c>
      <c r="N1139" s="4">
        <v>-6</v>
      </c>
      <c r="O1139" t="s">
        <v>6153</v>
      </c>
      <c r="P1139">
        <v>3</v>
      </c>
      <c r="Q1139" t="s">
        <v>808</v>
      </c>
      <c r="R1139" s="1">
        <v>5.3359683794463424E-2</v>
      </c>
      <c r="S1139" s="3">
        <v>5.7264050901375541E-2</v>
      </c>
      <c r="T1139"/>
      <c r="U1139"/>
      <c r="V1139"/>
      <c r="W1139"/>
      <c r="X1139"/>
      <c r="Y1139"/>
      <c r="AA1139"/>
    </row>
    <row r="1140" spans="1:27" x14ac:dyDescent="0.35">
      <c r="A1140" t="s">
        <v>1024</v>
      </c>
      <c r="B1140" t="s">
        <v>164</v>
      </c>
      <c r="C1140">
        <v>149</v>
      </c>
      <c r="D1140" s="4">
        <v>187</v>
      </c>
      <c r="E1140" s="3">
        <v>1.2550335570469799</v>
      </c>
      <c r="F1140">
        <v>121</v>
      </c>
      <c r="G1140" s="1">
        <v>0.6470588235294118</v>
      </c>
      <c r="H1140">
        <v>56</v>
      </c>
      <c r="I1140" s="4">
        <v>74</v>
      </c>
      <c r="J1140" s="3">
        <v>1.3214285714285714</v>
      </c>
      <c r="K1140">
        <v>53</v>
      </c>
      <c r="L1140" s="1">
        <v>0.71621621621621623</v>
      </c>
      <c r="M1140" s="4">
        <v>-38</v>
      </c>
      <c r="N1140" s="4">
        <v>-18</v>
      </c>
      <c r="O1140" t="s">
        <v>6153</v>
      </c>
      <c r="P1140">
        <v>20</v>
      </c>
      <c r="Q1140" t="s">
        <v>808</v>
      </c>
      <c r="R1140" s="1">
        <v>5.290297937356752E-2</v>
      </c>
      <c r="S1140" s="3">
        <v>6.6395014381591455E-2</v>
      </c>
      <c r="T1140"/>
      <c r="U1140"/>
      <c r="V1140"/>
      <c r="W1140"/>
      <c r="X1140"/>
      <c r="Y1140"/>
      <c r="AA1140"/>
    </row>
    <row r="1141" spans="1:27" x14ac:dyDescent="0.35">
      <c r="A1141" t="s">
        <v>1448</v>
      </c>
      <c r="B1141" t="s">
        <v>315</v>
      </c>
      <c r="C1141">
        <v>4</v>
      </c>
      <c r="D1141" s="4">
        <v>38</v>
      </c>
      <c r="E1141" s="3">
        <v>9.5</v>
      </c>
      <c r="F1141">
        <v>27</v>
      </c>
      <c r="G1141" s="1">
        <v>0.71052631578947367</v>
      </c>
      <c r="H1141">
        <v>2</v>
      </c>
      <c r="I1141" s="4">
        <v>20</v>
      </c>
      <c r="J1141" s="3">
        <v>10</v>
      </c>
      <c r="K1141">
        <v>13</v>
      </c>
      <c r="L1141" s="1">
        <v>0.65</v>
      </c>
      <c r="M1141" s="4">
        <v>-34</v>
      </c>
      <c r="N1141" s="4">
        <v>-18</v>
      </c>
      <c r="O1141" t="s">
        <v>6153</v>
      </c>
      <c r="P1141">
        <v>16</v>
      </c>
      <c r="Q1141" t="s">
        <v>808</v>
      </c>
      <c r="R1141" s="1">
        <v>5.2631578947368418E-2</v>
      </c>
      <c r="S1141" s="3">
        <v>0.5</v>
      </c>
      <c r="T1141"/>
      <c r="U1141"/>
      <c r="V1141"/>
      <c r="W1141"/>
      <c r="X1141"/>
      <c r="Y1141"/>
      <c r="AA1141"/>
    </row>
    <row r="1142" spans="1:27" x14ac:dyDescent="0.35">
      <c r="A1142" t="s">
        <v>1546</v>
      </c>
      <c r="B1142" t="s">
        <v>151</v>
      </c>
      <c r="C1142">
        <v>7</v>
      </c>
      <c r="D1142" s="4">
        <v>30</v>
      </c>
      <c r="E1142" s="3">
        <v>4.28571428571429</v>
      </c>
      <c r="F1142">
        <v>13</v>
      </c>
      <c r="G1142" s="1">
        <v>0.43333333333333335</v>
      </c>
      <c r="H1142">
        <v>2</v>
      </c>
      <c r="I1142" s="4">
        <v>9</v>
      </c>
      <c r="J1142" s="3">
        <v>4.5</v>
      </c>
      <c r="K1142">
        <v>3</v>
      </c>
      <c r="L1142" s="1">
        <v>0.33333333333333331</v>
      </c>
      <c r="M1142" s="4">
        <v>-23</v>
      </c>
      <c r="N1142" s="4">
        <v>-7</v>
      </c>
      <c r="O1142" t="s">
        <v>6153</v>
      </c>
      <c r="P1142">
        <v>16</v>
      </c>
      <c r="Q1142" t="s">
        <v>808</v>
      </c>
      <c r="R1142" s="1">
        <v>4.9999999999998941E-2</v>
      </c>
      <c r="S1142" s="3">
        <v>0.21428571428570997</v>
      </c>
      <c r="T1142"/>
      <c r="U1142"/>
      <c r="V1142"/>
      <c r="W1142"/>
      <c r="X1142"/>
      <c r="Y1142"/>
      <c r="AA1142"/>
    </row>
    <row r="1143" spans="1:27" x14ac:dyDescent="0.35">
      <c r="A1143" t="s">
        <v>1120</v>
      </c>
      <c r="B1143" t="s">
        <v>124</v>
      </c>
      <c r="C1143">
        <v>86</v>
      </c>
      <c r="D1143" s="4">
        <v>113</v>
      </c>
      <c r="E1143" s="3">
        <v>1.31395348837209</v>
      </c>
      <c r="F1143">
        <v>22</v>
      </c>
      <c r="G1143" s="1">
        <v>0.19469026548672566</v>
      </c>
      <c r="H1143">
        <v>29</v>
      </c>
      <c r="I1143" s="4">
        <v>40</v>
      </c>
      <c r="J1143" s="3">
        <v>1.3793103448275863</v>
      </c>
      <c r="K1143">
        <v>10</v>
      </c>
      <c r="L1143" s="1">
        <v>0.25</v>
      </c>
      <c r="M1143" s="4">
        <v>-27</v>
      </c>
      <c r="N1143" s="4">
        <v>-11</v>
      </c>
      <c r="O1143" t="s">
        <v>6153</v>
      </c>
      <c r="P1143">
        <v>16</v>
      </c>
      <c r="Q1143" t="s">
        <v>808</v>
      </c>
      <c r="R1143" s="1">
        <v>4.9740616417457452E-2</v>
      </c>
      <c r="S1143" s="3">
        <v>6.5356856455496271E-2</v>
      </c>
      <c r="T1143"/>
      <c r="U1143"/>
      <c r="V1143"/>
      <c r="W1143"/>
      <c r="X1143"/>
      <c r="Y1143"/>
      <c r="AA1143"/>
    </row>
    <row r="1144" spans="1:27" x14ac:dyDescent="0.35">
      <c r="A1144" t="s">
        <v>3678</v>
      </c>
      <c r="B1144" t="s">
        <v>597</v>
      </c>
      <c r="C1144">
        <v>22</v>
      </c>
      <c r="D1144" s="4">
        <v>3</v>
      </c>
      <c r="E1144" s="3">
        <v>0.13636363636363599</v>
      </c>
      <c r="F1144">
        <v>1</v>
      </c>
      <c r="G1144" s="1">
        <v>0.33333333333333331</v>
      </c>
      <c r="H1144">
        <v>14</v>
      </c>
      <c r="I1144" s="4">
        <v>2</v>
      </c>
      <c r="J1144" s="3">
        <v>0.14285714285714285</v>
      </c>
      <c r="K1144">
        <v>1</v>
      </c>
      <c r="L1144" s="1">
        <v>0.5</v>
      </c>
      <c r="M1144" s="4">
        <v>19</v>
      </c>
      <c r="N1144" s="4">
        <v>12</v>
      </c>
      <c r="O1144" t="s">
        <v>6153</v>
      </c>
      <c r="P1144">
        <v>-7</v>
      </c>
      <c r="Q1144" t="s">
        <v>808</v>
      </c>
      <c r="R1144" s="1">
        <v>4.7619047619050413E-2</v>
      </c>
      <c r="S1144" s="3">
        <v>6.4935064935068565E-3</v>
      </c>
      <c r="T1144"/>
      <c r="U1144"/>
      <c r="V1144"/>
      <c r="W1144"/>
      <c r="X1144"/>
      <c r="Y1144"/>
      <c r="AA1144"/>
    </row>
    <row r="1145" spans="1:27" x14ac:dyDescent="0.35">
      <c r="A1145" t="s">
        <v>1733</v>
      </c>
      <c r="B1145" t="s">
        <v>230</v>
      </c>
      <c r="C1145">
        <v>4</v>
      </c>
      <c r="D1145" s="4">
        <v>21</v>
      </c>
      <c r="E1145" s="3">
        <v>5.25</v>
      </c>
      <c r="F1145">
        <v>20</v>
      </c>
      <c r="G1145" s="1">
        <v>0.95238095238095233</v>
      </c>
      <c r="H1145">
        <v>2</v>
      </c>
      <c r="I1145" s="4">
        <v>11</v>
      </c>
      <c r="J1145" s="3">
        <v>5.5</v>
      </c>
      <c r="K1145">
        <v>10</v>
      </c>
      <c r="L1145" s="1">
        <v>0.90909090909090906</v>
      </c>
      <c r="M1145" s="4">
        <v>-17</v>
      </c>
      <c r="N1145" s="4">
        <v>-9</v>
      </c>
      <c r="O1145" t="s">
        <v>6153</v>
      </c>
      <c r="P1145">
        <v>8</v>
      </c>
      <c r="Q1145" t="s">
        <v>808</v>
      </c>
      <c r="R1145" s="1">
        <v>4.7619047619047616E-2</v>
      </c>
      <c r="S1145" s="3">
        <v>0.25</v>
      </c>
      <c r="T1145"/>
      <c r="U1145"/>
      <c r="V1145"/>
      <c r="W1145"/>
      <c r="X1145"/>
      <c r="Y1145"/>
      <c r="AA1145"/>
    </row>
    <row r="1146" spans="1:27" x14ac:dyDescent="0.35">
      <c r="A1146" t="s">
        <v>1676</v>
      </c>
      <c r="B1146" t="s">
        <v>378</v>
      </c>
      <c r="C1146">
        <v>9</v>
      </c>
      <c r="D1146" s="4">
        <v>23</v>
      </c>
      <c r="E1146" s="3">
        <v>2.5555555555555598</v>
      </c>
      <c r="F1146">
        <v>14</v>
      </c>
      <c r="G1146" s="1">
        <v>0.60869565217391308</v>
      </c>
      <c r="H1146">
        <v>3</v>
      </c>
      <c r="I1146" s="4">
        <v>8</v>
      </c>
      <c r="J1146" s="3">
        <v>2.6666666666666665</v>
      </c>
      <c r="K1146">
        <v>5</v>
      </c>
      <c r="L1146" s="1">
        <v>0.625</v>
      </c>
      <c r="M1146" s="4">
        <v>-14</v>
      </c>
      <c r="N1146" s="4">
        <v>-5</v>
      </c>
      <c r="O1146" t="s">
        <v>6153</v>
      </c>
      <c r="P1146">
        <v>9</v>
      </c>
      <c r="Q1146" t="s">
        <v>808</v>
      </c>
      <c r="R1146" s="1">
        <v>4.3478260869563426E-2</v>
      </c>
      <c r="S1146" s="3">
        <v>0.11111111111110672</v>
      </c>
      <c r="T1146"/>
      <c r="U1146"/>
      <c r="V1146"/>
      <c r="W1146"/>
      <c r="X1146"/>
      <c r="Y1146"/>
      <c r="AA1146"/>
    </row>
    <row r="1147" spans="1:27" x14ac:dyDescent="0.35">
      <c r="A1147" t="s">
        <v>979</v>
      </c>
      <c r="B1147" t="s">
        <v>136</v>
      </c>
      <c r="C1147">
        <v>50</v>
      </c>
      <c r="D1147" s="4">
        <v>268</v>
      </c>
      <c r="E1147" s="3">
        <v>5.36</v>
      </c>
      <c r="F1147">
        <v>81</v>
      </c>
      <c r="G1147" s="1">
        <v>0.30223880597014924</v>
      </c>
      <c r="H1147">
        <v>19</v>
      </c>
      <c r="I1147" s="4">
        <v>106</v>
      </c>
      <c r="J1147" s="3">
        <v>5.5789473684210522</v>
      </c>
      <c r="K1147">
        <v>41</v>
      </c>
      <c r="L1147" s="1">
        <v>0.3867924528301887</v>
      </c>
      <c r="M1147" s="4">
        <v>-218</v>
      </c>
      <c r="N1147" s="4">
        <v>-87</v>
      </c>
      <c r="O1147" t="s">
        <v>6153</v>
      </c>
      <c r="P1147">
        <v>131</v>
      </c>
      <c r="Q1147" t="s">
        <v>808</v>
      </c>
      <c r="R1147" s="1">
        <v>4.0848389630793264E-2</v>
      </c>
      <c r="S1147" s="3">
        <v>0.21894736842105189</v>
      </c>
      <c r="T1147"/>
      <c r="U1147"/>
      <c r="V1147"/>
      <c r="W1147"/>
      <c r="X1147"/>
      <c r="Y1147"/>
      <c r="AA1147"/>
    </row>
    <row r="1148" spans="1:27" x14ac:dyDescent="0.35">
      <c r="A1148" t="s">
        <v>2051</v>
      </c>
      <c r="B1148" t="s">
        <v>112</v>
      </c>
      <c r="C1148">
        <v>9</v>
      </c>
      <c r="D1148" s="4">
        <v>13</v>
      </c>
      <c r="E1148" s="3">
        <v>1.44444444444444</v>
      </c>
      <c r="F1148">
        <v>9</v>
      </c>
      <c r="G1148" s="1">
        <v>0.69230769230769229</v>
      </c>
      <c r="H1148">
        <v>4</v>
      </c>
      <c r="I1148" s="4">
        <v>6</v>
      </c>
      <c r="J1148" s="3">
        <v>1.5</v>
      </c>
      <c r="K1148">
        <v>4</v>
      </c>
      <c r="L1148" s="1">
        <v>0.66666666666666663</v>
      </c>
      <c r="M1148" s="4">
        <v>-4</v>
      </c>
      <c r="N1148" s="4">
        <v>-2</v>
      </c>
      <c r="O1148" t="s">
        <v>6153</v>
      </c>
      <c r="P1148">
        <v>2</v>
      </c>
      <c r="Q1148" t="s">
        <v>808</v>
      </c>
      <c r="R1148" s="1">
        <v>3.8461538461541669E-2</v>
      </c>
      <c r="S1148" s="3">
        <v>5.5555555555560021E-2</v>
      </c>
      <c r="T1148"/>
      <c r="U1148"/>
      <c r="V1148"/>
      <c r="W1148"/>
      <c r="X1148"/>
      <c r="Y1148"/>
      <c r="AA1148"/>
    </row>
    <row r="1149" spans="1:27" x14ac:dyDescent="0.35">
      <c r="A1149" t="s">
        <v>2057</v>
      </c>
      <c r="B1149" t="s">
        <v>225</v>
      </c>
      <c r="C1149">
        <v>9</v>
      </c>
      <c r="D1149" s="4">
        <v>13</v>
      </c>
      <c r="E1149" s="3">
        <v>1.44444444444444</v>
      </c>
      <c r="F1149">
        <v>7</v>
      </c>
      <c r="G1149" s="1">
        <v>0.53846153846153844</v>
      </c>
      <c r="H1149">
        <v>4</v>
      </c>
      <c r="I1149" s="4">
        <v>6</v>
      </c>
      <c r="J1149" s="3">
        <v>1.5</v>
      </c>
      <c r="K1149">
        <v>4</v>
      </c>
      <c r="L1149" s="1">
        <v>0.66666666666666663</v>
      </c>
      <c r="M1149" s="4">
        <v>-4</v>
      </c>
      <c r="N1149" s="4">
        <v>-2</v>
      </c>
      <c r="O1149" t="s">
        <v>6153</v>
      </c>
      <c r="P1149">
        <v>2</v>
      </c>
      <c r="Q1149" t="s">
        <v>808</v>
      </c>
      <c r="R1149" s="1">
        <v>3.8461538461541669E-2</v>
      </c>
      <c r="S1149" s="3">
        <v>5.5555555555560021E-2</v>
      </c>
      <c r="T1149"/>
      <c r="U1149"/>
      <c r="V1149"/>
      <c r="W1149"/>
      <c r="X1149"/>
      <c r="Y1149"/>
      <c r="AA1149"/>
    </row>
    <row r="1150" spans="1:27" x14ac:dyDescent="0.35">
      <c r="A1150" t="s">
        <v>1311</v>
      </c>
      <c r="B1150" t="s">
        <v>278</v>
      </c>
      <c r="C1150">
        <v>5</v>
      </c>
      <c r="D1150" s="4">
        <v>53</v>
      </c>
      <c r="E1150" s="3">
        <v>10.6</v>
      </c>
      <c r="F1150">
        <v>42</v>
      </c>
      <c r="G1150" s="1">
        <v>0.79245283018867929</v>
      </c>
      <c r="H1150">
        <v>2</v>
      </c>
      <c r="I1150" s="4">
        <v>22</v>
      </c>
      <c r="J1150" s="3">
        <v>11</v>
      </c>
      <c r="K1150">
        <v>16</v>
      </c>
      <c r="L1150" s="1">
        <v>0.72727272727272729</v>
      </c>
      <c r="M1150" s="4">
        <v>-48</v>
      </c>
      <c r="N1150" s="4">
        <v>-20</v>
      </c>
      <c r="O1150" t="s">
        <v>6153</v>
      </c>
      <c r="P1150">
        <v>28</v>
      </c>
      <c r="Q1150" t="s">
        <v>808</v>
      </c>
      <c r="R1150" s="1">
        <v>3.7735849056603807E-2</v>
      </c>
      <c r="S1150" s="3">
        <v>0.40000000000000036</v>
      </c>
      <c r="T1150"/>
      <c r="U1150"/>
      <c r="V1150"/>
      <c r="W1150"/>
      <c r="X1150"/>
      <c r="Y1150"/>
      <c r="AA1150"/>
    </row>
    <row r="1151" spans="1:27" x14ac:dyDescent="0.35">
      <c r="A1151" t="s">
        <v>898</v>
      </c>
      <c r="B1151" t="s">
        <v>80</v>
      </c>
      <c r="C1151">
        <v>519</v>
      </c>
      <c r="D1151" s="4">
        <v>633</v>
      </c>
      <c r="E1151" s="3">
        <v>1.2196531791907499</v>
      </c>
      <c r="F1151">
        <v>244</v>
      </c>
      <c r="G1151" s="1">
        <v>0.3854660347551343</v>
      </c>
      <c r="H1151">
        <v>177</v>
      </c>
      <c r="I1151" s="4">
        <v>224</v>
      </c>
      <c r="J1151" s="3">
        <v>1.2655367231638419</v>
      </c>
      <c r="K1151">
        <v>100</v>
      </c>
      <c r="L1151" s="1">
        <v>0.44642857142857145</v>
      </c>
      <c r="M1151" s="4">
        <v>-114</v>
      </c>
      <c r="N1151" s="4">
        <v>-47</v>
      </c>
      <c r="O1151" t="s">
        <v>6153</v>
      </c>
      <c r="P1151">
        <v>67</v>
      </c>
      <c r="Q1151" t="s">
        <v>808</v>
      </c>
      <c r="R1151" s="1">
        <v>3.7620156906848008E-2</v>
      </c>
      <c r="S1151" s="3">
        <v>4.5883543973092022E-2</v>
      </c>
      <c r="T1151"/>
      <c r="U1151"/>
      <c r="V1151"/>
      <c r="W1151"/>
      <c r="X1151"/>
      <c r="Y1151"/>
      <c r="AA1151"/>
    </row>
    <row r="1152" spans="1:27" x14ac:dyDescent="0.35">
      <c r="A1152" t="s">
        <v>2289</v>
      </c>
      <c r="B1152" t="s">
        <v>316</v>
      </c>
      <c r="C1152">
        <v>7</v>
      </c>
      <c r="D1152" s="4">
        <v>9</v>
      </c>
      <c r="E1152" s="3">
        <v>1.28571428571429</v>
      </c>
      <c r="F1152">
        <v>4</v>
      </c>
      <c r="G1152" s="1">
        <v>0.44444444444444442</v>
      </c>
      <c r="H1152">
        <v>3</v>
      </c>
      <c r="I1152" s="4">
        <v>4</v>
      </c>
      <c r="J1152" s="3">
        <v>1.3333333333333333</v>
      </c>
      <c r="K1152">
        <v>2</v>
      </c>
      <c r="L1152" s="1">
        <v>0.5</v>
      </c>
      <c r="M1152" s="4">
        <v>-2</v>
      </c>
      <c r="N1152" s="4">
        <v>-1</v>
      </c>
      <c r="O1152" t="s">
        <v>6153</v>
      </c>
      <c r="P1152">
        <v>1</v>
      </c>
      <c r="Q1152" t="s">
        <v>808</v>
      </c>
      <c r="R1152" s="1">
        <v>3.7037037037033503E-2</v>
      </c>
      <c r="S1152" s="3">
        <v>4.7619047619043231E-2</v>
      </c>
      <c r="T1152"/>
      <c r="U1152"/>
      <c r="V1152"/>
      <c r="W1152"/>
      <c r="X1152"/>
      <c r="Y1152"/>
      <c r="AA1152"/>
    </row>
    <row r="1153" spans="1:27" x14ac:dyDescent="0.35">
      <c r="A1153" t="s">
        <v>1230</v>
      </c>
      <c r="B1153" t="s">
        <v>59</v>
      </c>
      <c r="C1153">
        <v>28</v>
      </c>
      <c r="D1153" s="4">
        <v>69</v>
      </c>
      <c r="E1153" s="3">
        <v>2.46428571428571</v>
      </c>
      <c r="F1153">
        <v>54</v>
      </c>
      <c r="G1153" s="1">
        <v>0.78260869565217395</v>
      </c>
      <c r="H1153">
        <v>11</v>
      </c>
      <c r="I1153" s="4">
        <v>28</v>
      </c>
      <c r="J1153" s="3">
        <v>2.5454545454545454</v>
      </c>
      <c r="K1153">
        <v>21</v>
      </c>
      <c r="L1153" s="1">
        <v>0.75</v>
      </c>
      <c r="M1153" s="4">
        <v>-41</v>
      </c>
      <c r="N1153" s="4">
        <v>-17</v>
      </c>
      <c r="O1153" t="s">
        <v>6153</v>
      </c>
      <c r="P1153">
        <v>24</v>
      </c>
      <c r="Q1153" t="s">
        <v>808</v>
      </c>
      <c r="R1153" s="1">
        <v>3.2938076416339078E-2</v>
      </c>
      <c r="S1153" s="3">
        <v>8.1168831168835442E-2</v>
      </c>
      <c r="T1153"/>
      <c r="U1153"/>
      <c r="V1153"/>
      <c r="W1153"/>
      <c r="X1153"/>
      <c r="Y1153"/>
      <c r="AA1153"/>
    </row>
    <row r="1154" spans="1:27" x14ac:dyDescent="0.35">
      <c r="A1154" t="s">
        <v>2285</v>
      </c>
      <c r="B1154" t="s">
        <v>221</v>
      </c>
      <c r="C1154">
        <v>13</v>
      </c>
      <c r="D1154" s="4">
        <v>9</v>
      </c>
      <c r="E1154" s="3">
        <v>0.69230769230769196</v>
      </c>
      <c r="F1154">
        <v>5</v>
      </c>
      <c r="G1154" s="1">
        <v>0.55555555555555558</v>
      </c>
      <c r="H1154">
        <v>7</v>
      </c>
      <c r="I1154" s="4">
        <v>5</v>
      </c>
      <c r="J1154" s="3">
        <v>0.7142857142857143</v>
      </c>
      <c r="K1154">
        <v>3</v>
      </c>
      <c r="L1154" s="1">
        <v>0.6</v>
      </c>
      <c r="M1154" s="4">
        <v>4</v>
      </c>
      <c r="N1154" s="4">
        <v>2</v>
      </c>
      <c r="O1154" t="s">
        <v>6153</v>
      </c>
      <c r="P1154">
        <v>-2</v>
      </c>
      <c r="Q1154" t="s">
        <v>808</v>
      </c>
      <c r="R1154" s="1">
        <v>3.1746031746032292E-2</v>
      </c>
      <c r="S1154" s="3">
        <v>2.1978021978022344E-2</v>
      </c>
      <c r="T1154"/>
      <c r="U1154"/>
      <c r="V1154"/>
      <c r="W1154"/>
      <c r="X1154"/>
      <c r="Y1154"/>
      <c r="AA1154"/>
    </row>
    <row r="1155" spans="1:27" x14ac:dyDescent="0.35">
      <c r="A1155" t="s">
        <v>1900</v>
      </c>
      <c r="B1155" t="s">
        <v>238</v>
      </c>
      <c r="C1155">
        <v>11</v>
      </c>
      <c r="D1155" s="4">
        <v>16</v>
      </c>
      <c r="E1155" s="3">
        <v>1.4545454545454499</v>
      </c>
      <c r="F1155">
        <v>6</v>
      </c>
      <c r="G1155" s="1">
        <v>0.375</v>
      </c>
      <c r="H1155">
        <v>4</v>
      </c>
      <c r="I1155" s="4">
        <v>6</v>
      </c>
      <c r="J1155" s="3">
        <v>1.5</v>
      </c>
      <c r="K1155">
        <v>3</v>
      </c>
      <c r="L1155" s="1">
        <v>0.5</v>
      </c>
      <c r="M1155" s="4">
        <v>-5</v>
      </c>
      <c r="N1155" s="4">
        <v>-2</v>
      </c>
      <c r="O1155" t="s">
        <v>6153</v>
      </c>
      <c r="P1155">
        <v>3</v>
      </c>
      <c r="Q1155" t="s">
        <v>808</v>
      </c>
      <c r="R1155" s="1">
        <v>3.1250000000003275E-2</v>
      </c>
      <c r="S1155" s="3">
        <v>4.5454545454550077E-2</v>
      </c>
      <c r="T1155"/>
      <c r="U1155"/>
      <c r="V1155"/>
      <c r="W1155"/>
      <c r="X1155"/>
      <c r="Y1155"/>
      <c r="AA1155"/>
    </row>
    <row r="1156" spans="1:27" x14ac:dyDescent="0.35">
      <c r="A1156" t="s">
        <v>2376</v>
      </c>
      <c r="B1156" t="s">
        <v>53</v>
      </c>
      <c r="C1156">
        <v>11</v>
      </c>
      <c r="D1156" s="4">
        <v>8</v>
      </c>
      <c r="E1156" s="3">
        <v>0.72727272727272696</v>
      </c>
      <c r="F1156">
        <v>6</v>
      </c>
      <c r="G1156" s="1">
        <v>0.75</v>
      </c>
      <c r="H1156">
        <v>4</v>
      </c>
      <c r="I1156" s="4">
        <v>3</v>
      </c>
      <c r="J1156" s="3">
        <v>0.75</v>
      </c>
      <c r="K1156">
        <v>2</v>
      </c>
      <c r="L1156" s="1">
        <v>0.66666666666666663</v>
      </c>
      <c r="M1156" s="4">
        <v>3</v>
      </c>
      <c r="N1156" s="4">
        <v>1</v>
      </c>
      <c r="O1156" t="s">
        <v>6153</v>
      </c>
      <c r="P1156">
        <v>-2</v>
      </c>
      <c r="Q1156" t="s">
        <v>808</v>
      </c>
      <c r="R1156" s="1">
        <v>3.1250000000000444E-2</v>
      </c>
      <c r="S1156" s="3">
        <v>2.272727272727304E-2</v>
      </c>
      <c r="T1156"/>
      <c r="U1156"/>
      <c r="V1156"/>
      <c r="W1156"/>
      <c r="X1156"/>
      <c r="Y1156"/>
      <c r="AA1156"/>
    </row>
    <row r="1157" spans="1:27" x14ac:dyDescent="0.35">
      <c r="A1157" t="s">
        <v>931</v>
      </c>
      <c r="B1157" t="s">
        <v>57</v>
      </c>
      <c r="C1157">
        <v>370</v>
      </c>
      <c r="D1157" s="4">
        <v>370</v>
      </c>
      <c r="E1157" s="3">
        <v>1</v>
      </c>
      <c r="F1157">
        <v>218</v>
      </c>
      <c r="G1157" s="1">
        <v>0.58918918918918917</v>
      </c>
      <c r="H1157">
        <v>129</v>
      </c>
      <c r="I1157" s="4">
        <v>133</v>
      </c>
      <c r="J1157" s="3">
        <v>1.0310077519379846</v>
      </c>
      <c r="K1157">
        <v>84</v>
      </c>
      <c r="L1157" s="1">
        <v>0.63157894736842102</v>
      </c>
      <c r="M1157" s="4">
        <v>0</v>
      </c>
      <c r="N1157" s="4">
        <v>-4</v>
      </c>
      <c r="O1157" t="s">
        <v>6153</v>
      </c>
      <c r="P1157">
        <v>-4</v>
      </c>
      <c r="Q1157" t="s">
        <v>808</v>
      </c>
      <c r="R1157" s="1">
        <v>3.1007751937984551E-2</v>
      </c>
      <c r="S1157" s="3">
        <v>3.1007751937984551E-2</v>
      </c>
      <c r="T1157"/>
      <c r="U1157"/>
      <c r="V1157"/>
      <c r="W1157"/>
      <c r="X1157"/>
      <c r="Y1157"/>
      <c r="AA1157"/>
    </row>
    <row r="1158" spans="1:27" x14ac:dyDescent="0.35">
      <c r="A1158" t="s">
        <v>2980</v>
      </c>
      <c r="B1158" t="s">
        <v>125</v>
      </c>
      <c r="C1158">
        <v>12</v>
      </c>
      <c r="D1158" s="4">
        <v>5</v>
      </c>
      <c r="E1158" s="3">
        <v>0.41666666666666702</v>
      </c>
      <c r="F1158">
        <v>3</v>
      </c>
      <c r="G1158" s="1">
        <v>0.6</v>
      </c>
      <c r="H1158">
        <v>7</v>
      </c>
      <c r="I1158" s="4">
        <v>3</v>
      </c>
      <c r="J1158" s="3">
        <v>0.42857142857142855</v>
      </c>
      <c r="K1158">
        <v>2</v>
      </c>
      <c r="L1158" s="1">
        <v>0.66666666666666663</v>
      </c>
      <c r="M1158" s="4">
        <v>7</v>
      </c>
      <c r="N1158" s="4">
        <v>4</v>
      </c>
      <c r="O1158" t="s">
        <v>6153</v>
      </c>
      <c r="P1158">
        <v>-3</v>
      </c>
      <c r="Q1158" t="s">
        <v>808</v>
      </c>
      <c r="R1158" s="1">
        <v>2.8571428571427648E-2</v>
      </c>
      <c r="S1158" s="3">
        <v>1.1904761904761529E-2</v>
      </c>
      <c r="T1158"/>
      <c r="U1158"/>
      <c r="V1158"/>
      <c r="W1158"/>
      <c r="X1158"/>
      <c r="Y1158"/>
      <c r="AA1158"/>
    </row>
    <row r="1159" spans="1:27" x14ac:dyDescent="0.35">
      <c r="A1159" t="s">
        <v>1614</v>
      </c>
      <c r="B1159" t="s">
        <v>87</v>
      </c>
      <c r="C1159">
        <v>17</v>
      </c>
      <c r="D1159" s="4">
        <v>26</v>
      </c>
      <c r="E1159" s="3">
        <v>1.52941176470588</v>
      </c>
      <c r="F1159">
        <v>20</v>
      </c>
      <c r="G1159" s="1">
        <v>0.76923076923076927</v>
      </c>
      <c r="H1159">
        <v>7</v>
      </c>
      <c r="I1159" s="4">
        <v>11</v>
      </c>
      <c r="J1159" s="3">
        <v>1.5714285714285714</v>
      </c>
      <c r="K1159">
        <v>6</v>
      </c>
      <c r="L1159" s="1">
        <v>0.54545454545454541</v>
      </c>
      <c r="M1159" s="4">
        <v>-9</v>
      </c>
      <c r="N1159" s="4">
        <v>-4</v>
      </c>
      <c r="O1159" t="s">
        <v>6153</v>
      </c>
      <c r="P1159">
        <v>5</v>
      </c>
      <c r="Q1159" t="s">
        <v>808</v>
      </c>
      <c r="R1159" s="1">
        <v>2.7472527472529013E-2</v>
      </c>
      <c r="S1159" s="3">
        <v>4.2016806722691369E-2</v>
      </c>
      <c r="T1159"/>
      <c r="U1159"/>
      <c r="V1159"/>
      <c r="W1159"/>
      <c r="X1159"/>
      <c r="Y1159"/>
      <c r="AA1159"/>
    </row>
    <row r="1160" spans="1:27" x14ac:dyDescent="0.35">
      <c r="A1160" t="s">
        <v>1009</v>
      </c>
      <c r="B1160" t="s">
        <v>123</v>
      </c>
      <c r="C1160">
        <v>547</v>
      </c>
      <c r="D1160" s="4">
        <v>208</v>
      </c>
      <c r="E1160" s="3">
        <v>0.38025594149908598</v>
      </c>
      <c r="F1160">
        <v>138</v>
      </c>
      <c r="G1160" s="1">
        <v>0.66346153846153844</v>
      </c>
      <c r="H1160">
        <v>215</v>
      </c>
      <c r="I1160" s="4">
        <v>84</v>
      </c>
      <c r="J1160" s="3">
        <v>0.39069767441860465</v>
      </c>
      <c r="K1160">
        <v>64</v>
      </c>
      <c r="L1160" s="1">
        <v>0.76190476190476186</v>
      </c>
      <c r="M1160" s="4">
        <v>339</v>
      </c>
      <c r="N1160" s="4">
        <v>131</v>
      </c>
      <c r="O1160" t="s">
        <v>6153</v>
      </c>
      <c r="P1160">
        <v>-208</v>
      </c>
      <c r="Q1160" t="s">
        <v>810</v>
      </c>
      <c r="R1160" s="1">
        <v>2.7459749552772639E-2</v>
      </c>
      <c r="S1160" s="3">
        <v>1.0441732919518665E-2</v>
      </c>
      <c r="T1160"/>
      <c r="U1160"/>
      <c r="V1160"/>
      <c r="W1160"/>
      <c r="X1160"/>
      <c r="Y1160"/>
      <c r="AA1160"/>
    </row>
    <row r="1161" spans="1:27" x14ac:dyDescent="0.35">
      <c r="A1161" t="s">
        <v>1252</v>
      </c>
      <c r="B1161" t="s">
        <v>118</v>
      </c>
      <c r="C1161">
        <v>25</v>
      </c>
      <c r="D1161" s="4">
        <v>62</v>
      </c>
      <c r="E1161" s="3">
        <v>2.48</v>
      </c>
      <c r="F1161">
        <v>46</v>
      </c>
      <c r="G1161" s="1">
        <v>0.74193548387096775</v>
      </c>
      <c r="H1161">
        <v>11</v>
      </c>
      <c r="I1161" s="4">
        <v>28</v>
      </c>
      <c r="J1161" s="3">
        <v>2.5454545454545454</v>
      </c>
      <c r="K1161">
        <v>24</v>
      </c>
      <c r="L1161" s="1">
        <v>0.8571428571428571</v>
      </c>
      <c r="M1161" s="4">
        <v>-37</v>
      </c>
      <c r="N1161" s="4">
        <v>-17</v>
      </c>
      <c r="O1161" t="s">
        <v>6153</v>
      </c>
      <c r="P1161">
        <v>20</v>
      </c>
      <c r="Q1161" t="s">
        <v>808</v>
      </c>
      <c r="R1161" s="1">
        <v>2.6392961876832835E-2</v>
      </c>
      <c r="S1161" s="3">
        <v>6.5454545454545432E-2</v>
      </c>
      <c r="T1161"/>
      <c r="U1161"/>
      <c r="V1161"/>
      <c r="W1161"/>
      <c r="X1161"/>
      <c r="Y1161"/>
      <c r="AA1161"/>
    </row>
    <row r="1162" spans="1:27" x14ac:dyDescent="0.35">
      <c r="A1162" t="s">
        <v>1193</v>
      </c>
      <c r="B1162" t="s">
        <v>24</v>
      </c>
      <c r="C1162">
        <v>82</v>
      </c>
      <c r="D1162" s="4">
        <v>80</v>
      </c>
      <c r="E1162" s="3">
        <v>0.97560975609756095</v>
      </c>
      <c r="F1162">
        <v>36</v>
      </c>
      <c r="G1162" s="1">
        <v>0.45</v>
      </c>
      <c r="H1162">
        <v>40</v>
      </c>
      <c r="I1162" s="4">
        <v>40</v>
      </c>
      <c r="J1162" s="3">
        <v>1</v>
      </c>
      <c r="K1162">
        <v>15</v>
      </c>
      <c r="L1162" s="1">
        <v>0.375</v>
      </c>
      <c r="M1162" s="4">
        <v>2</v>
      </c>
      <c r="N1162" s="4">
        <v>0</v>
      </c>
      <c r="O1162" t="s">
        <v>6153</v>
      </c>
      <c r="P1162">
        <v>-2</v>
      </c>
      <c r="Q1162" t="s">
        <v>808</v>
      </c>
      <c r="R1162" s="1">
        <v>2.5000000000000022E-2</v>
      </c>
      <c r="S1162" s="3">
        <v>2.4390243902439046E-2</v>
      </c>
      <c r="T1162"/>
      <c r="U1162"/>
      <c r="V1162"/>
      <c r="W1162"/>
      <c r="X1162"/>
      <c r="Y1162"/>
      <c r="AA1162"/>
    </row>
    <row r="1163" spans="1:27" x14ac:dyDescent="0.35">
      <c r="A1163" t="s">
        <v>1396</v>
      </c>
      <c r="B1163" t="s">
        <v>107</v>
      </c>
      <c r="C1163">
        <v>70</v>
      </c>
      <c r="D1163" s="4">
        <v>44</v>
      </c>
      <c r="E1163" s="3">
        <v>0.628571428571429</v>
      </c>
      <c r="F1163">
        <v>30</v>
      </c>
      <c r="G1163" s="1">
        <v>0.68181818181818177</v>
      </c>
      <c r="H1163">
        <v>28</v>
      </c>
      <c r="I1163" s="4">
        <v>18</v>
      </c>
      <c r="J1163" s="3">
        <v>0.6428571428571429</v>
      </c>
      <c r="K1163">
        <v>12</v>
      </c>
      <c r="L1163" s="1">
        <v>0.66666666666666663</v>
      </c>
      <c r="M1163" s="4">
        <v>26</v>
      </c>
      <c r="N1163" s="4">
        <v>10</v>
      </c>
      <c r="O1163" t="s">
        <v>6153</v>
      </c>
      <c r="P1163">
        <v>-16</v>
      </c>
      <c r="Q1163" t="s">
        <v>808</v>
      </c>
      <c r="R1163" s="1">
        <v>2.27272727272721E-2</v>
      </c>
      <c r="S1163" s="3">
        <v>1.4285714285713902E-2</v>
      </c>
      <c r="T1163"/>
      <c r="U1163"/>
      <c r="V1163"/>
      <c r="W1163"/>
      <c r="X1163"/>
      <c r="Y1163"/>
      <c r="AA1163"/>
    </row>
    <row r="1164" spans="1:27" x14ac:dyDescent="0.35">
      <c r="A1164" t="s">
        <v>1503</v>
      </c>
      <c r="B1164" t="s">
        <v>330</v>
      </c>
      <c r="C1164">
        <v>9</v>
      </c>
      <c r="D1164" s="4">
        <v>33</v>
      </c>
      <c r="E1164" s="3">
        <v>3.6666666666666701</v>
      </c>
      <c r="F1164">
        <v>27</v>
      </c>
      <c r="G1164" s="1">
        <v>0.81818181818181823</v>
      </c>
      <c r="H1164">
        <v>4</v>
      </c>
      <c r="I1164" s="4">
        <v>15</v>
      </c>
      <c r="J1164" s="3">
        <v>3.75</v>
      </c>
      <c r="K1164">
        <v>11</v>
      </c>
      <c r="L1164" s="1">
        <v>0.73333333333333328</v>
      </c>
      <c r="M1164" s="4">
        <v>-24</v>
      </c>
      <c r="N1164" s="4">
        <v>-11</v>
      </c>
      <c r="O1164" t="s">
        <v>6153</v>
      </c>
      <c r="P1164">
        <v>13</v>
      </c>
      <c r="Q1164" t="s">
        <v>808</v>
      </c>
      <c r="R1164" s="1">
        <v>2.2727272727271777E-2</v>
      </c>
      <c r="S1164" s="3">
        <v>8.3333333333329929E-2</v>
      </c>
      <c r="T1164"/>
      <c r="U1164"/>
      <c r="V1164"/>
      <c r="W1164"/>
      <c r="X1164"/>
      <c r="Y1164"/>
      <c r="AA1164"/>
    </row>
    <row r="1165" spans="1:27" x14ac:dyDescent="0.35">
      <c r="A1165" t="s">
        <v>1587</v>
      </c>
      <c r="B1165" t="s">
        <v>27</v>
      </c>
      <c r="C1165">
        <v>83</v>
      </c>
      <c r="D1165" s="4">
        <v>28</v>
      </c>
      <c r="E1165" s="3">
        <v>0.33734939759036098</v>
      </c>
      <c r="F1165">
        <v>23</v>
      </c>
      <c r="G1165" s="1">
        <v>0.8214285714285714</v>
      </c>
      <c r="H1165">
        <v>29</v>
      </c>
      <c r="I1165" s="4">
        <v>10</v>
      </c>
      <c r="J1165" s="3">
        <v>0.34482758620689657</v>
      </c>
      <c r="K1165">
        <v>10</v>
      </c>
      <c r="L1165" s="1">
        <v>1</v>
      </c>
      <c r="M1165" s="4">
        <v>55</v>
      </c>
      <c r="N1165" s="4">
        <v>19</v>
      </c>
      <c r="O1165" t="s">
        <v>6153</v>
      </c>
      <c r="P1165">
        <v>-36</v>
      </c>
      <c r="Q1165" t="s">
        <v>808</v>
      </c>
      <c r="R1165" s="1">
        <v>2.216748768473055E-2</v>
      </c>
      <c r="S1165" s="3">
        <v>7.4781886165355971E-3</v>
      </c>
      <c r="T1165"/>
      <c r="U1165"/>
      <c r="V1165"/>
      <c r="W1165"/>
      <c r="X1165"/>
      <c r="Y1165"/>
      <c r="AA1165"/>
    </row>
    <row r="1166" spans="1:27" x14ac:dyDescent="0.35">
      <c r="A1166" t="s">
        <v>1365</v>
      </c>
      <c r="B1166" t="s">
        <v>295</v>
      </c>
      <c r="C1166">
        <v>47</v>
      </c>
      <c r="D1166" s="4">
        <v>46</v>
      </c>
      <c r="E1166" s="3">
        <v>0.97872340425531901</v>
      </c>
      <c r="F1166">
        <v>20</v>
      </c>
      <c r="G1166" s="1">
        <v>0.43478260869565216</v>
      </c>
      <c r="H1166">
        <v>20</v>
      </c>
      <c r="I1166" s="4">
        <v>20</v>
      </c>
      <c r="J1166" s="3">
        <v>1</v>
      </c>
      <c r="K1166">
        <v>7</v>
      </c>
      <c r="L1166" s="1">
        <v>0.35</v>
      </c>
      <c r="M1166" s="4">
        <v>1</v>
      </c>
      <c r="N1166" s="4">
        <v>0</v>
      </c>
      <c r="O1166" t="s">
        <v>6153</v>
      </c>
      <c r="P1166">
        <v>-1</v>
      </c>
      <c r="Q1166" t="s">
        <v>808</v>
      </c>
      <c r="R1166" s="1">
        <v>2.1739130434782757E-2</v>
      </c>
      <c r="S1166" s="3">
        <v>2.1276595744680993E-2</v>
      </c>
      <c r="T1166"/>
      <c r="U1166"/>
      <c r="V1166"/>
      <c r="W1166"/>
      <c r="X1166"/>
      <c r="Y1166"/>
      <c r="AA1166"/>
    </row>
    <row r="1167" spans="1:27" x14ac:dyDescent="0.35">
      <c r="A1167" t="s">
        <v>1512</v>
      </c>
      <c r="B1167" t="s">
        <v>43</v>
      </c>
      <c r="C1167">
        <v>21</v>
      </c>
      <c r="D1167" s="4">
        <v>32</v>
      </c>
      <c r="E1167" s="3">
        <v>1.52380952380952</v>
      </c>
      <c r="F1167">
        <v>24</v>
      </c>
      <c r="G1167" s="1">
        <v>0.75</v>
      </c>
      <c r="H1167">
        <v>9</v>
      </c>
      <c r="I1167" s="4">
        <v>14</v>
      </c>
      <c r="J1167" s="3">
        <v>1.5555555555555556</v>
      </c>
      <c r="K1167">
        <v>11</v>
      </c>
      <c r="L1167" s="1">
        <v>0.7857142857142857</v>
      </c>
      <c r="M1167" s="4">
        <v>-11</v>
      </c>
      <c r="N1167" s="4">
        <v>-5</v>
      </c>
      <c r="O1167" t="s">
        <v>6153</v>
      </c>
      <c r="P1167">
        <v>6</v>
      </c>
      <c r="Q1167" t="s">
        <v>808</v>
      </c>
      <c r="R1167" s="1">
        <v>2.0833333333335934E-2</v>
      </c>
      <c r="S1167" s="3">
        <v>3.174603174603563E-2</v>
      </c>
      <c r="T1167"/>
      <c r="U1167"/>
      <c r="V1167"/>
      <c r="W1167"/>
      <c r="X1167"/>
      <c r="Y1167"/>
      <c r="AA1167"/>
    </row>
    <row r="1168" spans="1:27" x14ac:dyDescent="0.35">
      <c r="A1168" t="s">
        <v>1158</v>
      </c>
      <c r="B1168" t="s">
        <v>243</v>
      </c>
      <c r="C1168">
        <v>39</v>
      </c>
      <c r="D1168" s="4">
        <v>33</v>
      </c>
      <c r="E1168" s="3">
        <v>0.84615384615384603</v>
      </c>
      <c r="F1168">
        <v>30</v>
      </c>
      <c r="G1168" s="1">
        <v>0.90909090909090906</v>
      </c>
      <c r="H1168">
        <v>22</v>
      </c>
      <c r="I1168" s="4">
        <v>19</v>
      </c>
      <c r="J1168" s="3">
        <v>0.86363636363636365</v>
      </c>
      <c r="K1168">
        <v>18</v>
      </c>
      <c r="L1168" s="1">
        <v>0.94736842105263153</v>
      </c>
      <c r="M1168" s="4">
        <v>6</v>
      </c>
      <c r="N1168" s="4">
        <v>3</v>
      </c>
      <c r="O1168" t="s">
        <v>6153</v>
      </c>
      <c r="P1168">
        <v>-3</v>
      </c>
      <c r="Q1168" t="s">
        <v>808</v>
      </c>
      <c r="R1168" s="1">
        <v>2.0661157024793545E-2</v>
      </c>
      <c r="S1168" s="3">
        <v>1.7482517482517612E-2</v>
      </c>
      <c r="T1168"/>
      <c r="U1168"/>
      <c r="V1168"/>
      <c r="W1168"/>
      <c r="X1168"/>
      <c r="Y1168"/>
      <c r="AA1168"/>
    </row>
    <row r="1169" spans="1:27" x14ac:dyDescent="0.35">
      <c r="A1169" t="s">
        <v>1800</v>
      </c>
      <c r="B1169" t="s">
        <v>310</v>
      </c>
      <c r="C1169">
        <v>11</v>
      </c>
      <c r="D1169" s="4">
        <v>18</v>
      </c>
      <c r="E1169" s="3">
        <v>1.63636363636364</v>
      </c>
      <c r="F1169">
        <v>13</v>
      </c>
      <c r="G1169" s="1">
        <v>0.72222222222222221</v>
      </c>
      <c r="H1169">
        <v>3</v>
      </c>
      <c r="I1169" s="4">
        <v>5</v>
      </c>
      <c r="J1169" s="3">
        <v>1.6666666666666667</v>
      </c>
      <c r="K1169">
        <v>3</v>
      </c>
      <c r="L1169" s="1">
        <v>0.6</v>
      </c>
      <c r="M1169" s="4">
        <v>-7</v>
      </c>
      <c r="N1169" s="4">
        <v>-2</v>
      </c>
      <c r="O1169" t="s">
        <v>6153</v>
      </c>
      <c r="P1169">
        <v>5</v>
      </c>
      <c r="Q1169" t="s">
        <v>808</v>
      </c>
      <c r="R1169" s="1">
        <v>1.851851851851629E-2</v>
      </c>
      <c r="S1169" s="3">
        <v>3.0303030303026723E-2</v>
      </c>
      <c r="T1169"/>
      <c r="U1169"/>
      <c r="V1169"/>
      <c r="W1169"/>
      <c r="X1169"/>
      <c r="Y1169"/>
      <c r="AA1169"/>
    </row>
    <row r="1170" spans="1:27" x14ac:dyDescent="0.35">
      <c r="A1170" t="s">
        <v>1269</v>
      </c>
      <c r="B1170" t="s">
        <v>194</v>
      </c>
      <c r="C1170">
        <v>105</v>
      </c>
      <c r="D1170" s="4">
        <v>59</v>
      </c>
      <c r="E1170" s="3">
        <v>0.56190476190476202</v>
      </c>
      <c r="F1170">
        <v>26</v>
      </c>
      <c r="G1170" s="1">
        <v>0.44067796610169491</v>
      </c>
      <c r="H1170">
        <v>28</v>
      </c>
      <c r="I1170" s="4">
        <v>16</v>
      </c>
      <c r="J1170" s="3">
        <v>0.5714285714285714</v>
      </c>
      <c r="K1170">
        <v>8</v>
      </c>
      <c r="L1170" s="1">
        <v>0.5</v>
      </c>
      <c r="M1170" s="4">
        <v>46</v>
      </c>
      <c r="N1170" s="4">
        <v>12</v>
      </c>
      <c r="O1170" t="s">
        <v>6153</v>
      </c>
      <c r="P1170">
        <v>-34</v>
      </c>
      <c r="Q1170" t="s">
        <v>808</v>
      </c>
      <c r="R1170" s="1">
        <v>1.6949152542372621E-2</v>
      </c>
      <c r="S1170" s="3">
        <v>9.523809523809379E-3</v>
      </c>
      <c r="T1170"/>
      <c r="U1170"/>
      <c r="V1170"/>
      <c r="W1170"/>
      <c r="X1170"/>
      <c r="Y1170"/>
      <c r="AA1170"/>
    </row>
    <row r="1171" spans="1:27" x14ac:dyDescent="0.35">
      <c r="A1171" t="s">
        <v>945</v>
      </c>
      <c r="B1171" t="s">
        <v>80</v>
      </c>
      <c r="C1171">
        <v>402</v>
      </c>
      <c r="D1171" s="4">
        <v>344</v>
      </c>
      <c r="E1171" s="3">
        <v>0.85572139303482597</v>
      </c>
      <c r="F1171">
        <v>153</v>
      </c>
      <c r="G1171" s="1">
        <v>0.44476744186046513</v>
      </c>
      <c r="H1171">
        <v>152</v>
      </c>
      <c r="I1171" s="4">
        <v>132</v>
      </c>
      <c r="J1171" s="3">
        <v>0.86842105263157898</v>
      </c>
      <c r="K1171">
        <v>63</v>
      </c>
      <c r="L1171" s="1">
        <v>0.47727272727272729</v>
      </c>
      <c r="M1171" s="4">
        <v>58</v>
      </c>
      <c r="N1171" s="4">
        <v>20</v>
      </c>
      <c r="O1171" t="s">
        <v>6153</v>
      </c>
      <c r="P1171">
        <v>-38</v>
      </c>
      <c r="Q1171" t="s">
        <v>808</v>
      </c>
      <c r="R1171" s="1">
        <v>1.4840881272949738E-2</v>
      </c>
      <c r="S1171" s="3">
        <v>1.269965959675301E-2</v>
      </c>
      <c r="T1171"/>
      <c r="U1171"/>
      <c r="V1171"/>
      <c r="W1171"/>
      <c r="X1171"/>
      <c r="Y1171"/>
      <c r="AA1171"/>
    </row>
    <row r="1172" spans="1:27" x14ac:dyDescent="0.35">
      <c r="A1172" t="s">
        <v>1383</v>
      </c>
      <c r="B1172" t="s">
        <v>299</v>
      </c>
      <c r="C1172">
        <v>38</v>
      </c>
      <c r="D1172" s="4">
        <v>45</v>
      </c>
      <c r="E1172" s="3">
        <v>1.18421052631579</v>
      </c>
      <c r="F1172">
        <v>31</v>
      </c>
      <c r="G1172" s="1">
        <v>0.68888888888888888</v>
      </c>
      <c r="H1172">
        <v>15</v>
      </c>
      <c r="I1172" s="4">
        <v>18</v>
      </c>
      <c r="J1172" s="3">
        <v>1.2</v>
      </c>
      <c r="K1172">
        <v>14</v>
      </c>
      <c r="L1172" s="1">
        <v>0.77777777777777779</v>
      </c>
      <c r="M1172" s="4">
        <v>-7</v>
      </c>
      <c r="N1172" s="4">
        <v>-3</v>
      </c>
      <c r="O1172" t="s">
        <v>6153</v>
      </c>
      <c r="P1172">
        <v>4</v>
      </c>
      <c r="Q1172" t="s">
        <v>808</v>
      </c>
      <c r="R1172" s="1">
        <v>1.3333333333332805E-2</v>
      </c>
      <c r="S1172" s="3">
        <v>1.5789473684209909E-2</v>
      </c>
      <c r="T1172"/>
      <c r="U1172"/>
      <c r="V1172"/>
      <c r="W1172"/>
      <c r="X1172"/>
      <c r="Y1172"/>
      <c r="AA1172"/>
    </row>
    <row r="1173" spans="1:27" x14ac:dyDescent="0.35">
      <c r="A1173" t="s">
        <v>2010</v>
      </c>
      <c r="B1173" t="s">
        <v>43</v>
      </c>
      <c r="C1173">
        <v>17</v>
      </c>
      <c r="D1173" s="4">
        <v>14</v>
      </c>
      <c r="E1173" s="3">
        <v>0.82352941176470595</v>
      </c>
      <c r="F1173">
        <v>12</v>
      </c>
      <c r="G1173" s="1">
        <v>0.8571428571428571</v>
      </c>
      <c r="H1173">
        <v>6</v>
      </c>
      <c r="I1173" s="4">
        <v>5</v>
      </c>
      <c r="J1173" s="3">
        <v>0.83333333333333337</v>
      </c>
      <c r="K1173">
        <v>5</v>
      </c>
      <c r="L1173" s="1">
        <v>1</v>
      </c>
      <c r="M1173" s="4">
        <v>3</v>
      </c>
      <c r="N1173" s="4">
        <v>1</v>
      </c>
      <c r="O1173" t="s">
        <v>6153</v>
      </c>
      <c r="P1173">
        <v>-2</v>
      </c>
      <c r="Q1173" t="s">
        <v>808</v>
      </c>
      <c r="R1173" s="1">
        <v>1.1904761904761861E-2</v>
      </c>
      <c r="S1173" s="3">
        <v>9.8039215686274161E-3</v>
      </c>
      <c r="T1173"/>
      <c r="U1173"/>
      <c r="V1173"/>
      <c r="W1173"/>
      <c r="X1173"/>
      <c r="Y1173"/>
      <c r="AA1173"/>
    </row>
    <row r="1174" spans="1:27" x14ac:dyDescent="0.35">
      <c r="A1174" t="s">
        <v>1797</v>
      </c>
      <c r="B1174" t="s">
        <v>54</v>
      </c>
      <c r="C1174">
        <v>13</v>
      </c>
      <c r="D1174" s="4">
        <v>18</v>
      </c>
      <c r="E1174" s="3">
        <v>1.3846153846153799</v>
      </c>
      <c r="F1174">
        <v>15</v>
      </c>
      <c r="G1174" s="1">
        <v>0.83333333333333337</v>
      </c>
      <c r="H1174">
        <v>5</v>
      </c>
      <c r="I1174" s="4">
        <v>7</v>
      </c>
      <c r="J1174" s="3">
        <v>1.4</v>
      </c>
      <c r="K1174">
        <v>6</v>
      </c>
      <c r="L1174" s="1">
        <v>0.8571428571428571</v>
      </c>
      <c r="M1174" s="4">
        <v>-5</v>
      </c>
      <c r="N1174" s="4">
        <v>-2</v>
      </c>
      <c r="O1174" t="s">
        <v>6153</v>
      </c>
      <c r="P1174">
        <v>3</v>
      </c>
      <c r="Q1174" t="s">
        <v>808</v>
      </c>
      <c r="R1174" s="1">
        <v>1.1111111111114477E-2</v>
      </c>
      <c r="S1174" s="3">
        <v>1.5384615384619993E-2</v>
      </c>
      <c r="T1174"/>
      <c r="U1174"/>
      <c r="V1174"/>
      <c r="W1174"/>
      <c r="X1174"/>
      <c r="Y1174"/>
      <c r="AA1174"/>
    </row>
    <row r="1175" spans="1:27" x14ac:dyDescent="0.35">
      <c r="A1175" t="s">
        <v>1584</v>
      </c>
      <c r="B1175" t="s">
        <v>355</v>
      </c>
      <c r="C1175">
        <v>22</v>
      </c>
      <c r="D1175" s="4">
        <v>28</v>
      </c>
      <c r="E1175" s="3">
        <v>1.27272727272727</v>
      </c>
      <c r="F1175">
        <v>11</v>
      </c>
      <c r="G1175" s="1">
        <v>0.39285714285714285</v>
      </c>
      <c r="H1175">
        <v>7</v>
      </c>
      <c r="I1175" s="4">
        <v>9</v>
      </c>
      <c r="J1175" s="3">
        <v>1.2857142857142858</v>
      </c>
      <c r="K1175">
        <v>2</v>
      </c>
      <c r="L1175" s="1">
        <v>0.22222222222222221</v>
      </c>
      <c r="M1175" s="4">
        <v>-6</v>
      </c>
      <c r="N1175" s="4">
        <v>-2</v>
      </c>
      <c r="O1175" t="s">
        <v>6153</v>
      </c>
      <c r="P1175">
        <v>4</v>
      </c>
      <c r="Q1175" t="s">
        <v>808</v>
      </c>
      <c r="R1175" s="1">
        <v>1.0204081632655267E-2</v>
      </c>
      <c r="S1175" s="3">
        <v>1.2987012987015767E-2</v>
      </c>
      <c r="T1175"/>
      <c r="U1175"/>
      <c r="V1175"/>
      <c r="W1175"/>
      <c r="X1175"/>
      <c r="Y1175"/>
      <c r="AA1175"/>
    </row>
    <row r="1176" spans="1:27" x14ac:dyDescent="0.35">
      <c r="A1176" t="s">
        <v>874</v>
      </c>
      <c r="B1176" t="s">
        <v>59</v>
      </c>
      <c r="C1176">
        <v>790</v>
      </c>
      <c r="D1176" s="4">
        <v>1027</v>
      </c>
      <c r="E1176" s="3">
        <v>1.3</v>
      </c>
      <c r="F1176">
        <v>439</v>
      </c>
      <c r="G1176" s="1">
        <v>0.42745861733203505</v>
      </c>
      <c r="H1176">
        <v>294</v>
      </c>
      <c r="I1176" s="4">
        <v>385</v>
      </c>
      <c r="J1176" s="3">
        <v>1.3095238095238095</v>
      </c>
      <c r="K1176">
        <v>169</v>
      </c>
      <c r="L1176" s="1">
        <v>0.43896103896103894</v>
      </c>
      <c r="M1176" s="4">
        <v>-237</v>
      </c>
      <c r="N1176" s="4">
        <v>-91</v>
      </c>
      <c r="O1176" t="s">
        <v>6153</v>
      </c>
      <c r="P1176">
        <v>146</v>
      </c>
      <c r="Q1176" t="s">
        <v>808</v>
      </c>
      <c r="R1176" s="1">
        <v>7.3260073260073E-3</v>
      </c>
      <c r="S1176" s="3">
        <v>9.52380952380949E-3</v>
      </c>
      <c r="T1176"/>
      <c r="U1176"/>
      <c r="V1176"/>
      <c r="W1176"/>
      <c r="X1176"/>
      <c r="Y1176"/>
      <c r="AA1176"/>
    </row>
    <row r="1177" spans="1:27" x14ac:dyDescent="0.35">
      <c r="A1177" t="s">
        <v>1333</v>
      </c>
      <c r="B1177" t="s">
        <v>148</v>
      </c>
      <c r="C1177">
        <v>128</v>
      </c>
      <c r="D1177" s="4">
        <v>50</v>
      </c>
      <c r="E1177" s="3">
        <v>0.390625</v>
      </c>
      <c r="F1177">
        <v>17</v>
      </c>
      <c r="G1177" s="1">
        <v>0.34</v>
      </c>
      <c r="H1177">
        <v>56</v>
      </c>
      <c r="I1177" s="4">
        <v>22</v>
      </c>
      <c r="J1177" s="3">
        <v>0.39285714285714285</v>
      </c>
      <c r="K1177">
        <v>9</v>
      </c>
      <c r="L1177" s="1">
        <v>0.40909090909090912</v>
      </c>
      <c r="M1177" s="4">
        <v>78</v>
      </c>
      <c r="N1177" s="4">
        <v>34</v>
      </c>
      <c r="O1177" t="s">
        <v>6153</v>
      </c>
      <c r="P1177">
        <v>-44</v>
      </c>
      <c r="Q1177" t="s">
        <v>808</v>
      </c>
      <c r="R1177" s="1">
        <v>5.7142857142856943E-3</v>
      </c>
      <c r="S1177" s="3">
        <v>2.2321428571428492E-3</v>
      </c>
      <c r="T1177"/>
      <c r="U1177"/>
      <c r="V1177"/>
      <c r="W1177"/>
      <c r="X1177"/>
      <c r="Y1177"/>
      <c r="AA1177"/>
    </row>
    <row r="1178" spans="1:27" x14ac:dyDescent="0.35">
      <c r="A1178" t="s">
        <v>1021</v>
      </c>
      <c r="B1178" t="s">
        <v>43</v>
      </c>
      <c r="C1178">
        <v>62</v>
      </c>
      <c r="D1178" s="4">
        <v>190</v>
      </c>
      <c r="E1178" s="3">
        <v>3.0645161290322598</v>
      </c>
      <c r="F1178">
        <v>160</v>
      </c>
      <c r="G1178" s="1">
        <v>0.84210526315789469</v>
      </c>
      <c r="H1178">
        <v>26</v>
      </c>
      <c r="I1178" s="4">
        <v>80</v>
      </c>
      <c r="J1178" s="3">
        <v>3.0769230769230771</v>
      </c>
      <c r="K1178">
        <v>68</v>
      </c>
      <c r="L1178" s="1">
        <v>0.85</v>
      </c>
      <c r="M1178" s="4">
        <v>-128</v>
      </c>
      <c r="N1178" s="4">
        <v>-54</v>
      </c>
      <c r="O1178" t="s">
        <v>6153</v>
      </c>
      <c r="P1178">
        <v>74</v>
      </c>
      <c r="Q1178" t="s">
        <v>808</v>
      </c>
      <c r="R1178" s="1">
        <v>4.0485829959509096E-3</v>
      </c>
      <c r="S1178" s="3">
        <v>1.240694789081731E-2</v>
      </c>
      <c r="T1178"/>
      <c r="U1178"/>
      <c r="V1178"/>
      <c r="W1178"/>
      <c r="X1178"/>
      <c r="Y1178"/>
      <c r="AA1178"/>
    </row>
    <row r="1179" spans="1:27" x14ac:dyDescent="0.35">
      <c r="A1179" t="s">
        <v>1238</v>
      </c>
      <c r="B1179" t="s">
        <v>83</v>
      </c>
      <c r="C1179">
        <v>27</v>
      </c>
      <c r="D1179" s="4">
        <v>65</v>
      </c>
      <c r="E1179" s="3">
        <v>2.4074074074074101</v>
      </c>
      <c r="F1179">
        <v>49</v>
      </c>
      <c r="G1179" s="1">
        <v>0.75384615384615383</v>
      </c>
      <c r="H1179">
        <v>12</v>
      </c>
      <c r="I1179" s="4">
        <v>29</v>
      </c>
      <c r="J1179" s="3">
        <v>2.4166666666666665</v>
      </c>
      <c r="K1179">
        <v>18</v>
      </c>
      <c r="L1179" s="1">
        <v>0.62068965517241381</v>
      </c>
      <c r="M1179" s="4">
        <v>-38</v>
      </c>
      <c r="N1179" s="4">
        <v>-17</v>
      </c>
      <c r="O1179" t="s">
        <v>6153</v>
      </c>
      <c r="P1179">
        <v>21</v>
      </c>
      <c r="Q1179" t="s">
        <v>808</v>
      </c>
      <c r="R1179" s="1">
        <v>3.8461538461526598E-3</v>
      </c>
      <c r="S1179" s="3">
        <v>9.2592592592564138E-3</v>
      </c>
      <c r="T1179"/>
      <c r="U1179"/>
      <c r="V1179"/>
      <c r="W1179"/>
      <c r="X1179"/>
      <c r="Y1179"/>
      <c r="AA1179"/>
    </row>
    <row r="1180" spans="1:27" x14ac:dyDescent="0.35">
      <c r="A1180" t="s">
        <v>1313</v>
      </c>
      <c r="B1180" t="s">
        <v>227</v>
      </c>
      <c r="C1180">
        <v>50</v>
      </c>
      <c r="D1180" s="4">
        <v>52</v>
      </c>
      <c r="E1180" s="3">
        <v>1.04</v>
      </c>
      <c r="F1180">
        <v>48</v>
      </c>
      <c r="G1180" s="1">
        <v>0.92307692307692313</v>
      </c>
      <c r="H1180">
        <v>23</v>
      </c>
      <c r="I1180" s="4">
        <v>24</v>
      </c>
      <c r="J1180" s="3">
        <v>1.0434782608695652</v>
      </c>
      <c r="K1180">
        <v>23</v>
      </c>
      <c r="L1180" s="1">
        <v>0.95833333333333337</v>
      </c>
      <c r="M1180" s="4">
        <v>-2</v>
      </c>
      <c r="N1180" s="4">
        <v>-1</v>
      </c>
      <c r="O1180" t="s">
        <v>6153</v>
      </c>
      <c r="P1180">
        <v>1</v>
      </c>
      <c r="Q1180" t="s">
        <v>808</v>
      </c>
      <c r="R1180" s="1">
        <v>3.3444816053511085E-3</v>
      </c>
      <c r="S1180" s="3">
        <v>3.4782608695651529E-3</v>
      </c>
      <c r="T1180"/>
      <c r="U1180"/>
      <c r="V1180"/>
      <c r="W1180"/>
      <c r="X1180"/>
      <c r="Y1180"/>
      <c r="AA1180"/>
    </row>
    <row r="1181" spans="1:27" x14ac:dyDescent="0.35">
      <c r="A1181" t="s">
        <v>1279</v>
      </c>
      <c r="B1181" t="s">
        <v>96</v>
      </c>
      <c r="C1181">
        <v>32</v>
      </c>
      <c r="D1181" s="4">
        <v>57</v>
      </c>
      <c r="E1181" s="3">
        <v>1.78125</v>
      </c>
      <c r="F1181">
        <v>47</v>
      </c>
      <c r="G1181" s="1">
        <v>0.82456140350877194</v>
      </c>
      <c r="H1181">
        <v>14</v>
      </c>
      <c r="I1181" s="4">
        <v>25</v>
      </c>
      <c r="J1181" s="3">
        <v>1.7857142857142858</v>
      </c>
      <c r="K1181">
        <v>21</v>
      </c>
      <c r="L1181" s="1">
        <v>0.84</v>
      </c>
      <c r="M1181" s="4">
        <v>-25</v>
      </c>
      <c r="N1181" s="4">
        <v>-11</v>
      </c>
      <c r="O1181" t="s">
        <v>6153</v>
      </c>
      <c r="P1181">
        <v>14</v>
      </c>
      <c r="Q1181" t="s">
        <v>808</v>
      </c>
      <c r="R1181" s="1">
        <v>2.5062656641604546E-3</v>
      </c>
      <c r="S1181" s="3">
        <v>4.4642857142858094E-3</v>
      </c>
      <c r="T1181"/>
      <c r="U1181"/>
      <c r="V1181"/>
      <c r="W1181"/>
      <c r="X1181"/>
      <c r="Y1181"/>
      <c r="AA1181"/>
    </row>
    <row r="1182" spans="1:27" x14ac:dyDescent="0.35">
      <c r="A1182" t="s">
        <v>919</v>
      </c>
      <c r="B1182" t="s">
        <v>99</v>
      </c>
      <c r="C1182">
        <v>674</v>
      </c>
      <c r="D1182" s="4">
        <v>427</v>
      </c>
      <c r="E1182" s="3">
        <v>0.63353115727002995</v>
      </c>
      <c r="F1182">
        <v>265</v>
      </c>
      <c r="G1182" s="1">
        <v>0.62060889929742391</v>
      </c>
      <c r="H1182">
        <v>243</v>
      </c>
      <c r="I1182" s="4">
        <v>154</v>
      </c>
      <c r="J1182" s="3">
        <v>0.63374485596707819</v>
      </c>
      <c r="K1182">
        <v>97</v>
      </c>
      <c r="L1182" s="1">
        <v>0.62987012987012991</v>
      </c>
      <c r="M1182" s="4">
        <v>247</v>
      </c>
      <c r="N1182" s="4">
        <v>89</v>
      </c>
      <c r="O1182" t="s">
        <v>6153</v>
      </c>
      <c r="P1182">
        <v>-158</v>
      </c>
      <c r="Q1182" t="s">
        <v>808</v>
      </c>
      <c r="R1182" s="1">
        <v>3.3731363421665473E-4</v>
      </c>
      <c r="S1182" s="3">
        <v>2.1369869704823685E-4</v>
      </c>
      <c r="T1182"/>
      <c r="U1182"/>
      <c r="V1182"/>
      <c r="W1182"/>
      <c r="X1182"/>
      <c r="Y1182"/>
      <c r="AA1182"/>
    </row>
    <row r="1183" spans="1:27" x14ac:dyDescent="0.35">
      <c r="A1183" t="s">
        <v>2391</v>
      </c>
      <c r="B1183" t="s">
        <v>499</v>
      </c>
      <c r="C1183">
        <v>6</v>
      </c>
      <c r="D1183" s="4">
        <v>8</v>
      </c>
      <c r="E1183" s="3">
        <v>1.3333333333333299</v>
      </c>
      <c r="F1183">
        <v>5</v>
      </c>
      <c r="G1183" s="1">
        <v>0.625</v>
      </c>
      <c r="H1183">
        <v>3</v>
      </c>
      <c r="I1183" s="4">
        <v>4</v>
      </c>
      <c r="J1183" s="3">
        <v>1.3333333333333333</v>
      </c>
      <c r="K1183">
        <v>1</v>
      </c>
      <c r="L1183" s="1">
        <v>0.25</v>
      </c>
      <c r="M1183" s="4">
        <v>-2</v>
      </c>
      <c r="N1183" s="4">
        <v>-1</v>
      </c>
      <c r="O1183" t="s">
        <v>6153</v>
      </c>
      <c r="P1183">
        <v>1</v>
      </c>
      <c r="Q1183" t="s">
        <v>808</v>
      </c>
      <c r="R1183" s="1">
        <v>2.4980018054066085E-15</v>
      </c>
      <c r="S1183" s="3">
        <v>3.3306690738754696E-15</v>
      </c>
      <c r="T1183"/>
      <c r="U1183"/>
      <c r="V1183"/>
      <c r="W1183"/>
      <c r="X1183"/>
      <c r="Y1183"/>
      <c r="AA1183"/>
    </row>
    <row r="1184" spans="1:27" x14ac:dyDescent="0.35">
      <c r="A1184" t="s">
        <v>3238</v>
      </c>
      <c r="B1184" t="s">
        <v>451</v>
      </c>
      <c r="C1184">
        <v>3</v>
      </c>
      <c r="D1184" s="4">
        <v>4</v>
      </c>
      <c r="E1184" s="3">
        <v>1.3333333333333299</v>
      </c>
      <c r="F1184">
        <v>4</v>
      </c>
      <c r="G1184" s="1">
        <v>1</v>
      </c>
      <c r="H1184">
        <v>3</v>
      </c>
      <c r="I1184" s="4">
        <v>4</v>
      </c>
      <c r="J1184" s="3">
        <v>1.3333333333333333</v>
      </c>
      <c r="K1184">
        <v>4</v>
      </c>
      <c r="L1184" s="1">
        <v>1</v>
      </c>
      <c r="M1184" s="4">
        <v>-1</v>
      </c>
      <c r="N1184" s="4">
        <v>-1</v>
      </c>
      <c r="O1184" t="s">
        <v>6153</v>
      </c>
      <c r="P1184">
        <v>0</v>
      </c>
      <c r="Q1184" t="s">
        <v>808</v>
      </c>
      <c r="R1184" s="1">
        <v>2.4980018054066085E-15</v>
      </c>
      <c r="S1184" s="3">
        <v>3.3306690738754696E-15</v>
      </c>
      <c r="T1184"/>
      <c r="U1184"/>
      <c r="V1184"/>
      <c r="W1184"/>
      <c r="X1184"/>
      <c r="Y1184"/>
      <c r="AA1184"/>
    </row>
    <row r="1185" spans="1:27" x14ac:dyDescent="0.35">
      <c r="A1185" t="s">
        <v>3327</v>
      </c>
      <c r="B1185" t="s">
        <v>124</v>
      </c>
      <c r="C1185">
        <v>9</v>
      </c>
      <c r="D1185" s="4">
        <v>3</v>
      </c>
      <c r="E1185" s="3">
        <v>0.33333333333333298</v>
      </c>
      <c r="F1185">
        <v>1</v>
      </c>
      <c r="G1185" s="1">
        <v>0.33333333333333331</v>
      </c>
      <c r="H1185">
        <v>3</v>
      </c>
      <c r="I1185" s="4">
        <v>1</v>
      </c>
      <c r="J1185" s="3">
        <v>0.33333333333333331</v>
      </c>
      <c r="K1185">
        <v>0</v>
      </c>
      <c r="L1185" s="1">
        <v>0</v>
      </c>
      <c r="M1185" s="4">
        <v>6</v>
      </c>
      <c r="N1185" s="4">
        <v>2</v>
      </c>
      <c r="O1185" t="s">
        <v>6153</v>
      </c>
      <c r="P1185">
        <v>-4</v>
      </c>
      <c r="Q1185" t="s">
        <v>808</v>
      </c>
      <c r="R1185" s="1">
        <v>9.9920072216264187E-16</v>
      </c>
      <c r="S1185" s="3">
        <v>3.3306690738754696E-16</v>
      </c>
      <c r="T1185"/>
      <c r="U1185"/>
      <c r="V1185"/>
      <c r="W1185"/>
      <c r="X1185"/>
      <c r="Y1185"/>
      <c r="AA1185"/>
    </row>
    <row r="1186" spans="1:27" x14ac:dyDescent="0.35">
      <c r="A1186" t="s">
        <v>689</v>
      </c>
      <c r="B1186" t="s">
        <v>289</v>
      </c>
      <c r="C1186">
        <v>6</v>
      </c>
      <c r="D1186" s="4">
        <v>2</v>
      </c>
      <c r="E1186" s="3">
        <v>0.33333333333333298</v>
      </c>
      <c r="F1186">
        <v>2</v>
      </c>
      <c r="G1186" s="1">
        <v>1</v>
      </c>
      <c r="H1186">
        <v>3</v>
      </c>
      <c r="I1186" s="4">
        <v>1</v>
      </c>
      <c r="J1186" s="3">
        <v>0.33333333333333331</v>
      </c>
      <c r="K1186">
        <v>1</v>
      </c>
      <c r="L1186" s="1">
        <v>1</v>
      </c>
      <c r="M1186" s="4">
        <v>4</v>
      </c>
      <c r="N1186" s="4">
        <v>2</v>
      </c>
      <c r="O1186" t="s">
        <v>6153</v>
      </c>
      <c r="P1186">
        <v>-2</v>
      </c>
      <c r="Q1186" t="s">
        <v>808</v>
      </c>
      <c r="R1186" s="1">
        <v>9.9920072216264187E-16</v>
      </c>
      <c r="S1186" s="3">
        <v>3.3306690738754696E-16</v>
      </c>
      <c r="T1186"/>
      <c r="U1186"/>
      <c r="V1186"/>
      <c r="W1186"/>
      <c r="X1186"/>
      <c r="Y1186"/>
      <c r="AA1186"/>
    </row>
    <row r="1187" spans="1:27" x14ac:dyDescent="0.35">
      <c r="A1187" t="s">
        <v>5229</v>
      </c>
      <c r="B1187" t="s">
        <v>149</v>
      </c>
      <c r="C1187">
        <v>3</v>
      </c>
      <c r="D1187" s="4">
        <v>1</v>
      </c>
      <c r="E1187" s="3">
        <v>0.33333333333333298</v>
      </c>
      <c r="F1187">
        <v>0</v>
      </c>
      <c r="G1187" s="1">
        <v>0</v>
      </c>
      <c r="H1187">
        <v>3</v>
      </c>
      <c r="I1187" s="4">
        <v>1</v>
      </c>
      <c r="J1187" s="3">
        <v>0.33333333333333331</v>
      </c>
      <c r="K1187">
        <v>0</v>
      </c>
      <c r="L1187" s="1">
        <v>0</v>
      </c>
      <c r="M1187" s="4">
        <v>2</v>
      </c>
      <c r="N1187" s="4">
        <v>2</v>
      </c>
      <c r="O1187" t="s">
        <v>6153</v>
      </c>
      <c r="P1187">
        <v>0</v>
      </c>
      <c r="Q1187" t="s">
        <v>808</v>
      </c>
      <c r="R1187" s="1">
        <v>9.9920072216264187E-16</v>
      </c>
      <c r="S1187" s="3">
        <v>3.3306690738754696E-16</v>
      </c>
      <c r="T1187"/>
      <c r="U1187"/>
      <c r="V1187"/>
      <c r="W1187"/>
      <c r="X1187"/>
      <c r="Y1187"/>
      <c r="AA1187"/>
    </row>
    <row r="1188" spans="1:27" x14ac:dyDescent="0.35">
      <c r="A1188" t="s">
        <v>5276</v>
      </c>
      <c r="B1188" t="s">
        <v>95</v>
      </c>
      <c r="C1188">
        <v>3</v>
      </c>
      <c r="D1188" s="4">
        <v>1</v>
      </c>
      <c r="E1188" s="3">
        <v>0.33333333333333298</v>
      </c>
      <c r="F1188">
        <v>1</v>
      </c>
      <c r="G1188" s="1">
        <v>1</v>
      </c>
      <c r="H1188">
        <v>3</v>
      </c>
      <c r="I1188" s="4">
        <v>1</v>
      </c>
      <c r="J1188" s="3">
        <v>0.33333333333333331</v>
      </c>
      <c r="K1188">
        <v>1</v>
      </c>
      <c r="L1188" s="1">
        <v>1</v>
      </c>
      <c r="M1188" s="4">
        <v>2</v>
      </c>
      <c r="N1188" s="4">
        <v>2</v>
      </c>
      <c r="O1188" t="s">
        <v>6153</v>
      </c>
      <c r="P1188">
        <v>0</v>
      </c>
      <c r="Q1188" t="s">
        <v>808</v>
      </c>
      <c r="R1188" s="1">
        <v>9.9920072216264187E-16</v>
      </c>
      <c r="S1188" s="3">
        <v>3.3306690738754696E-16</v>
      </c>
      <c r="T1188"/>
      <c r="U1188"/>
      <c r="V1188"/>
      <c r="W1188"/>
      <c r="X1188"/>
      <c r="Y1188"/>
      <c r="AA1188"/>
    </row>
    <row r="1189" spans="1:27" x14ac:dyDescent="0.35">
      <c r="A1189" t="s">
        <v>1005</v>
      </c>
      <c r="B1189" t="s">
        <v>149</v>
      </c>
      <c r="C1189">
        <v>0</v>
      </c>
      <c r="D1189" s="4">
        <v>215</v>
      </c>
      <c r="E1189" s="3">
        <v>0</v>
      </c>
      <c r="F1189">
        <v>165</v>
      </c>
      <c r="G1189" s="1">
        <v>0.76744186046511631</v>
      </c>
      <c r="H1189">
        <v>0</v>
      </c>
      <c r="I1189" s="4">
        <v>120</v>
      </c>
      <c r="J1189" s="3">
        <v>0</v>
      </c>
      <c r="K1189">
        <v>94</v>
      </c>
      <c r="L1189" s="1">
        <v>0.78333333333333333</v>
      </c>
      <c r="M1189" s="4">
        <v>-215</v>
      </c>
      <c r="N1189" s="4">
        <v>-120</v>
      </c>
      <c r="O1189" t="s">
        <v>6153</v>
      </c>
      <c r="P1189">
        <v>95</v>
      </c>
      <c r="Q1189" t="s">
        <v>808</v>
      </c>
      <c r="R1189" s="1">
        <v>0</v>
      </c>
      <c r="S1189" s="3">
        <v>0</v>
      </c>
      <c r="T1189"/>
      <c r="U1189"/>
      <c r="V1189"/>
      <c r="W1189"/>
      <c r="X1189"/>
      <c r="Y1189"/>
      <c r="AA1189"/>
    </row>
    <row r="1190" spans="1:27" x14ac:dyDescent="0.35">
      <c r="A1190" t="s">
        <v>56</v>
      </c>
      <c r="B1190" t="s">
        <v>152</v>
      </c>
      <c r="C1190">
        <v>0</v>
      </c>
      <c r="D1190" s="4">
        <v>208</v>
      </c>
      <c r="E1190" s="3">
        <v>0</v>
      </c>
      <c r="F1190">
        <v>16</v>
      </c>
      <c r="G1190" s="1">
        <v>7.6923076923076927E-2</v>
      </c>
      <c r="H1190">
        <v>0</v>
      </c>
      <c r="I1190" s="4">
        <v>84</v>
      </c>
      <c r="J1190" s="3">
        <v>0</v>
      </c>
      <c r="K1190">
        <v>11</v>
      </c>
      <c r="L1190" s="1">
        <v>0.13095238095238096</v>
      </c>
      <c r="M1190" s="4">
        <v>-208</v>
      </c>
      <c r="N1190" s="4">
        <v>-84</v>
      </c>
      <c r="O1190" t="s">
        <v>6153</v>
      </c>
      <c r="P1190">
        <v>124</v>
      </c>
      <c r="Q1190" t="s">
        <v>808</v>
      </c>
      <c r="R1190" s="1">
        <v>0</v>
      </c>
      <c r="S1190" s="3">
        <v>0</v>
      </c>
      <c r="T1190"/>
      <c r="U1190"/>
      <c r="V1190"/>
      <c r="W1190"/>
      <c r="X1190"/>
      <c r="Y1190"/>
      <c r="AA1190"/>
    </row>
    <row r="1191" spans="1:27" x14ac:dyDescent="0.35">
      <c r="A1191" t="s">
        <v>1110</v>
      </c>
      <c r="B1191" t="s">
        <v>155</v>
      </c>
      <c r="C1191">
        <v>0</v>
      </c>
      <c r="D1191" s="4">
        <v>117</v>
      </c>
      <c r="E1191" s="3">
        <v>0</v>
      </c>
      <c r="F1191">
        <v>113</v>
      </c>
      <c r="G1191" s="1">
        <v>0.96581196581196582</v>
      </c>
      <c r="H1191">
        <v>0</v>
      </c>
      <c r="I1191" s="4">
        <v>68</v>
      </c>
      <c r="J1191" s="3">
        <v>0</v>
      </c>
      <c r="K1191">
        <v>67</v>
      </c>
      <c r="L1191" s="1">
        <v>0.98529411764705888</v>
      </c>
      <c r="M1191" s="4">
        <v>-117</v>
      </c>
      <c r="N1191" s="4">
        <v>-68</v>
      </c>
      <c r="O1191" t="s">
        <v>6153</v>
      </c>
      <c r="P1191">
        <v>49</v>
      </c>
      <c r="Q1191" t="s">
        <v>808</v>
      </c>
      <c r="R1191" s="1">
        <v>0</v>
      </c>
      <c r="S1191" s="3">
        <v>0</v>
      </c>
      <c r="T1191"/>
      <c r="U1191"/>
      <c r="V1191"/>
      <c r="W1191"/>
      <c r="X1191"/>
      <c r="Y1191"/>
      <c r="AA1191"/>
    </row>
    <row r="1192" spans="1:27" x14ac:dyDescent="0.35">
      <c r="A1192" t="s">
        <v>1155</v>
      </c>
      <c r="B1192" t="s">
        <v>155</v>
      </c>
      <c r="C1192">
        <v>0</v>
      </c>
      <c r="D1192" s="4">
        <v>98</v>
      </c>
      <c r="E1192" s="3">
        <v>0</v>
      </c>
      <c r="F1192">
        <v>94</v>
      </c>
      <c r="G1192" s="1">
        <v>0.95918367346938771</v>
      </c>
      <c r="H1192">
        <v>0</v>
      </c>
      <c r="I1192" s="4">
        <v>49</v>
      </c>
      <c r="J1192" s="3">
        <v>0</v>
      </c>
      <c r="K1192">
        <v>47</v>
      </c>
      <c r="L1192" s="1">
        <v>0.95918367346938771</v>
      </c>
      <c r="M1192" s="4">
        <v>-98</v>
      </c>
      <c r="N1192" s="4">
        <v>-49</v>
      </c>
      <c r="O1192" t="s">
        <v>6153</v>
      </c>
      <c r="P1192">
        <v>49</v>
      </c>
      <c r="Q1192" t="s">
        <v>808</v>
      </c>
      <c r="R1192" s="1">
        <v>0</v>
      </c>
      <c r="S1192" s="3">
        <v>0</v>
      </c>
      <c r="T1192"/>
      <c r="U1192"/>
      <c r="V1192"/>
      <c r="W1192"/>
      <c r="X1192"/>
      <c r="Y1192"/>
      <c r="AA1192"/>
    </row>
    <row r="1193" spans="1:27" x14ac:dyDescent="0.35">
      <c r="A1193" t="s">
        <v>1217</v>
      </c>
      <c r="B1193" t="s">
        <v>209</v>
      </c>
      <c r="C1193">
        <v>0</v>
      </c>
      <c r="D1193" s="4">
        <v>72</v>
      </c>
      <c r="E1193" s="3">
        <v>0</v>
      </c>
      <c r="F1193">
        <v>59</v>
      </c>
      <c r="G1193" s="1">
        <v>0.81944444444444442</v>
      </c>
      <c r="H1193">
        <v>0</v>
      </c>
      <c r="I1193" s="4">
        <v>35</v>
      </c>
      <c r="J1193" s="3">
        <v>0</v>
      </c>
      <c r="K1193">
        <v>31</v>
      </c>
      <c r="L1193" s="1">
        <v>0.88571428571428568</v>
      </c>
      <c r="M1193" s="4">
        <v>-72</v>
      </c>
      <c r="N1193" s="4">
        <v>-35</v>
      </c>
      <c r="O1193" t="s">
        <v>6153</v>
      </c>
      <c r="P1193">
        <v>37</v>
      </c>
      <c r="Q1193" t="s">
        <v>808</v>
      </c>
      <c r="R1193" s="1">
        <v>0</v>
      </c>
      <c r="S1193" s="3">
        <v>0</v>
      </c>
      <c r="T1193"/>
      <c r="U1193"/>
      <c r="V1193"/>
      <c r="W1193"/>
      <c r="X1193"/>
      <c r="Y1193"/>
      <c r="AA1193"/>
    </row>
    <row r="1194" spans="1:27" x14ac:dyDescent="0.35">
      <c r="A1194" t="s">
        <v>1067</v>
      </c>
      <c r="B1194" t="s">
        <v>29</v>
      </c>
      <c r="C1194">
        <v>0</v>
      </c>
      <c r="D1194" s="4">
        <v>142</v>
      </c>
      <c r="E1194" s="3">
        <v>0</v>
      </c>
      <c r="F1194">
        <v>1</v>
      </c>
      <c r="G1194" s="1">
        <v>7.0422535211267607E-3</v>
      </c>
      <c r="H1194">
        <v>0</v>
      </c>
      <c r="I1194" s="4">
        <v>34</v>
      </c>
      <c r="J1194" s="3">
        <v>0</v>
      </c>
      <c r="K1194">
        <v>1</v>
      </c>
      <c r="L1194" s="1">
        <v>2.9411764705882353E-2</v>
      </c>
      <c r="M1194" s="4">
        <v>-142</v>
      </c>
      <c r="N1194" s="4">
        <v>-34</v>
      </c>
      <c r="O1194" t="s">
        <v>6153</v>
      </c>
      <c r="P1194">
        <v>108</v>
      </c>
      <c r="Q1194" t="s">
        <v>808</v>
      </c>
      <c r="R1194" s="1">
        <v>0</v>
      </c>
      <c r="S1194" s="3">
        <v>0</v>
      </c>
      <c r="T1194"/>
      <c r="U1194"/>
      <c r="V1194"/>
      <c r="W1194"/>
      <c r="X1194"/>
      <c r="Y1194"/>
      <c r="AA1194"/>
    </row>
    <row r="1195" spans="1:27" x14ac:dyDescent="0.35">
      <c r="A1195" t="s">
        <v>1264</v>
      </c>
      <c r="B1195" t="s">
        <v>263</v>
      </c>
      <c r="C1195">
        <v>0</v>
      </c>
      <c r="D1195" s="4">
        <v>60</v>
      </c>
      <c r="E1195" s="3">
        <v>0</v>
      </c>
      <c r="F1195">
        <v>58</v>
      </c>
      <c r="G1195" s="1">
        <v>0.96666666666666667</v>
      </c>
      <c r="H1195">
        <v>0</v>
      </c>
      <c r="I1195" s="4">
        <v>33</v>
      </c>
      <c r="J1195" s="3">
        <v>0</v>
      </c>
      <c r="K1195">
        <v>32</v>
      </c>
      <c r="L1195" s="1">
        <v>0.96969696969696972</v>
      </c>
      <c r="M1195" s="4">
        <v>-60</v>
      </c>
      <c r="N1195" s="4">
        <v>-33</v>
      </c>
      <c r="O1195" t="s">
        <v>6153</v>
      </c>
      <c r="P1195">
        <v>27</v>
      </c>
      <c r="Q1195" t="s">
        <v>808</v>
      </c>
      <c r="R1195" s="1">
        <v>0</v>
      </c>
      <c r="S1195" s="3">
        <v>0</v>
      </c>
      <c r="T1195"/>
      <c r="U1195"/>
      <c r="V1195"/>
      <c r="W1195"/>
      <c r="X1195"/>
      <c r="Y1195"/>
      <c r="AA1195"/>
    </row>
    <row r="1196" spans="1:27" x14ac:dyDescent="0.35">
      <c r="A1196" t="s">
        <v>1289</v>
      </c>
      <c r="B1196" t="s">
        <v>272</v>
      </c>
      <c r="C1196">
        <v>0</v>
      </c>
      <c r="D1196" s="4">
        <v>55</v>
      </c>
      <c r="E1196" s="3">
        <v>0</v>
      </c>
      <c r="F1196">
        <v>51</v>
      </c>
      <c r="G1196" s="1">
        <v>0.92727272727272725</v>
      </c>
      <c r="H1196">
        <v>0</v>
      </c>
      <c r="I1196" s="4">
        <v>32</v>
      </c>
      <c r="J1196" s="3">
        <v>0</v>
      </c>
      <c r="K1196">
        <v>28</v>
      </c>
      <c r="L1196" s="1">
        <v>0.875</v>
      </c>
      <c r="M1196" s="4">
        <v>-55</v>
      </c>
      <c r="N1196" s="4">
        <v>-32</v>
      </c>
      <c r="O1196" t="s">
        <v>6153</v>
      </c>
      <c r="P1196">
        <v>23</v>
      </c>
      <c r="Q1196" t="s">
        <v>808</v>
      </c>
      <c r="R1196" s="1">
        <v>0</v>
      </c>
      <c r="S1196" s="3">
        <v>0</v>
      </c>
      <c r="T1196"/>
      <c r="U1196"/>
      <c r="V1196"/>
      <c r="W1196"/>
      <c r="X1196"/>
      <c r="Y1196"/>
      <c r="AA1196"/>
    </row>
    <row r="1197" spans="1:27" x14ac:dyDescent="0.35">
      <c r="A1197" t="s">
        <v>1291</v>
      </c>
      <c r="B1197" t="s">
        <v>230</v>
      </c>
      <c r="C1197">
        <v>0</v>
      </c>
      <c r="D1197" s="4">
        <v>55</v>
      </c>
      <c r="E1197" s="3">
        <v>0</v>
      </c>
      <c r="F1197">
        <v>50</v>
      </c>
      <c r="G1197" s="1">
        <v>0.90909090909090906</v>
      </c>
      <c r="H1197">
        <v>0</v>
      </c>
      <c r="I1197" s="4">
        <v>29</v>
      </c>
      <c r="J1197" s="3">
        <v>0</v>
      </c>
      <c r="K1197">
        <v>26</v>
      </c>
      <c r="L1197" s="1">
        <v>0.89655172413793105</v>
      </c>
      <c r="M1197" s="4">
        <v>-55</v>
      </c>
      <c r="N1197" s="4">
        <v>-29</v>
      </c>
      <c r="O1197" t="s">
        <v>6153</v>
      </c>
      <c r="P1197">
        <v>26</v>
      </c>
      <c r="Q1197" t="s">
        <v>808</v>
      </c>
      <c r="R1197" s="1">
        <v>0</v>
      </c>
      <c r="S1197" s="3">
        <v>0</v>
      </c>
      <c r="T1197"/>
      <c r="U1197"/>
      <c r="V1197"/>
      <c r="W1197"/>
      <c r="X1197"/>
      <c r="Y1197"/>
      <c r="AA1197"/>
    </row>
    <row r="1198" spans="1:27" x14ac:dyDescent="0.35">
      <c r="A1198" t="s">
        <v>1343</v>
      </c>
      <c r="B1198" t="s">
        <v>37</v>
      </c>
      <c r="C1198">
        <v>0</v>
      </c>
      <c r="D1198" s="4">
        <v>48</v>
      </c>
      <c r="E1198" s="3">
        <v>0</v>
      </c>
      <c r="F1198">
        <v>44</v>
      </c>
      <c r="G1198" s="1">
        <v>0.91666666666666663</v>
      </c>
      <c r="H1198">
        <v>0</v>
      </c>
      <c r="I1198" s="4">
        <v>26</v>
      </c>
      <c r="J1198" s="3">
        <v>0</v>
      </c>
      <c r="K1198">
        <v>23</v>
      </c>
      <c r="L1198" s="1">
        <v>0.88461538461538458</v>
      </c>
      <c r="M1198" s="4">
        <v>-48</v>
      </c>
      <c r="N1198" s="4">
        <v>-26</v>
      </c>
      <c r="O1198" t="s">
        <v>6153</v>
      </c>
      <c r="P1198">
        <v>22</v>
      </c>
      <c r="Q1198" t="s">
        <v>808</v>
      </c>
      <c r="R1198" s="1">
        <v>0</v>
      </c>
      <c r="S1198" s="3">
        <v>0</v>
      </c>
      <c r="T1198"/>
      <c r="U1198"/>
      <c r="V1198"/>
      <c r="W1198"/>
      <c r="X1198"/>
      <c r="Y1198"/>
      <c r="AA1198"/>
    </row>
    <row r="1199" spans="1:27" x14ac:dyDescent="0.35">
      <c r="A1199" t="s">
        <v>1349</v>
      </c>
      <c r="B1199" t="s">
        <v>286</v>
      </c>
      <c r="C1199">
        <v>0</v>
      </c>
      <c r="D1199" s="4">
        <v>48</v>
      </c>
      <c r="E1199" s="3">
        <v>0</v>
      </c>
      <c r="F1199">
        <v>32</v>
      </c>
      <c r="G1199" s="1">
        <v>0.66666666666666663</v>
      </c>
      <c r="H1199">
        <v>0</v>
      </c>
      <c r="I1199" s="4">
        <v>25</v>
      </c>
      <c r="J1199" s="3">
        <v>0</v>
      </c>
      <c r="K1199">
        <v>17</v>
      </c>
      <c r="L1199" s="1">
        <v>0.68</v>
      </c>
      <c r="M1199" s="4">
        <v>-48</v>
      </c>
      <c r="N1199" s="4">
        <v>-25</v>
      </c>
      <c r="O1199" t="s">
        <v>6153</v>
      </c>
      <c r="P1199">
        <v>23</v>
      </c>
      <c r="Q1199" t="s">
        <v>808</v>
      </c>
      <c r="R1199" s="1">
        <v>0</v>
      </c>
      <c r="S1199" s="3">
        <v>0</v>
      </c>
      <c r="T1199"/>
      <c r="U1199"/>
      <c r="V1199"/>
      <c r="W1199"/>
      <c r="X1199"/>
      <c r="Y1199"/>
      <c r="AA1199"/>
    </row>
    <row r="1200" spans="1:27" x14ac:dyDescent="0.35">
      <c r="A1200" t="s">
        <v>1360</v>
      </c>
      <c r="B1200" t="s">
        <v>290</v>
      </c>
      <c r="C1200">
        <v>0</v>
      </c>
      <c r="D1200" s="4">
        <v>47</v>
      </c>
      <c r="E1200" s="3">
        <v>0</v>
      </c>
      <c r="F1200">
        <v>45</v>
      </c>
      <c r="G1200" s="1">
        <v>0.95744680851063835</v>
      </c>
      <c r="H1200">
        <v>0</v>
      </c>
      <c r="I1200" s="4">
        <v>25</v>
      </c>
      <c r="J1200" s="3">
        <v>0</v>
      </c>
      <c r="K1200">
        <v>25</v>
      </c>
      <c r="L1200" s="1">
        <v>1</v>
      </c>
      <c r="M1200" s="4">
        <v>-47</v>
      </c>
      <c r="N1200" s="4">
        <v>-25</v>
      </c>
      <c r="O1200" t="s">
        <v>6153</v>
      </c>
      <c r="P1200">
        <v>22</v>
      </c>
      <c r="Q1200" t="s">
        <v>808</v>
      </c>
      <c r="R1200" s="1">
        <v>0</v>
      </c>
      <c r="S1200" s="3">
        <v>0</v>
      </c>
      <c r="T1200"/>
      <c r="U1200"/>
      <c r="V1200"/>
      <c r="W1200"/>
      <c r="X1200"/>
      <c r="Y1200"/>
      <c r="AA1200"/>
    </row>
    <row r="1201" spans="1:27" x14ac:dyDescent="0.35">
      <c r="A1201" t="s">
        <v>1462</v>
      </c>
      <c r="B1201" t="s">
        <v>317</v>
      </c>
      <c r="C1201">
        <v>0</v>
      </c>
      <c r="D1201" s="4">
        <v>37</v>
      </c>
      <c r="E1201" s="3">
        <v>0</v>
      </c>
      <c r="F1201">
        <v>36</v>
      </c>
      <c r="G1201" s="1">
        <v>0.97297297297297303</v>
      </c>
      <c r="H1201">
        <v>0</v>
      </c>
      <c r="I1201" s="4">
        <v>25</v>
      </c>
      <c r="J1201" s="3">
        <v>0</v>
      </c>
      <c r="K1201">
        <v>24</v>
      </c>
      <c r="L1201" s="1">
        <v>0.96</v>
      </c>
      <c r="M1201" s="4">
        <v>-37</v>
      </c>
      <c r="N1201" s="4">
        <v>-25</v>
      </c>
      <c r="O1201" t="s">
        <v>6153</v>
      </c>
      <c r="P1201">
        <v>12</v>
      </c>
      <c r="Q1201" t="s">
        <v>808</v>
      </c>
      <c r="R1201" s="1">
        <v>0</v>
      </c>
      <c r="S1201" s="3">
        <v>0</v>
      </c>
      <c r="T1201"/>
      <c r="U1201"/>
      <c r="V1201"/>
      <c r="W1201"/>
      <c r="X1201"/>
      <c r="Y1201"/>
      <c r="AA1201"/>
    </row>
    <row r="1202" spans="1:27" x14ac:dyDescent="0.35">
      <c r="A1202" t="s">
        <v>1324</v>
      </c>
      <c r="B1202" t="s">
        <v>282</v>
      </c>
      <c r="C1202">
        <v>0</v>
      </c>
      <c r="D1202" s="4">
        <v>51</v>
      </c>
      <c r="E1202" s="3">
        <v>0</v>
      </c>
      <c r="F1202">
        <v>30</v>
      </c>
      <c r="G1202" s="1">
        <v>0.58823529411764708</v>
      </c>
      <c r="H1202">
        <v>0</v>
      </c>
      <c r="I1202" s="4">
        <v>23</v>
      </c>
      <c r="J1202" s="3">
        <v>0</v>
      </c>
      <c r="K1202">
        <v>14</v>
      </c>
      <c r="L1202" s="1">
        <v>0.60869565217391308</v>
      </c>
      <c r="M1202" s="4">
        <v>-51</v>
      </c>
      <c r="N1202" s="4">
        <v>-23</v>
      </c>
      <c r="O1202" t="s">
        <v>6153</v>
      </c>
      <c r="P1202">
        <v>28</v>
      </c>
      <c r="Q1202" t="s">
        <v>808</v>
      </c>
      <c r="R1202" s="1">
        <v>0</v>
      </c>
      <c r="S1202" s="3">
        <v>0</v>
      </c>
      <c r="T1202"/>
      <c r="U1202"/>
      <c r="V1202"/>
      <c r="W1202"/>
      <c r="X1202"/>
      <c r="Y1202"/>
      <c r="AA1202"/>
    </row>
    <row r="1203" spans="1:27" x14ac:dyDescent="0.35">
      <c r="A1203" t="s">
        <v>1418</v>
      </c>
      <c r="B1203" t="s">
        <v>307</v>
      </c>
      <c r="C1203">
        <v>0</v>
      </c>
      <c r="D1203" s="4">
        <v>41</v>
      </c>
      <c r="E1203" s="3">
        <v>0</v>
      </c>
      <c r="F1203">
        <v>38</v>
      </c>
      <c r="G1203" s="1">
        <v>0.92682926829268297</v>
      </c>
      <c r="H1203">
        <v>0</v>
      </c>
      <c r="I1203" s="4">
        <v>21</v>
      </c>
      <c r="J1203" s="3">
        <v>0</v>
      </c>
      <c r="K1203">
        <v>18</v>
      </c>
      <c r="L1203" s="1">
        <v>0.8571428571428571</v>
      </c>
      <c r="M1203" s="4">
        <v>-41</v>
      </c>
      <c r="N1203" s="4">
        <v>-21</v>
      </c>
      <c r="O1203" t="s">
        <v>6153</v>
      </c>
      <c r="P1203">
        <v>20</v>
      </c>
      <c r="Q1203" t="s">
        <v>808</v>
      </c>
      <c r="R1203" s="1">
        <v>0</v>
      </c>
      <c r="S1203" s="3">
        <v>0</v>
      </c>
      <c r="T1203"/>
      <c r="U1203"/>
      <c r="V1203"/>
      <c r="W1203"/>
      <c r="X1203"/>
      <c r="Y1203"/>
      <c r="AA1203"/>
    </row>
    <row r="1204" spans="1:27" x14ac:dyDescent="0.35">
      <c r="A1204" t="s">
        <v>1527</v>
      </c>
      <c r="B1204" t="s">
        <v>334</v>
      </c>
      <c r="C1204">
        <v>0</v>
      </c>
      <c r="D1204" s="4">
        <v>32</v>
      </c>
      <c r="E1204" s="3">
        <v>0</v>
      </c>
      <c r="F1204">
        <v>31</v>
      </c>
      <c r="G1204" s="1">
        <v>0.96875</v>
      </c>
      <c r="H1204">
        <v>0</v>
      </c>
      <c r="I1204" s="4">
        <v>21</v>
      </c>
      <c r="J1204" s="3">
        <v>0</v>
      </c>
      <c r="K1204">
        <v>20</v>
      </c>
      <c r="L1204" s="1">
        <v>0.95238095238095233</v>
      </c>
      <c r="M1204" s="4">
        <v>-32</v>
      </c>
      <c r="N1204" s="4">
        <v>-21</v>
      </c>
      <c r="O1204" t="s">
        <v>6153</v>
      </c>
      <c r="P1204">
        <v>11</v>
      </c>
      <c r="Q1204" t="s">
        <v>808</v>
      </c>
      <c r="R1204" s="1">
        <v>0</v>
      </c>
      <c r="S1204" s="3">
        <v>0</v>
      </c>
      <c r="T1204"/>
      <c r="U1204"/>
      <c r="V1204"/>
      <c r="W1204"/>
      <c r="X1204"/>
      <c r="Y1204"/>
      <c r="AA1204"/>
    </row>
    <row r="1205" spans="1:27" x14ac:dyDescent="0.35">
      <c r="A1205" t="s">
        <v>1410</v>
      </c>
      <c r="B1205" t="s">
        <v>290</v>
      </c>
      <c r="C1205">
        <v>0</v>
      </c>
      <c r="D1205" s="4">
        <v>42</v>
      </c>
      <c r="E1205" s="3">
        <v>0</v>
      </c>
      <c r="F1205">
        <v>40</v>
      </c>
      <c r="G1205" s="1">
        <v>0.95238095238095233</v>
      </c>
      <c r="H1205">
        <v>0</v>
      </c>
      <c r="I1205" s="4">
        <v>20</v>
      </c>
      <c r="J1205" s="3">
        <v>0</v>
      </c>
      <c r="K1205">
        <v>19</v>
      </c>
      <c r="L1205" s="1">
        <v>0.95</v>
      </c>
      <c r="M1205" s="4">
        <v>-42</v>
      </c>
      <c r="N1205" s="4">
        <v>-20</v>
      </c>
      <c r="O1205" t="s">
        <v>6153</v>
      </c>
      <c r="P1205">
        <v>22</v>
      </c>
      <c r="Q1205" t="s">
        <v>808</v>
      </c>
      <c r="R1205" s="1">
        <v>0</v>
      </c>
      <c r="S1205" s="3">
        <v>0</v>
      </c>
      <c r="T1205"/>
      <c r="U1205"/>
      <c r="V1205"/>
      <c r="W1205"/>
      <c r="X1205"/>
      <c r="Y1205"/>
      <c r="AA1205"/>
    </row>
    <row r="1206" spans="1:27" x14ac:dyDescent="0.35">
      <c r="A1206" t="s">
        <v>1424</v>
      </c>
      <c r="B1206" t="s">
        <v>74</v>
      </c>
      <c r="C1206">
        <v>0</v>
      </c>
      <c r="D1206" s="4">
        <v>40</v>
      </c>
      <c r="E1206" s="3">
        <v>0</v>
      </c>
      <c r="F1206">
        <v>25</v>
      </c>
      <c r="G1206" s="1">
        <v>0.625</v>
      </c>
      <c r="H1206">
        <v>0</v>
      </c>
      <c r="I1206" s="4">
        <v>19</v>
      </c>
      <c r="J1206" s="3">
        <v>0</v>
      </c>
      <c r="K1206">
        <v>10</v>
      </c>
      <c r="L1206" s="1">
        <v>0.52631578947368418</v>
      </c>
      <c r="M1206" s="4">
        <v>-40</v>
      </c>
      <c r="N1206" s="4">
        <v>-19</v>
      </c>
      <c r="O1206" t="s">
        <v>6153</v>
      </c>
      <c r="P1206">
        <v>21</v>
      </c>
      <c r="Q1206" t="s">
        <v>808</v>
      </c>
      <c r="R1206" s="1">
        <v>0</v>
      </c>
      <c r="S1206" s="3">
        <v>0</v>
      </c>
      <c r="T1206"/>
      <c r="U1206"/>
      <c r="V1206"/>
      <c r="W1206"/>
      <c r="X1206"/>
      <c r="Y1206"/>
      <c r="AA1206"/>
    </row>
    <row r="1207" spans="1:27" x14ac:dyDescent="0.35">
      <c r="A1207" t="s">
        <v>1568</v>
      </c>
      <c r="B1207" t="s">
        <v>334</v>
      </c>
      <c r="C1207">
        <v>0</v>
      </c>
      <c r="D1207" s="4">
        <v>29</v>
      </c>
      <c r="E1207" s="3">
        <v>0</v>
      </c>
      <c r="F1207">
        <v>28</v>
      </c>
      <c r="G1207" s="1">
        <v>0.96551724137931039</v>
      </c>
      <c r="H1207">
        <v>0</v>
      </c>
      <c r="I1207" s="4">
        <v>19</v>
      </c>
      <c r="J1207" s="3">
        <v>0</v>
      </c>
      <c r="K1207">
        <v>18</v>
      </c>
      <c r="L1207" s="1">
        <v>0.94736842105263153</v>
      </c>
      <c r="M1207" s="4">
        <v>-29</v>
      </c>
      <c r="N1207" s="4">
        <v>-19</v>
      </c>
      <c r="O1207" t="s">
        <v>6153</v>
      </c>
      <c r="P1207">
        <v>10</v>
      </c>
      <c r="Q1207" t="s">
        <v>808</v>
      </c>
      <c r="R1207" s="1">
        <v>0</v>
      </c>
      <c r="S1207" s="3">
        <v>0</v>
      </c>
      <c r="T1207"/>
      <c r="U1207"/>
      <c r="V1207"/>
      <c r="W1207"/>
      <c r="X1207"/>
      <c r="Y1207"/>
      <c r="AA1207"/>
    </row>
    <row r="1208" spans="1:27" x14ac:dyDescent="0.35">
      <c r="A1208" t="s">
        <v>1276</v>
      </c>
      <c r="B1208" t="s">
        <v>148</v>
      </c>
      <c r="C1208">
        <v>0</v>
      </c>
      <c r="D1208" s="4">
        <v>58</v>
      </c>
      <c r="E1208" s="3">
        <v>0</v>
      </c>
      <c r="F1208">
        <v>12</v>
      </c>
      <c r="G1208" s="1">
        <v>0.20689655172413793</v>
      </c>
      <c r="H1208">
        <v>0</v>
      </c>
      <c r="I1208" s="4">
        <v>18</v>
      </c>
      <c r="J1208" s="3">
        <v>0</v>
      </c>
      <c r="K1208">
        <v>5</v>
      </c>
      <c r="L1208" s="1">
        <v>0.27777777777777779</v>
      </c>
      <c r="M1208" s="4">
        <v>-58</v>
      </c>
      <c r="N1208" s="4">
        <v>-18</v>
      </c>
      <c r="O1208" t="s">
        <v>6153</v>
      </c>
      <c r="P1208">
        <v>40</v>
      </c>
      <c r="Q1208" t="s">
        <v>808</v>
      </c>
      <c r="R1208" s="1">
        <v>0</v>
      </c>
      <c r="S1208" s="3">
        <v>0</v>
      </c>
      <c r="T1208"/>
      <c r="U1208"/>
      <c r="V1208"/>
      <c r="W1208"/>
      <c r="X1208"/>
      <c r="Y1208"/>
      <c r="AA1208"/>
    </row>
    <row r="1209" spans="1:27" x14ac:dyDescent="0.35">
      <c r="A1209" t="s">
        <v>1337</v>
      </c>
      <c r="B1209" t="s">
        <v>209</v>
      </c>
      <c r="C1209">
        <v>0</v>
      </c>
      <c r="D1209" s="4">
        <v>49</v>
      </c>
      <c r="E1209" s="3">
        <v>0</v>
      </c>
      <c r="F1209">
        <v>47</v>
      </c>
      <c r="G1209" s="1">
        <v>0.95918367346938771</v>
      </c>
      <c r="H1209">
        <v>0</v>
      </c>
      <c r="I1209" s="4">
        <v>18</v>
      </c>
      <c r="J1209" s="3">
        <v>0</v>
      </c>
      <c r="K1209">
        <v>17</v>
      </c>
      <c r="L1209" s="1">
        <v>0.94444444444444442</v>
      </c>
      <c r="M1209" s="4">
        <v>-49</v>
      </c>
      <c r="N1209" s="4">
        <v>-18</v>
      </c>
      <c r="O1209" t="s">
        <v>6153</v>
      </c>
      <c r="P1209">
        <v>31</v>
      </c>
      <c r="Q1209" t="s">
        <v>808</v>
      </c>
      <c r="R1209" s="1">
        <v>0</v>
      </c>
      <c r="S1209" s="3">
        <v>0</v>
      </c>
      <c r="T1209"/>
      <c r="U1209"/>
      <c r="V1209"/>
      <c r="W1209"/>
      <c r="X1209"/>
      <c r="Y1209"/>
      <c r="AA1209"/>
    </row>
    <row r="1210" spans="1:27" x14ac:dyDescent="0.35">
      <c r="A1210" t="s">
        <v>1486</v>
      </c>
      <c r="B1210" t="s">
        <v>329</v>
      </c>
      <c r="C1210">
        <v>0</v>
      </c>
      <c r="D1210" s="4">
        <v>34</v>
      </c>
      <c r="E1210" s="3">
        <v>0</v>
      </c>
      <c r="F1210">
        <v>32</v>
      </c>
      <c r="G1210" s="1">
        <v>0.94117647058823528</v>
      </c>
      <c r="H1210">
        <v>0</v>
      </c>
      <c r="I1210" s="4">
        <v>18</v>
      </c>
      <c r="J1210" s="3">
        <v>0</v>
      </c>
      <c r="K1210">
        <v>17</v>
      </c>
      <c r="L1210" s="1">
        <v>0.94444444444444442</v>
      </c>
      <c r="M1210" s="4">
        <v>-34</v>
      </c>
      <c r="N1210" s="4">
        <v>-18</v>
      </c>
      <c r="O1210" t="s">
        <v>6153</v>
      </c>
      <c r="P1210">
        <v>16</v>
      </c>
      <c r="Q1210" t="s">
        <v>808</v>
      </c>
      <c r="R1210" s="1">
        <v>0</v>
      </c>
      <c r="S1210" s="3">
        <v>0</v>
      </c>
      <c r="T1210"/>
      <c r="U1210"/>
      <c r="V1210"/>
      <c r="W1210"/>
      <c r="X1210"/>
      <c r="Y1210"/>
      <c r="AA1210"/>
    </row>
    <row r="1211" spans="1:27" x14ac:dyDescent="0.35">
      <c r="A1211" t="s">
        <v>1494</v>
      </c>
      <c r="B1211" t="s">
        <v>333</v>
      </c>
      <c r="C1211">
        <v>0</v>
      </c>
      <c r="D1211" s="4">
        <v>33</v>
      </c>
      <c r="E1211" s="3">
        <v>0</v>
      </c>
      <c r="F1211">
        <v>24</v>
      </c>
      <c r="G1211" s="1">
        <v>0.72727272727272729</v>
      </c>
      <c r="H1211">
        <v>0</v>
      </c>
      <c r="I1211" s="4">
        <v>18</v>
      </c>
      <c r="J1211" s="3">
        <v>0</v>
      </c>
      <c r="K1211">
        <v>12</v>
      </c>
      <c r="L1211" s="1">
        <v>0.66666666666666663</v>
      </c>
      <c r="M1211" s="4">
        <v>-33</v>
      </c>
      <c r="N1211" s="4">
        <v>-18</v>
      </c>
      <c r="O1211" t="s">
        <v>6153</v>
      </c>
      <c r="P1211">
        <v>15</v>
      </c>
      <c r="Q1211" t="s">
        <v>808</v>
      </c>
      <c r="R1211" s="1">
        <v>0</v>
      </c>
      <c r="S1211" s="3">
        <v>0</v>
      </c>
      <c r="T1211"/>
      <c r="U1211"/>
      <c r="V1211"/>
      <c r="W1211"/>
      <c r="X1211"/>
      <c r="Y1211"/>
      <c r="AA1211"/>
    </row>
    <row r="1212" spans="1:27" x14ac:dyDescent="0.35">
      <c r="A1212" t="s">
        <v>1372</v>
      </c>
      <c r="B1212" t="s">
        <v>52</v>
      </c>
      <c r="C1212">
        <v>0</v>
      </c>
      <c r="D1212" s="4">
        <v>46</v>
      </c>
      <c r="E1212" s="3">
        <v>0</v>
      </c>
      <c r="F1212">
        <v>2</v>
      </c>
      <c r="G1212" s="1">
        <v>4.3478260869565216E-2</v>
      </c>
      <c r="H1212">
        <v>0</v>
      </c>
      <c r="I1212" s="4">
        <v>16</v>
      </c>
      <c r="J1212" s="3">
        <v>0</v>
      </c>
      <c r="K1212">
        <v>1</v>
      </c>
      <c r="L1212" s="1">
        <v>6.25E-2</v>
      </c>
      <c r="M1212" s="4">
        <v>-46</v>
      </c>
      <c r="N1212" s="4">
        <v>-16</v>
      </c>
      <c r="O1212" t="s">
        <v>6153</v>
      </c>
      <c r="P1212">
        <v>30</v>
      </c>
      <c r="Q1212" t="s">
        <v>808</v>
      </c>
      <c r="R1212" s="1">
        <v>0</v>
      </c>
      <c r="S1212" s="3">
        <v>0</v>
      </c>
      <c r="T1212"/>
      <c r="U1212"/>
      <c r="V1212"/>
      <c r="W1212"/>
      <c r="X1212"/>
      <c r="Y1212"/>
      <c r="AA1212"/>
    </row>
    <row r="1213" spans="1:27" x14ac:dyDescent="0.35">
      <c r="A1213" t="s">
        <v>1416</v>
      </c>
      <c r="B1213" t="s">
        <v>306</v>
      </c>
      <c r="C1213">
        <v>0</v>
      </c>
      <c r="D1213" s="4">
        <v>41</v>
      </c>
      <c r="E1213" s="3">
        <v>0</v>
      </c>
      <c r="F1213">
        <v>18</v>
      </c>
      <c r="G1213" s="1">
        <v>0.43902439024390244</v>
      </c>
      <c r="H1213">
        <v>0</v>
      </c>
      <c r="I1213" s="4">
        <v>16</v>
      </c>
      <c r="J1213" s="3">
        <v>0</v>
      </c>
      <c r="K1213">
        <v>9</v>
      </c>
      <c r="L1213" s="1">
        <v>0.5625</v>
      </c>
      <c r="M1213" s="4">
        <v>-41</v>
      </c>
      <c r="N1213" s="4">
        <v>-16</v>
      </c>
      <c r="O1213" t="s">
        <v>6153</v>
      </c>
      <c r="P1213">
        <v>25</v>
      </c>
      <c r="Q1213" t="s">
        <v>808</v>
      </c>
      <c r="R1213" s="1">
        <v>0</v>
      </c>
      <c r="S1213" s="3">
        <v>0</v>
      </c>
      <c r="T1213"/>
      <c r="U1213"/>
      <c r="V1213"/>
      <c r="W1213"/>
      <c r="X1213"/>
      <c r="Y1213"/>
      <c r="AA1213"/>
    </row>
    <row r="1214" spans="1:27" x14ac:dyDescent="0.35">
      <c r="A1214" t="s">
        <v>1530</v>
      </c>
      <c r="B1214" t="s">
        <v>338</v>
      </c>
      <c r="C1214">
        <v>0</v>
      </c>
      <c r="D1214" s="4">
        <v>31</v>
      </c>
      <c r="E1214" s="3">
        <v>0</v>
      </c>
      <c r="F1214">
        <v>29</v>
      </c>
      <c r="G1214" s="1">
        <v>0.93548387096774188</v>
      </c>
      <c r="H1214">
        <v>0</v>
      </c>
      <c r="I1214" s="4">
        <v>16</v>
      </c>
      <c r="J1214" s="3">
        <v>0</v>
      </c>
      <c r="K1214">
        <v>14</v>
      </c>
      <c r="L1214" s="1">
        <v>0.875</v>
      </c>
      <c r="M1214" s="4">
        <v>-31</v>
      </c>
      <c r="N1214" s="4">
        <v>-16</v>
      </c>
      <c r="O1214" t="s">
        <v>6153</v>
      </c>
      <c r="P1214">
        <v>15</v>
      </c>
      <c r="Q1214" t="s">
        <v>808</v>
      </c>
      <c r="R1214" s="1">
        <v>0</v>
      </c>
      <c r="S1214" s="3">
        <v>0</v>
      </c>
      <c r="T1214"/>
      <c r="U1214"/>
      <c r="V1214"/>
      <c r="W1214"/>
      <c r="X1214"/>
      <c r="Y1214"/>
      <c r="AA1214"/>
    </row>
    <row r="1215" spans="1:27" x14ac:dyDescent="0.35">
      <c r="A1215" t="s">
        <v>1460</v>
      </c>
      <c r="B1215" t="s">
        <v>317</v>
      </c>
      <c r="C1215">
        <v>0</v>
      </c>
      <c r="D1215" s="4">
        <v>37</v>
      </c>
      <c r="E1215" s="3">
        <v>0</v>
      </c>
      <c r="F1215">
        <v>35</v>
      </c>
      <c r="G1215" s="1">
        <v>0.94594594594594594</v>
      </c>
      <c r="H1215">
        <v>0</v>
      </c>
      <c r="I1215" s="4">
        <v>15</v>
      </c>
      <c r="J1215" s="3">
        <v>0</v>
      </c>
      <c r="K1215">
        <v>13</v>
      </c>
      <c r="L1215" s="1">
        <v>0.8666666666666667</v>
      </c>
      <c r="M1215" s="4">
        <v>-37</v>
      </c>
      <c r="N1215" s="4">
        <v>-15</v>
      </c>
      <c r="O1215" t="s">
        <v>6153</v>
      </c>
      <c r="P1215">
        <v>22</v>
      </c>
      <c r="Q1215" t="s">
        <v>808</v>
      </c>
      <c r="R1215" s="1">
        <v>0</v>
      </c>
      <c r="S1215" s="3">
        <v>0</v>
      </c>
      <c r="T1215"/>
      <c r="U1215"/>
      <c r="V1215"/>
      <c r="W1215"/>
      <c r="X1215"/>
      <c r="Y1215"/>
      <c r="AA1215"/>
    </row>
    <row r="1216" spans="1:27" x14ac:dyDescent="0.35">
      <c r="A1216" t="s">
        <v>1525</v>
      </c>
      <c r="B1216" t="s">
        <v>44</v>
      </c>
      <c r="C1216">
        <v>0</v>
      </c>
      <c r="D1216" s="4">
        <v>32</v>
      </c>
      <c r="E1216" s="3">
        <v>0</v>
      </c>
      <c r="F1216">
        <v>28</v>
      </c>
      <c r="G1216" s="1">
        <v>0.875</v>
      </c>
      <c r="H1216">
        <v>0</v>
      </c>
      <c r="I1216" s="4">
        <v>15</v>
      </c>
      <c r="J1216" s="3">
        <v>0</v>
      </c>
      <c r="K1216">
        <v>13</v>
      </c>
      <c r="L1216" s="1">
        <v>0.8666666666666667</v>
      </c>
      <c r="M1216" s="4">
        <v>-32</v>
      </c>
      <c r="N1216" s="4">
        <v>-15</v>
      </c>
      <c r="O1216" t="s">
        <v>6153</v>
      </c>
      <c r="P1216">
        <v>17</v>
      </c>
      <c r="Q1216" t="s">
        <v>808</v>
      </c>
      <c r="R1216" s="1">
        <v>0</v>
      </c>
      <c r="S1216" s="3">
        <v>0</v>
      </c>
      <c r="T1216"/>
      <c r="U1216"/>
      <c r="V1216"/>
      <c r="W1216"/>
      <c r="X1216"/>
      <c r="Y1216"/>
      <c r="AA1216"/>
    </row>
    <row r="1217" spans="1:27" x14ac:dyDescent="0.35">
      <c r="A1217" t="s">
        <v>1629</v>
      </c>
      <c r="B1217" t="s">
        <v>367</v>
      </c>
      <c r="C1217">
        <v>0</v>
      </c>
      <c r="D1217" s="4">
        <v>25</v>
      </c>
      <c r="E1217" s="3">
        <v>0</v>
      </c>
      <c r="F1217">
        <v>23</v>
      </c>
      <c r="G1217" s="1">
        <v>0.92</v>
      </c>
      <c r="H1217">
        <v>0</v>
      </c>
      <c r="I1217" s="4">
        <v>15</v>
      </c>
      <c r="J1217" s="3">
        <v>0</v>
      </c>
      <c r="K1217">
        <v>13</v>
      </c>
      <c r="L1217" s="1">
        <v>0.8666666666666667</v>
      </c>
      <c r="M1217" s="4">
        <v>-25</v>
      </c>
      <c r="N1217" s="4">
        <v>-15</v>
      </c>
      <c r="O1217" t="s">
        <v>6153</v>
      </c>
      <c r="P1217">
        <v>10</v>
      </c>
      <c r="Q1217" t="s">
        <v>808</v>
      </c>
      <c r="R1217" s="1">
        <v>0</v>
      </c>
      <c r="S1217" s="3">
        <v>0</v>
      </c>
      <c r="T1217"/>
      <c r="U1217"/>
      <c r="V1217"/>
      <c r="W1217"/>
      <c r="X1217"/>
      <c r="Y1217"/>
      <c r="AA1217"/>
    </row>
    <row r="1218" spans="1:27" x14ac:dyDescent="0.35">
      <c r="A1218" t="s">
        <v>1411</v>
      </c>
      <c r="B1218" t="s">
        <v>220</v>
      </c>
      <c r="C1218">
        <v>0</v>
      </c>
      <c r="D1218" s="4">
        <v>42</v>
      </c>
      <c r="E1218" s="3">
        <v>0</v>
      </c>
      <c r="F1218">
        <v>12</v>
      </c>
      <c r="G1218" s="1">
        <v>0.2857142857142857</v>
      </c>
      <c r="H1218">
        <v>0</v>
      </c>
      <c r="I1218" s="4">
        <v>14</v>
      </c>
      <c r="J1218" s="3">
        <v>0</v>
      </c>
      <c r="K1218">
        <v>5</v>
      </c>
      <c r="L1218" s="1">
        <v>0.35714285714285715</v>
      </c>
      <c r="M1218" s="4">
        <v>-42</v>
      </c>
      <c r="N1218" s="4">
        <v>-14</v>
      </c>
      <c r="O1218" t="s">
        <v>6153</v>
      </c>
      <c r="P1218">
        <v>28</v>
      </c>
      <c r="Q1218" t="s">
        <v>808</v>
      </c>
      <c r="R1218" s="1">
        <v>0</v>
      </c>
      <c r="S1218" s="3">
        <v>0</v>
      </c>
      <c r="T1218"/>
      <c r="U1218"/>
      <c r="V1218"/>
      <c r="W1218"/>
      <c r="X1218"/>
      <c r="Y1218"/>
      <c r="AA1218"/>
    </row>
    <row r="1219" spans="1:27" x14ac:dyDescent="0.35">
      <c r="A1219" t="s">
        <v>1526</v>
      </c>
      <c r="B1219" t="s">
        <v>334</v>
      </c>
      <c r="C1219">
        <v>0</v>
      </c>
      <c r="D1219" s="4">
        <v>32</v>
      </c>
      <c r="E1219" s="3">
        <v>0</v>
      </c>
      <c r="F1219">
        <v>32</v>
      </c>
      <c r="G1219" s="1">
        <v>1</v>
      </c>
      <c r="H1219">
        <v>0</v>
      </c>
      <c r="I1219" s="4">
        <v>14</v>
      </c>
      <c r="J1219" s="3">
        <v>0</v>
      </c>
      <c r="K1219">
        <v>14</v>
      </c>
      <c r="L1219" s="1">
        <v>1</v>
      </c>
      <c r="M1219" s="4">
        <v>-32</v>
      </c>
      <c r="N1219" s="4">
        <v>-14</v>
      </c>
      <c r="O1219" t="s">
        <v>6153</v>
      </c>
      <c r="P1219">
        <v>18</v>
      </c>
      <c r="Q1219" t="s">
        <v>808</v>
      </c>
      <c r="R1219" s="1">
        <v>0</v>
      </c>
      <c r="S1219" s="3">
        <v>0</v>
      </c>
      <c r="T1219"/>
      <c r="U1219"/>
      <c r="V1219"/>
      <c r="W1219"/>
      <c r="X1219"/>
      <c r="Y1219"/>
      <c r="AA1219"/>
    </row>
    <row r="1220" spans="1:27" x14ac:dyDescent="0.35">
      <c r="A1220" t="s">
        <v>1576</v>
      </c>
      <c r="B1220" t="s">
        <v>317</v>
      </c>
      <c r="C1220">
        <v>0</v>
      </c>
      <c r="D1220" s="4">
        <v>29</v>
      </c>
      <c r="E1220" s="3">
        <v>0</v>
      </c>
      <c r="F1220">
        <v>28</v>
      </c>
      <c r="G1220" s="1">
        <v>0.96551724137931039</v>
      </c>
      <c r="H1220">
        <v>0</v>
      </c>
      <c r="I1220" s="4">
        <v>14</v>
      </c>
      <c r="J1220" s="3">
        <v>0</v>
      </c>
      <c r="K1220">
        <v>13</v>
      </c>
      <c r="L1220" s="1">
        <v>0.9285714285714286</v>
      </c>
      <c r="M1220" s="4">
        <v>-29</v>
      </c>
      <c r="N1220" s="4">
        <v>-14</v>
      </c>
      <c r="O1220" t="s">
        <v>6153</v>
      </c>
      <c r="P1220">
        <v>15</v>
      </c>
      <c r="Q1220" t="s">
        <v>808</v>
      </c>
      <c r="R1220" s="1">
        <v>0</v>
      </c>
      <c r="S1220" s="3">
        <v>0</v>
      </c>
      <c r="T1220"/>
      <c r="U1220"/>
      <c r="V1220"/>
      <c r="W1220"/>
      <c r="X1220"/>
      <c r="Y1220"/>
      <c r="AA1220"/>
    </row>
    <row r="1221" spans="1:27" x14ac:dyDescent="0.35">
      <c r="A1221" t="s">
        <v>1501</v>
      </c>
      <c r="B1221" t="s">
        <v>209</v>
      </c>
      <c r="C1221">
        <v>0</v>
      </c>
      <c r="D1221" s="4">
        <v>33</v>
      </c>
      <c r="E1221" s="3">
        <v>0</v>
      </c>
      <c r="F1221">
        <v>26</v>
      </c>
      <c r="G1221" s="1">
        <v>0.78787878787878785</v>
      </c>
      <c r="H1221">
        <v>0</v>
      </c>
      <c r="I1221" s="4">
        <v>13</v>
      </c>
      <c r="J1221" s="3">
        <v>0</v>
      </c>
      <c r="K1221">
        <v>10</v>
      </c>
      <c r="L1221" s="1">
        <v>0.76923076923076927</v>
      </c>
      <c r="M1221" s="4">
        <v>-33</v>
      </c>
      <c r="N1221" s="4">
        <v>-13</v>
      </c>
      <c r="O1221" t="s">
        <v>6153</v>
      </c>
      <c r="P1221">
        <v>20</v>
      </c>
      <c r="Q1221" t="s">
        <v>808</v>
      </c>
      <c r="R1221" s="1">
        <v>0</v>
      </c>
      <c r="S1221" s="3">
        <v>0</v>
      </c>
      <c r="T1221"/>
      <c r="U1221"/>
      <c r="V1221"/>
      <c r="W1221"/>
      <c r="X1221"/>
      <c r="Y1221"/>
      <c r="AA1221"/>
    </row>
    <row r="1222" spans="1:27" x14ac:dyDescent="0.35">
      <c r="A1222" t="s">
        <v>1641</v>
      </c>
      <c r="B1222" t="s">
        <v>209</v>
      </c>
      <c r="C1222">
        <v>0</v>
      </c>
      <c r="D1222" s="4">
        <v>24</v>
      </c>
      <c r="E1222" s="3">
        <v>0</v>
      </c>
      <c r="F1222">
        <v>23</v>
      </c>
      <c r="G1222" s="1">
        <v>0.95833333333333337</v>
      </c>
      <c r="H1222">
        <v>0</v>
      </c>
      <c r="I1222" s="4">
        <v>13</v>
      </c>
      <c r="J1222" s="3">
        <v>0</v>
      </c>
      <c r="K1222">
        <v>13</v>
      </c>
      <c r="L1222" s="1">
        <v>1</v>
      </c>
      <c r="M1222" s="4">
        <v>-24</v>
      </c>
      <c r="N1222" s="4">
        <v>-13</v>
      </c>
      <c r="O1222" t="s">
        <v>6153</v>
      </c>
      <c r="P1222">
        <v>11</v>
      </c>
      <c r="Q1222" t="s">
        <v>808</v>
      </c>
      <c r="R1222" s="1">
        <v>0</v>
      </c>
      <c r="S1222" s="3">
        <v>0</v>
      </c>
      <c r="T1222"/>
      <c r="U1222"/>
      <c r="V1222"/>
      <c r="W1222"/>
      <c r="X1222"/>
      <c r="Y1222"/>
      <c r="AA1222"/>
    </row>
    <row r="1223" spans="1:27" x14ac:dyDescent="0.35">
      <c r="A1223" t="s">
        <v>1714</v>
      </c>
      <c r="B1223" t="s">
        <v>350</v>
      </c>
      <c r="C1223">
        <v>0</v>
      </c>
      <c r="D1223" s="4">
        <v>21</v>
      </c>
      <c r="E1223" s="3">
        <v>0</v>
      </c>
      <c r="F1223">
        <v>18</v>
      </c>
      <c r="G1223" s="1">
        <v>0.8571428571428571</v>
      </c>
      <c r="H1223">
        <v>0</v>
      </c>
      <c r="I1223" s="4">
        <v>13</v>
      </c>
      <c r="J1223" s="3">
        <v>0</v>
      </c>
      <c r="K1223">
        <v>12</v>
      </c>
      <c r="L1223" s="1">
        <v>0.92307692307692313</v>
      </c>
      <c r="M1223" s="4">
        <v>-21</v>
      </c>
      <c r="N1223" s="4">
        <v>-13</v>
      </c>
      <c r="O1223" t="s">
        <v>6153</v>
      </c>
      <c r="P1223">
        <v>8</v>
      </c>
      <c r="Q1223" t="s">
        <v>808</v>
      </c>
      <c r="R1223" s="1">
        <v>0</v>
      </c>
      <c r="S1223" s="3">
        <v>0</v>
      </c>
      <c r="T1223"/>
      <c r="U1223"/>
      <c r="V1223"/>
      <c r="W1223"/>
      <c r="X1223"/>
      <c r="Y1223"/>
      <c r="AA1223"/>
    </row>
    <row r="1224" spans="1:27" x14ac:dyDescent="0.35">
      <c r="A1224" t="s">
        <v>1736</v>
      </c>
      <c r="B1224" t="s">
        <v>386</v>
      </c>
      <c r="C1224">
        <v>0</v>
      </c>
      <c r="D1224" s="4">
        <v>21</v>
      </c>
      <c r="E1224" s="3">
        <v>0</v>
      </c>
      <c r="F1224">
        <v>21</v>
      </c>
      <c r="G1224" s="1">
        <v>1</v>
      </c>
      <c r="H1224">
        <v>0</v>
      </c>
      <c r="I1224" s="4">
        <v>13</v>
      </c>
      <c r="J1224" s="3">
        <v>0</v>
      </c>
      <c r="K1224">
        <v>13</v>
      </c>
      <c r="L1224" s="1">
        <v>1</v>
      </c>
      <c r="M1224" s="4">
        <v>-21</v>
      </c>
      <c r="N1224" s="4">
        <v>-13</v>
      </c>
      <c r="O1224" t="s">
        <v>6153</v>
      </c>
      <c r="P1224">
        <v>8</v>
      </c>
      <c r="Q1224" t="s">
        <v>808</v>
      </c>
      <c r="R1224" s="1">
        <v>0</v>
      </c>
      <c r="S1224" s="3">
        <v>0</v>
      </c>
      <c r="T1224"/>
      <c r="U1224"/>
      <c r="V1224"/>
      <c r="W1224"/>
      <c r="X1224"/>
      <c r="Y1224"/>
      <c r="AA1224"/>
    </row>
    <row r="1225" spans="1:27" x14ac:dyDescent="0.35">
      <c r="A1225" t="s">
        <v>1336</v>
      </c>
      <c r="B1225" t="s">
        <v>285</v>
      </c>
      <c r="C1225">
        <v>0</v>
      </c>
      <c r="D1225" s="4">
        <v>49</v>
      </c>
      <c r="E1225" s="3">
        <v>0</v>
      </c>
      <c r="F1225">
        <v>26</v>
      </c>
      <c r="G1225" s="1">
        <v>0.53061224489795922</v>
      </c>
      <c r="H1225">
        <v>0</v>
      </c>
      <c r="I1225" s="4">
        <v>12</v>
      </c>
      <c r="J1225" s="3">
        <v>0</v>
      </c>
      <c r="K1225">
        <v>4</v>
      </c>
      <c r="L1225" s="1">
        <v>0.33333333333333331</v>
      </c>
      <c r="M1225" s="4">
        <v>-49</v>
      </c>
      <c r="N1225" s="4">
        <v>-12</v>
      </c>
      <c r="O1225" t="s">
        <v>6153</v>
      </c>
      <c r="P1225">
        <v>37</v>
      </c>
      <c r="Q1225" t="s">
        <v>808</v>
      </c>
      <c r="R1225" s="1">
        <v>0</v>
      </c>
      <c r="S1225" s="3">
        <v>0</v>
      </c>
      <c r="T1225"/>
      <c r="U1225"/>
      <c r="V1225"/>
      <c r="W1225"/>
      <c r="X1225"/>
      <c r="Y1225"/>
      <c r="AA1225"/>
    </row>
    <row r="1226" spans="1:27" x14ac:dyDescent="0.35">
      <c r="A1226" t="s">
        <v>1522</v>
      </c>
      <c r="B1226" t="s">
        <v>316</v>
      </c>
      <c r="C1226">
        <v>8</v>
      </c>
      <c r="D1226" s="4">
        <v>32</v>
      </c>
      <c r="E1226" s="3">
        <v>4</v>
      </c>
      <c r="F1226">
        <v>17</v>
      </c>
      <c r="G1226" s="1">
        <v>0.53125</v>
      </c>
      <c r="H1226">
        <v>4</v>
      </c>
      <c r="I1226" s="4">
        <v>16</v>
      </c>
      <c r="J1226" s="3">
        <v>4</v>
      </c>
      <c r="K1226">
        <v>8</v>
      </c>
      <c r="L1226" s="1">
        <v>0.5</v>
      </c>
      <c r="M1226" s="4">
        <v>-24</v>
      </c>
      <c r="N1226" s="4">
        <v>-12</v>
      </c>
      <c r="O1226" t="s">
        <v>6153</v>
      </c>
      <c r="P1226">
        <v>12</v>
      </c>
      <c r="Q1226" t="s">
        <v>808</v>
      </c>
      <c r="R1226" s="1">
        <v>0</v>
      </c>
      <c r="S1226" s="3">
        <v>0</v>
      </c>
      <c r="T1226"/>
      <c r="U1226"/>
      <c r="V1226"/>
      <c r="W1226"/>
      <c r="X1226"/>
      <c r="Y1226"/>
      <c r="AA1226"/>
    </row>
    <row r="1227" spans="1:27" x14ac:dyDescent="0.35">
      <c r="A1227" t="s">
        <v>1622</v>
      </c>
      <c r="B1227" t="s">
        <v>91</v>
      </c>
      <c r="C1227">
        <v>0</v>
      </c>
      <c r="D1227" s="4">
        <v>25</v>
      </c>
      <c r="E1227" s="3">
        <v>0</v>
      </c>
      <c r="F1227">
        <v>2</v>
      </c>
      <c r="G1227" s="1">
        <v>0.08</v>
      </c>
      <c r="H1227">
        <v>0</v>
      </c>
      <c r="I1227" s="4">
        <v>12</v>
      </c>
      <c r="J1227" s="3">
        <v>0</v>
      </c>
      <c r="K1227">
        <v>0</v>
      </c>
      <c r="L1227" s="1">
        <v>0</v>
      </c>
      <c r="M1227" s="4">
        <v>-25</v>
      </c>
      <c r="N1227" s="4">
        <v>-12</v>
      </c>
      <c r="O1227" t="s">
        <v>6153</v>
      </c>
      <c r="P1227">
        <v>13</v>
      </c>
      <c r="Q1227" t="s">
        <v>808</v>
      </c>
      <c r="R1227" s="1">
        <v>0</v>
      </c>
      <c r="S1227" s="3">
        <v>0</v>
      </c>
      <c r="T1227"/>
      <c r="U1227"/>
      <c r="V1227"/>
      <c r="W1227"/>
      <c r="X1227"/>
      <c r="Y1227"/>
      <c r="AA1227"/>
    </row>
    <row r="1228" spans="1:27" x14ac:dyDescent="0.35">
      <c r="A1228" t="s">
        <v>1743</v>
      </c>
      <c r="B1228" t="s">
        <v>388</v>
      </c>
      <c r="C1228">
        <v>0</v>
      </c>
      <c r="D1228" s="4">
        <v>20</v>
      </c>
      <c r="E1228" s="3">
        <v>0</v>
      </c>
      <c r="F1228">
        <v>9</v>
      </c>
      <c r="G1228" s="1">
        <v>0.45</v>
      </c>
      <c r="H1228">
        <v>0</v>
      </c>
      <c r="I1228" s="4">
        <v>12</v>
      </c>
      <c r="J1228" s="3">
        <v>0</v>
      </c>
      <c r="K1228">
        <v>5</v>
      </c>
      <c r="L1228" s="1">
        <v>0.41666666666666669</v>
      </c>
      <c r="M1228" s="4">
        <v>-20</v>
      </c>
      <c r="N1228" s="4">
        <v>-12</v>
      </c>
      <c r="O1228" t="s">
        <v>6153</v>
      </c>
      <c r="P1228">
        <v>8</v>
      </c>
      <c r="Q1228" t="s">
        <v>808</v>
      </c>
      <c r="R1228" s="1">
        <v>0</v>
      </c>
      <c r="S1228" s="3">
        <v>0</v>
      </c>
      <c r="T1228"/>
      <c r="U1228"/>
      <c r="V1228"/>
      <c r="W1228"/>
      <c r="X1228"/>
      <c r="Y1228"/>
      <c r="AA1228"/>
    </row>
    <row r="1229" spans="1:27" x14ac:dyDescent="0.35">
      <c r="A1229" t="s">
        <v>1877</v>
      </c>
      <c r="B1229" t="s">
        <v>96</v>
      </c>
      <c r="C1229">
        <v>0</v>
      </c>
      <c r="D1229" s="4">
        <v>16</v>
      </c>
      <c r="E1229" s="3">
        <v>0</v>
      </c>
      <c r="F1229">
        <v>10</v>
      </c>
      <c r="G1229" s="1">
        <v>0.625</v>
      </c>
      <c r="H1229">
        <v>0</v>
      </c>
      <c r="I1229" s="4">
        <v>12</v>
      </c>
      <c r="J1229" s="3">
        <v>0</v>
      </c>
      <c r="K1229">
        <v>9</v>
      </c>
      <c r="L1229" s="1">
        <v>0.75</v>
      </c>
      <c r="M1229" s="4">
        <v>-16</v>
      </c>
      <c r="N1229" s="4">
        <v>-12</v>
      </c>
      <c r="O1229" t="s">
        <v>6153</v>
      </c>
      <c r="P1229">
        <v>4</v>
      </c>
      <c r="Q1229" t="s">
        <v>808</v>
      </c>
      <c r="R1229" s="1">
        <v>0</v>
      </c>
      <c r="S1229" s="3">
        <v>0</v>
      </c>
      <c r="T1229"/>
      <c r="U1229"/>
      <c r="V1229"/>
      <c r="W1229"/>
      <c r="X1229"/>
      <c r="Y1229"/>
      <c r="AA1229"/>
    </row>
    <row r="1230" spans="1:27" x14ac:dyDescent="0.35">
      <c r="A1230" t="s">
        <v>1464</v>
      </c>
      <c r="B1230" t="s">
        <v>319</v>
      </c>
      <c r="C1230">
        <v>0</v>
      </c>
      <c r="D1230" s="4">
        <v>37</v>
      </c>
      <c r="E1230" s="3">
        <v>0</v>
      </c>
      <c r="F1230">
        <v>3</v>
      </c>
      <c r="G1230" s="1">
        <v>8.1081081081081086E-2</v>
      </c>
      <c r="H1230">
        <v>0</v>
      </c>
      <c r="I1230" s="4">
        <v>11</v>
      </c>
      <c r="J1230" s="3">
        <v>0</v>
      </c>
      <c r="K1230">
        <v>1</v>
      </c>
      <c r="L1230" s="1">
        <v>9.0909090909090912E-2</v>
      </c>
      <c r="M1230" s="4">
        <v>-37</v>
      </c>
      <c r="N1230" s="4">
        <v>-11</v>
      </c>
      <c r="O1230" t="s">
        <v>6153</v>
      </c>
      <c r="P1230">
        <v>26</v>
      </c>
      <c r="Q1230" t="s">
        <v>808</v>
      </c>
      <c r="R1230" s="1">
        <v>0</v>
      </c>
      <c r="S1230" s="3">
        <v>0</v>
      </c>
      <c r="T1230"/>
      <c r="U1230"/>
      <c r="V1230"/>
      <c r="W1230"/>
      <c r="X1230"/>
      <c r="Y1230"/>
      <c r="AA1230"/>
    </row>
    <row r="1231" spans="1:27" x14ac:dyDescent="0.35">
      <c r="A1231" t="s">
        <v>1504</v>
      </c>
      <c r="B1231" t="s">
        <v>61</v>
      </c>
      <c r="C1231">
        <v>0</v>
      </c>
      <c r="D1231" s="4">
        <v>33</v>
      </c>
      <c r="E1231" s="3">
        <v>0</v>
      </c>
      <c r="F1231">
        <v>0</v>
      </c>
      <c r="G1231" s="1">
        <v>0</v>
      </c>
      <c r="H1231">
        <v>0</v>
      </c>
      <c r="I1231" s="4">
        <v>11</v>
      </c>
      <c r="J1231" s="3">
        <v>0</v>
      </c>
      <c r="K1231">
        <v>0</v>
      </c>
      <c r="L1231" s="1">
        <v>0</v>
      </c>
      <c r="M1231" s="4">
        <v>-33</v>
      </c>
      <c r="N1231" s="4">
        <v>-11</v>
      </c>
      <c r="O1231" t="s">
        <v>6153</v>
      </c>
      <c r="P1231">
        <v>22</v>
      </c>
      <c r="Q1231" t="s">
        <v>808</v>
      </c>
      <c r="R1231" s="1">
        <v>0</v>
      </c>
      <c r="S1231" s="3">
        <v>0</v>
      </c>
      <c r="T1231"/>
      <c r="U1231"/>
      <c r="V1231"/>
      <c r="W1231"/>
      <c r="X1231"/>
      <c r="Y1231"/>
      <c r="AA1231"/>
    </row>
    <row r="1232" spans="1:27" x14ac:dyDescent="0.35">
      <c r="A1232" t="s">
        <v>1763</v>
      </c>
      <c r="B1232" t="s">
        <v>392</v>
      </c>
      <c r="C1232">
        <v>0</v>
      </c>
      <c r="D1232" s="4">
        <v>19</v>
      </c>
      <c r="E1232" s="3">
        <v>0</v>
      </c>
      <c r="F1232">
        <v>19</v>
      </c>
      <c r="G1232" s="1">
        <v>1</v>
      </c>
      <c r="H1232">
        <v>0</v>
      </c>
      <c r="I1232" s="4">
        <v>11</v>
      </c>
      <c r="J1232" s="3">
        <v>0</v>
      </c>
      <c r="K1232">
        <v>11</v>
      </c>
      <c r="L1232" s="1">
        <v>1</v>
      </c>
      <c r="M1232" s="4">
        <v>-19</v>
      </c>
      <c r="N1232" s="4">
        <v>-11</v>
      </c>
      <c r="O1232" t="s">
        <v>6153</v>
      </c>
      <c r="P1232">
        <v>8</v>
      </c>
      <c r="Q1232" t="s">
        <v>808</v>
      </c>
      <c r="R1232" s="1">
        <v>0</v>
      </c>
      <c r="S1232" s="3">
        <v>0</v>
      </c>
      <c r="T1232"/>
      <c r="U1232"/>
      <c r="V1232"/>
      <c r="W1232"/>
      <c r="X1232"/>
      <c r="Y1232"/>
      <c r="AA1232"/>
    </row>
    <row r="1233" spans="1:27" x14ac:dyDescent="0.35">
      <c r="A1233" t="s">
        <v>1799</v>
      </c>
      <c r="B1233" t="s">
        <v>401</v>
      </c>
      <c r="C1233">
        <v>0</v>
      </c>
      <c r="D1233" s="4">
        <v>18</v>
      </c>
      <c r="E1233" s="3">
        <v>0</v>
      </c>
      <c r="F1233">
        <v>17</v>
      </c>
      <c r="G1233" s="1">
        <v>0.94444444444444442</v>
      </c>
      <c r="H1233">
        <v>0</v>
      </c>
      <c r="I1233" s="4">
        <v>11</v>
      </c>
      <c r="J1233" s="3">
        <v>0</v>
      </c>
      <c r="K1233">
        <v>10</v>
      </c>
      <c r="L1233" s="1">
        <v>0.90909090909090906</v>
      </c>
      <c r="M1233" s="4">
        <v>-18</v>
      </c>
      <c r="N1233" s="4">
        <v>-11</v>
      </c>
      <c r="O1233" t="s">
        <v>6153</v>
      </c>
      <c r="P1233">
        <v>7</v>
      </c>
      <c r="Q1233" t="s">
        <v>808</v>
      </c>
      <c r="R1233" s="1">
        <v>0</v>
      </c>
      <c r="S1233" s="3">
        <v>0</v>
      </c>
      <c r="T1233"/>
      <c r="U1233"/>
      <c r="V1233"/>
      <c r="W1233"/>
      <c r="X1233"/>
      <c r="Y1233"/>
      <c r="AA1233"/>
    </row>
    <row r="1234" spans="1:27" x14ac:dyDescent="0.35">
      <c r="A1234" t="s">
        <v>2075</v>
      </c>
      <c r="B1234" t="s">
        <v>384</v>
      </c>
      <c r="C1234">
        <v>0</v>
      </c>
      <c r="D1234" s="4">
        <v>12</v>
      </c>
      <c r="E1234" s="3">
        <v>0</v>
      </c>
      <c r="F1234">
        <v>11</v>
      </c>
      <c r="G1234" s="1">
        <v>0.91666666666666663</v>
      </c>
      <c r="H1234">
        <v>0</v>
      </c>
      <c r="I1234" s="4">
        <v>11</v>
      </c>
      <c r="J1234" s="3">
        <v>0</v>
      </c>
      <c r="K1234">
        <v>11</v>
      </c>
      <c r="L1234" s="1">
        <v>1</v>
      </c>
      <c r="M1234" s="4">
        <v>-12</v>
      </c>
      <c r="N1234" s="4">
        <v>-11</v>
      </c>
      <c r="O1234" t="s">
        <v>6153</v>
      </c>
      <c r="P1234">
        <v>1</v>
      </c>
      <c r="Q1234" t="s">
        <v>808</v>
      </c>
      <c r="R1234" s="1">
        <v>0</v>
      </c>
      <c r="S1234" s="3">
        <v>0</v>
      </c>
      <c r="T1234"/>
      <c r="U1234"/>
      <c r="V1234"/>
      <c r="W1234"/>
      <c r="X1234"/>
      <c r="Y1234"/>
      <c r="AA1234"/>
    </row>
    <row r="1235" spans="1:27" x14ac:dyDescent="0.35">
      <c r="A1235" t="s">
        <v>1591</v>
      </c>
      <c r="B1235" t="s">
        <v>356</v>
      </c>
      <c r="C1235">
        <v>0</v>
      </c>
      <c r="D1235" s="4">
        <v>27</v>
      </c>
      <c r="E1235" s="3">
        <v>0</v>
      </c>
      <c r="F1235">
        <v>5</v>
      </c>
      <c r="G1235" s="1">
        <v>0.18518518518518517</v>
      </c>
      <c r="H1235">
        <v>0</v>
      </c>
      <c r="I1235" s="4">
        <v>10</v>
      </c>
      <c r="J1235" s="3">
        <v>0</v>
      </c>
      <c r="K1235">
        <v>2</v>
      </c>
      <c r="L1235" s="1">
        <v>0.2</v>
      </c>
      <c r="M1235" s="4">
        <v>-27</v>
      </c>
      <c r="N1235" s="4">
        <v>-10</v>
      </c>
      <c r="O1235" t="s">
        <v>6153</v>
      </c>
      <c r="P1235">
        <v>17</v>
      </c>
      <c r="Q1235" t="s">
        <v>808</v>
      </c>
      <c r="R1235" s="1">
        <v>0</v>
      </c>
      <c r="S1235" s="3">
        <v>0</v>
      </c>
      <c r="T1235"/>
      <c r="U1235"/>
      <c r="V1235"/>
      <c r="W1235"/>
      <c r="X1235"/>
      <c r="Y1235"/>
      <c r="AA1235"/>
    </row>
    <row r="1236" spans="1:27" x14ac:dyDescent="0.35">
      <c r="A1236" t="s">
        <v>1656</v>
      </c>
      <c r="B1236" t="s">
        <v>149</v>
      </c>
      <c r="C1236">
        <v>0</v>
      </c>
      <c r="D1236" s="4">
        <v>24</v>
      </c>
      <c r="E1236" s="3">
        <v>0</v>
      </c>
      <c r="F1236">
        <v>13</v>
      </c>
      <c r="G1236" s="1">
        <v>0.54166666666666663</v>
      </c>
      <c r="H1236">
        <v>0</v>
      </c>
      <c r="I1236" s="4">
        <v>10</v>
      </c>
      <c r="J1236" s="3">
        <v>0</v>
      </c>
      <c r="K1236">
        <v>5</v>
      </c>
      <c r="L1236" s="1">
        <v>0.5</v>
      </c>
      <c r="M1236" s="4">
        <v>-24</v>
      </c>
      <c r="N1236" s="4">
        <v>-10</v>
      </c>
      <c r="O1236" t="s">
        <v>6153</v>
      </c>
      <c r="P1236">
        <v>14</v>
      </c>
      <c r="Q1236" t="s">
        <v>808</v>
      </c>
      <c r="R1236" s="1">
        <v>0</v>
      </c>
      <c r="S1236" s="3">
        <v>0</v>
      </c>
      <c r="T1236"/>
      <c r="U1236"/>
      <c r="V1236"/>
      <c r="W1236"/>
      <c r="X1236"/>
      <c r="Y1236"/>
      <c r="AA1236"/>
    </row>
    <row r="1237" spans="1:27" x14ac:dyDescent="0.35">
      <c r="A1237" t="s">
        <v>1674</v>
      </c>
      <c r="B1237" t="s">
        <v>149</v>
      </c>
      <c r="C1237">
        <v>0</v>
      </c>
      <c r="D1237" s="4">
        <v>23</v>
      </c>
      <c r="E1237" s="3">
        <v>0</v>
      </c>
      <c r="F1237">
        <v>20</v>
      </c>
      <c r="G1237" s="1">
        <v>0.86956521739130432</v>
      </c>
      <c r="H1237">
        <v>0</v>
      </c>
      <c r="I1237" s="4">
        <v>10</v>
      </c>
      <c r="J1237" s="3">
        <v>0</v>
      </c>
      <c r="K1237">
        <v>9</v>
      </c>
      <c r="L1237" s="1">
        <v>0.9</v>
      </c>
      <c r="M1237" s="4">
        <v>-23</v>
      </c>
      <c r="N1237" s="4">
        <v>-10</v>
      </c>
      <c r="O1237" t="s">
        <v>6153</v>
      </c>
      <c r="P1237">
        <v>13</v>
      </c>
      <c r="Q1237" t="s">
        <v>808</v>
      </c>
      <c r="R1237" s="1">
        <v>0</v>
      </c>
      <c r="S1237" s="3">
        <v>0</v>
      </c>
      <c r="T1237"/>
      <c r="U1237"/>
      <c r="V1237"/>
      <c r="W1237"/>
      <c r="X1237"/>
      <c r="Y1237"/>
      <c r="AA1237"/>
    </row>
    <row r="1238" spans="1:27" x14ac:dyDescent="0.35">
      <c r="A1238" t="s">
        <v>1680</v>
      </c>
      <c r="B1238" t="s">
        <v>373</v>
      </c>
      <c r="C1238">
        <v>0</v>
      </c>
      <c r="D1238" s="4">
        <v>23</v>
      </c>
      <c r="E1238" s="3">
        <v>0</v>
      </c>
      <c r="F1238">
        <v>22</v>
      </c>
      <c r="G1238" s="1">
        <v>0.95652173913043481</v>
      </c>
      <c r="H1238">
        <v>0</v>
      </c>
      <c r="I1238" s="4">
        <v>10</v>
      </c>
      <c r="J1238" s="3">
        <v>0</v>
      </c>
      <c r="K1238">
        <v>10</v>
      </c>
      <c r="L1238" s="1">
        <v>1</v>
      </c>
      <c r="M1238" s="4">
        <v>-23</v>
      </c>
      <c r="N1238" s="4">
        <v>-10</v>
      </c>
      <c r="O1238" t="s">
        <v>6153</v>
      </c>
      <c r="P1238">
        <v>13</v>
      </c>
      <c r="Q1238" t="s">
        <v>808</v>
      </c>
      <c r="R1238" s="1">
        <v>0</v>
      </c>
      <c r="S1238" s="3">
        <v>0</v>
      </c>
      <c r="T1238"/>
      <c r="U1238"/>
      <c r="V1238"/>
      <c r="W1238"/>
      <c r="X1238"/>
      <c r="Y1238"/>
      <c r="AA1238"/>
    </row>
    <row r="1239" spans="1:27" x14ac:dyDescent="0.35">
      <c r="A1239" t="s">
        <v>1773</v>
      </c>
      <c r="B1239" t="s">
        <v>294</v>
      </c>
      <c r="C1239">
        <v>0</v>
      </c>
      <c r="D1239" s="4">
        <v>19</v>
      </c>
      <c r="E1239" s="3">
        <v>0</v>
      </c>
      <c r="F1239">
        <v>18</v>
      </c>
      <c r="G1239" s="1">
        <v>0.94736842105263153</v>
      </c>
      <c r="H1239">
        <v>0</v>
      </c>
      <c r="I1239" s="4">
        <v>10</v>
      </c>
      <c r="J1239" s="3">
        <v>0</v>
      </c>
      <c r="K1239">
        <v>9</v>
      </c>
      <c r="L1239" s="1">
        <v>0.9</v>
      </c>
      <c r="M1239" s="4">
        <v>-19</v>
      </c>
      <c r="N1239" s="4">
        <v>-10</v>
      </c>
      <c r="O1239" t="s">
        <v>6153</v>
      </c>
      <c r="P1239">
        <v>9</v>
      </c>
      <c r="Q1239" t="s">
        <v>808</v>
      </c>
      <c r="R1239" s="1">
        <v>0</v>
      </c>
      <c r="S1239" s="3">
        <v>0</v>
      </c>
      <c r="T1239"/>
      <c r="U1239"/>
      <c r="V1239"/>
      <c r="W1239"/>
      <c r="X1239"/>
      <c r="Y1239"/>
      <c r="AA1239"/>
    </row>
    <row r="1240" spans="1:27" x14ac:dyDescent="0.35">
      <c r="A1240" t="s">
        <v>1780</v>
      </c>
      <c r="B1240" t="s">
        <v>169</v>
      </c>
      <c r="C1240">
        <v>0</v>
      </c>
      <c r="D1240" s="4">
        <v>19</v>
      </c>
      <c r="E1240" s="3">
        <v>0</v>
      </c>
      <c r="F1240">
        <v>17</v>
      </c>
      <c r="G1240" s="1">
        <v>0.89473684210526316</v>
      </c>
      <c r="H1240">
        <v>0</v>
      </c>
      <c r="I1240" s="4">
        <v>10</v>
      </c>
      <c r="J1240" s="3">
        <v>0</v>
      </c>
      <c r="K1240">
        <v>9</v>
      </c>
      <c r="L1240" s="1">
        <v>0.9</v>
      </c>
      <c r="M1240" s="4">
        <v>-19</v>
      </c>
      <c r="N1240" s="4">
        <v>-10</v>
      </c>
      <c r="O1240" t="s">
        <v>6153</v>
      </c>
      <c r="P1240">
        <v>9</v>
      </c>
      <c r="Q1240" t="s">
        <v>808</v>
      </c>
      <c r="R1240" s="1">
        <v>0</v>
      </c>
      <c r="S1240" s="3">
        <v>0</v>
      </c>
      <c r="T1240"/>
      <c r="U1240"/>
      <c r="V1240"/>
      <c r="W1240"/>
      <c r="X1240"/>
      <c r="Y1240"/>
      <c r="AA1240"/>
    </row>
    <row r="1241" spans="1:27" x14ac:dyDescent="0.35">
      <c r="A1241" t="s">
        <v>408</v>
      </c>
      <c r="B1241" t="s">
        <v>236</v>
      </c>
      <c r="C1241">
        <v>0</v>
      </c>
      <c r="D1241" s="4">
        <v>17</v>
      </c>
      <c r="E1241" s="3">
        <v>0</v>
      </c>
      <c r="F1241">
        <v>15</v>
      </c>
      <c r="G1241" s="1">
        <v>0.88235294117647056</v>
      </c>
      <c r="H1241">
        <v>0</v>
      </c>
      <c r="I1241" s="4">
        <v>10</v>
      </c>
      <c r="J1241" s="3">
        <v>0</v>
      </c>
      <c r="K1241">
        <v>9</v>
      </c>
      <c r="L1241" s="1">
        <v>0.9</v>
      </c>
      <c r="M1241" s="4">
        <v>-17</v>
      </c>
      <c r="N1241" s="4">
        <v>-10</v>
      </c>
      <c r="O1241" t="s">
        <v>6153</v>
      </c>
      <c r="P1241">
        <v>7</v>
      </c>
      <c r="Q1241" t="s">
        <v>808</v>
      </c>
      <c r="R1241" s="1">
        <v>0</v>
      </c>
      <c r="S1241" s="3">
        <v>0</v>
      </c>
      <c r="T1241"/>
      <c r="U1241"/>
      <c r="V1241"/>
      <c r="W1241"/>
      <c r="X1241"/>
      <c r="Y1241"/>
      <c r="AA1241"/>
    </row>
    <row r="1242" spans="1:27" x14ac:dyDescent="0.35">
      <c r="A1242" t="s">
        <v>411</v>
      </c>
      <c r="B1242" t="s">
        <v>236</v>
      </c>
      <c r="C1242">
        <v>0</v>
      </c>
      <c r="D1242" s="4">
        <v>17</v>
      </c>
      <c r="E1242" s="3">
        <v>0</v>
      </c>
      <c r="F1242">
        <v>17</v>
      </c>
      <c r="G1242" s="1">
        <v>1</v>
      </c>
      <c r="H1242">
        <v>0</v>
      </c>
      <c r="I1242" s="4">
        <v>10</v>
      </c>
      <c r="J1242" s="3">
        <v>0</v>
      </c>
      <c r="K1242">
        <v>10</v>
      </c>
      <c r="L1242" s="1">
        <v>1</v>
      </c>
      <c r="M1242" s="4">
        <v>-17</v>
      </c>
      <c r="N1242" s="4">
        <v>-10</v>
      </c>
      <c r="O1242" t="s">
        <v>6153</v>
      </c>
      <c r="P1242">
        <v>7</v>
      </c>
      <c r="Q1242" t="s">
        <v>808</v>
      </c>
      <c r="R1242" s="1">
        <v>0</v>
      </c>
      <c r="S1242" s="3">
        <v>0</v>
      </c>
      <c r="T1242"/>
      <c r="U1242"/>
      <c r="V1242"/>
      <c r="W1242"/>
      <c r="X1242"/>
      <c r="Y1242"/>
      <c r="AA1242"/>
    </row>
    <row r="1243" spans="1:27" x14ac:dyDescent="0.35">
      <c r="A1243" t="s">
        <v>1892</v>
      </c>
      <c r="B1243" t="s">
        <v>414</v>
      </c>
      <c r="C1243">
        <v>0</v>
      </c>
      <c r="D1243" s="4">
        <v>16</v>
      </c>
      <c r="E1243" s="3">
        <v>0</v>
      </c>
      <c r="F1243">
        <v>13</v>
      </c>
      <c r="G1243" s="1">
        <v>0.8125</v>
      </c>
      <c r="H1243">
        <v>0</v>
      </c>
      <c r="I1243" s="4">
        <v>10</v>
      </c>
      <c r="J1243" s="3">
        <v>0</v>
      </c>
      <c r="K1243">
        <v>8</v>
      </c>
      <c r="L1243" s="1">
        <v>0.8</v>
      </c>
      <c r="M1243" s="4">
        <v>-16</v>
      </c>
      <c r="N1243" s="4">
        <v>-10</v>
      </c>
      <c r="O1243" t="s">
        <v>6153</v>
      </c>
      <c r="P1243">
        <v>6</v>
      </c>
      <c r="Q1243" t="s">
        <v>808</v>
      </c>
      <c r="R1243" s="1">
        <v>0</v>
      </c>
      <c r="S1243" s="3">
        <v>0</v>
      </c>
      <c r="T1243"/>
      <c r="U1243"/>
      <c r="V1243"/>
      <c r="W1243"/>
      <c r="X1243"/>
      <c r="Y1243"/>
      <c r="AA1243"/>
    </row>
    <row r="1244" spans="1:27" x14ac:dyDescent="0.35">
      <c r="A1244" t="s">
        <v>1895</v>
      </c>
      <c r="B1244" t="s">
        <v>37</v>
      </c>
      <c r="C1244">
        <v>0</v>
      </c>
      <c r="D1244" s="4">
        <v>16</v>
      </c>
      <c r="E1244" s="3">
        <v>0</v>
      </c>
      <c r="F1244">
        <v>15</v>
      </c>
      <c r="G1244" s="1">
        <v>0.9375</v>
      </c>
      <c r="H1244">
        <v>0</v>
      </c>
      <c r="I1244" s="4">
        <v>10</v>
      </c>
      <c r="J1244" s="3">
        <v>0</v>
      </c>
      <c r="K1244">
        <v>9</v>
      </c>
      <c r="L1244" s="1">
        <v>0.9</v>
      </c>
      <c r="M1244" s="4">
        <v>-16</v>
      </c>
      <c r="N1244" s="4">
        <v>-10</v>
      </c>
      <c r="O1244" t="s">
        <v>6153</v>
      </c>
      <c r="P1244">
        <v>6</v>
      </c>
      <c r="Q1244" t="s">
        <v>808</v>
      </c>
      <c r="R1244" s="1">
        <v>0</v>
      </c>
      <c r="S1244" s="3">
        <v>0</v>
      </c>
      <c r="T1244"/>
      <c r="U1244"/>
      <c r="V1244"/>
      <c r="W1244"/>
      <c r="X1244"/>
      <c r="Y1244"/>
      <c r="AA1244"/>
    </row>
    <row r="1245" spans="1:27" x14ac:dyDescent="0.35">
      <c r="A1245" t="s">
        <v>1945</v>
      </c>
      <c r="B1245" t="s">
        <v>427</v>
      </c>
      <c r="C1245">
        <v>0</v>
      </c>
      <c r="D1245" s="4">
        <v>15</v>
      </c>
      <c r="E1245" s="3">
        <v>0</v>
      </c>
      <c r="F1245">
        <v>14</v>
      </c>
      <c r="G1245" s="1">
        <v>0.93333333333333335</v>
      </c>
      <c r="H1245">
        <v>0</v>
      </c>
      <c r="I1245" s="4">
        <v>10</v>
      </c>
      <c r="J1245" s="3">
        <v>0</v>
      </c>
      <c r="K1245">
        <v>10</v>
      </c>
      <c r="L1245" s="1">
        <v>1</v>
      </c>
      <c r="M1245" s="4">
        <v>-15</v>
      </c>
      <c r="N1245" s="4">
        <v>-10</v>
      </c>
      <c r="O1245" t="s">
        <v>6153</v>
      </c>
      <c r="P1245">
        <v>5</v>
      </c>
      <c r="Q1245" t="s">
        <v>808</v>
      </c>
      <c r="R1245" s="1">
        <v>0</v>
      </c>
      <c r="S1245" s="3">
        <v>0</v>
      </c>
      <c r="T1245"/>
      <c r="U1245"/>
      <c r="V1245"/>
      <c r="W1245"/>
      <c r="X1245"/>
      <c r="Y1245"/>
      <c r="AA1245"/>
    </row>
    <row r="1246" spans="1:27" x14ac:dyDescent="0.35">
      <c r="A1246" t="s">
        <v>1951</v>
      </c>
      <c r="B1246" t="s">
        <v>432</v>
      </c>
      <c r="C1246">
        <v>0</v>
      </c>
      <c r="D1246" s="4">
        <v>15</v>
      </c>
      <c r="E1246" s="3">
        <v>0</v>
      </c>
      <c r="F1246">
        <v>12</v>
      </c>
      <c r="G1246" s="1">
        <v>0.8</v>
      </c>
      <c r="H1246">
        <v>0</v>
      </c>
      <c r="I1246" s="4">
        <v>10</v>
      </c>
      <c r="J1246" s="3">
        <v>0</v>
      </c>
      <c r="K1246">
        <v>7</v>
      </c>
      <c r="L1246" s="1">
        <v>0.7</v>
      </c>
      <c r="M1246" s="4">
        <v>-15</v>
      </c>
      <c r="N1246" s="4">
        <v>-10</v>
      </c>
      <c r="O1246" t="s">
        <v>6153</v>
      </c>
      <c r="P1246">
        <v>5</v>
      </c>
      <c r="Q1246" t="s">
        <v>808</v>
      </c>
      <c r="R1246" s="1">
        <v>0</v>
      </c>
      <c r="S1246" s="3">
        <v>0</v>
      </c>
      <c r="T1246"/>
      <c r="U1246"/>
      <c r="V1246"/>
      <c r="W1246"/>
      <c r="X1246"/>
      <c r="Y1246"/>
      <c r="AA1246"/>
    </row>
    <row r="1247" spans="1:27" x14ac:dyDescent="0.35">
      <c r="A1247" t="s">
        <v>1407</v>
      </c>
      <c r="B1247" t="s">
        <v>134</v>
      </c>
      <c r="C1247">
        <v>0</v>
      </c>
      <c r="D1247" s="4">
        <v>42</v>
      </c>
      <c r="E1247" s="3">
        <v>0</v>
      </c>
      <c r="F1247">
        <v>21</v>
      </c>
      <c r="G1247" s="1">
        <v>0.5</v>
      </c>
      <c r="H1247">
        <v>0</v>
      </c>
      <c r="I1247" s="4">
        <v>9</v>
      </c>
      <c r="J1247" s="3">
        <v>0</v>
      </c>
      <c r="K1247">
        <v>6</v>
      </c>
      <c r="L1247" s="1">
        <v>0.66666666666666663</v>
      </c>
      <c r="M1247" s="4">
        <v>-42</v>
      </c>
      <c r="N1247" s="4">
        <v>-9</v>
      </c>
      <c r="O1247" t="s">
        <v>6153</v>
      </c>
      <c r="P1247">
        <v>33</v>
      </c>
      <c r="Q1247" t="s">
        <v>808</v>
      </c>
      <c r="R1247" s="1">
        <v>0</v>
      </c>
      <c r="S1247" s="3">
        <v>0</v>
      </c>
      <c r="T1247"/>
      <c r="U1247"/>
      <c r="V1247"/>
      <c r="W1247"/>
      <c r="X1247"/>
      <c r="Y1247"/>
      <c r="AA1247"/>
    </row>
    <row r="1248" spans="1:27" x14ac:dyDescent="0.35">
      <c r="A1248" t="s">
        <v>1767</v>
      </c>
      <c r="B1248" t="s">
        <v>178</v>
      </c>
      <c r="C1248">
        <v>0</v>
      </c>
      <c r="D1248" s="4">
        <v>19</v>
      </c>
      <c r="E1248" s="3">
        <v>0</v>
      </c>
      <c r="F1248">
        <v>15</v>
      </c>
      <c r="G1248" s="1">
        <v>0.78947368421052633</v>
      </c>
      <c r="H1248">
        <v>0</v>
      </c>
      <c r="I1248" s="4">
        <v>9</v>
      </c>
      <c r="J1248" s="3">
        <v>0</v>
      </c>
      <c r="K1248">
        <v>8</v>
      </c>
      <c r="L1248" s="1">
        <v>0.88888888888888884</v>
      </c>
      <c r="M1248" s="4">
        <v>-19</v>
      </c>
      <c r="N1248" s="4">
        <v>-9</v>
      </c>
      <c r="O1248" t="s">
        <v>6153</v>
      </c>
      <c r="P1248">
        <v>10</v>
      </c>
      <c r="Q1248" t="s">
        <v>808</v>
      </c>
      <c r="R1248" s="1">
        <v>0</v>
      </c>
      <c r="S1248" s="3">
        <v>0</v>
      </c>
      <c r="T1248"/>
      <c r="U1248"/>
      <c r="V1248"/>
      <c r="W1248"/>
      <c r="X1248"/>
      <c r="Y1248"/>
      <c r="AA1248"/>
    </row>
    <row r="1249" spans="1:27" x14ac:dyDescent="0.35">
      <c r="A1249" t="s">
        <v>1777</v>
      </c>
      <c r="B1249" t="s">
        <v>394</v>
      </c>
      <c r="C1249">
        <v>0</v>
      </c>
      <c r="D1249" s="4">
        <v>19</v>
      </c>
      <c r="E1249" s="3">
        <v>0</v>
      </c>
      <c r="F1249">
        <v>7</v>
      </c>
      <c r="G1249" s="1">
        <v>0.36842105263157893</v>
      </c>
      <c r="H1249">
        <v>0</v>
      </c>
      <c r="I1249" s="4">
        <v>9</v>
      </c>
      <c r="J1249" s="3">
        <v>0</v>
      </c>
      <c r="K1249">
        <v>3</v>
      </c>
      <c r="L1249" s="1">
        <v>0.33333333333333331</v>
      </c>
      <c r="M1249" s="4">
        <v>-19</v>
      </c>
      <c r="N1249" s="4">
        <v>-9</v>
      </c>
      <c r="O1249" t="s">
        <v>6153</v>
      </c>
      <c r="P1249">
        <v>10</v>
      </c>
      <c r="Q1249" t="s">
        <v>808</v>
      </c>
      <c r="R1249" s="1">
        <v>0</v>
      </c>
      <c r="S1249" s="3">
        <v>0</v>
      </c>
      <c r="T1249"/>
      <c r="U1249"/>
      <c r="V1249"/>
      <c r="W1249"/>
      <c r="X1249"/>
      <c r="Y1249"/>
      <c r="AA1249"/>
    </row>
    <row r="1250" spans="1:27" x14ac:dyDescent="0.35">
      <c r="A1250" t="s">
        <v>1813</v>
      </c>
      <c r="B1250" t="s">
        <v>400</v>
      </c>
      <c r="C1250">
        <v>0</v>
      </c>
      <c r="D1250" s="4">
        <v>18</v>
      </c>
      <c r="E1250" s="3">
        <v>0</v>
      </c>
      <c r="F1250">
        <v>18</v>
      </c>
      <c r="G1250" s="1">
        <v>1</v>
      </c>
      <c r="H1250">
        <v>0</v>
      </c>
      <c r="I1250" s="4">
        <v>9</v>
      </c>
      <c r="J1250" s="3">
        <v>0</v>
      </c>
      <c r="K1250">
        <v>9</v>
      </c>
      <c r="L1250" s="1">
        <v>1</v>
      </c>
      <c r="M1250" s="4">
        <v>-18</v>
      </c>
      <c r="N1250" s="4">
        <v>-9</v>
      </c>
      <c r="O1250" t="s">
        <v>6153</v>
      </c>
      <c r="P1250">
        <v>9</v>
      </c>
      <c r="Q1250" t="s">
        <v>808</v>
      </c>
      <c r="R1250" s="1">
        <v>0</v>
      </c>
      <c r="S1250" s="3">
        <v>0</v>
      </c>
      <c r="T1250"/>
      <c r="U1250"/>
      <c r="V1250"/>
      <c r="W1250"/>
      <c r="X1250"/>
      <c r="Y1250"/>
      <c r="AA1250"/>
    </row>
    <row r="1251" spans="1:27" x14ac:dyDescent="0.35">
      <c r="A1251" t="s">
        <v>1858</v>
      </c>
      <c r="B1251" t="s">
        <v>151</v>
      </c>
      <c r="C1251">
        <v>0</v>
      </c>
      <c r="D1251" s="4">
        <v>17</v>
      </c>
      <c r="E1251" s="3">
        <v>0</v>
      </c>
      <c r="F1251">
        <v>9</v>
      </c>
      <c r="G1251" s="1">
        <v>0.52941176470588236</v>
      </c>
      <c r="H1251">
        <v>0</v>
      </c>
      <c r="I1251" s="4">
        <v>9</v>
      </c>
      <c r="J1251" s="3">
        <v>0</v>
      </c>
      <c r="K1251">
        <v>6</v>
      </c>
      <c r="L1251" s="1">
        <v>0.66666666666666663</v>
      </c>
      <c r="M1251" s="4">
        <v>-17</v>
      </c>
      <c r="N1251" s="4">
        <v>-9</v>
      </c>
      <c r="O1251" t="s">
        <v>6153</v>
      </c>
      <c r="P1251">
        <v>8</v>
      </c>
      <c r="Q1251" t="s">
        <v>808</v>
      </c>
      <c r="R1251" s="1">
        <v>0</v>
      </c>
      <c r="S1251" s="3">
        <v>0</v>
      </c>
      <c r="T1251"/>
      <c r="U1251"/>
      <c r="V1251"/>
      <c r="W1251"/>
      <c r="X1251"/>
      <c r="Y1251"/>
      <c r="AA1251"/>
    </row>
    <row r="1252" spans="1:27" x14ac:dyDescent="0.35">
      <c r="A1252" t="s">
        <v>393</v>
      </c>
      <c r="B1252" t="s">
        <v>209</v>
      </c>
      <c r="C1252">
        <v>0</v>
      </c>
      <c r="D1252" s="4">
        <v>16</v>
      </c>
      <c r="E1252" s="3">
        <v>0</v>
      </c>
      <c r="F1252">
        <v>12</v>
      </c>
      <c r="G1252" s="1">
        <v>0.75</v>
      </c>
      <c r="H1252">
        <v>0</v>
      </c>
      <c r="I1252" s="4">
        <v>9</v>
      </c>
      <c r="J1252" s="3">
        <v>0</v>
      </c>
      <c r="K1252">
        <v>5</v>
      </c>
      <c r="L1252" s="1">
        <v>0.55555555555555558</v>
      </c>
      <c r="M1252" s="4">
        <v>-16</v>
      </c>
      <c r="N1252" s="4">
        <v>-9</v>
      </c>
      <c r="O1252" t="s">
        <v>6153</v>
      </c>
      <c r="P1252">
        <v>7</v>
      </c>
      <c r="Q1252" t="s">
        <v>808</v>
      </c>
      <c r="R1252" s="1">
        <v>0</v>
      </c>
      <c r="S1252" s="3">
        <v>0</v>
      </c>
      <c r="T1252"/>
      <c r="U1252"/>
      <c r="V1252"/>
      <c r="W1252"/>
      <c r="X1252"/>
      <c r="Y1252"/>
      <c r="AA1252"/>
    </row>
    <row r="1253" spans="1:27" x14ac:dyDescent="0.35">
      <c r="A1253" t="s">
        <v>1450</v>
      </c>
      <c r="B1253" t="s">
        <v>314</v>
      </c>
      <c r="C1253">
        <v>0</v>
      </c>
      <c r="D1253" s="4">
        <v>38</v>
      </c>
      <c r="E1253" s="3">
        <v>0</v>
      </c>
      <c r="F1253">
        <v>7</v>
      </c>
      <c r="G1253" s="1">
        <v>0.18421052631578946</v>
      </c>
      <c r="H1253">
        <v>0</v>
      </c>
      <c r="I1253" s="4">
        <v>8</v>
      </c>
      <c r="J1253" s="3">
        <v>0</v>
      </c>
      <c r="K1253">
        <v>2</v>
      </c>
      <c r="L1253" s="1">
        <v>0.25</v>
      </c>
      <c r="M1253" s="4">
        <v>-38</v>
      </c>
      <c r="N1253" s="4">
        <v>-8</v>
      </c>
      <c r="O1253" t="s">
        <v>6153</v>
      </c>
      <c r="P1253">
        <v>30</v>
      </c>
      <c r="Q1253" t="s">
        <v>808</v>
      </c>
      <c r="R1253" s="1">
        <v>0</v>
      </c>
      <c r="S1253" s="3">
        <v>0</v>
      </c>
      <c r="T1253"/>
      <c r="U1253"/>
      <c r="V1253"/>
      <c r="W1253"/>
      <c r="X1253"/>
      <c r="Y1253"/>
      <c r="AA1253"/>
    </row>
    <row r="1254" spans="1:27" x14ac:dyDescent="0.35">
      <c r="A1254" t="s">
        <v>1574</v>
      </c>
      <c r="B1254" t="s">
        <v>67</v>
      </c>
      <c r="C1254">
        <v>0</v>
      </c>
      <c r="D1254" s="4">
        <v>29</v>
      </c>
      <c r="E1254" s="3">
        <v>0</v>
      </c>
      <c r="F1254">
        <v>4</v>
      </c>
      <c r="G1254" s="1">
        <v>0.13793103448275862</v>
      </c>
      <c r="H1254">
        <v>0</v>
      </c>
      <c r="I1254" s="4">
        <v>8</v>
      </c>
      <c r="J1254" s="3">
        <v>0</v>
      </c>
      <c r="K1254">
        <v>2</v>
      </c>
      <c r="L1254" s="1">
        <v>0.25</v>
      </c>
      <c r="M1254" s="4">
        <v>-29</v>
      </c>
      <c r="N1254" s="4">
        <v>-8</v>
      </c>
      <c r="O1254" t="s">
        <v>6153</v>
      </c>
      <c r="P1254">
        <v>21</v>
      </c>
      <c r="Q1254" t="s">
        <v>808</v>
      </c>
      <c r="R1254" s="1">
        <v>0</v>
      </c>
      <c r="S1254" s="3">
        <v>0</v>
      </c>
      <c r="T1254"/>
      <c r="U1254"/>
      <c r="V1254"/>
      <c r="W1254"/>
      <c r="X1254"/>
      <c r="Y1254"/>
      <c r="AA1254"/>
    </row>
    <row r="1255" spans="1:27" x14ac:dyDescent="0.35">
      <c r="A1255" t="s">
        <v>1735</v>
      </c>
      <c r="B1255" t="s">
        <v>35</v>
      </c>
      <c r="C1255">
        <v>0</v>
      </c>
      <c r="D1255" s="4">
        <v>21</v>
      </c>
      <c r="E1255" s="3">
        <v>0</v>
      </c>
      <c r="F1255">
        <v>12</v>
      </c>
      <c r="G1255" s="1">
        <v>0.5714285714285714</v>
      </c>
      <c r="H1255">
        <v>0</v>
      </c>
      <c r="I1255" s="4">
        <v>8</v>
      </c>
      <c r="J1255" s="3">
        <v>0</v>
      </c>
      <c r="K1255">
        <v>4</v>
      </c>
      <c r="L1255" s="1">
        <v>0.5</v>
      </c>
      <c r="M1255" s="4">
        <v>-21</v>
      </c>
      <c r="N1255" s="4">
        <v>-8</v>
      </c>
      <c r="O1255" t="s">
        <v>6153</v>
      </c>
      <c r="P1255">
        <v>13</v>
      </c>
      <c r="Q1255" t="s">
        <v>808</v>
      </c>
      <c r="R1255" s="1">
        <v>0</v>
      </c>
      <c r="S1255" s="3">
        <v>0</v>
      </c>
      <c r="T1255"/>
      <c r="U1255"/>
      <c r="V1255"/>
      <c r="W1255"/>
      <c r="X1255"/>
      <c r="Y1255"/>
      <c r="AA1255"/>
    </row>
    <row r="1256" spans="1:27" x14ac:dyDescent="0.35">
      <c r="A1256" t="s">
        <v>1787</v>
      </c>
      <c r="B1256" t="s">
        <v>285</v>
      </c>
      <c r="C1256">
        <v>0</v>
      </c>
      <c r="D1256" s="4">
        <v>19</v>
      </c>
      <c r="E1256" s="3">
        <v>0</v>
      </c>
      <c r="F1256">
        <v>15</v>
      </c>
      <c r="G1256" s="1">
        <v>0.78947368421052633</v>
      </c>
      <c r="H1256">
        <v>0</v>
      </c>
      <c r="I1256" s="4">
        <v>8</v>
      </c>
      <c r="J1256" s="3">
        <v>0</v>
      </c>
      <c r="K1256">
        <v>5</v>
      </c>
      <c r="L1256" s="1">
        <v>0.625</v>
      </c>
      <c r="M1256" s="4">
        <v>-19</v>
      </c>
      <c r="N1256" s="4">
        <v>-8</v>
      </c>
      <c r="O1256" t="s">
        <v>6153</v>
      </c>
      <c r="P1256">
        <v>11</v>
      </c>
      <c r="Q1256" t="s">
        <v>808</v>
      </c>
      <c r="R1256" s="1">
        <v>0</v>
      </c>
      <c r="S1256" s="3">
        <v>0</v>
      </c>
      <c r="T1256"/>
      <c r="U1256"/>
      <c r="V1256"/>
      <c r="W1256"/>
      <c r="X1256"/>
      <c r="Y1256"/>
      <c r="AA1256"/>
    </row>
    <row r="1257" spans="1:27" x14ac:dyDescent="0.35">
      <c r="A1257" t="s">
        <v>1788</v>
      </c>
      <c r="B1257" t="s">
        <v>212</v>
      </c>
      <c r="C1257">
        <v>0</v>
      </c>
      <c r="D1257" s="4">
        <v>19</v>
      </c>
      <c r="E1257" s="3">
        <v>0</v>
      </c>
      <c r="F1257">
        <v>7</v>
      </c>
      <c r="G1257" s="1">
        <v>0.36842105263157893</v>
      </c>
      <c r="H1257">
        <v>0</v>
      </c>
      <c r="I1257" s="4">
        <v>8</v>
      </c>
      <c r="J1257" s="3">
        <v>0</v>
      </c>
      <c r="K1257">
        <v>4</v>
      </c>
      <c r="L1257" s="1">
        <v>0.5</v>
      </c>
      <c r="M1257" s="4">
        <v>-19</v>
      </c>
      <c r="N1257" s="4">
        <v>-8</v>
      </c>
      <c r="O1257" t="s">
        <v>6153</v>
      </c>
      <c r="P1257">
        <v>11</v>
      </c>
      <c r="Q1257" t="s">
        <v>808</v>
      </c>
      <c r="R1257" s="1">
        <v>0</v>
      </c>
      <c r="S1257" s="3">
        <v>0</v>
      </c>
      <c r="T1257"/>
      <c r="U1257"/>
      <c r="V1257"/>
      <c r="W1257"/>
      <c r="X1257"/>
      <c r="Y1257"/>
      <c r="AA1257"/>
    </row>
    <row r="1258" spans="1:27" x14ac:dyDescent="0.35">
      <c r="A1258" t="s">
        <v>582</v>
      </c>
      <c r="B1258" t="s">
        <v>69</v>
      </c>
      <c r="C1258">
        <v>0</v>
      </c>
      <c r="D1258" s="4">
        <v>18</v>
      </c>
      <c r="E1258" s="3">
        <v>0</v>
      </c>
      <c r="F1258">
        <v>7</v>
      </c>
      <c r="G1258" s="1">
        <v>0.3888888888888889</v>
      </c>
      <c r="H1258">
        <v>0</v>
      </c>
      <c r="I1258" s="4">
        <v>8</v>
      </c>
      <c r="J1258" s="3">
        <v>0</v>
      </c>
      <c r="K1258">
        <v>1</v>
      </c>
      <c r="L1258" s="1">
        <v>0.125</v>
      </c>
      <c r="M1258" s="4">
        <v>-18</v>
      </c>
      <c r="N1258" s="4">
        <v>-8</v>
      </c>
      <c r="O1258" t="s">
        <v>6153</v>
      </c>
      <c r="P1258">
        <v>10</v>
      </c>
      <c r="Q1258" t="s">
        <v>808</v>
      </c>
      <c r="R1258" s="1">
        <v>0</v>
      </c>
      <c r="S1258" s="3">
        <v>0</v>
      </c>
      <c r="T1258"/>
      <c r="U1258"/>
      <c r="V1258"/>
      <c r="W1258"/>
      <c r="X1258"/>
      <c r="Y1258"/>
      <c r="AA1258"/>
    </row>
    <row r="1259" spans="1:27" x14ac:dyDescent="0.35">
      <c r="A1259" t="s">
        <v>1887</v>
      </c>
      <c r="B1259" t="s">
        <v>338</v>
      </c>
      <c r="C1259">
        <v>0</v>
      </c>
      <c r="D1259" s="4">
        <v>16</v>
      </c>
      <c r="E1259" s="3">
        <v>0</v>
      </c>
      <c r="F1259">
        <v>14</v>
      </c>
      <c r="G1259" s="1">
        <v>0.875</v>
      </c>
      <c r="H1259">
        <v>0</v>
      </c>
      <c r="I1259" s="4">
        <v>8</v>
      </c>
      <c r="J1259" s="3">
        <v>0</v>
      </c>
      <c r="K1259">
        <v>6</v>
      </c>
      <c r="L1259" s="1">
        <v>0.75</v>
      </c>
      <c r="M1259" s="4">
        <v>-16</v>
      </c>
      <c r="N1259" s="4">
        <v>-8</v>
      </c>
      <c r="O1259" t="s">
        <v>6153</v>
      </c>
      <c r="P1259">
        <v>8</v>
      </c>
      <c r="Q1259" t="s">
        <v>808</v>
      </c>
      <c r="R1259" s="1">
        <v>0</v>
      </c>
      <c r="S1259" s="3">
        <v>0</v>
      </c>
      <c r="T1259"/>
      <c r="U1259"/>
      <c r="V1259"/>
      <c r="W1259"/>
      <c r="X1259"/>
      <c r="Y1259"/>
      <c r="AA1259"/>
    </row>
    <row r="1260" spans="1:27" x14ac:dyDescent="0.35">
      <c r="A1260" t="s">
        <v>1908</v>
      </c>
      <c r="B1260" t="s">
        <v>209</v>
      </c>
      <c r="C1260">
        <v>0</v>
      </c>
      <c r="D1260" s="4">
        <v>16</v>
      </c>
      <c r="E1260" s="3">
        <v>0</v>
      </c>
      <c r="F1260">
        <v>12</v>
      </c>
      <c r="G1260" s="1">
        <v>0.75</v>
      </c>
      <c r="H1260">
        <v>0</v>
      </c>
      <c r="I1260" s="4">
        <v>8</v>
      </c>
      <c r="J1260" s="3">
        <v>0</v>
      </c>
      <c r="K1260">
        <v>7</v>
      </c>
      <c r="L1260" s="1">
        <v>0.875</v>
      </c>
      <c r="M1260" s="4">
        <v>-16</v>
      </c>
      <c r="N1260" s="4">
        <v>-8</v>
      </c>
      <c r="O1260" t="s">
        <v>6153</v>
      </c>
      <c r="P1260">
        <v>8</v>
      </c>
      <c r="Q1260" t="s">
        <v>808</v>
      </c>
      <c r="R1260" s="1">
        <v>0</v>
      </c>
      <c r="S1260" s="3">
        <v>0</v>
      </c>
      <c r="T1260"/>
      <c r="U1260"/>
      <c r="V1260"/>
      <c r="W1260"/>
      <c r="X1260"/>
      <c r="Y1260"/>
      <c r="AA1260"/>
    </row>
    <row r="1261" spans="1:27" x14ac:dyDescent="0.35">
      <c r="A1261" t="s">
        <v>1918</v>
      </c>
      <c r="B1261" t="s">
        <v>57</v>
      </c>
      <c r="C1261">
        <v>0</v>
      </c>
      <c r="D1261" s="4">
        <v>15</v>
      </c>
      <c r="E1261" s="3">
        <v>0</v>
      </c>
      <c r="F1261">
        <v>4</v>
      </c>
      <c r="G1261" s="1">
        <v>0.26666666666666666</v>
      </c>
      <c r="H1261">
        <v>0</v>
      </c>
      <c r="I1261" s="4">
        <v>8</v>
      </c>
      <c r="J1261" s="3">
        <v>0</v>
      </c>
      <c r="K1261">
        <v>3</v>
      </c>
      <c r="L1261" s="1">
        <v>0.375</v>
      </c>
      <c r="M1261" s="4">
        <v>-15</v>
      </c>
      <c r="N1261" s="4">
        <v>-8</v>
      </c>
      <c r="O1261" t="s">
        <v>6153</v>
      </c>
      <c r="P1261">
        <v>7</v>
      </c>
      <c r="Q1261" t="s">
        <v>808</v>
      </c>
      <c r="R1261" s="1">
        <v>0</v>
      </c>
      <c r="S1261" s="3">
        <v>0</v>
      </c>
      <c r="T1261"/>
      <c r="U1261"/>
      <c r="V1261"/>
      <c r="W1261"/>
      <c r="X1261"/>
      <c r="Y1261"/>
      <c r="AA1261"/>
    </row>
    <row r="1262" spans="1:27" x14ac:dyDescent="0.35">
      <c r="A1262" t="s">
        <v>2139</v>
      </c>
      <c r="B1262" t="s">
        <v>460</v>
      </c>
      <c r="C1262">
        <v>0</v>
      </c>
      <c r="D1262" s="4">
        <v>11</v>
      </c>
      <c r="E1262" s="3">
        <v>0</v>
      </c>
      <c r="F1262">
        <v>10</v>
      </c>
      <c r="G1262" s="1">
        <v>0.90909090909090906</v>
      </c>
      <c r="H1262">
        <v>0</v>
      </c>
      <c r="I1262" s="4">
        <v>8</v>
      </c>
      <c r="J1262" s="3">
        <v>0</v>
      </c>
      <c r="K1262">
        <v>7</v>
      </c>
      <c r="L1262" s="1">
        <v>0.875</v>
      </c>
      <c r="M1262" s="4">
        <v>-11</v>
      </c>
      <c r="N1262" s="4">
        <v>-8</v>
      </c>
      <c r="O1262" t="s">
        <v>6153</v>
      </c>
      <c r="P1262">
        <v>3</v>
      </c>
      <c r="Q1262" t="s">
        <v>808</v>
      </c>
      <c r="R1262" s="1">
        <v>0</v>
      </c>
      <c r="S1262" s="3">
        <v>0</v>
      </c>
      <c r="T1262"/>
      <c r="U1262"/>
      <c r="V1262"/>
      <c r="W1262"/>
      <c r="X1262"/>
      <c r="Y1262"/>
      <c r="AA1262"/>
    </row>
    <row r="1263" spans="1:27" x14ac:dyDescent="0.35">
      <c r="A1263" t="s">
        <v>2269</v>
      </c>
      <c r="B1263" t="s">
        <v>150</v>
      </c>
      <c r="C1263">
        <v>0</v>
      </c>
      <c r="D1263" s="4">
        <v>10</v>
      </c>
      <c r="E1263" s="3">
        <v>0</v>
      </c>
      <c r="F1263">
        <v>10</v>
      </c>
      <c r="G1263" s="1">
        <v>1</v>
      </c>
      <c r="H1263">
        <v>0</v>
      </c>
      <c r="I1263" s="4">
        <v>8</v>
      </c>
      <c r="J1263" s="3">
        <v>0</v>
      </c>
      <c r="K1263">
        <v>8</v>
      </c>
      <c r="L1263" s="1">
        <v>1</v>
      </c>
      <c r="M1263" s="4">
        <v>-10</v>
      </c>
      <c r="N1263" s="4">
        <v>-8</v>
      </c>
      <c r="O1263" t="s">
        <v>6153</v>
      </c>
      <c r="P1263">
        <v>2</v>
      </c>
      <c r="Q1263" t="s">
        <v>808</v>
      </c>
      <c r="R1263" s="1">
        <v>0</v>
      </c>
      <c r="S1263" s="3">
        <v>0</v>
      </c>
      <c r="T1263"/>
      <c r="U1263"/>
      <c r="V1263"/>
      <c r="W1263"/>
      <c r="X1263"/>
      <c r="Y1263"/>
      <c r="AA1263"/>
    </row>
    <row r="1264" spans="1:27" x14ac:dyDescent="0.35">
      <c r="A1264" t="s">
        <v>2283</v>
      </c>
      <c r="B1264" t="s">
        <v>462</v>
      </c>
      <c r="C1264">
        <v>0</v>
      </c>
      <c r="D1264" s="4">
        <v>9</v>
      </c>
      <c r="E1264" s="3">
        <v>0</v>
      </c>
      <c r="F1264">
        <v>9</v>
      </c>
      <c r="G1264" s="1">
        <v>1</v>
      </c>
      <c r="H1264">
        <v>0</v>
      </c>
      <c r="I1264" s="4">
        <v>8</v>
      </c>
      <c r="J1264" s="3">
        <v>0</v>
      </c>
      <c r="K1264">
        <v>8</v>
      </c>
      <c r="L1264" s="1">
        <v>1</v>
      </c>
      <c r="M1264" s="4">
        <v>-9</v>
      </c>
      <c r="N1264" s="4">
        <v>-8</v>
      </c>
      <c r="O1264" t="s">
        <v>6153</v>
      </c>
      <c r="P1264">
        <v>1</v>
      </c>
      <c r="Q1264" t="s">
        <v>808</v>
      </c>
      <c r="R1264" s="1">
        <v>0</v>
      </c>
      <c r="S1264" s="3">
        <v>0</v>
      </c>
      <c r="T1264"/>
      <c r="U1264"/>
      <c r="V1264"/>
      <c r="W1264"/>
      <c r="X1264"/>
      <c r="Y1264"/>
      <c r="AA1264"/>
    </row>
    <row r="1265" spans="1:27" x14ac:dyDescent="0.35">
      <c r="A1265" t="s">
        <v>1708</v>
      </c>
      <c r="B1265" t="s">
        <v>52</v>
      </c>
      <c r="C1265">
        <v>0</v>
      </c>
      <c r="D1265" s="4">
        <v>21</v>
      </c>
      <c r="E1265" s="3">
        <v>0</v>
      </c>
      <c r="F1265">
        <v>1</v>
      </c>
      <c r="G1265" s="1">
        <v>4.7619047619047616E-2</v>
      </c>
      <c r="H1265">
        <v>0</v>
      </c>
      <c r="I1265" s="4">
        <v>7</v>
      </c>
      <c r="J1265" s="3">
        <v>0</v>
      </c>
      <c r="K1265">
        <v>1</v>
      </c>
      <c r="L1265" s="1">
        <v>0.14285714285714285</v>
      </c>
      <c r="M1265" s="4">
        <v>-21</v>
      </c>
      <c r="N1265" s="4">
        <v>-7</v>
      </c>
      <c r="O1265" t="s">
        <v>6153</v>
      </c>
      <c r="P1265">
        <v>14</v>
      </c>
      <c r="Q1265" t="s">
        <v>808</v>
      </c>
      <c r="R1265" s="1">
        <v>0</v>
      </c>
      <c r="S1265" s="3">
        <v>0</v>
      </c>
      <c r="T1265"/>
      <c r="U1265"/>
      <c r="V1265"/>
      <c r="W1265"/>
      <c r="X1265"/>
      <c r="Y1265"/>
      <c r="AA1265"/>
    </row>
    <row r="1266" spans="1:27" x14ac:dyDescent="0.35">
      <c r="A1266" t="s">
        <v>1863</v>
      </c>
      <c r="B1266" t="s">
        <v>255</v>
      </c>
      <c r="C1266">
        <v>0</v>
      </c>
      <c r="D1266" s="4">
        <v>17</v>
      </c>
      <c r="E1266" s="3">
        <v>0</v>
      </c>
      <c r="F1266">
        <v>15</v>
      </c>
      <c r="G1266" s="1">
        <v>0.88235294117647056</v>
      </c>
      <c r="H1266">
        <v>0</v>
      </c>
      <c r="I1266" s="4">
        <v>7</v>
      </c>
      <c r="J1266" s="3">
        <v>0</v>
      </c>
      <c r="K1266">
        <v>7</v>
      </c>
      <c r="L1266" s="1">
        <v>1</v>
      </c>
      <c r="M1266" s="4">
        <v>-17</v>
      </c>
      <c r="N1266" s="4">
        <v>-7</v>
      </c>
      <c r="O1266" t="s">
        <v>6153</v>
      </c>
      <c r="P1266">
        <v>10</v>
      </c>
      <c r="Q1266" t="s">
        <v>808</v>
      </c>
      <c r="R1266" s="1">
        <v>0</v>
      </c>
      <c r="S1266" s="3">
        <v>0</v>
      </c>
      <c r="T1266"/>
      <c r="U1266"/>
      <c r="V1266"/>
      <c r="W1266"/>
      <c r="X1266"/>
      <c r="Y1266"/>
      <c r="AA1266"/>
    </row>
    <row r="1267" spans="1:27" x14ac:dyDescent="0.35">
      <c r="A1267" t="s">
        <v>1999</v>
      </c>
      <c r="B1267" t="s">
        <v>435</v>
      </c>
      <c r="C1267">
        <v>0</v>
      </c>
      <c r="D1267" s="4">
        <v>14</v>
      </c>
      <c r="E1267" s="3">
        <v>0</v>
      </c>
      <c r="F1267">
        <v>12</v>
      </c>
      <c r="G1267" s="1">
        <v>0.8571428571428571</v>
      </c>
      <c r="H1267">
        <v>0</v>
      </c>
      <c r="I1267" s="4">
        <v>7</v>
      </c>
      <c r="J1267" s="3">
        <v>0</v>
      </c>
      <c r="K1267">
        <v>6</v>
      </c>
      <c r="L1267" s="1">
        <v>0.8571428571428571</v>
      </c>
      <c r="M1267" s="4">
        <v>-14</v>
      </c>
      <c r="N1267" s="4">
        <v>-7</v>
      </c>
      <c r="O1267" t="s">
        <v>6153</v>
      </c>
      <c r="P1267">
        <v>7</v>
      </c>
      <c r="Q1267" t="s">
        <v>808</v>
      </c>
      <c r="R1267" s="1">
        <v>0</v>
      </c>
      <c r="S1267" s="3">
        <v>0</v>
      </c>
      <c r="T1267"/>
      <c r="U1267"/>
      <c r="V1267"/>
      <c r="W1267"/>
      <c r="X1267"/>
      <c r="Y1267"/>
      <c r="AA1267"/>
    </row>
    <row r="1268" spans="1:27" x14ac:dyDescent="0.35">
      <c r="A1268" t="s">
        <v>2001</v>
      </c>
      <c r="B1268" t="s">
        <v>420</v>
      </c>
      <c r="C1268">
        <v>0</v>
      </c>
      <c r="D1268" s="4">
        <v>14</v>
      </c>
      <c r="E1268" s="3">
        <v>0</v>
      </c>
      <c r="F1268">
        <v>14</v>
      </c>
      <c r="G1268" s="1">
        <v>1</v>
      </c>
      <c r="H1268">
        <v>0</v>
      </c>
      <c r="I1268" s="4">
        <v>7</v>
      </c>
      <c r="J1268" s="3">
        <v>0</v>
      </c>
      <c r="K1268">
        <v>7</v>
      </c>
      <c r="L1268" s="1">
        <v>1</v>
      </c>
      <c r="M1268" s="4">
        <v>-14</v>
      </c>
      <c r="N1268" s="4">
        <v>-7</v>
      </c>
      <c r="O1268" t="s">
        <v>6153</v>
      </c>
      <c r="P1268">
        <v>7</v>
      </c>
      <c r="Q1268" t="s">
        <v>808</v>
      </c>
      <c r="R1268" s="1">
        <v>0</v>
      </c>
      <c r="S1268" s="3">
        <v>0</v>
      </c>
      <c r="T1268"/>
      <c r="U1268"/>
      <c r="V1268"/>
      <c r="W1268"/>
      <c r="X1268"/>
      <c r="Y1268"/>
      <c r="AA1268"/>
    </row>
    <row r="1269" spans="1:27" x14ac:dyDescent="0.35">
      <c r="A1269" t="s">
        <v>2076</v>
      </c>
      <c r="B1269" t="s">
        <v>451</v>
      </c>
      <c r="C1269">
        <v>0</v>
      </c>
      <c r="D1269" s="4">
        <v>12</v>
      </c>
      <c r="E1269" s="3">
        <v>0</v>
      </c>
      <c r="F1269">
        <v>12</v>
      </c>
      <c r="G1269" s="1">
        <v>1</v>
      </c>
      <c r="H1269">
        <v>0</v>
      </c>
      <c r="I1269" s="4">
        <v>7</v>
      </c>
      <c r="J1269" s="3">
        <v>0</v>
      </c>
      <c r="K1269">
        <v>7</v>
      </c>
      <c r="L1269" s="1">
        <v>1</v>
      </c>
      <c r="M1269" s="4">
        <v>-12</v>
      </c>
      <c r="N1269" s="4">
        <v>-7</v>
      </c>
      <c r="O1269" t="s">
        <v>6153</v>
      </c>
      <c r="P1269">
        <v>5</v>
      </c>
      <c r="Q1269" t="s">
        <v>808</v>
      </c>
      <c r="R1269" s="1">
        <v>0</v>
      </c>
      <c r="S1269" s="3">
        <v>0</v>
      </c>
      <c r="T1269"/>
      <c r="U1269"/>
      <c r="V1269"/>
      <c r="W1269"/>
      <c r="X1269"/>
      <c r="Y1269"/>
      <c r="AA1269"/>
    </row>
    <row r="1270" spans="1:27" x14ac:dyDescent="0.35">
      <c r="A1270" t="s">
        <v>2117</v>
      </c>
      <c r="B1270" t="s">
        <v>214</v>
      </c>
      <c r="C1270">
        <v>0</v>
      </c>
      <c r="D1270" s="4">
        <v>12</v>
      </c>
      <c r="E1270" s="3">
        <v>0</v>
      </c>
      <c r="F1270">
        <v>6</v>
      </c>
      <c r="G1270" s="1">
        <v>0.5</v>
      </c>
      <c r="H1270">
        <v>0</v>
      </c>
      <c r="I1270" s="4">
        <v>7</v>
      </c>
      <c r="J1270" s="3">
        <v>0</v>
      </c>
      <c r="K1270">
        <v>3</v>
      </c>
      <c r="L1270" s="1">
        <v>0.42857142857142855</v>
      </c>
      <c r="M1270" s="4">
        <v>-12</v>
      </c>
      <c r="N1270" s="4">
        <v>-7</v>
      </c>
      <c r="O1270" t="s">
        <v>6153</v>
      </c>
      <c r="P1270">
        <v>5</v>
      </c>
      <c r="Q1270" t="s">
        <v>808</v>
      </c>
      <c r="R1270" s="1">
        <v>0</v>
      </c>
      <c r="S1270" s="3">
        <v>0</v>
      </c>
      <c r="T1270"/>
      <c r="U1270"/>
      <c r="V1270"/>
      <c r="W1270"/>
      <c r="X1270"/>
      <c r="Y1270"/>
      <c r="AA1270"/>
    </row>
    <row r="1271" spans="1:27" x14ac:dyDescent="0.35">
      <c r="A1271" t="s">
        <v>2133</v>
      </c>
      <c r="B1271" t="s">
        <v>149</v>
      </c>
      <c r="C1271">
        <v>0</v>
      </c>
      <c r="D1271" s="4">
        <v>12</v>
      </c>
      <c r="E1271" s="3">
        <v>0</v>
      </c>
      <c r="F1271">
        <v>8</v>
      </c>
      <c r="G1271" s="1">
        <v>0.66666666666666663</v>
      </c>
      <c r="H1271">
        <v>0</v>
      </c>
      <c r="I1271" s="4">
        <v>7</v>
      </c>
      <c r="J1271" s="3">
        <v>0</v>
      </c>
      <c r="K1271">
        <v>6</v>
      </c>
      <c r="L1271" s="1">
        <v>0.8571428571428571</v>
      </c>
      <c r="M1271" s="4">
        <v>-12</v>
      </c>
      <c r="N1271" s="4">
        <v>-7</v>
      </c>
      <c r="O1271" t="s">
        <v>6153</v>
      </c>
      <c r="P1271">
        <v>5</v>
      </c>
      <c r="Q1271" t="s">
        <v>808</v>
      </c>
      <c r="R1271" s="1">
        <v>0</v>
      </c>
      <c r="S1271" s="3">
        <v>0</v>
      </c>
      <c r="T1271"/>
      <c r="U1271"/>
      <c r="V1271"/>
      <c r="W1271"/>
      <c r="X1271"/>
      <c r="Y1271"/>
      <c r="AA1271"/>
    </row>
    <row r="1272" spans="1:27" x14ac:dyDescent="0.35">
      <c r="A1272" t="s">
        <v>2146</v>
      </c>
      <c r="B1272" t="s">
        <v>27</v>
      </c>
      <c r="C1272">
        <v>0</v>
      </c>
      <c r="D1272" s="4">
        <v>11</v>
      </c>
      <c r="E1272" s="3">
        <v>0</v>
      </c>
      <c r="F1272">
        <v>10</v>
      </c>
      <c r="G1272" s="1">
        <v>0.90909090909090906</v>
      </c>
      <c r="H1272">
        <v>0</v>
      </c>
      <c r="I1272" s="4">
        <v>7</v>
      </c>
      <c r="J1272" s="3">
        <v>0</v>
      </c>
      <c r="K1272">
        <v>7</v>
      </c>
      <c r="L1272" s="1">
        <v>1</v>
      </c>
      <c r="M1272" s="4">
        <v>-11</v>
      </c>
      <c r="N1272" s="4">
        <v>-7</v>
      </c>
      <c r="O1272" t="s">
        <v>6153</v>
      </c>
      <c r="P1272">
        <v>4</v>
      </c>
      <c r="Q1272" t="s">
        <v>808</v>
      </c>
      <c r="R1272" s="1">
        <v>0</v>
      </c>
      <c r="S1272" s="3">
        <v>0</v>
      </c>
      <c r="T1272"/>
      <c r="U1272"/>
      <c r="V1272"/>
      <c r="W1272"/>
      <c r="X1272"/>
      <c r="Y1272"/>
      <c r="AA1272"/>
    </row>
    <row r="1273" spans="1:27" x14ac:dyDescent="0.35">
      <c r="A1273" t="s">
        <v>2162</v>
      </c>
      <c r="B1273" t="s">
        <v>467</v>
      </c>
      <c r="C1273">
        <v>0</v>
      </c>
      <c r="D1273" s="4">
        <v>11</v>
      </c>
      <c r="E1273" s="3">
        <v>0</v>
      </c>
      <c r="F1273">
        <v>11</v>
      </c>
      <c r="G1273" s="1">
        <v>1</v>
      </c>
      <c r="H1273">
        <v>0</v>
      </c>
      <c r="I1273" s="4">
        <v>7</v>
      </c>
      <c r="J1273" s="3">
        <v>0</v>
      </c>
      <c r="K1273">
        <v>7</v>
      </c>
      <c r="L1273" s="1">
        <v>1</v>
      </c>
      <c r="M1273" s="4">
        <v>-11</v>
      </c>
      <c r="N1273" s="4">
        <v>-7</v>
      </c>
      <c r="O1273" t="s">
        <v>6153</v>
      </c>
      <c r="P1273">
        <v>4</v>
      </c>
      <c r="Q1273" t="s">
        <v>808</v>
      </c>
      <c r="R1273" s="1">
        <v>0</v>
      </c>
      <c r="S1273" s="3">
        <v>0</v>
      </c>
      <c r="T1273"/>
      <c r="U1273"/>
      <c r="V1273"/>
      <c r="W1273"/>
      <c r="X1273"/>
      <c r="Y1273"/>
      <c r="AA1273"/>
    </row>
    <row r="1274" spans="1:27" x14ac:dyDescent="0.35">
      <c r="A1274" t="s">
        <v>2190</v>
      </c>
      <c r="B1274" t="s">
        <v>278</v>
      </c>
      <c r="C1274">
        <v>0</v>
      </c>
      <c r="D1274" s="4">
        <v>11</v>
      </c>
      <c r="E1274" s="3">
        <v>0</v>
      </c>
      <c r="F1274">
        <v>7</v>
      </c>
      <c r="G1274" s="1">
        <v>0.63636363636363635</v>
      </c>
      <c r="H1274">
        <v>0</v>
      </c>
      <c r="I1274" s="4">
        <v>7</v>
      </c>
      <c r="J1274" s="3">
        <v>0</v>
      </c>
      <c r="K1274">
        <v>5</v>
      </c>
      <c r="L1274" s="1">
        <v>0.7142857142857143</v>
      </c>
      <c r="M1274" s="4">
        <v>-11</v>
      </c>
      <c r="N1274" s="4">
        <v>-7</v>
      </c>
      <c r="O1274" t="s">
        <v>6153</v>
      </c>
      <c r="P1274">
        <v>4</v>
      </c>
      <c r="Q1274" t="s">
        <v>808</v>
      </c>
      <c r="R1274" s="1">
        <v>0</v>
      </c>
      <c r="S1274" s="3">
        <v>0</v>
      </c>
      <c r="T1274"/>
      <c r="U1274"/>
      <c r="V1274"/>
      <c r="W1274"/>
      <c r="X1274"/>
      <c r="Y1274"/>
      <c r="AA1274"/>
    </row>
    <row r="1275" spans="1:27" x14ac:dyDescent="0.35">
      <c r="A1275" t="s">
        <v>2268</v>
      </c>
      <c r="B1275" t="s">
        <v>125</v>
      </c>
      <c r="C1275">
        <v>0</v>
      </c>
      <c r="D1275" s="4">
        <v>10</v>
      </c>
      <c r="E1275" s="3">
        <v>0</v>
      </c>
      <c r="F1275">
        <v>7</v>
      </c>
      <c r="G1275" s="1">
        <v>0.7</v>
      </c>
      <c r="H1275">
        <v>0</v>
      </c>
      <c r="I1275" s="4">
        <v>7</v>
      </c>
      <c r="J1275" s="3">
        <v>0</v>
      </c>
      <c r="K1275">
        <v>4</v>
      </c>
      <c r="L1275" s="1">
        <v>0.5714285714285714</v>
      </c>
      <c r="M1275" s="4">
        <v>-10</v>
      </c>
      <c r="N1275" s="4">
        <v>-7</v>
      </c>
      <c r="O1275" t="s">
        <v>6153</v>
      </c>
      <c r="P1275">
        <v>3</v>
      </c>
      <c r="Q1275" t="s">
        <v>808</v>
      </c>
      <c r="R1275" s="1">
        <v>0</v>
      </c>
      <c r="S1275" s="3">
        <v>0</v>
      </c>
      <c r="T1275"/>
      <c r="U1275"/>
      <c r="V1275"/>
      <c r="W1275"/>
      <c r="X1275"/>
      <c r="Y1275"/>
      <c r="AA1275"/>
    </row>
    <row r="1276" spans="1:27" x14ac:dyDescent="0.35">
      <c r="A1276" t="s">
        <v>2370</v>
      </c>
      <c r="B1276" t="s">
        <v>396</v>
      </c>
      <c r="C1276">
        <v>0</v>
      </c>
      <c r="D1276" s="4">
        <v>8</v>
      </c>
      <c r="E1276" s="3">
        <v>0</v>
      </c>
      <c r="F1276">
        <v>5</v>
      </c>
      <c r="G1276" s="1">
        <v>0.625</v>
      </c>
      <c r="H1276">
        <v>0</v>
      </c>
      <c r="I1276" s="4">
        <v>7</v>
      </c>
      <c r="J1276" s="3">
        <v>0</v>
      </c>
      <c r="K1276">
        <v>5</v>
      </c>
      <c r="L1276" s="1">
        <v>0.7142857142857143</v>
      </c>
      <c r="M1276" s="4">
        <v>-8</v>
      </c>
      <c r="N1276" s="4">
        <v>-7</v>
      </c>
      <c r="O1276" t="s">
        <v>6153</v>
      </c>
      <c r="P1276">
        <v>1</v>
      </c>
      <c r="Q1276" t="s">
        <v>808</v>
      </c>
      <c r="R1276" s="1">
        <v>0</v>
      </c>
      <c r="S1276" s="3">
        <v>0</v>
      </c>
      <c r="T1276"/>
      <c r="U1276"/>
      <c r="V1276"/>
      <c r="W1276"/>
      <c r="X1276"/>
      <c r="Y1276"/>
      <c r="AA1276"/>
    </row>
    <row r="1277" spans="1:27" x14ac:dyDescent="0.35">
      <c r="A1277" t="s">
        <v>2418</v>
      </c>
      <c r="B1277" t="s">
        <v>27</v>
      </c>
      <c r="C1277">
        <v>0</v>
      </c>
      <c r="D1277" s="4">
        <v>8</v>
      </c>
      <c r="E1277" s="3">
        <v>0</v>
      </c>
      <c r="F1277">
        <v>3</v>
      </c>
      <c r="G1277" s="1">
        <v>0.375</v>
      </c>
      <c r="H1277">
        <v>0</v>
      </c>
      <c r="I1277" s="4">
        <v>7</v>
      </c>
      <c r="J1277" s="3">
        <v>0</v>
      </c>
      <c r="K1277">
        <v>2</v>
      </c>
      <c r="L1277" s="1">
        <v>0.2857142857142857</v>
      </c>
      <c r="M1277" s="4">
        <v>-8</v>
      </c>
      <c r="N1277" s="4">
        <v>-7</v>
      </c>
      <c r="O1277" t="s">
        <v>6153</v>
      </c>
      <c r="P1277">
        <v>1</v>
      </c>
      <c r="Q1277" t="s">
        <v>808</v>
      </c>
      <c r="R1277" s="1">
        <v>0</v>
      </c>
      <c r="S1277" s="3">
        <v>0</v>
      </c>
      <c r="T1277"/>
      <c r="U1277"/>
      <c r="V1277"/>
      <c r="W1277"/>
      <c r="X1277"/>
      <c r="Y1277"/>
      <c r="AA1277"/>
    </row>
    <row r="1278" spans="1:27" x14ac:dyDescent="0.35">
      <c r="A1278" t="s">
        <v>2462</v>
      </c>
      <c r="B1278" t="s">
        <v>216</v>
      </c>
      <c r="C1278">
        <v>0</v>
      </c>
      <c r="D1278" s="4">
        <v>8</v>
      </c>
      <c r="E1278" s="3">
        <v>0</v>
      </c>
      <c r="F1278">
        <v>7</v>
      </c>
      <c r="G1278" s="1">
        <v>0.875</v>
      </c>
      <c r="H1278">
        <v>0</v>
      </c>
      <c r="I1278" s="4">
        <v>7</v>
      </c>
      <c r="J1278" s="3">
        <v>0</v>
      </c>
      <c r="K1278">
        <v>6</v>
      </c>
      <c r="L1278" s="1">
        <v>0.8571428571428571</v>
      </c>
      <c r="M1278" s="4">
        <v>-8</v>
      </c>
      <c r="N1278" s="4">
        <v>-7</v>
      </c>
      <c r="O1278" t="s">
        <v>6153</v>
      </c>
      <c r="P1278">
        <v>1</v>
      </c>
      <c r="Q1278" t="s">
        <v>808</v>
      </c>
      <c r="R1278" s="1">
        <v>0</v>
      </c>
      <c r="S1278" s="3">
        <v>0</v>
      </c>
      <c r="T1278"/>
      <c r="U1278"/>
      <c r="V1278"/>
      <c r="W1278"/>
      <c r="X1278"/>
      <c r="Y1278"/>
      <c r="AA1278"/>
    </row>
    <row r="1279" spans="1:27" x14ac:dyDescent="0.35">
      <c r="A1279" t="s">
        <v>2466</v>
      </c>
      <c r="B1279" t="s">
        <v>473</v>
      </c>
      <c r="C1279">
        <v>0</v>
      </c>
      <c r="D1279" s="4">
        <v>8</v>
      </c>
      <c r="E1279" s="3">
        <v>0</v>
      </c>
      <c r="F1279">
        <v>8</v>
      </c>
      <c r="G1279" s="1">
        <v>1</v>
      </c>
      <c r="H1279">
        <v>0</v>
      </c>
      <c r="I1279" s="4">
        <v>7</v>
      </c>
      <c r="J1279" s="3">
        <v>0</v>
      </c>
      <c r="K1279">
        <v>7</v>
      </c>
      <c r="L1279" s="1">
        <v>1</v>
      </c>
      <c r="M1279" s="4">
        <v>-8</v>
      </c>
      <c r="N1279" s="4">
        <v>-7</v>
      </c>
      <c r="O1279" t="s">
        <v>6153</v>
      </c>
      <c r="P1279">
        <v>1</v>
      </c>
      <c r="Q1279" t="s">
        <v>808</v>
      </c>
      <c r="R1279" s="1">
        <v>0</v>
      </c>
      <c r="S1279" s="3">
        <v>0</v>
      </c>
      <c r="T1279"/>
      <c r="U1279"/>
      <c r="V1279"/>
      <c r="W1279"/>
      <c r="X1279"/>
      <c r="Y1279"/>
      <c r="AA1279"/>
    </row>
    <row r="1280" spans="1:27" x14ac:dyDescent="0.35">
      <c r="A1280" t="s">
        <v>1549</v>
      </c>
      <c r="B1280" t="s">
        <v>347</v>
      </c>
      <c r="C1280">
        <v>0</v>
      </c>
      <c r="D1280" s="4">
        <v>30</v>
      </c>
      <c r="E1280" s="3">
        <v>0</v>
      </c>
      <c r="F1280">
        <v>3</v>
      </c>
      <c r="G1280" s="1">
        <v>0.1</v>
      </c>
      <c r="H1280">
        <v>0</v>
      </c>
      <c r="I1280" s="4">
        <v>6</v>
      </c>
      <c r="J1280" s="3">
        <v>0</v>
      </c>
      <c r="K1280">
        <v>1</v>
      </c>
      <c r="L1280" s="1">
        <v>0.16666666666666666</v>
      </c>
      <c r="M1280" s="4">
        <v>-30</v>
      </c>
      <c r="N1280" s="4">
        <v>-6</v>
      </c>
      <c r="O1280" t="s">
        <v>6153</v>
      </c>
      <c r="P1280">
        <v>24</v>
      </c>
      <c r="Q1280" t="s">
        <v>808</v>
      </c>
      <c r="R1280" s="1">
        <v>0</v>
      </c>
      <c r="S1280" s="3">
        <v>0</v>
      </c>
      <c r="T1280"/>
      <c r="U1280"/>
      <c r="V1280"/>
      <c r="W1280"/>
      <c r="X1280"/>
      <c r="Y1280"/>
      <c r="AA1280"/>
    </row>
    <row r="1281" spans="1:27" x14ac:dyDescent="0.35">
      <c r="A1281" t="s">
        <v>1722</v>
      </c>
      <c r="B1281" t="s">
        <v>356</v>
      </c>
      <c r="C1281">
        <v>0</v>
      </c>
      <c r="D1281" s="4">
        <v>21</v>
      </c>
      <c r="E1281" s="3">
        <v>0</v>
      </c>
      <c r="F1281">
        <v>1</v>
      </c>
      <c r="G1281" s="1">
        <v>4.7619047619047616E-2</v>
      </c>
      <c r="H1281">
        <v>0</v>
      </c>
      <c r="I1281" s="4">
        <v>6</v>
      </c>
      <c r="J1281" s="3">
        <v>0</v>
      </c>
      <c r="K1281">
        <v>1</v>
      </c>
      <c r="L1281" s="1">
        <v>0.16666666666666666</v>
      </c>
      <c r="M1281" s="4">
        <v>-21</v>
      </c>
      <c r="N1281" s="4">
        <v>-6</v>
      </c>
      <c r="O1281" t="s">
        <v>6153</v>
      </c>
      <c r="P1281">
        <v>15</v>
      </c>
      <c r="Q1281" t="s">
        <v>808</v>
      </c>
      <c r="R1281" s="1">
        <v>0</v>
      </c>
      <c r="S1281" s="3">
        <v>0</v>
      </c>
      <c r="T1281"/>
      <c r="U1281"/>
      <c r="V1281"/>
      <c r="W1281"/>
      <c r="X1281"/>
      <c r="Y1281"/>
      <c r="AA1281"/>
    </row>
    <row r="1282" spans="1:27" x14ac:dyDescent="0.35">
      <c r="A1282" t="s">
        <v>1872</v>
      </c>
      <c r="B1282" t="s">
        <v>267</v>
      </c>
      <c r="C1282">
        <v>0</v>
      </c>
      <c r="D1282" s="4">
        <v>16</v>
      </c>
      <c r="E1282" s="3">
        <v>0</v>
      </c>
      <c r="F1282">
        <v>4</v>
      </c>
      <c r="G1282" s="1">
        <v>0.25</v>
      </c>
      <c r="H1282">
        <v>0</v>
      </c>
      <c r="I1282" s="4">
        <v>6</v>
      </c>
      <c r="J1282" s="3">
        <v>0</v>
      </c>
      <c r="K1282">
        <v>2</v>
      </c>
      <c r="L1282" s="1">
        <v>0.33333333333333331</v>
      </c>
      <c r="M1282" s="4">
        <v>-16</v>
      </c>
      <c r="N1282" s="4">
        <v>-6</v>
      </c>
      <c r="O1282" t="s">
        <v>6153</v>
      </c>
      <c r="P1282">
        <v>10</v>
      </c>
      <c r="Q1282" t="s">
        <v>808</v>
      </c>
      <c r="R1282" s="1">
        <v>0</v>
      </c>
      <c r="S1282" s="3">
        <v>0</v>
      </c>
      <c r="T1282"/>
      <c r="U1282"/>
      <c r="V1282"/>
      <c r="W1282"/>
      <c r="X1282"/>
      <c r="Y1282"/>
      <c r="AA1282"/>
    </row>
    <row r="1283" spans="1:27" x14ac:dyDescent="0.35">
      <c r="A1283" t="s">
        <v>1888</v>
      </c>
      <c r="B1283" t="s">
        <v>315</v>
      </c>
      <c r="C1283">
        <v>0</v>
      </c>
      <c r="D1283" s="4">
        <v>16</v>
      </c>
      <c r="E1283" s="3">
        <v>0</v>
      </c>
      <c r="F1283">
        <v>6</v>
      </c>
      <c r="G1283" s="1">
        <v>0.375</v>
      </c>
      <c r="H1283">
        <v>0</v>
      </c>
      <c r="I1283" s="4">
        <v>6</v>
      </c>
      <c r="J1283" s="3">
        <v>0</v>
      </c>
      <c r="K1283">
        <v>2</v>
      </c>
      <c r="L1283" s="1">
        <v>0.33333333333333331</v>
      </c>
      <c r="M1283" s="4">
        <v>-16</v>
      </c>
      <c r="N1283" s="4">
        <v>-6</v>
      </c>
      <c r="O1283" t="s">
        <v>6153</v>
      </c>
      <c r="P1283">
        <v>10</v>
      </c>
      <c r="Q1283" t="s">
        <v>808</v>
      </c>
      <c r="R1283" s="1">
        <v>0</v>
      </c>
      <c r="S1283" s="3">
        <v>0</v>
      </c>
      <c r="T1283"/>
      <c r="U1283"/>
      <c r="V1283"/>
      <c r="W1283"/>
      <c r="X1283"/>
      <c r="Y1283"/>
      <c r="AA1283"/>
    </row>
    <row r="1284" spans="1:27" x14ac:dyDescent="0.35">
      <c r="A1284" t="s">
        <v>1967</v>
      </c>
      <c r="B1284" t="s">
        <v>405</v>
      </c>
      <c r="C1284">
        <v>0</v>
      </c>
      <c r="D1284" s="4">
        <v>14</v>
      </c>
      <c r="E1284" s="3">
        <v>0</v>
      </c>
      <c r="F1284">
        <v>14</v>
      </c>
      <c r="G1284" s="1">
        <v>1</v>
      </c>
      <c r="H1284">
        <v>0</v>
      </c>
      <c r="I1284" s="4">
        <v>6</v>
      </c>
      <c r="J1284" s="3">
        <v>0</v>
      </c>
      <c r="K1284">
        <v>6</v>
      </c>
      <c r="L1284" s="1">
        <v>1</v>
      </c>
      <c r="M1284" s="4">
        <v>-14</v>
      </c>
      <c r="N1284" s="4">
        <v>-6</v>
      </c>
      <c r="O1284" t="s">
        <v>6153</v>
      </c>
      <c r="P1284">
        <v>8</v>
      </c>
      <c r="Q1284" t="s">
        <v>808</v>
      </c>
      <c r="R1284" s="1">
        <v>0</v>
      </c>
      <c r="S1284" s="3">
        <v>0</v>
      </c>
      <c r="T1284"/>
      <c r="U1284"/>
      <c r="V1284"/>
      <c r="W1284"/>
      <c r="X1284"/>
      <c r="Y1284"/>
      <c r="AA1284"/>
    </row>
    <row r="1285" spans="1:27" x14ac:dyDescent="0.35">
      <c r="A1285" t="s">
        <v>2031</v>
      </c>
      <c r="B1285" t="s">
        <v>26</v>
      </c>
      <c r="C1285">
        <v>0</v>
      </c>
      <c r="D1285" s="4">
        <v>13</v>
      </c>
      <c r="E1285" s="3">
        <v>0</v>
      </c>
      <c r="F1285">
        <v>10</v>
      </c>
      <c r="G1285" s="1">
        <v>0.76923076923076927</v>
      </c>
      <c r="H1285">
        <v>0</v>
      </c>
      <c r="I1285" s="4">
        <v>6</v>
      </c>
      <c r="J1285" s="3">
        <v>0</v>
      </c>
      <c r="K1285">
        <v>4</v>
      </c>
      <c r="L1285" s="1">
        <v>0.66666666666666663</v>
      </c>
      <c r="M1285" s="4">
        <v>-13</v>
      </c>
      <c r="N1285" s="4">
        <v>-6</v>
      </c>
      <c r="O1285" t="s">
        <v>6153</v>
      </c>
      <c r="P1285">
        <v>7</v>
      </c>
      <c r="Q1285" t="s">
        <v>808</v>
      </c>
      <c r="R1285" s="1">
        <v>0</v>
      </c>
      <c r="S1285" s="3">
        <v>0</v>
      </c>
      <c r="T1285"/>
      <c r="U1285"/>
      <c r="V1285"/>
      <c r="W1285"/>
      <c r="X1285"/>
      <c r="Y1285"/>
      <c r="AA1285"/>
    </row>
    <row r="1286" spans="1:27" x14ac:dyDescent="0.35">
      <c r="A1286" t="s">
        <v>2033</v>
      </c>
      <c r="B1286" t="s">
        <v>151</v>
      </c>
      <c r="C1286">
        <v>0</v>
      </c>
      <c r="D1286" s="4">
        <v>13</v>
      </c>
      <c r="E1286" s="3">
        <v>0</v>
      </c>
      <c r="F1286">
        <v>5</v>
      </c>
      <c r="G1286" s="1">
        <v>0.38461538461538464</v>
      </c>
      <c r="H1286">
        <v>0</v>
      </c>
      <c r="I1286" s="4">
        <v>6</v>
      </c>
      <c r="J1286" s="3">
        <v>0</v>
      </c>
      <c r="K1286">
        <v>2</v>
      </c>
      <c r="L1286" s="1">
        <v>0.33333333333333331</v>
      </c>
      <c r="M1286" s="4">
        <v>-13</v>
      </c>
      <c r="N1286" s="4">
        <v>-6</v>
      </c>
      <c r="O1286" t="s">
        <v>6153</v>
      </c>
      <c r="P1286">
        <v>7</v>
      </c>
      <c r="Q1286" t="s">
        <v>808</v>
      </c>
      <c r="R1286" s="1">
        <v>0</v>
      </c>
      <c r="S1286" s="3">
        <v>0</v>
      </c>
      <c r="T1286"/>
      <c r="U1286"/>
      <c r="V1286"/>
      <c r="W1286"/>
      <c r="X1286"/>
      <c r="Y1286"/>
      <c r="AA1286"/>
    </row>
    <row r="1287" spans="1:27" x14ac:dyDescent="0.35">
      <c r="A1287" t="s">
        <v>2060</v>
      </c>
      <c r="B1287" t="s">
        <v>267</v>
      </c>
      <c r="C1287">
        <v>0</v>
      </c>
      <c r="D1287" s="4">
        <v>13</v>
      </c>
      <c r="E1287" s="3">
        <v>0</v>
      </c>
      <c r="F1287">
        <v>1</v>
      </c>
      <c r="G1287" s="1">
        <v>7.6923076923076927E-2</v>
      </c>
      <c r="H1287">
        <v>0</v>
      </c>
      <c r="I1287" s="4">
        <v>6</v>
      </c>
      <c r="J1287" s="3">
        <v>0</v>
      </c>
      <c r="K1287">
        <v>0</v>
      </c>
      <c r="L1287" s="1">
        <v>0</v>
      </c>
      <c r="M1287" s="4">
        <v>-13</v>
      </c>
      <c r="N1287" s="4">
        <v>-6</v>
      </c>
      <c r="O1287" t="s">
        <v>6153</v>
      </c>
      <c r="P1287">
        <v>7</v>
      </c>
      <c r="Q1287" t="s">
        <v>808</v>
      </c>
      <c r="R1287" s="1">
        <v>0</v>
      </c>
      <c r="S1287" s="3">
        <v>0</v>
      </c>
      <c r="T1287"/>
      <c r="U1287"/>
      <c r="V1287"/>
      <c r="W1287"/>
      <c r="X1287"/>
      <c r="Y1287"/>
      <c r="AA1287"/>
    </row>
    <row r="1288" spans="1:27" x14ac:dyDescent="0.35">
      <c r="A1288" t="s">
        <v>2124</v>
      </c>
      <c r="B1288" t="s">
        <v>457</v>
      </c>
      <c r="C1288">
        <v>0</v>
      </c>
      <c r="D1288" s="4">
        <v>12</v>
      </c>
      <c r="E1288" s="3">
        <v>0</v>
      </c>
      <c r="F1288">
        <v>11</v>
      </c>
      <c r="G1288" s="1">
        <v>0.91666666666666663</v>
      </c>
      <c r="H1288">
        <v>0</v>
      </c>
      <c r="I1288" s="4">
        <v>6</v>
      </c>
      <c r="J1288" s="3">
        <v>0</v>
      </c>
      <c r="K1288">
        <v>5</v>
      </c>
      <c r="L1288" s="1">
        <v>0.83333333333333337</v>
      </c>
      <c r="M1288" s="4">
        <v>-12</v>
      </c>
      <c r="N1288" s="4">
        <v>-6</v>
      </c>
      <c r="O1288" t="s">
        <v>6153</v>
      </c>
      <c r="P1288">
        <v>6</v>
      </c>
      <c r="Q1288" t="s">
        <v>808</v>
      </c>
      <c r="R1288" s="1">
        <v>0</v>
      </c>
      <c r="S1288" s="3">
        <v>0</v>
      </c>
      <c r="T1288"/>
      <c r="U1288"/>
      <c r="V1288"/>
      <c r="W1288"/>
      <c r="X1288"/>
      <c r="Y1288"/>
      <c r="AA1288"/>
    </row>
    <row r="1289" spans="1:27" x14ac:dyDescent="0.35">
      <c r="A1289" t="s">
        <v>2153</v>
      </c>
      <c r="B1289" t="s">
        <v>401</v>
      </c>
      <c r="C1289">
        <v>0</v>
      </c>
      <c r="D1289" s="4">
        <v>11</v>
      </c>
      <c r="E1289" s="3">
        <v>0</v>
      </c>
      <c r="F1289">
        <v>10</v>
      </c>
      <c r="G1289" s="1">
        <v>0.90909090909090906</v>
      </c>
      <c r="H1289">
        <v>0</v>
      </c>
      <c r="I1289" s="4">
        <v>6</v>
      </c>
      <c r="J1289" s="3">
        <v>0</v>
      </c>
      <c r="K1289">
        <v>5</v>
      </c>
      <c r="L1289" s="1">
        <v>0.83333333333333337</v>
      </c>
      <c r="M1289" s="4">
        <v>-11</v>
      </c>
      <c r="N1289" s="4">
        <v>-6</v>
      </c>
      <c r="O1289" t="s">
        <v>6153</v>
      </c>
      <c r="P1289">
        <v>5</v>
      </c>
      <c r="Q1289" t="s">
        <v>808</v>
      </c>
      <c r="R1289" s="1">
        <v>0</v>
      </c>
      <c r="S1289" s="3">
        <v>0</v>
      </c>
      <c r="T1289"/>
      <c r="U1289"/>
      <c r="V1289"/>
      <c r="W1289"/>
      <c r="X1289"/>
      <c r="Y1289"/>
      <c r="AA1289"/>
    </row>
    <row r="1290" spans="1:27" x14ac:dyDescent="0.35">
      <c r="A1290" t="s">
        <v>2167</v>
      </c>
      <c r="B1290" t="s">
        <v>401</v>
      </c>
      <c r="C1290">
        <v>0</v>
      </c>
      <c r="D1290" s="4">
        <v>11</v>
      </c>
      <c r="E1290" s="3">
        <v>0</v>
      </c>
      <c r="F1290">
        <v>11</v>
      </c>
      <c r="G1290" s="1">
        <v>1</v>
      </c>
      <c r="H1290">
        <v>0</v>
      </c>
      <c r="I1290" s="4">
        <v>6</v>
      </c>
      <c r="J1290" s="3">
        <v>0</v>
      </c>
      <c r="K1290">
        <v>6</v>
      </c>
      <c r="L1290" s="1">
        <v>1</v>
      </c>
      <c r="M1290" s="4">
        <v>-11</v>
      </c>
      <c r="N1290" s="4">
        <v>-6</v>
      </c>
      <c r="O1290" t="s">
        <v>6153</v>
      </c>
      <c r="P1290">
        <v>5</v>
      </c>
      <c r="Q1290" t="s">
        <v>808</v>
      </c>
      <c r="R1290" s="1">
        <v>0</v>
      </c>
      <c r="S1290" s="3">
        <v>0</v>
      </c>
      <c r="T1290"/>
      <c r="U1290"/>
      <c r="V1290"/>
      <c r="W1290"/>
      <c r="X1290"/>
      <c r="Y1290"/>
      <c r="AA1290"/>
    </row>
    <row r="1291" spans="1:27" x14ac:dyDescent="0.35">
      <c r="A1291" t="s">
        <v>2217</v>
      </c>
      <c r="B1291" t="s">
        <v>469</v>
      </c>
      <c r="C1291">
        <v>0</v>
      </c>
      <c r="D1291" s="4">
        <v>10</v>
      </c>
      <c r="E1291" s="3">
        <v>0</v>
      </c>
      <c r="F1291">
        <v>7</v>
      </c>
      <c r="G1291" s="1">
        <v>0.7</v>
      </c>
      <c r="H1291">
        <v>0</v>
      </c>
      <c r="I1291" s="4">
        <v>6</v>
      </c>
      <c r="J1291" s="3">
        <v>0</v>
      </c>
      <c r="K1291">
        <v>4</v>
      </c>
      <c r="L1291" s="1">
        <v>0.66666666666666663</v>
      </c>
      <c r="M1291" s="4">
        <v>-10</v>
      </c>
      <c r="N1291" s="4">
        <v>-6</v>
      </c>
      <c r="O1291" t="s">
        <v>6153</v>
      </c>
      <c r="P1291">
        <v>4</v>
      </c>
      <c r="Q1291" t="s">
        <v>808</v>
      </c>
      <c r="R1291" s="1">
        <v>0</v>
      </c>
      <c r="S1291" s="3">
        <v>0</v>
      </c>
      <c r="T1291"/>
      <c r="U1291"/>
      <c r="V1291"/>
      <c r="W1291"/>
      <c r="X1291"/>
      <c r="Y1291"/>
      <c r="AA1291"/>
    </row>
    <row r="1292" spans="1:27" x14ac:dyDescent="0.35">
      <c r="A1292" t="s">
        <v>2234</v>
      </c>
      <c r="B1292" t="s">
        <v>300</v>
      </c>
      <c r="C1292">
        <v>0</v>
      </c>
      <c r="D1292" s="4">
        <v>10</v>
      </c>
      <c r="E1292" s="3">
        <v>0</v>
      </c>
      <c r="F1292">
        <v>6</v>
      </c>
      <c r="G1292" s="1">
        <v>0.6</v>
      </c>
      <c r="H1292">
        <v>0</v>
      </c>
      <c r="I1292" s="4">
        <v>6</v>
      </c>
      <c r="J1292" s="3">
        <v>0</v>
      </c>
      <c r="K1292">
        <v>4</v>
      </c>
      <c r="L1292" s="1">
        <v>0.66666666666666663</v>
      </c>
      <c r="M1292" s="4">
        <v>-10</v>
      </c>
      <c r="N1292" s="4">
        <v>-6</v>
      </c>
      <c r="O1292" t="s">
        <v>6153</v>
      </c>
      <c r="P1292">
        <v>4</v>
      </c>
      <c r="Q1292" t="s">
        <v>808</v>
      </c>
      <c r="R1292" s="1">
        <v>0</v>
      </c>
      <c r="S1292" s="3">
        <v>0</v>
      </c>
      <c r="T1292"/>
      <c r="U1292"/>
      <c r="V1292"/>
      <c r="W1292"/>
      <c r="X1292"/>
      <c r="Y1292"/>
      <c r="AA1292"/>
    </row>
    <row r="1293" spans="1:27" x14ac:dyDescent="0.35">
      <c r="A1293" t="s">
        <v>2262</v>
      </c>
      <c r="B1293" t="s">
        <v>117</v>
      </c>
      <c r="C1293">
        <v>0</v>
      </c>
      <c r="D1293" s="4">
        <v>10</v>
      </c>
      <c r="E1293" s="3">
        <v>0</v>
      </c>
      <c r="F1293">
        <v>1</v>
      </c>
      <c r="G1293" s="1">
        <v>0.1</v>
      </c>
      <c r="H1293">
        <v>0</v>
      </c>
      <c r="I1293" s="4">
        <v>6</v>
      </c>
      <c r="J1293" s="3">
        <v>0</v>
      </c>
      <c r="K1293">
        <v>1</v>
      </c>
      <c r="L1293" s="1">
        <v>0.16666666666666666</v>
      </c>
      <c r="M1293" s="4">
        <v>-10</v>
      </c>
      <c r="N1293" s="4">
        <v>-6</v>
      </c>
      <c r="O1293" t="s">
        <v>6153</v>
      </c>
      <c r="P1293">
        <v>4</v>
      </c>
      <c r="Q1293" t="s">
        <v>808</v>
      </c>
      <c r="R1293" s="1">
        <v>0</v>
      </c>
      <c r="S1293" s="3">
        <v>0</v>
      </c>
      <c r="T1293"/>
      <c r="U1293"/>
      <c r="V1293"/>
      <c r="W1293"/>
      <c r="X1293"/>
      <c r="Y1293"/>
      <c r="AA1293"/>
    </row>
    <row r="1294" spans="1:27" x14ac:dyDescent="0.35">
      <c r="A1294" t="s">
        <v>2271</v>
      </c>
      <c r="B1294" t="s">
        <v>479</v>
      </c>
      <c r="C1294">
        <v>0</v>
      </c>
      <c r="D1294" s="4">
        <v>10</v>
      </c>
      <c r="E1294" s="3">
        <v>0</v>
      </c>
      <c r="F1294">
        <v>7</v>
      </c>
      <c r="G1294" s="1">
        <v>0.7</v>
      </c>
      <c r="H1294">
        <v>0</v>
      </c>
      <c r="I1294" s="4">
        <v>6</v>
      </c>
      <c r="J1294" s="3">
        <v>0</v>
      </c>
      <c r="K1294">
        <v>5</v>
      </c>
      <c r="L1294" s="1">
        <v>0.83333333333333337</v>
      </c>
      <c r="M1294" s="4">
        <v>-10</v>
      </c>
      <c r="N1294" s="4">
        <v>-6</v>
      </c>
      <c r="O1294" t="s">
        <v>6153</v>
      </c>
      <c r="P1294">
        <v>4</v>
      </c>
      <c r="Q1294" t="s">
        <v>808</v>
      </c>
      <c r="R1294" s="1">
        <v>0</v>
      </c>
      <c r="S1294" s="3">
        <v>0</v>
      </c>
      <c r="T1294"/>
      <c r="U1294"/>
      <c r="V1294"/>
      <c r="W1294"/>
      <c r="X1294"/>
      <c r="Y1294"/>
      <c r="AA1294"/>
    </row>
    <row r="1295" spans="1:27" x14ac:dyDescent="0.35">
      <c r="A1295" t="s">
        <v>2284</v>
      </c>
      <c r="B1295" t="s">
        <v>485</v>
      </c>
      <c r="C1295">
        <v>0</v>
      </c>
      <c r="D1295" s="4">
        <v>9</v>
      </c>
      <c r="E1295" s="3">
        <v>0</v>
      </c>
      <c r="F1295">
        <v>8</v>
      </c>
      <c r="G1295" s="1">
        <v>0.88888888888888884</v>
      </c>
      <c r="H1295">
        <v>0</v>
      </c>
      <c r="I1295" s="4">
        <v>6</v>
      </c>
      <c r="J1295" s="3">
        <v>0</v>
      </c>
      <c r="K1295">
        <v>5</v>
      </c>
      <c r="L1295" s="1">
        <v>0.83333333333333337</v>
      </c>
      <c r="M1295" s="4">
        <v>-9</v>
      </c>
      <c r="N1295" s="4">
        <v>-6</v>
      </c>
      <c r="O1295" t="s">
        <v>6153</v>
      </c>
      <c r="P1295">
        <v>3</v>
      </c>
      <c r="Q1295" t="s">
        <v>808</v>
      </c>
      <c r="R1295" s="1">
        <v>0</v>
      </c>
      <c r="S1295" s="3">
        <v>0</v>
      </c>
      <c r="T1295"/>
      <c r="U1295"/>
      <c r="V1295"/>
      <c r="W1295"/>
      <c r="X1295"/>
      <c r="Y1295"/>
      <c r="AA1295"/>
    </row>
    <row r="1296" spans="1:27" x14ac:dyDescent="0.35">
      <c r="A1296" t="s">
        <v>2307</v>
      </c>
      <c r="B1296" t="s">
        <v>476</v>
      </c>
      <c r="C1296">
        <v>0</v>
      </c>
      <c r="D1296" s="4">
        <v>9</v>
      </c>
      <c r="E1296" s="3">
        <v>0</v>
      </c>
      <c r="F1296">
        <v>4</v>
      </c>
      <c r="G1296" s="1">
        <v>0.44444444444444442</v>
      </c>
      <c r="H1296">
        <v>0</v>
      </c>
      <c r="I1296" s="4">
        <v>6</v>
      </c>
      <c r="J1296" s="3">
        <v>0</v>
      </c>
      <c r="K1296">
        <v>4</v>
      </c>
      <c r="L1296" s="1">
        <v>0.66666666666666663</v>
      </c>
      <c r="M1296" s="4">
        <v>-9</v>
      </c>
      <c r="N1296" s="4">
        <v>-6</v>
      </c>
      <c r="O1296" t="s">
        <v>6153</v>
      </c>
      <c r="P1296">
        <v>3</v>
      </c>
      <c r="Q1296" t="s">
        <v>808</v>
      </c>
      <c r="R1296" s="1">
        <v>0</v>
      </c>
      <c r="S1296" s="3">
        <v>0</v>
      </c>
      <c r="T1296"/>
      <c r="U1296"/>
      <c r="V1296"/>
      <c r="W1296"/>
      <c r="X1296"/>
      <c r="Y1296"/>
      <c r="AA1296"/>
    </row>
    <row r="1297" spans="1:27" x14ac:dyDescent="0.35">
      <c r="A1297" t="s">
        <v>2308</v>
      </c>
      <c r="B1297" t="s">
        <v>486</v>
      </c>
      <c r="C1297">
        <v>0</v>
      </c>
      <c r="D1297" s="4">
        <v>9</v>
      </c>
      <c r="E1297" s="3">
        <v>0</v>
      </c>
      <c r="F1297">
        <v>9</v>
      </c>
      <c r="G1297" s="1">
        <v>1</v>
      </c>
      <c r="H1297">
        <v>0</v>
      </c>
      <c r="I1297" s="4">
        <v>6</v>
      </c>
      <c r="J1297" s="3">
        <v>0</v>
      </c>
      <c r="K1297">
        <v>6</v>
      </c>
      <c r="L1297" s="1">
        <v>1</v>
      </c>
      <c r="M1297" s="4">
        <v>-9</v>
      </c>
      <c r="N1297" s="4">
        <v>-6</v>
      </c>
      <c r="O1297" t="s">
        <v>6153</v>
      </c>
      <c r="P1297">
        <v>3</v>
      </c>
      <c r="Q1297" t="s">
        <v>808</v>
      </c>
      <c r="R1297" s="1">
        <v>0</v>
      </c>
      <c r="S1297" s="3">
        <v>0</v>
      </c>
      <c r="T1297"/>
      <c r="U1297"/>
      <c r="V1297"/>
      <c r="W1297"/>
      <c r="X1297"/>
      <c r="Y1297"/>
      <c r="AA1297"/>
    </row>
    <row r="1298" spans="1:27" x14ac:dyDescent="0.35">
      <c r="A1298" t="s">
        <v>2351</v>
      </c>
      <c r="B1298" t="s">
        <v>438</v>
      </c>
      <c r="C1298">
        <v>0</v>
      </c>
      <c r="D1298" s="4">
        <v>9</v>
      </c>
      <c r="E1298" s="3">
        <v>0</v>
      </c>
      <c r="F1298">
        <v>8</v>
      </c>
      <c r="G1298" s="1">
        <v>0.88888888888888884</v>
      </c>
      <c r="H1298">
        <v>0</v>
      </c>
      <c r="I1298" s="4">
        <v>6</v>
      </c>
      <c r="J1298" s="3">
        <v>0</v>
      </c>
      <c r="K1298">
        <v>5</v>
      </c>
      <c r="L1298" s="1">
        <v>0.83333333333333337</v>
      </c>
      <c r="M1298" s="4">
        <v>-9</v>
      </c>
      <c r="N1298" s="4">
        <v>-6</v>
      </c>
      <c r="O1298" t="s">
        <v>6153</v>
      </c>
      <c r="P1298">
        <v>3</v>
      </c>
      <c r="Q1298" t="s">
        <v>808</v>
      </c>
      <c r="R1298" s="1">
        <v>0</v>
      </c>
      <c r="S1298" s="3">
        <v>0</v>
      </c>
      <c r="T1298"/>
      <c r="U1298"/>
      <c r="V1298"/>
      <c r="W1298"/>
      <c r="X1298"/>
      <c r="Y1298"/>
      <c r="AA1298"/>
    </row>
    <row r="1299" spans="1:27" x14ac:dyDescent="0.35">
      <c r="A1299" t="s">
        <v>2380</v>
      </c>
      <c r="B1299" t="s">
        <v>508</v>
      </c>
      <c r="C1299">
        <v>0</v>
      </c>
      <c r="D1299" s="4">
        <v>8</v>
      </c>
      <c r="E1299" s="3">
        <v>0</v>
      </c>
      <c r="F1299">
        <v>8</v>
      </c>
      <c r="G1299" s="1">
        <v>1</v>
      </c>
      <c r="H1299">
        <v>0</v>
      </c>
      <c r="I1299" s="4">
        <v>6</v>
      </c>
      <c r="J1299" s="3">
        <v>0</v>
      </c>
      <c r="K1299">
        <v>6</v>
      </c>
      <c r="L1299" s="1">
        <v>1</v>
      </c>
      <c r="M1299" s="4">
        <v>-8</v>
      </c>
      <c r="N1299" s="4">
        <v>-6</v>
      </c>
      <c r="O1299" t="s">
        <v>6153</v>
      </c>
      <c r="P1299">
        <v>2</v>
      </c>
      <c r="Q1299" t="s">
        <v>808</v>
      </c>
      <c r="R1299" s="1">
        <v>0</v>
      </c>
      <c r="S1299" s="3">
        <v>0</v>
      </c>
      <c r="T1299"/>
      <c r="U1299"/>
      <c r="V1299"/>
      <c r="W1299"/>
      <c r="X1299"/>
      <c r="Y1299"/>
      <c r="AA1299"/>
    </row>
    <row r="1300" spans="1:27" x14ac:dyDescent="0.35">
      <c r="A1300" t="s">
        <v>2385</v>
      </c>
      <c r="B1300" t="s">
        <v>509</v>
      </c>
      <c r="C1300">
        <v>0</v>
      </c>
      <c r="D1300" s="4">
        <v>8</v>
      </c>
      <c r="E1300" s="3">
        <v>0</v>
      </c>
      <c r="F1300">
        <v>8</v>
      </c>
      <c r="G1300" s="1">
        <v>1</v>
      </c>
      <c r="H1300">
        <v>0</v>
      </c>
      <c r="I1300" s="4">
        <v>6</v>
      </c>
      <c r="J1300" s="3">
        <v>0</v>
      </c>
      <c r="K1300">
        <v>6</v>
      </c>
      <c r="L1300" s="1">
        <v>1</v>
      </c>
      <c r="M1300" s="4">
        <v>-8</v>
      </c>
      <c r="N1300" s="4">
        <v>-6</v>
      </c>
      <c r="O1300" t="s">
        <v>6153</v>
      </c>
      <c r="P1300">
        <v>2</v>
      </c>
      <c r="Q1300" t="s">
        <v>808</v>
      </c>
      <c r="R1300" s="1">
        <v>0</v>
      </c>
      <c r="S1300" s="3">
        <v>0</v>
      </c>
      <c r="T1300"/>
      <c r="U1300"/>
      <c r="V1300"/>
      <c r="W1300"/>
      <c r="X1300"/>
      <c r="Y1300"/>
      <c r="AA1300"/>
    </row>
    <row r="1301" spans="1:27" x14ac:dyDescent="0.35">
      <c r="A1301" t="s">
        <v>2463</v>
      </c>
      <c r="B1301" t="s">
        <v>414</v>
      </c>
      <c r="C1301">
        <v>0</v>
      </c>
      <c r="D1301" s="4">
        <v>8</v>
      </c>
      <c r="E1301" s="3">
        <v>0</v>
      </c>
      <c r="F1301">
        <v>7</v>
      </c>
      <c r="G1301" s="1">
        <v>0.875</v>
      </c>
      <c r="H1301">
        <v>0</v>
      </c>
      <c r="I1301" s="4">
        <v>6</v>
      </c>
      <c r="J1301" s="3">
        <v>0</v>
      </c>
      <c r="K1301">
        <v>5</v>
      </c>
      <c r="L1301" s="1">
        <v>0.83333333333333337</v>
      </c>
      <c r="M1301" s="4">
        <v>-8</v>
      </c>
      <c r="N1301" s="4">
        <v>-6</v>
      </c>
      <c r="O1301" t="s">
        <v>6153</v>
      </c>
      <c r="P1301">
        <v>2</v>
      </c>
      <c r="Q1301" t="s">
        <v>808</v>
      </c>
      <c r="R1301" s="1">
        <v>0</v>
      </c>
      <c r="S1301" s="3">
        <v>0</v>
      </c>
      <c r="T1301"/>
      <c r="U1301"/>
      <c r="V1301"/>
      <c r="W1301"/>
      <c r="X1301"/>
      <c r="Y1301"/>
      <c r="AA1301"/>
    </row>
    <row r="1302" spans="1:27" x14ac:dyDescent="0.35">
      <c r="A1302" t="s">
        <v>2477</v>
      </c>
      <c r="B1302" t="s">
        <v>502</v>
      </c>
      <c r="C1302">
        <v>0</v>
      </c>
      <c r="D1302" s="4">
        <v>8</v>
      </c>
      <c r="E1302" s="3">
        <v>0</v>
      </c>
      <c r="F1302">
        <v>8</v>
      </c>
      <c r="G1302" s="1">
        <v>1</v>
      </c>
      <c r="H1302">
        <v>0</v>
      </c>
      <c r="I1302" s="4">
        <v>6</v>
      </c>
      <c r="J1302" s="3">
        <v>0</v>
      </c>
      <c r="K1302">
        <v>6</v>
      </c>
      <c r="L1302" s="1">
        <v>1</v>
      </c>
      <c r="M1302" s="4">
        <v>-8</v>
      </c>
      <c r="N1302" s="4">
        <v>-6</v>
      </c>
      <c r="O1302" t="s">
        <v>6153</v>
      </c>
      <c r="P1302">
        <v>2</v>
      </c>
      <c r="Q1302" t="s">
        <v>808</v>
      </c>
      <c r="R1302" s="1">
        <v>0</v>
      </c>
      <c r="S1302" s="3">
        <v>0</v>
      </c>
      <c r="T1302"/>
      <c r="U1302"/>
      <c r="V1302"/>
      <c r="W1302"/>
      <c r="X1302"/>
      <c r="Y1302"/>
      <c r="AA1302"/>
    </row>
    <row r="1303" spans="1:27" x14ac:dyDescent="0.35">
      <c r="A1303" t="s">
        <v>1619</v>
      </c>
      <c r="B1303" t="s">
        <v>293</v>
      </c>
      <c r="C1303">
        <v>0</v>
      </c>
      <c r="D1303" s="4">
        <v>25</v>
      </c>
      <c r="E1303" s="3">
        <v>0</v>
      </c>
      <c r="F1303">
        <v>4</v>
      </c>
      <c r="G1303" s="1">
        <v>0.16</v>
      </c>
      <c r="H1303">
        <v>0</v>
      </c>
      <c r="I1303" s="4">
        <v>5</v>
      </c>
      <c r="J1303" s="3">
        <v>0</v>
      </c>
      <c r="K1303">
        <v>1</v>
      </c>
      <c r="L1303" s="1">
        <v>0.2</v>
      </c>
      <c r="M1303" s="4">
        <v>-25</v>
      </c>
      <c r="N1303" s="4">
        <v>-5</v>
      </c>
      <c r="O1303" t="s">
        <v>6153</v>
      </c>
      <c r="P1303">
        <v>20</v>
      </c>
      <c r="Q1303" t="s">
        <v>808</v>
      </c>
      <c r="R1303" s="1">
        <v>0</v>
      </c>
      <c r="S1303" s="3">
        <v>0</v>
      </c>
      <c r="T1303"/>
      <c r="U1303"/>
      <c r="V1303"/>
      <c r="W1303"/>
      <c r="X1303"/>
      <c r="Y1303"/>
      <c r="AA1303"/>
    </row>
    <row r="1304" spans="1:27" x14ac:dyDescent="0.35">
      <c r="A1304" t="s">
        <v>1821</v>
      </c>
      <c r="B1304" t="s">
        <v>311</v>
      </c>
      <c r="C1304">
        <v>0</v>
      </c>
      <c r="D1304" s="4">
        <v>18</v>
      </c>
      <c r="E1304" s="3">
        <v>0</v>
      </c>
      <c r="F1304">
        <v>6</v>
      </c>
      <c r="G1304" s="1">
        <v>0.33333333333333331</v>
      </c>
      <c r="H1304">
        <v>0</v>
      </c>
      <c r="I1304" s="4">
        <v>5</v>
      </c>
      <c r="J1304" s="3">
        <v>0</v>
      </c>
      <c r="K1304">
        <v>3</v>
      </c>
      <c r="L1304" s="1">
        <v>0.6</v>
      </c>
      <c r="M1304" s="4">
        <v>-18</v>
      </c>
      <c r="N1304" s="4">
        <v>-5</v>
      </c>
      <c r="O1304" t="s">
        <v>6153</v>
      </c>
      <c r="P1304">
        <v>13</v>
      </c>
      <c r="Q1304" t="s">
        <v>808</v>
      </c>
      <c r="R1304" s="1">
        <v>0</v>
      </c>
      <c r="S1304" s="3">
        <v>0</v>
      </c>
      <c r="T1304"/>
      <c r="U1304"/>
      <c r="V1304"/>
      <c r="W1304"/>
      <c r="X1304"/>
      <c r="Y1304"/>
      <c r="AA1304"/>
    </row>
    <row r="1305" spans="1:27" x14ac:dyDescent="0.35">
      <c r="A1305" t="s">
        <v>1849</v>
      </c>
      <c r="B1305" t="s">
        <v>219</v>
      </c>
      <c r="C1305">
        <v>0</v>
      </c>
      <c r="D1305" s="4">
        <v>17</v>
      </c>
      <c r="E1305" s="3">
        <v>0</v>
      </c>
      <c r="F1305">
        <v>4</v>
      </c>
      <c r="G1305" s="1">
        <v>0.23529411764705882</v>
      </c>
      <c r="H1305">
        <v>0</v>
      </c>
      <c r="I1305" s="4">
        <v>5</v>
      </c>
      <c r="J1305" s="3">
        <v>0</v>
      </c>
      <c r="K1305">
        <v>2</v>
      </c>
      <c r="L1305" s="1">
        <v>0.4</v>
      </c>
      <c r="M1305" s="4">
        <v>-17</v>
      </c>
      <c r="N1305" s="4">
        <v>-5</v>
      </c>
      <c r="O1305" t="s">
        <v>6153</v>
      </c>
      <c r="P1305">
        <v>12</v>
      </c>
      <c r="Q1305" t="s">
        <v>808</v>
      </c>
      <c r="R1305" s="1">
        <v>0</v>
      </c>
      <c r="S1305" s="3">
        <v>0</v>
      </c>
      <c r="T1305"/>
      <c r="U1305"/>
      <c r="V1305"/>
      <c r="W1305"/>
      <c r="X1305"/>
      <c r="Y1305"/>
      <c r="AA1305"/>
    </row>
    <row r="1306" spans="1:27" x14ac:dyDescent="0.35">
      <c r="A1306" t="s">
        <v>1855</v>
      </c>
      <c r="B1306" t="s">
        <v>319</v>
      </c>
      <c r="C1306">
        <v>0</v>
      </c>
      <c r="D1306" s="4">
        <v>17</v>
      </c>
      <c r="E1306" s="3">
        <v>0</v>
      </c>
      <c r="F1306">
        <v>4</v>
      </c>
      <c r="G1306" s="1">
        <v>0.23529411764705882</v>
      </c>
      <c r="H1306">
        <v>0</v>
      </c>
      <c r="I1306" s="4">
        <v>5</v>
      </c>
      <c r="J1306" s="3">
        <v>0</v>
      </c>
      <c r="K1306">
        <v>2</v>
      </c>
      <c r="L1306" s="1">
        <v>0.4</v>
      </c>
      <c r="M1306" s="4">
        <v>-17</v>
      </c>
      <c r="N1306" s="4">
        <v>-5</v>
      </c>
      <c r="O1306" t="s">
        <v>6153</v>
      </c>
      <c r="P1306">
        <v>12</v>
      </c>
      <c r="Q1306" t="s">
        <v>808</v>
      </c>
      <c r="R1306" s="1">
        <v>0</v>
      </c>
      <c r="S1306" s="3">
        <v>0</v>
      </c>
      <c r="T1306"/>
      <c r="U1306"/>
      <c r="V1306"/>
      <c r="W1306"/>
      <c r="X1306"/>
      <c r="Y1306"/>
      <c r="AA1306"/>
    </row>
    <row r="1307" spans="1:27" x14ac:dyDescent="0.35">
      <c r="A1307" t="s">
        <v>1861</v>
      </c>
      <c r="B1307" t="s">
        <v>59</v>
      </c>
      <c r="C1307">
        <v>0</v>
      </c>
      <c r="D1307" s="4">
        <v>17</v>
      </c>
      <c r="E1307" s="3">
        <v>0</v>
      </c>
      <c r="F1307">
        <v>0</v>
      </c>
      <c r="G1307" s="1">
        <v>0</v>
      </c>
      <c r="H1307">
        <v>0</v>
      </c>
      <c r="I1307" s="4">
        <v>5</v>
      </c>
      <c r="J1307" s="3">
        <v>0</v>
      </c>
      <c r="K1307">
        <v>0</v>
      </c>
      <c r="L1307" s="1">
        <v>0</v>
      </c>
      <c r="M1307" s="4">
        <v>-17</v>
      </c>
      <c r="N1307" s="4">
        <v>-5</v>
      </c>
      <c r="O1307" t="s">
        <v>6153</v>
      </c>
      <c r="P1307">
        <v>12</v>
      </c>
      <c r="Q1307" t="s">
        <v>808</v>
      </c>
      <c r="R1307" s="1">
        <v>0</v>
      </c>
      <c r="S1307" s="3">
        <v>0</v>
      </c>
      <c r="T1307"/>
      <c r="U1307"/>
      <c r="V1307"/>
      <c r="W1307"/>
      <c r="X1307"/>
      <c r="Y1307"/>
      <c r="AA1307"/>
    </row>
    <row r="1308" spans="1:27" x14ac:dyDescent="0.35">
      <c r="A1308" t="s">
        <v>1934</v>
      </c>
      <c r="B1308" t="s">
        <v>272</v>
      </c>
      <c r="C1308">
        <v>0</v>
      </c>
      <c r="D1308" s="4">
        <v>15</v>
      </c>
      <c r="E1308" s="3">
        <v>0</v>
      </c>
      <c r="F1308">
        <v>14</v>
      </c>
      <c r="G1308" s="1">
        <v>0.93333333333333335</v>
      </c>
      <c r="H1308">
        <v>0</v>
      </c>
      <c r="I1308" s="4">
        <v>5</v>
      </c>
      <c r="J1308" s="3">
        <v>0</v>
      </c>
      <c r="K1308">
        <v>5</v>
      </c>
      <c r="L1308" s="1">
        <v>1</v>
      </c>
      <c r="M1308" s="4">
        <v>-15</v>
      </c>
      <c r="N1308" s="4">
        <v>-5</v>
      </c>
      <c r="O1308" t="s">
        <v>6153</v>
      </c>
      <c r="P1308">
        <v>10</v>
      </c>
      <c r="Q1308" t="s">
        <v>808</v>
      </c>
      <c r="R1308" s="1">
        <v>0</v>
      </c>
      <c r="S1308" s="3">
        <v>0</v>
      </c>
      <c r="T1308"/>
      <c r="U1308"/>
      <c r="V1308"/>
      <c r="W1308"/>
      <c r="X1308"/>
      <c r="Y1308"/>
      <c r="AA1308"/>
    </row>
    <row r="1309" spans="1:27" x14ac:dyDescent="0.35">
      <c r="A1309" t="s">
        <v>1936</v>
      </c>
      <c r="B1309" t="s">
        <v>313</v>
      </c>
      <c r="C1309">
        <v>0</v>
      </c>
      <c r="D1309" s="4">
        <v>15</v>
      </c>
      <c r="E1309" s="3">
        <v>0</v>
      </c>
      <c r="F1309">
        <v>3</v>
      </c>
      <c r="G1309" s="1">
        <v>0.2</v>
      </c>
      <c r="H1309">
        <v>0</v>
      </c>
      <c r="I1309" s="4">
        <v>5</v>
      </c>
      <c r="J1309" s="3">
        <v>0</v>
      </c>
      <c r="K1309">
        <v>1</v>
      </c>
      <c r="L1309" s="1">
        <v>0.2</v>
      </c>
      <c r="M1309" s="4">
        <v>-15</v>
      </c>
      <c r="N1309" s="4">
        <v>-5</v>
      </c>
      <c r="O1309" t="s">
        <v>6153</v>
      </c>
      <c r="P1309">
        <v>10</v>
      </c>
      <c r="Q1309" t="s">
        <v>808</v>
      </c>
      <c r="R1309" s="1">
        <v>0</v>
      </c>
      <c r="S1309" s="3">
        <v>0</v>
      </c>
      <c r="T1309"/>
      <c r="U1309"/>
      <c r="V1309"/>
      <c r="W1309"/>
      <c r="X1309"/>
      <c r="Y1309"/>
      <c r="AA1309"/>
    </row>
    <row r="1310" spans="1:27" x14ac:dyDescent="0.35">
      <c r="A1310" t="s">
        <v>1954</v>
      </c>
      <c r="B1310" t="s">
        <v>300</v>
      </c>
      <c r="C1310">
        <v>0</v>
      </c>
      <c r="D1310" s="4">
        <v>15</v>
      </c>
      <c r="E1310" s="3">
        <v>0</v>
      </c>
      <c r="F1310">
        <v>13</v>
      </c>
      <c r="G1310" s="1">
        <v>0.8666666666666667</v>
      </c>
      <c r="H1310">
        <v>0</v>
      </c>
      <c r="I1310" s="4">
        <v>5</v>
      </c>
      <c r="J1310" s="3">
        <v>0</v>
      </c>
      <c r="K1310">
        <v>4</v>
      </c>
      <c r="L1310" s="1">
        <v>0.8</v>
      </c>
      <c r="M1310" s="4">
        <v>-15</v>
      </c>
      <c r="N1310" s="4">
        <v>-5</v>
      </c>
      <c r="O1310" t="s">
        <v>6153</v>
      </c>
      <c r="P1310">
        <v>10</v>
      </c>
      <c r="Q1310" t="s">
        <v>808</v>
      </c>
      <c r="R1310" s="1">
        <v>0</v>
      </c>
      <c r="S1310" s="3">
        <v>0</v>
      </c>
      <c r="T1310"/>
      <c r="U1310"/>
      <c r="V1310"/>
      <c r="W1310"/>
      <c r="X1310"/>
      <c r="Y1310"/>
      <c r="AA1310"/>
    </row>
    <row r="1311" spans="1:27" x14ac:dyDescent="0.35">
      <c r="A1311" t="s">
        <v>2034</v>
      </c>
      <c r="B1311" t="s">
        <v>178</v>
      </c>
      <c r="C1311">
        <v>0</v>
      </c>
      <c r="D1311" s="4">
        <v>13</v>
      </c>
      <c r="E1311" s="3">
        <v>0</v>
      </c>
      <c r="F1311">
        <v>10</v>
      </c>
      <c r="G1311" s="1">
        <v>0.76923076923076927</v>
      </c>
      <c r="H1311">
        <v>0</v>
      </c>
      <c r="I1311" s="4">
        <v>5</v>
      </c>
      <c r="J1311" s="3">
        <v>0</v>
      </c>
      <c r="K1311">
        <v>3</v>
      </c>
      <c r="L1311" s="1">
        <v>0.6</v>
      </c>
      <c r="M1311" s="4">
        <v>-13</v>
      </c>
      <c r="N1311" s="4">
        <v>-5</v>
      </c>
      <c r="O1311" t="s">
        <v>6153</v>
      </c>
      <c r="P1311">
        <v>8</v>
      </c>
      <c r="Q1311" t="s">
        <v>808</v>
      </c>
      <c r="R1311" s="1">
        <v>0</v>
      </c>
      <c r="S1311" s="3">
        <v>0</v>
      </c>
      <c r="T1311"/>
      <c r="U1311"/>
      <c r="V1311"/>
      <c r="W1311"/>
      <c r="X1311"/>
      <c r="Y1311"/>
      <c r="AA1311"/>
    </row>
    <row r="1312" spans="1:27" x14ac:dyDescent="0.35">
      <c r="A1312" t="s">
        <v>2040</v>
      </c>
      <c r="B1312" t="s">
        <v>442</v>
      </c>
      <c r="C1312">
        <v>0</v>
      </c>
      <c r="D1312" s="4">
        <v>13</v>
      </c>
      <c r="E1312" s="3">
        <v>0</v>
      </c>
      <c r="F1312">
        <v>9</v>
      </c>
      <c r="G1312" s="1">
        <v>0.69230769230769229</v>
      </c>
      <c r="H1312">
        <v>0</v>
      </c>
      <c r="I1312" s="4">
        <v>5</v>
      </c>
      <c r="J1312" s="3">
        <v>0</v>
      </c>
      <c r="K1312">
        <v>3</v>
      </c>
      <c r="L1312" s="1">
        <v>0.6</v>
      </c>
      <c r="M1312" s="4">
        <v>-13</v>
      </c>
      <c r="N1312" s="4">
        <v>-5</v>
      </c>
      <c r="O1312" t="s">
        <v>6153</v>
      </c>
      <c r="P1312">
        <v>8</v>
      </c>
      <c r="Q1312" t="s">
        <v>808</v>
      </c>
      <c r="R1312" s="1">
        <v>0</v>
      </c>
      <c r="S1312" s="3">
        <v>0</v>
      </c>
      <c r="T1312"/>
      <c r="U1312"/>
      <c r="V1312"/>
      <c r="W1312"/>
      <c r="X1312"/>
      <c r="Y1312"/>
      <c r="AA1312"/>
    </row>
    <row r="1313" spans="1:27" x14ac:dyDescent="0.35">
      <c r="A1313" t="s">
        <v>2047</v>
      </c>
      <c r="B1313" t="s">
        <v>38</v>
      </c>
      <c r="C1313">
        <v>0</v>
      </c>
      <c r="D1313" s="4">
        <v>13</v>
      </c>
      <c r="E1313" s="3">
        <v>0</v>
      </c>
      <c r="F1313">
        <v>6</v>
      </c>
      <c r="G1313" s="1">
        <v>0.46153846153846156</v>
      </c>
      <c r="H1313">
        <v>0</v>
      </c>
      <c r="I1313" s="4">
        <v>5</v>
      </c>
      <c r="J1313" s="3">
        <v>0</v>
      </c>
      <c r="K1313">
        <v>2</v>
      </c>
      <c r="L1313" s="1">
        <v>0.4</v>
      </c>
      <c r="M1313" s="4">
        <v>-13</v>
      </c>
      <c r="N1313" s="4">
        <v>-5</v>
      </c>
      <c r="O1313" t="s">
        <v>6153</v>
      </c>
      <c r="P1313">
        <v>8</v>
      </c>
      <c r="Q1313" t="s">
        <v>808</v>
      </c>
      <c r="R1313" s="1">
        <v>0</v>
      </c>
      <c r="S1313" s="3">
        <v>0</v>
      </c>
      <c r="T1313"/>
      <c r="U1313"/>
      <c r="V1313"/>
      <c r="W1313"/>
      <c r="X1313"/>
      <c r="Y1313"/>
      <c r="AA1313"/>
    </row>
    <row r="1314" spans="1:27" x14ac:dyDescent="0.35">
      <c r="A1314" t="s">
        <v>2053</v>
      </c>
      <c r="B1314" t="s">
        <v>448</v>
      </c>
      <c r="C1314">
        <v>0</v>
      </c>
      <c r="D1314" s="4">
        <v>13</v>
      </c>
      <c r="E1314" s="3">
        <v>0</v>
      </c>
      <c r="F1314">
        <v>13</v>
      </c>
      <c r="G1314" s="1">
        <v>1</v>
      </c>
      <c r="H1314">
        <v>0</v>
      </c>
      <c r="I1314" s="4">
        <v>5</v>
      </c>
      <c r="J1314" s="3">
        <v>0</v>
      </c>
      <c r="K1314">
        <v>5</v>
      </c>
      <c r="L1314" s="1">
        <v>1</v>
      </c>
      <c r="M1314" s="4">
        <v>-13</v>
      </c>
      <c r="N1314" s="4">
        <v>-5</v>
      </c>
      <c r="O1314" t="s">
        <v>6153</v>
      </c>
      <c r="P1314">
        <v>8</v>
      </c>
      <c r="Q1314" t="s">
        <v>808</v>
      </c>
      <c r="R1314" s="1">
        <v>0</v>
      </c>
      <c r="S1314" s="3">
        <v>0</v>
      </c>
      <c r="T1314"/>
      <c r="U1314"/>
      <c r="V1314"/>
      <c r="W1314"/>
      <c r="X1314"/>
      <c r="Y1314"/>
      <c r="AA1314"/>
    </row>
    <row r="1315" spans="1:27" x14ac:dyDescent="0.35">
      <c r="A1315" t="s">
        <v>2091</v>
      </c>
      <c r="B1315" t="s">
        <v>86</v>
      </c>
      <c r="C1315">
        <v>0</v>
      </c>
      <c r="D1315" s="4">
        <v>12</v>
      </c>
      <c r="E1315" s="3">
        <v>0</v>
      </c>
      <c r="F1315">
        <v>12</v>
      </c>
      <c r="G1315" s="1">
        <v>1</v>
      </c>
      <c r="H1315">
        <v>0</v>
      </c>
      <c r="I1315" s="4">
        <v>5</v>
      </c>
      <c r="J1315" s="3">
        <v>0</v>
      </c>
      <c r="K1315">
        <v>5</v>
      </c>
      <c r="L1315" s="1">
        <v>1</v>
      </c>
      <c r="M1315" s="4">
        <v>-12</v>
      </c>
      <c r="N1315" s="4">
        <v>-5</v>
      </c>
      <c r="O1315" t="s">
        <v>6153</v>
      </c>
      <c r="P1315">
        <v>7</v>
      </c>
      <c r="Q1315" t="s">
        <v>808</v>
      </c>
      <c r="R1315" s="1">
        <v>0</v>
      </c>
      <c r="S1315" s="3">
        <v>0</v>
      </c>
      <c r="T1315"/>
      <c r="U1315"/>
      <c r="V1315"/>
      <c r="W1315"/>
      <c r="X1315"/>
      <c r="Y1315"/>
      <c r="AA1315"/>
    </row>
    <row r="1316" spans="1:27" x14ac:dyDescent="0.35">
      <c r="A1316" t="s">
        <v>2126</v>
      </c>
      <c r="B1316" t="s">
        <v>257</v>
      </c>
      <c r="C1316">
        <v>0</v>
      </c>
      <c r="D1316" s="4">
        <v>12</v>
      </c>
      <c r="E1316" s="3">
        <v>0</v>
      </c>
      <c r="F1316">
        <v>10</v>
      </c>
      <c r="G1316" s="1">
        <v>0.83333333333333337</v>
      </c>
      <c r="H1316">
        <v>0</v>
      </c>
      <c r="I1316" s="4">
        <v>5</v>
      </c>
      <c r="J1316" s="3">
        <v>0</v>
      </c>
      <c r="K1316">
        <v>5</v>
      </c>
      <c r="L1316" s="1">
        <v>1</v>
      </c>
      <c r="M1316" s="4">
        <v>-12</v>
      </c>
      <c r="N1316" s="4">
        <v>-5</v>
      </c>
      <c r="O1316" t="s">
        <v>6153</v>
      </c>
      <c r="P1316">
        <v>7</v>
      </c>
      <c r="Q1316" t="s">
        <v>808</v>
      </c>
      <c r="R1316" s="1">
        <v>0</v>
      </c>
      <c r="S1316" s="3">
        <v>0</v>
      </c>
      <c r="T1316"/>
      <c r="U1316"/>
      <c r="V1316"/>
      <c r="W1316"/>
      <c r="X1316"/>
      <c r="Y1316"/>
      <c r="AA1316"/>
    </row>
    <row r="1317" spans="1:27" x14ac:dyDescent="0.35">
      <c r="A1317" t="s">
        <v>2134</v>
      </c>
      <c r="B1317" t="s">
        <v>452</v>
      </c>
      <c r="C1317">
        <v>0</v>
      </c>
      <c r="D1317" s="4">
        <v>12</v>
      </c>
      <c r="E1317" s="3">
        <v>0</v>
      </c>
      <c r="F1317">
        <v>10</v>
      </c>
      <c r="G1317" s="1">
        <v>0.83333333333333337</v>
      </c>
      <c r="H1317">
        <v>0</v>
      </c>
      <c r="I1317" s="4">
        <v>5</v>
      </c>
      <c r="J1317" s="3">
        <v>0</v>
      </c>
      <c r="K1317">
        <v>4</v>
      </c>
      <c r="L1317" s="1">
        <v>0.8</v>
      </c>
      <c r="M1317" s="4">
        <v>-12</v>
      </c>
      <c r="N1317" s="4">
        <v>-5</v>
      </c>
      <c r="O1317" t="s">
        <v>6153</v>
      </c>
      <c r="P1317">
        <v>7</v>
      </c>
      <c r="Q1317" t="s">
        <v>808</v>
      </c>
      <c r="R1317" s="1">
        <v>0</v>
      </c>
      <c r="S1317" s="3">
        <v>0</v>
      </c>
      <c r="T1317"/>
      <c r="U1317"/>
      <c r="V1317"/>
      <c r="W1317"/>
      <c r="X1317"/>
      <c r="Y1317"/>
      <c r="AA1317"/>
    </row>
    <row r="1318" spans="1:27" x14ac:dyDescent="0.35">
      <c r="A1318" t="s">
        <v>2145</v>
      </c>
      <c r="B1318" t="s">
        <v>117</v>
      </c>
      <c r="C1318">
        <v>0</v>
      </c>
      <c r="D1318" s="4">
        <v>11</v>
      </c>
      <c r="E1318" s="3">
        <v>0</v>
      </c>
      <c r="F1318">
        <v>5</v>
      </c>
      <c r="G1318" s="1">
        <v>0.45454545454545453</v>
      </c>
      <c r="H1318">
        <v>0</v>
      </c>
      <c r="I1318" s="4">
        <v>5</v>
      </c>
      <c r="J1318" s="3">
        <v>0</v>
      </c>
      <c r="K1318">
        <v>2</v>
      </c>
      <c r="L1318" s="1">
        <v>0.4</v>
      </c>
      <c r="M1318" s="4">
        <v>-11</v>
      </c>
      <c r="N1318" s="4">
        <v>-5</v>
      </c>
      <c r="O1318" t="s">
        <v>6153</v>
      </c>
      <c r="P1318">
        <v>6</v>
      </c>
      <c r="Q1318" t="s">
        <v>808</v>
      </c>
      <c r="R1318" s="1">
        <v>0</v>
      </c>
      <c r="S1318" s="3">
        <v>0</v>
      </c>
      <c r="T1318"/>
      <c r="U1318"/>
      <c r="V1318"/>
      <c r="W1318"/>
      <c r="X1318"/>
      <c r="Y1318"/>
      <c r="AA1318"/>
    </row>
    <row r="1319" spans="1:27" x14ac:dyDescent="0.35">
      <c r="A1319" t="s">
        <v>2180</v>
      </c>
      <c r="B1319" t="s">
        <v>402</v>
      </c>
      <c r="C1319">
        <v>0</v>
      </c>
      <c r="D1319" s="4">
        <v>11</v>
      </c>
      <c r="E1319" s="3">
        <v>0</v>
      </c>
      <c r="F1319">
        <v>2</v>
      </c>
      <c r="G1319" s="1">
        <v>0.18181818181818182</v>
      </c>
      <c r="H1319">
        <v>0</v>
      </c>
      <c r="I1319" s="4">
        <v>5</v>
      </c>
      <c r="J1319" s="3">
        <v>0</v>
      </c>
      <c r="K1319">
        <v>2</v>
      </c>
      <c r="L1319" s="1">
        <v>0.4</v>
      </c>
      <c r="M1319" s="4">
        <v>-11</v>
      </c>
      <c r="N1319" s="4">
        <v>-5</v>
      </c>
      <c r="O1319" t="s">
        <v>6153</v>
      </c>
      <c r="P1319">
        <v>6</v>
      </c>
      <c r="Q1319" t="s">
        <v>808</v>
      </c>
      <c r="R1319" s="1">
        <v>0</v>
      </c>
      <c r="S1319" s="3">
        <v>0</v>
      </c>
      <c r="T1319"/>
      <c r="U1319"/>
      <c r="V1319"/>
      <c r="W1319"/>
      <c r="X1319"/>
      <c r="Y1319"/>
      <c r="AA1319"/>
    </row>
    <row r="1320" spans="1:27" x14ac:dyDescent="0.35">
      <c r="A1320" t="s">
        <v>2181</v>
      </c>
      <c r="B1320" t="s">
        <v>448</v>
      </c>
      <c r="C1320">
        <v>0</v>
      </c>
      <c r="D1320" s="4">
        <v>11</v>
      </c>
      <c r="E1320" s="3">
        <v>0</v>
      </c>
      <c r="F1320">
        <v>10</v>
      </c>
      <c r="G1320" s="1">
        <v>0.90909090909090906</v>
      </c>
      <c r="H1320">
        <v>0</v>
      </c>
      <c r="I1320" s="4">
        <v>5</v>
      </c>
      <c r="J1320" s="3">
        <v>0</v>
      </c>
      <c r="K1320">
        <v>4</v>
      </c>
      <c r="L1320" s="1">
        <v>0.8</v>
      </c>
      <c r="M1320" s="4">
        <v>-11</v>
      </c>
      <c r="N1320" s="4">
        <v>-5</v>
      </c>
      <c r="O1320" t="s">
        <v>6153</v>
      </c>
      <c r="P1320">
        <v>6</v>
      </c>
      <c r="Q1320" t="s">
        <v>808</v>
      </c>
      <c r="R1320" s="1">
        <v>0</v>
      </c>
      <c r="S1320" s="3">
        <v>0</v>
      </c>
      <c r="T1320"/>
      <c r="U1320"/>
      <c r="V1320"/>
      <c r="W1320"/>
      <c r="X1320"/>
      <c r="Y1320"/>
      <c r="AA1320"/>
    </row>
    <row r="1321" spans="1:27" x14ac:dyDescent="0.35">
      <c r="A1321" t="s">
        <v>2188</v>
      </c>
      <c r="B1321" t="s">
        <v>111</v>
      </c>
      <c r="C1321">
        <v>0</v>
      </c>
      <c r="D1321" s="4">
        <v>11</v>
      </c>
      <c r="E1321" s="3">
        <v>0</v>
      </c>
      <c r="F1321">
        <v>8</v>
      </c>
      <c r="G1321" s="1">
        <v>0.72727272727272729</v>
      </c>
      <c r="H1321">
        <v>0</v>
      </c>
      <c r="I1321" s="4">
        <v>5</v>
      </c>
      <c r="J1321" s="3">
        <v>0</v>
      </c>
      <c r="K1321">
        <v>3</v>
      </c>
      <c r="L1321" s="1">
        <v>0.6</v>
      </c>
      <c r="M1321" s="4">
        <v>-11</v>
      </c>
      <c r="N1321" s="4">
        <v>-5</v>
      </c>
      <c r="O1321" t="s">
        <v>6153</v>
      </c>
      <c r="P1321">
        <v>6</v>
      </c>
      <c r="Q1321" t="s">
        <v>808</v>
      </c>
      <c r="R1321" s="1">
        <v>0</v>
      </c>
      <c r="S1321" s="3">
        <v>0</v>
      </c>
      <c r="T1321"/>
      <c r="U1321"/>
      <c r="V1321"/>
      <c r="W1321"/>
      <c r="X1321"/>
      <c r="Y1321"/>
      <c r="AA1321"/>
    </row>
    <row r="1322" spans="1:27" x14ac:dyDescent="0.35">
      <c r="A1322" t="s">
        <v>2204</v>
      </c>
      <c r="B1322" t="s">
        <v>190</v>
      </c>
      <c r="C1322">
        <v>0</v>
      </c>
      <c r="D1322" s="4">
        <v>10</v>
      </c>
      <c r="E1322" s="3">
        <v>0</v>
      </c>
      <c r="F1322">
        <v>7</v>
      </c>
      <c r="G1322" s="1">
        <v>0.7</v>
      </c>
      <c r="H1322">
        <v>0</v>
      </c>
      <c r="I1322" s="4">
        <v>5</v>
      </c>
      <c r="J1322" s="3">
        <v>0</v>
      </c>
      <c r="K1322">
        <v>4</v>
      </c>
      <c r="L1322" s="1">
        <v>0.8</v>
      </c>
      <c r="M1322" s="4">
        <v>-10</v>
      </c>
      <c r="N1322" s="4">
        <v>-5</v>
      </c>
      <c r="O1322" t="s">
        <v>6153</v>
      </c>
      <c r="P1322">
        <v>5</v>
      </c>
      <c r="Q1322" t="s">
        <v>808</v>
      </c>
      <c r="R1322" s="1">
        <v>0</v>
      </c>
      <c r="S1322" s="3">
        <v>0</v>
      </c>
      <c r="T1322"/>
      <c r="U1322"/>
      <c r="V1322"/>
      <c r="W1322"/>
      <c r="X1322"/>
      <c r="Y1322"/>
      <c r="AA1322"/>
    </row>
    <row r="1323" spans="1:27" x14ac:dyDescent="0.35">
      <c r="A1323" t="s">
        <v>2215</v>
      </c>
      <c r="B1323" t="s">
        <v>102</v>
      </c>
      <c r="C1323">
        <v>0</v>
      </c>
      <c r="D1323" s="4">
        <v>10</v>
      </c>
      <c r="E1323" s="3">
        <v>0</v>
      </c>
      <c r="F1323">
        <v>5</v>
      </c>
      <c r="G1323" s="1">
        <v>0.5</v>
      </c>
      <c r="H1323">
        <v>0</v>
      </c>
      <c r="I1323" s="4">
        <v>5</v>
      </c>
      <c r="J1323" s="3">
        <v>0</v>
      </c>
      <c r="K1323">
        <v>4</v>
      </c>
      <c r="L1323" s="1">
        <v>0.8</v>
      </c>
      <c r="M1323" s="4">
        <v>-10</v>
      </c>
      <c r="N1323" s="4">
        <v>-5</v>
      </c>
      <c r="O1323" t="s">
        <v>6153</v>
      </c>
      <c r="P1323">
        <v>5</v>
      </c>
      <c r="Q1323" t="s">
        <v>808</v>
      </c>
      <c r="R1323" s="1">
        <v>0</v>
      </c>
      <c r="S1323" s="3">
        <v>0</v>
      </c>
      <c r="T1323"/>
      <c r="U1323"/>
      <c r="V1323"/>
      <c r="W1323"/>
      <c r="X1323"/>
      <c r="Y1323"/>
      <c r="AA1323"/>
    </row>
    <row r="1324" spans="1:27" x14ac:dyDescent="0.35">
      <c r="A1324" t="s">
        <v>2216</v>
      </c>
      <c r="B1324" t="s">
        <v>218</v>
      </c>
      <c r="C1324">
        <v>0</v>
      </c>
      <c r="D1324" s="4">
        <v>10</v>
      </c>
      <c r="E1324" s="3">
        <v>0</v>
      </c>
      <c r="F1324">
        <v>8</v>
      </c>
      <c r="G1324" s="1">
        <v>0.8</v>
      </c>
      <c r="H1324">
        <v>0</v>
      </c>
      <c r="I1324" s="4">
        <v>5</v>
      </c>
      <c r="J1324" s="3">
        <v>0</v>
      </c>
      <c r="K1324">
        <v>5</v>
      </c>
      <c r="L1324" s="1">
        <v>1</v>
      </c>
      <c r="M1324" s="4">
        <v>-10</v>
      </c>
      <c r="N1324" s="4">
        <v>-5</v>
      </c>
      <c r="O1324" t="s">
        <v>6153</v>
      </c>
      <c r="P1324">
        <v>5</v>
      </c>
      <c r="Q1324" t="s">
        <v>808</v>
      </c>
      <c r="R1324" s="1">
        <v>0</v>
      </c>
      <c r="S1324" s="3">
        <v>0</v>
      </c>
      <c r="T1324"/>
      <c r="U1324"/>
      <c r="V1324"/>
      <c r="W1324"/>
      <c r="X1324"/>
      <c r="Y1324"/>
      <c r="AA1324"/>
    </row>
    <row r="1325" spans="1:27" x14ac:dyDescent="0.35">
      <c r="A1325" t="s">
        <v>2233</v>
      </c>
      <c r="B1325" t="s">
        <v>476</v>
      </c>
      <c r="C1325">
        <v>0</v>
      </c>
      <c r="D1325" s="4">
        <v>10</v>
      </c>
      <c r="E1325" s="3">
        <v>0</v>
      </c>
      <c r="F1325">
        <v>6</v>
      </c>
      <c r="G1325" s="1">
        <v>0.6</v>
      </c>
      <c r="H1325">
        <v>0</v>
      </c>
      <c r="I1325" s="4">
        <v>5</v>
      </c>
      <c r="J1325" s="3">
        <v>0</v>
      </c>
      <c r="K1325">
        <v>2</v>
      </c>
      <c r="L1325" s="1">
        <v>0.4</v>
      </c>
      <c r="M1325" s="4">
        <v>-10</v>
      </c>
      <c r="N1325" s="4">
        <v>-5</v>
      </c>
      <c r="O1325" t="s">
        <v>6153</v>
      </c>
      <c r="P1325">
        <v>5</v>
      </c>
      <c r="Q1325" t="s">
        <v>808</v>
      </c>
      <c r="R1325" s="1">
        <v>0</v>
      </c>
      <c r="S1325" s="3">
        <v>0</v>
      </c>
      <c r="T1325"/>
      <c r="U1325"/>
      <c r="V1325"/>
      <c r="W1325"/>
      <c r="X1325"/>
      <c r="Y1325"/>
      <c r="AA1325"/>
    </row>
    <row r="1326" spans="1:27" x14ac:dyDescent="0.35">
      <c r="A1326" t="s">
        <v>2239</v>
      </c>
      <c r="B1326" t="s">
        <v>229</v>
      </c>
      <c r="C1326">
        <v>0</v>
      </c>
      <c r="D1326" s="4">
        <v>10</v>
      </c>
      <c r="E1326" s="3">
        <v>0</v>
      </c>
      <c r="F1326">
        <v>8</v>
      </c>
      <c r="G1326" s="1">
        <v>0.8</v>
      </c>
      <c r="H1326">
        <v>0</v>
      </c>
      <c r="I1326" s="4">
        <v>5</v>
      </c>
      <c r="J1326" s="3">
        <v>0</v>
      </c>
      <c r="K1326">
        <v>4</v>
      </c>
      <c r="L1326" s="1">
        <v>0.8</v>
      </c>
      <c r="M1326" s="4">
        <v>-10</v>
      </c>
      <c r="N1326" s="4">
        <v>-5</v>
      </c>
      <c r="O1326" t="s">
        <v>6153</v>
      </c>
      <c r="P1326">
        <v>5</v>
      </c>
      <c r="Q1326" t="s">
        <v>808</v>
      </c>
      <c r="R1326" s="1">
        <v>0</v>
      </c>
      <c r="S1326" s="3">
        <v>0</v>
      </c>
      <c r="T1326"/>
      <c r="U1326"/>
      <c r="V1326"/>
      <c r="W1326"/>
      <c r="X1326"/>
      <c r="Y1326"/>
      <c r="AA1326"/>
    </row>
    <row r="1327" spans="1:27" x14ac:dyDescent="0.35">
      <c r="A1327" t="s">
        <v>2273</v>
      </c>
      <c r="B1327" t="s">
        <v>87</v>
      </c>
      <c r="C1327">
        <v>0</v>
      </c>
      <c r="D1327" s="4">
        <v>10</v>
      </c>
      <c r="E1327" s="3">
        <v>0</v>
      </c>
      <c r="F1327">
        <v>7</v>
      </c>
      <c r="G1327" s="1">
        <v>0.7</v>
      </c>
      <c r="H1327">
        <v>0</v>
      </c>
      <c r="I1327" s="4">
        <v>5</v>
      </c>
      <c r="J1327" s="3">
        <v>0</v>
      </c>
      <c r="K1327">
        <v>4</v>
      </c>
      <c r="L1327" s="1">
        <v>0.8</v>
      </c>
      <c r="M1327" s="4">
        <v>-10</v>
      </c>
      <c r="N1327" s="4">
        <v>-5</v>
      </c>
      <c r="O1327" t="s">
        <v>6153</v>
      </c>
      <c r="P1327">
        <v>5</v>
      </c>
      <c r="Q1327" t="s">
        <v>808</v>
      </c>
      <c r="R1327" s="1">
        <v>0</v>
      </c>
      <c r="S1327" s="3">
        <v>0</v>
      </c>
      <c r="T1327"/>
      <c r="U1327"/>
      <c r="V1327"/>
      <c r="W1327"/>
      <c r="X1327"/>
      <c r="Y1327"/>
      <c r="AA1327"/>
    </row>
    <row r="1328" spans="1:27" x14ac:dyDescent="0.35">
      <c r="A1328" t="s">
        <v>2140</v>
      </c>
      <c r="B1328" t="s">
        <v>112</v>
      </c>
      <c r="C1328">
        <v>0</v>
      </c>
      <c r="D1328" s="4">
        <v>9</v>
      </c>
      <c r="E1328" s="3">
        <v>0</v>
      </c>
      <c r="F1328">
        <v>7</v>
      </c>
      <c r="G1328" s="1">
        <v>0.77777777777777779</v>
      </c>
      <c r="H1328">
        <v>0</v>
      </c>
      <c r="I1328" s="4">
        <v>5</v>
      </c>
      <c r="J1328" s="3">
        <v>0</v>
      </c>
      <c r="K1328">
        <v>4</v>
      </c>
      <c r="L1328" s="1">
        <v>0.8</v>
      </c>
      <c r="M1328" s="4">
        <v>-9</v>
      </c>
      <c r="N1328" s="4">
        <v>-5</v>
      </c>
      <c r="O1328" t="s">
        <v>6153</v>
      </c>
      <c r="P1328">
        <v>4</v>
      </c>
      <c r="Q1328" t="s">
        <v>808</v>
      </c>
      <c r="R1328" s="1">
        <v>0</v>
      </c>
      <c r="S1328" s="3">
        <v>0</v>
      </c>
      <c r="T1328"/>
      <c r="U1328"/>
      <c r="V1328"/>
      <c r="W1328"/>
      <c r="X1328"/>
      <c r="Y1328"/>
      <c r="AA1328"/>
    </row>
    <row r="1329" spans="1:27" x14ac:dyDescent="0.35">
      <c r="A1329" t="s">
        <v>2325</v>
      </c>
      <c r="B1329" t="s">
        <v>484</v>
      </c>
      <c r="C1329">
        <v>0</v>
      </c>
      <c r="D1329" s="4">
        <v>9</v>
      </c>
      <c r="E1329" s="3">
        <v>0</v>
      </c>
      <c r="F1329">
        <v>9</v>
      </c>
      <c r="G1329" s="1">
        <v>1</v>
      </c>
      <c r="H1329">
        <v>0</v>
      </c>
      <c r="I1329" s="4">
        <v>5</v>
      </c>
      <c r="J1329" s="3">
        <v>0</v>
      </c>
      <c r="K1329">
        <v>5</v>
      </c>
      <c r="L1329" s="1">
        <v>1</v>
      </c>
      <c r="M1329" s="4">
        <v>-9</v>
      </c>
      <c r="N1329" s="4">
        <v>-5</v>
      </c>
      <c r="O1329" t="s">
        <v>6153</v>
      </c>
      <c r="P1329">
        <v>4</v>
      </c>
      <c r="Q1329" t="s">
        <v>808</v>
      </c>
      <c r="R1329" s="1">
        <v>0</v>
      </c>
      <c r="S1329" s="3">
        <v>0</v>
      </c>
      <c r="T1329"/>
      <c r="U1329"/>
      <c r="V1329"/>
      <c r="W1329"/>
      <c r="X1329"/>
      <c r="Y1329"/>
      <c r="AA1329"/>
    </row>
    <row r="1330" spans="1:27" x14ac:dyDescent="0.35">
      <c r="A1330" t="s">
        <v>2393</v>
      </c>
      <c r="B1330" t="s">
        <v>70</v>
      </c>
      <c r="C1330">
        <v>0</v>
      </c>
      <c r="D1330" s="4">
        <v>8</v>
      </c>
      <c r="E1330" s="3">
        <v>0</v>
      </c>
      <c r="F1330">
        <v>4</v>
      </c>
      <c r="G1330" s="1">
        <v>0.5</v>
      </c>
      <c r="H1330">
        <v>0</v>
      </c>
      <c r="I1330" s="4">
        <v>5</v>
      </c>
      <c r="J1330" s="3">
        <v>0</v>
      </c>
      <c r="K1330">
        <v>3</v>
      </c>
      <c r="L1330" s="1">
        <v>0.6</v>
      </c>
      <c r="M1330" s="4">
        <v>-8</v>
      </c>
      <c r="N1330" s="4">
        <v>-5</v>
      </c>
      <c r="O1330" t="s">
        <v>6153</v>
      </c>
      <c r="P1330">
        <v>3</v>
      </c>
      <c r="Q1330" t="s">
        <v>808</v>
      </c>
      <c r="R1330" s="1">
        <v>0</v>
      </c>
      <c r="S1330" s="3">
        <v>0</v>
      </c>
      <c r="T1330"/>
      <c r="U1330"/>
      <c r="V1330"/>
      <c r="W1330"/>
      <c r="X1330"/>
      <c r="Y1330"/>
      <c r="AA1330"/>
    </row>
    <row r="1331" spans="1:27" x14ac:dyDescent="0.35">
      <c r="A1331" t="s">
        <v>2472</v>
      </c>
      <c r="B1331" t="s">
        <v>241</v>
      </c>
      <c r="C1331">
        <v>0</v>
      </c>
      <c r="D1331" s="4">
        <v>8</v>
      </c>
      <c r="E1331" s="3">
        <v>0</v>
      </c>
      <c r="F1331">
        <v>0</v>
      </c>
      <c r="G1331" s="1">
        <v>0</v>
      </c>
      <c r="H1331">
        <v>0</v>
      </c>
      <c r="I1331" s="4">
        <v>5</v>
      </c>
      <c r="J1331" s="3">
        <v>0</v>
      </c>
      <c r="K1331">
        <v>0</v>
      </c>
      <c r="L1331" s="1">
        <v>0</v>
      </c>
      <c r="M1331" s="4">
        <v>-8</v>
      </c>
      <c r="N1331" s="4">
        <v>-5</v>
      </c>
      <c r="O1331" t="s">
        <v>6153</v>
      </c>
      <c r="P1331">
        <v>3</v>
      </c>
      <c r="Q1331" t="s">
        <v>808</v>
      </c>
      <c r="R1331" s="1">
        <v>0</v>
      </c>
      <c r="S1331" s="3">
        <v>0</v>
      </c>
      <c r="T1331"/>
      <c r="U1331"/>
      <c r="V1331"/>
      <c r="W1331"/>
      <c r="X1331"/>
      <c r="Y1331"/>
      <c r="AA1331"/>
    </row>
    <row r="1332" spans="1:27" x14ac:dyDescent="0.35">
      <c r="A1332" t="s">
        <v>2473</v>
      </c>
      <c r="B1332" t="s">
        <v>501</v>
      </c>
      <c r="C1332">
        <v>0</v>
      </c>
      <c r="D1332" s="4">
        <v>8</v>
      </c>
      <c r="E1332" s="3">
        <v>0</v>
      </c>
      <c r="F1332">
        <v>8</v>
      </c>
      <c r="G1332" s="1">
        <v>1</v>
      </c>
      <c r="H1332">
        <v>0</v>
      </c>
      <c r="I1332" s="4">
        <v>5</v>
      </c>
      <c r="J1332" s="3">
        <v>0</v>
      </c>
      <c r="K1332">
        <v>5</v>
      </c>
      <c r="L1332" s="1">
        <v>1</v>
      </c>
      <c r="M1332" s="4">
        <v>-8</v>
      </c>
      <c r="N1332" s="4">
        <v>-5</v>
      </c>
      <c r="O1332" t="s">
        <v>6153</v>
      </c>
      <c r="P1332">
        <v>3</v>
      </c>
      <c r="Q1332" t="s">
        <v>808</v>
      </c>
      <c r="R1332" s="1">
        <v>0</v>
      </c>
      <c r="S1332" s="3">
        <v>0</v>
      </c>
      <c r="T1332"/>
      <c r="U1332"/>
      <c r="V1332"/>
      <c r="W1332"/>
      <c r="X1332"/>
      <c r="Y1332"/>
      <c r="AA1332"/>
    </row>
    <row r="1333" spans="1:27" x14ac:dyDescent="0.35">
      <c r="A1333" t="s">
        <v>2474</v>
      </c>
      <c r="B1333" t="s">
        <v>181</v>
      </c>
      <c r="C1333">
        <v>0</v>
      </c>
      <c r="D1333" s="4">
        <v>8</v>
      </c>
      <c r="E1333" s="3">
        <v>0</v>
      </c>
      <c r="F1333">
        <v>7</v>
      </c>
      <c r="G1333" s="1">
        <v>0.875</v>
      </c>
      <c r="H1333">
        <v>0</v>
      </c>
      <c r="I1333" s="4">
        <v>5</v>
      </c>
      <c r="J1333" s="3">
        <v>0</v>
      </c>
      <c r="K1333">
        <v>5</v>
      </c>
      <c r="L1333" s="1">
        <v>1</v>
      </c>
      <c r="M1333" s="4">
        <v>-8</v>
      </c>
      <c r="N1333" s="4">
        <v>-5</v>
      </c>
      <c r="O1333" t="s">
        <v>6153</v>
      </c>
      <c r="P1333">
        <v>3</v>
      </c>
      <c r="Q1333" t="s">
        <v>808</v>
      </c>
      <c r="R1333" s="1">
        <v>0</v>
      </c>
      <c r="S1333" s="3">
        <v>0</v>
      </c>
      <c r="T1333"/>
      <c r="U1333"/>
      <c r="V1333"/>
      <c r="W1333"/>
      <c r="X1333"/>
      <c r="Y1333"/>
      <c r="AA1333"/>
    </row>
    <row r="1334" spans="1:27" x14ac:dyDescent="0.35">
      <c r="A1334" t="s">
        <v>2481</v>
      </c>
      <c r="B1334" t="s">
        <v>457</v>
      </c>
      <c r="C1334">
        <v>0</v>
      </c>
      <c r="D1334" s="4">
        <v>8</v>
      </c>
      <c r="E1334" s="3">
        <v>0</v>
      </c>
      <c r="F1334">
        <v>8</v>
      </c>
      <c r="G1334" s="1">
        <v>1</v>
      </c>
      <c r="H1334">
        <v>0</v>
      </c>
      <c r="I1334" s="4">
        <v>5</v>
      </c>
      <c r="J1334" s="3">
        <v>0</v>
      </c>
      <c r="K1334">
        <v>5</v>
      </c>
      <c r="L1334" s="1">
        <v>1</v>
      </c>
      <c r="M1334" s="4">
        <v>-8</v>
      </c>
      <c r="N1334" s="4">
        <v>-5</v>
      </c>
      <c r="O1334" t="s">
        <v>6153</v>
      </c>
      <c r="P1334">
        <v>3</v>
      </c>
      <c r="Q1334" t="s">
        <v>808</v>
      </c>
      <c r="R1334" s="1">
        <v>0</v>
      </c>
      <c r="S1334" s="3">
        <v>0</v>
      </c>
      <c r="T1334"/>
      <c r="U1334"/>
      <c r="V1334"/>
      <c r="W1334"/>
      <c r="X1334"/>
      <c r="Y1334"/>
      <c r="AA1334"/>
    </row>
    <row r="1335" spans="1:27" x14ac:dyDescent="0.35">
      <c r="A1335" t="s">
        <v>2539</v>
      </c>
      <c r="B1335" t="s">
        <v>113</v>
      </c>
      <c r="C1335">
        <v>0</v>
      </c>
      <c r="D1335" s="4">
        <v>7</v>
      </c>
      <c r="E1335" s="3">
        <v>0</v>
      </c>
      <c r="F1335">
        <v>3</v>
      </c>
      <c r="G1335" s="1">
        <v>0.42857142857142855</v>
      </c>
      <c r="H1335">
        <v>0</v>
      </c>
      <c r="I1335" s="4">
        <v>5</v>
      </c>
      <c r="J1335" s="3">
        <v>0</v>
      </c>
      <c r="K1335">
        <v>2</v>
      </c>
      <c r="L1335" s="1">
        <v>0.4</v>
      </c>
      <c r="M1335" s="4">
        <v>-7</v>
      </c>
      <c r="N1335" s="4">
        <v>-5</v>
      </c>
      <c r="O1335" t="s">
        <v>6153</v>
      </c>
      <c r="P1335">
        <v>2</v>
      </c>
      <c r="Q1335" t="s">
        <v>808</v>
      </c>
      <c r="R1335" s="1">
        <v>0</v>
      </c>
      <c r="S1335" s="3">
        <v>0</v>
      </c>
      <c r="T1335"/>
      <c r="U1335"/>
      <c r="V1335"/>
      <c r="W1335"/>
      <c r="X1335"/>
      <c r="Y1335"/>
      <c r="AA1335"/>
    </row>
    <row r="1336" spans="1:27" x14ac:dyDescent="0.35">
      <c r="A1336" t="s">
        <v>2600</v>
      </c>
      <c r="B1336" t="s">
        <v>148</v>
      </c>
      <c r="C1336">
        <v>0</v>
      </c>
      <c r="D1336" s="4">
        <v>7</v>
      </c>
      <c r="E1336" s="3">
        <v>0</v>
      </c>
      <c r="F1336">
        <v>1</v>
      </c>
      <c r="G1336" s="1">
        <v>0.14285714285714285</v>
      </c>
      <c r="H1336">
        <v>0</v>
      </c>
      <c r="I1336" s="4">
        <v>5</v>
      </c>
      <c r="J1336" s="3">
        <v>0</v>
      </c>
      <c r="K1336">
        <v>1</v>
      </c>
      <c r="L1336" s="1">
        <v>0.2</v>
      </c>
      <c r="M1336" s="4">
        <v>-7</v>
      </c>
      <c r="N1336" s="4">
        <v>-5</v>
      </c>
      <c r="O1336" t="s">
        <v>6153</v>
      </c>
      <c r="P1336">
        <v>2</v>
      </c>
      <c r="Q1336" t="s">
        <v>808</v>
      </c>
      <c r="R1336" s="1">
        <v>0</v>
      </c>
      <c r="S1336" s="3">
        <v>0</v>
      </c>
      <c r="T1336"/>
      <c r="U1336"/>
      <c r="V1336"/>
      <c r="W1336"/>
      <c r="X1336"/>
      <c r="Y1336"/>
      <c r="AA1336"/>
    </row>
    <row r="1337" spans="1:27" x14ac:dyDescent="0.35">
      <c r="A1337" t="s">
        <v>2603</v>
      </c>
      <c r="B1337" t="s">
        <v>401</v>
      </c>
      <c r="C1337">
        <v>0</v>
      </c>
      <c r="D1337" s="4">
        <v>7</v>
      </c>
      <c r="E1337" s="3">
        <v>0</v>
      </c>
      <c r="F1337">
        <v>7</v>
      </c>
      <c r="G1337" s="1">
        <v>1</v>
      </c>
      <c r="H1337">
        <v>0</v>
      </c>
      <c r="I1337" s="4">
        <v>5</v>
      </c>
      <c r="J1337" s="3">
        <v>0</v>
      </c>
      <c r="K1337">
        <v>5</v>
      </c>
      <c r="L1337" s="1">
        <v>1</v>
      </c>
      <c r="M1337" s="4">
        <v>-7</v>
      </c>
      <c r="N1337" s="4">
        <v>-5</v>
      </c>
      <c r="O1337" t="s">
        <v>6153</v>
      </c>
      <c r="P1337">
        <v>2</v>
      </c>
      <c r="Q1337" t="s">
        <v>808</v>
      </c>
      <c r="R1337" s="1">
        <v>0</v>
      </c>
      <c r="S1337" s="3">
        <v>0</v>
      </c>
      <c r="T1337"/>
      <c r="U1337"/>
      <c r="V1337"/>
      <c r="W1337"/>
      <c r="X1337"/>
      <c r="Y1337"/>
      <c r="AA1337"/>
    </row>
    <row r="1338" spans="1:27" x14ac:dyDescent="0.35">
      <c r="A1338" t="s">
        <v>2892</v>
      </c>
      <c r="B1338" t="s">
        <v>414</v>
      </c>
      <c r="C1338">
        <v>0</v>
      </c>
      <c r="D1338" s="4">
        <v>5</v>
      </c>
      <c r="E1338" s="3">
        <v>0</v>
      </c>
      <c r="F1338">
        <v>4</v>
      </c>
      <c r="G1338" s="1">
        <v>0.8</v>
      </c>
      <c r="H1338">
        <v>0</v>
      </c>
      <c r="I1338" s="4">
        <v>5</v>
      </c>
      <c r="J1338" s="3">
        <v>0</v>
      </c>
      <c r="K1338">
        <v>4</v>
      </c>
      <c r="L1338" s="1">
        <v>0.8</v>
      </c>
      <c r="M1338" s="4">
        <v>-5</v>
      </c>
      <c r="N1338" s="4">
        <v>-5</v>
      </c>
      <c r="O1338" t="s">
        <v>6153</v>
      </c>
      <c r="P1338">
        <v>0</v>
      </c>
      <c r="Q1338" t="s">
        <v>808</v>
      </c>
      <c r="R1338" s="1">
        <v>0</v>
      </c>
      <c r="S1338" s="3">
        <v>0</v>
      </c>
      <c r="T1338"/>
      <c r="U1338"/>
      <c r="V1338"/>
      <c r="W1338"/>
      <c r="X1338"/>
      <c r="Y1338"/>
      <c r="AA1338"/>
    </row>
    <row r="1339" spans="1:27" x14ac:dyDescent="0.35">
      <c r="A1339" t="s">
        <v>1817</v>
      </c>
      <c r="B1339" t="s">
        <v>145</v>
      </c>
      <c r="C1339">
        <v>0</v>
      </c>
      <c r="D1339" s="4">
        <v>18</v>
      </c>
      <c r="E1339" s="3">
        <v>0</v>
      </c>
      <c r="F1339">
        <v>0</v>
      </c>
      <c r="G1339" s="1">
        <v>0</v>
      </c>
      <c r="H1339">
        <v>0</v>
      </c>
      <c r="I1339" s="4">
        <v>4</v>
      </c>
      <c r="J1339" s="3">
        <v>0</v>
      </c>
      <c r="K1339">
        <v>0</v>
      </c>
      <c r="L1339" s="1">
        <v>0</v>
      </c>
      <c r="M1339" s="4">
        <v>-18</v>
      </c>
      <c r="N1339" s="4">
        <v>-4</v>
      </c>
      <c r="O1339" t="s">
        <v>6153</v>
      </c>
      <c r="P1339">
        <v>14</v>
      </c>
      <c r="Q1339" t="s">
        <v>808</v>
      </c>
      <c r="R1339" s="1">
        <v>0</v>
      </c>
      <c r="S1339" s="3">
        <v>0</v>
      </c>
      <c r="T1339"/>
      <c r="U1339"/>
      <c r="V1339"/>
      <c r="W1339"/>
      <c r="X1339"/>
      <c r="Y1339"/>
      <c r="AA1339"/>
    </row>
    <row r="1340" spans="1:27" x14ac:dyDescent="0.35">
      <c r="A1340" t="s">
        <v>1987</v>
      </c>
      <c r="B1340" t="s">
        <v>117</v>
      </c>
      <c r="C1340">
        <v>0</v>
      </c>
      <c r="D1340" s="4">
        <v>14</v>
      </c>
      <c r="E1340" s="3">
        <v>0</v>
      </c>
      <c r="F1340">
        <v>4</v>
      </c>
      <c r="G1340" s="1">
        <v>0.2857142857142857</v>
      </c>
      <c r="H1340">
        <v>0</v>
      </c>
      <c r="I1340" s="4">
        <v>4</v>
      </c>
      <c r="J1340" s="3">
        <v>0</v>
      </c>
      <c r="K1340">
        <v>4</v>
      </c>
      <c r="L1340" s="1">
        <v>1</v>
      </c>
      <c r="M1340" s="4">
        <v>-14</v>
      </c>
      <c r="N1340" s="4">
        <v>-4</v>
      </c>
      <c r="O1340" t="s">
        <v>6153</v>
      </c>
      <c r="P1340">
        <v>10</v>
      </c>
      <c r="Q1340" t="s">
        <v>808</v>
      </c>
      <c r="R1340" s="1">
        <v>0</v>
      </c>
      <c r="S1340" s="3">
        <v>0</v>
      </c>
      <c r="T1340"/>
      <c r="U1340"/>
      <c r="V1340"/>
      <c r="W1340"/>
      <c r="X1340"/>
      <c r="Y1340"/>
      <c r="AA1340"/>
    </row>
    <row r="1341" spans="1:27" x14ac:dyDescent="0.35">
      <c r="A1341" t="s">
        <v>2024</v>
      </c>
      <c r="B1341" t="s">
        <v>110</v>
      </c>
      <c r="C1341">
        <v>0</v>
      </c>
      <c r="D1341" s="4">
        <v>13</v>
      </c>
      <c r="E1341" s="3">
        <v>0</v>
      </c>
      <c r="F1341">
        <v>3</v>
      </c>
      <c r="G1341" s="1">
        <v>0.23076923076923078</v>
      </c>
      <c r="H1341">
        <v>0</v>
      </c>
      <c r="I1341" s="4">
        <v>4</v>
      </c>
      <c r="J1341" s="3">
        <v>0</v>
      </c>
      <c r="K1341">
        <v>2</v>
      </c>
      <c r="L1341" s="1">
        <v>0.5</v>
      </c>
      <c r="M1341" s="4">
        <v>-13</v>
      </c>
      <c r="N1341" s="4">
        <v>-4</v>
      </c>
      <c r="O1341" t="s">
        <v>6153</v>
      </c>
      <c r="P1341">
        <v>9</v>
      </c>
      <c r="Q1341" t="s">
        <v>808</v>
      </c>
      <c r="R1341" s="1">
        <v>0</v>
      </c>
      <c r="S1341" s="3">
        <v>0</v>
      </c>
      <c r="T1341"/>
      <c r="U1341"/>
      <c r="V1341"/>
      <c r="W1341"/>
      <c r="X1341"/>
      <c r="Y1341"/>
      <c r="AA1341"/>
    </row>
    <row r="1342" spans="1:27" x14ac:dyDescent="0.35">
      <c r="A1342" t="s">
        <v>2074</v>
      </c>
      <c r="B1342" t="s">
        <v>346</v>
      </c>
      <c r="C1342">
        <v>0</v>
      </c>
      <c r="D1342" s="4">
        <v>12</v>
      </c>
      <c r="E1342" s="3">
        <v>0</v>
      </c>
      <c r="F1342">
        <v>1</v>
      </c>
      <c r="G1342" s="1">
        <v>8.3333333333333329E-2</v>
      </c>
      <c r="H1342">
        <v>0</v>
      </c>
      <c r="I1342" s="4">
        <v>4</v>
      </c>
      <c r="J1342" s="3">
        <v>0</v>
      </c>
      <c r="K1342">
        <v>0</v>
      </c>
      <c r="L1342" s="1">
        <v>0</v>
      </c>
      <c r="M1342" s="4">
        <v>-12</v>
      </c>
      <c r="N1342" s="4">
        <v>-4</v>
      </c>
      <c r="O1342" t="s">
        <v>6153</v>
      </c>
      <c r="P1342">
        <v>8</v>
      </c>
      <c r="Q1342" t="s">
        <v>808</v>
      </c>
      <c r="R1342" s="1">
        <v>0</v>
      </c>
      <c r="S1342" s="3">
        <v>0</v>
      </c>
      <c r="T1342"/>
      <c r="U1342"/>
      <c r="V1342"/>
      <c r="W1342"/>
      <c r="X1342"/>
      <c r="Y1342"/>
      <c r="AA1342"/>
    </row>
    <row r="1343" spans="1:27" x14ac:dyDescent="0.35">
      <c r="A1343" t="s">
        <v>2104</v>
      </c>
      <c r="B1343" t="s">
        <v>27</v>
      </c>
      <c r="C1343">
        <v>0</v>
      </c>
      <c r="D1343" s="4">
        <v>12</v>
      </c>
      <c r="E1343" s="3">
        <v>0</v>
      </c>
      <c r="F1343">
        <v>9</v>
      </c>
      <c r="G1343" s="1">
        <v>0.75</v>
      </c>
      <c r="H1343">
        <v>0</v>
      </c>
      <c r="I1343" s="4">
        <v>4</v>
      </c>
      <c r="J1343" s="3">
        <v>0</v>
      </c>
      <c r="K1343">
        <v>3</v>
      </c>
      <c r="L1343" s="1">
        <v>0.75</v>
      </c>
      <c r="M1343" s="4">
        <v>-12</v>
      </c>
      <c r="N1343" s="4">
        <v>-4</v>
      </c>
      <c r="O1343" t="s">
        <v>6153</v>
      </c>
      <c r="P1343">
        <v>8</v>
      </c>
      <c r="Q1343" t="s">
        <v>808</v>
      </c>
      <c r="R1343" s="1">
        <v>0</v>
      </c>
      <c r="S1343" s="3">
        <v>0</v>
      </c>
      <c r="T1343"/>
      <c r="U1343"/>
      <c r="V1343"/>
      <c r="W1343"/>
      <c r="X1343"/>
      <c r="Y1343"/>
      <c r="AA1343"/>
    </row>
    <row r="1344" spans="1:27" x14ac:dyDescent="0.35">
      <c r="A1344" t="s">
        <v>2143</v>
      </c>
      <c r="B1344" t="s">
        <v>35</v>
      </c>
      <c r="C1344">
        <v>0</v>
      </c>
      <c r="D1344" s="4">
        <v>11</v>
      </c>
      <c r="E1344" s="3">
        <v>0</v>
      </c>
      <c r="F1344">
        <v>8</v>
      </c>
      <c r="G1344" s="1">
        <v>0.72727272727272729</v>
      </c>
      <c r="H1344">
        <v>0</v>
      </c>
      <c r="I1344" s="4">
        <v>4</v>
      </c>
      <c r="J1344" s="3">
        <v>0</v>
      </c>
      <c r="K1344">
        <v>3</v>
      </c>
      <c r="L1344" s="1">
        <v>0.75</v>
      </c>
      <c r="M1344" s="4">
        <v>-11</v>
      </c>
      <c r="N1344" s="4">
        <v>-4</v>
      </c>
      <c r="O1344" t="s">
        <v>6153</v>
      </c>
      <c r="P1344">
        <v>7</v>
      </c>
      <c r="Q1344" t="s">
        <v>808</v>
      </c>
      <c r="R1344" s="1">
        <v>0</v>
      </c>
      <c r="S1344" s="3">
        <v>0</v>
      </c>
      <c r="T1344"/>
      <c r="U1344"/>
      <c r="V1344"/>
      <c r="W1344"/>
      <c r="X1344"/>
      <c r="Y1344"/>
      <c r="AA1344"/>
    </row>
    <row r="1345" spans="1:27" x14ac:dyDescent="0.35">
      <c r="A1345" t="s">
        <v>2147</v>
      </c>
      <c r="B1345" t="s">
        <v>468</v>
      </c>
      <c r="C1345">
        <v>0</v>
      </c>
      <c r="D1345" s="4">
        <v>11</v>
      </c>
      <c r="E1345" s="3">
        <v>0</v>
      </c>
      <c r="F1345">
        <v>11</v>
      </c>
      <c r="G1345" s="1">
        <v>1</v>
      </c>
      <c r="H1345">
        <v>0</v>
      </c>
      <c r="I1345" s="4">
        <v>4</v>
      </c>
      <c r="J1345" s="3">
        <v>0</v>
      </c>
      <c r="K1345">
        <v>4</v>
      </c>
      <c r="L1345" s="1">
        <v>1</v>
      </c>
      <c r="M1345" s="4">
        <v>-11</v>
      </c>
      <c r="N1345" s="4">
        <v>-4</v>
      </c>
      <c r="O1345" t="s">
        <v>6153</v>
      </c>
      <c r="P1345">
        <v>7</v>
      </c>
      <c r="Q1345" t="s">
        <v>808</v>
      </c>
      <c r="R1345" s="1">
        <v>0</v>
      </c>
      <c r="S1345" s="3">
        <v>0</v>
      </c>
      <c r="T1345"/>
      <c r="U1345"/>
      <c r="V1345"/>
      <c r="W1345"/>
      <c r="X1345"/>
      <c r="Y1345"/>
      <c r="AA1345"/>
    </row>
    <row r="1346" spans="1:27" x14ac:dyDescent="0.35">
      <c r="A1346" t="s">
        <v>2175</v>
      </c>
      <c r="B1346" t="s">
        <v>239</v>
      </c>
      <c r="C1346">
        <v>0</v>
      </c>
      <c r="D1346" s="4">
        <v>11</v>
      </c>
      <c r="E1346" s="3">
        <v>0</v>
      </c>
      <c r="F1346">
        <v>11</v>
      </c>
      <c r="G1346" s="1">
        <v>1</v>
      </c>
      <c r="H1346">
        <v>0</v>
      </c>
      <c r="I1346" s="4">
        <v>4</v>
      </c>
      <c r="J1346" s="3">
        <v>0</v>
      </c>
      <c r="K1346">
        <v>4</v>
      </c>
      <c r="L1346" s="1">
        <v>1</v>
      </c>
      <c r="M1346" s="4">
        <v>-11</v>
      </c>
      <c r="N1346" s="4">
        <v>-4</v>
      </c>
      <c r="O1346" t="s">
        <v>6153</v>
      </c>
      <c r="P1346">
        <v>7</v>
      </c>
      <c r="Q1346" t="s">
        <v>808</v>
      </c>
      <c r="R1346" s="1">
        <v>0</v>
      </c>
      <c r="S1346" s="3">
        <v>0</v>
      </c>
      <c r="T1346"/>
      <c r="U1346"/>
      <c r="V1346"/>
      <c r="W1346"/>
      <c r="X1346"/>
      <c r="Y1346"/>
      <c r="AA1346"/>
    </row>
    <row r="1347" spans="1:27" x14ac:dyDescent="0.35">
      <c r="A1347" t="s">
        <v>2177</v>
      </c>
      <c r="B1347" t="s">
        <v>463</v>
      </c>
      <c r="C1347">
        <v>0</v>
      </c>
      <c r="D1347" s="4">
        <v>11</v>
      </c>
      <c r="E1347" s="3">
        <v>0</v>
      </c>
      <c r="F1347">
        <v>11</v>
      </c>
      <c r="G1347" s="1">
        <v>1</v>
      </c>
      <c r="H1347">
        <v>0</v>
      </c>
      <c r="I1347" s="4">
        <v>4</v>
      </c>
      <c r="J1347" s="3">
        <v>0</v>
      </c>
      <c r="K1347">
        <v>4</v>
      </c>
      <c r="L1347" s="1">
        <v>1</v>
      </c>
      <c r="M1347" s="4">
        <v>-11</v>
      </c>
      <c r="N1347" s="4">
        <v>-4</v>
      </c>
      <c r="O1347" t="s">
        <v>6153</v>
      </c>
      <c r="P1347">
        <v>7</v>
      </c>
      <c r="Q1347" t="s">
        <v>808</v>
      </c>
      <c r="R1347" s="1">
        <v>0</v>
      </c>
      <c r="S1347" s="3">
        <v>0</v>
      </c>
      <c r="T1347"/>
      <c r="U1347"/>
      <c r="V1347"/>
      <c r="W1347"/>
      <c r="X1347"/>
      <c r="Y1347"/>
      <c r="AA1347"/>
    </row>
    <row r="1348" spans="1:27" x14ac:dyDescent="0.35">
      <c r="A1348" t="s">
        <v>2221</v>
      </c>
      <c r="B1348" t="s">
        <v>226</v>
      </c>
      <c r="C1348">
        <v>0</v>
      </c>
      <c r="D1348" s="4">
        <v>10</v>
      </c>
      <c r="E1348" s="3">
        <v>0</v>
      </c>
      <c r="F1348">
        <v>9</v>
      </c>
      <c r="G1348" s="1">
        <v>0.9</v>
      </c>
      <c r="H1348">
        <v>0</v>
      </c>
      <c r="I1348" s="4">
        <v>4</v>
      </c>
      <c r="J1348" s="3">
        <v>0</v>
      </c>
      <c r="K1348">
        <v>3</v>
      </c>
      <c r="L1348" s="1">
        <v>0.75</v>
      </c>
      <c r="M1348" s="4">
        <v>-10</v>
      </c>
      <c r="N1348" s="4">
        <v>-4</v>
      </c>
      <c r="O1348" t="s">
        <v>6153</v>
      </c>
      <c r="P1348">
        <v>6</v>
      </c>
      <c r="Q1348" t="s">
        <v>808</v>
      </c>
      <c r="R1348" s="1">
        <v>0</v>
      </c>
      <c r="S1348" s="3">
        <v>0</v>
      </c>
      <c r="T1348"/>
      <c r="U1348"/>
      <c r="V1348"/>
      <c r="W1348"/>
      <c r="X1348"/>
      <c r="Y1348"/>
      <c r="AA1348"/>
    </row>
    <row r="1349" spans="1:27" x14ac:dyDescent="0.35">
      <c r="A1349" t="s">
        <v>2238</v>
      </c>
      <c r="B1349" t="s">
        <v>477</v>
      </c>
      <c r="C1349">
        <v>0</v>
      </c>
      <c r="D1349" s="4">
        <v>10</v>
      </c>
      <c r="E1349" s="3">
        <v>0</v>
      </c>
      <c r="F1349">
        <v>3</v>
      </c>
      <c r="G1349" s="1">
        <v>0.3</v>
      </c>
      <c r="H1349">
        <v>0</v>
      </c>
      <c r="I1349" s="4">
        <v>4</v>
      </c>
      <c r="J1349" s="3">
        <v>0</v>
      </c>
      <c r="K1349">
        <v>1</v>
      </c>
      <c r="L1349" s="1">
        <v>0.25</v>
      </c>
      <c r="M1349" s="4">
        <v>-10</v>
      </c>
      <c r="N1349" s="4">
        <v>-4</v>
      </c>
      <c r="O1349" t="s">
        <v>6153</v>
      </c>
      <c r="P1349">
        <v>6</v>
      </c>
      <c r="Q1349" t="s">
        <v>808</v>
      </c>
      <c r="R1349" s="1">
        <v>0</v>
      </c>
      <c r="S1349" s="3">
        <v>0</v>
      </c>
      <c r="T1349"/>
      <c r="U1349"/>
      <c r="V1349"/>
      <c r="W1349"/>
      <c r="X1349"/>
      <c r="Y1349"/>
      <c r="AA1349"/>
    </row>
    <row r="1350" spans="1:27" x14ac:dyDescent="0.35">
      <c r="A1350" t="s">
        <v>2287</v>
      </c>
      <c r="B1350" t="s">
        <v>101</v>
      </c>
      <c r="C1350">
        <v>0</v>
      </c>
      <c r="D1350" s="4">
        <v>9</v>
      </c>
      <c r="E1350" s="3">
        <v>0</v>
      </c>
      <c r="F1350">
        <v>0</v>
      </c>
      <c r="G1350" s="1">
        <v>0</v>
      </c>
      <c r="H1350">
        <v>0</v>
      </c>
      <c r="I1350" s="4">
        <v>4</v>
      </c>
      <c r="J1350" s="3">
        <v>0</v>
      </c>
      <c r="K1350">
        <v>0</v>
      </c>
      <c r="L1350" s="1">
        <v>0</v>
      </c>
      <c r="M1350" s="4">
        <v>-9</v>
      </c>
      <c r="N1350" s="4">
        <v>-4</v>
      </c>
      <c r="O1350" t="s">
        <v>6153</v>
      </c>
      <c r="P1350">
        <v>5</v>
      </c>
      <c r="Q1350" t="s">
        <v>808</v>
      </c>
      <c r="R1350" s="1">
        <v>0</v>
      </c>
      <c r="S1350" s="3">
        <v>0</v>
      </c>
      <c r="T1350"/>
      <c r="U1350"/>
      <c r="V1350"/>
      <c r="W1350"/>
      <c r="X1350"/>
      <c r="Y1350"/>
      <c r="AA1350"/>
    </row>
    <row r="1351" spans="1:27" x14ac:dyDescent="0.35">
      <c r="A1351" t="s">
        <v>2291</v>
      </c>
      <c r="B1351" t="s">
        <v>86</v>
      </c>
      <c r="C1351">
        <v>0</v>
      </c>
      <c r="D1351" s="4">
        <v>9</v>
      </c>
      <c r="E1351" s="3">
        <v>0</v>
      </c>
      <c r="F1351">
        <v>7</v>
      </c>
      <c r="G1351" s="1">
        <v>0.77777777777777779</v>
      </c>
      <c r="H1351">
        <v>0</v>
      </c>
      <c r="I1351" s="4">
        <v>4</v>
      </c>
      <c r="J1351" s="3">
        <v>0</v>
      </c>
      <c r="K1351">
        <v>3</v>
      </c>
      <c r="L1351" s="1">
        <v>0.75</v>
      </c>
      <c r="M1351" s="4">
        <v>-9</v>
      </c>
      <c r="N1351" s="4">
        <v>-4</v>
      </c>
      <c r="O1351" t="s">
        <v>6153</v>
      </c>
      <c r="P1351">
        <v>5</v>
      </c>
      <c r="Q1351" t="s">
        <v>808</v>
      </c>
      <c r="R1351" s="1">
        <v>0</v>
      </c>
      <c r="S1351" s="3">
        <v>0</v>
      </c>
      <c r="T1351"/>
      <c r="U1351"/>
      <c r="V1351"/>
      <c r="W1351"/>
      <c r="X1351"/>
      <c r="Y1351"/>
      <c r="AA1351"/>
    </row>
    <row r="1352" spans="1:27" x14ac:dyDescent="0.35">
      <c r="A1352" t="s">
        <v>2294</v>
      </c>
      <c r="B1352" t="s">
        <v>59</v>
      </c>
      <c r="C1352">
        <v>0</v>
      </c>
      <c r="D1352" s="4">
        <v>9</v>
      </c>
      <c r="E1352" s="3">
        <v>0</v>
      </c>
      <c r="F1352">
        <v>1</v>
      </c>
      <c r="G1352" s="1">
        <v>0.1111111111111111</v>
      </c>
      <c r="H1352">
        <v>0</v>
      </c>
      <c r="I1352" s="4">
        <v>4</v>
      </c>
      <c r="J1352" s="3">
        <v>0</v>
      </c>
      <c r="K1352">
        <v>0</v>
      </c>
      <c r="L1352" s="1">
        <v>0</v>
      </c>
      <c r="M1352" s="4">
        <v>-9</v>
      </c>
      <c r="N1352" s="4">
        <v>-4</v>
      </c>
      <c r="O1352" t="s">
        <v>6153</v>
      </c>
      <c r="P1352">
        <v>5</v>
      </c>
      <c r="Q1352" t="s">
        <v>808</v>
      </c>
      <c r="R1352" s="1">
        <v>0</v>
      </c>
      <c r="S1352" s="3">
        <v>0</v>
      </c>
      <c r="T1352"/>
      <c r="U1352"/>
      <c r="V1352"/>
      <c r="W1352"/>
      <c r="X1352"/>
      <c r="Y1352"/>
      <c r="AA1352"/>
    </row>
    <row r="1353" spans="1:27" x14ac:dyDescent="0.35">
      <c r="A1353" t="s">
        <v>2364</v>
      </c>
      <c r="B1353" t="s">
        <v>225</v>
      </c>
      <c r="C1353">
        <v>0</v>
      </c>
      <c r="D1353" s="4">
        <v>8</v>
      </c>
      <c r="E1353" s="3">
        <v>0</v>
      </c>
      <c r="F1353">
        <v>8</v>
      </c>
      <c r="G1353" s="1">
        <v>1</v>
      </c>
      <c r="H1353">
        <v>0</v>
      </c>
      <c r="I1353" s="4">
        <v>4</v>
      </c>
      <c r="J1353" s="3">
        <v>0</v>
      </c>
      <c r="K1353">
        <v>4</v>
      </c>
      <c r="L1353" s="1">
        <v>1</v>
      </c>
      <c r="M1353" s="4">
        <v>-8</v>
      </c>
      <c r="N1353" s="4">
        <v>-4</v>
      </c>
      <c r="O1353" t="s">
        <v>6153</v>
      </c>
      <c r="P1353">
        <v>4</v>
      </c>
      <c r="Q1353" t="s">
        <v>808</v>
      </c>
      <c r="R1353" s="1">
        <v>0</v>
      </c>
      <c r="S1353" s="3">
        <v>0</v>
      </c>
      <c r="T1353"/>
      <c r="U1353"/>
      <c r="V1353"/>
      <c r="W1353"/>
      <c r="X1353"/>
      <c r="Y1353"/>
      <c r="AA1353"/>
    </row>
    <row r="1354" spans="1:27" x14ac:dyDescent="0.35">
      <c r="A1354" t="s">
        <v>2369</v>
      </c>
      <c r="B1354" t="s">
        <v>59</v>
      </c>
      <c r="C1354">
        <v>0</v>
      </c>
      <c r="D1354" s="4">
        <v>8</v>
      </c>
      <c r="E1354" s="3">
        <v>0</v>
      </c>
      <c r="F1354">
        <v>0</v>
      </c>
      <c r="G1354" s="1">
        <v>0</v>
      </c>
      <c r="H1354">
        <v>0</v>
      </c>
      <c r="I1354" s="4">
        <v>4</v>
      </c>
      <c r="J1354" s="3">
        <v>0</v>
      </c>
      <c r="K1354">
        <v>0</v>
      </c>
      <c r="L1354" s="1">
        <v>0</v>
      </c>
      <c r="M1354" s="4">
        <v>-8</v>
      </c>
      <c r="N1354" s="4">
        <v>-4</v>
      </c>
      <c r="O1354" t="s">
        <v>6153</v>
      </c>
      <c r="P1354">
        <v>4</v>
      </c>
      <c r="Q1354" t="s">
        <v>808</v>
      </c>
      <c r="R1354" s="1">
        <v>0</v>
      </c>
      <c r="S1354" s="3">
        <v>0</v>
      </c>
      <c r="T1354"/>
      <c r="U1354"/>
      <c r="V1354"/>
      <c r="W1354"/>
      <c r="X1354"/>
      <c r="Y1354"/>
      <c r="AA1354"/>
    </row>
    <row r="1355" spans="1:27" x14ac:dyDescent="0.35">
      <c r="A1355" t="s">
        <v>2453</v>
      </c>
      <c r="B1355" t="s">
        <v>192</v>
      </c>
      <c r="C1355">
        <v>0</v>
      </c>
      <c r="D1355" s="4">
        <v>8</v>
      </c>
      <c r="E1355" s="3">
        <v>0</v>
      </c>
      <c r="F1355">
        <v>0</v>
      </c>
      <c r="G1355" s="1">
        <v>0</v>
      </c>
      <c r="H1355">
        <v>0</v>
      </c>
      <c r="I1355" s="4">
        <v>4</v>
      </c>
      <c r="J1355" s="3">
        <v>0</v>
      </c>
      <c r="K1355">
        <v>0</v>
      </c>
      <c r="L1355" s="1">
        <v>0</v>
      </c>
      <c r="M1355" s="4">
        <v>-8</v>
      </c>
      <c r="N1355" s="4">
        <v>-4</v>
      </c>
      <c r="O1355" t="s">
        <v>6153</v>
      </c>
      <c r="P1355">
        <v>4</v>
      </c>
      <c r="Q1355" t="s">
        <v>808</v>
      </c>
      <c r="R1355" s="1">
        <v>0</v>
      </c>
      <c r="S1355" s="3">
        <v>0</v>
      </c>
      <c r="T1355"/>
      <c r="U1355"/>
      <c r="V1355"/>
      <c r="W1355"/>
      <c r="X1355"/>
      <c r="Y1355"/>
      <c r="AA1355"/>
    </row>
    <row r="1356" spans="1:27" x14ac:dyDescent="0.35">
      <c r="A1356" t="s">
        <v>2489</v>
      </c>
      <c r="B1356" t="s">
        <v>318</v>
      </c>
      <c r="C1356">
        <v>0</v>
      </c>
      <c r="D1356" s="4">
        <v>7</v>
      </c>
      <c r="E1356" s="3">
        <v>0</v>
      </c>
      <c r="F1356">
        <v>6</v>
      </c>
      <c r="G1356" s="1">
        <v>0.8571428571428571</v>
      </c>
      <c r="H1356">
        <v>0</v>
      </c>
      <c r="I1356" s="4">
        <v>4</v>
      </c>
      <c r="J1356" s="3">
        <v>0</v>
      </c>
      <c r="K1356">
        <v>3</v>
      </c>
      <c r="L1356" s="1">
        <v>0.75</v>
      </c>
      <c r="M1356" s="4">
        <v>-7</v>
      </c>
      <c r="N1356" s="4">
        <v>-4</v>
      </c>
      <c r="O1356" t="s">
        <v>6153</v>
      </c>
      <c r="P1356">
        <v>3</v>
      </c>
      <c r="Q1356" t="s">
        <v>808</v>
      </c>
      <c r="R1356" s="1">
        <v>0</v>
      </c>
      <c r="S1356" s="3">
        <v>0</v>
      </c>
      <c r="T1356"/>
      <c r="U1356"/>
      <c r="V1356"/>
      <c r="W1356"/>
      <c r="X1356"/>
      <c r="Y1356"/>
      <c r="AA1356"/>
    </row>
    <row r="1357" spans="1:27" x14ac:dyDescent="0.35">
      <c r="A1357" t="s">
        <v>2507</v>
      </c>
      <c r="B1357" t="s">
        <v>448</v>
      </c>
      <c r="C1357">
        <v>0</v>
      </c>
      <c r="D1357" s="4">
        <v>7</v>
      </c>
      <c r="E1357" s="3">
        <v>0</v>
      </c>
      <c r="F1357">
        <v>7</v>
      </c>
      <c r="G1357" s="1">
        <v>1</v>
      </c>
      <c r="H1357">
        <v>0</v>
      </c>
      <c r="I1357" s="4">
        <v>4</v>
      </c>
      <c r="J1357" s="3">
        <v>0</v>
      </c>
      <c r="K1357">
        <v>4</v>
      </c>
      <c r="L1357" s="1">
        <v>1</v>
      </c>
      <c r="M1357" s="4">
        <v>-7</v>
      </c>
      <c r="N1357" s="4">
        <v>-4</v>
      </c>
      <c r="O1357" t="s">
        <v>6153</v>
      </c>
      <c r="P1357">
        <v>3</v>
      </c>
      <c r="Q1357" t="s">
        <v>808</v>
      </c>
      <c r="R1357" s="1">
        <v>0</v>
      </c>
      <c r="S1357" s="3">
        <v>0</v>
      </c>
      <c r="T1357"/>
      <c r="U1357"/>
      <c r="V1357"/>
      <c r="W1357"/>
      <c r="X1357"/>
      <c r="Y1357"/>
      <c r="AA1357"/>
    </row>
    <row r="1358" spans="1:27" x14ac:dyDescent="0.35">
      <c r="A1358" t="s">
        <v>2518</v>
      </c>
      <c r="B1358" t="s">
        <v>529</v>
      </c>
      <c r="C1358">
        <v>0</v>
      </c>
      <c r="D1358" s="4">
        <v>7</v>
      </c>
      <c r="E1358" s="3">
        <v>0</v>
      </c>
      <c r="F1358">
        <v>5</v>
      </c>
      <c r="G1358" s="1">
        <v>0.7142857142857143</v>
      </c>
      <c r="H1358">
        <v>0</v>
      </c>
      <c r="I1358" s="4">
        <v>4</v>
      </c>
      <c r="J1358" s="3">
        <v>0</v>
      </c>
      <c r="K1358">
        <v>3</v>
      </c>
      <c r="L1358" s="1">
        <v>0.75</v>
      </c>
      <c r="M1358" s="4">
        <v>-7</v>
      </c>
      <c r="N1358" s="4">
        <v>-4</v>
      </c>
      <c r="O1358" t="s">
        <v>6153</v>
      </c>
      <c r="P1358">
        <v>3</v>
      </c>
      <c r="Q1358" t="s">
        <v>808</v>
      </c>
      <c r="R1358" s="1">
        <v>0</v>
      </c>
      <c r="S1358" s="3">
        <v>0</v>
      </c>
      <c r="T1358"/>
      <c r="U1358"/>
      <c r="V1358"/>
      <c r="W1358"/>
      <c r="X1358"/>
      <c r="Y1358"/>
      <c r="AA1358"/>
    </row>
    <row r="1359" spans="1:27" x14ac:dyDescent="0.35">
      <c r="A1359" t="s">
        <v>2519</v>
      </c>
      <c r="B1359" t="s">
        <v>510</v>
      </c>
      <c r="C1359">
        <v>0</v>
      </c>
      <c r="D1359" s="4">
        <v>7</v>
      </c>
      <c r="E1359" s="3">
        <v>0</v>
      </c>
      <c r="F1359">
        <v>7</v>
      </c>
      <c r="G1359" s="1">
        <v>1</v>
      </c>
      <c r="H1359">
        <v>0</v>
      </c>
      <c r="I1359" s="4">
        <v>4</v>
      </c>
      <c r="J1359" s="3">
        <v>0</v>
      </c>
      <c r="K1359">
        <v>4</v>
      </c>
      <c r="L1359" s="1">
        <v>1</v>
      </c>
      <c r="M1359" s="4">
        <v>-7</v>
      </c>
      <c r="N1359" s="4">
        <v>-4</v>
      </c>
      <c r="O1359" t="s">
        <v>6153</v>
      </c>
      <c r="P1359">
        <v>3</v>
      </c>
      <c r="Q1359" t="s">
        <v>808</v>
      </c>
      <c r="R1359" s="1">
        <v>0</v>
      </c>
      <c r="S1359" s="3">
        <v>0</v>
      </c>
      <c r="T1359"/>
      <c r="U1359"/>
      <c r="V1359"/>
      <c r="W1359"/>
      <c r="X1359"/>
      <c r="Y1359"/>
      <c r="AA1359"/>
    </row>
    <row r="1360" spans="1:27" x14ac:dyDescent="0.35">
      <c r="A1360" t="s">
        <v>2543</v>
      </c>
      <c r="B1360" t="s">
        <v>414</v>
      </c>
      <c r="C1360">
        <v>0</v>
      </c>
      <c r="D1360" s="4">
        <v>7</v>
      </c>
      <c r="E1360" s="3">
        <v>0</v>
      </c>
      <c r="F1360">
        <v>7</v>
      </c>
      <c r="G1360" s="1">
        <v>1</v>
      </c>
      <c r="H1360">
        <v>0</v>
      </c>
      <c r="I1360" s="4">
        <v>4</v>
      </c>
      <c r="J1360" s="3">
        <v>0</v>
      </c>
      <c r="K1360">
        <v>4</v>
      </c>
      <c r="L1360" s="1">
        <v>1</v>
      </c>
      <c r="M1360" s="4">
        <v>-7</v>
      </c>
      <c r="N1360" s="4">
        <v>-4</v>
      </c>
      <c r="O1360" t="s">
        <v>6153</v>
      </c>
      <c r="P1360">
        <v>3</v>
      </c>
      <c r="Q1360" t="s">
        <v>808</v>
      </c>
      <c r="R1360" s="1">
        <v>0</v>
      </c>
      <c r="S1360" s="3">
        <v>0</v>
      </c>
      <c r="T1360"/>
      <c r="U1360"/>
      <c r="V1360"/>
      <c r="W1360"/>
      <c r="X1360"/>
      <c r="Y1360"/>
      <c r="AA1360"/>
    </row>
    <row r="1361" spans="1:27" x14ac:dyDescent="0.35">
      <c r="A1361" t="s">
        <v>2559</v>
      </c>
      <c r="B1361" t="s">
        <v>524</v>
      </c>
      <c r="C1361">
        <v>0</v>
      </c>
      <c r="D1361" s="4">
        <v>7</v>
      </c>
      <c r="E1361" s="3">
        <v>0</v>
      </c>
      <c r="F1361">
        <v>7</v>
      </c>
      <c r="G1361" s="1">
        <v>1</v>
      </c>
      <c r="H1361">
        <v>0</v>
      </c>
      <c r="I1361" s="4">
        <v>4</v>
      </c>
      <c r="J1361" s="3">
        <v>0</v>
      </c>
      <c r="K1361">
        <v>4</v>
      </c>
      <c r="L1361" s="1">
        <v>1</v>
      </c>
      <c r="M1361" s="4">
        <v>-7</v>
      </c>
      <c r="N1361" s="4">
        <v>-4</v>
      </c>
      <c r="O1361" t="s">
        <v>6153</v>
      </c>
      <c r="P1361">
        <v>3</v>
      </c>
      <c r="Q1361" t="s">
        <v>808</v>
      </c>
      <c r="R1361" s="1">
        <v>0</v>
      </c>
      <c r="S1361" s="3">
        <v>0</v>
      </c>
      <c r="T1361"/>
      <c r="U1361"/>
      <c r="V1361"/>
      <c r="W1361"/>
      <c r="X1361"/>
      <c r="Y1361"/>
      <c r="AA1361"/>
    </row>
    <row r="1362" spans="1:27" x14ac:dyDescent="0.35">
      <c r="A1362" t="s">
        <v>2617</v>
      </c>
      <c r="B1362" t="s">
        <v>112</v>
      </c>
      <c r="C1362">
        <v>0</v>
      </c>
      <c r="D1362" s="4">
        <v>7</v>
      </c>
      <c r="E1362" s="3">
        <v>0</v>
      </c>
      <c r="F1362">
        <v>6</v>
      </c>
      <c r="G1362" s="1">
        <v>0.8571428571428571</v>
      </c>
      <c r="H1362">
        <v>0</v>
      </c>
      <c r="I1362" s="4">
        <v>4</v>
      </c>
      <c r="J1362" s="3">
        <v>0</v>
      </c>
      <c r="K1362">
        <v>4</v>
      </c>
      <c r="L1362" s="1">
        <v>1</v>
      </c>
      <c r="M1362" s="4">
        <v>-7</v>
      </c>
      <c r="N1362" s="4">
        <v>-4</v>
      </c>
      <c r="O1362" t="s">
        <v>6153</v>
      </c>
      <c r="P1362">
        <v>3</v>
      </c>
      <c r="Q1362" t="s">
        <v>808</v>
      </c>
      <c r="R1362" s="1">
        <v>0</v>
      </c>
      <c r="S1362" s="3">
        <v>0</v>
      </c>
      <c r="T1362"/>
      <c r="U1362"/>
      <c r="V1362"/>
      <c r="W1362"/>
      <c r="X1362"/>
      <c r="Y1362"/>
      <c r="AA1362"/>
    </row>
    <row r="1363" spans="1:27" x14ac:dyDescent="0.35">
      <c r="A1363" t="s">
        <v>2643</v>
      </c>
      <c r="B1363" t="s">
        <v>414</v>
      </c>
      <c r="C1363">
        <v>0</v>
      </c>
      <c r="D1363" s="4">
        <v>6</v>
      </c>
      <c r="E1363" s="3">
        <v>0</v>
      </c>
      <c r="F1363">
        <v>6</v>
      </c>
      <c r="G1363" s="1">
        <v>1</v>
      </c>
      <c r="H1363">
        <v>0</v>
      </c>
      <c r="I1363" s="4">
        <v>4</v>
      </c>
      <c r="J1363" s="3">
        <v>0</v>
      </c>
      <c r="K1363">
        <v>4</v>
      </c>
      <c r="L1363" s="1">
        <v>1</v>
      </c>
      <c r="M1363" s="4">
        <v>-6</v>
      </c>
      <c r="N1363" s="4">
        <v>-4</v>
      </c>
      <c r="O1363" t="s">
        <v>6153</v>
      </c>
      <c r="P1363">
        <v>2</v>
      </c>
      <c r="Q1363" t="s">
        <v>808</v>
      </c>
      <c r="R1363" s="1">
        <v>0</v>
      </c>
      <c r="S1363" s="3">
        <v>0</v>
      </c>
      <c r="T1363"/>
      <c r="U1363"/>
      <c r="V1363"/>
      <c r="W1363"/>
      <c r="X1363"/>
      <c r="Y1363"/>
      <c r="AA1363"/>
    </row>
    <row r="1364" spans="1:27" x14ac:dyDescent="0.35">
      <c r="A1364" t="s">
        <v>2668</v>
      </c>
      <c r="B1364" t="s">
        <v>266</v>
      </c>
      <c r="C1364">
        <v>0</v>
      </c>
      <c r="D1364" s="4">
        <v>6</v>
      </c>
      <c r="E1364" s="3">
        <v>0</v>
      </c>
      <c r="F1364">
        <v>6</v>
      </c>
      <c r="G1364" s="1">
        <v>1</v>
      </c>
      <c r="H1364">
        <v>0</v>
      </c>
      <c r="I1364" s="4">
        <v>4</v>
      </c>
      <c r="J1364" s="3">
        <v>0</v>
      </c>
      <c r="K1364">
        <v>4</v>
      </c>
      <c r="L1364" s="1">
        <v>1</v>
      </c>
      <c r="M1364" s="4">
        <v>-6</v>
      </c>
      <c r="N1364" s="4">
        <v>-4</v>
      </c>
      <c r="O1364" t="s">
        <v>6153</v>
      </c>
      <c r="P1364">
        <v>2</v>
      </c>
      <c r="Q1364" t="s">
        <v>808</v>
      </c>
      <c r="R1364" s="1">
        <v>0</v>
      </c>
      <c r="S1364" s="3">
        <v>0</v>
      </c>
      <c r="T1364"/>
      <c r="U1364"/>
      <c r="V1364"/>
      <c r="W1364"/>
      <c r="X1364"/>
      <c r="Y1364"/>
      <c r="AA1364"/>
    </row>
    <row r="1365" spans="1:27" x14ac:dyDescent="0.35">
      <c r="A1365" t="s">
        <v>2692</v>
      </c>
      <c r="B1365" t="s">
        <v>542</v>
      </c>
      <c r="C1365">
        <v>0</v>
      </c>
      <c r="D1365" s="4">
        <v>6</v>
      </c>
      <c r="E1365" s="3">
        <v>0</v>
      </c>
      <c r="F1365">
        <v>6</v>
      </c>
      <c r="G1365" s="1">
        <v>1</v>
      </c>
      <c r="H1365">
        <v>0</v>
      </c>
      <c r="I1365" s="4">
        <v>4</v>
      </c>
      <c r="J1365" s="3">
        <v>0</v>
      </c>
      <c r="K1365">
        <v>4</v>
      </c>
      <c r="L1365" s="1">
        <v>1</v>
      </c>
      <c r="M1365" s="4">
        <v>-6</v>
      </c>
      <c r="N1365" s="4">
        <v>-4</v>
      </c>
      <c r="O1365" t="s">
        <v>6153</v>
      </c>
      <c r="P1365">
        <v>2</v>
      </c>
      <c r="Q1365" t="s">
        <v>808</v>
      </c>
      <c r="R1365" s="1">
        <v>0</v>
      </c>
      <c r="S1365" s="3">
        <v>0</v>
      </c>
      <c r="T1365"/>
      <c r="U1365"/>
      <c r="V1365"/>
      <c r="W1365"/>
      <c r="X1365"/>
      <c r="Y1365"/>
      <c r="AA1365"/>
    </row>
    <row r="1366" spans="1:27" x14ac:dyDescent="0.35">
      <c r="A1366" t="s">
        <v>2754</v>
      </c>
      <c r="B1366" t="s">
        <v>544</v>
      </c>
      <c r="C1366">
        <v>0</v>
      </c>
      <c r="D1366" s="4">
        <v>6</v>
      </c>
      <c r="E1366" s="3">
        <v>0</v>
      </c>
      <c r="F1366">
        <v>6</v>
      </c>
      <c r="G1366" s="1">
        <v>1</v>
      </c>
      <c r="H1366">
        <v>0</v>
      </c>
      <c r="I1366" s="4">
        <v>4</v>
      </c>
      <c r="J1366" s="3">
        <v>0</v>
      </c>
      <c r="K1366">
        <v>4</v>
      </c>
      <c r="L1366" s="1">
        <v>1</v>
      </c>
      <c r="M1366" s="4">
        <v>-6</v>
      </c>
      <c r="N1366" s="4">
        <v>-4</v>
      </c>
      <c r="O1366" t="s">
        <v>6153</v>
      </c>
      <c r="P1366">
        <v>2</v>
      </c>
      <c r="Q1366" t="s">
        <v>808</v>
      </c>
      <c r="R1366" s="1">
        <v>0</v>
      </c>
      <c r="S1366" s="3">
        <v>0</v>
      </c>
      <c r="T1366"/>
      <c r="U1366"/>
      <c r="V1366"/>
      <c r="W1366"/>
      <c r="X1366"/>
      <c r="Y1366"/>
      <c r="AA1366"/>
    </row>
    <row r="1367" spans="1:27" x14ac:dyDescent="0.35">
      <c r="A1367" t="s">
        <v>2755</v>
      </c>
      <c r="B1367" t="s">
        <v>475</v>
      </c>
      <c r="C1367">
        <v>0</v>
      </c>
      <c r="D1367" s="4">
        <v>6</v>
      </c>
      <c r="E1367" s="3">
        <v>0</v>
      </c>
      <c r="F1367">
        <v>4</v>
      </c>
      <c r="G1367" s="1">
        <v>0.66666666666666663</v>
      </c>
      <c r="H1367">
        <v>0</v>
      </c>
      <c r="I1367" s="4">
        <v>4</v>
      </c>
      <c r="J1367" s="3">
        <v>0</v>
      </c>
      <c r="K1367">
        <v>3</v>
      </c>
      <c r="L1367" s="1">
        <v>0.75</v>
      </c>
      <c r="M1367" s="4">
        <v>-6</v>
      </c>
      <c r="N1367" s="4">
        <v>-4</v>
      </c>
      <c r="O1367" t="s">
        <v>6153</v>
      </c>
      <c r="P1367">
        <v>2</v>
      </c>
      <c r="Q1367" t="s">
        <v>808</v>
      </c>
      <c r="R1367" s="1">
        <v>0</v>
      </c>
      <c r="S1367" s="3">
        <v>0</v>
      </c>
      <c r="T1367"/>
      <c r="U1367"/>
      <c r="V1367"/>
      <c r="W1367"/>
      <c r="X1367"/>
      <c r="Y1367"/>
      <c r="AA1367"/>
    </row>
    <row r="1368" spans="1:27" x14ac:dyDescent="0.35">
      <c r="A1368" t="s">
        <v>2830</v>
      </c>
      <c r="B1368" t="s">
        <v>104</v>
      </c>
      <c r="C1368">
        <v>0</v>
      </c>
      <c r="D1368" s="4">
        <v>5</v>
      </c>
      <c r="E1368" s="3">
        <v>0</v>
      </c>
      <c r="F1368">
        <v>3</v>
      </c>
      <c r="G1368" s="1">
        <v>0.6</v>
      </c>
      <c r="H1368">
        <v>0</v>
      </c>
      <c r="I1368" s="4">
        <v>4</v>
      </c>
      <c r="J1368" s="3">
        <v>0</v>
      </c>
      <c r="K1368">
        <v>3</v>
      </c>
      <c r="L1368" s="1">
        <v>0.75</v>
      </c>
      <c r="M1368" s="4">
        <v>-5</v>
      </c>
      <c r="N1368" s="4">
        <v>-4</v>
      </c>
      <c r="O1368" t="s">
        <v>6153</v>
      </c>
      <c r="P1368">
        <v>1</v>
      </c>
      <c r="Q1368" t="s">
        <v>808</v>
      </c>
      <c r="R1368" s="1">
        <v>0</v>
      </c>
      <c r="S1368" s="3">
        <v>0</v>
      </c>
      <c r="T1368"/>
      <c r="U1368"/>
      <c r="V1368"/>
      <c r="W1368"/>
      <c r="X1368"/>
      <c r="Y1368"/>
      <c r="AA1368"/>
    </row>
    <row r="1369" spans="1:27" x14ac:dyDescent="0.35">
      <c r="A1369" t="s">
        <v>2840</v>
      </c>
      <c r="B1369" t="s">
        <v>135</v>
      </c>
      <c r="C1369">
        <v>0</v>
      </c>
      <c r="D1369" s="4">
        <v>5</v>
      </c>
      <c r="E1369" s="3">
        <v>0</v>
      </c>
      <c r="F1369">
        <v>1</v>
      </c>
      <c r="G1369" s="1">
        <v>0.2</v>
      </c>
      <c r="H1369">
        <v>0</v>
      </c>
      <c r="I1369" s="4">
        <v>4</v>
      </c>
      <c r="J1369" s="3">
        <v>0</v>
      </c>
      <c r="K1369">
        <v>1</v>
      </c>
      <c r="L1369" s="1">
        <v>0.25</v>
      </c>
      <c r="M1369" s="4">
        <v>-5</v>
      </c>
      <c r="N1369" s="4">
        <v>-4</v>
      </c>
      <c r="O1369" t="s">
        <v>6153</v>
      </c>
      <c r="P1369">
        <v>1</v>
      </c>
      <c r="Q1369" t="s">
        <v>808</v>
      </c>
      <c r="R1369" s="1">
        <v>0</v>
      </c>
      <c r="S1369" s="3">
        <v>0</v>
      </c>
      <c r="T1369"/>
      <c r="U1369"/>
      <c r="V1369"/>
      <c r="W1369"/>
      <c r="X1369"/>
      <c r="Y1369"/>
      <c r="AA1369"/>
    </row>
    <row r="1370" spans="1:27" x14ac:dyDescent="0.35">
      <c r="A1370" t="s">
        <v>2844</v>
      </c>
      <c r="B1370" t="s">
        <v>194</v>
      </c>
      <c r="C1370">
        <v>0</v>
      </c>
      <c r="D1370" s="4">
        <v>5</v>
      </c>
      <c r="E1370" s="3">
        <v>0</v>
      </c>
      <c r="F1370">
        <v>2</v>
      </c>
      <c r="G1370" s="1">
        <v>0.4</v>
      </c>
      <c r="H1370">
        <v>0</v>
      </c>
      <c r="I1370" s="4">
        <v>4</v>
      </c>
      <c r="J1370" s="3">
        <v>0</v>
      </c>
      <c r="K1370">
        <v>1</v>
      </c>
      <c r="L1370" s="1">
        <v>0.25</v>
      </c>
      <c r="M1370" s="4">
        <v>-5</v>
      </c>
      <c r="N1370" s="4">
        <v>-4</v>
      </c>
      <c r="O1370" t="s">
        <v>6153</v>
      </c>
      <c r="P1370">
        <v>1</v>
      </c>
      <c r="Q1370" t="s">
        <v>808</v>
      </c>
      <c r="R1370" s="1">
        <v>0</v>
      </c>
      <c r="S1370" s="3">
        <v>0</v>
      </c>
      <c r="T1370"/>
      <c r="U1370"/>
      <c r="V1370"/>
      <c r="W1370"/>
      <c r="X1370"/>
      <c r="Y1370"/>
      <c r="AA1370"/>
    </row>
    <row r="1371" spans="1:27" x14ac:dyDescent="0.35">
      <c r="A1371" t="s">
        <v>2846</v>
      </c>
      <c r="B1371" t="s">
        <v>567</v>
      </c>
      <c r="C1371">
        <v>0</v>
      </c>
      <c r="D1371" s="4">
        <v>5</v>
      </c>
      <c r="E1371" s="3">
        <v>0</v>
      </c>
      <c r="F1371">
        <v>5</v>
      </c>
      <c r="G1371" s="1">
        <v>1</v>
      </c>
      <c r="H1371">
        <v>0</v>
      </c>
      <c r="I1371" s="4">
        <v>4</v>
      </c>
      <c r="J1371" s="3">
        <v>0</v>
      </c>
      <c r="K1371">
        <v>4</v>
      </c>
      <c r="L1371" s="1">
        <v>1</v>
      </c>
      <c r="M1371" s="4">
        <v>-5</v>
      </c>
      <c r="N1371" s="4">
        <v>-4</v>
      </c>
      <c r="O1371" t="s">
        <v>6153</v>
      </c>
      <c r="P1371">
        <v>1</v>
      </c>
      <c r="Q1371" t="s">
        <v>808</v>
      </c>
      <c r="R1371" s="1">
        <v>0</v>
      </c>
      <c r="S1371" s="3">
        <v>0</v>
      </c>
      <c r="T1371"/>
      <c r="U1371"/>
      <c r="V1371"/>
      <c r="W1371"/>
      <c r="X1371"/>
      <c r="Y1371"/>
      <c r="AA1371"/>
    </row>
    <row r="1372" spans="1:27" x14ac:dyDescent="0.35">
      <c r="A1372" t="s">
        <v>576</v>
      </c>
      <c r="B1372" t="s">
        <v>577</v>
      </c>
      <c r="C1372">
        <v>0</v>
      </c>
      <c r="D1372" s="4">
        <v>5</v>
      </c>
      <c r="E1372" s="3">
        <v>0</v>
      </c>
      <c r="F1372">
        <v>5</v>
      </c>
      <c r="G1372" s="1">
        <v>1</v>
      </c>
      <c r="H1372">
        <v>0</v>
      </c>
      <c r="I1372" s="4">
        <v>4</v>
      </c>
      <c r="J1372" s="3">
        <v>0</v>
      </c>
      <c r="K1372">
        <v>4</v>
      </c>
      <c r="L1372" s="1">
        <v>1</v>
      </c>
      <c r="M1372" s="4">
        <v>-5</v>
      </c>
      <c r="N1372" s="4">
        <v>-4</v>
      </c>
      <c r="O1372" t="s">
        <v>6153</v>
      </c>
      <c r="P1372">
        <v>1</v>
      </c>
      <c r="Q1372" t="s">
        <v>808</v>
      </c>
      <c r="R1372" s="1">
        <v>0</v>
      </c>
      <c r="S1372" s="3">
        <v>0</v>
      </c>
      <c r="T1372"/>
      <c r="U1372"/>
      <c r="V1372"/>
      <c r="W1372"/>
      <c r="X1372"/>
      <c r="Y1372"/>
      <c r="AA1372"/>
    </row>
    <row r="1373" spans="1:27" x14ac:dyDescent="0.35">
      <c r="A1373" t="s">
        <v>3019</v>
      </c>
      <c r="B1373" t="s">
        <v>481</v>
      </c>
      <c r="C1373">
        <v>0</v>
      </c>
      <c r="D1373" s="4">
        <v>4</v>
      </c>
      <c r="E1373" s="3">
        <v>0</v>
      </c>
      <c r="F1373">
        <v>3</v>
      </c>
      <c r="G1373" s="1">
        <v>0.75</v>
      </c>
      <c r="H1373">
        <v>0</v>
      </c>
      <c r="I1373" s="4">
        <v>4</v>
      </c>
      <c r="J1373" s="3">
        <v>0</v>
      </c>
      <c r="K1373">
        <v>3</v>
      </c>
      <c r="L1373" s="1">
        <v>0.75</v>
      </c>
      <c r="M1373" s="4">
        <v>-4</v>
      </c>
      <c r="N1373" s="4">
        <v>-4</v>
      </c>
      <c r="O1373" t="s">
        <v>6153</v>
      </c>
      <c r="P1373">
        <v>0</v>
      </c>
      <c r="Q1373" t="s">
        <v>808</v>
      </c>
      <c r="R1373" s="1">
        <v>0</v>
      </c>
      <c r="S1373" s="3">
        <v>0</v>
      </c>
      <c r="T1373"/>
      <c r="U1373"/>
      <c r="V1373"/>
      <c r="W1373"/>
      <c r="X1373"/>
      <c r="Y1373"/>
      <c r="AA1373"/>
    </row>
    <row r="1374" spans="1:27" x14ac:dyDescent="0.35">
      <c r="A1374" t="s">
        <v>3108</v>
      </c>
      <c r="B1374" t="s">
        <v>596</v>
      </c>
      <c r="C1374">
        <v>0</v>
      </c>
      <c r="D1374" s="4">
        <v>4</v>
      </c>
      <c r="E1374" s="3">
        <v>0</v>
      </c>
      <c r="F1374">
        <v>4</v>
      </c>
      <c r="G1374" s="1">
        <v>1</v>
      </c>
      <c r="H1374">
        <v>0</v>
      </c>
      <c r="I1374" s="4">
        <v>4</v>
      </c>
      <c r="J1374" s="3">
        <v>0</v>
      </c>
      <c r="K1374">
        <v>4</v>
      </c>
      <c r="L1374" s="1">
        <v>1</v>
      </c>
      <c r="M1374" s="4">
        <v>-4</v>
      </c>
      <c r="N1374" s="4">
        <v>-4</v>
      </c>
      <c r="O1374" t="s">
        <v>6153</v>
      </c>
      <c r="P1374">
        <v>0</v>
      </c>
      <c r="Q1374" t="s">
        <v>808</v>
      </c>
      <c r="R1374" s="1">
        <v>0</v>
      </c>
      <c r="S1374" s="3">
        <v>0</v>
      </c>
      <c r="T1374"/>
      <c r="U1374"/>
      <c r="V1374"/>
      <c r="W1374"/>
      <c r="X1374"/>
      <c r="Y1374"/>
      <c r="AA1374"/>
    </row>
    <row r="1375" spans="1:27" x14ac:dyDescent="0.35">
      <c r="A1375" t="s">
        <v>3184</v>
      </c>
      <c r="B1375" t="s">
        <v>96</v>
      </c>
      <c r="C1375">
        <v>0</v>
      </c>
      <c r="D1375" s="4">
        <v>4</v>
      </c>
      <c r="E1375" s="3">
        <v>0</v>
      </c>
      <c r="F1375">
        <v>2</v>
      </c>
      <c r="G1375" s="1">
        <v>0.5</v>
      </c>
      <c r="H1375">
        <v>0</v>
      </c>
      <c r="I1375" s="4">
        <v>4</v>
      </c>
      <c r="J1375" s="3">
        <v>0</v>
      </c>
      <c r="K1375">
        <v>2</v>
      </c>
      <c r="L1375" s="1">
        <v>0.5</v>
      </c>
      <c r="M1375" s="4">
        <v>-4</v>
      </c>
      <c r="N1375" s="4">
        <v>-4</v>
      </c>
      <c r="O1375" t="s">
        <v>6153</v>
      </c>
      <c r="P1375">
        <v>0</v>
      </c>
      <c r="Q1375" t="s">
        <v>808</v>
      </c>
      <c r="R1375" s="1">
        <v>0</v>
      </c>
      <c r="S1375" s="3">
        <v>0</v>
      </c>
      <c r="T1375"/>
      <c r="U1375"/>
      <c r="V1375"/>
      <c r="W1375"/>
      <c r="X1375"/>
      <c r="Y1375"/>
      <c r="AA1375"/>
    </row>
    <row r="1376" spans="1:27" x14ac:dyDescent="0.35">
      <c r="A1376" t="s">
        <v>3239</v>
      </c>
      <c r="B1376" t="s">
        <v>559</v>
      </c>
      <c r="C1376">
        <v>0</v>
      </c>
      <c r="D1376" s="4">
        <v>4</v>
      </c>
      <c r="E1376" s="3">
        <v>0</v>
      </c>
      <c r="F1376">
        <v>3</v>
      </c>
      <c r="G1376" s="1">
        <v>0.75</v>
      </c>
      <c r="H1376">
        <v>0</v>
      </c>
      <c r="I1376" s="4">
        <v>4</v>
      </c>
      <c r="J1376" s="3">
        <v>0</v>
      </c>
      <c r="K1376">
        <v>3</v>
      </c>
      <c r="L1376" s="1">
        <v>0.75</v>
      </c>
      <c r="M1376" s="4">
        <v>-4</v>
      </c>
      <c r="N1376" s="4">
        <v>-4</v>
      </c>
      <c r="O1376" t="s">
        <v>6153</v>
      </c>
      <c r="P1376">
        <v>0</v>
      </c>
      <c r="Q1376" t="s">
        <v>808</v>
      </c>
      <c r="R1376" s="1">
        <v>0</v>
      </c>
      <c r="S1376" s="3">
        <v>0</v>
      </c>
      <c r="T1376"/>
      <c r="U1376"/>
      <c r="V1376"/>
      <c r="W1376"/>
      <c r="X1376"/>
      <c r="Y1376"/>
      <c r="AA1376"/>
    </row>
    <row r="1377" spans="1:27" x14ac:dyDescent="0.35">
      <c r="A1377" t="s">
        <v>1975</v>
      </c>
      <c r="B1377" t="s">
        <v>221</v>
      </c>
      <c r="C1377">
        <v>7</v>
      </c>
      <c r="D1377" s="4">
        <v>14</v>
      </c>
      <c r="E1377" s="3">
        <v>2</v>
      </c>
      <c r="F1377">
        <v>10</v>
      </c>
      <c r="G1377" s="1">
        <v>0.7142857142857143</v>
      </c>
      <c r="H1377">
        <v>3</v>
      </c>
      <c r="I1377" s="4">
        <v>6</v>
      </c>
      <c r="J1377" s="3">
        <v>2</v>
      </c>
      <c r="K1377">
        <v>6</v>
      </c>
      <c r="L1377" s="1">
        <v>1</v>
      </c>
      <c r="M1377" s="4">
        <v>-7</v>
      </c>
      <c r="N1377" s="4">
        <v>-3</v>
      </c>
      <c r="O1377" t="s">
        <v>6153</v>
      </c>
      <c r="P1377">
        <v>4</v>
      </c>
      <c r="Q1377" t="s">
        <v>808</v>
      </c>
      <c r="R1377" s="1">
        <v>0</v>
      </c>
      <c r="S1377" s="3">
        <v>0</v>
      </c>
      <c r="T1377"/>
      <c r="U1377"/>
      <c r="V1377"/>
      <c r="W1377"/>
      <c r="X1377"/>
      <c r="Y1377"/>
      <c r="AA1377"/>
    </row>
    <row r="1378" spans="1:27" x14ac:dyDescent="0.35">
      <c r="A1378" t="s">
        <v>2038</v>
      </c>
      <c r="B1378" t="s">
        <v>117</v>
      </c>
      <c r="C1378">
        <v>0</v>
      </c>
      <c r="D1378" s="4">
        <v>13</v>
      </c>
      <c r="E1378" s="3">
        <v>0</v>
      </c>
      <c r="F1378">
        <v>4</v>
      </c>
      <c r="G1378" s="1">
        <v>0.30769230769230771</v>
      </c>
      <c r="H1378">
        <v>0</v>
      </c>
      <c r="I1378" s="4">
        <v>3</v>
      </c>
      <c r="J1378" s="3">
        <v>0</v>
      </c>
      <c r="K1378">
        <v>2</v>
      </c>
      <c r="L1378" s="1">
        <v>0.66666666666666663</v>
      </c>
      <c r="M1378" s="4">
        <v>-13</v>
      </c>
      <c r="N1378" s="4">
        <v>-3</v>
      </c>
      <c r="O1378" t="s">
        <v>6153</v>
      </c>
      <c r="P1378">
        <v>10</v>
      </c>
      <c r="Q1378" t="s">
        <v>808</v>
      </c>
      <c r="R1378" s="1">
        <v>0</v>
      </c>
      <c r="S1378" s="3">
        <v>0</v>
      </c>
      <c r="T1378"/>
      <c r="U1378"/>
      <c r="V1378"/>
      <c r="W1378"/>
      <c r="X1378"/>
      <c r="Y1378"/>
      <c r="AA1378"/>
    </row>
    <row r="1379" spans="1:27" x14ac:dyDescent="0.35">
      <c r="A1379" t="s">
        <v>2171</v>
      </c>
      <c r="B1379" t="s">
        <v>310</v>
      </c>
      <c r="C1379">
        <v>0</v>
      </c>
      <c r="D1379" s="4">
        <v>11</v>
      </c>
      <c r="E1379" s="3">
        <v>0</v>
      </c>
      <c r="F1379">
        <v>8</v>
      </c>
      <c r="G1379" s="1">
        <v>0.72727272727272729</v>
      </c>
      <c r="H1379">
        <v>0</v>
      </c>
      <c r="I1379" s="4">
        <v>3</v>
      </c>
      <c r="J1379" s="3">
        <v>0</v>
      </c>
      <c r="K1379">
        <v>3</v>
      </c>
      <c r="L1379" s="1">
        <v>1</v>
      </c>
      <c r="M1379" s="4">
        <v>-11</v>
      </c>
      <c r="N1379" s="4">
        <v>-3</v>
      </c>
      <c r="O1379" t="s">
        <v>6153</v>
      </c>
      <c r="P1379">
        <v>8</v>
      </c>
      <c r="Q1379" t="s">
        <v>808</v>
      </c>
      <c r="R1379" s="1">
        <v>0</v>
      </c>
      <c r="S1379" s="3">
        <v>0</v>
      </c>
      <c r="T1379"/>
      <c r="U1379"/>
      <c r="V1379"/>
      <c r="W1379"/>
      <c r="X1379"/>
      <c r="Y1379"/>
      <c r="AA1379"/>
    </row>
    <row r="1380" spans="1:27" x14ac:dyDescent="0.35">
      <c r="A1380" t="s">
        <v>2198</v>
      </c>
      <c r="B1380" t="s">
        <v>478</v>
      </c>
      <c r="C1380">
        <v>4</v>
      </c>
      <c r="D1380" s="4">
        <v>10</v>
      </c>
      <c r="E1380" s="3">
        <v>2.5</v>
      </c>
      <c r="F1380">
        <v>7</v>
      </c>
      <c r="G1380" s="1">
        <v>0.7</v>
      </c>
      <c r="H1380">
        <v>2</v>
      </c>
      <c r="I1380" s="4">
        <v>5</v>
      </c>
      <c r="J1380" s="3">
        <v>2.5</v>
      </c>
      <c r="K1380">
        <v>5</v>
      </c>
      <c r="L1380" s="1">
        <v>1</v>
      </c>
      <c r="M1380" s="4">
        <v>-6</v>
      </c>
      <c r="N1380" s="4">
        <v>-3</v>
      </c>
      <c r="O1380" t="s">
        <v>6153</v>
      </c>
      <c r="P1380">
        <v>3</v>
      </c>
      <c r="Q1380" t="s">
        <v>808</v>
      </c>
      <c r="R1380" s="1">
        <v>0</v>
      </c>
      <c r="S1380" s="3">
        <v>0</v>
      </c>
      <c r="T1380"/>
      <c r="U1380"/>
      <c r="V1380"/>
      <c r="W1380"/>
      <c r="X1380"/>
      <c r="Y1380"/>
      <c r="AA1380"/>
    </row>
    <row r="1381" spans="1:27" x14ac:dyDescent="0.35">
      <c r="A1381" t="s">
        <v>2205</v>
      </c>
      <c r="B1381" t="s">
        <v>268</v>
      </c>
      <c r="C1381">
        <v>4</v>
      </c>
      <c r="D1381" s="4">
        <v>10</v>
      </c>
      <c r="E1381" s="3">
        <v>2.5</v>
      </c>
      <c r="F1381">
        <v>6</v>
      </c>
      <c r="G1381" s="1">
        <v>0.6</v>
      </c>
      <c r="H1381">
        <v>2</v>
      </c>
      <c r="I1381" s="4">
        <v>5</v>
      </c>
      <c r="J1381" s="3">
        <v>2.5</v>
      </c>
      <c r="K1381">
        <v>4</v>
      </c>
      <c r="L1381" s="1">
        <v>0.8</v>
      </c>
      <c r="M1381" s="4">
        <v>-6</v>
      </c>
      <c r="N1381" s="4">
        <v>-3</v>
      </c>
      <c r="O1381" t="s">
        <v>6153</v>
      </c>
      <c r="P1381">
        <v>3</v>
      </c>
      <c r="Q1381" t="s">
        <v>808</v>
      </c>
      <c r="R1381" s="1">
        <v>0</v>
      </c>
      <c r="S1381" s="3">
        <v>0</v>
      </c>
      <c r="T1381"/>
      <c r="U1381"/>
      <c r="V1381"/>
      <c r="W1381"/>
      <c r="X1381"/>
      <c r="Y1381"/>
      <c r="AA1381"/>
    </row>
    <row r="1382" spans="1:27" x14ac:dyDescent="0.35">
      <c r="A1382" t="s">
        <v>2212</v>
      </c>
      <c r="B1382" t="s">
        <v>475</v>
      </c>
      <c r="C1382">
        <v>0</v>
      </c>
      <c r="D1382" s="4">
        <v>10</v>
      </c>
      <c r="E1382" s="3">
        <v>0</v>
      </c>
      <c r="F1382">
        <v>9</v>
      </c>
      <c r="G1382" s="1">
        <v>0.9</v>
      </c>
      <c r="H1382">
        <v>0</v>
      </c>
      <c r="I1382" s="4">
        <v>3</v>
      </c>
      <c r="J1382" s="3">
        <v>0</v>
      </c>
      <c r="K1382">
        <v>3</v>
      </c>
      <c r="L1382" s="1">
        <v>1</v>
      </c>
      <c r="M1382" s="4">
        <v>-10</v>
      </c>
      <c r="N1382" s="4">
        <v>-3</v>
      </c>
      <c r="O1382" t="s">
        <v>6153</v>
      </c>
      <c r="P1382">
        <v>7</v>
      </c>
      <c r="Q1382" t="s">
        <v>808</v>
      </c>
      <c r="R1382" s="1">
        <v>0</v>
      </c>
      <c r="S1382" s="3">
        <v>0</v>
      </c>
      <c r="T1382"/>
      <c r="U1382"/>
      <c r="V1382"/>
      <c r="W1382"/>
      <c r="X1382"/>
      <c r="Y1382"/>
      <c r="AA1382"/>
    </row>
    <row r="1383" spans="1:27" x14ac:dyDescent="0.35">
      <c r="A1383" t="s">
        <v>2219</v>
      </c>
      <c r="B1383" t="s">
        <v>325</v>
      </c>
      <c r="C1383">
        <v>0</v>
      </c>
      <c r="D1383" s="4">
        <v>10</v>
      </c>
      <c r="E1383" s="3">
        <v>0</v>
      </c>
      <c r="F1383">
        <v>6</v>
      </c>
      <c r="G1383" s="1">
        <v>0.6</v>
      </c>
      <c r="H1383">
        <v>0</v>
      </c>
      <c r="I1383" s="4">
        <v>3</v>
      </c>
      <c r="J1383" s="3">
        <v>0</v>
      </c>
      <c r="K1383">
        <v>2</v>
      </c>
      <c r="L1383" s="1">
        <v>0.66666666666666663</v>
      </c>
      <c r="M1383" s="4">
        <v>-10</v>
      </c>
      <c r="N1383" s="4">
        <v>-3</v>
      </c>
      <c r="O1383" t="s">
        <v>6153</v>
      </c>
      <c r="P1383">
        <v>7</v>
      </c>
      <c r="Q1383" t="s">
        <v>808</v>
      </c>
      <c r="R1383" s="1">
        <v>0</v>
      </c>
      <c r="S1383" s="3">
        <v>0</v>
      </c>
      <c r="T1383"/>
      <c r="U1383"/>
      <c r="V1383"/>
      <c r="W1383"/>
      <c r="X1383"/>
      <c r="Y1383"/>
      <c r="AA1383"/>
    </row>
    <row r="1384" spans="1:27" x14ac:dyDescent="0.35">
      <c r="A1384" t="s">
        <v>2225</v>
      </c>
      <c r="B1384" t="s">
        <v>194</v>
      </c>
      <c r="C1384">
        <v>4</v>
      </c>
      <c r="D1384" s="4">
        <v>10</v>
      </c>
      <c r="E1384" s="3">
        <v>2.5</v>
      </c>
      <c r="F1384">
        <v>9</v>
      </c>
      <c r="G1384" s="1">
        <v>0.9</v>
      </c>
      <c r="H1384">
        <v>2</v>
      </c>
      <c r="I1384" s="4">
        <v>5</v>
      </c>
      <c r="J1384" s="3">
        <v>2.5</v>
      </c>
      <c r="K1384">
        <v>5</v>
      </c>
      <c r="L1384" s="1">
        <v>1</v>
      </c>
      <c r="M1384" s="4">
        <v>-6</v>
      </c>
      <c r="N1384" s="4">
        <v>-3</v>
      </c>
      <c r="O1384" t="s">
        <v>6153</v>
      </c>
      <c r="P1384">
        <v>3</v>
      </c>
      <c r="Q1384" t="s">
        <v>808</v>
      </c>
      <c r="R1384" s="1">
        <v>0</v>
      </c>
      <c r="S1384" s="3">
        <v>0</v>
      </c>
      <c r="T1384"/>
      <c r="U1384"/>
      <c r="V1384"/>
      <c r="W1384"/>
      <c r="X1384"/>
      <c r="Y1384"/>
      <c r="AA1384"/>
    </row>
    <row r="1385" spans="1:27" x14ac:dyDescent="0.35">
      <c r="A1385" t="s">
        <v>2267</v>
      </c>
      <c r="B1385" t="s">
        <v>473</v>
      </c>
      <c r="C1385">
        <v>0</v>
      </c>
      <c r="D1385" s="4">
        <v>10</v>
      </c>
      <c r="E1385" s="3">
        <v>0</v>
      </c>
      <c r="F1385">
        <v>9</v>
      </c>
      <c r="G1385" s="1">
        <v>0.9</v>
      </c>
      <c r="H1385">
        <v>0</v>
      </c>
      <c r="I1385" s="4">
        <v>3</v>
      </c>
      <c r="J1385" s="3">
        <v>0</v>
      </c>
      <c r="K1385">
        <v>3</v>
      </c>
      <c r="L1385" s="1">
        <v>1</v>
      </c>
      <c r="M1385" s="4">
        <v>-10</v>
      </c>
      <c r="N1385" s="4">
        <v>-3</v>
      </c>
      <c r="O1385" t="s">
        <v>6153</v>
      </c>
      <c r="P1385">
        <v>7</v>
      </c>
      <c r="Q1385" t="s">
        <v>808</v>
      </c>
      <c r="R1385" s="1">
        <v>0</v>
      </c>
      <c r="S1385" s="3">
        <v>0</v>
      </c>
      <c r="T1385"/>
      <c r="U1385"/>
      <c r="V1385"/>
      <c r="W1385"/>
      <c r="X1385"/>
      <c r="Y1385"/>
      <c r="AA1385"/>
    </row>
    <row r="1386" spans="1:27" x14ac:dyDescent="0.35">
      <c r="A1386" t="s">
        <v>2306</v>
      </c>
      <c r="B1386" t="s">
        <v>481</v>
      </c>
      <c r="C1386">
        <v>0</v>
      </c>
      <c r="D1386" s="4">
        <v>9</v>
      </c>
      <c r="E1386" s="3">
        <v>0</v>
      </c>
      <c r="F1386">
        <v>9</v>
      </c>
      <c r="G1386" s="1">
        <v>1</v>
      </c>
      <c r="H1386">
        <v>0</v>
      </c>
      <c r="I1386" s="4">
        <v>3</v>
      </c>
      <c r="J1386" s="3">
        <v>0</v>
      </c>
      <c r="K1386">
        <v>3</v>
      </c>
      <c r="L1386" s="1">
        <v>1</v>
      </c>
      <c r="M1386" s="4">
        <v>-9</v>
      </c>
      <c r="N1386" s="4">
        <v>-3</v>
      </c>
      <c r="O1386" t="s">
        <v>6153</v>
      </c>
      <c r="P1386">
        <v>6</v>
      </c>
      <c r="Q1386" t="s">
        <v>808</v>
      </c>
      <c r="R1386" s="1">
        <v>0</v>
      </c>
      <c r="S1386" s="3">
        <v>0</v>
      </c>
      <c r="T1386"/>
      <c r="U1386"/>
      <c r="V1386"/>
      <c r="W1386"/>
      <c r="X1386"/>
      <c r="Y1386"/>
      <c r="AA1386"/>
    </row>
    <row r="1387" spans="1:27" x14ac:dyDescent="0.35">
      <c r="A1387" t="s">
        <v>1118</v>
      </c>
      <c r="B1387" t="s">
        <v>65</v>
      </c>
      <c r="C1387">
        <v>0</v>
      </c>
      <c r="D1387" s="4">
        <v>9</v>
      </c>
      <c r="E1387" s="3">
        <v>0</v>
      </c>
      <c r="F1387">
        <v>2</v>
      </c>
      <c r="G1387" s="1">
        <v>0.22222222222222221</v>
      </c>
      <c r="H1387">
        <v>0</v>
      </c>
      <c r="I1387" s="4">
        <v>3</v>
      </c>
      <c r="J1387" s="3">
        <v>0</v>
      </c>
      <c r="K1387">
        <v>2</v>
      </c>
      <c r="L1387" s="1">
        <v>0.66666666666666663</v>
      </c>
      <c r="M1387" s="4">
        <v>-9</v>
      </c>
      <c r="N1387" s="4">
        <v>-3</v>
      </c>
      <c r="O1387" t="s">
        <v>6153</v>
      </c>
      <c r="P1387">
        <v>6</v>
      </c>
      <c r="Q1387" t="s">
        <v>808</v>
      </c>
      <c r="R1387" s="1">
        <v>0</v>
      </c>
      <c r="S1387" s="3">
        <v>0</v>
      </c>
      <c r="T1387"/>
      <c r="U1387"/>
      <c r="V1387"/>
      <c r="W1387"/>
      <c r="X1387"/>
      <c r="Y1387"/>
      <c r="AA1387"/>
    </row>
    <row r="1388" spans="1:27" x14ac:dyDescent="0.35">
      <c r="A1388" t="s">
        <v>2314</v>
      </c>
      <c r="B1388" t="s">
        <v>338</v>
      </c>
      <c r="C1388">
        <v>0</v>
      </c>
      <c r="D1388" s="4">
        <v>9</v>
      </c>
      <c r="E1388" s="3">
        <v>0</v>
      </c>
      <c r="F1388">
        <v>8</v>
      </c>
      <c r="G1388" s="1">
        <v>0.88888888888888884</v>
      </c>
      <c r="H1388">
        <v>0</v>
      </c>
      <c r="I1388" s="4">
        <v>3</v>
      </c>
      <c r="J1388" s="3">
        <v>0</v>
      </c>
      <c r="K1388">
        <v>3</v>
      </c>
      <c r="L1388" s="1">
        <v>1</v>
      </c>
      <c r="M1388" s="4">
        <v>-9</v>
      </c>
      <c r="N1388" s="4">
        <v>-3</v>
      </c>
      <c r="O1388" t="s">
        <v>6153</v>
      </c>
      <c r="P1388">
        <v>6</v>
      </c>
      <c r="Q1388" t="s">
        <v>808</v>
      </c>
      <c r="R1388" s="1">
        <v>0</v>
      </c>
      <c r="S1388" s="3">
        <v>0</v>
      </c>
      <c r="T1388"/>
      <c r="U1388"/>
      <c r="V1388"/>
      <c r="W1388"/>
      <c r="X1388"/>
      <c r="Y1388"/>
      <c r="AA1388"/>
    </row>
    <row r="1389" spans="1:27" x14ac:dyDescent="0.35">
      <c r="A1389" t="s">
        <v>2317</v>
      </c>
      <c r="B1389" t="s">
        <v>125</v>
      </c>
      <c r="C1389">
        <v>0</v>
      </c>
      <c r="D1389" s="4">
        <v>9</v>
      </c>
      <c r="E1389" s="3">
        <v>0</v>
      </c>
      <c r="F1389">
        <v>6</v>
      </c>
      <c r="G1389" s="1">
        <v>0.66666666666666663</v>
      </c>
      <c r="H1389">
        <v>0</v>
      </c>
      <c r="I1389" s="4">
        <v>3</v>
      </c>
      <c r="J1389" s="3">
        <v>0</v>
      </c>
      <c r="K1389">
        <v>1</v>
      </c>
      <c r="L1389" s="1">
        <v>0.33333333333333331</v>
      </c>
      <c r="M1389" s="4">
        <v>-9</v>
      </c>
      <c r="N1389" s="4">
        <v>-3</v>
      </c>
      <c r="O1389" t="s">
        <v>6153</v>
      </c>
      <c r="P1389">
        <v>6</v>
      </c>
      <c r="Q1389" t="s">
        <v>808</v>
      </c>
      <c r="R1389" s="1">
        <v>0</v>
      </c>
      <c r="S1389" s="3">
        <v>0</v>
      </c>
      <c r="T1389"/>
      <c r="U1389"/>
      <c r="V1389"/>
      <c r="W1389"/>
      <c r="X1389"/>
      <c r="Y1389"/>
      <c r="AA1389"/>
    </row>
    <row r="1390" spans="1:27" x14ac:dyDescent="0.35">
      <c r="A1390" t="s">
        <v>2321</v>
      </c>
      <c r="B1390" t="s">
        <v>283</v>
      </c>
      <c r="C1390">
        <v>0</v>
      </c>
      <c r="D1390" s="4">
        <v>9</v>
      </c>
      <c r="E1390" s="3">
        <v>0</v>
      </c>
      <c r="F1390">
        <v>7</v>
      </c>
      <c r="G1390" s="1">
        <v>0.77777777777777779</v>
      </c>
      <c r="H1390">
        <v>0</v>
      </c>
      <c r="I1390" s="4">
        <v>3</v>
      </c>
      <c r="J1390" s="3">
        <v>0</v>
      </c>
      <c r="K1390">
        <v>3</v>
      </c>
      <c r="L1390" s="1">
        <v>1</v>
      </c>
      <c r="M1390" s="4">
        <v>-9</v>
      </c>
      <c r="N1390" s="4">
        <v>-3</v>
      </c>
      <c r="O1390" t="s">
        <v>6153</v>
      </c>
      <c r="P1390">
        <v>6</v>
      </c>
      <c r="Q1390" t="s">
        <v>808</v>
      </c>
      <c r="R1390" s="1">
        <v>0</v>
      </c>
      <c r="S1390" s="3">
        <v>0</v>
      </c>
      <c r="T1390"/>
      <c r="U1390"/>
      <c r="V1390"/>
      <c r="W1390"/>
      <c r="X1390"/>
      <c r="Y1390"/>
      <c r="AA1390"/>
    </row>
    <row r="1391" spans="1:27" x14ac:dyDescent="0.35">
      <c r="A1391" t="s">
        <v>2362</v>
      </c>
      <c r="B1391" t="s">
        <v>95</v>
      </c>
      <c r="C1391">
        <v>0</v>
      </c>
      <c r="D1391" s="4">
        <v>8</v>
      </c>
      <c r="E1391" s="3">
        <v>0</v>
      </c>
      <c r="F1391">
        <v>8</v>
      </c>
      <c r="G1391" s="1">
        <v>1</v>
      </c>
      <c r="H1391">
        <v>0</v>
      </c>
      <c r="I1391" s="4">
        <v>3</v>
      </c>
      <c r="J1391" s="3">
        <v>0</v>
      </c>
      <c r="K1391">
        <v>3</v>
      </c>
      <c r="L1391" s="1">
        <v>1</v>
      </c>
      <c r="M1391" s="4">
        <v>-8</v>
      </c>
      <c r="N1391" s="4">
        <v>-3</v>
      </c>
      <c r="O1391" t="s">
        <v>6153</v>
      </c>
      <c r="P1391">
        <v>5</v>
      </c>
      <c r="Q1391" t="s">
        <v>808</v>
      </c>
      <c r="R1391" s="1">
        <v>0</v>
      </c>
      <c r="S1391" s="3">
        <v>0</v>
      </c>
      <c r="T1391"/>
      <c r="U1391"/>
      <c r="V1391"/>
      <c r="W1391"/>
      <c r="X1391"/>
      <c r="Y1391"/>
      <c r="AA1391"/>
    </row>
    <row r="1392" spans="1:27" x14ac:dyDescent="0.35">
      <c r="A1392" t="s">
        <v>2381</v>
      </c>
      <c r="B1392" t="s">
        <v>151</v>
      </c>
      <c r="C1392">
        <v>0</v>
      </c>
      <c r="D1392" s="4">
        <v>8</v>
      </c>
      <c r="E1392" s="3">
        <v>0</v>
      </c>
      <c r="F1392">
        <v>7</v>
      </c>
      <c r="G1392" s="1">
        <v>0.875</v>
      </c>
      <c r="H1392">
        <v>0</v>
      </c>
      <c r="I1392" s="4">
        <v>3</v>
      </c>
      <c r="J1392" s="3">
        <v>0</v>
      </c>
      <c r="K1392">
        <v>3</v>
      </c>
      <c r="L1392" s="1">
        <v>1</v>
      </c>
      <c r="M1392" s="4">
        <v>-8</v>
      </c>
      <c r="N1392" s="4">
        <v>-3</v>
      </c>
      <c r="O1392" t="s">
        <v>6153</v>
      </c>
      <c r="P1392">
        <v>5</v>
      </c>
      <c r="Q1392" t="s">
        <v>808</v>
      </c>
      <c r="R1392" s="1">
        <v>0</v>
      </c>
      <c r="S1392" s="3">
        <v>0</v>
      </c>
      <c r="T1392"/>
      <c r="U1392"/>
      <c r="V1392"/>
      <c r="W1392"/>
      <c r="X1392"/>
      <c r="Y1392"/>
      <c r="AA1392"/>
    </row>
    <row r="1393" spans="1:27" x14ac:dyDescent="0.35">
      <c r="A1393" t="s">
        <v>2399</v>
      </c>
      <c r="B1393" t="s">
        <v>268</v>
      </c>
      <c r="C1393">
        <v>0</v>
      </c>
      <c r="D1393" s="4">
        <v>8</v>
      </c>
      <c r="E1393" s="3">
        <v>0</v>
      </c>
      <c r="F1393">
        <v>7</v>
      </c>
      <c r="G1393" s="1">
        <v>0.875</v>
      </c>
      <c r="H1393">
        <v>0</v>
      </c>
      <c r="I1393" s="4">
        <v>3</v>
      </c>
      <c r="J1393" s="3">
        <v>0</v>
      </c>
      <c r="K1393">
        <v>3</v>
      </c>
      <c r="L1393" s="1">
        <v>1</v>
      </c>
      <c r="M1393" s="4">
        <v>-8</v>
      </c>
      <c r="N1393" s="4">
        <v>-3</v>
      </c>
      <c r="O1393" t="s">
        <v>6153</v>
      </c>
      <c r="P1393">
        <v>5</v>
      </c>
      <c r="Q1393" t="s">
        <v>808</v>
      </c>
      <c r="R1393" s="1">
        <v>0</v>
      </c>
      <c r="S1393" s="3">
        <v>0</v>
      </c>
      <c r="T1393"/>
      <c r="U1393"/>
      <c r="V1393"/>
      <c r="W1393"/>
      <c r="X1393"/>
      <c r="Y1393"/>
      <c r="AA1393"/>
    </row>
    <row r="1394" spans="1:27" x14ac:dyDescent="0.35">
      <c r="A1394" t="s">
        <v>2422</v>
      </c>
      <c r="B1394" t="s">
        <v>493</v>
      </c>
      <c r="C1394">
        <v>0</v>
      </c>
      <c r="D1394" s="4">
        <v>8</v>
      </c>
      <c r="E1394" s="3">
        <v>0</v>
      </c>
      <c r="F1394">
        <v>7</v>
      </c>
      <c r="G1394" s="1">
        <v>0.875</v>
      </c>
      <c r="H1394">
        <v>0</v>
      </c>
      <c r="I1394" s="4">
        <v>3</v>
      </c>
      <c r="J1394" s="3">
        <v>0</v>
      </c>
      <c r="K1394">
        <v>3</v>
      </c>
      <c r="L1394" s="1">
        <v>1</v>
      </c>
      <c r="M1394" s="4">
        <v>-8</v>
      </c>
      <c r="N1394" s="4">
        <v>-3</v>
      </c>
      <c r="O1394" t="s">
        <v>6153</v>
      </c>
      <c r="P1394">
        <v>5</v>
      </c>
      <c r="Q1394" t="s">
        <v>808</v>
      </c>
      <c r="R1394" s="1">
        <v>0</v>
      </c>
      <c r="S1394" s="3">
        <v>0</v>
      </c>
      <c r="T1394"/>
      <c r="U1394"/>
      <c r="V1394"/>
      <c r="W1394"/>
      <c r="X1394"/>
      <c r="Y1394"/>
      <c r="AA1394"/>
    </row>
    <row r="1395" spans="1:27" x14ac:dyDescent="0.35">
      <c r="A1395" t="s">
        <v>2426</v>
      </c>
      <c r="B1395" t="s">
        <v>222</v>
      </c>
      <c r="C1395">
        <v>0</v>
      </c>
      <c r="D1395" s="4">
        <v>8</v>
      </c>
      <c r="E1395" s="3">
        <v>0</v>
      </c>
      <c r="F1395">
        <v>0</v>
      </c>
      <c r="G1395" s="1">
        <v>0</v>
      </c>
      <c r="H1395">
        <v>0</v>
      </c>
      <c r="I1395" s="4">
        <v>3</v>
      </c>
      <c r="J1395" s="3">
        <v>0</v>
      </c>
      <c r="K1395">
        <v>0</v>
      </c>
      <c r="L1395" s="1">
        <v>0</v>
      </c>
      <c r="M1395" s="4">
        <v>-8</v>
      </c>
      <c r="N1395" s="4">
        <v>-3</v>
      </c>
      <c r="O1395" t="s">
        <v>6153</v>
      </c>
      <c r="P1395">
        <v>5</v>
      </c>
      <c r="Q1395" t="s">
        <v>808</v>
      </c>
      <c r="R1395" s="1">
        <v>0</v>
      </c>
      <c r="S1395" s="3">
        <v>0</v>
      </c>
      <c r="T1395"/>
      <c r="U1395"/>
      <c r="V1395"/>
      <c r="W1395"/>
      <c r="X1395"/>
      <c r="Y1395"/>
      <c r="AA1395"/>
    </row>
    <row r="1396" spans="1:27" x14ac:dyDescent="0.35">
      <c r="A1396" t="s">
        <v>2429</v>
      </c>
      <c r="B1396" t="s">
        <v>119</v>
      </c>
      <c r="C1396">
        <v>0</v>
      </c>
      <c r="D1396" s="4">
        <v>8</v>
      </c>
      <c r="E1396" s="3">
        <v>0</v>
      </c>
      <c r="F1396">
        <v>6</v>
      </c>
      <c r="G1396" s="1">
        <v>0.75</v>
      </c>
      <c r="H1396">
        <v>0</v>
      </c>
      <c r="I1396" s="4">
        <v>3</v>
      </c>
      <c r="J1396" s="3">
        <v>0</v>
      </c>
      <c r="K1396">
        <v>3</v>
      </c>
      <c r="L1396" s="1">
        <v>1</v>
      </c>
      <c r="M1396" s="4">
        <v>-8</v>
      </c>
      <c r="N1396" s="4">
        <v>-3</v>
      </c>
      <c r="O1396" t="s">
        <v>6153</v>
      </c>
      <c r="P1396">
        <v>5</v>
      </c>
      <c r="Q1396" t="s">
        <v>808</v>
      </c>
      <c r="R1396" s="1">
        <v>0</v>
      </c>
      <c r="S1396" s="3">
        <v>0</v>
      </c>
      <c r="T1396"/>
      <c r="U1396"/>
      <c r="V1396"/>
      <c r="W1396"/>
      <c r="X1396"/>
      <c r="Y1396"/>
      <c r="AA1396"/>
    </row>
    <row r="1397" spans="1:27" x14ac:dyDescent="0.35">
      <c r="A1397" t="s">
        <v>2451</v>
      </c>
      <c r="B1397" t="s">
        <v>373</v>
      </c>
      <c r="C1397">
        <v>0</v>
      </c>
      <c r="D1397" s="4">
        <v>8</v>
      </c>
      <c r="E1397" s="3">
        <v>0</v>
      </c>
      <c r="F1397">
        <v>7</v>
      </c>
      <c r="G1397" s="1">
        <v>0.875</v>
      </c>
      <c r="H1397">
        <v>0</v>
      </c>
      <c r="I1397" s="4">
        <v>3</v>
      </c>
      <c r="J1397" s="3">
        <v>0</v>
      </c>
      <c r="K1397">
        <v>2</v>
      </c>
      <c r="L1397" s="1">
        <v>0.66666666666666663</v>
      </c>
      <c r="M1397" s="4">
        <v>-8</v>
      </c>
      <c r="N1397" s="4">
        <v>-3</v>
      </c>
      <c r="O1397" t="s">
        <v>6153</v>
      </c>
      <c r="P1397">
        <v>5</v>
      </c>
      <c r="Q1397" t="s">
        <v>808</v>
      </c>
      <c r="R1397" s="1">
        <v>0</v>
      </c>
      <c r="S1397" s="3">
        <v>0</v>
      </c>
      <c r="T1397"/>
      <c r="U1397"/>
      <c r="V1397"/>
      <c r="W1397"/>
      <c r="X1397"/>
      <c r="Y1397"/>
      <c r="AA1397"/>
    </row>
    <row r="1398" spans="1:27" x14ac:dyDescent="0.35">
      <c r="A1398" t="s">
        <v>2465</v>
      </c>
      <c r="B1398" t="s">
        <v>160</v>
      </c>
      <c r="C1398">
        <v>0</v>
      </c>
      <c r="D1398" s="4">
        <v>8</v>
      </c>
      <c r="E1398" s="3">
        <v>0</v>
      </c>
      <c r="F1398">
        <v>8</v>
      </c>
      <c r="G1398" s="1">
        <v>1</v>
      </c>
      <c r="H1398">
        <v>0</v>
      </c>
      <c r="I1398" s="4">
        <v>3</v>
      </c>
      <c r="J1398" s="3">
        <v>0</v>
      </c>
      <c r="K1398">
        <v>3</v>
      </c>
      <c r="L1398" s="1">
        <v>1</v>
      </c>
      <c r="M1398" s="4">
        <v>-8</v>
      </c>
      <c r="N1398" s="4">
        <v>-3</v>
      </c>
      <c r="O1398" t="s">
        <v>6153</v>
      </c>
      <c r="P1398">
        <v>5</v>
      </c>
      <c r="Q1398" t="s">
        <v>808</v>
      </c>
      <c r="R1398" s="1">
        <v>0</v>
      </c>
      <c r="S1398" s="3">
        <v>0</v>
      </c>
      <c r="T1398"/>
      <c r="U1398"/>
      <c r="V1398"/>
      <c r="W1398"/>
      <c r="X1398"/>
      <c r="Y1398"/>
      <c r="AA1398"/>
    </row>
    <row r="1399" spans="1:27" x14ac:dyDescent="0.35">
      <c r="A1399" t="s">
        <v>2470</v>
      </c>
      <c r="B1399" t="s">
        <v>506</v>
      </c>
      <c r="C1399">
        <v>0</v>
      </c>
      <c r="D1399" s="4">
        <v>8</v>
      </c>
      <c r="E1399" s="3">
        <v>0</v>
      </c>
      <c r="F1399">
        <v>0</v>
      </c>
      <c r="G1399" s="1">
        <v>0</v>
      </c>
      <c r="H1399">
        <v>0</v>
      </c>
      <c r="I1399" s="4">
        <v>3</v>
      </c>
      <c r="J1399" s="3">
        <v>0</v>
      </c>
      <c r="K1399">
        <v>0</v>
      </c>
      <c r="L1399" s="1">
        <v>0</v>
      </c>
      <c r="M1399" s="4">
        <v>-8</v>
      </c>
      <c r="N1399" s="4">
        <v>-3</v>
      </c>
      <c r="O1399" t="s">
        <v>6153</v>
      </c>
      <c r="P1399">
        <v>5</v>
      </c>
      <c r="Q1399" t="s">
        <v>808</v>
      </c>
      <c r="R1399" s="1">
        <v>0</v>
      </c>
      <c r="S1399" s="3">
        <v>0</v>
      </c>
      <c r="T1399"/>
      <c r="U1399"/>
      <c r="V1399"/>
      <c r="W1399"/>
      <c r="X1399"/>
      <c r="Y1399"/>
      <c r="AA1399"/>
    </row>
    <row r="1400" spans="1:27" x14ac:dyDescent="0.35">
      <c r="A1400" t="s">
        <v>2471</v>
      </c>
      <c r="B1400" t="s">
        <v>498</v>
      </c>
      <c r="C1400">
        <v>0</v>
      </c>
      <c r="D1400" s="4">
        <v>8</v>
      </c>
      <c r="E1400" s="3">
        <v>0</v>
      </c>
      <c r="F1400">
        <v>0</v>
      </c>
      <c r="G1400" s="1">
        <v>0</v>
      </c>
      <c r="H1400">
        <v>0</v>
      </c>
      <c r="I1400" s="4">
        <v>3</v>
      </c>
      <c r="J1400" s="3">
        <v>0</v>
      </c>
      <c r="K1400">
        <v>0</v>
      </c>
      <c r="L1400" s="1">
        <v>0</v>
      </c>
      <c r="M1400" s="4">
        <v>-8</v>
      </c>
      <c r="N1400" s="4">
        <v>-3</v>
      </c>
      <c r="O1400" t="s">
        <v>6153</v>
      </c>
      <c r="P1400">
        <v>5</v>
      </c>
      <c r="Q1400" t="s">
        <v>808</v>
      </c>
      <c r="R1400" s="1">
        <v>0</v>
      </c>
      <c r="S1400" s="3">
        <v>0</v>
      </c>
      <c r="T1400"/>
      <c r="U1400"/>
      <c r="V1400"/>
      <c r="W1400"/>
      <c r="X1400"/>
      <c r="Y1400"/>
      <c r="AA1400"/>
    </row>
    <row r="1401" spans="1:27" x14ac:dyDescent="0.35">
      <c r="A1401" t="s">
        <v>2486</v>
      </c>
      <c r="B1401" t="s">
        <v>33</v>
      </c>
      <c r="C1401">
        <v>0</v>
      </c>
      <c r="D1401" s="4">
        <v>7</v>
      </c>
      <c r="E1401" s="3">
        <v>0</v>
      </c>
      <c r="F1401">
        <v>5</v>
      </c>
      <c r="G1401" s="1">
        <v>0.7142857142857143</v>
      </c>
      <c r="H1401">
        <v>0</v>
      </c>
      <c r="I1401" s="4">
        <v>3</v>
      </c>
      <c r="J1401" s="3">
        <v>0</v>
      </c>
      <c r="K1401">
        <v>2</v>
      </c>
      <c r="L1401" s="1">
        <v>0.66666666666666663</v>
      </c>
      <c r="M1401" s="4">
        <v>-7</v>
      </c>
      <c r="N1401" s="4">
        <v>-3</v>
      </c>
      <c r="O1401" t="s">
        <v>6153</v>
      </c>
      <c r="P1401">
        <v>4</v>
      </c>
      <c r="Q1401" t="s">
        <v>808</v>
      </c>
      <c r="R1401" s="1">
        <v>0</v>
      </c>
      <c r="S1401" s="3">
        <v>0</v>
      </c>
      <c r="T1401"/>
      <c r="U1401"/>
      <c r="V1401"/>
      <c r="W1401"/>
      <c r="X1401"/>
      <c r="Y1401"/>
      <c r="AA1401"/>
    </row>
    <row r="1402" spans="1:27" x14ac:dyDescent="0.35">
      <c r="A1402" t="s">
        <v>2492</v>
      </c>
      <c r="B1402" t="s">
        <v>205</v>
      </c>
      <c r="C1402">
        <v>0</v>
      </c>
      <c r="D1402" s="4">
        <v>7</v>
      </c>
      <c r="E1402" s="3">
        <v>0</v>
      </c>
      <c r="F1402">
        <v>6</v>
      </c>
      <c r="G1402" s="1">
        <v>0.8571428571428571</v>
      </c>
      <c r="H1402">
        <v>0</v>
      </c>
      <c r="I1402" s="4">
        <v>3</v>
      </c>
      <c r="J1402" s="3">
        <v>0</v>
      </c>
      <c r="K1402">
        <v>3</v>
      </c>
      <c r="L1402" s="1">
        <v>1</v>
      </c>
      <c r="M1402" s="4">
        <v>-7</v>
      </c>
      <c r="N1402" s="4">
        <v>-3</v>
      </c>
      <c r="O1402" t="s">
        <v>6153</v>
      </c>
      <c r="P1402">
        <v>4</v>
      </c>
      <c r="Q1402" t="s">
        <v>808</v>
      </c>
      <c r="R1402" s="1">
        <v>0</v>
      </c>
      <c r="S1402" s="3">
        <v>0</v>
      </c>
      <c r="T1402"/>
      <c r="U1402"/>
      <c r="V1402"/>
      <c r="W1402"/>
      <c r="X1402"/>
      <c r="Y1402"/>
      <c r="AA1402"/>
    </row>
    <row r="1403" spans="1:27" x14ac:dyDescent="0.35">
      <c r="A1403" t="s">
        <v>2510</v>
      </c>
      <c r="B1403" t="s">
        <v>35</v>
      </c>
      <c r="C1403">
        <v>0</v>
      </c>
      <c r="D1403" s="4">
        <v>7</v>
      </c>
      <c r="E1403" s="3">
        <v>0</v>
      </c>
      <c r="F1403">
        <v>3</v>
      </c>
      <c r="G1403" s="1">
        <v>0.42857142857142855</v>
      </c>
      <c r="H1403">
        <v>0</v>
      </c>
      <c r="I1403" s="4">
        <v>3</v>
      </c>
      <c r="J1403" s="3">
        <v>0</v>
      </c>
      <c r="K1403">
        <v>3</v>
      </c>
      <c r="L1403" s="1">
        <v>1</v>
      </c>
      <c r="M1403" s="4">
        <v>-7</v>
      </c>
      <c r="N1403" s="4">
        <v>-3</v>
      </c>
      <c r="O1403" t="s">
        <v>6153</v>
      </c>
      <c r="P1403">
        <v>4</v>
      </c>
      <c r="Q1403" t="s">
        <v>808</v>
      </c>
      <c r="R1403" s="1">
        <v>0</v>
      </c>
      <c r="S1403" s="3">
        <v>0</v>
      </c>
      <c r="T1403"/>
      <c r="U1403"/>
      <c r="V1403"/>
      <c r="W1403"/>
      <c r="X1403"/>
      <c r="Y1403"/>
      <c r="AA1403"/>
    </row>
    <row r="1404" spans="1:27" x14ac:dyDescent="0.35">
      <c r="A1404" t="s">
        <v>2524</v>
      </c>
      <c r="B1404" t="s">
        <v>33</v>
      </c>
      <c r="C1404">
        <v>0</v>
      </c>
      <c r="D1404" s="4">
        <v>7</v>
      </c>
      <c r="E1404" s="3">
        <v>0</v>
      </c>
      <c r="F1404">
        <v>4</v>
      </c>
      <c r="G1404" s="1">
        <v>0.5714285714285714</v>
      </c>
      <c r="H1404">
        <v>0</v>
      </c>
      <c r="I1404" s="4">
        <v>3</v>
      </c>
      <c r="J1404" s="3">
        <v>0</v>
      </c>
      <c r="K1404">
        <v>3</v>
      </c>
      <c r="L1404" s="1">
        <v>1</v>
      </c>
      <c r="M1404" s="4">
        <v>-7</v>
      </c>
      <c r="N1404" s="4">
        <v>-3</v>
      </c>
      <c r="O1404" t="s">
        <v>6153</v>
      </c>
      <c r="P1404">
        <v>4</v>
      </c>
      <c r="Q1404" t="s">
        <v>808</v>
      </c>
      <c r="R1404" s="1">
        <v>0</v>
      </c>
      <c r="S1404" s="3">
        <v>0</v>
      </c>
      <c r="T1404"/>
      <c r="U1404"/>
      <c r="V1404"/>
      <c r="W1404"/>
      <c r="X1404"/>
      <c r="Y1404"/>
      <c r="AA1404"/>
    </row>
    <row r="1405" spans="1:27" x14ac:dyDescent="0.35">
      <c r="A1405" t="s">
        <v>2541</v>
      </c>
      <c r="B1405" t="s">
        <v>325</v>
      </c>
      <c r="C1405">
        <v>0</v>
      </c>
      <c r="D1405" s="4">
        <v>7</v>
      </c>
      <c r="E1405" s="3">
        <v>0</v>
      </c>
      <c r="F1405">
        <v>5</v>
      </c>
      <c r="G1405" s="1">
        <v>0.7142857142857143</v>
      </c>
      <c r="H1405">
        <v>0</v>
      </c>
      <c r="I1405" s="4">
        <v>3</v>
      </c>
      <c r="J1405" s="3">
        <v>0</v>
      </c>
      <c r="K1405">
        <v>3</v>
      </c>
      <c r="L1405" s="1">
        <v>1</v>
      </c>
      <c r="M1405" s="4">
        <v>-7</v>
      </c>
      <c r="N1405" s="4">
        <v>-3</v>
      </c>
      <c r="O1405" t="s">
        <v>6153</v>
      </c>
      <c r="P1405">
        <v>4</v>
      </c>
      <c r="Q1405" t="s">
        <v>808</v>
      </c>
      <c r="R1405" s="1">
        <v>0</v>
      </c>
      <c r="S1405" s="3">
        <v>0</v>
      </c>
      <c r="T1405"/>
      <c r="U1405"/>
      <c r="V1405"/>
      <c r="W1405"/>
      <c r="X1405"/>
      <c r="Y1405"/>
      <c r="AA1405"/>
    </row>
    <row r="1406" spans="1:27" x14ac:dyDescent="0.35">
      <c r="A1406" t="s">
        <v>2544</v>
      </c>
      <c r="B1406" t="s">
        <v>305</v>
      </c>
      <c r="C1406">
        <v>0</v>
      </c>
      <c r="D1406" s="4">
        <v>7</v>
      </c>
      <c r="E1406" s="3">
        <v>0</v>
      </c>
      <c r="F1406">
        <v>1</v>
      </c>
      <c r="G1406" s="1">
        <v>0.14285714285714285</v>
      </c>
      <c r="H1406">
        <v>0</v>
      </c>
      <c r="I1406" s="4">
        <v>3</v>
      </c>
      <c r="J1406" s="3">
        <v>0</v>
      </c>
      <c r="K1406">
        <v>1</v>
      </c>
      <c r="L1406" s="1">
        <v>0.33333333333333331</v>
      </c>
      <c r="M1406" s="4">
        <v>-7</v>
      </c>
      <c r="N1406" s="4">
        <v>-3</v>
      </c>
      <c r="O1406" t="s">
        <v>6153</v>
      </c>
      <c r="P1406">
        <v>4</v>
      </c>
      <c r="Q1406" t="s">
        <v>808</v>
      </c>
      <c r="R1406" s="1">
        <v>0</v>
      </c>
      <c r="S1406" s="3">
        <v>0</v>
      </c>
      <c r="T1406"/>
      <c r="U1406"/>
      <c r="V1406"/>
      <c r="W1406"/>
      <c r="X1406"/>
      <c r="Y1406"/>
      <c r="AA1406"/>
    </row>
    <row r="1407" spans="1:27" x14ac:dyDescent="0.35">
      <c r="A1407" t="s">
        <v>2546</v>
      </c>
      <c r="B1407" t="s">
        <v>102</v>
      </c>
      <c r="C1407">
        <v>0</v>
      </c>
      <c r="D1407" s="4">
        <v>7</v>
      </c>
      <c r="E1407" s="3">
        <v>0</v>
      </c>
      <c r="F1407">
        <v>4</v>
      </c>
      <c r="G1407" s="1">
        <v>0.5714285714285714</v>
      </c>
      <c r="H1407">
        <v>0</v>
      </c>
      <c r="I1407" s="4">
        <v>3</v>
      </c>
      <c r="J1407" s="3">
        <v>0</v>
      </c>
      <c r="K1407">
        <v>3</v>
      </c>
      <c r="L1407" s="1">
        <v>1</v>
      </c>
      <c r="M1407" s="4">
        <v>-7</v>
      </c>
      <c r="N1407" s="4">
        <v>-3</v>
      </c>
      <c r="O1407" t="s">
        <v>6153</v>
      </c>
      <c r="P1407">
        <v>4</v>
      </c>
      <c r="Q1407" t="s">
        <v>808</v>
      </c>
      <c r="R1407" s="1">
        <v>0</v>
      </c>
      <c r="S1407" s="3">
        <v>0</v>
      </c>
      <c r="T1407"/>
      <c r="U1407"/>
      <c r="V1407"/>
      <c r="W1407"/>
      <c r="X1407"/>
      <c r="Y1407"/>
      <c r="AA1407"/>
    </row>
    <row r="1408" spans="1:27" x14ac:dyDescent="0.35">
      <c r="A1408" t="s">
        <v>2552</v>
      </c>
      <c r="B1408" t="s">
        <v>102</v>
      </c>
      <c r="C1408">
        <v>0</v>
      </c>
      <c r="D1408" s="4">
        <v>7</v>
      </c>
      <c r="E1408" s="3">
        <v>0</v>
      </c>
      <c r="F1408">
        <v>1</v>
      </c>
      <c r="G1408" s="1">
        <v>0.14285714285714285</v>
      </c>
      <c r="H1408">
        <v>0</v>
      </c>
      <c r="I1408" s="4">
        <v>3</v>
      </c>
      <c r="J1408" s="3">
        <v>0</v>
      </c>
      <c r="K1408">
        <v>1</v>
      </c>
      <c r="L1408" s="1">
        <v>0.33333333333333331</v>
      </c>
      <c r="M1408" s="4">
        <v>-7</v>
      </c>
      <c r="N1408" s="4">
        <v>-3</v>
      </c>
      <c r="O1408" t="s">
        <v>6153</v>
      </c>
      <c r="P1408">
        <v>4</v>
      </c>
      <c r="Q1408" t="s">
        <v>808</v>
      </c>
      <c r="R1408" s="1">
        <v>0</v>
      </c>
      <c r="S1408" s="3">
        <v>0</v>
      </c>
      <c r="T1408"/>
      <c r="U1408"/>
      <c r="V1408"/>
      <c r="W1408"/>
      <c r="X1408"/>
      <c r="Y1408"/>
      <c r="AA1408"/>
    </row>
    <row r="1409" spans="1:27" x14ac:dyDescent="0.35">
      <c r="A1409" t="s">
        <v>2560</v>
      </c>
      <c r="B1409" t="s">
        <v>229</v>
      </c>
      <c r="C1409">
        <v>0</v>
      </c>
      <c r="D1409" s="4">
        <v>7</v>
      </c>
      <c r="E1409" s="3">
        <v>0</v>
      </c>
      <c r="F1409">
        <v>4</v>
      </c>
      <c r="G1409" s="1">
        <v>0.5714285714285714</v>
      </c>
      <c r="H1409">
        <v>0</v>
      </c>
      <c r="I1409" s="4">
        <v>3</v>
      </c>
      <c r="J1409" s="3">
        <v>0</v>
      </c>
      <c r="K1409">
        <v>2</v>
      </c>
      <c r="L1409" s="1">
        <v>0.66666666666666663</v>
      </c>
      <c r="M1409" s="4">
        <v>-7</v>
      </c>
      <c r="N1409" s="4">
        <v>-3</v>
      </c>
      <c r="O1409" t="s">
        <v>6153</v>
      </c>
      <c r="P1409">
        <v>4</v>
      </c>
      <c r="Q1409" t="s">
        <v>808</v>
      </c>
      <c r="R1409" s="1">
        <v>0</v>
      </c>
      <c r="S1409" s="3">
        <v>0</v>
      </c>
      <c r="T1409"/>
      <c r="U1409"/>
      <c r="V1409"/>
      <c r="W1409"/>
      <c r="X1409"/>
      <c r="Y1409"/>
      <c r="AA1409"/>
    </row>
    <row r="1410" spans="1:27" x14ac:dyDescent="0.35">
      <c r="A1410" t="s">
        <v>2566</v>
      </c>
      <c r="B1410" t="s">
        <v>508</v>
      </c>
      <c r="C1410">
        <v>0</v>
      </c>
      <c r="D1410" s="4">
        <v>7</v>
      </c>
      <c r="E1410" s="3">
        <v>0</v>
      </c>
      <c r="F1410">
        <v>7</v>
      </c>
      <c r="G1410" s="1">
        <v>1</v>
      </c>
      <c r="H1410">
        <v>0</v>
      </c>
      <c r="I1410" s="4">
        <v>3</v>
      </c>
      <c r="J1410" s="3">
        <v>0</v>
      </c>
      <c r="K1410">
        <v>3</v>
      </c>
      <c r="L1410" s="1">
        <v>1</v>
      </c>
      <c r="M1410" s="4">
        <v>-7</v>
      </c>
      <c r="N1410" s="4">
        <v>-3</v>
      </c>
      <c r="O1410" t="s">
        <v>6153</v>
      </c>
      <c r="P1410">
        <v>4</v>
      </c>
      <c r="Q1410" t="s">
        <v>808</v>
      </c>
      <c r="R1410" s="1">
        <v>0</v>
      </c>
      <c r="S1410" s="3">
        <v>0</v>
      </c>
      <c r="T1410"/>
      <c r="U1410"/>
      <c r="V1410"/>
      <c r="W1410"/>
      <c r="X1410"/>
      <c r="Y1410"/>
      <c r="AA1410"/>
    </row>
    <row r="1411" spans="1:27" x14ac:dyDescent="0.35">
      <c r="A1411" t="s">
        <v>2579</v>
      </c>
      <c r="B1411" t="s">
        <v>515</v>
      </c>
      <c r="C1411">
        <v>0</v>
      </c>
      <c r="D1411" s="4">
        <v>7</v>
      </c>
      <c r="E1411" s="3">
        <v>0</v>
      </c>
      <c r="F1411">
        <v>7</v>
      </c>
      <c r="G1411" s="1">
        <v>1</v>
      </c>
      <c r="H1411">
        <v>0</v>
      </c>
      <c r="I1411" s="4">
        <v>3</v>
      </c>
      <c r="J1411" s="3">
        <v>0</v>
      </c>
      <c r="K1411">
        <v>3</v>
      </c>
      <c r="L1411" s="1">
        <v>1</v>
      </c>
      <c r="M1411" s="4">
        <v>-7</v>
      </c>
      <c r="N1411" s="4">
        <v>-3</v>
      </c>
      <c r="O1411" t="s">
        <v>6153</v>
      </c>
      <c r="P1411">
        <v>4</v>
      </c>
      <c r="Q1411" t="s">
        <v>808</v>
      </c>
      <c r="R1411" s="1">
        <v>0</v>
      </c>
      <c r="S1411" s="3">
        <v>0</v>
      </c>
      <c r="T1411"/>
      <c r="U1411"/>
      <c r="V1411"/>
      <c r="W1411"/>
      <c r="X1411"/>
      <c r="Y1411"/>
      <c r="AA1411"/>
    </row>
    <row r="1412" spans="1:27" x14ac:dyDescent="0.35">
      <c r="A1412" t="s">
        <v>2588</v>
      </c>
      <c r="B1412" t="s">
        <v>442</v>
      </c>
      <c r="C1412">
        <v>0</v>
      </c>
      <c r="D1412" s="4">
        <v>7</v>
      </c>
      <c r="E1412" s="3">
        <v>0</v>
      </c>
      <c r="F1412">
        <v>7</v>
      </c>
      <c r="G1412" s="1">
        <v>1</v>
      </c>
      <c r="H1412">
        <v>0</v>
      </c>
      <c r="I1412" s="4">
        <v>3</v>
      </c>
      <c r="J1412" s="3">
        <v>0</v>
      </c>
      <c r="K1412">
        <v>3</v>
      </c>
      <c r="L1412" s="1">
        <v>1</v>
      </c>
      <c r="M1412" s="4">
        <v>-7</v>
      </c>
      <c r="N1412" s="4">
        <v>-3</v>
      </c>
      <c r="O1412" t="s">
        <v>6153</v>
      </c>
      <c r="P1412">
        <v>4</v>
      </c>
      <c r="Q1412" t="s">
        <v>808</v>
      </c>
      <c r="R1412" s="1">
        <v>0</v>
      </c>
      <c r="S1412" s="3">
        <v>0</v>
      </c>
      <c r="T1412"/>
      <c r="U1412"/>
      <c r="V1412"/>
      <c r="W1412"/>
      <c r="X1412"/>
      <c r="Y1412"/>
      <c r="AA1412"/>
    </row>
    <row r="1413" spans="1:27" x14ac:dyDescent="0.35">
      <c r="A1413" t="s">
        <v>521</v>
      </c>
      <c r="B1413" t="s">
        <v>522</v>
      </c>
      <c r="C1413">
        <v>0</v>
      </c>
      <c r="D1413" s="4">
        <v>7</v>
      </c>
      <c r="E1413" s="3">
        <v>0</v>
      </c>
      <c r="F1413">
        <v>5</v>
      </c>
      <c r="G1413" s="1">
        <v>0.7142857142857143</v>
      </c>
      <c r="H1413">
        <v>0</v>
      </c>
      <c r="I1413" s="4">
        <v>3</v>
      </c>
      <c r="J1413" s="3">
        <v>0</v>
      </c>
      <c r="K1413">
        <v>2</v>
      </c>
      <c r="L1413" s="1">
        <v>0.66666666666666663</v>
      </c>
      <c r="M1413" s="4">
        <v>-7</v>
      </c>
      <c r="N1413" s="4">
        <v>-3</v>
      </c>
      <c r="O1413" t="s">
        <v>6153</v>
      </c>
      <c r="P1413">
        <v>4</v>
      </c>
      <c r="Q1413" t="s">
        <v>808</v>
      </c>
      <c r="R1413" s="1">
        <v>0</v>
      </c>
      <c r="S1413" s="3">
        <v>0</v>
      </c>
      <c r="T1413"/>
      <c r="U1413"/>
      <c r="V1413"/>
      <c r="W1413"/>
      <c r="X1413"/>
      <c r="Y1413"/>
      <c r="AA1413"/>
    </row>
    <row r="1414" spans="1:27" x14ac:dyDescent="0.35">
      <c r="A1414" t="s">
        <v>2599</v>
      </c>
      <c r="B1414" t="s">
        <v>452</v>
      </c>
      <c r="C1414">
        <v>0</v>
      </c>
      <c r="D1414" s="4">
        <v>7</v>
      </c>
      <c r="E1414" s="3">
        <v>0</v>
      </c>
      <c r="F1414">
        <v>7</v>
      </c>
      <c r="G1414" s="1">
        <v>1</v>
      </c>
      <c r="H1414">
        <v>0</v>
      </c>
      <c r="I1414" s="4">
        <v>3</v>
      </c>
      <c r="J1414" s="3">
        <v>0</v>
      </c>
      <c r="K1414">
        <v>3</v>
      </c>
      <c r="L1414" s="1">
        <v>1</v>
      </c>
      <c r="M1414" s="4">
        <v>-7</v>
      </c>
      <c r="N1414" s="4">
        <v>-3</v>
      </c>
      <c r="O1414" t="s">
        <v>6153</v>
      </c>
      <c r="P1414">
        <v>4</v>
      </c>
      <c r="Q1414" t="s">
        <v>808</v>
      </c>
      <c r="R1414" s="1">
        <v>0</v>
      </c>
      <c r="S1414" s="3">
        <v>0</v>
      </c>
      <c r="T1414"/>
      <c r="U1414"/>
      <c r="V1414"/>
      <c r="W1414"/>
      <c r="X1414"/>
      <c r="Y1414"/>
      <c r="AA1414"/>
    </row>
    <row r="1415" spans="1:27" x14ac:dyDescent="0.35">
      <c r="A1415" t="s">
        <v>2615</v>
      </c>
      <c r="B1415" t="s">
        <v>528</v>
      </c>
      <c r="C1415">
        <v>0</v>
      </c>
      <c r="D1415" s="4">
        <v>7</v>
      </c>
      <c r="E1415" s="3">
        <v>0</v>
      </c>
      <c r="F1415">
        <v>6</v>
      </c>
      <c r="G1415" s="1">
        <v>0.8571428571428571</v>
      </c>
      <c r="H1415">
        <v>0</v>
      </c>
      <c r="I1415" s="4">
        <v>3</v>
      </c>
      <c r="J1415" s="3">
        <v>0</v>
      </c>
      <c r="K1415">
        <v>2</v>
      </c>
      <c r="L1415" s="1">
        <v>0.66666666666666663</v>
      </c>
      <c r="M1415" s="4">
        <v>-7</v>
      </c>
      <c r="N1415" s="4">
        <v>-3</v>
      </c>
      <c r="O1415" t="s">
        <v>6153</v>
      </c>
      <c r="P1415">
        <v>4</v>
      </c>
      <c r="Q1415" t="s">
        <v>808</v>
      </c>
      <c r="R1415" s="1">
        <v>0</v>
      </c>
      <c r="S1415" s="3">
        <v>0</v>
      </c>
      <c r="T1415"/>
      <c r="U1415"/>
      <c r="V1415"/>
      <c r="W1415"/>
      <c r="X1415"/>
      <c r="Y1415"/>
      <c r="AA1415"/>
    </row>
    <row r="1416" spans="1:27" x14ac:dyDescent="0.35">
      <c r="A1416" t="s">
        <v>2628</v>
      </c>
      <c r="B1416" t="s">
        <v>303</v>
      </c>
      <c r="C1416">
        <v>0</v>
      </c>
      <c r="D1416" s="4">
        <v>6</v>
      </c>
      <c r="E1416" s="3">
        <v>0</v>
      </c>
      <c r="F1416">
        <v>0</v>
      </c>
      <c r="G1416" s="1">
        <v>0</v>
      </c>
      <c r="H1416">
        <v>0</v>
      </c>
      <c r="I1416" s="4">
        <v>3</v>
      </c>
      <c r="J1416" s="3">
        <v>0</v>
      </c>
      <c r="K1416">
        <v>0</v>
      </c>
      <c r="L1416" s="1">
        <v>0</v>
      </c>
      <c r="M1416" s="4">
        <v>-6</v>
      </c>
      <c r="N1416" s="4">
        <v>-3</v>
      </c>
      <c r="O1416" t="s">
        <v>6153</v>
      </c>
      <c r="P1416">
        <v>3</v>
      </c>
      <c r="Q1416" t="s">
        <v>808</v>
      </c>
      <c r="R1416" s="1">
        <v>0</v>
      </c>
      <c r="S1416" s="3">
        <v>0</v>
      </c>
      <c r="T1416"/>
      <c r="U1416"/>
      <c r="V1416"/>
      <c r="W1416"/>
      <c r="X1416"/>
      <c r="Y1416"/>
      <c r="AA1416"/>
    </row>
    <row r="1417" spans="1:27" x14ac:dyDescent="0.35">
      <c r="A1417" t="s">
        <v>2635</v>
      </c>
      <c r="B1417" t="s">
        <v>401</v>
      </c>
      <c r="C1417">
        <v>0</v>
      </c>
      <c r="D1417" s="4">
        <v>6</v>
      </c>
      <c r="E1417" s="3">
        <v>0</v>
      </c>
      <c r="F1417">
        <v>6</v>
      </c>
      <c r="G1417" s="1">
        <v>1</v>
      </c>
      <c r="H1417">
        <v>0</v>
      </c>
      <c r="I1417" s="4">
        <v>3</v>
      </c>
      <c r="J1417" s="3">
        <v>0</v>
      </c>
      <c r="K1417">
        <v>3</v>
      </c>
      <c r="L1417" s="1">
        <v>1</v>
      </c>
      <c r="M1417" s="4">
        <v>-6</v>
      </c>
      <c r="N1417" s="4">
        <v>-3</v>
      </c>
      <c r="O1417" t="s">
        <v>6153</v>
      </c>
      <c r="P1417">
        <v>3</v>
      </c>
      <c r="Q1417" t="s">
        <v>808</v>
      </c>
      <c r="R1417" s="1">
        <v>0</v>
      </c>
      <c r="S1417" s="3">
        <v>0</v>
      </c>
      <c r="T1417"/>
      <c r="U1417"/>
      <c r="V1417"/>
      <c r="W1417"/>
      <c r="X1417"/>
      <c r="Y1417"/>
      <c r="AA1417"/>
    </row>
    <row r="1418" spans="1:27" x14ac:dyDescent="0.35">
      <c r="A1418" t="s">
        <v>2638</v>
      </c>
      <c r="B1418" t="s">
        <v>43</v>
      </c>
      <c r="C1418">
        <v>0</v>
      </c>
      <c r="D1418" s="4">
        <v>6</v>
      </c>
      <c r="E1418" s="3">
        <v>0</v>
      </c>
      <c r="F1418">
        <v>3</v>
      </c>
      <c r="G1418" s="1">
        <v>0.5</v>
      </c>
      <c r="H1418">
        <v>0</v>
      </c>
      <c r="I1418" s="4">
        <v>3</v>
      </c>
      <c r="J1418" s="3">
        <v>0</v>
      </c>
      <c r="K1418">
        <v>2</v>
      </c>
      <c r="L1418" s="1">
        <v>0.66666666666666663</v>
      </c>
      <c r="M1418" s="4">
        <v>-6</v>
      </c>
      <c r="N1418" s="4">
        <v>-3</v>
      </c>
      <c r="O1418" t="s">
        <v>6153</v>
      </c>
      <c r="P1418">
        <v>3</v>
      </c>
      <c r="Q1418" t="s">
        <v>808</v>
      </c>
      <c r="R1418" s="1">
        <v>0</v>
      </c>
      <c r="S1418" s="3">
        <v>0</v>
      </c>
      <c r="T1418"/>
      <c r="U1418"/>
      <c r="V1418"/>
      <c r="W1418"/>
      <c r="X1418"/>
      <c r="Y1418"/>
      <c r="AA1418"/>
    </row>
    <row r="1419" spans="1:27" x14ac:dyDescent="0.35">
      <c r="A1419" t="s">
        <v>2660</v>
      </c>
      <c r="B1419" t="s">
        <v>540</v>
      </c>
      <c r="C1419">
        <v>0</v>
      </c>
      <c r="D1419" s="4">
        <v>6</v>
      </c>
      <c r="E1419" s="3">
        <v>0</v>
      </c>
      <c r="F1419">
        <v>6</v>
      </c>
      <c r="G1419" s="1">
        <v>1</v>
      </c>
      <c r="H1419">
        <v>0</v>
      </c>
      <c r="I1419" s="4">
        <v>3</v>
      </c>
      <c r="J1419" s="3">
        <v>0</v>
      </c>
      <c r="K1419">
        <v>3</v>
      </c>
      <c r="L1419" s="1">
        <v>1</v>
      </c>
      <c r="M1419" s="4">
        <v>-6</v>
      </c>
      <c r="N1419" s="4">
        <v>-3</v>
      </c>
      <c r="O1419" t="s">
        <v>6153</v>
      </c>
      <c r="P1419">
        <v>3</v>
      </c>
      <c r="Q1419" t="s">
        <v>808</v>
      </c>
      <c r="R1419" s="1">
        <v>0</v>
      </c>
      <c r="S1419" s="3">
        <v>0</v>
      </c>
      <c r="T1419"/>
      <c r="U1419"/>
      <c r="V1419"/>
      <c r="W1419"/>
      <c r="X1419"/>
      <c r="Y1419"/>
      <c r="AA1419"/>
    </row>
    <row r="1420" spans="1:27" x14ac:dyDescent="0.35">
      <c r="A1420" t="s">
        <v>2671</v>
      </c>
      <c r="B1420" t="s">
        <v>262</v>
      </c>
      <c r="C1420">
        <v>0</v>
      </c>
      <c r="D1420" s="4">
        <v>6</v>
      </c>
      <c r="E1420" s="3">
        <v>0</v>
      </c>
      <c r="F1420">
        <v>6</v>
      </c>
      <c r="G1420" s="1">
        <v>1</v>
      </c>
      <c r="H1420">
        <v>0</v>
      </c>
      <c r="I1420" s="4">
        <v>3</v>
      </c>
      <c r="J1420" s="3">
        <v>0</v>
      </c>
      <c r="K1420">
        <v>3</v>
      </c>
      <c r="L1420" s="1">
        <v>1</v>
      </c>
      <c r="M1420" s="4">
        <v>-6</v>
      </c>
      <c r="N1420" s="4">
        <v>-3</v>
      </c>
      <c r="O1420" t="s">
        <v>6153</v>
      </c>
      <c r="P1420">
        <v>3</v>
      </c>
      <c r="Q1420" t="s">
        <v>808</v>
      </c>
      <c r="R1420" s="1">
        <v>0</v>
      </c>
      <c r="S1420" s="3">
        <v>0</v>
      </c>
      <c r="T1420"/>
      <c r="U1420"/>
      <c r="V1420"/>
      <c r="W1420"/>
      <c r="X1420"/>
      <c r="Y1420"/>
      <c r="AA1420"/>
    </row>
    <row r="1421" spans="1:27" x14ac:dyDescent="0.35">
      <c r="A1421" t="s">
        <v>2672</v>
      </c>
      <c r="B1421" t="s">
        <v>543</v>
      </c>
      <c r="C1421">
        <v>0</v>
      </c>
      <c r="D1421" s="4">
        <v>6</v>
      </c>
      <c r="E1421" s="3">
        <v>0</v>
      </c>
      <c r="F1421">
        <v>5</v>
      </c>
      <c r="G1421" s="1">
        <v>0.83333333333333337</v>
      </c>
      <c r="H1421">
        <v>0</v>
      </c>
      <c r="I1421" s="4">
        <v>3</v>
      </c>
      <c r="J1421" s="3">
        <v>0</v>
      </c>
      <c r="K1421">
        <v>3</v>
      </c>
      <c r="L1421" s="1">
        <v>1</v>
      </c>
      <c r="M1421" s="4">
        <v>-6</v>
      </c>
      <c r="N1421" s="4">
        <v>-3</v>
      </c>
      <c r="O1421" t="s">
        <v>6153</v>
      </c>
      <c r="P1421">
        <v>3</v>
      </c>
      <c r="Q1421" t="s">
        <v>808</v>
      </c>
      <c r="R1421" s="1">
        <v>0</v>
      </c>
      <c r="S1421" s="3">
        <v>0</v>
      </c>
      <c r="T1421"/>
      <c r="U1421"/>
      <c r="V1421"/>
      <c r="W1421"/>
      <c r="X1421"/>
      <c r="Y1421"/>
      <c r="AA1421"/>
    </row>
    <row r="1422" spans="1:27" x14ac:dyDescent="0.35">
      <c r="A1422" t="s">
        <v>2681</v>
      </c>
      <c r="B1422" t="s">
        <v>96</v>
      </c>
      <c r="C1422">
        <v>0</v>
      </c>
      <c r="D1422" s="4">
        <v>6</v>
      </c>
      <c r="E1422" s="3">
        <v>0</v>
      </c>
      <c r="F1422">
        <v>4</v>
      </c>
      <c r="G1422" s="1">
        <v>0.66666666666666663</v>
      </c>
      <c r="H1422">
        <v>0</v>
      </c>
      <c r="I1422" s="4">
        <v>3</v>
      </c>
      <c r="J1422" s="3">
        <v>0</v>
      </c>
      <c r="K1422">
        <v>2</v>
      </c>
      <c r="L1422" s="1">
        <v>0.66666666666666663</v>
      </c>
      <c r="M1422" s="4">
        <v>-6</v>
      </c>
      <c r="N1422" s="4">
        <v>-3</v>
      </c>
      <c r="O1422" t="s">
        <v>6153</v>
      </c>
      <c r="P1422">
        <v>3</v>
      </c>
      <c r="Q1422" t="s">
        <v>808</v>
      </c>
      <c r="R1422" s="1">
        <v>0</v>
      </c>
      <c r="S1422" s="3">
        <v>0</v>
      </c>
      <c r="T1422"/>
      <c r="U1422"/>
      <c r="V1422"/>
      <c r="W1422"/>
      <c r="X1422"/>
      <c r="Y1422"/>
      <c r="AA1422"/>
    </row>
    <row r="1423" spans="1:27" x14ac:dyDescent="0.35">
      <c r="A1423" t="s">
        <v>2686</v>
      </c>
      <c r="B1423" t="s">
        <v>399</v>
      </c>
      <c r="C1423">
        <v>0</v>
      </c>
      <c r="D1423" s="4">
        <v>6</v>
      </c>
      <c r="E1423" s="3">
        <v>0</v>
      </c>
      <c r="F1423">
        <v>3</v>
      </c>
      <c r="G1423" s="1">
        <v>0.5</v>
      </c>
      <c r="H1423">
        <v>0</v>
      </c>
      <c r="I1423" s="4">
        <v>3</v>
      </c>
      <c r="J1423" s="3">
        <v>0</v>
      </c>
      <c r="K1423">
        <v>1</v>
      </c>
      <c r="L1423" s="1">
        <v>0.33333333333333331</v>
      </c>
      <c r="M1423" s="4">
        <v>-6</v>
      </c>
      <c r="N1423" s="4">
        <v>-3</v>
      </c>
      <c r="O1423" t="s">
        <v>6153</v>
      </c>
      <c r="P1423">
        <v>3</v>
      </c>
      <c r="Q1423" t="s">
        <v>808</v>
      </c>
      <c r="R1423" s="1">
        <v>0</v>
      </c>
      <c r="S1423" s="3">
        <v>0</v>
      </c>
      <c r="T1423"/>
      <c r="U1423"/>
      <c r="V1423"/>
      <c r="W1423"/>
      <c r="X1423"/>
      <c r="Y1423"/>
      <c r="AA1423"/>
    </row>
    <row r="1424" spans="1:27" x14ac:dyDescent="0.35">
      <c r="A1424" t="s">
        <v>2696</v>
      </c>
      <c r="B1424" t="s">
        <v>534</v>
      </c>
      <c r="C1424">
        <v>0</v>
      </c>
      <c r="D1424" s="4">
        <v>6</v>
      </c>
      <c r="E1424" s="3">
        <v>0</v>
      </c>
      <c r="F1424">
        <v>4</v>
      </c>
      <c r="G1424" s="1">
        <v>0.66666666666666663</v>
      </c>
      <c r="H1424">
        <v>0</v>
      </c>
      <c r="I1424" s="4">
        <v>3</v>
      </c>
      <c r="J1424" s="3">
        <v>0</v>
      </c>
      <c r="K1424">
        <v>2</v>
      </c>
      <c r="L1424" s="1">
        <v>0.66666666666666663</v>
      </c>
      <c r="M1424" s="4">
        <v>-6</v>
      </c>
      <c r="N1424" s="4">
        <v>-3</v>
      </c>
      <c r="O1424" t="s">
        <v>6153</v>
      </c>
      <c r="P1424">
        <v>3</v>
      </c>
      <c r="Q1424" t="s">
        <v>808</v>
      </c>
      <c r="R1424" s="1">
        <v>0</v>
      </c>
      <c r="S1424" s="3">
        <v>0</v>
      </c>
      <c r="T1424"/>
      <c r="U1424"/>
      <c r="V1424"/>
      <c r="W1424"/>
      <c r="X1424"/>
      <c r="Y1424"/>
      <c r="AA1424"/>
    </row>
    <row r="1425" spans="1:27" x14ac:dyDescent="0.35">
      <c r="A1425" t="s">
        <v>2697</v>
      </c>
      <c r="B1425" t="s">
        <v>479</v>
      </c>
      <c r="C1425">
        <v>0</v>
      </c>
      <c r="D1425" s="4">
        <v>6</v>
      </c>
      <c r="E1425" s="3">
        <v>0</v>
      </c>
      <c r="F1425">
        <v>4</v>
      </c>
      <c r="G1425" s="1">
        <v>0.66666666666666663</v>
      </c>
      <c r="H1425">
        <v>0</v>
      </c>
      <c r="I1425" s="4">
        <v>3</v>
      </c>
      <c r="J1425" s="3">
        <v>0</v>
      </c>
      <c r="K1425">
        <v>1</v>
      </c>
      <c r="L1425" s="1">
        <v>0.33333333333333331</v>
      </c>
      <c r="M1425" s="4">
        <v>-6</v>
      </c>
      <c r="N1425" s="4">
        <v>-3</v>
      </c>
      <c r="O1425" t="s">
        <v>6153</v>
      </c>
      <c r="P1425">
        <v>3</v>
      </c>
      <c r="Q1425" t="s">
        <v>808</v>
      </c>
      <c r="R1425" s="1">
        <v>0</v>
      </c>
      <c r="S1425" s="3">
        <v>0</v>
      </c>
      <c r="T1425"/>
      <c r="U1425"/>
      <c r="V1425"/>
      <c r="W1425"/>
      <c r="X1425"/>
      <c r="Y1425"/>
      <c r="AA1425"/>
    </row>
    <row r="1426" spans="1:27" x14ac:dyDescent="0.35">
      <c r="A1426" t="s">
        <v>2719</v>
      </c>
      <c r="B1426" t="s">
        <v>535</v>
      </c>
      <c r="C1426">
        <v>0</v>
      </c>
      <c r="D1426" s="4">
        <v>6</v>
      </c>
      <c r="E1426" s="3">
        <v>0</v>
      </c>
      <c r="F1426">
        <v>6</v>
      </c>
      <c r="G1426" s="1">
        <v>1</v>
      </c>
      <c r="H1426">
        <v>0</v>
      </c>
      <c r="I1426" s="4">
        <v>3</v>
      </c>
      <c r="J1426" s="3">
        <v>0</v>
      </c>
      <c r="K1426">
        <v>3</v>
      </c>
      <c r="L1426" s="1">
        <v>1</v>
      </c>
      <c r="M1426" s="4">
        <v>-6</v>
      </c>
      <c r="N1426" s="4">
        <v>-3</v>
      </c>
      <c r="O1426" t="s">
        <v>6153</v>
      </c>
      <c r="P1426">
        <v>3</v>
      </c>
      <c r="Q1426" t="s">
        <v>808</v>
      </c>
      <c r="R1426" s="1">
        <v>0</v>
      </c>
      <c r="S1426" s="3">
        <v>0</v>
      </c>
      <c r="T1426"/>
      <c r="U1426"/>
      <c r="V1426"/>
      <c r="W1426"/>
      <c r="X1426"/>
      <c r="Y1426"/>
      <c r="AA1426"/>
    </row>
    <row r="1427" spans="1:27" x14ac:dyDescent="0.35">
      <c r="A1427" t="s">
        <v>2752</v>
      </c>
      <c r="B1427" t="s">
        <v>392</v>
      </c>
      <c r="C1427">
        <v>0</v>
      </c>
      <c r="D1427" s="4">
        <v>6</v>
      </c>
      <c r="E1427" s="3">
        <v>0</v>
      </c>
      <c r="F1427">
        <v>6</v>
      </c>
      <c r="G1427" s="1">
        <v>1</v>
      </c>
      <c r="H1427">
        <v>0</v>
      </c>
      <c r="I1427" s="4">
        <v>3</v>
      </c>
      <c r="J1427" s="3">
        <v>0</v>
      </c>
      <c r="K1427">
        <v>3</v>
      </c>
      <c r="L1427" s="1">
        <v>1</v>
      </c>
      <c r="M1427" s="4">
        <v>-6</v>
      </c>
      <c r="N1427" s="4">
        <v>-3</v>
      </c>
      <c r="O1427" t="s">
        <v>6153</v>
      </c>
      <c r="P1427">
        <v>3</v>
      </c>
      <c r="Q1427" t="s">
        <v>808</v>
      </c>
      <c r="R1427" s="1">
        <v>0</v>
      </c>
      <c r="S1427" s="3">
        <v>0</v>
      </c>
      <c r="T1427"/>
      <c r="U1427"/>
      <c r="V1427"/>
      <c r="W1427"/>
      <c r="X1427"/>
      <c r="Y1427"/>
      <c r="AA1427"/>
    </row>
    <row r="1428" spans="1:27" x14ac:dyDescent="0.35">
      <c r="A1428" t="s">
        <v>2764</v>
      </c>
      <c r="B1428" t="s">
        <v>524</v>
      </c>
      <c r="C1428">
        <v>0</v>
      </c>
      <c r="D1428" s="4">
        <v>6</v>
      </c>
      <c r="E1428" s="3">
        <v>0</v>
      </c>
      <c r="F1428">
        <v>5</v>
      </c>
      <c r="G1428" s="1">
        <v>0.83333333333333337</v>
      </c>
      <c r="H1428">
        <v>0</v>
      </c>
      <c r="I1428" s="4">
        <v>3</v>
      </c>
      <c r="J1428" s="3">
        <v>0</v>
      </c>
      <c r="K1428">
        <v>2</v>
      </c>
      <c r="L1428" s="1">
        <v>0.66666666666666663</v>
      </c>
      <c r="M1428" s="4">
        <v>-6</v>
      </c>
      <c r="N1428" s="4">
        <v>-3</v>
      </c>
      <c r="O1428" t="s">
        <v>6153</v>
      </c>
      <c r="P1428">
        <v>3</v>
      </c>
      <c r="Q1428" t="s">
        <v>808</v>
      </c>
      <c r="R1428" s="1">
        <v>0</v>
      </c>
      <c r="S1428" s="3">
        <v>0</v>
      </c>
      <c r="T1428"/>
      <c r="U1428"/>
      <c r="V1428"/>
      <c r="W1428"/>
      <c r="X1428"/>
      <c r="Y1428"/>
      <c r="AA1428"/>
    </row>
    <row r="1429" spans="1:27" x14ac:dyDescent="0.35">
      <c r="A1429" t="s">
        <v>538</v>
      </c>
      <c r="B1429" t="s">
        <v>539</v>
      </c>
      <c r="C1429">
        <v>0</v>
      </c>
      <c r="D1429" s="4">
        <v>6</v>
      </c>
      <c r="E1429" s="3">
        <v>0</v>
      </c>
      <c r="F1429">
        <v>4</v>
      </c>
      <c r="G1429" s="1">
        <v>0.66666666666666663</v>
      </c>
      <c r="H1429">
        <v>0</v>
      </c>
      <c r="I1429" s="4">
        <v>3</v>
      </c>
      <c r="J1429" s="3">
        <v>0</v>
      </c>
      <c r="K1429">
        <v>2</v>
      </c>
      <c r="L1429" s="1">
        <v>0.66666666666666663</v>
      </c>
      <c r="M1429" s="4">
        <v>-6</v>
      </c>
      <c r="N1429" s="4">
        <v>-3</v>
      </c>
      <c r="O1429" t="s">
        <v>6153</v>
      </c>
      <c r="P1429">
        <v>3</v>
      </c>
      <c r="Q1429" t="s">
        <v>808</v>
      </c>
      <c r="R1429" s="1">
        <v>0</v>
      </c>
      <c r="S1429" s="3">
        <v>0</v>
      </c>
      <c r="T1429"/>
      <c r="U1429"/>
      <c r="V1429"/>
      <c r="W1429"/>
      <c r="X1429"/>
      <c r="Y1429"/>
      <c r="AA1429"/>
    </row>
    <row r="1430" spans="1:27" x14ac:dyDescent="0.35">
      <c r="A1430" t="s">
        <v>2797</v>
      </c>
      <c r="B1430" t="s">
        <v>16</v>
      </c>
      <c r="C1430">
        <v>0</v>
      </c>
      <c r="D1430" s="4">
        <v>6</v>
      </c>
      <c r="E1430" s="3">
        <v>0</v>
      </c>
      <c r="F1430">
        <v>4</v>
      </c>
      <c r="G1430" s="1">
        <v>0.66666666666666663</v>
      </c>
      <c r="H1430">
        <v>0</v>
      </c>
      <c r="I1430" s="4">
        <v>3</v>
      </c>
      <c r="J1430" s="3">
        <v>0</v>
      </c>
      <c r="K1430">
        <v>3</v>
      </c>
      <c r="L1430" s="1">
        <v>1</v>
      </c>
      <c r="M1430" s="4">
        <v>-6</v>
      </c>
      <c r="N1430" s="4">
        <v>-3</v>
      </c>
      <c r="O1430" t="s">
        <v>6153</v>
      </c>
      <c r="P1430">
        <v>3</v>
      </c>
      <c r="Q1430" t="s">
        <v>808</v>
      </c>
      <c r="R1430" s="1">
        <v>0</v>
      </c>
      <c r="S1430" s="3">
        <v>0</v>
      </c>
      <c r="T1430"/>
      <c r="U1430"/>
      <c r="V1430"/>
      <c r="W1430"/>
      <c r="X1430"/>
      <c r="Y1430"/>
      <c r="AA1430"/>
    </row>
    <row r="1431" spans="1:27" x14ac:dyDescent="0.35">
      <c r="A1431" t="s">
        <v>2798</v>
      </c>
      <c r="B1431" t="s">
        <v>96</v>
      </c>
      <c r="C1431">
        <v>0</v>
      </c>
      <c r="D1431" s="4">
        <v>5</v>
      </c>
      <c r="E1431" s="3">
        <v>0</v>
      </c>
      <c r="F1431">
        <v>5</v>
      </c>
      <c r="G1431" s="1">
        <v>1</v>
      </c>
      <c r="H1431">
        <v>0</v>
      </c>
      <c r="I1431" s="4">
        <v>3</v>
      </c>
      <c r="J1431" s="3">
        <v>0</v>
      </c>
      <c r="K1431">
        <v>3</v>
      </c>
      <c r="L1431" s="1">
        <v>1</v>
      </c>
      <c r="M1431" s="4">
        <v>-5</v>
      </c>
      <c r="N1431" s="4">
        <v>-3</v>
      </c>
      <c r="O1431" t="s">
        <v>6153</v>
      </c>
      <c r="P1431">
        <v>2</v>
      </c>
      <c r="Q1431" t="s">
        <v>808</v>
      </c>
      <c r="R1431" s="1">
        <v>0</v>
      </c>
      <c r="S1431" s="3">
        <v>0</v>
      </c>
      <c r="T1431"/>
      <c r="U1431"/>
      <c r="V1431"/>
      <c r="W1431"/>
      <c r="X1431"/>
      <c r="Y1431"/>
      <c r="AA1431"/>
    </row>
    <row r="1432" spans="1:27" x14ac:dyDescent="0.35">
      <c r="A1432" t="s">
        <v>2803</v>
      </c>
      <c r="B1432" t="s">
        <v>502</v>
      </c>
      <c r="C1432">
        <v>0</v>
      </c>
      <c r="D1432" s="4">
        <v>5</v>
      </c>
      <c r="E1432" s="3">
        <v>0</v>
      </c>
      <c r="F1432">
        <v>5</v>
      </c>
      <c r="G1432" s="1">
        <v>1</v>
      </c>
      <c r="H1432">
        <v>0</v>
      </c>
      <c r="I1432" s="4">
        <v>3</v>
      </c>
      <c r="J1432" s="3">
        <v>0</v>
      </c>
      <c r="K1432">
        <v>3</v>
      </c>
      <c r="L1432" s="1">
        <v>1</v>
      </c>
      <c r="M1432" s="4">
        <v>-5</v>
      </c>
      <c r="N1432" s="4">
        <v>-3</v>
      </c>
      <c r="O1432" t="s">
        <v>6153</v>
      </c>
      <c r="P1432">
        <v>2</v>
      </c>
      <c r="Q1432" t="s">
        <v>808</v>
      </c>
      <c r="R1432" s="1">
        <v>0</v>
      </c>
      <c r="S1432" s="3">
        <v>0</v>
      </c>
      <c r="T1432"/>
      <c r="U1432"/>
      <c r="V1432"/>
      <c r="W1432"/>
      <c r="X1432"/>
      <c r="Y1432"/>
      <c r="AA1432"/>
    </row>
    <row r="1433" spans="1:27" x14ac:dyDescent="0.35">
      <c r="A1433" t="s">
        <v>2805</v>
      </c>
      <c r="B1433" t="s">
        <v>186</v>
      </c>
      <c r="C1433">
        <v>0</v>
      </c>
      <c r="D1433" s="4">
        <v>5</v>
      </c>
      <c r="E1433" s="3">
        <v>0</v>
      </c>
      <c r="F1433">
        <v>4</v>
      </c>
      <c r="G1433" s="1">
        <v>0.8</v>
      </c>
      <c r="H1433">
        <v>0</v>
      </c>
      <c r="I1433" s="4">
        <v>3</v>
      </c>
      <c r="J1433" s="3">
        <v>0</v>
      </c>
      <c r="K1433">
        <v>2</v>
      </c>
      <c r="L1433" s="1">
        <v>0.66666666666666663</v>
      </c>
      <c r="M1433" s="4">
        <v>-5</v>
      </c>
      <c r="N1433" s="4">
        <v>-3</v>
      </c>
      <c r="O1433" t="s">
        <v>6153</v>
      </c>
      <c r="P1433">
        <v>2</v>
      </c>
      <c r="Q1433" t="s">
        <v>808</v>
      </c>
      <c r="R1433" s="1">
        <v>0</v>
      </c>
      <c r="S1433" s="3">
        <v>0</v>
      </c>
      <c r="T1433"/>
      <c r="U1433"/>
      <c r="V1433"/>
      <c r="W1433"/>
      <c r="X1433"/>
      <c r="Y1433"/>
      <c r="AA1433"/>
    </row>
    <row r="1434" spans="1:27" x14ac:dyDescent="0.35">
      <c r="A1434" t="s">
        <v>2812</v>
      </c>
      <c r="B1434" t="s">
        <v>572</v>
      </c>
      <c r="C1434">
        <v>0</v>
      </c>
      <c r="D1434" s="4">
        <v>5</v>
      </c>
      <c r="E1434" s="3">
        <v>0</v>
      </c>
      <c r="F1434">
        <v>5</v>
      </c>
      <c r="G1434" s="1">
        <v>1</v>
      </c>
      <c r="H1434">
        <v>0</v>
      </c>
      <c r="I1434" s="4">
        <v>3</v>
      </c>
      <c r="J1434" s="3">
        <v>0</v>
      </c>
      <c r="K1434">
        <v>3</v>
      </c>
      <c r="L1434" s="1">
        <v>1</v>
      </c>
      <c r="M1434" s="4">
        <v>-5</v>
      </c>
      <c r="N1434" s="4">
        <v>-3</v>
      </c>
      <c r="O1434" t="s">
        <v>6153</v>
      </c>
      <c r="P1434">
        <v>2</v>
      </c>
      <c r="Q1434" t="s">
        <v>808</v>
      </c>
      <c r="R1434" s="1">
        <v>0</v>
      </c>
      <c r="S1434" s="3">
        <v>0</v>
      </c>
      <c r="T1434"/>
      <c r="U1434"/>
      <c r="V1434"/>
      <c r="W1434"/>
      <c r="X1434"/>
      <c r="Y1434"/>
      <c r="AA1434"/>
    </row>
    <row r="1435" spans="1:27" x14ac:dyDescent="0.35">
      <c r="A1435" t="s">
        <v>2813</v>
      </c>
      <c r="B1435" t="s">
        <v>508</v>
      </c>
      <c r="C1435">
        <v>0</v>
      </c>
      <c r="D1435" s="4">
        <v>5</v>
      </c>
      <c r="E1435" s="3">
        <v>0</v>
      </c>
      <c r="F1435">
        <v>4</v>
      </c>
      <c r="G1435" s="1">
        <v>0.8</v>
      </c>
      <c r="H1435">
        <v>0</v>
      </c>
      <c r="I1435" s="4">
        <v>3</v>
      </c>
      <c r="J1435" s="3">
        <v>0</v>
      </c>
      <c r="K1435">
        <v>2</v>
      </c>
      <c r="L1435" s="1">
        <v>0.66666666666666663</v>
      </c>
      <c r="M1435" s="4">
        <v>-5</v>
      </c>
      <c r="N1435" s="4">
        <v>-3</v>
      </c>
      <c r="O1435" t="s">
        <v>6153</v>
      </c>
      <c r="P1435">
        <v>2</v>
      </c>
      <c r="Q1435" t="s">
        <v>808</v>
      </c>
      <c r="R1435" s="1">
        <v>0</v>
      </c>
      <c r="S1435" s="3">
        <v>0</v>
      </c>
      <c r="T1435"/>
      <c r="U1435"/>
      <c r="V1435"/>
      <c r="W1435"/>
      <c r="X1435"/>
      <c r="Y1435"/>
      <c r="AA1435"/>
    </row>
    <row r="1436" spans="1:27" x14ac:dyDescent="0.35">
      <c r="A1436" t="s">
        <v>2820</v>
      </c>
      <c r="B1436" t="s">
        <v>106</v>
      </c>
      <c r="C1436">
        <v>0</v>
      </c>
      <c r="D1436" s="4">
        <v>5</v>
      </c>
      <c r="E1436" s="3">
        <v>0</v>
      </c>
      <c r="F1436">
        <v>3</v>
      </c>
      <c r="G1436" s="1">
        <v>0.6</v>
      </c>
      <c r="H1436">
        <v>0</v>
      </c>
      <c r="I1436" s="4">
        <v>3</v>
      </c>
      <c r="J1436" s="3">
        <v>0</v>
      </c>
      <c r="K1436">
        <v>2</v>
      </c>
      <c r="L1436" s="1">
        <v>0.66666666666666663</v>
      </c>
      <c r="M1436" s="4">
        <v>-5</v>
      </c>
      <c r="N1436" s="4">
        <v>-3</v>
      </c>
      <c r="O1436" t="s">
        <v>6153</v>
      </c>
      <c r="P1436">
        <v>2</v>
      </c>
      <c r="Q1436" t="s">
        <v>808</v>
      </c>
      <c r="R1436" s="1">
        <v>0</v>
      </c>
      <c r="S1436" s="3">
        <v>0</v>
      </c>
      <c r="T1436"/>
      <c r="U1436"/>
      <c r="V1436"/>
      <c r="W1436"/>
      <c r="X1436"/>
      <c r="Y1436"/>
      <c r="AA1436"/>
    </row>
    <row r="1437" spans="1:27" x14ac:dyDescent="0.35">
      <c r="A1437" t="s">
        <v>2821</v>
      </c>
      <c r="B1437" t="s">
        <v>571</v>
      </c>
      <c r="C1437">
        <v>0</v>
      </c>
      <c r="D1437" s="4">
        <v>5</v>
      </c>
      <c r="E1437" s="3">
        <v>0</v>
      </c>
      <c r="F1437">
        <v>4</v>
      </c>
      <c r="G1437" s="1">
        <v>0.8</v>
      </c>
      <c r="H1437">
        <v>0</v>
      </c>
      <c r="I1437" s="4">
        <v>3</v>
      </c>
      <c r="J1437" s="3">
        <v>0</v>
      </c>
      <c r="K1437">
        <v>2</v>
      </c>
      <c r="L1437" s="1">
        <v>0.66666666666666663</v>
      </c>
      <c r="M1437" s="4">
        <v>-5</v>
      </c>
      <c r="N1437" s="4">
        <v>-3</v>
      </c>
      <c r="O1437" t="s">
        <v>6153</v>
      </c>
      <c r="P1437">
        <v>2</v>
      </c>
      <c r="Q1437" t="s">
        <v>808</v>
      </c>
      <c r="R1437" s="1">
        <v>0</v>
      </c>
      <c r="S1437" s="3">
        <v>0</v>
      </c>
      <c r="T1437"/>
      <c r="U1437"/>
      <c r="V1437"/>
      <c r="W1437"/>
      <c r="X1437"/>
      <c r="Y1437"/>
      <c r="AA1437"/>
    </row>
    <row r="1438" spans="1:27" x14ac:dyDescent="0.35">
      <c r="A1438" t="s">
        <v>561</v>
      </c>
      <c r="B1438" t="s">
        <v>522</v>
      </c>
      <c r="C1438">
        <v>0</v>
      </c>
      <c r="D1438" s="4">
        <v>5</v>
      </c>
      <c r="E1438" s="3">
        <v>0</v>
      </c>
      <c r="F1438">
        <v>4</v>
      </c>
      <c r="G1438" s="1">
        <v>0.8</v>
      </c>
      <c r="H1438">
        <v>0</v>
      </c>
      <c r="I1438" s="4">
        <v>3</v>
      </c>
      <c r="J1438" s="3">
        <v>0</v>
      </c>
      <c r="K1438">
        <v>3</v>
      </c>
      <c r="L1438" s="1">
        <v>1</v>
      </c>
      <c r="M1438" s="4">
        <v>-5</v>
      </c>
      <c r="N1438" s="4">
        <v>-3</v>
      </c>
      <c r="O1438" t="s">
        <v>6153</v>
      </c>
      <c r="P1438">
        <v>2</v>
      </c>
      <c r="Q1438" t="s">
        <v>808</v>
      </c>
      <c r="R1438" s="1">
        <v>0</v>
      </c>
      <c r="S1438" s="3">
        <v>0</v>
      </c>
      <c r="T1438"/>
      <c r="U1438"/>
      <c r="V1438"/>
      <c r="W1438"/>
      <c r="X1438"/>
      <c r="Y1438"/>
      <c r="AA1438"/>
    </row>
    <row r="1439" spans="1:27" x14ac:dyDescent="0.35">
      <c r="A1439" t="s">
        <v>2847</v>
      </c>
      <c r="B1439" t="s">
        <v>448</v>
      </c>
      <c r="C1439">
        <v>0</v>
      </c>
      <c r="D1439" s="4">
        <v>5</v>
      </c>
      <c r="E1439" s="3">
        <v>0</v>
      </c>
      <c r="F1439">
        <v>5</v>
      </c>
      <c r="G1439" s="1">
        <v>1</v>
      </c>
      <c r="H1439">
        <v>0</v>
      </c>
      <c r="I1439" s="4">
        <v>3</v>
      </c>
      <c r="J1439" s="3">
        <v>0</v>
      </c>
      <c r="K1439">
        <v>3</v>
      </c>
      <c r="L1439" s="1">
        <v>1</v>
      </c>
      <c r="M1439" s="4">
        <v>-5</v>
      </c>
      <c r="N1439" s="4">
        <v>-3</v>
      </c>
      <c r="O1439" t="s">
        <v>6153</v>
      </c>
      <c r="P1439">
        <v>2</v>
      </c>
      <c r="Q1439" t="s">
        <v>808</v>
      </c>
      <c r="R1439" s="1">
        <v>0</v>
      </c>
      <c r="S1439" s="3">
        <v>0</v>
      </c>
      <c r="T1439"/>
      <c r="U1439"/>
      <c r="V1439"/>
      <c r="W1439"/>
      <c r="X1439"/>
      <c r="Y1439"/>
      <c r="AA1439"/>
    </row>
    <row r="1440" spans="1:27" x14ac:dyDescent="0.35">
      <c r="A1440" t="s">
        <v>2851</v>
      </c>
      <c r="B1440" t="s">
        <v>557</v>
      </c>
      <c r="C1440">
        <v>0</v>
      </c>
      <c r="D1440" s="4">
        <v>5</v>
      </c>
      <c r="E1440" s="3">
        <v>0</v>
      </c>
      <c r="F1440">
        <v>4</v>
      </c>
      <c r="G1440" s="1">
        <v>0.8</v>
      </c>
      <c r="H1440">
        <v>0</v>
      </c>
      <c r="I1440" s="4">
        <v>3</v>
      </c>
      <c r="J1440" s="3">
        <v>0</v>
      </c>
      <c r="K1440">
        <v>2</v>
      </c>
      <c r="L1440" s="1">
        <v>0.66666666666666663</v>
      </c>
      <c r="M1440" s="4">
        <v>-5</v>
      </c>
      <c r="N1440" s="4">
        <v>-3</v>
      </c>
      <c r="O1440" t="s">
        <v>6153</v>
      </c>
      <c r="P1440">
        <v>2</v>
      </c>
      <c r="Q1440" t="s">
        <v>808</v>
      </c>
      <c r="R1440" s="1">
        <v>0</v>
      </c>
      <c r="S1440" s="3">
        <v>0</v>
      </c>
      <c r="T1440"/>
      <c r="U1440"/>
      <c r="V1440"/>
      <c r="W1440"/>
      <c r="X1440"/>
      <c r="Y1440"/>
      <c r="AA1440"/>
    </row>
    <row r="1441" spans="1:27" x14ac:dyDescent="0.35">
      <c r="A1441" t="s">
        <v>2853</v>
      </c>
      <c r="B1441" t="s">
        <v>257</v>
      </c>
      <c r="C1441">
        <v>0</v>
      </c>
      <c r="D1441" s="4">
        <v>5</v>
      </c>
      <c r="E1441" s="3">
        <v>0</v>
      </c>
      <c r="F1441">
        <v>5</v>
      </c>
      <c r="G1441" s="1">
        <v>1</v>
      </c>
      <c r="H1441">
        <v>0</v>
      </c>
      <c r="I1441" s="4">
        <v>3</v>
      </c>
      <c r="J1441" s="3">
        <v>0</v>
      </c>
      <c r="K1441">
        <v>3</v>
      </c>
      <c r="L1441" s="1">
        <v>1</v>
      </c>
      <c r="M1441" s="4">
        <v>-5</v>
      </c>
      <c r="N1441" s="4">
        <v>-3</v>
      </c>
      <c r="O1441" t="s">
        <v>6153</v>
      </c>
      <c r="P1441">
        <v>2</v>
      </c>
      <c r="Q1441" t="s">
        <v>808</v>
      </c>
      <c r="R1441" s="1">
        <v>0</v>
      </c>
      <c r="S1441" s="3">
        <v>0</v>
      </c>
      <c r="T1441"/>
      <c r="U1441"/>
      <c r="V1441"/>
      <c r="W1441"/>
      <c r="X1441"/>
      <c r="Y1441"/>
      <c r="AA1441"/>
    </row>
    <row r="1442" spans="1:27" x14ac:dyDescent="0.35">
      <c r="A1442" t="s">
        <v>2855</v>
      </c>
      <c r="B1442" t="s">
        <v>543</v>
      </c>
      <c r="C1442">
        <v>0</v>
      </c>
      <c r="D1442" s="4">
        <v>5</v>
      </c>
      <c r="E1442" s="3">
        <v>0</v>
      </c>
      <c r="F1442">
        <v>5</v>
      </c>
      <c r="G1442" s="1">
        <v>1</v>
      </c>
      <c r="H1442">
        <v>0</v>
      </c>
      <c r="I1442" s="4">
        <v>3</v>
      </c>
      <c r="J1442" s="3">
        <v>0</v>
      </c>
      <c r="K1442">
        <v>3</v>
      </c>
      <c r="L1442" s="1">
        <v>1</v>
      </c>
      <c r="M1442" s="4">
        <v>-5</v>
      </c>
      <c r="N1442" s="4">
        <v>-3</v>
      </c>
      <c r="O1442" t="s">
        <v>6153</v>
      </c>
      <c r="P1442">
        <v>2</v>
      </c>
      <c r="Q1442" t="s">
        <v>808</v>
      </c>
      <c r="R1442" s="1">
        <v>0</v>
      </c>
      <c r="S1442" s="3">
        <v>0</v>
      </c>
      <c r="T1442"/>
      <c r="U1442"/>
      <c r="V1442"/>
      <c r="W1442"/>
      <c r="X1442"/>
      <c r="Y1442"/>
      <c r="AA1442"/>
    </row>
    <row r="1443" spans="1:27" x14ac:dyDescent="0.35">
      <c r="A1443" t="s">
        <v>564</v>
      </c>
      <c r="B1443" t="s">
        <v>565</v>
      </c>
      <c r="C1443">
        <v>0</v>
      </c>
      <c r="D1443" s="4">
        <v>5</v>
      </c>
      <c r="E1443" s="3">
        <v>0</v>
      </c>
      <c r="F1443">
        <v>5</v>
      </c>
      <c r="G1443" s="1">
        <v>1</v>
      </c>
      <c r="H1443">
        <v>0</v>
      </c>
      <c r="I1443" s="4">
        <v>3</v>
      </c>
      <c r="J1443" s="3">
        <v>0</v>
      </c>
      <c r="K1443">
        <v>3</v>
      </c>
      <c r="L1443" s="1">
        <v>1</v>
      </c>
      <c r="M1443" s="4">
        <v>-5</v>
      </c>
      <c r="N1443" s="4">
        <v>-3</v>
      </c>
      <c r="O1443" t="s">
        <v>6153</v>
      </c>
      <c r="P1443">
        <v>2</v>
      </c>
      <c r="Q1443" t="s">
        <v>808</v>
      </c>
      <c r="R1443" s="1">
        <v>0</v>
      </c>
      <c r="S1443" s="3">
        <v>0</v>
      </c>
      <c r="T1443"/>
      <c r="U1443"/>
      <c r="V1443"/>
      <c r="W1443"/>
      <c r="X1443"/>
      <c r="Y1443"/>
      <c r="AA1443"/>
    </row>
    <row r="1444" spans="1:27" x14ac:dyDescent="0.35">
      <c r="A1444" t="s">
        <v>2865</v>
      </c>
      <c r="B1444" t="s">
        <v>211</v>
      </c>
      <c r="C1444">
        <v>0</v>
      </c>
      <c r="D1444" s="4">
        <v>5</v>
      </c>
      <c r="E1444" s="3">
        <v>0</v>
      </c>
      <c r="F1444">
        <v>5</v>
      </c>
      <c r="G1444" s="1">
        <v>1</v>
      </c>
      <c r="H1444">
        <v>0</v>
      </c>
      <c r="I1444" s="4">
        <v>3</v>
      </c>
      <c r="J1444" s="3">
        <v>0</v>
      </c>
      <c r="K1444">
        <v>3</v>
      </c>
      <c r="L1444" s="1">
        <v>1</v>
      </c>
      <c r="M1444" s="4">
        <v>-5</v>
      </c>
      <c r="N1444" s="4">
        <v>-3</v>
      </c>
      <c r="O1444" t="s">
        <v>6153</v>
      </c>
      <c r="P1444">
        <v>2</v>
      </c>
      <c r="Q1444" t="s">
        <v>808</v>
      </c>
      <c r="R1444" s="1">
        <v>0</v>
      </c>
      <c r="S1444" s="3">
        <v>0</v>
      </c>
      <c r="T1444"/>
      <c r="U1444"/>
      <c r="V1444"/>
      <c r="W1444"/>
      <c r="X1444"/>
      <c r="Y1444"/>
      <c r="AA1444"/>
    </row>
    <row r="1445" spans="1:27" x14ac:dyDescent="0.35">
      <c r="A1445" t="s">
        <v>2870</v>
      </c>
      <c r="B1445" t="s">
        <v>414</v>
      </c>
      <c r="C1445">
        <v>0</v>
      </c>
      <c r="D1445" s="4">
        <v>5</v>
      </c>
      <c r="E1445" s="3">
        <v>0</v>
      </c>
      <c r="F1445">
        <v>5</v>
      </c>
      <c r="G1445" s="1">
        <v>1</v>
      </c>
      <c r="H1445">
        <v>0</v>
      </c>
      <c r="I1445" s="4">
        <v>3</v>
      </c>
      <c r="J1445" s="3">
        <v>0</v>
      </c>
      <c r="K1445">
        <v>3</v>
      </c>
      <c r="L1445" s="1">
        <v>1</v>
      </c>
      <c r="M1445" s="4">
        <v>-5</v>
      </c>
      <c r="N1445" s="4">
        <v>-3</v>
      </c>
      <c r="O1445" t="s">
        <v>6153</v>
      </c>
      <c r="P1445">
        <v>2</v>
      </c>
      <c r="Q1445" t="s">
        <v>808</v>
      </c>
      <c r="R1445" s="1">
        <v>0</v>
      </c>
      <c r="S1445" s="3">
        <v>0</v>
      </c>
      <c r="T1445"/>
      <c r="U1445"/>
      <c r="V1445"/>
      <c r="W1445"/>
      <c r="X1445"/>
      <c r="Y1445"/>
      <c r="AA1445"/>
    </row>
    <row r="1446" spans="1:27" x14ac:dyDescent="0.35">
      <c r="A1446" t="s">
        <v>2879</v>
      </c>
      <c r="B1446" t="s">
        <v>568</v>
      </c>
      <c r="C1446">
        <v>0</v>
      </c>
      <c r="D1446" s="4">
        <v>5</v>
      </c>
      <c r="E1446" s="3">
        <v>0</v>
      </c>
      <c r="F1446">
        <v>5</v>
      </c>
      <c r="G1446" s="1">
        <v>1</v>
      </c>
      <c r="H1446">
        <v>0</v>
      </c>
      <c r="I1446" s="4">
        <v>3</v>
      </c>
      <c r="J1446" s="3">
        <v>0</v>
      </c>
      <c r="K1446">
        <v>3</v>
      </c>
      <c r="L1446" s="1">
        <v>1</v>
      </c>
      <c r="M1446" s="4">
        <v>-5</v>
      </c>
      <c r="N1446" s="4">
        <v>-3</v>
      </c>
      <c r="O1446" t="s">
        <v>6153</v>
      </c>
      <c r="P1446">
        <v>2</v>
      </c>
      <c r="Q1446" t="s">
        <v>808</v>
      </c>
      <c r="R1446" s="1">
        <v>0</v>
      </c>
      <c r="S1446" s="3">
        <v>0</v>
      </c>
      <c r="T1446"/>
      <c r="U1446"/>
      <c r="V1446"/>
      <c r="W1446"/>
      <c r="X1446"/>
      <c r="Y1446"/>
      <c r="AA1446"/>
    </row>
    <row r="1447" spans="1:27" x14ac:dyDescent="0.35">
      <c r="A1447" t="s">
        <v>579</v>
      </c>
      <c r="B1447" t="s">
        <v>454</v>
      </c>
      <c r="C1447">
        <v>0</v>
      </c>
      <c r="D1447" s="4">
        <v>5</v>
      </c>
      <c r="E1447" s="3">
        <v>0</v>
      </c>
      <c r="F1447">
        <v>4</v>
      </c>
      <c r="G1447" s="1">
        <v>0.8</v>
      </c>
      <c r="H1447">
        <v>0</v>
      </c>
      <c r="I1447" s="4">
        <v>3</v>
      </c>
      <c r="J1447" s="3">
        <v>0</v>
      </c>
      <c r="K1447">
        <v>3</v>
      </c>
      <c r="L1447" s="1">
        <v>1</v>
      </c>
      <c r="M1447" s="4">
        <v>-5</v>
      </c>
      <c r="N1447" s="4">
        <v>-3</v>
      </c>
      <c r="O1447" t="s">
        <v>6153</v>
      </c>
      <c r="P1447">
        <v>2</v>
      </c>
      <c r="Q1447" t="s">
        <v>808</v>
      </c>
      <c r="R1447" s="1">
        <v>0</v>
      </c>
      <c r="S1447" s="3">
        <v>0</v>
      </c>
      <c r="T1447"/>
      <c r="U1447"/>
      <c r="V1447"/>
      <c r="W1447"/>
      <c r="X1447"/>
      <c r="Y1447"/>
      <c r="AA1447"/>
    </row>
    <row r="1448" spans="1:27" x14ac:dyDescent="0.35">
      <c r="A1448" t="s">
        <v>2895</v>
      </c>
      <c r="B1448" t="s">
        <v>119</v>
      </c>
      <c r="C1448">
        <v>0</v>
      </c>
      <c r="D1448" s="4">
        <v>5</v>
      </c>
      <c r="E1448" s="3">
        <v>0</v>
      </c>
      <c r="F1448">
        <v>3</v>
      </c>
      <c r="G1448" s="1">
        <v>0.6</v>
      </c>
      <c r="H1448">
        <v>0</v>
      </c>
      <c r="I1448" s="4">
        <v>3</v>
      </c>
      <c r="J1448" s="3">
        <v>0</v>
      </c>
      <c r="K1448">
        <v>2</v>
      </c>
      <c r="L1448" s="1">
        <v>0.66666666666666663</v>
      </c>
      <c r="M1448" s="4">
        <v>-5</v>
      </c>
      <c r="N1448" s="4">
        <v>-3</v>
      </c>
      <c r="O1448" t="s">
        <v>6153</v>
      </c>
      <c r="P1448">
        <v>2</v>
      </c>
      <c r="Q1448" t="s">
        <v>808</v>
      </c>
      <c r="R1448" s="1">
        <v>0</v>
      </c>
      <c r="S1448" s="3">
        <v>0</v>
      </c>
      <c r="T1448"/>
      <c r="U1448"/>
      <c r="V1448"/>
      <c r="W1448"/>
      <c r="X1448"/>
      <c r="Y1448"/>
      <c r="AA1448"/>
    </row>
    <row r="1449" spans="1:27" x14ac:dyDescent="0.35">
      <c r="A1449" t="s">
        <v>2896</v>
      </c>
      <c r="B1449" t="s">
        <v>300</v>
      </c>
      <c r="C1449">
        <v>0</v>
      </c>
      <c r="D1449" s="4">
        <v>5</v>
      </c>
      <c r="E1449" s="3">
        <v>0</v>
      </c>
      <c r="F1449">
        <v>1</v>
      </c>
      <c r="G1449" s="1">
        <v>0.2</v>
      </c>
      <c r="H1449">
        <v>0</v>
      </c>
      <c r="I1449" s="4">
        <v>3</v>
      </c>
      <c r="J1449" s="3">
        <v>0</v>
      </c>
      <c r="K1449">
        <v>1</v>
      </c>
      <c r="L1449" s="1">
        <v>0.33333333333333331</v>
      </c>
      <c r="M1449" s="4">
        <v>-5</v>
      </c>
      <c r="N1449" s="4">
        <v>-3</v>
      </c>
      <c r="O1449" t="s">
        <v>6153</v>
      </c>
      <c r="P1449">
        <v>2</v>
      </c>
      <c r="Q1449" t="s">
        <v>808</v>
      </c>
      <c r="R1449" s="1">
        <v>0</v>
      </c>
      <c r="S1449" s="3">
        <v>0</v>
      </c>
      <c r="T1449"/>
      <c r="U1449"/>
      <c r="V1449"/>
      <c r="W1449"/>
      <c r="X1449"/>
      <c r="Y1449"/>
      <c r="AA1449"/>
    </row>
    <row r="1450" spans="1:27" x14ac:dyDescent="0.35">
      <c r="A1450" t="s">
        <v>2925</v>
      </c>
      <c r="B1450" t="s">
        <v>205</v>
      </c>
      <c r="C1450">
        <v>0</v>
      </c>
      <c r="D1450" s="4">
        <v>5</v>
      </c>
      <c r="E1450" s="3">
        <v>0</v>
      </c>
      <c r="F1450">
        <v>5</v>
      </c>
      <c r="G1450" s="1">
        <v>1</v>
      </c>
      <c r="H1450">
        <v>0</v>
      </c>
      <c r="I1450" s="4">
        <v>3</v>
      </c>
      <c r="J1450" s="3">
        <v>0</v>
      </c>
      <c r="K1450">
        <v>3</v>
      </c>
      <c r="L1450" s="1">
        <v>1</v>
      </c>
      <c r="M1450" s="4">
        <v>-5</v>
      </c>
      <c r="N1450" s="4">
        <v>-3</v>
      </c>
      <c r="O1450" t="s">
        <v>6153</v>
      </c>
      <c r="P1450">
        <v>2</v>
      </c>
      <c r="Q1450" t="s">
        <v>808</v>
      </c>
      <c r="R1450" s="1">
        <v>0</v>
      </c>
      <c r="S1450" s="3">
        <v>0</v>
      </c>
      <c r="T1450"/>
      <c r="U1450"/>
      <c r="V1450"/>
      <c r="W1450"/>
      <c r="X1450"/>
      <c r="Y1450"/>
      <c r="AA1450"/>
    </row>
    <row r="1451" spans="1:27" x14ac:dyDescent="0.35">
      <c r="A1451" t="s">
        <v>2979</v>
      </c>
      <c r="B1451" t="s">
        <v>519</v>
      </c>
      <c r="C1451">
        <v>0</v>
      </c>
      <c r="D1451" s="4">
        <v>5</v>
      </c>
      <c r="E1451" s="3">
        <v>0</v>
      </c>
      <c r="F1451">
        <v>3</v>
      </c>
      <c r="G1451" s="1">
        <v>0.6</v>
      </c>
      <c r="H1451">
        <v>0</v>
      </c>
      <c r="I1451" s="4">
        <v>3</v>
      </c>
      <c r="J1451" s="3">
        <v>0</v>
      </c>
      <c r="K1451">
        <v>2</v>
      </c>
      <c r="L1451" s="1">
        <v>0.66666666666666663</v>
      </c>
      <c r="M1451" s="4">
        <v>-5</v>
      </c>
      <c r="N1451" s="4">
        <v>-3</v>
      </c>
      <c r="O1451" t="s">
        <v>6153</v>
      </c>
      <c r="P1451">
        <v>2</v>
      </c>
      <c r="Q1451" t="s">
        <v>808</v>
      </c>
      <c r="R1451" s="1">
        <v>0</v>
      </c>
      <c r="S1451" s="3">
        <v>0</v>
      </c>
      <c r="T1451"/>
      <c r="U1451"/>
      <c r="V1451"/>
      <c r="W1451"/>
      <c r="X1451"/>
      <c r="Y1451"/>
      <c r="AA1451"/>
    </row>
    <row r="1452" spans="1:27" x14ac:dyDescent="0.35">
      <c r="A1452" t="s">
        <v>3017</v>
      </c>
      <c r="B1452" t="s">
        <v>149</v>
      </c>
      <c r="C1452">
        <v>0</v>
      </c>
      <c r="D1452" s="4">
        <v>4</v>
      </c>
      <c r="E1452" s="3">
        <v>0</v>
      </c>
      <c r="F1452">
        <v>3</v>
      </c>
      <c r="G1452" s="1">
        <v>0.75</v>
      </c>
      <c r="H1452">
        <v>0</v>
      </c>
      <c r="I1452" s="4">
        <v>3</v>
      </c>
      <c r="J1452" s="3">
        <v>0</v>
      </c>
      <c r="K1452">
        <v>2</v>
      </c>
      <c r="L1452" s="1">
        <v>0.66666666666666663</v>
      </c>
      <c r="M1452" s="4">
        <v>-4</v>
      </c>
      <c r="N1452" s="4">
        <v>-3</v>
      </c>
      <c r="O1452" t="s">
        <v>6153</v>
      </c>
      <c r="P1452">
        <v>1</v>
      </c>
      <c r="Q1452" t="s">
        <v>808</v>
      </c>
      <c r="R1452" s="1">
        <v>0</v>
      </c>
      <c r="S1452" s="3">
        <v>0</v>
      </c>
      <c r="T1452"/>
      <c r="U1452"/>
      <c r="V1452"/>
      <c r="W1452"/>
      <c r="X1452"/>
      <c r="Y1452"/>
      <c r="AA1452"/>
    </row>
    <row r="1453" spans="1:27" x14ac:dyDescent="0.35">
      <c r="A1453" t="s">
        <v>3037</v>
      </c>
      <c r="B1453" t="s">
        <v>590</v>
      </c>
      <c r="C1453">
        <v>0</v>
      </c>
      <c r="D1453" s="4">
        <v>4</v>
      </c>
      <c r="E1453" s="3">
        <v>0</v>
      </c>
      <c r="F1453">
        <v>4</v>
      </c>
      <c r="G1453" s="1">
        <v>1</v>
      </c>
      <c r="H1453">
        <v>0</v>
      </c>
      <c r="I1453" s="4">
        <v>3</v>
      </c>
      <c r="J1453" s="3">
        <v>0</v>
      </c>
      <c r="K1453">
        <v>3</v>
      </c>
      <c r="L1453" s="1">
        <v>1</v>
      </c>
      <c r="M1453" s="4">
        <v>-4</v>
      </c>
      <c r="N1453" s="4">
        <v>-3</v>
      </c>
      <c r="O1453" t="s">
        <v>6153</v>
      </c>
      <c r="P1453">
        <v>1</v>
      </c>
      <c r="Q1453" t="s">
        <v>808</v>
      </c>
      <c r="R1453" s="1">
        <v>0</v>
      </c>
      <c r="S1453" s="3">
        <v>0</v>
      </c>
      <c r="T1453"/>
      <c r="U1453"/>
      <c r="V1453"/>
      <c r="W1453"/>
      <c r="X1453"/>
      <c r="Y1453"/>
      <c r="AA1453"/>
    </row>
    <row r="1454" spans="1:27" x14ac:dyDescent="0.35">
      <c r="A1454" t="s">
        <v>3040</v>
      </c>
      <c r="B1454" t="s">
        <v>27</v>
      </c>
      <c r="C1454">
        <v>0</v>
      </c>
      <c r="D1454" s="4">
        <v>4</v>
      </c>
      <c r="E1454" s="3">
        <v>0</v>
      </c>
      <c r="F1454">
        <v>3</v>
      </c>
      <c r="G1454" s="1">
        <v>0.75</v>
      </c>
      <c r="H1454">
        <v>0</v>
      </c>
      <c r="I1454" s="4">
        <v>3</v>
      </c>
      <c r="J1454" s="3">
        <v>0</v>
      </c>
      <c r="K1454">
        <v>3</v>
      </c>
      <c r="L1454" s="1">
        <v>1</v>
      </c>
      <c r="M1454" s="4">
        <v>-4</v>
      </c>
      <c r="N1454" s="4">
        <v>-3</v>
      </c>
      <c r="O1454" t="s">
        <v>6153</v>
      </c>
      <c r="P1454">
        <v>1</v>
      </c>
      <c r="Q1454" t="s">
        <v>808</v>
      </c>
      <c r="R1454" s="1">
        <v>0</v>
      </c>
      <c r="S1454" s="3">
        <v>0</v>
      </c>
      <c r="T1454"/>
      <c r="U1454"/>
      <c r="V1454"/>
      <c r="W1454"/>
      <c r="X1454"/>
      <c r="Y1454"/>
      <c r="AA1454"/>
    </row>
    <row r="1455" spans="1:27" x14ac:dyDescent="0.35">
      <c r="A1455" t="s">
        <v>3058</v>
      </c>
      <c r="B1455" t="s">
        <v>481</v>
      </c>
      <c r="C1455">
        <v>0</v>
      </c>
      <c r="D1455" s="4">
        <v>4</v>
      </c>
      <c r="E1455" s="3">
        <v>0</v>
      </c>
      <c r="F1455">
        <v>3</v>
      </c>
      <c r="G1455" s="1">
        <v>0.75</v>
      </c>
      <c r="H1455">
        <v>0</v>
      </c>
      <c r="I1455" s="4">
        <v>3</v>
      </c>
      <c r="J1455" s="3">
        <v>0</v>
      </c>
      <c r="K1455">
        <v>3</v>
      </c>
      <c r="L1455" s="1">
        <v>1</v>
      </c>
      <c r="M1455" s="4">
        <v>-4</v>
      </c>
      <c r="N1455" s="4">
        <v>-3</v>
      </c>
      <c r="O1455" t="s">
        <v>6153</v>
      </c>
      <c r="P1455">
        <v>1</v>
      </c>
      <c r="Q1455" t="s">
        <v>808</v>
      </c>
      <c r="R1455" s="1">
        <v>0</v>
      </c>
      <c r="S1455" s="3">
        <v>0</v>
      </c>
      <c r="T1455"/>
      <c r="U1455"/>
      <c r="V1455"/>
      <c r="W1455"/>
      <c r="X1455"/>
      <c r="Y1455"/>
      <c r="AA1455"/>
    </row>
    <row r="1456" spans="1:27" x14ac:dyDescent="0.35">
      <c r="A1456" t="s">
        <v>3066</v>
      </c>
      <c r="B1456" t="s">
        <v>32</v>
      </c>
      <c r="C1456">
        <v>0</v>
      </c>
      <c r="D1456" s="4">
        <v>4</v>
      </c>
      <c r="E1456" s="3">
        <v>0</v>
      </c>
      <c r="F1456">
        <v>2</v>
      </c>
      <c r="G1456" s="1">
        <v>0.5</v>
      </c>
      <c r="H1456">
        <v>0</v>
      </c>
      <c r="I1456" s="4">
        <v>3</v>
      </c>
      <c r="J1456" s="3">
        <v>0</v>
      </c>
      <c r="K1456">
        <v>2</v>
      </c>
      <c r="L1456" s="1">
        <v>0.66666666666666663</v>
      </c>
      <c r="M1456" s="4">
        <v>-4</v>
      </c>
      <c r="N1456" s="4">
        <v>-3</v>
      </c>
      <c r="O1456" t="s">
        <v>6153</v>
      </c>
      <c r="P1456">
        <v>1</v>
      </c>
      <c r="Q1456" t="s">
        <v>808</v>
      </c>
      <c r="R1456" s="1">
        <v>0</v>
      </c>
      <c r="S1456" s="3">
        <v>0</v>
      </c>
      <c r="T1456"/>
      <c r="U1456"/>
      <c r="V1456"/>
      <c r="W1456"/>
      <c r="X1456"/>
      <c r="Y1456"/>
      <c r="AA1456"/>
    </row>
    <row r="1457" spans="1:27" x14ac:dyDescent="0.35">
      <c r="A1457" t="s">
        <v>3072</v>
      </c>
      <c r="B1457" t="s">
        <v>178</v>
      </c>
      <c r="C1457">
        <v>0</v>
      </c>
      <c r="D1457" s="4">
        <v>4</v>
      </c>
      <c r="E1457" s="3">
        <v>0</v>
      </c>
      <c r="F1457">
        <v>4</v>
      </c>
      <c r="G1457" s="1">
        <v>1</v>
      </c>
      <c r="H1457">
        <v>0</v>
      </c>
      <c r="I1457" s="4">
        <v>3</v>
      </c>
      <c r="J1457" s="3">
        <v>0</v>
      </c>
      <c r="K1457">
        <v>3</v>
      </c>
      <c r="L1457" s="1">
        <v>1</v>
      </c>
      <c r="M1457" s="4">
        <v>-4</v>
      </c>
      <c r="N1457" s="4">
        <v>-3</v>
      </c>
      <c r="O1457" t="s">
        <v>6153</v>
      </c>
      <c r="P1457">
        <v>1</v>
      </c>
      <c r="Q1457" t="s">
        <v>808</v>
      </c>
      <c r="R1457" s="1">
        <v>0</v>
      </c>
      <c r="S1457" s="3">
        <v>0</v>
      </c>
      <c r="T1457"/>
      <c r="U1457"/>
      <c r="V1457"/>
      <c r="W1457"/>
      <c r="X1457"/>
      <c r="Y1457"/>
      <c r="AA1457"/>
    </row>
    <row r="1458" spans="1:27" x14ac:dyDescent="0.35">
      <c r="A1458" t="s">
        <v>3077</v>
      </c>
      <c r="B1458" t="s">
        <v>215</v>
      </c>
      <c r="C1458">
        <v>0</v>
      </c>
      <c r="D1458" s="4">
        <v>4</v>
      </c>
      <c r="E1458" s="3">
        <v>0</v>
      </c>
      <c r="F1458">
        <v>1</v>
      </c>
      <c r="G1458" s="1">
        <v>0.25</v>
      </c>
      <c r="H1458">
        <v>0</v>
      </c>
      <c r="I1458" s="4">
        <v>3</v>
      </c>
      <c r="J1458" s="3">
        <v>0</v>
      </c>
      <c r="K1458">
        <v>1</v>
      </c>
      <c r="L1458" s="1">
        <v>0.33333333333333331</v>
      </c>
      <c r="M1458" s="4">
        <v>-4</v>
      </c>
      <c r="N1458" s="4">
        <v>-3</v>
      </c>
      <c r="O1458" t="s">
        <v>6153</v>
      </c>
      <c r="P1458">
        <v>1</v>
      </c>
      <c r="Q1458" t="s">
        <v>808</v>
      </c>
      <c r="R1458" s="1">
        <v>0</v>
      </c>
      <c r="S1458" s="3">
        <v>0</v>
      </c>
      <c r="T1458"/>
      <c r="U1458"/>
      <c r="V1458"/>
      <c r="W1458"/>
      <c r="X1458"/>
      <c r="Y1458"/>
      <c r="AA1458"/>
    </row>
    <row r="1459" spans="1:27" x14ac:dyDescent="0.35">
      <c r="A1459" t="s">
        <v>3098</v>
      </c>
      <c r="B1459" t="s">
        <v>304</v>
      </c>
      <c r="C1459">
        <v>0</v>
      </c>
      <c r="D1459" s="4">
        <v>4</v>
      </c>
      <c r="E1459" s="3">
        <v>0</v>
      </c>
      <c r="F1459">
        <v>4</v>
      </c>
      <c r="G1459" s="1">
        <v>1</v>
      </c>
      <c r="H1459">
        <v>0</v>
      </c>
      <c r="I1459" s="4">
        <v>3</v>
      </c>
      <c r="J1459" s="3">
        <v>0</v>
      </c>
      <c r="K1459">
        <v>3</v>
      </c>
      <c r="L1459" s="1">
        <v>1</v>
      </c>
      <c r="M1459" s="4">
        <v>-4</v>
      </c>
      <c r="N1459" s="4">
        <v>-3</v>
      </c>
      <c r="O1459" t="s">
        <v>6153</v>
      </c>
      <c r="P1459">
        <v>1</v>
      </c>
      <c r="Q1459" t="s">
        <v>808</v>
      </c>
      <c r="R1459" s="1">
        <v>0</v>
      </c>
      <c r="S1459" s="3">
        <v>0</v>
      </c>
      <c r="T1459"/>
      <c r="U1459"/>
      <c r="V1459"/>
      <c r="W1459"/>
      <c r="X1459"/>
      <c r="Y1459"/>
      <c r="AA1459"/>
    </row>
    <row r="1460" spans="1:27" x14ac:dyDescent="0.35">
      <c r="A1460" t="s">
        <v>3116</v>
      </c>
      <c r="B1460" t="s">
        <v>425</v>
      </c>
      <c r="C1460">
        <v>0</v>
      </c>
      <c r="D1460" s="4">
        <v>4</v>
      </c>
      <c r="E1460" s="3">
        <v>0</v>
      </c>
      <c r="F1460">
        <v>3</v>
      </c>
      <c r="G1460" s="1">
        <v>0.75</v>
      </c>
      <c r="H1460">
        <v>0</v>
      </c>
      <c r="I1460" s="4">
        <v>3</v>
      </c>
      <c r="J1460" s="3">
        <v>0</v>
      </c>
      <c r="K1460">
        <v>3</v>
      </c>
      <c r="L1460" s="1">
        <v>1</v>
      </c>
      <c r="M1460" s="4">
        <v>-4</v>
      </c>
      <c r="N1460" s="4">
        <v>-3</v>
      </c>
      <c r="O1460" t="s">
        <v>6153</v>
      </c>
      <c r="P1460">
        <v>1</v>
      </c>
      <c r="Q1460" t="s">
        <v>808</v>
      </c>
      <c r="R1460" s="1">
        <v>0</v>
      </c>
      <c r="S1460" s="3">
        <v>0</v>
      </c>
      <c r="T1460"/>
      <c r="U1460"/>
      <c r="V1460"/>
      <c r="W1460"/>
      <c r="X1460"/>
      <c r="Y1460"/>
      <c r="AA1460"/>
    </row>
    <row r="1461" spans="1:27" x14ac:dyDescent="0.35">
      <c r="A1461" t="s">
        <v>3150</v>
      </c>
      <c r="B1461" t="s">
        <v>101</v>
      </c>
      <c r="C1461">
        <v>0</v>
      </c>
      <c r="D1461" s="4">
        <v>4</v>
      </c>
      <c r="E1461" s="3">
        <v>0</v>
      </c>
      <c r="F1461">
        <v>4</v>
      </c>
      <c r="G1461" s="1">
        <v>1</v>
      </c>
      <c r="H1461">
        <v>0</v>
      </c>
      <c r="I1461" s="4">
        <v>3</v>
      </c>
      <c r="J1461" s="3">
        <v>0</v>
      </c>
      <c r="K1461">
        <v>3</v>
      </c>
      <c r="L1461" s="1">
        <v>1</v>
      </c>
      <c r="M1461" s="4">
        <v>-4</v>
      </c>
      <c r="N1461" s="4">
        <v>-3</v>
      </c>
      <c r="O1461" t="s">
        <v>6153</v>
      </c>
      <c r="P1461">
        <v>1</v>
      </c>
      <c r="Q1461" t="s">
        <v>808</v>
      </c>
      <c r="R1461" s="1">
        <v>0</v>
      </c>
      <c r="S1461" s="3">
        <v>0</v>
      </c>
      <c r="T1461"/>
      <c r="U1461"/>
      <c r="V1461"/>
      <c r="W1461"/>
      <c r="X1461"/>
      <c r="Y1461"/>
      <c r="AA1461"/>
    </row>
    <row r="1462" spans="1:27" x14ac:dyDescent="0.35">
      <c r="A1462" t="s">
        <v>3154</v>
      </c>
      <c r="B1462" t="s">
        <v>43</v>
      </c>
      <c r="C1462">
        <v>0</v>
      </c>
      <c r="D1462" s="4">
        <v>4</v>
      </c>
      <c r="E1462" s="3">
        <v>0</v>
      </c>
      <c r="F1462">
        <v>2</v>
      </c>
      <c r="G1462" s="1">
        <v>0.5</v>
      </c>
      <c r="H1462">
        <v>0</v>
      </c>
      <c r="I1462" s="4">
        <v>3</v>
      </c>
      <c r="J1462" s="3">
        <v>0</v>
      </c>
      <c r="K1462">
        <v>2</v>
      </c>
      <c r="L1462" s="1">
        <v>0.66666666666666663</v>
      </c>
      <c r="M1462" s="4">
        <v>-4</v>
      </c>
      <c r="N1462" s="4">
        <v>-3</v>
      </c>
      <c r="O1462" t="s">
        <v>6153</v>
      </c>
      <c r="P1462">
        <v>1</v>
      </c>
      <c r="Q1462" t="s">
        <v>808</v>
      </c>
      <c r="R1462" s="1">
        <v>0</v>
      </c>
      <c r="S1462" s="3">
        <v>0</v>
      </c>
      <c r="T1462"/>
      <c r="U1462"/>
      <c r="V1462"/>
      <c r="W1462"/>
      <c r="X1462"/>
      <c r="Y1462"/>
      <c r="AA1462"/>
    </row>
    <row r="1463" spans="1:27" x14ac:dyDescent="0.35">
      <c r="A1463" t="s">
        <v>1580</v>
      </c>
      <c r="B1463" t="s">
        <v>112</v>
      </c>
      <c r="C1463">
        <v>0</v>
      </c>
      <c r="D1463" s="4">
        <v>4</v>
      </c>
      <c r="E1463" s="3">
        <v>0</v>
      </c>
      <c r="F1463">
        <v>0</v>
      </c>
      <c r="G1463" s="1">
        <v>0</v>
      </c>
      <c r="H1463">
        <v>0</v>
      </c>
      <c r="I1463" s="4">
        <v>3</v>
      </c>
      <c r="J1463" s="3">
        <v>0</v>
      </c>
      <c r="K1463">
        <v>0</v>
      </c>
      <c r="L1463" s="1">
        <v>0</v>
      </c>
      <c r="M1463" s="4">
        <v>-4</v>
      </c>
      <c r="N1463" s="4">
        <v>-3</v>
      </c>
      <c r="O1463" t="s">
        <v>6153</v>
      </c>
      <c r="P1463">
        <v>1</v>
      </c>
      <c r="Q1463" t="s">
        <v>808</v>
      </c>
      <c r="R1463" s="1">
        <v>0</v>
      </c>
      <c r="S1463" s="3">
        <v>0</v>
      </c>
      <c r="T1463"/>
      <c r="U1463"/>
      <c r="V1463"/>
      <c r="W1463"/>
      <c r="X1463"/>
      <c r="Y1463"/>
      <c r="AA1463"/>
    </row>
    <row r="1464" spans="1:27" x14ac:dyDescent="0.35">
      <c r="A1464" t="s">
        <v>3174</v>
      </c>
      <c r="B1464" t="s">
        <v>33</v>
      </c>
      <c r="C1464">
        <v>0</v>
      </c>
      <c r="D1464" s="4">
        <v>4</v>
      </c>
      <c r="E1464" s="3">
        <v>0</v>
      </c>
      <c r="F1464">
        <v>1</v>
      </c>
      <c r="G1464" s="1">
        <v>0.25</v>
      </c>
      <c r="H1464">
        <v>0</v>
      </c>
      <c r="I1464" s="4">
        <v>3</v>
      </c>
      <c r="J1464" s="3">
        <v>0</v>
      </c>
      <c r="K1464">
        <v>1</v>
      </c>
      <c r="L1464" s="1">
        <v>0.33333333333333331</v>
      </c>
      <c r="M1464" s="4">
        <v>-4</v>
      </c>
      <c r="N1464" s="4">
        <v>-3</v>
      </c>
      <c r="O1464" t="s">
        <v>6153</v>
      </c>
      <c r="P1464">
        <v>1</v>
      </c>
      <c r="Q1464" t="s">
        <v>808</v>
      </c>
      <c r="R1464" s="1">
        <v>0</v>
      </c>
      <c r="S1464" s="3">
        <v>0</v>
      </c>
      <c r="T1464"/>
      <c r="U1464"/>
      <c r="V1464"/>
      <c r="W1464"/>
      <c r="X1464"/>
      <c r="Y1464"/>
      <c r="AA1464"/>
    </row>
    <row r="1465" spans="1:27" x14ac:dyDescent="0.35">
      <c r="A1465" t="s">
        <v>3180</v>
      </c>
      <c r="B1465" t="s">
        <v>87</v>
      </c>
      <c r="C1465">
        <v>0</v>
      </c>
      <c r="D1465" s="4">
        <v>4</v>
      </c>
      <c r="E1465" s="3">
        <v>0</v>
      </c>
      <c r="F1465">
        <v>3</v>
      </c>
      <c r="G1465" s="1">
        <v>0.75</v>
      </c>
      <c r="H1465">
        <v>0</v>
      </c>
      <c r="I1465" s="4">
        <v>3</v>
      </c>
      <c r="J1465" s="3">
        <v>0</v>
      </c>
      <c r="K1465">
        <v>2</v>
      </c>
      <c r="L1465" s="1">
        <v>0.66666666666666663</v>
      </c>
      <c r="M1465" s="4">
        <v>-4</v>
      </c>
      <c r="N1465" s="4">
        <v>-3</v>
      </c>
      <c r="O1465" t="s">
        <v>6153</v>
      </c>
      <c r="P1465">
        <v>1</v>
      </c>
      <c r="Q1465" t="s">
        <v>808</v>
      </c>
      <c r="R1465" s="1">
        <v>0</v>
      </c>
      <c r="S1465" s="3">
        <v>0</v>
      </c>
      <c r="T1465"/>
      <c r="U1465"/>
      <c r="V1465"/>
      <c r="W1465"/>
      <c r="X1465"/>
      <c r="Y1465"/>
      <c r="AA1465"/>
    </row>
    <row r="1466" spans="1:27" x14ac:dyDescent="0.35">
      <c r="A1466" t="s">
        <v>3199</v>
      </c>
      <c r="B1466" t="s">
        <v>338</v>
      </c>
      <c r="C1466">
        <v>0</v>
      </c>
      <c r="D1466" s="4">
        <v>4</v>
      </c>
      <c r="E1466" s="3">
        <v>0</v>
      </c>
      <c r="F1466">
        <v>4</v>
      </c>
      <c r="G1466" s="1">
        <v>1</v>
      </c>
      <c r="H1466">
        <v>0</v>
      </c>
      <c r="I1466" s="4">
        <v>3</v>
      </c>
      <c r="J1466" s="3">
        <v>0</v>
      </c>
      <c r="K1466">
        <v>3</v>
      </c>
      <c r="L1466" s="1">
        <v>1</v>
      </c>
      <c r="M1466" s="4">
        <v>-4</v>
      </c>
      <c r="N1466" s="4">
        <v>-3</v>
      </c>
      <c r="O1466" t="s">
        <v>6153</v>
      </c>
      <c r="P1466">
        <v>1</v>
      </c>
      <c r="Q1466" t="s">
        <v>808</v>
      </c>
      <c r="R1466" s="1">
        <v>0</v>
      </c>
      <c r="S1466" s="3">
        <v>0</v>
      </c>
      <c r="T1466"/>
      <c r="U1466"/>
      <c r="V1466"/>
      <c r="W1466"/>
      <c r="X1466"/>
      <c r="Y1466"/>
      <c r="AA1466"/>
    </row>
    <row r="1467" spans="1:27" x14ac:dyDescent="0.35">
      <c r="A1467" t="s">
        <v>3219</v>
      </c>
      <c r="B1467" t="s">
        <v>26</v>
      </c>
      <c r="C1467">
        <v>0</v>
      </c>
      <c r="D1467" s="4">
        <v>4</v>
      </c>
      <c r="E1467" s="3">
        <v>0</v>
      </c>
      <c r="F1467">
        <v>3</v>
      </c>
      <c r="G1467" s="1">
        <v>0.75</v>
      </c>
      <c r="H1467">
        <v>0</v>
      </c>
      <c r="I1467" s="4">
        <v>3</v>
      </c>
      <c r="J1467" s="3">
        <v>0</v>
      </c>
      <c r="K1467">
        <v>2</v>
      </c>
      <c r="L1467" s="1">
        <v>0.66666666666666663</v>
      </c>
      <c r="M1467" s="4">
        <v>-4</v>
      </c>
      <c r="N1467" s="4">
        <v>-3</v>
      </c>
      <c r="O1467" t="s">
        <v>6153</v>
      </c>
      <c r="P1467">
        <v>1</v>
      </c>
      <c r="Q1467" t="s">
        <v>808</v>
      </c>
      <c r="R1467" s="1">
        <v>0</v>
      </c>
      <c r="S1467" s="3">
        <v>0</v>
      </c>
      <c r="T1467"/>
      <c r="U1467"/>
      <c r="V1467"/>
      <c r="W1467"/>
      <c r="X1467"/>
      <c r="Y1467"/>
      <c r="AA1467"/>
    </row>
    <row r="1468" spans="1:27" x14ac:dyDescent="0.35">
      <c r="A1468" t="s">
        <v>3228</v>
      </c>
      <c r="B1468" t="s">
        <v>50</v>
      </c>
      <c r="C1468">
        <v>1</v>
      </c>
      <c r="D1468" s="4">
        <v>4</v>
      </c>
      <c r="E1468" s="3">
        <v>4</v>
      </c>
      <c r="F1468">
        <v>0</v>
      </c>
      <c r="G1468" s="1">
        <v>0</v>
      </c>
      <c r="H1468">
        <v>1</v>
      </c>
      <c r="I1468" s="4">
        <v>4</v>
      </c>
      <c r="J1468" s="3">
        <v>4</v>
      </c>
      <c r="K1468">
        <v>0</v>
      </c>
      <c r="L1468" s="1">
        <v>0</v>
      </c>
      <c r="M1468" s="4">
        <v>-3</v>
      </c>
      <c r="N1468" s="4">
        <v>-3</v>
      </c>
      <c r="O1468" t="s">
        <v>6153</v>
      </c>
      <c r="P1468">
        <v>0</v>
      </c>
      <c r="Q1468" t="s">
        <v>808</v>
      </c>
      <c r="R1468" s="1">
        <v>0</v>
      </c>
      <c r="S1468" s="3">
        <v>0</v>
      </c>
      <c r="T1468"/>
      <c r="U1468"/>
      <c r="V1468"/>
      <c r="W1468"/>
      <c r="X1468"/>
      <c r="Y1468"/>
      <c r="AA1468"/>
    </row>
    <row r="1469" spans="1:27" x14ac:dyDescent="0.35">
      <c r="A1469" t="s">
        <v>3229</v>
      </c>
      <c r="B1469" t="s">
        <v>583</v>
      </c>
      <c r="C1469">
        <v>0</v>
      </c>
      <c r="D1469" s="4">
        <v>4</v>
      </c>
      <c r="E1469" s="3">
        <v>0</v>
      </c>
      <c r="F1469">
        <v>4</v>
      </c>
      <c r="G1469" s="1">
        <v>1</v>
      </c>
      <c r="H1469">
        <v>0</v>
      </c>
      <c r="I1469" s="4">
        <v>3</v>
      </c>
      <c r="J1469" s="3">
        <v>0</v>
      </c>
      <c r="K1469">
        <v>3</v>
      </c>
      <c r="L1469" s="1">
        <v>1</v>
      </c>
      <c r="M1469" s="4">
        <v>-4</v>
      </c>
      <c r="N1469" s="4">
        <v>-3</v>
      </c>
      <c r="O1469" t="s">
        <v>6153</v>
      </c>
      <c r="P1469">
        <v>1</v>
      </c>
      <c r="Q1469" t="s">
        <v>808</v>
      </c>
      <c r="R1469" s="1">
        <v>0</v>
      </c>
      <c r="S1469" s="3">
        <v>0</v>
      </c>
      <c r="T1469"/>
      <c r="U1469"/>
      <c r="V1469"/>
      <c r="W1469"/>
      <c r="X1469"/>
      <c r="Y1469"/>
      <c r="AA1469"/>
    </row>
    <row r="1470" spans="1:27" x14ac:dyDescent="0.35">
      <c r="A1470" t="s">
        <v>3249</v>
      </c>
      <c r="B1470" t="s">
        <v>200</v>
      </c>
      <c r="C1470">
        <v>0</v>
      </c>
      <c r="D1470" s="4">
        <v>4</v>
      </c>
      <c r="E1470" s="3">
        <v>0</v>
      </c>
      <c r="F1470">
        <v>1</v>
      </c>
      <c r="G1470" s="1">
        <v>0.25</v>
      </c>
      <c r="H1470">
        <v>0</v>
      </c>
      <c r="I1470" s="4">
        <v>3</v>
      </c>
      <c r="J1470" s="3">
        <v>0</v>
      </c>
      <c r="K1470">
        <v>1</v>
      </c>
      <c r="L1470" s="1">
        <v>0.33333333333333331</v>
      </c>
      <c r="M1470" s="4">
        <v>-4</v>
      </c>
      <c r="N1470" s="4">
        <v>-3</v>
      </c>
      <c r="O1470" t="s">
        <v>6153</v>
      </c>
      <c r="P1470">
        <v>1</v>
      </c>
      <c r="Q1470" t="s">
        <v>808</v>
      </c>
      <c r="R1470" s="1">
        <v>0</v>
      </c>
      <c r="S1470" s="3">
        <v>0</v>
      </c>
      <c r="T1470"/>
      <c r="U1470"/>
      <c r="V1470"/>
      <c r="W1470"/>
      <c r="X1470"/>
      <c r="Y1470"/>
      <c r="AA1470"/>
    </row>
    <row r="1471" spans="1:27" x14ac:dyDescent="0.35">
      <c r="A1471" t="s">
        <v>822</v>
      </c>
      <c r="B1471" t="s">
        <v>628</v>
      </c>
      <c r="C1471">
        <v>0</v>
      </c>
      <c r="D1471" s="4">
        <v>3</v>
      </c>
      <c r="E1471" s="3">
        <v>0</v>
      </c>
      <c r="F1471">
        <v>2</v>
      </c>
      <c r="G1471" s="1">
        <v>0.66666666666666663</v>
      </c>
      <c r="H1471">
        <v>0</v>
      </c>
      <c r="I1471" s="4">
        <v>3</v>
      </c>
      <c r="J1471" s="3">
        <v>0</v>
      </c>
      <c r="K1471">
        <v>2</v>
      </c>
      <c r="L1471" s="1">
        <v>0.66666666666666663</v>
      </c>
      <c r="M1471" s="4">
        <v>-3</v>
      </c>
      <c r="N1471" s="4">
        <v>-3</v>
      </c>
      <c r="O1471" t="s">
        <v>6153</v>
      </c>
      <c r="P1471">
        <v>0</v>
      </c>
      <c r="Q1471" t="s">
        <v>808</v>
      </c>
      <c r="R1471" s="1">
        <v>0</v>
      </c>
      <c r="S1471" s="3">
        <v>0</v>
      </c>
      <c r="T1471"/>
      <c r="U1471"/>
      <c r="V1471"/>
      <c r="W1471"/>
      <c r="X1471"/>
      <c r="Y1471"/>
      <c r="AA1471"/>
    </row>
    <row r="1472" spans="1:27" x14ac:dyDescent="0.35">
      <c r="A1472" t="s">
        <v>3258</v>
      </c>
      <c r="B1472" t="s">
        <v>584</v>
      </c>
      <c r="C1472">
        <v>0</v>
      </c>
      <c r="D1472" s="4">
        <v>3</v>
      </c>
      <c r="E1472" s="3">
        <v>0</v>
      </c>
      <c r="F1472">
        <v>3</v>
      </c>
      <c r="G1472" s="1">
        <v>1</v>
      </c>
      <c r="H1472">
        <v>0</v>
      </c>
      <c r="I1472" s="4">
        <v>3</v>
      </c>
      <c r="J1472" s="3">
        <v>0</v>
      </c>
      <c r="K1472">
        <v>3</v>
      </c>
      <c r="L1472" s="1">
        <v>1</v>
      </c>
      <c r="M1472" s="4">
        <v>-3</v>
      </c>
      <c r="N1472" s="4">
        <v>-3</v>
      </c>
      <c r="O1472" t="s">
        <v>6153</v>
      </c>
      <c r="P1472">
        <v>0</v>
      </c>
      <c r="Q1472" t="s">
        <v>808</v>
      </c>
      <c r="R1472" s="1">
        <v>0</v>
      </c>
      <c r="S1472" s="3">
        <v>0</v>
      </c>
      <c r="T1472"/>
      <c r="U1472"/>
      <c r="V1472"/>
      <c r="W1472"/>
      <c r="X1472"/>
      <c r="Y1472"/>
      <c r="AA1472"/>
    </row>
    <row r="1473" spans="1:27" x14ac:dyDescent="0.35">
      <c r="A1473" t="s">
        <v>3280</v>
      </c>
      <c r="B1473" t="s">
        <v>283</v>
      </c>
      <c r="C1473">
        <v>0</v>
      </c>
      <c r="D1473" s="4">
        <v>3</v>
      </c>
      <c r="E1473" s="3">
        <v>0</v>
      </c>
      <c r="F1473">
        <v>3</v>
      </c>
      <c r="G1473" s="1">
        <v>1</v>
      </c>
      <c r="H1473">
        <v>0</v>
      </c>
      <c r="I1473" s="4">
        <v>3</v>
      </c>
      <c r="J1473" s="3">
        <v>0</v>
      </c>
      <c r="K1473">
        <v>3</v>
      </c>
      <c r="L1473" s="1">
        <v>1</v>
      </c>
      <c r="M1473" s="4">
        <v>-3</v>
      </c>
      <c r="N1473" s="4">
        <v>-3</v>
      </c>
      <c r="O1473" t="s">
        <v>6153</v>
      </c>
      <c r="P1473">
        <v>0</v>
      </c>
      <c r="Q1473" t="s">
        <v>808</v>
      </c>
      <c r="R1473" s="1">
        <v>0</v>
      </c>
      <c r="S1473" s="3">
        <v>0</v>
      </c>
      <c r="T1473"/>
      <c r="U1473"/>
      <c r="V1473"/>
      <c r="W1473"/>
      <c r="X1473"/>
      <c r="Y1473"/>
      <c r="AA1473"/>
    </row>
    <row r="1474" spans="1:27" x14ac:dyDescent="0.35">
      <c r="A1474" t="s">
        <v>3370</v>
      </c>
      <c r="B1474" t="s">
        <v>247</v>
      </c>
      <c r="C1474">
        <v>0</v>
      </c>
      <c r="D1474" s="4">
        <v>3</v>
      </c>
      <c r="E1474" s="3">
        <v>0</v>
      </c>
      <c r="F1474">
        <v>1</v>
      </c>
      <c r="G1474" s="1">
        <v>0.33333333333333331</v>
      </c>
      <c r="H1474">
        <v>0</v>
      </c>
      <c r="I1474" s="4">
        <v>3</v>
      </c>
      <c r="J1474" s="3">
        <v>0</v>
      </c>
      <c r="K1474">
        <v>1</v>
      </c>
      <c r="L1474" s="1">
        <v>0.33333333333333331</v>
      </c>
      <c r="M1474" s="4">
        <v>-3</v>
      </c>
      <c r="N1474" s="4">
        <v>-3</v>
      </c>
      <c r="O1474" t="s">
        <v>6153</v>
      </c>
      <c r="P1474">
        <v>0</v>
      </c>
      <c r="Q1474" t="s">
        <v>808</v>
      </c>
      <c r="R1474" s="1">
        <v>0</v>
      </c>
      <c r="S1474" s="3">
        <v>0</v>
      </c>
      <c r="T1474"/>
      <c r="U1474"/>
      <c r="V1474"/>
      <c r="W1474"/>
      <c r="X1474"/>
      <c r="Y1474"/>
      <c r="AA1474"/>
    </row>
    <row r="1475" spans="1:27" x14ac:dyDescent="0.35">
      <c r="A1475" t="s">
        <v>3417</v>
      </c>
      <c r="B1475" t="s">
        <v>72</v>
      </c>
      <c r="C1475">
        <v>0</v>
      </c>
      <c r="D1475" s="4">
        <v>3</v>
      </c>
      <c r="E1475" s="3">
        <v>0</v>
      </c>
      <c r="F1475">
        <v>3</v>
      </c>
      <c r="G1475" s="1">
        <v>1</v>
      </c>
      <c r="H1475">
        <v>0</v>
      </c>
      <c r="I1475" s="4">
        <v>3</v>
      </c>
      <c r="J1475" s="3">
        <v>0</v>
      </c>
      <c r="K1475">
        <v>3</v>
      </c>
      <c r="L1475" s="1">
        <v>1</v>
      </c>
      <c r="M1475" s="4">
        <v>-3</v>
      </c>
      <c r="N1475" s="4">
        <v>-3</v>
      </c>
      <c r="O1475" t="s">
        <v>6153</v>
      </c>
      <c r="P1475">
        <v>0</v>
      </c>
      <c r="Q1475" t="s">
        <v>808</v>
      </c>
      <c r="R1475" s="1">
        <v>0</v>
      </c>
      <c r="S1475" s="3">
        <v>0</v>
      </c>
      <c r="T1475"/>
      <c r="U1475"/>
      <c r="V1475"/>
      <c r="W1475"/>
      <c r="X1475"/>
      <c r="Y1475"/>
      <c r="AA1475"/>
    </row>
    <row r="1476" spans="1:27" x14ac:dyDescent="0.35">
      <c r="A1476" t="s">
        <v>3434</v>
      </c>
      <c r="B1476" t="s">
        <v>101</v>
      </c>
      <c r="C1476">
        <v>0</v>
      </c>
      <c r="D1476" s="4">
        <v>3</v>
      </c>
      <c r="E1476" s="3">
        <v>0</v>
      </c>
      <c r="F1476">
        <v>3</v>
      </c>
      <c r="G1476" s="1">
        <v>1</v>
      </c>
      <c r="H1476">
        <v>0</v>
      </c>
      <c r="I1476" s="4">
        <v>3</v>
      </c>
      <c r="J1476" s="3">
        <v>0</v>
      </c>
      <c r="K1476">
        <v>3</v>
      </c>
      <c r="L1476" s="1">
        <v>1</v>
      </c>
      <c r="M1476" s="4">
        <v>-3</v>
      </c>
      <c r="N1476" s="4">
        <v>-3</v>
      </c>
      <c r="O1476" t="s">
        <v>6153</v>
      </c>
      <c r="P1476">
        <v>0</v>
      </c>
      <c r="Q1476" t="s">
        <v>808</v>
      </c>
      <c r="R1476" s="1">
        <v>0</v>
      </c>
      <c r="S1476" s="3">
        <v>0</v>
      </c>
      <c r="T1476"/>
      <c r="U1476"/>
      <c r="V1476"/>
      <c r="W1476"/>
      <c r="X1476"/>
      <c r="Y1476"/>
      <c r="AA1476"/>
    </row>
    <row r="1477" spans="1:27" x14ac:dyDescent="0.35">
      <c r="A1477" t="s">
        <v>3442</v>
      </c>
      <c r="B1477" t="s">
        <v>130</v>
      </c>
      <c r="C1477">
        <v>0</v>
      </c>
      <c r="D1477" s="4">
        <v>3</v>
      </c>
      <c r="E1477" s="3">
        <v>0</v>
      </c>
      <c r="F1477">
        <v>3</v>
      </c>
      <c r="G1477" s="1">
        <v>1</v>
      </c>
      <c r="H1477">
        <v>0</v>
      </c>
      <c r="I1477" s="4">
        <v>3</v>
      </c>
      <c r="J1477" s="3">
        <v>0</v>
      </c>
      <c r="K1477">
        <v>3</v>
      </c>
      <c r="L1477" s="1">
        <v>1</v>
      </c>
      <c r="M1477" s="4">
        <v>-3</v>
      </c>
      <c r="N1477" s="4">
        <v>-3</v>
      </c>
      <c r="O1477" t="s">
        <v>6153</v>
      </c>
      <c r="P1477">
        <v>0</v>
      </c>
      <c r="Q1477" t="s">
        <v>808</v>
      </c>
      <c r="R1477" s="1">
        <v>0</v>
      </c>
      <c r="S1477" s="3">
        <v>0</v>
      </c>
      <c r="T1477"/>
      <c r="U1477"/>
      <c r="V1477"/>
      <c r="W1477"/>
      <c r="X1477"/>
      <c r="Y1477"/>
      <c r="AA1477"/>
    </row>
    <row r="1478" spans="1:27" x14ac:dyDescent="0.35">
      <c r="A1478" t="s">
        <v>3540</v>
      </c>
      <c r="B1478" t="s">
        <v>332</v>
      </c>
      <c r="C1478">
        <v>0</v>
      </c>
      <c r="D1478" s="4">
        <v>3</v>
      </c>
      <c r="E1478" s="3">
        <v>0</v>
      </c>
      <c r="F1478">
        <v>1</v>
      </c>
      <c r="G1478" s="1">
        <v>0.33333333333333331</v>
      </c>
      <c r="H1478">
        <v>0</v>
      </c>
      <c r="I1478" s="4">
        <v>3</v>
      </c>
      <c r="J1478" s="3">
        <v>0</v>
      </c>
      <c r="K1478">
        <v>1</v>
      </c>
      <c r="L1478" s="1">
        <v>0.33333333333333331</v>
      </c>
      <c r="M1478" s="4">
        <v>-3</v>
      </c>
      <c r="N1478" s="4">
        <v>-3</v>
      </c>
      <c r="O1478" t="s">
        <v>6153</v>
      </c>
      <c r="P1478">
        <v>0</v>
      </c>
      <c r="Q1478" t="s">
        <v>808</v>
      </c>
      <c r="R1478" s="1">
        <v>0</v>
      </c>
      <c r="S1478" s="3">
        <v>0</v>
      </c>
      <c r="T1478"/>
      <c r="U1478"/>
      <c r="V1478"/>
      <c r="W1478"/>
      <c r="X1478"/>
      <c r="Y1478"/>
      <c r="AA1478"/>
    </row>
    <row r="1479" spans="1:27" x14ac:dyDescent="0.35">
      <c r="A1479" t="s">
        <v>3558</v>
      </c>
      <c r="B1479" t="s">
        <v>613</v>
      </c>
      <c r="C1479">
        <v>0</v>
      </c>
      <c r="D1479" s="4">
        <v>3</v>
      </c>
      <c r="E1479" s="3">
        <v>0</v>
      </c>
      <c r="F1479">
        <v>2</v>
      </c>
      <c r="G1479" s="1">
        <v>0.66666666666666663</v>
      </c>
      <c r="H1479">
        <v>0</v>
      </c>
      <c r="I1479" s="4">
        <v>3</v>
      </c>
      <c r="J1479" s="3">
        <v>0</v>
      </c>
      <c r="K1479">
        <v>2</v>
      </c>
      <c r="L1479" s="1">
        <v>0.66666666666666663</v>
      </c>
      <c r="M1479" s="4">
        <v>-3</v>
      </c>
      <c r="N1479" s="4">
        <v>-3</v>
      </c>
      <c r="O1479" t="s">
        <v>6153</v>
      </c>
      <c r="P1479">
        <v>0</v>
      </c>
      <c r="Q1479" t="s">
        <v>808</v>
      </c>
      <c r="R1479" s="1">
        <v>0</v>
      </c>
      <c r="S1479" s="3">
        <v>0</v>
      </c>
      <c r="T1479"/>
      <c r="U1479"/>
      <c r="V1479"/>
      <c r="W1479"/>
      <c r="X1479"/>
      <c r="Y1479"/>
      <c r="AA1479"/>
    </row>
    <row r="1480" spans="1:27" x14ac:dyDescent="0.35">
      <c r="A1480" t="s">
        <v>3585</v>
      </c>
      <c r="B1480" t="s">
        <v>149</v>
      </c>
      <c r="C1480">
        <v>0</v>
      </c>
      <c r="D1480" s="4">
        <v>3</v>
      </c>
      <c r="E1480" s="3">
        <v>0</v>
      </c>
      <c r="F1480">
        <v>3</v>
      </c>
      <c r="G1480" s="1">
        <v>1</v>
      </c>
      <c r="H1480">
        <v>0</v>
      </c>
      <c r="I1480" s="4">
        <v>3</v>
      </c>
      <c r="J1480" s="3">
        <v>0</v>
      </c>
      <c r="K1480">
        <v>3</v>
      </c>
      <c r="L1480" s="1">
        <v>1</v>
      </c>
      <c r="M1480" s="4">
        <v>-3</v>
      </c>
      <c r="N1480" s="4">
        <v>-3</v>
      </c>
      <c r="O1480" t="s">
        <v>6153</v>
      </c>
      <c r="P1480">
        <v>0</v>
      </c>
      <c r="Q1480" t="s">
        <v>808</v>
      </c>
      <c r="R1480" s="1">
        <v>0</v>
      </c>
      <c r="S1480" s="3">
        <v>0</v>
      </c>
      <c r="T1480"/>
      <c r="U1480"/>
      <c r="V1480"/>
      <c r="W1480"/>
      <c r="X1480"/>
      <c r="Y1480"/>
      <c r="AA1480"/>
    </row>
    <row r="1481" spans="1:27" x14ac:dyDescent="0.35">
      <c r="A1481" t="s">
        <v>3599</v>
      </c>
      <c r="B1481" t="s">
        <v>353</v>
      </c>
      <c r="C1481">
        <v>0</v>
      </c>
      <c r="D1481" s="4">
        <v>3</v>
      </c>
      <c r="E1481" s="3">
        <v>0</v>
      </c>
      <c r="F1481">
        <v>3</v>
      </c>
      <c r="G1481" s="1">
        <v>1</v>
      </c>
      <c r="H1481">
        <v>0</v>
      </c>
      <c r="I1481" s="4">
        <v>3</v>
      </c>
      <c r="J1481" s="3">
        <v>0</v>
      </c>
      <c r="K1481">
        <v>3</v>
      </c>
      <c r="L1481" s="1">
        <v>1</v>
      </c>
      <c r="M1481" s="4">
        <v>-3</v>
      </c>
      <c r="N1481" s="4">
        <v>-3</v>
      </c>
      <c r="O1481" t="s">
        <v>6153</v>
      </c>
      <c r="P1481">
        <v>0</v>
      </c>
      <c r="Q1481" t="s">
        <v>808</v>
      </c>
      <c r="R1481" s="1">
        <v>0</v>
      </c>
      <c r="S1481" s="3">
        <v>0</v>
      </c>
      <c r="T1481"/>
      <c r="U1481"/>
      <c r="V1481"/>
      <c r="W1481"/>
      <c r="X1481"/>
      <c r="Y1481"/>
      <c r="AA1481"/>
    </row>
    <row r="1482" spans="1:27" x14ac:dyDescent="0.35">
      <c r="A1482" t="s">
        <v>3645</v>
      </c>
      <c r="B1482" t="s">
        <v>16</v>
      </c>
      <c r="C1482">
        <v>0</v>
      </c>
      <c r="D1482" s="4">
        <v>3</v>
      </c>
      <c r="E1482" s="3">
        <v>0</v>
      </c>
      <c r="F1482">
        <v>3</v>
      </c>
      <c r="G1482" s="1">
        <v>1</v>
      </c>
      <c r="H1482">
        <v>0</v>
      </c>
      <c r="I1482" s="4">
        <v>3</v>
      </c>
      <c r="J1482" s="3">
        <v>0</v>
      </c>
      <c r="K1482">
        <v>3</v>
      </c>
      <c r="L1482" s="1">
        <v>1</v>
      </c>
      <c r="M1482" s="4">
        <v>-3</v>
      </c>
      <c r="N1482" s="4">
        <v>-3</v>
      </c>
      <c r="O1482" t="s">
        <v>6153</v>
      </c>
      <c r="P1482">
        <v>0</v>
      </c>
      <c r="Q1482" t="s">
        <v>808</v>
      </c>
      <c r="R1482" s="1">
        <v>0</v>
      </c>
      <c r="S1482" s="3">
        <v>0</v>
      </c>
      <c r="T1482"/>
      <c r="U1482"/>
      <c r="V1482"/>
      <c r="W1482"/>
      <c r="X1482"/>
      <c r="Y1482"/>
      <c r="AA1482"/>
    </row>
    <row r="1483" spans="1:27" x14ac:dyDescent="0.35">
      <c r="A1483" t="s">
        <v>1623</v>
      </c>
      <c r="B1483" t="s">
        <v>364</v>
      </c>
      <c r="C1483">
        <v>0</v>
      </c>
      <c r="D1483" s="4">
        <v>25</v>
      </c>
      <c r="E1483" s="3">
        <v>0</v>
      </c>
      <c r="F1483">
        <v>2</v>
      </c>
      <c r="G1483" s="1">
        <v>0.08</v>
      </c>
      <c r="H1483">
        <v>0</v>
      </c>
      <c r="I1483" s="4">
        <v>2</v>
      </c>
      <c r="J1483" s="3">
        <v>0</v>
      </c>
      <c r="K1483">
        <v>0</v>
      </c>
      <c r="L1483" s="1">
        <v>0</v>
      </c>
      <c r="M1483" s="4">
        <v>-25</v>
      </c>
      <c r="N1483" s="4">
        <v>-2</v>
      </c>
      <c r="O1483" t="s">
        <v>6153</v>
      </c>
      <c r="P1483">
        <v>23</v>
      </c>
      <c r="Q1483" t="s">
        <v>808</v>
      </c>
      <c r="R1483" s="1">
        <v>0</v>
      </c>
      <c r="S1483" s="3">
        <v>0</v>
      </c>
      <c r="T1483"/>
      <c r="U1483"/>
      <c r="V1483"/>
      <c r="W1483"/>
      <c r="X1483"/>
      <c r="Y1483"/>
      <c r="AA1483"/>
    </row>
    <row r="1484" spans="1:27" x14ac:dyDescent="0.35">
      <c r="A1484" t="s">
        <v>411</v>
      </c>
      <c r="B1484" t="s">
        <v>436</v>
      </c>
      <c r="C1484">
        <v>0</v>
      </c>
      <c r="D1484" s="4">
        <v>14</v>
      </c>
      <c r="E1484" s="3">
        <v>0</v>
      </c>
      <c r="F1484">
        <v>8</v>
      </c>
      <c r="G1484" s="1">
        <v>0.5714285714285714</v>
      </c>
      <c r="H1484">
        <v>0</v>
      </c>
      <c r="I1484" s="4">
        <v>2</v>
      </c>
      <c r="J1484" s="3">
        <v>0</v>
      </c>
      <c r="K1484">
        <v>1</v>
      </c>
      <c r="L1484" s="1">
        <v>0.5</v>
      </c>
      <c r="M1484" s="4">
        <v>-14</v>
      </c>
      <c r="N1484" s="4">
        <v>-2</v>
      </c>
      <c r="O1484" t="s">
        <v>6153</v>
      </c>
      <c r="P1484">
        <v>12</v>
      </c>
      <c r="Q1484" t="s">
        <v>808</v>
      </c>
      <c r="R1484" s="1">
        <v>0</v>
      </c>
      <c r="S1484" s="3">
        <v>0</v>
      </c>
      <c r="T1484"/>
      <c r="U1484"/>
      <c r="V1484"/>
      <c r="W1484"/>
      <c r="X1484"/>
      <c r="Y1484"/>
      <c r="AA1484"/>
    </row>
    <row r="1485" spans="1:27" x14ac:dyDescent="0.35">
      <c r="A1485" t="s">
        <v>453</v>
      </c>
      <c r="B1485" t="s">
        <v>454</v>
      </c>
      <c r="C1485">
        <v>4</v>
      </c>
      <c r="D1485" s="4">
        <v>12</v>
      </c>
      <c r="E1485" s="3">
        <v>3</v>
      </c>
      <c r="F1485">
        <v>6</v>
      </c>
      <c r="G1485" s="1">
        <v>0.5</v>
      </c>
      <c r="H1485">
        <v>1</v>
      </c>
      <c r="I1485" s="4">
        <v>3</v>
      </c>
      <c r="J1485" s="3">
        <v>3</v>
      </c>
      <c r="K1485">
        <v>2</v>
      </c>
      <c r="L1485" s="1">
        <v>0.66666666666666663</v>
      </c>
      <c r="M1485" s="4">
        <v>-8</v>
      </c>
      <c r="N1485" s="4">
        <v>-2</v>
      </c>
      <c r="O1485" t="s">
        <v>6153</v>
      </c>
      <c r="P1485">
        <v>6</v>
      </c>
      <c r="Q1485" t="s">
        <v>808</v>
      </c>
      <c r="R1485" s="1">
        <v>0</v>
      </c>
      <c r="S1485" s="3">
        <v>0</v>
      </c>
      <c r="T1485"/>
      <c r="U1485"/>
      <c r="V1485"/>
      <c r="W1485"/>
      <c r="X1485"/>
      <c r="Y1485"/>
      <c r="AA1485"/>
    </row>
    <row r="1486" spans="1:27" x14ac:dyDescent="0.35">
      <c r="A1486" t="s">
        <v>2118</v>
      </c>
      <c r="B1486" t="s">
        <v>159</v>
      </c>
      <c r="C1486">
        <v>0</v>
      </c>
      <c r="D1486" s="4">
        <v>12</v>
      </c>
      <c r="E1486" s="3">
        <v>0</v>
      </c>
      <c r="F1486">
        <v>9</v>
      </c>
      <c r="G1486" s="1">
        <v>0.75</v>
      </c>
      <c r="H1486">
        <v>0</v>
      </c>
      <c r="I1486" s="4">
        <v>2</v>
      </c>
      <c r="J1486" s="3">
        <v>0</v>
      </c>
      <c r="K1486">
        <v>2</v>
      </c>
      <c r="L1486" s="1">
        <v>1</v>
      </c>
      <c r="M1486" s="4">
        <v>-12</v>
      </c>
      <c r="N1486" s="4">
        <v>-2</v>
      </c>
      <c r="O1486" t="s">
        <v>6153</v>
      </c>
      <c r="P1486">
        <v>10</v>
      </c>
      <c r="Q1486" t="s">
        <v>808</v>
      </c>
      <c r="R1486" s="1">
        <v>0</v>
      </c>
      <c r="S1486" s="3">
        <v>0</v>
      </c>
      <c r="T1486"/>
      <c r="U1486"/>
      <c r="V1486"/>
      <c r="W1486"/>
      <c r="X1486"/>
      <c r="Y1486"/>
      <c r="AA1486"/>
    </row>
    <row r="1487" spans="1:27" x14ac:dyDescent="0.35">
      <c r="A1487" t="s">
        <v>2201</v>
      </c>
      <c r="B1487" t="s">
        <v>19</v>
      </c>
      <c r="C1487">
        <v>0</v>
      </c>
      <c r="D1487" s="4">
        <v>10</v>
      </c>
      <c r="E1487" s="3">
        <v>0</v>
      </c>
      <c r="F1487">
        <v>4</v>
      </c>
      <c r="G1487" s="1">
        <v>0.4</v>
      </c>
      <c r="H1487">
        <v>0</v>
      </c>
      <c r="I1487" s="4">
        <v>2</v>
      </c>
      <c r="J1487" s="3">
        <v>0</v>
      </c>
      <c r="K1487">
        <v>0</v>
      </c>
      <c r="L1487" s="1">
        <v>0</v>
      </c>
      <c r="M1487" s="4">
        <v>-10</v>
      </c>
      <c r="N1487" s="4">
        <v>-2</v>
      </c>
      <c r="O1487" t="s">
        <v>6153</v>
      </c>
      <c r="P1487">
        <v>8</v>
      </c>
      <c r="Q1487" t="s">
        <v>808</v>
      </c>
      <c r="R1487" s="1">
        <v>0</v>
      </c>
      <c r="S1487" s="3">
        <v>0</v>
      </c>
      <c r="T1487"/>
      <c r="U1487"/>
      <c r="V1487"/>
      <c r="W1487"/>
      <c r="X1487"/>
      <c r="Y1487"/>
      <c r="AA1487"/>
    </row>
    <row r="1488" spans="1:27" x14ac:dyDescent="0.35">
      <c r="A1488" t="s">
        <v>2310</v>
      </c>
      <c r="B1488" t="s">
        <v>102</v>
      </c>
      <c r="C1488">
        <v>3</v>
      </c>
      <c r="D1488" s="4">
        <v>9</v>
      </c>
      <c r="E1488" s="3">
        <v>3</v>
      </c>
      <c r="F1488">
        <v>5</v>
      </c>
      <c r="G1488" s="1">
        <v>0.55555555555555558</v>
      </c>
      <c r="H1488">
        <v>1</v>
      </c>
      <c r="I1488" s="4">
        <v>3</v>
      </c>
      <c r="J1488" s="3">
        <v>3</v>
      </c>
      <c r="K1488">
        <v>3</v>
      </c>
      <c r="L1488" s="1">
        <v>1</v>
      </c>
      <c r="M1488" s="4">
        <v>-6</v>
      </c>
      <c r="N1488" s="4">
        <v>-2</v>
      </c>
      <c r="O1488" t="s">
        <v>6153</v>
      </c>
      <c r="P1488">
        <v>4</v>
      </c>
      <c r="Q1488" t="s">
        <v>808</v>
      </c>
      <c r="R1488" s="1">
        <v>0</v>
      </c>
      <c r="S1488" s="3">
        <v>0</v>
      </c>
      <c r="T1488"/>
      <c r="U1488"/>
      <c r="V1488"/>
      <c r="W1488"/>
      <c r="X1488"/>
      <c r="Y1488"/>
      <c r="AA1488"/>
    </row>
    <row r="1489" spans="1:27" x14ac:dyDescent="0.35">
      <c r="A1489" t="s">
        <v>2423</v>
      </c>
      <c r="B1489" t="s">
        <v>416</v>
      </c>
      <c r="C1489">
        <v>0</v>
      </c>
      <c r="D1489" s="4">
        <v>8</v>
      </c>
      <c r="E1489" s="3">
        <v>0</v>
      </c>
      <c r="F1489">
        <v>6</v>
      </c>
      <c r="G1489" s="1">
        <v>0.75</v>
      </c>
      <c r="H1489">
        <v>0</v>
      </c>
      <c r="I1489" s="4">
        <v>2</v>
      </c>
      <c r="J1489" s="3">
        <v>0</v>
      </c>
      <c r="K1489">
        <v>1</v>
      </c>
      <c r="L1489" s="1">
        <v>0.5</v>
      </c>
      <c r="M1489" s="4">
        <v>-8</v>
      </c>
      <c r="N1489" s="4">
        <v>-2</v>
      </c>
      <c r="O1489" t="s">
        <v>6153</v>
      </c>
      <c r="P1489">
        <v>6</v>
      </c>
      <c r="Q1489" t="s">
        <v>808</v>
      </c>
      <c r="R1489" s="1">
        <v>0</v>
      </c>
      <c r="S1489" s="3">
        <v>0</v>
      </c>
      <c r="T1489"/>
      <c r="U1489"/>
      <c r="V1489"/>
      <c r="W1489"/>
      <c r="X1489"/>
      <c r="Y1489"/>
      <c r="AA1489"/>
    </row>
    <row r="1490" spans="1:27" x14ac:dyDescent="0.35">
      <c r="A1490" t="s">
        <v>2432</v>
      </c>
      <c r="B1490" t="s">
        <v>162</v>
      </c>
      <c r="C1490">
        <v>0</v>
      </c>
      <c r="D1490" s="4">
        <v>8</v>
      </c>
      <c r="E1490" s="3">
        <v>0</v>
      </c>
      <c r="F1490">
        <v>0</v>
      </c>
      <c r="G1490" s="1">
        <v>0</v>
      </c>
      <c r="H1490">
        <v>0</v>
      </c>
      <c r="I1490" s="4">
        <v>2</v>
      </c>
      <c r="J1490" s="3">
        <v>0</v>
      </c>
      <c r="K1490">
        <v>0</v>
      </c>
      <c r="L1490" s="1">
        <v>0</v>
      </c>
      <c r="M1490" s="4">
        <v>-8</v>
      </c>
      <c r="N1490" s="4">
        <v>-2</v>
      </c>
      <c r="O1490" t="s">
        <v>6153</v>
      </c>
      <c r="P1490">
        <v>6</v>
      </c>
      <c r="Q1490" t="s">
        <v>808</v>
      </c>
      <c r="R1490" s="1">
        <v>0</v>
      </c>
      <c r="S1490" s="3">
        <v>0</v>
      </c>
      <c r="T1490"/>
      <c r="U1490"/>
      <c r="V1490"/>
      <c r="W1490"/>
      <c r="X1490"/>
      <c r="Y1490"/>
      <c r="AA1490"/>
    </row>
    <row r="1491" spans="1:27" x14ac:dyDescent="0.35">
      <c r="A1491" t="s">
        <v>2454</v>
      </c>
      <c r="B1491" t="s">
        <v>86</v>
      </c>
      <c r="C1491">
        <v>0</v>
      </c>
      <c r="D1491" s="4">
        <v>8</v>
      </c>
      <c r="E1491" s="3">
        <v>0</v>
      </c>
      <c r="F1491">
        <v>6</v>
      </c>
      <c r="G1491" s="1">
        <v>0.75</v>
      </c>
      <c r="H1491">
        <v>0</v>
      </c>
      <c r="I1491" s="4">
        <v>2</v>
      </c>
      <c r="J1491" s="3">
        <v>0</v>
      </c>
      <c r="K1491">
        <v>1</v>
      </c>
      <c r="L1491" s="1">
        <v>0.5</v>
      </c>
      <c r="M1491" s="4">
        <v>-8</v>
      </c>
      <c r="N1491" s="4">
        <v>-2</v>
      </c>
      <c r="O1491" t="s">
        <v>6153</v>
      </c>
      <c r="P1491">
        <v>6</v>
      </c>
      <c r="Q1491" t="s">
        <v>808</v>
      </c>
      <c r="R1491" s="1">
        <v>0</v>
      </c>
      <c r="S1491" s="3">
        <v>0</v>
      </c>
      <c r="T1491"/>
      <c r="U1491"/>
      <c r="V1491"/>
      <c r="W1491"/>
      <c r="X1491"/>
      <c r="Y1491"/>
      <c r="AA1491"/>
    </row>
    <row r="1492" spans="1:27" x14ac:dyDescent="0.35">
      <c r="A1492" t="s">
        <v>2459</v>
      </c>
      <c r="B1492" t="s">
        <v>479</v>
      </c>
      <c r="C1492">
        <v>0</v>
      </c>
      <c r="D1492" s="4">
        <v>8</v>
      </c>
      <c r="E1492" s="3">
        <v>0</v>
      </c>
      <c r="F1492">
        <v>6</v>
      </c>
      <c r="G1492" s="1">
        <v>0.75</v>
      </c>
      <c r="H1492">
        <v>0</v>
      </c>
      <c r="I1492" s="4">
        <v>2</v>
      </c>
      <c r="J1492" s="3">
        <v>0</v>
      </c>
      <c r="K1492">
        <v>2</v>
      </c>
      <c r="L1492" s="1">
        <v>1</v>
      </c>
      <c r="M1492" s="4">
        <v>-8</v>
      </c>
      <c r="N1492" s="4">
        <v>-2</v>
      </c>
      <c r="O1492" t="s">
        <v>6153</v>
      </c>
      <c r="P1492">
        <v>6</v>
      </c>
      <c r="Q1492" t="s">
        <v>808</v>
      </c>
      <c r="R1492" s="1">
        <v>0</v>
      </c>
      <c r="S1492" s="3">
        <v>0</v>
      </c>
      <c r="T1492"/>
      <c r="U1492"/>
      <c r="V1492"/>
      <c r="W1492"/>
      <c r="X1492"/>
      <c r="Y1492"/>
      <c r="AA1492"/>
    </row>
    <row r="1493" spans="1:27" x14ac:dyDescent="0.35">
      <c r="A1493" t="s">
        <v>2491</v>
      </c>
      <c r="B1493" t="s">
        <v>448</v>
      </c>
      <c r="C1493">
        <v>0</v>
      </c>
      <c r="D1493" s="4">
        <v>7</v>
      </c>
      <c r="E1493" s="3">
        <v>0</v>
      </c>
      <c r="F1493">
        <v>7</v>
      </c>
      <c r="G1493" s="1">
        <v>1</v>
      </c>
      <c r="H1493">
        <v>0</v>
      </c>
      <c r="I1493" s="4">
        <v>2</v>
      </c>
      <c r="J1493" s="3">
        <v>0</v>
      </c>
      <c r="K1493">
        <v>2</v>
      </c>
      <c r="L1493" s="1">
        <v>1</v>
      </c>
      <c r="M1493" s="4">
        <v>-7</v>
      </c>
      <c r="N1493" s="4">
        <v>-2</v>
      </c>
      <c r="O1493" t="s">
        <v>6153</v>
      </c>
      <c r="P1493">
        <v>5</v>
      </c>
      <c r="Q1493" t="s">
        <v>808</v>
      </c>
      <c r="R1493" s="1">
        <v>0</v>
      </c>
      <c r="S1493" s="3">
        <v>0</v>
      </c>
      <c r="T1493"/>
      <c r="U1493"/>
      <c r="V1493"/>
      <c r="W1493"/>
      <c r="X1493"/>
      <c r="Y1493"/>
      <c r="AA1493"/>
    </row>
    <row r="1494" spans="1:27" x14ac:dyDescent="0.35">
      <c r="A1494" t="s">
        <v>2500</v>
      </c>
      <c r="B1494" t="s">
        <v>481</v>
      </c>
      <c r="C1494">
        <v>0</v>
      </c>
      <c r="D1494" s="4">
        <v>7</v>
      </c>
      <c r="E1494" s="3">
        <v>0</v>
      </c>
      <c r="F1494">
        <v>6</v>
      </c>
      <c r="G1494" s="1">
        <v>0.8571428571428571</v>
      </c>
      <c r="H1494">
        <v>0</v>
      </c>
      <c r="I1494" s="4">
        <v>2</v>
      </c>
      <c r="J1494" s="3">
        <v>0</v>
      </c>
      <c r="K1494">
        <v>2</v>
      </c>
      <c r="L1494" s="1">
        <v>1</v>
      </c>
      <c r="M1494" s="4">
        <v>-7</v>
      </c>
      <c r="N1494" s="4">
        <v>-2</v>
      </c>
      <c r="O1494" t="s">
        <v>6153</v>
      </c>
      <c r="P1494">
        <v>5</v>
      </c>
      <c r="Q1494" t="s">
        <v>808</v>
      </c>
      <c r="R1494" s="1">
        <v>0</v>
      </c>
      <c r="S1494" s="3">
        <v>0</v>
      </c>
      <c r="T1494"/>
      <c r="U1494"/>
      <c r="V1494"/>
      <c r="W1494"/>
      <c r="X1494"/>
      <c r="Y1494"/>
      <c r="AA1494"/>
    </row>
    <row r="1495" spans="1:27" x14ac:dyDescent="0.35">
      <c r="A1495" t="s">
        <v>2538</v>
      </c>
      <c r="B1495" t="s">
        <v>519</v>
      </c>
      <c r="C1495">
        <v>0</v>
      </c>
      <c r="D1495" s="4">
        <v>7</v>
      </c>
      <c r="E1495" s="3">
        <v>0</v>
      </c>
      <c r="F1495">
        <v>7</v>
      </c>
      <c r="G1495" s="1">
        <v>1</v>
      </c>
      <c r="H1495">
        <v>0</v>
      </c>
      <c r="I1495" s="4">
        <v>2</v>
      </c>
      <c r="J1495" s="3">
        <v>0</v>
      </c>
      <c r="K1495">
        <v>2</v>
      </c>
      <c r="L1495" s="1">
        <v>1</v>
      </c>
      <c r="M1495" s="4">
        <v>-7</v>
      </c>
      <c r="N1495" s="4">
        <v>-2</v>
      </c>
      <c r="O1495" t="s">
        <v>6153</v>
      </c>
      <c r="P1495">
        <v>5</v>
      </c>
      <c r="Q1495" t="s">
        <v>808</v>
      </c>
      <c r="R1495" s="1">
        <v>0</v>
      </c>
      <c r="S1495" s="3">
        <v>0</v>
      </c>
      <c r="T1495"/>
      <c r="U1495"/>
      <c r="V1495"/>
      <c r="W1495"/>
      <c r="X1495"/>
      <c r="Y1495"/>
      <c r="AA1495"/>
    </row>
    <row r="1496" spans="1:27" x14ac:dyDescent="0.35">
      <c r="A1496" t="s">
        <v>2557</v>
      </c>
      <c r="B1496" t="s">
        <v>530</v>
      </c>
      <c r="C1496">
        <v>0</v>
      </c>
      <c r="D1496" s="4">
        <v>7</v>
      </c>
      <c r="E1496" s="3">
        <v>0</v>
      </c>
      <c r="F1496">
        <v>3</v>
      </c>
      <c r="G1496" s="1">
        <v>0.42857142857142855</v>
      </c>
      <c r="H1496">
        <v>0</v>
      </c>
      <c r="I1496" s="4">
        <v>2</v>
      </c>
      <c r="J1496" s="3">
        <v>0</v>
      </c>
      <c r="K1496">
        <v>2</v>
      </c>
      <c r="L1496" s="1">
        <v>1</v>
      </c>
      <c r="M1496" s="4">
        <v>-7</v>
      </c>
      <c r="N1496" s="4">
        <v>-2</v>
      </c>
      <c r="O1496" t="s">
        <v>6153</v>
      </c>
      <c r="P1496">
        <v>5</v>
      </c>
      <c r="Q1496" t="s">
        <v>808</v>
      </c>
      <c r="R1496" s="1">
        <v>0</v>
      </c>
      <c r="S1496" s="3">
        <v>0</v>
      </c>
      <c r="T1496"/>
      <c r="U1496"/>
      <c r="V1496"/>
      <c r="W1496"/>
      <c r="X1496"/>
      <c r="Y1496"/>
      <c r="AA1496"/>
    </row>
    <row r="1497" spans="1:27" x14ac:dyDescent="0.35">
      <c r="A1497" t="s">
        <v>2561</v>
      </c>
      <c r="B1497" t="s">
        <v>84</v>
      </c>
      <c r="C1497">
        <v>0</v>
      </c>
      <c r="D1497" s="4">
        <v>7</v>
      </c>
      <c r="E1497" s="3">
        <v>0</v>
      </c>
      <c r="F1497">
        <v>2</v>
      </c>
      <c r="G1497" s="1">
        <v>0.2857142857142857</v>
      </c>
      <c r="H1497">
        <v>0</v>
      </c>
      <c r="I1497" s="4">
        <v>2</v>
      </c>
      <c r="J1497" s="3">
        <v>0</v>
      </c>
      <c r="K1497">
        <v>1</v>
      </c>
      <c r="L1497" s="1">
        <v>0.5</v>
      </c>
      <c r="M1497" s="4">
        <v>-7</v>
      </c>
      <c r="N1497" s="4">
        <v>-2</v>
      </c>
      <c r="O1497" t="s">
        <v>6153</v>
      </c>
      <c r="P1497">
        <v>5</v>
      </c>
      <c r="Q1497" t="s">
        <v>808</v>
      </c>
      <c r="R1497" s="1">
        <v>0</v>
      </c>
      <c r="S1497" s="3">
        <v>0</v>
      </c>
      <c r="T1497"/>
      <c r="U1497"/>
      <c r="V1497"/>
      <c r="W1497"/>
      <c r="X1497"/>
      <c r="Y1497"/>
      <c r="AA1497"/>
    </row>
    <row r="1498" spans="1:27" x14ac:dyDescent="0.35">
      <c r="A1498" t="s">
        <v>2568</v>
      </c>
      <c r="B1498" t="s">
        <v>29</v>
      </c>
      <c r="C1498">
        <v>0</v>
      </c>
      <c r="D1498" s="4">
        <v>7</v>
      </c>
      <c r="E1498" s="3">
        <v>0</v>
      </c>
      <c r="F1498">
        <v>1</v>
      </c>
      <c r="G1498" s="1">
        <v>0.14285714285714285</v>
      </c>
      <c r="H1498">
        <v>0</v>
      </c>
      <c r="I1498" s="4">
        <v>2</v>
      </c>
      <c r="J1498" s="3">
        <v>0</v>
      </c>
      <c r="K1498">
        <v>0</v>
      </c>
      <c r="L1498" s="1">
        <v>0</v>
      </c>
      <c r="M1498" s="4">
        <v>-7</v>
      </c>
      <c r="N1498" s="4">
        <v>-2</v>
      </c>
      <c r="O1498" t="s">
        <v>6153</v>
      </c>
      <c r="P1498">
        <v>5</v>
      </c>
      <c r="Q1498" t="s">
        <v>808</v>
      </c>
      <c r="R1498" s="1">
        <v>0</v>
      </c>
      <c r="S1498" s="3">
        <v>0</v>
      </c>
      <c r="T1498"/>
      <c r="U1498"/>
      <c r="V1498"/>
      <c r="W1498"/>
      <c r="X1498"/>
      <c r="Y1498"/>
      <c r="AA1498"/>
    </row>
    <row r="1499" spans="1:27" x14ac:dyDescent="0.35">
      <c r="A1499" t="s">
        <v>2575</v>
      </c>
      <c r="B1499" t="s">
        <v>350</v>
      </c>
      <c r="C1499">
        <v>0</v>
      </c>
      <c r="D1499" s="4">
        <v>7</v>
      </c>
      <c r="E1499" s="3">
        <v>0</v>
      </c>
      <c r="F1499">
        <v>1</v>
      </c>
      <c r="G1499" s="1">
        <v>0.14285714285714285</v>
      </c>
      <c r="H1499">
        <v>0</v>
      </c>
      <c r="I1499" s="4">
        <v>2</v>
      </c>
      <c r="J1499" s="3">
        <v>0</v>
      </c>
      <c r="K1499">
        <v>1</v>
      </c>
      <c r="L1499" s="1">
        <v>0.5</v>
      </c>
      <c r="M1499" s="4">
        <v>-7</v>
      </c>
      <c r="N1499" s="4">
        <v>-2</v>
      </c>
      <c r="O1499" t="s">
        <v>6153</v>
      </c>
      <c r="P1499">
        <v>5</v>
      </c>
      <c r="Q1499" t="s">
        <v>808</v>
      </c>
      <c r="R1499" s="1">
        <v>0</v>
      </c>
      <c r="S1499" s="3">
        <v>0</v>
      </c>
      <c r="T1499"/>
      <c r="U1499"/>
      <c r="V1499"/>
      <c r="W1499"/>
      <c r="X1499"/>
      <c r="Y1499"/>
      <c r="AA1499"/>
    </row>
    <row r="1500" spans="1:27" x14ac:dyDescent="0.35">
      <c r="A1500" t="s">
        <v>2590</v>
      </c>
      <c r="B1500" t="s">
        <v>134</v>
      </c>
      <c r="C1500">
        <v>0</v>
      </c>
      <c r="D1500" s="4">
        <v>7</v>
      </c>
      <c r="E1500" s="3">
        <v>0</v>
      </c>
      <c r="F1500">
        <v>4</v>
      </c>
      <c r="G1500" s="1">
        <v>0.5714285714285714</v>
      </c>
      <c r="H1500">
        <v>0</v>
      </c>
      <c r="I1500" s="4">
        <v>2</v>
      </c>
      <c r="J1500" s="3">
        <v>0</v>
      </c>
      <c r="K1500">
        <v>2</v>
      </c>
      <c r="L1500" s="1">
        <v>1</v>
      </c>
      <c r="M1500" s="4">
        <v>-7</v>
      </c>
      <c r="N1500" s="4">
        <v>-2</v>
      </c>
      <c r="O1500" t="s">
        <v>6153</v>
      </c>
      <c r="P1500">
        <v>5</v>
      </c>
      <c r="Q1500" t="s">
        <v>808</v>
      </c>
      <c r="R1500" s="1">
        <v>0</v>
      </c>
      <c r="S1500" s="3">
        <v>0</v>
      </c>
      <c r="T1500"/>
      <c r="U1500"/>
      <c r="V1500"/>
      <c r="W1500"/>
      <c r="X1500"/>
      <c r="Y1500"/>
      <c r="AA1500"/>
    </row>
    <row r="1501" spans="1:27" x14ac:dyDescent="0.35">
      <c r="A1501" t="s">
        <v>2633</v>
      </c>
      <c r="B1501" t="s">
        <v>110</v>
      </c>
      <c r="C1501">
        <v>0</v>
      </c>
      <c r="D1501" s="4">
        <v>6</v>
      </c>
      <c r="E1501" s="3">
        <v>0</v>
      </c>
      <c r="F1501">
        <v>5</v>
      </c>
      <c r="G1501" s="1">
        <v>0.83333333333333337</v>
      </c>
      <c r="H1501">
        <v>0</v>
      </c>
      <c r="I1501" s="4">
        <v>2</v>
      </c>
      <c r="J1501" s="3">
        <v>0</v>
      </c>
      <c r="K1501">
        <v>1</v>
      </c>
      <c r="L1501" s="1">
        <v>0.5</v>
      </c>
      <c r="M1501" s="4">
        <v>-6</v>
      </c>
      <c r="N1501" s="4">
        <v>-2</v>
      </c>
      <c r="O1501" t="s">
        <v>6153</v>
      </c>
      <c r="P1501">
        <v>4</v>
      </c>
      <c r="Q1501" t="s">
        <v>808</v>
      </c>
      <c r="R1501" s="1">
        <v>0</v>
      </c>
      <c r="S1501" s="3">
        <v>0</v>
      </c>
      <c r="T1501"/>
      <c r="U1501"/>
      <c r="V1501"/>
      <c r="W1501"/>
      <c r="X1501"/>
      <c r="Y1501"/>
      <c r="AA1501"/>
    </row>
    <row r="1502" spans="1:27" x14ac:dyDescent="0.35">
      <c r="A1502" t="s">
        <v>2634</v>
      </c>
      <c r="B1502" t="s">
        <v>16</v>
      </c>
      <c r="C1502">
        <v>0</v>
      </c>
      <c r="D1502" s="4">
        <v>6</v>
      </c>
      <c r="E1502" s="3">
        <v>0</v>
      </c>
      <c r="F1502">
        <v>4</v>
      </c>
      <c r="G1502" s="1">
        <v>0.66666666666666663</v>
      </c>
      <c r="H1502">
        <v>0</v>
      </c>
      <c r="I1502" s="4">
        <v>2</v>
      </c>
      <c r="J1502" s="3">
        <v>0</v>
      </c>
      <c r="K1502">
        <v>2</v>
      </c>
      <c r="L1502" s="1">
        <v>1</v>
      </c>
      <c r="M1502" s="4">
        <v>-6</v>
      </c>
      <c r="N1502" s="4">
        <v>-2</v>
      </c>
      <c r="O1502" t="s">
        <v>6153</v>
      </c>
      <c r="P1502">
        <v>4</v>
      </c>
      <c r="Q1502" t="s">
        <v>808</v>
      </c>
      <c r="R1502" s="1">
        <v>0</v>
      </c>
      <c r="S1502" s="3">
        <v>0</v>
      </c>
      <c r="T1502"/>
      <c r="U1502"/>
      <c r="V1502"/>
      <c r="W1502"/>
      <c r="X1502"/>
      <c r="Y1502"/>
      <c r="AA1502"/>
    </row>
    <row r="1503" spans="1:27" x14ac:dyDescent="0.35">
      <c r="A1503" t="s">
        <v>2640</v>
      </c>
      <c r="B1503" t="s">
        <v>546</v>
      </c>
      <c r="C1503">
        <v>0</v>
      </c>
      <c r="D1503" s="4">
        <v>6</v>
      </c>
      <c r="E1503" s="3">
        <v>0</v>
      </c>
      <c r="F1503">
        <v>4</v>
      </c>
      <c r="G1503" s="1">
        <v>0.66666666666666663</v>
      </c>
      <c r="H1503">
        <v>0</v>
      </c>
      <c r="I1503" s="4">
        <v>2</v>
      </c>
      <c r="J1503" s="3">
        <v>0</v>
      </c>
      <c r="K1503">
        <v>2</v>
      </c>
      <c r="L1503" s="1">
        <v>1</v>
      </c>
      <c r="M1503" s="4">
        <v>-6</v>
      </c>
      <c r="N1503" s="4">
        <v>-2</v>
      </c>
      <c r="O1503" t="s">
        <v>6153</v>
      </c>
      <c r="P1503">
        <v>4</v>
      </c>
      <c r="Q1503" t="s">
        <v>808</v>
      </c>
      <c r="R1503" s="1">
        <v>0</v>
      </c>
      <c r="S1503" s="3">
        <v>0</v>
      </c>
      <c r="T1503"/>
      <c r="U1503"/>
      <c r="V1503"/>
      <c r="W1503"/>
      <c r="X1503"/>
      <c r="Y1503"/>
      <c r="AA1503"/>
    </row>
    <row r="1504" spans="1:27" x14ac:dyDescent="0.35">
      <c r="A1504" t="s">
        <v>2652</v>
      </c>
      <c r="B1504" t="s">
        <v>95</v>
      </c>
      <c r="C1504">
        <v>0</v>
      </c>
      <c r="D1504" s="4">
        <v>6</v>
      </c>
      <c r="E1504" s="3">
        <v>0</v>
      </c>
      <c r="F1504">
        <v>0</v>
      </c>
      <c r="G1504" s="1">
        <v>0</v>
      </c>
      <c r="H1504">
        <v>0</v>
      </c>
      <c r="I1504" s="4">
        <v>2</v>
      </c>
      <c r="J1504" s="3">
        <v>0</v>
      </c>
      <c r="K1504">
        <v>0</v>
      </c>
      <c r="L1504" s="1">
        <v>0</v>
      </c>
      <c r="M1504" s="4">
        <v>-6</v>
      </c>
      <c r="N1504" s="4">
        <v>-2</v>
      </c>
      <c r="O1504" t="s">
        <v>6153</v>
      </c>
      <c r="P1504">
        <v>4</v>
      </c>
      <c r="Q1504" t="s">
        <v>808</v>
      </c>
      <c r="R1504" s="1">
        <v>0</v>
      </c>
      <c r="S1504" s="3">
        <v>0</v>
      </c>
      <c r="T1504"/>
      <c r="U1504"/>
      <c r="V1504"/>
      <c r="W1504"/>
      <c r="X1504"/>
      <c r="Y1504"/>
      <c r="AA1504"/>
    </row>
    <row r="1505" spans="1:27" x14ac:dyDescent="0.35">
      <c r="A1505" t="s">
        <v>2659</v>
      </c>
      <c r="B1505" t="s">
        <v>220</v>
      </c>
      <c r="C1505">
        <v>0</v>
      </c>
      <c r="D1505" s="4">
        <v>6</v>
      </c>
      <c r="E1505" s="3">
        <v>0</v>
      </c>
      <c r="F1505">
        <v>2</v>
      </c>
      <c r="G1505" s="1">
        <v>0.33333333333333331</v>
      </c>
      <c r="H1505">
        <v>0</v>
      </c>
      <c r="I1505" s="4">
        <v>2</v>
      </c>
      <c r="J1505" s="3">
        <v>0</v>
      </c>
      <c r="K1505">
        <v>0</v>
      </c>
      <c r="L1505" s="1">
        <v>0</v>
      </c>
      <c r="M1505" s="4">
        <v>-6</v>
      </c>
      <c r="N1505" s="4">
        <v>-2</v>
      </c>
      <c r="O1505" t="s">
        <v>6153</v>
      </c>
      <c r="P1505">
        <v>4</v>
      </c>
      <c r="Q1505" t="s">
        <v>808</v>
      </c>
      <c r="R1505" s="1">
        <v>0</v>
      </c>
      <c r="S1505" s="3">
        <v>0</v>
      </c>
      <c r="T1505"/>
      <c r="U1505"/>
      <c r="V1505"/>
      <c r="W1505"/>
      <c r="X1505"/>
      <c r="Y1505"/>
      <c r="AA1505"/>
    </row>
    <row r="1506" spans="1:27" x14ac:dyDescent="0.35">
      <c r="A1506" t="s">
        <v>2662</v>
      </c>
      <c r="B1506" t="s">
        <v>178</v>
      </c>
      <c r="C1506">
        <v>3</v>
      </c>
      <c r="D1506" s="4">
        <v>6</v>
      </c>
      <c r="E1506" s="3">
        <v>2</v>
      </c>
      <c r="F1506">
        <v>3</v>
      </c>
      <c r="G1506" s="1">
        <v>0.5</v>
      </c>
      <c r="H1506">
        <v>2</v>
      </c>
      <c r="I1506" s="4">
        <v>4</v>
      </c>
      <c r="J1506" s="3">
        <v>2</v>
      </c>
      <c r="K1506">
        <v>1</v>
      </c>
      <c r="L1506" s="1">
        <v>0.25</v>
      </c>
      <c r="M1506" s="4">
        <v>-3</v>
      </c>
      <c r="N1506" s="4">
        <v>-2</v>
      </c>
      <c r="O1506" t="s">
        <v>6153</v>
      </c>
      <c r="P1506">
        <v>1</v>
      </c>
      <c r="Q1506" t="s">
        <v>808</v>
      </c>
      <c r="R1506" s="1">
        <v>0</v>
      </c>
      <c r="S1506" s="3">
        <v>0</v>
      </c>
      <c r="T1506"/>
      <c r="U1506"/>
      <c r="V1506"/>
      <c r="W1506"/>
      <c r="X1506"/>
      <c r="Y1506"/>
      <c r="AA1506"/>
    </row>
    <row r="1507" spans="1:27" x14ac:dyDescent="0.35">
      <c r="A1507" t="s">
        <v>2667</v>
      </c>
      <c r="B1507" t="s">
        <v>332</v>
      </c>
      <c r="C1507">
        <v>0</v>
      </c>
      <c r="D1507" s="4">
        <v>6</v>
      </c>
      <c r="E1507" s="3">
        <v>0</v>
      </c>
      <c r="F1507">
        <v>3</v>
      </c>
      <c r="G1507" s="1">
        <v>0.5</v>
      </c>
      <c r="H1507">
        <v>0</v>
      </c>
      <c r="I1507" s="4">
        <v>2</v>
      </c>
      <c r="J1507" s="3">
        <v>0</v>
      </c>
      <c r="K1507">
        <v>1</v>
      </c>
      <c r="L1507" s="1">
        <v>0.5</v>
      </c>
      <c r="M1507" s="4">
        <v>-6</v>
      </c>
      <c r="N1507" s="4">
        <v>-2</v>
      </c>
      <c r="O1507" t="s">
        <v>6153</v>
      </c>
      <c r="P1507">
        <v>4</v>
      </c>
      <c r="Q1507" t="s">
        <v>808</v>
      </c>
      <c r="R1507" s="1">
        <v>0</v>
      </c>
      <c r="S1507" s="3">
        <v>0</v>
      </c>
      <c r="T1507"/>
      <c r="U1507"/>
      <c r="V1507"/>
      <c r="W1507"/>
      <c r="X1507"/>
      <c r="Y1507"/>
      <c r="AA1507"/>
    </row>
    <row r="1508" spans="1:27" x14ac:dyDescent="0.35">
      <c r="A1508" t="s">
        <v>541</v>
      </c>
      <c r="B1508" t="s">
        <v>186</v>
      </c>
      <c r="C1508">
        <v>0</v>
      </c>
      <c r="D1508" s="4">
        <v>6</v>
      </c>
      <c r="E1508" s="3">
        <v>0</v>
      </c>
      <c r="F1508">
        <v>1</v>
      </c>
      <c r="G1508" s="1">
        <v>0.16666666666666666</v>
      </c>
      <c r="H1508">
        <v>0</v>
      </c>
      <c r="I1508" s="4">
        <v>2</v>
      </c>
      <c r="J1508" s="3">
        <v>0</v>
      </c>
      <c r="K1508">
        <v>1</v>
      </c>
      <c r="L1508" s="1">
        <v>0.5</v>
      </c>
      <c r="M1508" s="4">
        <v>-6</v>
      </c>
      <c r="N1508" s="4">
        <v>-2</v>
      </c>
      <c r="O1508" t="s">
        <v>6153</v>
      </c>
      <c r="P1508">
        <v>4</v>
      </c>
      <c r="Q1508" t="s">
        <v>808</v>
      </c>
      <c r="R1508" s="1">
        <v>0</v>
      </c>
      <c r="S1508" s="3">
        <v>0</v>
      </c>
      <c r="T1508"/>
      <c r="U1508"/>
      <c r="V1508"/>
      <c r="W1508"/>
      <c r="X1508"/>
      <c r="Y1508"/>
      <c r="AA1508"/>
    </row>
    <row r="1509" spans="1:27" x14ac:dyDescent="0.35">
      <c r="A1509" t="s">
        <v>2670</v>
      </c>
      <c r="B1509" t="s">
        <v>540</v>
      </c>
      <c r="C1509">
        <v>0</v>
      </c>
      <c r="D1509" s="4">
        <v>6</v>
      </c>
      <c r="E1509" s="3">
        <v>0</v>
      </c>
      <c r="F1509">
        <v>6</v>
      </c>
      <c r="G1509" s="1">
        <v>1</v>
      </c>
      <c r="H1509">
        <v>0</v>
      </c>
      <c r="I1509" s="4">
        <v>2</v>
      </c>
      <c r="J1509" s="3">
        <v>0</v>
      </c>
      <c r="K1509">
        <v>2</v>
      </c>
      <c r="L1509" s="1">
        <v>1</v>
      </c>
      <c r="M1509" s="4">
        <v>-6</v>
      </c>
      <c r="N1509" s="4">
        <v>-2</v>
      </c>
      <c r="O1509" t="s">
        <v>6153</v>
      </c>
      <c r="P1509">
        <v>4</v>
      </c>
      <c r="Q1509" t="s">
        <v>808</v>
      </c>
      <c r="R1509" s="1">
        <v>0</v>
      </c>
      <c r="S1509" s="3">
        <v>0</v>
      </c>
      <c r="T1509"/>
      <c r="U1509"/>
      <c r="V1509"/>
      <c r="W1509"/>
      <c r="X1509"/>
      <c r="Y1509"/>
      <c r="AA1509"/>
    </row>
    <row r="1510" spans="1:27" x14ac:dyDescent="0.35">
      <c r="A1510" t="s">
        <v>2674</v>
      </c>
      <c r="B1510" t="s">
        <v>434</v>
      </c>
      <c r="C1510">
        <v>0</v>
      </c>
      <c r="D1510" s="4">
        <v>6</v>
      </c>
      <c r="E1510" s="3">
        <v>0</v>
      </c>
      <c r="F1510">
        <v>2</v>
      </c>
      <c r="G1510" s="1">
        <v>0.33333333333333331</v>
      </c>
      <c r="H1510">
        <v>0</v>
      </c>
      <c r="I1510" s="4">
        <v>2</v>
      </c>
      <c r="J1510" s="3">
        <v>0</v>
      </c>
      <c r="K1510">
        <v>0</v>
      </c>
      <c r="L1510" s="1">
        <v>0</v>
      </c>
      <c r="M1510" s="4">
        <v>-6</v>
      </c>
      <c r="N1510" s="4">
        <v>-2</v>
      </c>
      <c r="O1510" t="s">
        <v>6153</v>
      </c>
      <c r="P1510">
        <v>4</v>
      </c>
      <c r="Q1510" t="s">
        <v>808</v>
      </c>
      <c r="R1510" s="1">
        <v>0</v>
      </c>
      <c r="S1510" s="3">
        <v>0</v>
      </c>
      <c r="T1510"/>
      <c r="U1510"/>
      <c r="V1510"/>
      <c r="W1510"/>
      <c r="X1510"/>
      <c r="Y1510"/>
      <c r="AA1510"/>
    </row>
    <row r="1511" spans="1:27" x14ac:dyDescent="0.35">
      <c r="A1511" t="s">
        <v>2687</v>
      </c>
      <c r="B1511" t="s">
        <v>138</v>
      </c>
      <c r="C1511">
        <v>2</v>
      </c>
      <c r="D1511" s="4">
        <v>6</v>
      </c>
      <c r="E1511" s="3">
        <v>3</v>
      </c>
      <c r="F1511">
        <v>3</v>
      </c>
      <c r="G1511" s="1">
        <v>0.5</v>
      </c>
      <c r="H1511">
        <v>1</v>
      </c>
      <c r="I1511" s="4">
        <v>3</v>
      </c>
      <c r="J1511" s="3">
        <v>3</v>
      </c>
      <c r="K1511">
        <v>2</v>
      </c>
      <c r="L1511" s="1">
        <v>0.66666666666666663</v>
      </c>
      <c r="M1511" s="4">
        <v>-4</v>
      </c>
      <c r="N1511" s="4">
        <v>-2</v>
      </c>
      <c r="O1511" t="s">
        <v>6153</v>
      </c>
      <c r="P1511">
        <v>2</v>
      </c>
      <c r="Q1511" t="s">
        <v>808</v>
      </c>
      <c r="R1511" s="1">
        <v>0</v>
      </c>
      <c r="S1511" s="3">
        <v>0</v>
      </c>
      <c r="T1511"/>
      <c r="U1511"/>
      <c r="V1511"/>
      <c r="W1511"/>
      <c r="X1511"/>
      <c r="Y1511"/>
      <c r="AA1511"/>
    </row>
    <row r="1512" spans="1:27" x14ac:dyDescent="0.35">
      <c r="A1512" t="s">
        <v>2707</v>
      </c>
      <c r="B1512" t="s">
        <v>425</v>
      </c>
      <c r="C1512">
        <v>0</v>
      </c>
      <c r="D1512" s="4">
        <v>6</v>
      </c>
      <c r="E1512" s="3">
        <v>0</v>
      </c>
      <c r="F1512">
        <v>5</v>
      </c>
      <c r="G1512" s="1">
        <v>0.83333333333333337</v>
      </c>
      <c r="H1512">
        <v>0</v>
      </c>
      <c r="I1512" s="4">
        <v>2</v>
      </c>
      <c r="J1512" s="3">
        <v>0</v>
      </c>
      <c r="K1512">
        <v>1</v>
      </c>
      <c r="L1512" s="1">
        <v>0.5</v>
      </c>
      <c r="M1512" s="4">
        <v>-6</v>
      </c>
      <c r="N1512" s="4">
        <v>-2</v>
      </c>
      <c r="O1512" t="s">
        <v>6153</v>
      </c>
      <c r="P1512">
        <v>4</v>
      </c>
      <c r="Q1512" t="s">
        <v>808</v>
      </c>
      <c r="R1512" s="1">
        <v>0</v>
      </c>
      <c r="S1512" s="3">
        <v>0</v>
      </c>
      <c r="T1512"/>
      <c r="U1512"/>
      <c r="V1512"/>
      <c r="W1512"/>
      <c r="X1512"/>
      <c r="Y1512"/>
      <c r="AA1512"/>
    </row>
    <row r="1513" spans="1:27" x14ac:dyDescent="0.35">
      <c r="A1513" t="s">
        <v>2712</v>
      </c>
      <c r="B1513" t="s">
        <v>546</v>
      </c>
      <c r="C1513">
        <v>0</v>
      </c>
      <c r="D1513" s="4">
        <v>6</v>
      </c>
      <c r="E1513" s="3">
        <v>0</v>
      </c>
      <c r="F1513">
        <v>6</v>
      </c>
      <c r="G1513" s="1">
        <v>1</v>
      </c>
      <c r="H1513">
        <v>0</v>
      </c>
      <c r="I1513" s="4">
        <v>2</v>
      </c>
      <c r="J1513" s="3">
        <v>0</v>
      </c>
      <c r="K1513">
        <v>2</v>
      </c>
      <c r="L1513" s="1">
        <v>1</v>
      </c>
      <c r="M1513" s="4">
        <v>-6</v>
      </c>
      <c r="N1513" s="4">
        <v>-2</v>
      </c>
      <c r="O1513" t="s">
        <v>6153</v>
      </c>
      <c r="P1513">
        <v>4</v>
      </c>
      <c r="Q1513" t="s">
        <v>808</v>
      </c>
      <c r="R1513" s="1">
        <v>0</v>
      </c>
      <c r="S1513" s="3">
        <v>0</v>
      </c>
      <c r="T1513"/>
      <c r="U1513"/>
      <c r="V1513"/>
      <c r="W1513"/>
      <c r="X1513"/>
      <c r="Y1513"/>
      <c r="AA1513"/>
    </row>
    <row r="1514" spans="1:27" x14ac:dyDescent="0.35">
      <c r="A1514" t="s">
        <v>2720</v>
      </c>
      <c r="B1514" t="s">
        <v>101</v>
      </c>
      <c r="C1514">
        <v>0</v>
      </c>
      <c r="D1514" s="4">
        <v>6</v>
      </c>
      <c r="E1514" s="3">
        <v>0</v>
      </c>
      <c r="F1514">
        <v>4</v>
      </c>
      <c r="G1514" s="1">
        <v>0.66666666666666663</v>
      </c>
      <c r="H1514">
        <v>0</v>
      </c>
      <c r="I1514" s="4">
        <v>2</v>
      </c>
      <c r="J1514" s="3">
        <v>0</v>
      </c>
      <c r="K1514">
        <v>1</v>
      </c>
      <c r="L1514" s="1">
        <v>0.5</v>
      </c>
      <c r="M1514" s="4">
        <v>-6</v>
      </c>
      <c r="N1514" s="4">
        <v>-2</v>
      </c>
      <c r="O1514" t="s">
        <v>6153</v>
      </c>
      <c r="P1514">
        <v>4</v>
      </c>
      <c r="Q1514" t="s">
        <v>808</v>
      </c>
      <c r="R1514" s="1">
        <v>0</v>
      </c>
      <c r="S1514" s="3">
        <v>0</v>
      </c>
      <c r="T1514"/>
      <c r="U1514"/>
      <c r="V1514"/>
      <c r="W1514"/>
      <c r="X1514"/>
      <c r="Y1514"/>
      <c r="AA1514"/>
    </row>
    <row r="1515" spans="1:27" x14ac:dyDescent="0.35">
      <c r="A1515" t="s">
        <v>2721</v>
      </c>
      <c r="B1515" t="s">
        <v>355</v>
      </c>
      <c r="C1515">
        <v>0</v>
      </c>
      <c r="D1515" s="4">
        <v>6</v>
      </c>
      <c r="E1515" s="3">
        <v>0</v>
      </c>
      <c r="F1515">
        <v>5</v>
      </c>
      <c r="G1515" s="1">
        <v>0.83333333333333337</v>
      </c>
      <c r="H1515">
        <v>0</v>
      </c>
      <c r="I1515" s="4">
        <v>2</v>
      </c>
      <c r="J1515" s="3">
        <v>0</v>
      </c>
      <c r="K1515">
        <v>2</v>
      </c>
      <c r="L1515" s="1">
        <v>1</v>
      </c>
      <c r="M1515" s="4">
        <v>-6</v>
      </c>
      <c r="N1515" s="4">
        <v>-2</v>
      </c>
      <c r="O1515" t="s">
        <v>6153</v>
      </c>
      <c r="P1515">
        <v>4</v>
      </c>
      <c r="Q1515" t="s">
        <v>808</v>
      </c>
      <c r="R1515" s="1">
        <v>0</v>
      </c>
      <c r="S1515" s="3">
        <v>0</v>
      </c>
      <c r="T1515"/>
      <c r="U1515"/>
      <c r="V1515"/>
      <c r="W1515"/>
      <c r="X1515"/>
      <c r="Y1515"/>
      <c r="AA1515"/>
    </row>
    <row r="1516" spans="1:27" x14ac:dyDescent="0.35">
      <c r="A1516" t="s">
        <v>2722</v>
      </c>
      <c r="B1516" t="s">
        <v>547</v>
      </c>
      <c r="C1516">
        <v>0</v>
      </c>
      <c r="D1516" s="4">
        <v>6</v>
      </c>
      <c r="E1516" s="3">
        <v>0</v>
      </c>
      <c r="F1516">
        <v>6</v>
      </c>
      <c r="G1516" s="1">
        <v>1</v>
      </c>
      <c r="H1516">
        <v>0</v>
      </c>
      <c r="I1516" s="4">
        <v>2</v>
      </c>
      <c r="J1516" s="3">
        <v>0</v>
      </c>
      <c r="K1516">
        <v>2</v>
      </c>
      <c r="L1516" s="1">
        <v>1</v>
      </c>
      <c r="M1516" s="4">
        <v>-6</v>
      </c>
      <c r="N1516" s="4">
        <v>-2</v>
      </c>
      <c r="O1516" t="s">
        <v>6153</v>
      </c>
      <c r="P1516">
        <v>4</v>
      </c>
      <c r="Q1516" t="s">
        <v>808</v>
      </c>
      <c r="R1516" s="1">
        <v>0</v>
      </c>
      <c r="S1516" s="3">
        <v>0</v>
      </c>
      <c r="T1516"/>
      <c r="U1516"/>
      <c r="V1516"/>
      <c r="W1516"/>
      <c r="X1516"/>
      <c r="Y1516"/>
      <c r="AA1516"/>
    </row>
    <row r="1517" spans="1:27" x14ac:dyDescent="0.35">
      <c r="A1517" t="s">
        <v>2768</v>
      </c>
      <c r="B1517" t="s">
        <v>468</v>
      </c>
      <c r="C1517">
        <v>0</v>
      </c>
      <c r="D1517" s="4">
        <v>6</v>
      </c>
      <c r="E1517" s="3">
        <v>0</v>
      </c>
      <c r="F1517">
        <v>4</v>
      </c>
      <c r="G1517" s="1">
        <v>0.66666666666666663</v>
      </c>
      <c r="H1517">
        <v>0</v>
      </c>
      <c r="I1517" s="4">
        <v>2</v>
      </c>
      <c r="J1517" s="3">
        <v>0</v>
      </c>
      <c r="K1517">
        <v>1</v>
      </c>
      <c r="L1517" s="1">
        <v>0.5</v>
      </c>
      <c r="M1517" s="4">
        <v>-6</v>
      </c>
      <c r="N1517" s="4">
        <v>-2</v>
      </c>
      <c r="O1517" t="s">
        <v>6153</v>
      </c>
      <c r="P1517">
        <v>4</v>
      </c>
      <c r="Q1517" t="s">
        <v>808</v>
      </c>
      <c r="R1517" s="1">
        <v>0</v>
      </c>
      <c r="S1517" s="3">
        <v>0</v>
      </c>
      <c r="T1517"/>
      <c r="U1517"/>
      <c r="V1517"/>
      <c r="W1517"/>
      <c r="X1517"/>
      <c r="Y1517"/>
      <c r="AA1517"/>
    </row>
    <row r="1518" spans="1:27" x14ac:dyDescent="0.35">
      <c r="A1518" t="s">
        <v>2770</v>
      </c>
      <c r="B1518" t="s">
        <v>149</v>
      </c>
      <c r="C1518">
        <v>0</v>
      </c>
      <c r="D1518" s="4">
        <v>6</v>
      </c>
      <c r="E1518" s="3">
        <v>0</v>
      </c>
      <c r="F1518">
        <v>4</v>
      </c>
      <c r="G1518" s="1">
        <v>0.66666666666666663</v>
      </c>
      <c r="H1518">
        <v>0</v>
      </c>
      <c r="I1518" s="4">
        <v>2</v>
      </c>
      <c r="J1518" s="3">
        <v>0</v>
      </c>
      <c r="K1518">
        <v>1</v>
      </c>
      <c r="L1518" s="1">
        <v>0.5</v>
      </c>
      <c r="M1518" s="4">
        <v>-6</v>
      </c>
      <c r="N1518" s="4">
        <v>-2</v>
      </c>
      <c r="O1518" t="s">
        <v>6153</v>
      </c>
      <c r="P1518">
        <v>4</v>
      </c>
      <c r="Q1518" t="s">
        <v>808</v>
      </c>
      <c r="R1518" s="1">
        <v>0</v>
      </c>
      <c r="S1518" s="3">
        <v>0</v>
      </c>
      <c r="T1518"/>
      <c r="U1518"/>
      <c r="V1518"/>
      <c r="W1518"/>
      <c r="X1518"/>
      <c r="Y1518"/>
      <c r="AA1518"/>
    </row>
    <row r="1519" spans="1:27" x14ac:dyDescent="0.35">
      <c r="A1519" t="s">
        <v>2784</v>
      </c>
      <c r="B1519" t="s">
        <v>231</v>
      </c>
      <c r="C1519">
        <v>2</v>
      </c>
      <c r="D1519" s="4">
        <v>6</v>
      </c>
      <c r="E1519" s="3">
        <v>3</v>
      </c>
      <c r="F1519">
        <v>5</v>
      </c>
      <c r="G1519" s="1">
        <v>0.83333333333333337</v>
      </c>
      <c r="H1519">
        <v>1</v>
      </c>
      <c r="I1519" s="4">
        <v>3</v>
      </c>
      <c r="J1519" s="3">
        <v>3</v>
      </c>
      <c r="K1519">
        <v>3</v>
      </c>
      <c r="L1519" s="1">
        <v>1</v>
      </c>
      <c r="M1519" s="4">
        <v>-4</v>
      </c>
      <c r="N1519" s="4">
        <v>-2</v>
      </c>
      <c r="O1519" t="s">
        <v>6153</v>
      </c>
      <c r="P1519">
        <v>2</v>
      </c>
      <c r="Q1519" t="s">
        <v>808</v>
      </c>
      <c r="R1519" s="1">
        <v>0</v>
      </c>
      <c r="S1519" s="3">
        <v>0</v>
      </c>
      <c r="T1519"/>
      <c r="U1519"/>
      <c r="V1519"/>
      <c r="W1519"/>
      <c r="X1519"/>
      <c r="Y1519"/>
      <c r="AA1519"/>
    </row>
    <row r="1520" spans="1:27" x14ac:dyDescent="0.35">
      <c r="A1520" t="s">
        <v>2788</v>
      </c>
      <c r="B1520" t="s">
        <v>69</v>
      </c>
      <c r="C1520">
        <v>0</v>
      </c>
      <c r="D1520" s="4">
        <v>6</v>
      </c>
      <c r="E1520" s="3">
        <v>0</v>
      </c>
      <c r="F1520">
        <v>4</v>
      </c>
      <c r="G1520" s="1">
        <v>0.66666666666666663</v>
      </c>
      <c r="H1520">
        <v>0</v>
      </c>
      <c r="I1520" s="4">
        <v>2</v>
      </c>
      <c r="J1520" s="3">
        <v>0</v>
      </c>
      <c r="K1520">
        <v>2</v>
      </c>
      <c r="L1520" s="1">
        <v>1</v>
      </c>
      <c r="M1520" s="4">
        <v>-6</v>
      </c>
      <c r="N1520" s="4">
        <v>-2</v>
      </c>
      <c r="O1520" t="s">
        <v>6153</v>
      </c>
      <c r="P1520">
        <v>4</v>
      </c>
      <c r="Q1520" t="s">
        <v>808</v>
      </c>
      <c r="R1520" s="1">
        <v>0</v>
      </c>
      <c r="S1520" s="3">
        <v>0</v>
      </c>
      <c r="T1520"/>
      <c r="U1520"/>
      <c r="V1520"/>
      <c r="W1520"/>
      <c r="X1520"/>
      <c r="Y1520"/>
      <c r="AA1520"/>
    </row>
    <row r="1521" spans="1:27" x14ac:dyDescent="0.35">
      <c r="A1521" t="s">
        <v>2791</v>
      </c>
      <c r="B1521" t="s">
        <v>135</v>
      </c>
      <c r="C1521">
        <v>0</v>
      </c>
      <c r="D1521" s="4">
        <v>6</v>
      </c>
      <c r="E1521" s="3">
        <v>0</v>
      </c>
      <c r="F1521">
        <v>0</v>
      </c>
      <c r="G1521" s="1">
        <v>0</v>
      </c>
      <c r="H1521">
        <v>0</v>
      </c>
      <c r="I1521" s="4">
        <v>2</v>
      </c>
      <c r="J1521" s="3">
        <v>0</v>
      </c>
      <c r="K1521">
        <v>0</v>
      </c>
      <c r="L1521" s="1">
        <v>0</v>
      </c>
      <c r="M1521" s="4">
        <v>-6</v>
      </c>
      <c r="N1521" s="4">
        <v>-2</v>
      </c>
      <c r="O1521" t="s">
        <v>6153</v>
      </c>
      <c r="P1521">
        <v>4</v>
      </c>
      <c r="Q1521" t="s">
        <v>808</v>
      </c>
      <c r="R1521" s="1">
        <v>0</v>
      </c>
      <c r="S1521" s="3">
        <v>0</v>
      </c>
      <c r="T1521"/>
      <c r="U1521"/>
      <c r="V1521"/>
      <c r="W1521"/>
      <c r="X1521"/>
      <c r="Y1521"/>
      <c r="AA1521"/>
    </row>
    <row r="1522" spans="1:27" x14ac:dyDescent="0.35">
      <c r="A1522" t="s">
        <v>2799</v>
      </c>
      <c r="B1522" t="s">
        <v>356</v>
      </c>
      <c r="C1522">
        <v>0</v>
      </c>
      <c r="D1522" s="4">
        <v>5</v>
      </c>
      <c r="E1522" s="3">
        <v>0</v>
      </c>
      <c r="F1522">
        <v>0</v>
      </c>
      <c r="G1522" s="1">
        <v>0</v>
      </c>
      <c r="H1522">
        <v>0</v>
      </c>
      <c r="I1522" s="4">
        <v>2</v>
      </c>
      <c r="J1522" s="3">
        <v>0</v>
      </c>
      <c r="K1522">
        <v>0</v>
      </c>
      <c r="L1522" s="1">
        <v>0</v>
      </c>
      <c r="M1522" s="4">
        <v>-5</v>
      </c>
      <c r="N1522" s="4">
        <v>-2</v>
      </c>
      <c r="O1522" t="s">
        <v>6153</v>
      </c>
      <c r="P1522">
        <v>3</v>
      </c>
      <c r="Q1522" t="s">
        <v>808</v>
      </c>
      <c r="R1522" s="1">
        <v>0</v>
      </c>
      <c r="S1522" s="3">
        <v>0</v>
      </c>
      <c r="T1522"/>
      <c r="U1522"/>
      <c r="V1522"/>
      <c r="W1522"/>
      <c r="X1522"/>
      <c r="Y1522"/>
      <c r="AA1522"/>
    </row>
    <row r="1523" spans="1:27" x14ac:dyDescent="0.35">
      <c r="A1523" t="s">
        <v>2801</v>
      </c>
      <c r="B1523" t="s">
        <v>87</v>
      </c>
      <c r="C1523">
        <v>0</v>
      </c>
      <c r="D1523" s="4">
        <v>5</v>
      </c>
      <c r="E1523" s="3">
        <v>0</v>
      </c>
      <c r="F1523">
        <v>4</v>
      </c>
      <c r="G1523" s="1">
        <v>0.8</v>
      </c>
      <c r="H1523">
        <v>0</v>
      </c>
      <c r="I1523" s="4">
        <v>2</v>
      </c>
      <c r="J1523" s="3">
        <v>0</v>
      </c>
      <c r="K1523">
        <v>1</v>
      </c>
      <c r="L1523" s="1">
        <v>0.5</v>
      </c>
      <c r="M1523" s="4">
        <v>-5</v>
      </c>
      <c r="N1523" s="4">
        <v>-2</v>
      </c>
      <c r="O1523" t="s">
        <v>6153</v>
      </c>
      <c r="P1523">
        <v>3</v>
      </c>
      <c r="Q1523" t="s">
        <v>808</v>
      </c>
      <c r="R1523" s="1">
        <v>0</v>
      </c>
      <c r="S1523" s="3">
        <v>0</v>
      </c>
      <c r="T1523"/>
      <c r="U1523"/>
      <c r="V1523"/>
      <c r="W1523"/>
      <c r="X1523"/>
      <c r="Y1523"/>
      <c r="AA1523"/>
    </row>
    <row r="1524" spans="1:27" x14ac:dyDescent="0.35">
      <c r="A1524" t="s">
        <v>2802</v>
      </c>
      <c r="B1524" t="s">
        <v>87</v>
      </c>
      <c r="C1524">
        <v>0</v>
      </c>
      <c r="D1524" s="4">
        <v>5</v>
      </c>
      <c r="E1524" s="3">
        <v>0</v>
      </c>
      <c r="F1524">
        <v>4</v>
      </c>
      <c r="G1524" s="1">
        <v>0.8</v>
      </c>
      <c r="H1524">
        <v>0</v>
      </c>
      <c r="I1524" s="4">
        <v>2</v>
      </c>
      <c r="J1524" s="3">
        <v>0</v>
      </c>
      <c r="K1524">
        <v>2</v>
      </c>
      <c r="L1524" s="1">
        <v>1</v>
      </c>
      <c r="M1524" s="4">
        <v>-5</v>
      </c>
      <c r="N1524" s="4">
        <v>-2</v>
      </c>
      <c r="O1524" t="s">
        <v>6153</v>
      </c>
      <c r="P1524">
        <v>3</v>
      </c>
      <c r="Q1524" t="s">
        <v>808</v>
      </c>
      <c r="R1524" s="1">
        <v>0</v>
      </c>
      <c r="S1524" s="3">
        <v>0</v>
      </c>
      <c r="T1524"/>
      <c r="U1524"/>
      <c r="V1524"/>
      <c r="W1524"/>
      <c r="X1524"/>
      <c r="Y1524"/>
      <c r="AA1524"/>
    </row>
    <row r="1525" spans="1:27" x14ac:dyDescent="0.35">
      <c r="A1525" t="s">
        <v>2453</v>
      </c>
      <c r="B1525" t="s">
        <v>220</v>
      </c>
      <c r="C1525">
        <v>0</v>
      </c>
      <c r="D1525" s="4">
        <v>5</v>
      </c>
      <c r="E1525" s="3">
        <v>0</v>
      </c>
      <c r="F1525">
        <v>0</v>
      </c>
      <c r="G1525" s="1">
        <v>0</v>
      </c>
      <c r="H1525">
        <v>0</v>
      </c>
      <c r="I1525" s="4">
        <v>2</v>
      </c>
      <c r="J1525" s="3">
        <v>0</v>
      </c>
      <c r="K1525">
        <v>0</v>
      </c>
      <c r="L1525" s="1">
        <v>0</v>
      </c>
      <c r="M1525" s="4">
        <v>-5</v>
      </c>
      <c r="N1525" s="4">
        <v>-2</v>
      </c>
      <c r="O1525" t="s">
        <v>6153</v>
      </c>
      <c r="P1525">
        <v>3</v>
      </c>
      <c r="Q1525" t="s">
        <v>808</v>
      </c>
      <c r="R1525" s="1">
        <v>0</v>
      </c>
      <c r="S1525" s="3">
        <v>0</v>
      </c>
      <c r="T1525"/>
      <c r="U1525"/>
      <c r="V1525"/>
      <c r="W1525"/>
      <c r="X1525"/>
      <c r="Y1525"/>
      <c r="AA1525"/>
    </row>
    <row r="1526" spans="1:27" x14ac:dyDescent="0.35">
      <c r="A1526" t="s">
        <v>2807</v>
      </c>
      <c r="B1526" t="s">
        <v>508</v>
      </c>
      <c r="C1526">
        <v>0</v>
      </c>
      <c r="D1526" s="4">
        <v>5</v>
      </c>
      <c r="E1526" s="3">
        <v>0</v>
      </c>
      <c r="F1526">
        <v>5</v>
      </c>
      <c r="G1526" s="1">
        <v>1</v>
      </c>
      <c r="H1526">
        <v>0</v>
      </c>
      <c r="I1526" s="4">
        <v>2</v>
      </c>
      <c r="J1526" s="3">
        <v>0</v>
      </c>
      <c r="K1526">
        <v>2</v>
      </c>
      <c r="L1526" s="1">
        <v>1</v>
      </c>
      <c r="M1526" s="4">
        <v>-5</v>
      </c>
      <c r="N1526" s="4">
        <v>-2</v>
      </c>
      <c r="O1526" t="s">
        <v>6153</v>
      </c>
      <c r="P1526">
        <v>3</v>
      </c>
      <c r="Q1526" t="s">
        <v>808</v>
      </c>
      <c r="R1526" s="1">
        <v>0</v>
      </c>
      <c r="S1526" s="3">
        <v>0</v>
      </c>
      <c r="T1526"/>
      <c r="U1526"/>
      <c r="V1526"/>
      <c r="W1526"/>
      <c r="X1526"/>
      <c r="Y1526"/>
      <c r="AA1526"/>
    </row>
    <row r="1527" spans="1:27" x14ac:dyDescent="0.35">
      <c r="A1527" t="s">
        <v>2824</v>
      </c>
      <c r="B1527" t="s">
        <v>57</v>
      </c>
      <c r="C1527">
        <v>0</v>
      </c>
      <c r="D1527" s="4">
        <v>5</v>
      </c>
      <c r="E1527" s="3">
        <v>0</v>
      </c>
      <c r="F1527">
        <v>3</v>
      </c>
      <c r="G1527" s="1">
        <v>0.6</v>
      </c>
      <c r="H1527">
        <v>0</v>
      </c>
      <c r="I1527" s="4">
        <v>2</v>
      </c>
      <c r="J1527" s="3">
        <v>0</v>
      </c>
      <c r="K1527">
        <v>0</v>
      </c>
      <c r="L1527" s="1">
        <v>0</v>
      </c>
      <c r="M1527" s="4">
        <v>-5</v>
      </c>
      <c r="N1527" s="4">
        <v>-2</v>
      </c>
      <c r="O1527" t="s">
        <v>6153</v>
      </c>
      <c r="P1527">
        <v>3</v>
      </c>
      <c r="Q1527" t="s">
        <v>808</v>
      </c>
      <c r="R1527" s="1">
        <v>0</v>
      </c>
      <c r="S1527" s="3">
        <v>0</v>
      </c>
      <c r="T1527"/>
      <c r="U1527"/>
      <c r="V1527"/>
      <c r="W1527"/>
      <c r="X1527"/>
      <c r="Y1527"/>
      <c r="AA1527"/>
    </row>
    <row r="1528" spans="1:27" x14ac:dyDescent="0.35">
      <c r="A1528" t="s">
        <v>2825</v>
      </c>
      <c r="B1528" t="s">
        <v>508</v>
      </c>
      <c r="C1528">
        <v>0</v>
      </c>
      <c r="D1528" s="4">
        <v>5</v>
      </c>
      <c r="E1528" s="3">
        <v>0</v>
      </c>
      <c r="F1528">
        <v>5</v>
      </c>
      <c r="G1528" s="1">
        <v>1</v>
      </c>
      <c r="H1528">
        <v>0</v>
      </c>
      <c r="I1528" s="4">
        <v>2</v>
      </c>
      <c r="J1528" s="3">
        <v>0</v>
      </c>
      <c r="K1528">
        <v>2</v>
      </c>
      <c r="L1528" s="1">
        <v>1</v>
      </c>
      <c r="M1528" s="4">
        <v>-5</v>
      </c>
      <c r="N1528" s="4">
        <v>-2</v>
      </c>
      <c r="O1528" t="s">
        <v>6153</v>
      </c>
      <c r="P1528">
        <v>3</v>
      </c>
      <c r="Q1528" t="s">
        <v>808</v>
      </c>
      <c r="R1528" s="1">
        <v>0</v>
      </c>
      <c r="S1528" s="3">
        <v>0</v>
      </c>
      <c r="T1528"/>
      <c r="U1528"/>
      <c r="V1528"/>
      <c r="W1528"/>
      <c r="X1528"/>
      <c r="Y1528"/>
      <c r="AA1528"/>
    </row>
    <row r="1529" spans="1:27" x14ac:dyDescent="0.35">
      <c r="A1529" t="s">
        <v>2827</v>
      </c>
      <c r="B1529" t="s">
        <v>70</v>
      </c>
      <c r="C1529">
        <v>0</v>
      </c>
      <c r="D1529" s="4">
        <v>5</v>
      </c>
      <c r="E1529" s="3">
        <v>0</v>
      </c>
      <c r="F1529">
        <v>3</v>
      </c>
      <c r="G1529" s="1">
        <v>0.6</v>
      </c>
      <c r="H1529">
        <v>0</v>
      </c>
      <c r="I1529" s="4">
        <v>2</v>
      </c>
      <c r="J1529" s="3">
        <v>0</v>
      </c>
      <c r="K1529">
        <v>1</v>
      </c>
      <c r="L1529" s="1">
        <v>0.5</v>
      </c>
      <c r="M1529" s="4">
        <v>-5</v>
      </c>
      <c r="N1529" s="4">
        <v>-2</v>
      </c>
      <c r="O1529" t="s">
        <v>6153</v>
      </c>
      <c r="P1529">
        <v>3</v>
      </c>
      <c r="Q1529" t="s">
        <v>808</v>
      </c>
      <c r="R1529" s="1">
        <v>0</v>
      </c>
      <c r="S1529" s="3">
        <v>0</v>
      </c>
      <c r="T1529"/>
      <c r="U1529"/>
      <c r="V1529"/>
      <c r="W1529"/>
      <c r="X1529"/>
      <c r="Y1529"/>
      <c r="AA1529"/>
    </row>
    <row r="1530" spans="1:27" x14ac:dyDescent="0.35">
      <c r="A1530" t="s">
        <v>2834</v>
      </c>
      <c r="B1530" t="s">
        <v>338</v>
      </c>
      <c r="C1530">
        <v>0</v>
      </c>
      <c r="D1530" s="4">
        <v>5</v>
      </c>
      <c r="E1530" s="3">
        <v>0</v>
      </c>
      <c r="F1530">
        <v>4</v>
      </c>
      <c r="G1530" s="1">
        <v>0.8</v>
      </c>
      <c r="H1530">
        <v>0</v>
      </c>
      <c r="I1530" s="4">
        <v>2</v>
      </c>
      <c r="J1530" s="3">
        <v>0</v>
      </c>
      <c r="K1530">
        <v>2</v>
      </c>
      <c r="L1530" s="1">
        <v>1</v>
      </c>
      <c r="M1530" s="4">
        <v>-5</v>
      </c>
      <c r="N1530" s="4">
        <v>-2</v>
      </c>
      <c r="O1530" t="s">
        <v>6153</v>
      </c>
      <c r="P1530">
        <v>3</v>
      </c>
      <c r="Q1530" t="s">
        <v>808</v>
      </c>
      <c r="R1530" s="1">
        <v>0</v>
      </c>
      <c r="S1530" s="3">
        <v>0</v>
      </c>
      <c r="T1530"/>
      <c r="U1530"/>
      <c r="V1530"/>
      <c r="W1530"/>
      <c r="X1530"/>
      <c r="Y1530"/>
      <c r="AA1530"/>
    </row>
    <row r="1531" spans="1:27" x14ac:dyDescent="0.35">
      <c r="A1531" t="s">
        <v>2864</v>
      </c>
      <c r="B1531" t="s">
        <v>329</v>
      </c>
      <c r="C1531">
        <v>0</v>
      </c>
      <c r="D1531" s="4">
        <v>5</v>
      </c>
      <c r="E1531" s="3">
        <v>0</v>
      </c>
      <c r="F1531">
        <v>5</v>
      </c>
      <c r="G1531" s="1">
        <v>1</v>
      </c>
      <c r="H1531">
        <v>0</v>
      </c>
      <c r="I1531" s="4">
        <v>2</v>
      </c>
      <c r="J1531" s="3">
        <v>0</v>
      </c>
      <c r="K1531">
        <v>2</v>
      </c>
      <c r="L1531" s="1">
        <v>1</v>
      </c>
      <c r="M1531" s="4">
        <v>-5</v>
      </c>
      <c r="N1531" s="4">
        <v>-2</v>
      </c>
      <c r="O1531" t="s">
        <v>6153</v>
      </c>
      <c r="P1531">
        <v>3</v>
      </c>
      <c r="Q1531" t="s">
        <v>808</v>
      </c>
      <c r="R1531" s="1">
        <v>0</v>
      </c>
      <c r="S1531" s="3">
        <v>0</v>
      </c>
      <c r="T1531"/>
      <c r="U1531"/>
      <c r="V1531"/>
      <c r="W1531"/>
      <c r="X1531"/>
      <c r="Y1531"/>
      <c r="AA1531"/>
    </row>
    <row r="1532" spans="1:27" x14ac:dyDescent="0.35">
      <c r="A1532" t="s">
        <v>2869</v>
      </c>
      <c r="B1532" t="s">
        <v>545</v>
      </c>
      <c r="C1532">
        <v>0</v>
      </c>
      <c r="D1532" s="4">
        <v>5</v>
      </c>
      <c r="E1532" s="3">
        <v>0</v>
      </c>
      <c r="F1532">
        <v>5</v>
      </c>
      <c r="G1532" s="1">
        <v>1</v>
      </c>
      <c r="H1532">
        <v>0</v>
      </c>
      <c r="I1532" s="4">
        <v>2</v>
      </c>
      <c r="J1532" s="3">
        <v>0</v>
      </c>
      <c r="K1532">
        <v>2</v>
      </c>
      <c r="L1532" s="1">
        <v>1</v>
      </c>
      <c r="M1532" s="4">
        <v>-5</v>
      </c>
      <c r="N1532" s="4">
        <v>-2</v>
      </c>
      <c r="O1532" t="s">
        <v>6153</v>
      </c>
      <c r="P1532">
        <v>3</v>
      </c>
      <c r="Q1532" t="s">
        <v>808</v>
      </c>
      <c r="R1532" s="1">
        <v>0</v>
      </c>
      <c r="S1532" s="3">
        <v>0</v>
      </c>
      <c r="T1532"/>
      <c r="U1532"/>
      <c r="V1532"/>
      <c r="W1532"/>
      <c r="X1532"/>
      <c r="Y1532"/>
      <c r="AA1532"/>
    </row>
    <row r="1533" spans="1:27" x14ac:dyDescent="0.35">
      <c r="A1533" t="s">
        <v>2872</v>
      </c>
      <c r="B1533" t="s">
        <v>350</v>
      </c>
      <c r="C1533">
        <v>0</v>
      </c>
      <c r="D1533" s="4">
        <v>5</v>
      </c>
      <c r="E1533" s="3">
        <v>0</v>
      </c>
      <c r="F1533">
        <v>4</v>
      </c>
      <c r="G1533" s="1">
        <v>0.8</v>
      </c>
      <c r="H1533">
        <v>0</v>
      </c>
      <c r="I1533" s="4">
        <v>2</v>
      </c>
      <c r="J1533" s="3">
        <v>0</v>
      </c>
      <c r="K1533">
        <v>2</v>
      </c>
      <c r="L1533" s="1">
        <v>1</v>
      </c>
      <c r="M1533" s="4">
        <v>-5</v>
      </c>
      <c r="N1533" s="4">
        <v>-2</v>
      </c>
      <c r="O1533" t="s">
        <v>6153</v>
      </c>
      <c r="P1533">
        <v>3</v>
      </c>
      <c r="Q1533" t="s">
        <v>808</v>
      </c>
      <c r="R1533" s="1">
        <v>0</v>
      </c>
      <c r="S1533" s="3">
        <v>0</v>
      </c>
      <c r="T1533"/>
      <c r="U1533"/>
      <c r="V1533"/>
      <c r="W1533"/>
      <c r="X1533"/>
      <c r="Y1533"/>
      <c r="AA1533"/>
    </row>
    <row r="1534" spans="1:27" x14ac:dyDescent="0.35">
      <c r="A1534" t="s">
        <v>2873</v>
      </c>
      <c r="B1534" t="s">
        <v>443</v>
      </c>
      <c r="C1534">
        <v>0</v>
      </c>
      <c r="D1534" s="4">
        <v>5</v>
      </c>
      <c r="E1534" s="3">
        <v>0</v>
      </c>
      <c r="F1534">
        <v>2</v>
      </c>
      <c r="G1534" s="1">
        <v>0.4</v>
      </c>
      <c r="H1534">
        <v>0</v>
      </c>
      <c r="I1534" s="4">
        <v>2</v>
      </c>
      <c r="J1534" s="3">
        <v>0</v>
      </c>
      <c r="K1534">
        <v>1</v>
      </c>
      <c r="L1534" s="1">
        <v>0.5</v>
      </c>
      <c r="M1534" s="4">
        <v>-5</v>
      </c>
      <c r="N1534" s="4">
        <v>-2</v>
      </c>
      <c r="O1534" t="s">
        <v>6153</v>
      </c>
      <c r="P1534">
        <v>3</v>
      </c>
      <c r="Q1534" t="s">
        <v>808</v>
      </c>
      <c r="R1534" s="1">
        <v>0</v>
      </c>
      <c r="S1534" s="3">
        <v>0</v>
      </c>
      <c r="T1534"/>
      <c r="U1534"/>
      <c r="V1534"/>
      <c r="W1534"/>
      <c r="X1534"/>
      <c r="Y1534"/>
      <c r="AA1534"/>
    </row>
    <row r="1535" spans="1:27" x14ac:dyDescent="0.35">
      <c r="A1535" t="s">
        <v>2875</v>
      </c>
      <c r="B1535" t="s">
        <v>86</v>
      </c>
      <c r="C1535">
        <v>0</v>
      </c>
      <c r="D1535" s="4">
        <v>5</v>
      </c>
      <c r="E1535" s="3">
        <v>0</v>
      </c>
      <c r="F1535">
        <v>5</v>
      </c>
      <c r="G1535" s="1">
        <v>1</v>
      </c>
      <c r="H1535">
        <v>0</v>
      </c>
      <c r="I1535" s="4">
        <v>2</v>
      </c>
      <c r="J1535" s="3">
        <v>0</v>
      </c>
      <c r="K1535">
        <v>2</v>
      </c>
      <c r="L1535" s="1">
        <v>1</v>
      </c>
      <c r="M1535" s="4">
        <v>-5</v>
      </c>
      <c r="N1535" s="4">
        <v>-2</v>
      </c>
      <c r="O1535" t="s">
        <v>6153</v>
      </c>
      <c r="P1535">
        <v>3</v>
      </c>
      <c r="Q1535" t="s">
        <v>808</v>
      </c>
      <c r="R1535" s="1">
        <v>0</v>
      </c>
      <c r="S1535" s="3">
        <v>0</v>
      </c>
      <c r="T1535"/>
      <c r="U1535"/>
      <c r="V1535"/>
      <c r="W1535"/>
      <c r="X1535"/>
      <c r="Y1535"/>
      <c r="AA1535"/>
    </row>
    <row r="1536" spans="1:27" x14ac:dyDescent="0.35">
      <c r="A1536" t="s">
        <v>2877</v>
      </c>
      <c r="B1536" t="s">
        <v>555</v>
      </c>
      <c r="C1536">
        <v>0</v>
      </c>
      <c r="D1536" s="4">
        <v>5</v>
      </c>
      <c r="E1536" s="3">
        <v>0</v>
      </c>
      <c r="F1536">
        <v>3</v>
      </c>
      <c r="G1536" s="1">
        <v>0.6</v>
      </c>
      <c r="H1536">
        <v>0</v>
      </c>
      <c r="I1536" s="4">
        <v>2</v>
      </c>
      <c r="J1536" s="3">
        <v>0</v>
      </c>
      <c r="K1536">
        <v>2</v>
      </c>
      <c r="L1536" s="1">
        <v>1</v>
      </c>
      <c r="M1536" s="4">
        <v>-5</v>
      </c>
      <c r="N1536" s="4">
        <v>-2</v>
      </c>
      <c r="O1536" t="s">
        <v>6153</v>
      </c>
      <c r="P1536">
        <v>3</v>
      </c>
      <c r="Q1536" t="s">
        <v>808</v>
      </c>
      <c r="R1536" s="1">
        <v>0</v>
      </c>
      <c r="S1536" s="3">
        <v>0</v>
      </c>
      <c r="T1536"/>
      <c r="U1536"/>
      <c r="V1536"/>
      <c r="W1536"/>
      <c r="X1536"/>
      <c r="Y1536"/>
      <c r="AA1536"/>
    </row>
    <row r="1537" spans="1:27" x14ac:dyDescent="0.35">
      <c r="A1537" t="s">
        <v>2885</v>
      </c>
      <c r="B1537" t="s">
        <v>438</v>
      </c>
      <c r="C1537">
        <v>0</v>
      </c>
      <c r="D1537" s="4">
        <v>5</v>
      </c>
      <c r="E1537" s="3">
        <v>0</v>
      </c>
      <c r="F1537">
        <v>2</v>
      </c>
      <c r="G1537" s="1">
        <v>0.4</v>
      </c>
      <c r="H1537">
        <v>0</v>
      </c>
      <c r="I1537" s="4">
        <v>2</v>
      </c>
      <c r="J1537" s="3">
        <v>0</v>
      </c>
      <c r="K1537">
        <v>1</v>
      </c>
      <c r="L1537" s="1">
        <v>0.5</v>
      </c>
      <c r="M1537" s="4">
        <v>-5</v>
      </c>
      <c r="N1537" s="4">
        <v>-2</v>
      </c>
      <c r="O1537" t="s">
        <v>6153</v>
      </c>
      <c r="P1537">
        <v>3</v>
      </c>
      <c r="Q1537" t="s">
        <v>808</v>
      </c>
      <c r="R1537" s="1">
        <v>0</v>
      </c>
      <c r="S1537" s="3">
        <v>0</v>
      </c>
      <c r="T1537"/>
      <c r="U1537"/>
      <c r="V1537"/>
      <c r="W1537"/>
      <c r="X1537"/>
      <c r="Y1537"/>
      <c r="AA1537"/>
    </row>
    <row r="1538" spans="1:27" x14ac:dyDescent="0.35">
      <c r="A1538" t="s">
        <v>2887</v>
      </c>
      <c r="B1538" t="s">
        <v>239</v>
      </c>
      <c r="C1538">
        <v>0</v>
      </c>
      <c r="D1538" s="4">
        <v>5</v>
      </c>
      <c r="E1538" s="3">
        <v>0</v>
      </c>
      <c r="F1538">
        <v>5</v>
      </c>
      <c r="G1538" s="1">
        <v>1</v>
      </c>
      <c r="H1538">
        <v>0</v>
      </c>
      <c r="I1538" s="4">
        <v>2</v>
      </c>
      <c r="J1538" s="3">
        <v>0</v>
      </c>
      <c r="K1538">
        <v>2</v>
      </c>
      <c r="L1538" s="1">
        <v>1</v>
      </c>
      <c r="M1538" s="4">
        <v>-5</v>
      </c>
      <c r="N1538" s="4">
        <v>-2</v>
      </c>
      <c r="O1538" t="s">
        <v>6153</v>
      </c>
      <c r="P1538">
        <v>3</v>
      </c>
      <c r="Q1538" t="s">
        <v>808</v>
      </c>
      <c r="R1538" s="1">
        <v>0</v>
      </c>
      <c r="S1538" s="3">
        <v>0</v>
      </c>
      <c r="T1538"/>
      <c r="U1538"/>
      <c r="V1538"/>
      <c r="W1538"/>
      <c r="X1538"/>
      <c r="Y1538"/>
      <c r="AA1538"/>
    </row>
    <row r="1539" spans="1:27" x14ac:dyDescent="0.35">
      <c r="A1539" t="s">
        <v>2902</v>
      </c>
      <c r="B1539" t="s">
        <v>113</v>
      </c>
      <c r="C1539">
        <v>0</v>
      </c>
      <c r="D1539" s="4">
        <v>5</v>
      </c>
      <c r="E1539" s="3">
        <v>0</v>
      </c>
      <c r="F1539">
        <v>2</v>
      </c>
      <c r="G1539" s="1">
        <v>0.4</v>
      </c>
      <c r="H1539">
        <v>0</v>
      </c>
      <c r="I1539" s="4">
        <v>2</v>
      </c>
      <c r="J1539" s="3">
        <v>0</v>
      </c>
      <c r="K1539">
        <v>1</v>
      </c>
      <c r="L1539" s="1">
        <v>0.5</v>
      </c>
      <c r="M1539" s="4">
        <v>-5</v>
      </c>
      <c r="N1539" s="4">
        <v>-2</v>
      </c>
      <c r="O1539" t="s">
        <v>6153</v>
      </c>
      <c r="P1539">
        <v>3</v>
      </c>
      <c r="Q1539" t="s">
        <v>808</v>
      </c>
      <c r="R1539" s="1">
        <v>0</v>
      </c>
      <c r="S1539" s="3">
        <v>0</v>
      </c>
      <c r="T1539"/>
      <c r="U1539"/>
      <c r="V1539"/>
      <c r="W1539"/>
      <c r="X1539"/>
      <c r="Y1539"/>
      <c r="AA1539"/>
    </row>
    <row r="1540" spans="1:27" x14ac:dyDescent="0.35">
      <c r="A1540" t="s">
        <v>2910</v>
      </c>
      <c r="B1540" t="s">
        <v>172</v>
      </c>
      <c r="C1540">
        <v>0</v>
      </c>
      <c r="D1540" s="4">
        <v>5</v>
      </c>
      <c r="E1540" s="3">
        <v>0</v>
      </c>
      <c r="F1540">
        <v>1</v>
      </c>
      <c r="G1540" s="1">
        <v>0.2</v>
      </c>
      <c r="H1540">
        <v>0</v>
      </c>
      <c r="I1540" s="4">
        <v>2</v>
      </c>
      <c r="J1540" s="3">
        <v>0</v>
      </c>
      <c r="K1540">
        <v>1</v>
      </c>
      <c r="L1540" s="1">
        <v>0.5</v>
      </c>
      <c r="M1540" s="4">
        <v>-5</v>
      </c>
      <c r="N1540" s="4">
        <v>-2</v>
      </c>
      <c r="O1540" t="s">
        <v>6153</v>
      </c>
      <c r="P1540">
        <v>3</v>
      </c>
      <c r="Q1540" t="s">
        <v>808</v>
      </c>
      <c r="R1540" s="1">
        <v>0</v>
      </c>
      <c r="S1540" s="3">
        <v>0</v>
      </c>
      <c r="T1540"/>
      <c r="U1540"/>
      <c r="V1540"/>
      <c r="W1540"/>
      <c r="X1540"/>
      <c r="Y1540"/>
      <c r="AA1540"/>
    </row>
    <row r="1541" spans="1:27" x14ac:dyDescent="0.35">
      <c r="A1541" t="s">
        <v>2911</v>
      </c>
      <c r="B1541" t="s">
        <v>467</v>
      </c>
      <c r="C1541">
        <v>0</v>
      </c>
      <c r="D1541" s="4">
        <v>5</v>
      </c>
      <c r="E1541" s="3">
        <v>0</v>
      </c>
      <c r="F1541">
        <v>5</v>
      </c>
      <c r="G1541" s="1">
        <v>1</v>
      </c>
      <c r="H1541">
        <v>0</v>
      </c>
      <c r="I1541" s="4">
        <v>2</v>
      </c>
      <c r="J1541" s="3">
        <v>0</v>
      </c>
      <c r="K1541">
        <v>2</v>
      </c>
      <c r="L1541" s="1">
        <v>1</v>
      </c>
      <c r="M1541" s="4">
        <v>-5</v>
      </c>
      <c r="N1541" s="4">
        <v>-2</v>
      </c>
      <c r="O1541" t="s">
        <v>6153</v>
      </c>
      <c r="P1541">
        <v>3</v>
      </c>
      <c r="Q1541" t="s">
        <v>808</v>
      </c>
      <c r="R1541" s="1">
        <v>0</v>
      </c>
      <c r="S1541" s="3">
        <v>0</v>
      </c>
      <c r="T1541"/>
      <c r="U1541"/>
      <c r="V1541"/>
      <c r="W1541"/>
      <c r="X1541"/>
      <c r="Y1541"/>
      <c r="AA1541"/>
    </row>
    <row r="1542" spans="1:27" x14ac:dyDescent="0.35">
      <c r="A1542" t="s">
        <v>2942</v>
      </c>
      <c r="B1542" t="s">
        <v>281</v>
      </c>
      <c r="C1542">
        <v>0</v>
      </c>
      <c r="D1542" s="4">
        <v>5</v>
      </c>
      <c r="E1542" s="3">
        <v>0</v>
      </c>
      <c r="F1542">
        <v>3</v>
      </c>
      <c r="G1542" s="1">
        <v>0.6</v>
      </c>
      <c r="H1542">
        <v>0</v>
      </c>
      <c r="I1542" s="4">
        <v>2</v>
      </c>
      <c r="J1542" s="3">
        <v>0</v>
      </c>
      <c r="K1542">
        <v>2</v>
      </c>
      <c r="L1542" s="1">
        <v>1</v>
      </c>
      <c r="M1542" s="4">
        <v>-5</v>
      </c>
      <c r="N1542" s="4">
        <v>-2</v>
      </c>
      <c r="O1542" t="s">
        <v>6153</v>
      </c>
      <c r="P1542">
        <v>3</v>
      </c>
      <c r="Q1542" t="s">
        <v>808</v>
      </c>
      <c r="R1542" s="1">
        <v>0</v>
      </c>
      <c r="S1542" s="3">
        <v>0</v>
      </c>
      <c r="T1542"/>
      <c r="U1542"/>
      <c r="V1542"/>
      <c r="W1542"/>
      <c r="X1542"/>
      <c r="Y1542"/>
      <c r="AA1542"/>
    </row>
    <row r="1543" spans="1:27" x14ac:dyDescent="0.35">
      <c r="A1543" t="s">
        <v>3011</v>
      </c>
      <c r="B1543" t="s">
        <v>43</v>
      </c>
      <c r="C1543">
        <v>0</v>
      </c>
      <c r="D1543" s="4">
        <v>4</v>
      </c>
      <c r="E1543" s="3">
        <v>0</v>
      </c>
      <c r="F1543">
        <v>1</v>
      </c>
      <c r="G1543" s="1">
        <v>0.25</v>
      </c>
      <c r="H1543">
        <v>0</v>
      </c>
      <c r="I1543" s="4">
        <v>2</v>
      </c>
      <c r="J1543" s="3">
        <v>0</v>
      </c>
      <c r="K1543">
        <v>0</v>
      </c>
      <c r="L1543" s="1">
        <v>0</v>
      </c>
      <c r="M1543" s="4">
        <v>-4</v>
      </c>
      <c r="N1543" s="4">
        <v>-2</v>
      </c>
      <c r="O1543" t="s">
        <v>6153</v>
      </c>
      <c r="P1543">
        <v>2</v>
      </c>
      <c r="Q1543" t="s">
        <v>808</v>
      </c>
      <c r="R1543" s="1">
        <v>0</v>
      </c>
      <c r="S1543" s="3">
        <v>0</v>
      </c>
      <c r="T1543"/>
      <c r="U1543"/>
      <c r="V1543"/>
      <c r="W1543"/>
      <c r="X1543"/>
      <c r="Y1543"/>
      <c r="AA1543"/>
    </row>
    <row r="1544" spans="1:27" x14ac:dyDescent="0.35">
      <c r="A1544" t="s">
        <v>3013</v>
      </c>
      <c r="B1544" t="s">
        <v>123</v>
      </c>
      <c r="C1544">
        <v>0</v>
      </c>
      <c r="D1544" s="4">
        <v>4</v>
      </c>
      <c r="E1544" s="3">
        <v>0</v>
      </c>
      <c r="F1544">
        <v>4</v>
      </c>
      <c r="G1544" s="1">
        <v>1</v>
      </c>
      <c r="H1544">
        <v>0</v>
      </c>
      <c r="I1544" s="4">
        <v>2</v>
      </c>
      <c r="J1544" s="3">
        <v>0</v>
      </c>
      <c r="K1544">
        <v>2</v>
      </c>
      <c r="L1544" s="1">
        <v>1</v>
      </c>
      <c r="M1544" s="4">
        <v>-4</v>
      </c>
      <c r="N1544" s="4">
        <v>-2</v>
      </c>
      <c r="O1544" t="s">
        <v>6153</v>
      </c>
      <c r="P1544">
        <v>2</v>
      </c>
      <c r="Q1544" t="s">
        <v>808</v>
      </c>
      <c r="R1544" s="1">
        <v>0</v>
      </c>
      <c r="S1544" s="3">
        <v>0</v>
      </c>
      <c r="T1544"/>
      <c r="U1544"/>
      <c r="V1544"/>
      <c r="W1544"/>
      <c r="X1544"/>
      <c r="Y1544"/>
      <c r="AA1544"/>
    </row>
    <row r="1545" spans="1:27" x14ac:dyDescent="0.35">
      <c r="A1545" t="s">
        <v>3014</v>
      </c>
      <c r="B1545" t="s">
        <v>535</v>
      </c>
      <c r="C1545">
        <v>0</v>
      </c>
      <c r="D1545" s="4">
        <v>4</v>
      </c>
      <c r="E1545" s="3">
        <v>0</v>
      </c>
      <c r="F1545">
        <v>2</v>
      </c>
      <c r="G1545" s="1">
        <v>0.5</v>
      </c>
      <c r="H1545">
        <v>0</v>
      </c>
      <c r="I1545" s="4">
        <v>2</v>
      </c>
      <c r="J1545" s="3">
        <v>0</v>
      </c>
      <c r="K1545">
        <v>1</v>
      </c>
      <c r="L1545" s="1">
        <v>0.5</v>
      </c>
      <c r="M1545" s="4">
        <v>-4</v>
      </c>
      <c r="N1545" s="4">
        <v>-2</v>
      </c>
      <c r="O1545" t="s">
        <v>6153</v>
      </c>
      <c r="P1545">
        <v>2</v>
      </c>
      <c r="Q1545" t="s">
        <v>808</v>
      </c>
      <c r="R1545" s="1">
        <v>0</v>
      </c>
      <c r="S1545" s="3">
        <v>0</v>
      </c>
      <c r="T1545"/>
      <c r="U1545"/>
      <c r="V1545"/>
      <c r="W1545"/>
      <c r="X1545"/>
      <c r="Y1545"/>
      <c r="AA1545"/>
    </row>
    <row r="1546" spans="1:27" x14ac:dyDescent="0.35">
      <c r="A1546" t="s">
        <v>3018</v>
      </c>
      <c r="B1546" t="s">
        <v>394</v>
      </c>
      <c r="C1546">
        <v>0</v>
      </c>
      <c r="D1546" s="4">
        <v>4</v>
      </c>
      <c r="E1546" s="3">
        <v>0</v>
      </c>
      <c r="F1546">
        <v>2</v>
      </c>
      <c r="G1546" s="1">
        <v>0.5</v>
      </c>
      <c r="H1546">
        <v>0</v>
      </c>
      <c r="I1546" s="4">
        <v>2</v>
      </c>
      <c r="J1546" s="3">
        <v>0</v>
      </c>
      <c r="K1546">
        <v>1</v>
      </c>
      <c r="L1546" s="1">
        <v>0.5</v>
      </c>
      <c r="M1546" s="4">
        <v>-4</v>
      </c>
      <c r="N1546" s="4">
        <v>-2</v>
      </c>
      <c r="O1546" t="s">
        <v>6153</v>
      </c>
      <c r="P1546">
        <v>2</v>
      </c>
      <c r="Q1546" t="s">
        <v>808</v>
      </c>
      <c r="R1546" s="1">
        <v>0</v>
      </c>
      <c r="S1546" s="3">
        <v>0</v>
      </c>
      <c r="T1546"/>
      <c r="U1546"/>
      <c r="V1546"/>
      <c r="W1546"/>
      <c r="X1546"/>
      <c r="Y1546"/>
      <c r="AA1546"/>
    </row>
    <row r="1547" spans="1:27" x14ac:dyDescent="0.35">
      <c r="A1547" t="s">
        <v>3025</v>
      </c>
      <c r="B1547" t="s">
        <v>603</v>
      </c>
      <c r="C1547">
        <v>0</v>
      </c>
      <c r="D1547" s="4">
        <v>4</v>
      </c>
      <c r="E1547" s="3">
        <v>0</v>
      </c>
      <c r="F1547">
        <v>4</v>
      </c>
      <c r="G1547" s="1">
        <v>1</v>
      </c>
      <c r="H1547">
        <v>0</v>
      </c>
      <c r="I1547" s="4">
        <v>2</v>
      </c>
      <c r="J1547" s="3">
        <v>0</v>
      </c>
      <c r="K1547">
        <v>2</v>
      </c>
      <c r="L1547" s="1">
        <v>1</v>
      </c>
      <c r="M1547" s="4">
        <v>-4</v>
      </c>
      <c r="N1547" s="4">
        <v>-2</v>
      </c>
      <c r="O1547" t="s">
        <v>6153</v>
      </c>
      <c r="P1547">
        <v>2</v>
      </c>
      <c r="Q1547" t="s">
        <v>808</v>
      </c>
      <c r="R1547" s="1">
        <v>0</v>
      </c>
      <c r="S1547" s="3">
        <v>0</v>
      </c>
      <c r="T1547"/>
      <c r="U1547"/>
      <c r="V1547"/>
      <c r="W1547"/>
      <c r="X1547"/>
      <c r="Y1547"/>
      <c r="AA1547"/>
    </row>
    <row r="1548" spans="1:27" x14ac:dyDescent="0.35">
      <c r="A1548" t="s">
        <v>3029</v>
      </c>
      <c r="B1548" t="s">
        <v>125</v>
      </c>
      <c r="C1548">
        <v>0</v>
      </c>
      <c r="D1548" s="4">
        <v>4</v>
      </c>
      <c r="E1548" s="3">
        <v>0</v>
      </c>
      <c r="F1548">
        <v>3</v>
      </c>
      <c r="G1548" s="1">
        <v>0.75</v>
      </c>
      <c r="H1548">
        <v>0</v>
      </c>
      <c r="I1548" s="4">
        <v>2</v>
      </c>
      <c r="J1548" s="3">
        <v>0</v>
      </c>
      <c r="K1548">
        <v>2</v>
      </c>
      <c r="L1548" s="1">
        <v>1</v>
      </c>
      <c r="M1548" s="4">
        <v>-4</v>
      </c>
      <c r="N1548" s="4">
        <v>-2</v>
      </c>
      <c r="O1548" t="s">
        <v>6153</v>
      </c>
      <c r="P1548">
        <v>2</v>
      </c>
      <c r="Q1548" t="s">
        <v>808</v>
      </c>
      <c r="R1548" s="1">
        <v>0</v>
      </c>
      <c r="S1548" s="3">
        <v>0</v>
      </c>
      <c r="T1548"/>
      <c r="U1548"/>
      <c r="V1548"/>
      <c r="W1548"/>
      <c r="X1548"/>
      <c r="Y1548"/>
      <c r="AA1548"/>
    </row>
    <row r="1549" spans="1:27" x14ac:dyDescent="0.35">
      <c r="A1549" t="s">
        <v>3033</v>
      </c>
      <c r="B1549" t="s">
        <v>178</v>
      </c>
      <c r="C1549">
        <v>0</v>
      </c>
      <c r="D1549" s="4">
        <v>4</v>
      </c>
      <c r="E1549" s="3">
        <v>0</v>
      </c>
      <c r="F1549">
        <v>4</v>
      </c>
      <c r="G1549" s="1">
        <v>1</v>
      </c>
      <c r="H1549">
        <v>0</v>
      </c>
      <c r="I1549" s="4">
        <v>2</v>
      </c>
      <c r="J1549" s="3">
        <v>0</v>
      </c>
      <c r="K1549">
        <v>2</v>
      </c>
      <c r="L1549" s="1">
        <v>1</v>
      </c>
      <c r="M1549" s="4">
        <v>-4</v>
      </c>
      <c r="N1549" s="4">
        <v>-2</v>
      </c>
      <c r="O1549" t="s">
        <v>6153</v>
      </c>
      <c r="P1549">
        <v>2</v>
      </c>
      <c r="Q1549" t="s">
        <v>808</v>
      </c>
      <c r="R1549" s="1">
        <v>0</v>
      </c>
      <c r="S1549" s="3">
        <v>0</v>
      </c>
      <c r="T1549"/>
      <c r="U1549"/>
      <c r="V1549"/>
      <c r="W1549"/>
      <c r="X1549"/>
      <c r="Y1549"/>
      <c r="AA1549"/>
    </row>
    <row r="1550" spans="1:27" x14ac:dyDescent="0.35">
      <c r="A1550" t="s">
        <v>3046</v>
      </c>
      <c r="B1550" t="s">
        <v>327</v>
      </c>
      <c r="C1550">
        <v>0</v>
      </c>
      <c r="D1550" s="4">
        <v>4</v>
      </c>
      <c r="E1550" s="3">
        <v>0</v>
      </c>
      <c r="F1550">
        <v>2</v>
      </c>
      <c r="G1550" s="1">
        <v>0.5</v>
      </c>
      <c r="H1550">
        <v>0</v>
      </c>
      <c r="I1550" s="4">
        <v>2</v>
      </c>
      <c r="J1550" s="3">
        <v>0</v>
      </c>
      <c r="K1550">
        <v>1</v>
      </c>
      <c r="L1550" s="1">
        <v>0.5</v>
      </c>
      <c r="M1550" s="4">
        <v>-4</v>
      </c>
      <c r="N1550" s="4">
        <v>-2</v>
      </c>
      <c r="O1550" t="s">
        <v>6153</v>
      </c>
      <c r="P1550">
        <v>2</v>
      </c>
      <c r="Q1550" t="s">
        <v>808</v>
      </c>
      <c r="R1550" s="1">
        <v>0</v>
      </c>
      <c r="S1550" s="3">
        <v>0</v>
      </c>
      <c r="T1550"/>
      <c r="U1550"/>
      <c r="V1550"/>
      <c r="W1550"/>
      <c r="X1550"/>
      <c r="Y1550"/>
      <c r="AA1550"/>
    </row>
    <row r="1551" spans="1:27" x14ac:dyDescent="0.35">
      <c r="A1551" t="s">
        <v>3052</v>
      </c>
      <c r="B1551" t="s">
        <v>457</v>
      </c>
      <c r="C1551">
        <v>0</v>
      </c>
      <c r="D1551" s="4">
        <v>4</v>
      </c>
      <c r="E1551" s="3">
        <v>0</v>
      </c>
      <c r="F1551">
        <v>3</v>
      </c>
      <c r="G1551" s="1">
        <v>0.75</v>
      </c>
      <c r="H1551">
        <v>0</v>
      </c>
      <c r="I1551" s="4">
        <v>2</v>
      </c>
      <c r="J1551" s="3">
        <v>0</v>
      </c>
      <c r="K1551">
        <v>1</v>
      </c>
      <c r="L1551" s="1">
        <v>0.5</v>
      </c>
      <c r="M1551" s="4">
        <v>-4</v>
      </c>
      <c r="N1551" s="4">
        <v>-2</v>
      </c>
      <c r="O1551" t="s">
        <v>6153</v>
      </c>
      <c r="P1551">
        <v>2</v>
      </c>
      <c r="Q1551" t="s">
        <v>808</v>
      </c>
      <c r="R1551" s="1">
        <v>0</v>
      </c>
      <c r="S1551" s="3">
        <v>0</v>
      </c>
      <c r="T1551"/>
      <c r="U1551"/>
      <c r="V1551"/>
      <c r="W1551"/>
      <c r="X1551"/>
      <c r="Y1551"/>
      <c r="AA1551"/>
    </row>
    <row r="1552" spans="1:27" x14ac:dyDescent="0.35">
      <c r="A1552" t="s">
        <v>587</v>
      </c>
      <c r="B1552" t="s">
        <v>261</v>
      </c>
      <c r="C1552">
        <v>0</v>
      </c>
      <c r="D1552" s="4">
        <v>4</v>
      </c>
      <c r="E1552" s="3">
        <v>0</v>
      </c>
      <c r="F1552">
        <v>1</v>
      </c>
      <c r="G1552" s="1">
        <v>0.25</v>
      </c>
      <c r="H1552">
        <v>0</v>
      </c>
      <c r="I1552" s="4">
        <v>2</v>
      </c>
      <c r="J1552" s="3">
        <v>0</v>
      </c>
      <c r="K1552">
        <v>0</v>
      </c>
      <c r="L1552" s="1">
        <v>0</v>
      </c>
      <c r="M1552" s="4">
        <v>-4</v>
      </c>
      <c r="N1552" s="4">
        <v>-2</v>
      </c>
      <c r="O1552" t="s">
        <v>6153</v>
      </c>
      <c r="P1552">
        <v>2</v>
      </c>
      <c r="Q1552" t="s">
        <v>808</v>
      </c>
      <c r="R1552" s="1">
        <v>0</v>
      </c>
      <c r="S1552" s="3">
        <v>0</v>
      </c>
      <c r="T1552"/>
      <c r="U1552"/>
      <c r="V1552"/>
      <c r="W1552"/>
      <c r="X1552"/>
      <c r="Y1552"/>
      <c r="AA1552"/>
    </row>
    <row r="1553" spans="1:27" x14ac:dyDescent="0.35">
      <c r="A1553" t="s">
        <v>3090</v>
      </c>
      <c r="B1553" t="s">
        <v>380</v>
      </c>
      <c r="C1553">
        <v>0</v>
      </c>
      <c r="D1553" s="4">
        <v>4</v>
      </c>
      <c r="E1553" s="3">
        <v>0</v>
      </c>
      <c r="F1553">
        <v>1</v>
      </c>
      <c r="G1553" s="1">
        <v>0.25</v>
      </c>
      <c r="H1553">
        <v>0</v>
      </c>
      <c r="I1553" s="4">
        <v>2</v>
      </c>
      <c r="J1553" s="3">
        <v>0</v>
      </c>
      <c r="K1553">
        <v>1</v>
      </c>
      <c r="L1553" s="1">
        <v>0.5</v>
      </c>
      <c r="M1553" s="4">
        <v>-4</v>
      </c>
      <c r="N1553" s="4">
        <v>-2</v>
      </c>
      <c r="O1553" t="s">
        <v>6153</v>
      </c>
      <c r="P1553">
        <v>2</v>
      </c>
      <c r="Q1553" t="s">
        <v>808</v>
      </c>
      <c r="R1553" s="1">
        <v>0</v>
      </c>
      <c r="S1553" s="3">
        <v>0</v>
      </c>
      <c r="T1553"/>
      <c r="U1553"/>
      <c r="V1553"/>
      <c r="W1553"/>
      <c r="X1553"/>
      <c r="Y1553"/>
      <c r="AA1553"/>
    </row>
    <row r="1554" spans="1:27" x14ac:dyDescent="0.35">
      <c r="A1554" t="s">
        <v>3099</v>
      </c>
      <c r="B1554" t="s">
        <v>76</v>
      </c>
      <c r="C1554">
        <v>0</v>
      </c>
      <c r="D1554" s="4">
        <v>4</v>
      </c>
      <c r="E1554" s="3">
        <v>0</v>
      </c>
      <c r="F1554">
        <v>1</v>
      </c>
      <c r="G1554" s="1">
        <v>0.25</v>
      </c>
      <c r="H1554">
        <v>0</v>
      </c>
      <c r="I1554" s="4">
        <v>2</v>
      </c>
      <c r="J1554" s="3">
        <v>0</v>
      </c>
      <c r="K1554">
        <v>1</v>
      </c>
      <c r="L1554" s="1">
        <v>0.5</v>
      </c>
      <c r="M1554" s="4">
        <v>-4</v>
      </c>
      <c r="N1554" s="4">
        <v>-2</v>
      </c>
      <c r="O1554" t="s">
        <v>6153</v>
      </c>
      <c r="P1554">
        <v>2</v>
      </c>
      <c r="Q1554" t="s">
        <v>808</v>
      </c>
      <c r="R1554" s="1">
        <v>0</v>
      </c>
      <c r="S1554" s="3">
        <v>0</v>
      </c>
      <c r="T1554"/>
      <c r="U1554"/>
      <c r="V1554"/>
      <c r="W1554"/>
      <c r="X1554"/>
      <c r="Y1554"/>
      <c r="AA1554"/>
    </row>
    <row r="1555" spans="1:27" x14ac:dyDescent="0.35">
      <c r="A1555" t="s">
        <v>3102</v>
      </c>
      <c r="B1555" t="s">
        <v>149</v>
      </c>
      <c r="C1555">
        <v>0</v>
      </c>
      <c r="D1555" s="4">
        <v>4</v>
      </c>
      <c r="E1555" s="3">
        <v>0</v>
      </c>
      <c r="F1555">
        <v>3</v>
      </c>
      <c r="G1555" s="1">
        <v>0.75</v>
      </c>
      <c r="H1555">
        <v>0</v>
      </c>
      <c r="I1555" s="4">
        <v>2</v>
      </c>
      <c r="J1555" s="3">
        <v>0</v>
      </c>
      <c r="K1555">
        <v>2</v>
      </c>
      <c r="L1555" s="1">
        <v>1</v>
      </c>
      <c r="M1555" s="4">
        <v>-4</v>
      </c>
      <c r="N1555" s="4">
        <v>-2</v>
      </c>
      <c r="O1555" t="s">
        <v>6153</v>
      </c>
      <c r="P1555">
        <v>2</v>
      </c>
      <c r="Q1555" t="s">
        <v>808</v>
      </c>
      <c r="R1555" s="1">
        <v>0</v>
      </c>
      <c r="S1555" s="3">
        <v>0</v>
      </c>
      <c r="T1555"/>
      <c r="U1555"/>
      <c r="V1555"/>
      <c r="W1555"/>
      <c r="X1555"/>
      <c r="Y1555"/>
      <c r="AA1555"/>
    </row>
    <row r="1556" spans="1:27" x14ac:dyDescent="0.35">
      <c r="A1556" t="s">
        <v>3114</v>
      </c>
      <c r="B1556" t="s">
        <v>584</v>
      </c>
      <c r="C1556">
        <v>0</v>
      </c>
      <c r="D1556" s="4">
        <v>4</v>
      </c>
      <c r="E1556" s="3">
        <v>0</v>
      </c>
      <c r="F1556">
        <v>4</v>
      </c>
      <c r="G1556" s="1">
        <v>1</v>
      </c>
      <c r="H1556">
        <v>0</v>
      </c>
      <c r="I1556" s="4">
        <v>2</v>
      </c>
      <c r="J1556" s="3">
        <v>0</v>
      </c>
      <c r="K1556">
        <v>2</v>
      </c>
      <c r="L1556" s="1">
        <v>1</v>
      </c>
      <c r="M1556" s="4">
        <v>-4</v>
      </c>
      <c r="N1556" s="4">
        <v>-2</v>
      </c>
      <c r="O1556" t="s">
        <v>6153</v>
      </c>
      <c r="P1556">
        <v>2</v>
      </c>
      <c r="Q1556" t="s">
        <v>808</v>
      </c>
      <c r="R1556" s="1">
        <v>0</v>
      </c>
      <c r="S1556" s="3">
        <v>0</v>
      </c>
      <c r="T1556"/>
      <c r="U1556"/>
      <c r="V1556"/>
      <c r="W1556"/>
      <c r="X1556"/>
      <c r="Y1556"/>
      <c r="AA1556"/>
    </row>
    <row r="1557" spans="1:27" x14ac:dyDescent="0.35">
      <c r="A1557" t="s">
        <v>3125</v>
      </c>
      <c r="B1557" t="s">
        <v>457</v>
      </c>
      <c r="C1557">
        <v>0</v>
      </c>
      <c r="D1557" s="4">
        <v>4</v>
      </c>
      <c r="E1557" s="3">
        <v>0</v>
      </c>
      <c r="F1557">
        <v>4</v>
      </c>
      <c r="G1557" s="1">
        <v>1</v>
      </c>
      <c r="H1557">
        <v>0</v>
      </c>
      <c r="I1557" s="4">
        <v>2</v>
      </c>
      <c r="J1557" s="3">
        <v>0</v>
      </c>
      <c r="K1557">
        <v>2</v>
      </c>
      <c r="L1557" s="1">
        <v>1</v>
      </c>
      <c r="M1557" s="4">
        <v>-4</v>
      </c>
      <c r="N1557" s="4">
        <v>-2</v>
      </c>
      <c r="O1557" t="s">
        <v>6153</v>
      </c>
      <c r="P1557">
        <v>2</v>
      </c>
      <c r="Q1557" t="s">
        <v>808</v>
      </c>
      <c r="R1557" s="1">
        <v>0</v>
      </c>
      <c r="S1557" s="3">
        <v>0</v>
      </c>
      <c r="T1557"/>
      <c r="U1557"/>
      <c r="V1557"/>
      <c r="W1557"/>
      <c r="X1557"/>
      <c r="Y1557"/>
      <c r="AA1557"/>
    </row>
    <row r="1558" spans="1:27" x14ac:dyDescent="0.35">
      <c r="A1558" t="s">
        <v>3134</v>
      </c>
      <c r="B1558" t="s">
        <v>594</v>
      </c>
      <c r="C1558">
        <v>0</v>
      </c>
      <c r="D1558" s="4">
        <v>4</v>
      </c>
      <c r="E1558" s="3">
        <v>0</v>
      </c>
      <c r="F1558">
        <v>4</v>
      </c>
      <c r="G1558" s="1">
        <v>1</v>
      </c>
      <c r="H1558">
        <v>0</v>
      </c>
      <c r="I1558" s="4">
        <v>2</v>
      </c>
      <c r="J1558" s="3">
        <v>0</v>
      </c>
      <c r="K1558">
        <v>2</v>
      </c>
      <c r="L1558" s="1">
        <v>1</v>
      </c>
      <c r="M1558" s="4">
        <v>-4</v>
      </c>
      <c r="N1558" s="4">
        <v>-2</v>
      </c>
      <c r="O1558" t="s">
        <v>6153</v>
      </c>
      <c r="P1558">
        <v>2</v>
      </c>
      <c r="Q1558" t="s">
        <v>808</v>
      </c>
      <c r="R1558" s="1">
        <v>0</v>
      </c>
      <c r="S1558" s="3">
        <v>0</v>
      </c>
      <c r="T1558"/>
      <c r="U1558"/>
      <c r="V1558"/>
      <c r="W1558"/>
      <c r="X1558"/>
      <c r="Y1558"/>
      <c r="AA1558"/>
    </row>
    <row r="1559" spans="1:27" x14ac:dyDescent="0.35">
      <c r="A1559" t="s">
        <v>3144</v>
      </c>
      <c r="B1559" t="s">
        <v>135</v>
      </c>
      <c r="C1559">
        <v>0</v>
      </c>
      <c r="D1559" s="4">
        <v>4</v>
      </c>
      <c r="E1559" s="3">
        <v>0</v>
      </c>
      <c r="F1559">
        <v>2</v>
      </c>
      <c r="G1559" s="1">
        <v>0.5</v>
      </c>
      <c r="H1559">
        <v>0</v>
      </c>
      <c r="I1559" s="4">
        <v>2</v>
      </c>
      <c r="J1559" s="3">
        <v>0</v>
      </c>
      <c r="K1559">
        <v>1</v>
      </c>
      <c r="L1559" s="1">
        <v>0.5</v>
      </c>
      <c r="M1559" s="4">
        <v>-4</v>
      </c>
      <c r="N1559" s="4">
        <v>-2</v>
      </c>
      <c r="O1559" t="s">
        <v>6153</v>
      </c>
      <c r="P1559">
        <v>2</v>
      </c>
      <c r="Q1559" t="s">
        <v>808</v>
      </c>
      <c r="R1559" s="1">
        <v>0</v>
      </c>
      <c r="S1559" s="3">
        <v>0</v>
      </c>
      <c r="T1559"/>
      <c r="U1559"/>
      <c r="V1559"/>
      <c r="W1559"/>
      <c r="X1559"/>
      <c r="Y1559"/>
      <c r="AA1559"/>
    </row>
    <row r="1560" spans="1:27" x14ac:dyDescent="0.35">
      <c r="A1560" t="s">
        <v>3145</v>
      </c>
      <c r="B1560" t="s">
        <v>134</v>
      </c>
      <c r="C1560">
        <v>0</v>
      </c>
      <c r="D1560" s="4">
        <v>4</v>
      </c>
      <c r="E1560" s="3">
        <v>0</v>
      </c>
      <c r="F1560">
        <v>3</v>
      </c>
      <c r="G1560" s="1">
        <v>0.75</v>
      </c>
      <c r="H1560">
        <v>0</v>
      </c>
      <c r="I1560" s="4">
        <v>2</v>
      </c>
      <c r="J1560" s="3">
        <v>0</v>
      </c>
      <c r="K1560">
        <v>2</v>
      </c>
      <c r="L1560" s="1">
        <v>1</v>
      </c>
      <c r="M1560" s="4">
        <v>-4</v>
      </c>
      <c r="N1560" s="4">
        <v>-2</v>
      </c>
      <c r="O1560" t="s">
        <v>6153</v>
      </c>
      <c r="P1560">
        <v>2</v>
      </c>
      <c r="Q1560" t="s">
        <v>808</v>
      </c>
      <c r="R1560" s="1">
        <v>0</v>
      </c>
      <c r="S1560" s="3">
        <v>0</v>
      </c>
      <c r="T1560"/>
      <c r="U1560"/>
      <c r="V1560"/>
      <c r="W1560"/>
      <c r="X1560"/>
      <c r="Y1560"/>
      <c r="AA1560"/>
    </row>
    <row r="1561" spans="1:27" x14ac:dyDescent="0.35">
      <c r="A1561" t="s">
        <v>3151</v>
      </c>
      <c r="B1561" t="s">
        <v>117</v>
      </c>
      <c r="C1561">
        <v>0</v>
      </c>
      <c r="D1561" s="4">
        <v>4</v>
      </c>
      <c r="E1561" s="3">
        <v>0</v>
      </c>
      <c r="F1561">
        <v>2</v>
      </c>
      <c r="G1561" s="1">
        <v>0.5</v>
      </c>
      <c r="H1561">
        <v>0</v>
      </c>
      <c r="I1561" s="4">
        <v>2</v>
      </c>
      <c r="J1561" s="3">
        <v>0</v>
      </c>
      <c r="K1561">
        <v>1</v>
      </c>
      <c r="L1561" s="1">
        <v>0.5</v>
      </c>
      <c r="M1561" s="4">
        <v>-4</v>
      </c>
      <c r="N1561" s="4">
        <v>-2</v>
      </c>
      <c r="O1561" t="s">
        <v>6153</v>
      </c>
      <c r="P1561">
        <v>2</v>
      </c>
      <c r="Q1561" t="s">
        <v>808</v>
      </c>
      <c r="R1561" s="1">
        <v>0</v>
      </c>
      <c r="S1561" s="3">
        <v>0</v>
      </c>
      <c r="T1561"/>
      <c r="U1561"/>
      <c r="V1561"/>
      <c r="W1561"/>
      <c r="X1561"/>
      <c r="Y1561"/>
      <c r="AA1561"/>
    </row>
    <row r="1562" spans="1:27" x14ac:dyDescent="0.35">
      <c r="A1562" t="s">
        <v>3153</v>
      </c>
      <c r="B1562" t="s">
        <v>110</v>
      </c>
      <c r="C1562">
        <v>0</v>
      </c>
      <c r="D1562" s="4">
        <v>4</v>
      </c>
      <c r="E1562" s="3">
        <v>0</v>
      </c>
      <c r="F1562">
        <v>1</v>
      </c>
      <c r="G1562" s="1">
        <v>0.25</v>
      </c>
      <c r="H1562">
        <v>0</v>
      </c>
      <c r="I1562" s="4">
        <v>2</v>
      </c>
      <c r="J1562" s="3">
        <v>0</v>
      </c>
      <c r="K1562">
        <v>0</v>
      </c>
      <c r="L1562" s="1">
        <v>0</v>
      </c>
      <c r="M1562" s="4">
        <v>-4</v>
      </c>
      <c r="N1562" s="4">
        <v>-2</v>
      </c>
      <c r="O1562" t="s">
        <v>6153</v>
      </c>
      <c r="P1562">
        <v>2</v>
      </c>
      <c r="Q1562" t="s">
        <v>808</v>
      </c>
      <c r="R1562" s="1">
        <v>0</v>
      </c>
      <c r="S1562" s="3">
        <v>0</v>
      </c>
      <c r="T1562"/>
      <c r="U1562"/>
      <c r="V1562"/>
      <c r="W1562"/>
      <c r="X1562"/>
      <c r="Y1562"/>
      <c r="AA1562"/>
    </row>
    <row r="1563" spans="1:27" x14ac:dyDescent="0.35">
      <c r="A1563" t="s">
        <v>3163</v>
      </c>
      <c r="B1563" t="s">
        <v>455</v>
      </c>
      <c r="C1563">
        <v>0</v>
      </c>
      <c r="D1563" s="4">
        <v>4</v>
      </c>
      <c r="E1563" s="3">
        <v>0</v>
      </c>
      <c r="F1563">
        <v>4</v>
      </c>
      <c r="G1563" s="1">
        <v>1</v>
      </c>
      <c r="H1563">
        <v>0</v>
      </c>
      <c r="I1563" s="4">
        <v>2</v>
      </c>
      <c r="J1563" s="3">
        <v>0</v>
      </c>
      <c r="K1563">
        <v>2</v>
      </c>
      <c r="L1563" s="1">
        <v>1</v>
      </c>
      <c r="M1563" s="4">
        <v>-4</v>
      </c>
      <c r="N1563" s="4">
        <v>-2</v>
      </c>
      <c r="O1563" t="s">
        <v>6153</v>
      </c>
      <c r="P1563">
        <v>2</v>
      </c>
      <c r="Q1563" t="s">
        <v>808</v>
      </c>
      <c r="R1563" s="1">
        <v>0</v>
      </c>
      <c r="S1563" s="3">
        <v>0</v>
      </c>
      <c r="T1563"/>
      <c r="U1563"/>
      <c r="V1563"/>
      <c r="W1563"/>
      <c r="X1563"/>
      <c r="Y1563"/>
      <c r="AA1563"/>
    </row>
    <row r="1564" spans="1:27" x14ac:dyDescent="0.35">
      <c r="A1564" t="s">
        <v>3167</v>
      </c>
      <c r="B1564" t="s">
        <v>70</v>
      </c>
      <c r="C1564">
        <v>0</v>
      </c>
      <c r="D1564" s="4">
        <v>4</v>
      </c>
      <c r="E1564" s="3">
        <v>0</v>
      </c>
      <c r="F1564">
        <v>0</v>
      </c>
      <c r="G1564" s="1">
        <v>0</v>
      </c>
      <c r="H1564">
        <v>0</v>
      </c>
      <c r="I1564" s="4">
        <v>2</v>
      </c>
      <c r="J1564" s="3">
        <v>0</v>
      </c>
      <c r="K1564">
        <v>0</v>
      </c>
      <c r="L1564" s="1">
        <v>0</v>
      </c>
      <c r="M1564" s="4">
        <v>-4</v>
      </c>
      <c r="N1564" s="4">
        <v>-2</v>
      </c>
      <c r="O1564" t="s">
        <v>6153</v>
      </c>
      <c r="P1564">
        <v>2</v>
      </c>
      <c r="Q1564" t="s">
        <v>808</v>
      </c>
      <c r="R1564" s="1">
        <v>0</v>
      </c>
      <c r="S1564" s="3">
        <v>0</v>
      </c>
      <c r="T1564"/>
      <c r="U1564"/>
      <c r="V1564"/>
      <c r="W1564"/>
      <c r="X1564"/>
      <c r="Y1564"/>
      <c r="AA1564"/>
    </row>
    <row r="1565" spans="1:27" x14ac:dyDescent="0.35">
      <c r="A1565" t="s">
        <v>3179</v>
      </c>
      <c r="B1565" t="s">
        <v>110</v>
      </c>
      <c r="C1565">
        <v>0</v>
      </c>
      <c r="D1565" s="4">
        <v>4</v>
      </c>
      <c r="E1565" s="3">
        <v>0</v>
      </c>
      <c r="F1565">
        <v>1</v>
      </c>
      <c r="G1565" s="1">
        <v>0.25</v>
      </c>
      <c r="H1565">
        <v>0</v>
      </c>
      <c r="I1565" s="4">
        <v>2</v>
      </c>
      <c r="J1565" s="3">
        <v>0</v>
      </c>
      <c r="K1565">
        <v>0</v>
      </c>
      <c r="L1565" s="1">
        <v>0</v>
      </c>
      <c r="M1565" s="4">
        <v>-4</v>
      </c>
      <c r="N1565" s="4">
        <v>-2</v>
      </c>
      <c r="O1565" t="s">
        <v>6153</v>
      </c>
      <c r="P1565">
        <v>2</v>
      </c>
      <c r="Q1565" t="s">
        <v>808</v>
      </c>
      <c r="R1565" s="1">
        <v>0</v>
      </c>
      <c r="S1565" s="3">
        <v>0</v>
      </c>
      <c r="T1565"/>
      <c r="U1565"/>
      <c r="V1565"/>
      <c r="W1565"/>
      <c r="X1565"/>
      <c r="Y1565"/>
      <c r="AA1565"/>
    </row>
    <row r="1566" spans="1:27" x14ac:dyDescent="0.35">
      <c r="A1566" t="s">
        <v>3194</v>
      </c>
      <c r="B1566" t="s">
        <v>70</v>
      </c>
      <c r="C1566">
        <v>0</v>
      </c>
      <c r="D1566" s="4">
        <v>4</v>
      </c>
      <c r="E1566" s="3">
        <v>0</v>
      </c>
      <c r="F1566">
        <v>2</v>
      </c>
      <c r="G1566" s="1">
        <v>0.5</v>
      </c>
      <c r="H1566">
        <v>0</v>
      </c>
      <c r="I1566" s="4">
        <v>2</v>
      </c>
      <c r="J1566" s="3">
        <v>0</v>
      </c>
      <c r="K1566">
        <v>1</v>
      </c>
      <c r="L1566" s="1">
        <v>0.5</v>
      </c>
      <c r="M1566" s="4">
        <v>-4</v>
      </c>
      <c r="N1566" s="4">
        <v>-2</v>
      </c>
      <c r="O1566" t="s">
        <v>6153</v>
      </c>
      <c r="P1566">
        <v>2</v>
      </c>
      <c r="Q1566" t="s">
        <v>808</v>
      </c>
      <c r="R1566" s="1">
        <v>0</v>
      </c>
      <c r="S1566" s="3">
        <v>0</v>
      </c>
      <c r="T1566"/>
      <c r="U1566"/>
      <c r="V1566"/>
      <c r="W1566"/>
      <c r="X1566"/>
      <c r="Y1566"/>
      <c r="AA1566"/>
    </row>
    <row r="1567" spans="1:27" x14ac:dyDescent="0.35">
      <c r="A1567" t="s">
        <v>3205</v>
      </c>
      <c r="B1567" t="s">
        <v>373</v>
      </c>
      <c r="C1567">
        <v>0</v>
      </c>
      <c r="D1567" s="4">
        <v>4</v>
      </c>
      <c r="E1567" s="3">
        <v>0</v>
      </c>
      <c r="F1567">
        <v>4</v>
      </c>
      <c r="G1567" s="1">
        <v>1</v>
      </c>
      <c r="H1567">
        <v>0</v>
      </c>
      <c r="I1567" s="4">
        <v>2</v>
      </c>
      <c r="J1567" s="3">
        <v>0</v>
      </c>
      <c r="K1567">
        <v>2</v>
      </c>
      <c r="L1567" s="1">
        <v>1</v>
      </c>
      <c r="M1567" s="4">
        <v>-4</v>
      </c>
      <c r="N1567" s="4">
        <v>-2</v>
      </c>
      <c r="O1567" t="s">
        <v>6153</v>
      </c>
      <c r="P1567">
        <v>2</v>
      </c>
      <c r="Q1567" t="s">
        <v>808</v>
      </c>
      <c r="R1567" s="1">
        <v>0</v>
      </c>
      <c r="S1567" s="3">
        <v>0</v>
      </c>
      <c r="T1567"/>
      <c r="U1567"/>
      <c r="V1567"/>
      <c r="W1567"/>
      <c r="X1567"/>
      <c r="Y1567"/>
      <c r="AA1567"/>
    </row>
    <row r="1568" spans="1:27" x14ac:dyDescent="0.35">
      <c r="A1568" t="s">
        <v>3221</v>
      </c>
      <c r="B1568" t="s">
        <v>604</v>
      </c>
      <c r="C1568">
        <v>0</v>
      </c>
      <c r="D1568" s="4">
        <v>4</v>
      </c>
      <c r="E1568" s="3">
        <v>0</v>
      </c>
      <c r="F1568">
        <v>4</v>
      </c>
      <c r="G1568" s="1">
        <v>1</v>
      </c>
      <c r="H1568">
        <v>0</v>
      </c>
      <c r="I1568" s="4">
        <v>2</v>
      </c>
      <c r="J1568" s="3">
        <v>0</v>
      </c>
      <c r="K1568">
        <v>2</v>
      </c>
      <c r="L1568" s="1">
        <v>1</v>
      </c>
      <c r="M1568" s="4">
        <v>-4</v>
      </c>
      <c r="N1568" s="4">
        <v>-2</v>
      </c>
      <c r="O1568" t="s">
        <v>6153</v>
      </c>
      <c r="P1568">
        <v>2</v>
      </c>
      <c r="Q1568" t="s">
        <v>808</v>
      </c>
      <c r="R1568" s="1">
        <v>0</v>
      </c>
      <c r="S1568" s="3">
        <v>0</v>
      </c>
      <c r="T1568"/>
      <c r="U1568"/>
      <c r="V1568"/>
      <c r="W1568"/>
      <c r="X1568"/>
      <c r="Y1568"/>
      <c r="AA1568"/>
    </row>
    <row r="1569" spans="1:27" x14ac:dyDescent="0.35">
      <c r="A1569" t="s">
        <v>3224</v>
      </c>
      <c r="B1569" t="s">
        <v>465</v>
      </c>
      <c r="C1569">
        <v>0</v>
      </c>
      <c r="D1569" s="4">
        <v>4</v>
      </c>
      <c r="E1569" s="3">
        <v>0</v>
      </c>
      <c r="F1569">
        <v>3</v>
      </c>
      <c r="G1569" s="1">
        <v>0.75</v>
      </c>
      <c r="H1569">
        <v>0</v>
      </c>
      <c r="I1569" s="4">
        <v>2</v>
      </c>
      <c r="J1569" s="3">
        <v>0</v>
      </c>
      <c r="K1569">
        <v>2</v>
      </c>
      <c r="L1569" s="1">
        <v>1</v>
      </c>
      <c r="M1569" s="4">
        <v>-4</v>
      </c>
      <c r="N1569" s="4">
        <v>-2</v>
      </c>
      <c r="O1569" t="s">
        <v>6153</v>
      </c>
      <c r="P1569">
        <v>2</v>
      </c>
      <c r="Q1569" t="s">
        <v>808</v>
      </c>
      <c r="R1569" s="1">
        <v>0</v>
      </c>
      <c r="S1569" s="3">
        <v>0</v>
      </c>
      <c r="T1569"/>
      <c r="U1569"/>
      <c r="V1569"/>
      <c r="W1569"/>
      <c r="X1569"/>
      <c r="Y1569"/>
      <c r="AA1569"/>
    </row>
    <row r="1570" spans="1:27" x14ac:dyDescent="0.35">
      <c r="A1570" t="s">
        <v>3225</v>
      </c>
      <c r="B1570" t="s">
        <v>112</v>
      </c>
      <c r="C1570">
        <v>0</v>
      </c>
      <c r="D1570" s="4">
        <v>4</v>
      </c>
      <c r="E1570" s="3">
        <v>0</v>
      </c>
      <c r="F1570">
        <v>4</v>
      </c>
      <c r="G1570" s="1">
        <v>1</v>
      </c>
      <c r="H1570">
        <v>0</v>
      </c>
      <c r="I1570" s="4">
        <v>2</v>
      </c>
      <c r="J1570" s="3">
        <v>0</v>
      </c>
      <c r="K1570">
        <v>2</v>
      </c>
      <c r="L1570" s="1">
        <v>1</v>
      </c>
      <c r="M1570" s="4">
        <v>-4</v>
      </c>
      <c r="N1570" s="4">
        <v>-2</v>
      </c>
      <c r="O1570" t="s">
        <v>6153</v>
      </c>
      <c r="P1570">
        <v>2</v>
      </c>
      <c r="Q1570" t="s">
        <v>808</v>
      </c>
      <c r="R1570" s="1">
        <v>0</v>
      </c>
      <c r="S1570" s="3">
        <v>0</v>
      </c>
      <c r="T1570"/>
      <c r="U1570"/>
      <c r="V1570"/>
      <c r="W1570"/>
      <c r="X1570"/>
      <c r="Y1570"/>
      <c r="AA1570"/>
    </row>
    <row r="1571" spans="1:27" x14ac:dyDescent="0.35">
      <c r="A1571" t="s">
        <v>3237</v>
      </c>
      <c r="B1571" t="s">
        <v>255</v>
      </c>
      <c r="C1571">
        <v>0</v>
      </c>
      <c r="D1571" s="4">
        <v>4</v>
      </c>
      <c r="E1571" s="3">
        <v>0</v>
      </c>
      <c r="F1571">
        <v>1</v>
      </c>
      <c r="G1571" s="1">
        <v>0.25</v>
      </c>
      <c r="H1571">
        <v>0</v>
      </c>
      <c r="I1571" s="4">
        <v>2</v>
      </c>
      <c r="J1571" s="3">
        <v>0</v>
      </c>
      <c r="K1571">
        <v>0</v>
      </c>
      <c r="L1571" s="1">
        <v>0</v>
      </c>
      <c r="M1571" s="4">
        <v>-4</v>
      </c>
      <c r="N1571" s="4">
        <v>-2</v>
      </c>
      <c r="O1571" t="s">
        <v>6153</v>
      </c>
      <c r="P1571">
        <v>2</v>
      </c>
      <c r="Q1571" t="s">
        <v>808</v>
      </c>
      <c r="R1571" s="1">
        <v>0</v>
      </c>
      <c r="S1571" s="3">
        <v>0</v>
      </c>
      <c r="T1571"/>
      <c r="U1571"/>
      <c r="V1571"/>
      <c r="W1571"/>
      <c r="X1571"/>
      <c r="Y1571"/>
      <c r="AA1571"/>
    </row>
    <row r="1572" spans="1:27" x14ac:dyDescent="0.35">
      <c r="A1572" t="s">
        <v>3256</v>
      </c>
      <c r="B1572" t="s">
        <v>70</v>
      </c>
      <c r="C1572">
        <v>0</v>
      </c>
      <c r="D1572" s="4">
        <v>3</v>
      </c>
      <c r="E1572" s="3">
        <v>0</v>
      </c>
      <c r="F1572">
        <v>1</v>
      </c>
      <c r="G1572" s="1">
        <v>0.33333333333333331</v>
      </c>
      <c r="H1572">
        <v>0</v>
      </c>
      <c r="I1572" s="4">
        <v>2</v>
      </c>
      <c r="J1572" s="3">
        <v>0</v>
      </c>
      <c r="K1572">
        <v>1</v>
      </c>
      <c r="L1572" s="1">
        <v>0.5</v>
      </c>
      <c r="M1572" s="4">
        <v>-3</v>
      </c>
      <c r="N1572" s="4">
        <v>-2</v>
      </c>
      <c r="O1572" t="s">
        <v>6153</v>
      </c>
      <c r="P1572">
        <v>1</v>
      </c>
      <c r="Q1572" t="s">
        <v>808</v>
      </c>
      <c r="R1572" s="1">
        <v>0</v>
      </c>
      <c r="S1572" s="3">
        <v>0</v>
      </c>
      <c r="T1572"/>
      <c r="U1572"/>
      <c r="V1572"/>
      <c r="W1572"/>
      <c r="X1572"/>
      <c r="Y1572"/>
      <c r="AA1572"/>
    </row>
    <row r="1573" spans="1:27" x14ac:dyDescent="0.35">
      <c r="A1573" t="s">
        <v>3266</v>
      </c>
      <c r="B1573" t="s">
        <v>396</v>
      </c>
      <c r="C1573">
        <v>0</v>
      </c>
      <c r="D1573" s="4">
        <v>3</v>
      </c>
      <c r="E1573" s="3">
        <v>0</v>
      </c>
      <c r="F1573">
        <v>3</v>
      </c>
      <c r="G1573" s="1">
        <v>1</v>
      </c>
      <c r="H1573">
        <v>0</v>
      </c>
      <c r="I1573" s="4">
        <v>2</v>
      </c>
      <c r="J1573" s="3">
        <v>0</v>
      </c>
      <c r="K1573">
        <v>2</v>
      </c>
      <c r="L1573" s="1">
        <v>1</v>
      </c>
      <c r="M1573" s="4">
        <v>-3</v>
      </c>
      <c r="N1573" s="4">
        <v>-2</v>
      </c>
      <c r="O1573" t="s">
        <v>6153</v>
      </c>
      <c r="P1573">
        <v>1</v>
      </c>
      <c r="Q1573" t="s">
        <v>808</v>
      </c>
      <c r="R1573" s="1">
        <v>0</v>
      </c>
      <c r="S1573" s="3">
        <v>0</v>
      </c>
      <c r="T1573"/>
      <c r="U1573"/>
      <c r="V1573"/>
      <c r="W1573"/>
      <c r="X1573"/>
      <c r="Y1573"/>
      <c r="AA1573"/>
    </row>
    <row r="1574" spans="1:27" x14ac:dyDescent="0.35">
      <c r="A1574" t="s">
        <v>3268</v>
      </c>
      <c r="B1574" t="s">
        <v>105</v>
      </c>
      <c r="C1574">
        <v>0</v>
      </c>
      <c r="D1574" s="4">
        <v>3</v>
      </c>
      <c r="E1574" s="3">
        <v>0</v>
      </c>
      <c r="F1574">
        <v>3</v>
      </c>
      <c r="G1574" s="1">
        <v>1</v>
      </c>
      <c r="H1574">
        <v>0</v>
      </c>
      <c r="I1574" s="4">
        <v>2</v>
      </c>
      <c r="J1574" s="3">
        <v>0</v>
      </c>
      <c r="K1574">
        <v>2</v>
      </c>
      <c r="L1574" s="1">
        <v>1</v>
      </c>
      <c r="M1574" s="4">
        <v>-3</v>
      </c>
      <c r="N1574" s="4">
        <v>-2</v>
      </c>
      <c r="O1574" t="s">
        <v>6153</v>
      </c>
      <c r="P1574">
        <v>1</v>
      </c>
      <c r="Q1574" t="s">
        <v>808</v>
      </c>
      <c r="R1574" s="1">
        <v>0</v>
      </c>
      <c r="S1574" s="3">
        <v>0</v>
      </c>
      <c r="T1574"/>
      <c r="U1574"/>
      <c r="V1574"/>
      <c r="W1574"/>
      <c r="X1574"/>
      <c r="Y1574"/>
      <c r="AA1574"/>
    </row>
    <row r="1575" spans="1:27" x14ac:dyDescent="0.35">
      <c r="A1575" t="s">
        <v>3271</v>
      </c>
      <c r="B1575" t="s">
        <v>293</v>
      </c>
      <c r="C1575">
        <v>0</v>
      </c>
      <c r="D1575" s="4">
        <v>3</v>
      </c>
      <c r="E1575" s="3">
        <v>0</v>
      </c>
      <c r="F1575">
        <v>3</v>
      </c>
      <c r="G1575" s="1">
        <v>1</v>
      </c>
      <c r="H1575">
        <v>0</v>
      </c>
      <c r="I1575" s="4">
        <v>2</v>
      </c>
      <c r="J1575" s="3">
        <v>0</v>
      </c>
      <c r="K1575">
        <v>2</v>
      </c>
      <c r="L1575" s="1">
        <v>1</v>
      </c>
      <c r="M1575" s="4">
        <v>-3</v>
      </c>
      <c r="N1575" s="4">
        <v>-2</v>
      </c>
      <c r="O1575" t="s">
        <v>6153</v>
      </c>
      <c r="P1575">
        <v>1</v>
      </c>
      <c r="Q1575" t="s">
        <v>808</v>
      </c>
      <c r="R1575" s="1">
        <v>0</v>
      </c>
      <c r="S1575" s="3">
        <v>0</v>
      </c>
      <c r="T1575"/>
      <c r="U1575"/>
      <c r="V1575"/>
      <c r="W1575"/>
      <c r="X1575"/>
      <c r="Y1575"/>
      <c r="AA1575"/>
    </row>
    <row r="1576" spans="1:27" x14ac:dyDescent="0.35">
      <c r="A1576" t="s">
        <v>3293</v>
      </c>
      <c r="B1576" t="s">
        <v>406</v>
      </c>
      <c r="C1576">
        <v>0</v>
      </c>
      <c r="D1576" s="4">
        <v>3</v>
      </c>
      <c r="E1576" s="3">
        <v>0</v>
      </c>
      <c r="F1576">
        <v>3</v>
      </c>
      <c r="G1576" s="1">
        <v>1</v>
      </c>
      <c r="H1576">
        <v>0</v>
      </c>
      <c r="I1576" s="4">
        <v>2</v>
      </c>
      <c r="J1576" s="3">
        <v>0</v>
      </c>
      <c r="K1576">
        <v>2</v>
      </c>
      <c r="L1576" s="1">
        <v>1</v>
      </c>
      <c r="M1576" s="4">
        <v>-3</v>
      </c>
      <c r="N1576" s="4">
        <v>-2</v>
      </c>
      <c r="O1576" t="s">
        <v>6153</v>
      </c>
      <c r="P1576">
        <v>1</v>
      </c>
      <c r="Q1576" t="s">
        <v>808</v>
      </c>
      <c r="R1576" s="1">
        <v>0</v>
      </c>
      <c r="S1576" s="3">
        <v>0</v>
      </c>
      <c r="T1576"/>
      <c r="U1576"/>
      <c r="V1576"/>
      <c r="W1576"/>
      <c r="X1576"/>
      <c r="Y1576"/>
      <c r="AA1576"/>
    </row>
    <row r="1577" spans="1:27" x14ac:dyDescent="0.35">
      <c r="A1577" t="s">
        <v>3295</v>
      </c>
      <c r="B1577" t="s">
        <v>535</v>
      </c>
      <c r="C1577">
        <v>0</v>
      </c>
      <c r="D1577" s="4">
        <v>3</v>
      </c>
      <c r="E1577" s="3">
        <v>0</v>
      </c>
      <c r="F1577">
        <v>2</v>
      </c>
      <c r="G1577" s="1">
        <v>0.66666666666666663</v>
      </c>
      <c r="H1577">
        <v>0</v>
      </c>
      <c r="I1577" s="4">
        <v>2</v>
      </c>
      <c r="J1577" s="3">
        <v>0</v>
      </c>
      <c r="K1577">
        <v>1</v>
      </c>
      <c r="L1577" s="1">
        <v>0.5</v>
      </c>
      <c r="M1577" s="4">
        <v>-3</v>
      </c>
      <c r="N1577" s="4">
        <v>-2</v>
      </c>
      <c r="O1577" t="s">
        <v>6153</v>
      </c>
      <c r="P1577">
        <v>1</v>
      </c>
      <c r="Q1577" t="s">
        <v>808</v>
      </c>
      <c r="R1577" s="1">
        <v>0</v>
      </c>
      <c r="S1577" s="3">
        <v>0</v>
      </c>
      <c r="T1577"/>
      <c r="U1577"/>
      <c r="V1577"/>
      <c r="W1577"/>
      <c r="X1577"/>
      <c r="Y1577"/>
      <c r="AA1577"/>
    </row>
    <row r="1578" spans="1:27" x14ac:dyDescent="0.35">
      <c r="A1578" t="s">
        <v>3300</v>
      </c>
      <c r="B1578" t="s">
        <v>150</v>
      </c>
      <c r="C1578">
        <v>1</v>
      </c>
      <c r="D1578" s="4">
        <v>3</v>
      </c>
      <c r="E1578" s="3">
        <v>3</v>
      </c>
      <c r="F1578">
        <v>2</v>
      </c>
      <c r="G1578" s="1">
        <v>0.66666666666666663</v>
      </c>
      <c r="H1578">
        <v>1</v>
      </c>
      <c r="I1578" s="4">
        <v>3</v>
      </c>
      <c r="J1578" s="3">
        <v>3</v>
      </c>
      <c r="K1578">
        <v>2</v>
      </c>
      <c r="L1578" s="1">
        <v>0.66666666666666663</v>
      </c>
      <c r="M1578" s="4">
        <v>-2</v>
      </c>
      <c r="N1578" s="4">
        <v>-2</v>
      </c>
      <c r="O1578" t="s">
        <v>6153</v>
      </c>
      <c r="P1578">
        <v>0</v>
      </c>
      <c r="Q1578" t="s">
        <v>808</v>
      </c>
      <c r="R1578" s="1">
        <v>0</v>
      </c>
      <c r="S1578" s="3">
        <v>0</v>
      </c>
      <c r="T1578"/>
      <c r="U1578"/>
      <c r="V1578"/>
      <c r="W1578"/>
      <c r="X1578"/>
      <c r="Y1578"/>
      <c r="AA1578"/>
    </row>
    <row r="1579" spans="1:27" x14ac:dyDescent="0.35">
      <c r="A1579" t="s">
        <v>3307</v>
      </c>
      <c r="B1579" t="s">
        <v>16</v>
      </c>
      <c r="C1579">
        <v>0</v>
      </c>
      <c r="D1579" s="4">
        <v>3</v>
      </c>
      <c r="E1579" s="3">
        <v>0</v>
      </c>
      <c r="F1579">
        <v>3</v>
      </c>
      <c r="G1579" s="1">
        <v>1</v>
      </c>
      <c r="H1579">
        <v>0</v>
      </c>
      <c r="I1579" s="4">
        <v>2</v>
      </c>
      <c r="J1579" s="3">
        <v>0</v>
      </c>
      <c r="K1579">
        <v>2</v>
      </c>
      <c r="L1579" s="1">
        <v>1</v>
      </c>
      <c r="M1579" s="4">
        <v>-3</v>
      </c>
      <c r="N1579" s="4">
        <v>-2</v>
      </c>
      <c r="O1579" t="s">
        <v>6153</v>
      </c>
      <c r="P1579">
        <v>1</v>
      </c>
      <c r="Q1579" t="s">
        <v>808</v>
      </c>
      <c r="R1579" s="1">
        <v>0</v>
      </c>
      <c r="S1579" s="3">
        <v>0</v>
      </c>
      <c r="T1579"/>
      <c r="U1579"/>
      <c r="V1579"/>
      <c r="W1579"/>
      <c r="X1579"/>
      <c r="Y1579"/>
      <c r="AA1579"/>
    </row>
    <row r="1580" spans="1:27" x14ac:dyDescent="0.35">
      <c r="A1580" t="s">
        <v>3308</v>
      </c>
      <c r="B1580" t="s">
        <v>57</v>
      </c>
      <c r="C1580">
        <v>0</v>
      </c>
      <c r="D1580" s="4">
        <v>3</v>
      </c>
      <c r="E1580" s="3">
        <v>0</v>
      </c>
      <c r="F1580">
        <v>3</v>
      </c>
      <c r="G1580" s="1">
        <v>1</v>
      </c>
      <c r="H1580">
        <v>0</v>
      </c>
      <c r="I1580" s="4">
        <v>2</v>
      </c>
      <c r="J1580" s="3">
        <v>0</v>
      </c>
      <c r="K1580">
        <v>2</v>
      </c>
      <c r="L1580" s="1">
        <v>1</v>
      </c>
      <c r="M1580" s="4">
        <v>-3</v>
      </c>
      <c r="N1580" s="4">
        <v>-2</v>
      </c>
      <c r="O1580" t="s">
        <v>6153</v>
      </c>
      <c r="P1580">
        <v>1</v>
      </c>
      <c r="Q1580" t="s">
        <v>808</v>
      </c>
      <c r="R1580" s="1">
        <v>0</v>
      </c>
      <c r="S1580" s="3">
        <v>0</v>
      </c>
      <c r="T1580"/>
      <c r="U1580"/>
      <c r="V1580"/>
      <c r="W1580"/>
      <c r="X1580"/>
      <c r="Y1580"/>
      <c r="AA1580"/>
    </row>
    <row r="1581" spans="1:27" x14ac:dyDescent="0.35">
      <c r="A1581" t="s">
        <v>3310</v>
      </c>
      <c r="B1581" t="s">
        <v>167</v>
      </c>
      <c r="C1581">
        <v>1</v>
      </c>
      <c r="D1581" s="4">
        <v>3</v>
      </c>
      <c r="E1581" s="3">
        <v>3</v>
      </c>
      <c r="F1581">
        <v>1</v>
      </c>
      <c r="G1581" s="1">
        <v>0.33333333333333331</v>
      </c>
      <c r="H1581">
        <v>1</v>
      </c>
      <c r="I1581" s="4">
        <v>3</v>
      </c>
      <c r="J1581" s="3">
        <v>3</v>
      </c>
      <c r="K1581">
        <v>1</v>
      </c>
      <c r="L1581" s="1">
        <v>0.33333333333333331</v>
      </c>
      <c r="M1581" s="4">
        <v>-2</v>
      </c>
      <c r="N1581" s="4">
        <v>-2</v>
      </c>
      <c r="O1581" t="s">
        <v>6153</v>
      </c>
      <c r="P1581">
        <v>0</v>
      </c>
      <c r="Q1581" t="s">
        <v>808</v>
      </c>
      <c r="R1581" s="1">
        <v>0</v>
      </c>
      <c r="S1581" s="3">
        <v>0</v>
      </c>
      <c r="T1581"/>
      <c r="U1581"/>
      <c r="V1581"/>
      <c r="W1581"/>
      <c r="X1581"/>
      <c r="Y1581"/>
      <c r="AA1581"/>
    </row>
    <row r="1582" spans="1:27" x14ac:dyDescent="0.35">
      <c r="A1582" t="s">
        <v>3311</v>
      </c>
      <c r="B1582" t="s">
        <v>178</v>
      </c>
      <c r="C1582">
        <v>0</v>
      </c>
      <c r="D1582" s="4">
        <v>3</v>
      </c>
      <c r="E1582" s="3">
        <v>0</v>
      </c>
      <c r="F1582">
        <v>1</v>
      </c>
      <c r="G1582" s="1">
        <v>0.33333333333333331</v>
      </c>
      <c r="H1582">
        <v>0</v>
      </c>
      <c r="I1582" s="4">
        <v>2</v>
      </c>
      <c r="J1582" s="3">
        <v>0</v>
      </c>
      <c r="K1582">
        <v>1</v>
      </c>
      <c r="L1582" s="1">
        <v>0.5</v>
      </c>
      <c r="M1582" s="4">
        <v>-3</v>
      </c>
      <c r="N1582" s="4">
        <v>-2</v>
      </c>
      <c r="O1582" t="s">
        <v>6153</v>
      </c>
      <c r="P1582">
        <v>1</v>
      </c>
      <c r="Q1582" t="s">
        <v>808</v>
      </c>
      <c r="R1582" s="1">
        <v>0</v>
      </c>
      <c r="S1582" s="3">
        <v>0</v>
      </c>
      <c r="T1582"/>
      <c r="U1582"/>
      <c r="V1582"/>
      <c r="W1582"/>
      <c r="X1582"/>
      <c r="Y1582"/>
      <c r="AA1582"/>
    </row>
    <row r="1583" spans="1:27" x14ac:dyDescent="0.35">
      <c r="A1583" t="s">
        <v>3318</v>
      </c>
      <c r="B1583" t="s">
        <v>352</v>
      </c>
      <c r="C1583">
        <v>1</v>
      </c>
      <c r="D1583" s="4">
        <v>3</v>
      </c>
      <c r="E1583" s="3">
        <v>3</v>
      </c>
      <c r="F1583">
        <v>3</v>
      </c>
      <c r="G1583" s="1">
        <v>1</v>
      </c>
      <c r="H1583">
        <v>1</v>
      </c>
      <c r="I1583" s="4">
        <v>3</v>
      </c>
      <c r="J1583" s="3">
        <v>3</v>
      </c>
      <c r="K1583">
        <v>3</v>
      </c>
      <c r="L1583" s="1">
        <v>1</v>
      </c>
      <c r="M1583" s="4">
        <v>-2</v>
      </c>
      <c r="N1583" s="4">
        <v>-2</v>
      </c>
      <c r="O1583" t="s">
        <v>6153</v>
      </c>
      <c r="P1583">
        <v>0</v>
      </c>
      <c r="Q1583" t="s">
        <v>808</v>
      </c>
      <c r="R1583" s="1">
        <v>0</v>
      </c>
      <c r="S1583" s="3">
        <v>0</v>
      </c>
      <c r="T1583"/>
      <c r="U1583"/>
      <c r="V1583"/>
      <c r="W1583"/>
      <c r="X1583"/>
      <c r="Y1583"/>
      <c r="AA1583"/>
    </row>
    <row r="1584" spans="1:27" x14ac:dyDescent="0.35">
      <c r="A1584" t="s">
        <v>3322</v>
      </c>
      <c r="B1584" t="s">
        <v>107</v>
      </c>
      <c r="C1584">
        <v>0</v>
      </c>
      <c r="D1584" s="4">
        <v>3</v>
      </c>
      <c r="E1584" s="3">
        <v>0</v>
      </c>
      <c r="F1584">
        <v>3</v>
      </c>
      <c r="G1584" s="1">
        <v>1</v>
      </c>
      <c r="H1584">
        <v>0</v>
      </c>
      <c r="I1584" s="4">
        <v>2</v>
      </c>
      <c r="J1584" s="3">
        <v>0</v>
      </c>
      <c r="K1584">
        <v>2</v>
      </c>
      <c r="L1584" s="1">
        <v>1</v>
      </c>
      <c r="M1584" s="4">
        <v>-3</v>
      </c>
      <c r="N1584" s="4">
        <v>-2</v>
      </c>
      <c r="O1584" t="s">
        <v>6153</v>
      </c>
      <c r="P1584">
        <v>1</v>
      </c>
      <c r="Q1584" t="s">
        <v>808</v>
      </c>
      <c r="R1584" s="1">
        <v>0</v>
      </c>
      <c r="S1584" s="3">
        <v>0</v>
      </c>
      <c r="T1584"/>
      <c r="U1584"/>
      <c r="V1584"/>
      <c r="W1584"/>
      <c r="X1584"/>
      <c r="Y1584"/>
      <c r="AA1584"/>
    </row>
    <row r="1585" spans="1:27" x14ac:dyDescent="0.35">
      <c r="A1585" t="s">
        <v>3344</v>
      </c>
      <c r="B1585" t="s">
        <v>467</v>
      </c>
      <c r="C1585">
        <v>0</v>
      </c>
      <c r="D1585" s="4">
        <v>3</v>
      </c>
      <c r="E1585" s="3">
        <v>0</v>
      </c>
      <c r="F1585">
        <v>2</v>
      </c>
      <c r="G1585" s="1">
        <v>0.66666666666666663</v>
      </c>
      <c r="H1585">
        <v>0</v>
      </c>
      <c r="I1585" s="4">
        <v>2</v>
      </c>
      <c r="J1585" s="3">
        <v>0</v>
      </c>
      <c r="K1585">
        <v>1</v>
      </c>
      <c r="L1585" s="1">
        <v>0.5</v>
      </c>
      <c r="M1585" s="4">
        <v>-3</v>
      </c>
      <c r="N1585" s="4">
        <v>-2</v>
      </c>
      <c r="O1585" t="s">
        <v>6153</v>
      </c>
      <c r="P1585">
        <v>1</v>
      </c>
      <c r="Q1585" t="s">
        <v>808</v>
      </c>
      <c r="R1585" s="1">
        <v>0</v>
      </c>
      <c r="S1585" s="3">
        <v>0</v>
      </c>
      <c r="T1585"/>
      <c r="U1585"/>
      <c r="V1585"/>
      <c r="W1585"/>
      <c r="X1585"/>
      <c r="Y1585"/>
      <c r="AA1585"/>
    </row>
    <row r="1586" spans="1:27" x14ac:dyDescent="0.35">
      <c r="A1586" t="s">
        <v>3348</v>
      </c>
      <c r="B1586" t="s">
        <v>621</v>
      </c>
      <c r="C1586">
        <v>0</v>
      </c>
      <c r="D1586" s="4">
        <v>3</v>
      </c>
      <c r="E1586" s="3">
        <v>0</v>
      </c>
      <c r="F1586">
        <v>3</v>
      </c>
      <c r="G1586" s="1">
        <v>1</v>
      </c>
      <c r="H1586">
        <v>0</v>
      </c>
      <c r="I1586" s="4">
        <v>2</v>
      </c>
      <c r="J1586" s="3">
        <v>0</v>
      </c>
      <c r="K1586">
        <v>2</v>
      </c>
      <c r="L1586" s="1">
        <v>1</v>
      </c>
      <c r="M1586" s="4">
        <v>-3</v>
      </c>
      <c r="N1586" s="4">
        <v>-2</v>
      </c>
      <c r="O1586" t="s">
        <v>6153</v>
      </c>
      <c r="P1586">
        <v>1</v>
      </c>
      <c r="Q1586" t="s">
        <v>808</v>
      </c>
      <c r="R1586" s="1">
        <v>0</v>
      </c>
      <c r="S1586" s="3">
        <v>0</v>
      </c>
      <c r="T1586"/>
      <c r="U1586"/>
      <c r="V1586"/>
      <c r="W1586"/>
      <c r="X1586"/>
      <c r="Y1586"/>
      <c r="AA1586"/>
    </row>
    <row r="1587" spans="1:27" x14ac:dyDescent="0.35">
      <c r="A1587" t="s">
        <v>3356</v>
      </c>
      <c r="B1587" t="s">
        <v>164</v>
      </c>
      <c r="C1587">
        <v>1</v>
      </c>
      <c r="D1587" s="4">
        <v>3</v>
      </c>
      <c r="E1587" s="3">
        <v>3</v>
      </c>
      <c r="F1587">
        <v>3</v>
      </c>
      <c r="G1587" s="1">
        <v>1</v>
      </c>
      <c r="H1587">
        <v>1</v>
      </c>
      <c r="I1587" s="4">
        <v>3</v>
      </c>
      <c r="J1587" s="3">
        <v>3</v>
      </c>
      <c r="K1587">
        <v>3</v>
      </c>
      <c r="L1587" s="1">
        <v>1</v>
      </c>
      <c r="M1587" s="4">
        <v>-2</v>
      </c>
      <c r="N1587" s="4">
        <v>-2</v>
      </c>
      <c r="O1587" t="s">
        <v>6153</v>
      </c>
      <c r="P1587">
        <v>0</v>
      </c>
      <c r="Q1587" t="s">
        <v>808</v>
      </c>
      <c r="R1587" s="1">
        <v>0</v>
      </c>
      <c r="S1587" s="3">
        <v>0</v>
      </c>
      <c r="T1587"/>
      <c r="U1587"/>
      <c r="V1587"/>
      <c r="W1587"/>
      <c r="X1587"/>
      <c r="Y1587"/>
      <c r="AA1587"/>
    </row>
    <row r="1588" spans="1:27" x14ac:dyDescent="0.35">
      <c r="A1588" t="s">
        <v>3359</v>
      </c>
      <c r="B1588" t="s">
        <v>580</v>
      </c>
      <c r="C1588">
        <v>0</v>
      </c>
      <c r="D1588" s="4">
        <v>3</v>
      </c>
      <c r="E1588" s="3">
        <v>0</v>
      </c>
      <c r="F1588">
        <v>1</v>
      </c>
      <c r="G1588" s="1">
        <v>0.33333333333333331</v>
      </c>
      <c r="H1588">
        <v>0</v>
      </c>
      <c r="I1588" s="4">
        <v>2</v>
      </c>
      <c r="J1588" s="3">
        <v>0</v>
      </c>
      <c r="K1588">
        <v>1</v>
      </c>
      <c r="L1588" s="1">
        <v>0.5</v>
      </c>
      <c r="M1588" s="4">
        <v>-3</v>
      </c>
      <c r="N1588" s="4">
        <v>-2</v>
      </c>
      <c r="O1588" t="s">
        <v>6153</v>
      </c>
      <c r="P1588">
        <v>1</v>
      </c>
      <c r="Q1588" t="s">
        <v>808</v>
      </c>
      <c r="R1588" s="1">
        <v>0</v>
      </c>
      <c r="S1588" s="3">
        <v>0</v>
      </c>
      <c r="T1588"/>
      <c r="U1588"/>
      <c r="V1588"/>
      <c r="W1588"/>
      <c r="X1588"/>
      <c r="Y1588"/>
      <c r="AA1588"/>
    </row>
    <row r="1589" spans="1:27" x14ac:dyDescent="0.35">
      <c r="A1589" t="s">
        <v>3364</v>
      </c>
      <c r="B1589" t="s">
        <v>211</v>
      </c>
      <c r="C1589">
        <v>0</v>
      </c>
      <c r="D1589" s="4">
        <v>3</v>
      </c>
      <c r="E1589" s="3">
        <v>0</v>
      </c>
      <c r="F1589">
        <v>2</v>
      </c>
      <c r="G1589" s="1">
        <v>0.66666666666666663</v>
      </c>
      <c r="H1589">
        <v>0</v>
      </c>
      <c r="I1589" s="4">
        <v>2</v>
      </c>
      <c r="J1589" s="3">
        <v>0</v>
      </c>
      <c r="K1589">
        <v>1</v>
      </c>
      <c r="L1589" s="1">
        <v>0.5</v>
      </c>
      <c r="M1589" s="4">
        <v>-3</v>
      </c>
      <c r="N1589" s="4">
        <v>-2</v>
      </c>
      <c r="O1589" t="s">
        <v>6153</v>
      </c>
      <c r="P1589">
        <v>1</v>
      </c>
      <c r="Q1589" t="s">
        <v>808</v>
      </c>
      <c r="R1589" s="1">
        <v>0</v>
      </c>
      <c r="S1589" s="3">
        <v>0</v>
      </c>
      <c r="T1589"/>
      <c r="U1589"/>
      <c r="V1589"/>
      <c r="W1589"/>
      <c r="X1589"/>
      <c r="Y1589"/>
      <c r="AA1589"/>
    </row>
    <row r="1590" spans="1:27" x14ac:dyDescent="0.35">
      <c r="A1590" t="s">
        <v>3368</v>
      </c>
      <c r="B1590" t="s">
        <v>25</v>
      </c>
      <c r="C1590">
        <v>0</v>
      </c>
      <c r="D1590" s="4">
        <v>3</v>
      </c>
      <c r="E1590" s="3">
        <v>0</v>
      </c>
      <c r="F1590">
        <v>1</v>
      </c>
      <c r="G1590" s="1">
        <v>0.33333333333333331</v>
      </c>
      <c r="H1590">
        <v>0</v>
      </c>
      <c r="I1590" s="4">
        <v>2</v>
      </c>
      <c r="J1590" s="3">
        <v>0</v>
      </c>
      <c r="K1590">
        <v>0</v>
      </c>
      <c r="L1590" s="1">
        <v>0</v>
      </c>
      <c r="M1590" s="4">
        <v>-3</v>
      </c>
      <c r="N1590" s="4">
        <v>-2</v>
      </c>
      <c r="O1590" t="s">
        <v>6153</v>
      </c>
      <c r="P1590">
        <v>1</v>
      </c>
      <c r="Q1590" t="s">
        <v>808</v>
      </c>
      <c r="R1590" s="1">
        <v>0</v>
      </c>
      <c r="S1590" s="3">
        <v>0</v>
      </c>
      <c r="T1590"/>
      <c r="U1590"/>
      <c r="V1590"/>
      <c r="W1590"/>
      <c r="X1590"/>
      <c r="Y1590"/>
      <c r="AA1590"/>
    </row>
    <row r="1591" spans="1:27" x14ac:dyDescent="0.35">
      <c r="A1591" t="s">
        <v>3371</v>
      </c>
      <c r="B1591" t="s">
        <v>60</v>
      </c>
      <c r="C1591">
        <v>0</v>
      </c>
      <c r="D1591" s="4">
        <v>3</v>
      </c>
      <c r="E1591" s="3">
        <v>0</v>
      </c>
      <c r="F1591">
        <v>2</v>
      </c>
      <c r="G1591" s="1">
        <v>0.66666666666666663</v>
      </c>
      <c r="H1591">
        <v>0</v>
      </c>
      <c r="I1591" s="4">
        <v>2</v>
      </c>
      <c r="J1591" s="3">
        <v>0</v>
      </c>
      <c r="K1591">
        <v>1</v>
      </c>
      <c r="L1591" s="1">
        <v>0.5</v>
      </c>
      <c r="M1591" s="4">
        <v>-3</v>
      </c>
      <c r="N1591" s="4">
        <v>-2</v>
      </c>
      <c r="O1591" t="s">
        <v>6153</v>
      </c>
      <c r="P1591">
        <v>1</v>
      </c>
      <c r="Q1591" t="s">
        <v>808</v>
      </c>
      <c r="R1591" s="1">
        <v>0</v>
      </c>
      <c r="S1591" s="3">
        <v>0</v>
      </c>
      <c r="T1591"/>
      <c r="U1591"/>
      <c r="V1591"/>
      <c r="W1591"/>
      <c r="X1591"/>
      <c r="Y1591"/>
      <c r="AA1591"/>
    </row>
    <row r="1592" spans="1:27" x14ac:dyDescent="0.35">
      <c r="A1592" t="s">
        <v>3373</v>
      </c>
      <c r="B1592" t="s">
        <v>16</v>
      </c>
      <c r="C1592">
        <v>0</v>
      </c>
      <c r="D1592" s="4">
        <v>3</v>
      </c>
      <c r="E1592" s="3">
        <v>0</v>
      </c>
      <c r="F1592">
        <v>2</v>
      </c>
      <c r="G1592" s="1">
        <v>0.66666666666666663</v>
      </c>
      <c r="H1592">
        <v>0</v>
      </c>
      <c r="I1592" s="4">
        <v>2</v>
      </c>
      <c r="J1592" s="3">
        <v>0</v>
      </c>
      <c r="K1592">
        <v>1</v>
      </c>
      <c r="L1592" s="1">
        <v>0.5</v>
      </c>
      <c r="M1592" s="4">
        <v>-3</v>
      </c>
      <c r="N1592" s="4">
        <v>-2</v>
      </c>
      <c r="O1592" t="s">
        <v>6153</v>
      </c>
      <c r="P1592">
        <v>1</v>
      </c>
      <c r="Q1592" t="s">
        <v>808</v>
      </c>
      <c r="R1592" s="1">
        <v>0</v>
      </c>
      <c r="S1592" s="3">
        <v>0</v>
      </c>
      <c r="T1592"/>
      <c r="U1592"/>
      <c r="V1592"/>
      <c r="W1592"/>
      <c r="X1592"/>
      <c r="Y1592"/>
      <c r="AA1592"/>
    </row>
    <row r="1593" spans="1:27" x14ac:dyDescent="0.35">
      <c r="A1593" t="s">
        <v>3394</v>
      </c>
      <c r="B1593" t="s">
        <v>419</v>
      </c>
      <c r="C1593">
        <v>0</v>
      </c>
      <c r="D1593" s="4">
        <v>3</v>
      </c>
      <c r="E1593" s="3">
        <v>0</v>
      </c>
      <c r="F1593">
        <v>2</v>
      </c>
      <c r="G1593" s="1">
        <v>0.66666666666666663</v>
      </c>
      <c r="H1593">
        <v>0</v>
      </c>
      <c r="I1593" s="4">
        <v>2</v>
      </c>
      <c r="J1593" s="3">
        <v>0</v>
      </c>
      <c r="K1593">
        <v>1</v>
      </c>
      <c r="L1593" s="1">
        <v>0.5</v>
      </c>
      <c r="M1593" s="4">
        <v>-3</v>
      </c>
      <c r="N1593" s="4">
        <v>-2</v>
      </c>
      <c r="O1593" t="s">
        <v>6153</v>
      </c>
      <c r="P1593">
        <v>1</v>
      </c>
      <c r="Q1593" t="s">
        <v>808</v>
      </c>
      <c r="R1593" s="1">
        <v>0</v>
      </c>
      <c r="S1593" s="3">
        <v>0</v>
      </c>
      <c r="T1593"/>
      <c r="U1593"/>
      <c r="V1593"/>
      <c r="W1593"/>
      <c r="X1593"/>
      <c r="Y1593"/>
      <c r="AA1593"/>
    </row>
    <row r="1594" spans="1:27" x14ac:dyDescent="0.35">
      <c r="A1594" t="s">
        <v>3397</v>
      </c>
      <c r="B1594" t="s">
        <v>119</v>
      </c>
      <c r="C1594">
        <v>0</v>
      </c>
      <c r="D1594" s="4">
        <v>3</v>
      </c>
      <c r="E1594" s="3">
        <v>0</v>
      </c>
      <c r="F1594">
        <v>0</v>
      </c>
      <c r="G1594" s="1">
        <v>0</v>
      </c>
      <c r="H1594">
        <v>0</v>
      </c>
      <c r="I1594" s="4">
        <v>2</v>
      </c>
      <c r="J1594" s="3">
        <v>0</v>
      </c>
      <c r="K1594">
        <v>0</v>
      </c>
      <c r="L1594" s="1">
        <v>0</v>
      </c>
      <c r="M1594" s="4">
        <v>-3</v>
      </c>
      <c r="N1594" s="4">
        <v>-2</v>
      </c>
      <c r="O1594" t="s">
        <v>6153</v>
      </c>
      <c r="P1594">
        <v>1</v>
      </c>
      <c r="Q1594" t="s">
        <v>808</v>
      </c>
      <c r="R1594" s="1">
        <v>0</v>
      </c>
      <c r="S1594" s="3">
        <v>0</v>
      </c>
      <c r="T1594"/>
      <c r="U1594"/>
      <c r="V1594"/>
      <c r="W1594"/>
      <c r="X1594"/>
      <c r="Y1594"/>
      <c r="AA1594"/>
    </row>
    <row r="1595" spans="1:27" x14ac:dyDescent="0.35">
      <c r="A1595" t="s">
        <v>3414</v>
      </c>
      <c r="B1595" t="s">
        <v>128</v>
      </c>
      <c r="C1595">
        <v>0</v>
      </c>
      <c r="D1595" s="4">
        <v>3</v>
      </c>
      <c r="E1595" s="3">
        <v>0</v>
      </c>
      <c r="F1595">
        <v>1</v>
      </c>
      <c r="G1595" s="1">
        <v>0.33333333333333331</v>
      </c>
      <c r="H1595">
        <v>0</v>
      </c>
      <c r="I1595" s="4">
        <v>2</v>
      </c>
      <c r="J1595" s="3">
        <v>0</v>
      </c>
      <c r="K1595">
        <v>1</v>
      </c>
      <c r="L1595" s="1">
        <v>0.5</v>
      </c>
      <c r="M1595" s="4">
        <v>-3</v>
      </c>
      <c r="N1595" s="4">
        <v>-2</v>
      </c>
      <c r="O1595" t="s">
        <v>6153</v>
      </c>
      <c r="P1595">
        <v>1</v>
      </c>
      <c r="Q1595" t="s">
        <v>808</v>
      </c>
      <c r="R1595" s="1">
        <v>0</v>
      </c>
      <c r="S1595" s="3">
        <v>0</v>
      </c>
      <c r="T1595"/>
      <c r="U1595"/>
      <c r="V1595"/>
      <c r="W1595"/>
      <c r="X1595"/>
      <c r="Y1595"/>
      <c r="AA1595"/>
    </row>
    <row r="1596" spans="1:27" x14ac:dyDescent="0.35">
      <c r="A1596" t="s">
        <v>3420</v>
      </c>
      <c r="B1596" t="s">
        <v>193</v>
      </c>
      <c r="C1596">
        <v>0</v>
      </c>
      <c r="D1596" s="4">
        <v>3</v>
      </c>
      <c r="E1596" s="3">
        <v>0</v>
      </c>
      <c r="F1596">
        <v>2</v>
      </c>
      <c r="G1596" s="1">
        <v>0.66666666666666663</v>
      </c>
      <c r="H1596">
        <v>0</v>
      </c>
      <c r="I1596" s="4">
        <v>2</v>
      </c>
      <c r="J1596" s="3">
        <v>0</v>
      </c>
      <c r="K1596">
        <v>1</v>
      </c>
      <c r="L1596" s="1">
        <v>0.5</v>
      </c>
      <c r="M1596" s="4">
        <v>-3</v>
      </c>
      <c r="N1596" s="4">
        <v>-2</v>
      </c>
      <c r="O1596" t="s">
        <v>6153</v>
      </c>
      <c r="P1596">
        <v>1</v>
      </c>
      <c r="Q1596" t="s">
        <v>808</v>
      </c>
      <c r="R1596" s="1">
        <v>0</v>
      </c>
      <c r="S1596" s="3">
        <v>0</v>
      </c>
      <c r="T1596"/>
      <c r="U1596"/>
      <c r="V1596"/>
      <c r="W1596"/>
      <c r="X1596"/>
      <c r="Y1596"/>
      <c r="AA1596"/>
    </row>
    <row r="1597" spans="1:27" x14ac:dyDescent="0.35">
      <c r="A1597" t="s">
        <v>3425</v>
      </c>
      <c r="B1597" t="s">
        <v>639</v>
      </c>
      <c r="C1597">
        <v>0</v>
      </c>
      <c r="D1597" s="4">
        <v>3</v>
      </c>
      <c r="E1597" s="3">
        <v>0</v>
      </c>
      <c r="F1597">
        <v>3</v>
      </c>
      <c r="G1597" s="1">
        <v>1</v>
      </c>
      <c r="H1597">
        <v>0</v>
      </c>
      <c r="I1597" s="4">
        <v>2</v>
      </c>
      <c r="J1597" s="3">
        <v>0</v>
      </c>
      <c r="K1597">
        <v>2</v>
      </c>
      <c r="L1597" s="1">
        <v>1</v>
      </c>
      <c r="M1597" s="4">
        <v>-3</v>
      </c>
      <c r="N1597" s="4">
        <v>-2</v>
      </c>
      <c r="O1597" t="s">
        <v>6153</v>
      </c>
      <c r="P1597">
        <v>1</v>
      </c>
      <c r="Q1597" t="s">
        <v>808</v>
      </c>
      <c r="R1597" s="1">
        <v>0</v>
      </c>
      <c r="S1597" s="3">
        <v>0</v>
      </c>
      <c r="T1597"/>
      <c r="U1597"/>
      <c r="V1597"/>
      <c r="W1597"/>
      <c r="X1597"/>
      <c r="Y1597"/>
      <c r="AA1597"/>
    </row>
    <row r="1598" spans="1:27" x14ac:dyDescent="0.35">
      <c r="A1598" t="s">
        <v>3426</v>
      </c>
      <c r="B1598" t="s">
        <v>297</v>
      </c>
      <c r="C1598">
        <v>0</v>
      </c>
      <c r="D1598" s="4">
        <v>3</v>
      </c>
      <c r="E1598" s="3">
        <v>0</v>
      </c>
      <c r="F1598">
        <v>2</v>
      </c>
      <c r="G1598" s="1">
        <v>0.66666666666666663</v>
      </c>
      <c r="H1598">
        <v>0</v>
      </c>
      <c r="I1598" s="4">
        <v>2</v>
      </c>
      <c r="J1598" s="3">
        <v>0</v>
      </c>
      <c r="K1598">
        <v>2</v>
      </c>
      <c r="L1598" s="1">
        <v>1</v>
      </c>
      <c r="M1598" s="4">
        <v>-3</v>
      </c>
      <c r="N1598" s="4">
        <v>-2</v>
      </c>
      <c r="O1598" t="s">
        <v>6153</v>
      </c>
      <c r="P1598">
        <v>1</v>
      </c>
      <c r="Q1598" t="s">
        <v>808</v>
      </c>
      <c r="R1598" s="1">
        <v>0</v>
      </c>
      <c r="S1598" s="3">
        <v>0</v>
      </c>
      <c r="T1598"/>
      <c r="U1598"/>
      <c r="V1598"/>
      <c r="W1598"/>
      <c r="X1598"/>
      <c r="Y1598"/>
      <c r="AA1598"/>
    </row>
    <row r="1599" spans="1:27" x14ac:dyDescent="0.35">
      <c r="A1599" t="s">
        <v>3433</v>
      </c>
      <c r="B1599" t="s">
        <v>101</v>
      </c>
      <c r="C1599">
        <v>0</v>
      </c>
      <c r="D1599" s="4">
        <v>3</v>
      </c>
      <c r="E1599" s="3">
        <v>0</v>
      </c>
      <c r="F1599">
        <v>3</v>
      </c>
      <c r="G1599" s="1">
        <v>1</v>
      </c>
      <c r="H1599">
        <v>0</v>
      </c>
      <c r="I1599" s="4">
        <v>2</v>
      </c>
      <c r="J1599" s="3">
        <v>0</v>
      </c>
      <c r="K1599">
        <v>2</v>
      </c>
      <c r="L1599" s="1">
        <v>1</v>
      </c>
      <c r="M1599" s="4">
        <v>-3</v>
      </c>
      <c r="N1599" s="4">
        <v>-2</v>
      </c>
      <c r="O1599" t="s">
        <v>6153</v>
      </c>
      <c r="P1599">
        <v>1</v>
      </c>
      <c r="Q1599" t="s">
        <v>808</v>
      </c>
      <c r="R1599" s="1">
        <v>0</v>
      </c>
      <c r="S1599" s="3">
        <v>0</v>
      </c>
      <c r="T1599"/>
      <c r="U1599"/>
      <c r="V1599"/>
      <c r="W1599"/>
      <c r="X1599"/>
      <c r="Y1599"/>
      <c r="AA1599"/>
    </row>
    <row r="1600" spans="1:27" x14ac:dyDescent="0.35">
      <c r="A1600" t="s">
        <v>3435</v>
      </c>
      <c r="B1600" t="s">
        <v>577</v>
      </c>
      <c r="C1600">
        <v>0</v>
      </c>
      <c r="D1600" s="4">
        <v>3</v>
      </c>
      <c r="E1600" s="3">
        <v>0</v>
      </c>
      <c r="F1600">
        <v>1</v>
      </c>
      <c r="G1600" s="1">
        <v>0.33333333333333331</v>
      </c>
      <c r="H1600">
        <v>0</v>
      </c>
      <c r="I1600" s="4">
        <v>2</v>
      </c>
      <c r="J1600" s="3">
        <v>0</v>
      </c>
      <c r="K1600">
        <v>1</v>
      </c>
      <c r="L1600" s="1">
        <v>0.5</v>
      </c>
      <c r="M1600" s="4">
        <v>-3</v>
      </c>
      <c r="N1600" s="4">
        <v>-2</v>
      </c>
      <c r="O1600" t="s">
        <v>6153</v>
      </c>
      <c r="P1600">
        <v>1</v>
      </c>
      <c r="Q1600" t="s">
        <v>808</v>
      </c>
      <c r="R1600" s="1">
        <v>0</v>
      </c>
      <c r="S1600" s="3">
        <v>0</v>
      </c>
      <c r="T1600"/>
      <c r="U1600"/>
      <c r="V1600"/>
      <c r="W1600"/>
      <c r="X1600"/>
      <c r="Y1600"/>
      <c r="AA1600"/>
    </row>
    <row r="1601" spans="1:27" x14ac:dyDescent="0.35">
      <c r="A1601" t="s">
        <v>3452</v>
      </c>
      <c r="B1601" t="s">
        <v>299</v>
      </c>
      <c r="C1601">
        <v>0</v>
      </c>
      <c r="D1601" s="4">
        <v>3</v>
      </c>
      <c r="E1601" s="3">
        <v>0</v>
      </c>
      <c r="F1601">
        <v>2</v>
      </c>
      <c r="G1601" s="1">
        <v>0.66666666666666663</v>
      </c>
      <c r="H1601">
        <v>0</v>
      </c>
      <c r="I1601" s="4">
        <v>2</v>
      </c>
      <c r="J1601" s="3">
        <v>0</v>
      </c>
      <c r="K1601">
        <v>1</v>
      </c>
      <c r="L1601" s="1">
        <v>0.5</v>
      </c>
      <c r="M1601" s="4">
        <v>-3</v>
      </c>
      <c r="N1601" s="4">
        <v>-2</v>
      </c>
      <c r="O1601" t="s">
        <v>6153</v>
      </c>
      <c r="P1601">
        <v>1</v>
      </c>
      <c r="Q1601" t="s">
        <v>808</v>
      </c>
      <c r="R1601" s="1">
        <v>0</v>
      </c>
      <c r="S1601" s="3">
        <v>0</v>
      </c>
      <c r="T1601"/>
      <c r="U1601"/>
      <c r="V1601"/>
      <c r="W1601"/>
      <c r="X1601"/>
      <c r="Y1601"/>
      <c r="AA1601"/>
    </row>
    <row r="1602" spans="1:27" x14ac:dyDescent="0.35">
      <c r="A1602" t="s">
        <v>3454</v>
      </c>
      <c r="B1602" t="s">
        <v>172</v>
      </c>
      <c r="C1602">
        <v>0</v>
      </c>
      <c r="D1602" s="4">
        <v>3</v>
      </c>
      <c r="E1602" s="3">
        <v>0</v>
      </c>
      <c r="F1602">
        <v>3</v>
      </c>
      <c r="G1602" s="1">
        <v>1</v>
      </c>
      <c r="H1602">
        <v>0</v>
      </c>
      <c r="I1602" s="4">
        <v>2</v>
      </c>
      <c r="J1602" s="3">
        <v>0</v>
      </c>
      <c r="K1602">
        <v>2</v>
      </c>
      <c r="L1602" s="1">
        <v>1</v>
      </c>
      <c r="M1602" s="4">
        <v>-3</v>
      </c>
      <c r="N1602" s="4">
        <v>-2</v>
      </c>
      <c r="O1602" t="s">
        <v>6153</v>
      </c>
      <c r="P1602">
        <v>1</v>
      </c>
      <c r="Q1602" t="s">
        <v>808</v>
      </c>
      <c r="R1602" s="1">
        <v>0</v>
      </c>
      <c r="S1602" s="3">
        <v>0</v>
      </c>
      <c r="T1602"/>
      <c r="U1602"/>
      <c r="V1602"/>
      <c r="W1602"/>
      <c r="X1602"/>
      <c r="Y1602"/>
      <c r="AA1602"/>
    </row>
    <row r="1603" spans="1:27" x14ac:dyDescent="0.35">
      <c r="A1603" t="s">
        <v>3469</v>
      </c>
      <c r="B1603" t="s">
        <v>622</v>
      </c>
      <c r="C1603">
        <v>0</v>
      </c>
      <c r="D1603" s="4">
        <v>3</v>
      </c>
      <c r="E1603" s="3">
        <v>0</v>
      </c>
      <c r="F1603">
        <v>2</v>
      </c>
      <c r="G1603" s="1">
        <v>0.66666666666666663</v>
      </c>
      <c r="H1603">
        <v>0</v>
      </c>
      <c r="I1603" s="4">
        <v>2</v>
      </c>
      <c r="J1603" s="3">
        <v>0</v>
      </c>
      <c r="K1603">
        <v>1</v>
      </c>
      <c r="L1603" s="1">
        <v>0.5</v>
      </c>
      <c r="M1603" s="4">
        <v>-3</v>
      </c>
      <c r="N1603" s="4">
        <v>-2</v>
      </c>
      <c r="O1603" t="s">
        <v>6153</v>
      </c>
      <c r="P1603">
        <v>1</v>
      </c>
      <c r="Q1603" t="s">
        <v>808</v>
      </c>
      <c r="R1603" s="1">
        <v>0</v>
      </c>
      <c r="S1603" s="3">
        <v>0</v>
      </c>
      <c r="T1603"/>
      <c r="U1603"/>
      <c r="V1603"/>
      <c r="W1603"/>
      <c r="X1603"/>
      <c r="Y1603"/>
      <c r="AA1603"/>
    </row>
    <row r="1604" spans="1:27" x14ac:dyDescent="0.35">
      <c r="A1604" t="s">
        <v>3470</v>
      </c>
      <c r="B1604" t="s">
        <v>78</v>
      </c>
      <c r="C1604">
        <v>0</v>
      </c>
      <c r="D1604" s="4">
        <v>3</v>
      </c>
      <c r="E1604" s="3">
        <v>0</v>
      </c>
      <c r="F1604">
        <v>3</v>
      </c>
      <c r="G1604" s="1">
        <v>1</v>
      </c>
      <c r="H1604">
        <v>0</v>
      </c>
      <c r="I1604" s="4">
        <v>2</v>
      </c>
      <c r="J1604" s="3">
        <v>0</v>
      </c>
      <c r="K1604">
        <v>2</v>
      </c>
      <c r="L1604" s="1">
        <v>1</v>
      </c>
      <c r="M1604" s="4">
        <v>-3</v>
      </c>
      <c r="N1604" s="4">
        <v>-2</v>
      </c>
      <c r="O1604" t="s">
        <v>6153</v>
      </c>
      <c r="P1604">
        <v>1</v>
      </c>
      <c r="Q1604" t="s">
        <v>808</v>
      </c>
      <c r="R1604" s="1">
        <v>0</v>
      </c>
      <c r="S1604" s="3">
        <v>0</v>
      </c>
      <c r="T1604"/>
      <c r="U1604"/>
      <c r="V1604"/>
      <c r="W1604"/>
      <c r="X1604"/>
      <c r="Y1604"/>
      <c r="AA1604"/>
    </row>
    <row r="1605" spans="1:27" x14ac:dyDescent="0.35">
      <c r="A1605" t="s">
        <v>3472</v>
      </c>
      <c r="B1605" t="s">
        <v>43</v>
      </c>
      <c r="C1605">
        <v>0</v>
      </c>
      <c r="D1605" s="4">
        <v>3</v>
      </c>
      <c r="E1605" s="3">
        <v>0</v>
      </c>
      <c r="F1605">
        <v>3</v>
      </c>
      <c r="G1605" s="1">
        <v>1</v>
      </c>
      <c r="H1605">
        <v>0</v>
      </c>
      <c r="I1605" s="4">
        <v>2</v>
      </c>
      <c r="J1605" s="3">
        <v>0</v>
      </c>
      <c r="K1605">
        <v>2</v>
      </c>
      <c r="L1605" s="1">
        <v>1</v>
      </c>
      <c r="M1605" s="4">
        <v>-3</v>
      </c>
      <c r="N1605" s="4">
        <v>-2</v>
      </c>
      <c r="O1605" t="s">
        <v>6153</v>
      </c>
      <c r="P1605">
        <v>1</v>
      </c>
      <c r="Q1605" t="s">
        <v>808</v>
      </c>
      <c r="R1605" s="1">
        <v>0</v>
      </c>
      <c r="S1605" s="3">
        <v>0</v>
      </c>
      <c r="T1605"/>
      <c r="U1605"/>
      <c r="V1605"/>
      <c r="W1605"/>
      <c r="X1605"/>
      <c r="Y1605"/>
      <c r="AA1605"/>
    </row>
    <row r="1606" spans="1:27" x14ac:dyDescent="0.35">
      <c r="A1606" t="s">
        <v>3476</v>
      </c>
      <c r="B1606" t="s">
        <v>448</v>
      </c>
      <c r="C1606">
        <v>0</v>
      </c>
      <c r="D1606" s="4">
        <v>3</v>
      </c>
      <c r="E1606" s="3">
        <v>0</v>
      </c>
      <c r="F1606">
        <v>3</v>
      </c>
      <c r="G1606" s="1">
        <v>1</v>
      </c>
      <c r="H1606">
        <v>0</v>
      </c>
      <c r="I1606" s="4">
        <v>2</v>
      </c>
      <c r="J1606" s="3">
        <v>0</v>
      </c>
      <c r="K1606">
        <v>2</v>
      </c>
      <c r="L1606" s="1">
        <v>1</v>
      </c>
      <c r="M1606" s="4">
        <v>-3</v>
      </c>
      <c r="N1606" s="4">
        <v>-2</v>
      </c>
      <c r="O1606" t="s">
        <v>6153</v>
      </c>
      <c r="P1606">
        <v>1</v>
      </c>
      <c r="Q1606" t="s">
        <v>808</v>
      </c>
      <c r="R1606" s="1">
        <v>0</v>
      </c>
      <c r="S1606" s="3">
        <v>0</v>
      </c>
      <c r="T1606"/>
      <c r="U1606"/>
      <c r="V1606"/>
      <c r="W1606"/>
      <c r="X1606"/>
      <c r="Y1606"/>
      <c r="AA1606"/>
    </row>
    <row r="1607" spans="1:27" x14ac:dyDescent="0.35">
      <c r="A1607" t="s">
        <v>3477</v>
      </c>
      <c r="B1607" t="s">
        <v>70</v>
      </c>
      <c r="C1607">
        <v>0</v>
      </c>
      <c r="D1607" s="4">
        <v>3</v>
      </c>
      <c r="E1607" s="3">
        <v>0</v>
      </c>
      <c r="F1607">
        <v>1</v>
      </c>
      <c r="G1607" s="1">
        <v>0.33333333333333331</v>
      </c>
      <c r="H1607">
        <v>0</v>
      </c>
      <c r="I1607" s="4">
        <v>2</v>
      </c>
      <c r="J1607" s="3">
        <v>0</v>
      </c>
      <c r="K1607">
        <v>1</v>
      </c>
      <c r="L1607" s="1">
        <v>0.5</v>
      </c>
      <c r="M1607" s="4">
        <v>-3</v>
      </c>
      <c r="N1607" s="4">
        <v>-2</v>
      </c>
      <c r="O1607" t="s">
        <v>6153</v>
      </c>
      <c r="P1607">
        <v>1</v>
      </c>
      <c r="Q1607" t="s">
        <v>808</v>
      </c>
      <c r="R1607" s="1">
        <v>0</v>
      </c>
      <c r="S1607" s="3">
        <v>0</v>
      </c>
      <c r="T1607"/>
      <c r="U1607"/>
      <c r="V1607"/>
      <c r="W1607"/>
      <c r="X1607"/>
      <c r="Y1607"/>
      <c r="AA1607"/>
    </row>
    <row r="1608" spans="1:27" x14ac:dyDescent="0.35">
      <c r="A1608" t="s">
        <v>3479</v>
      </c>
      <c r="B1608" t="s">
        <v>120</v>
      </c>
      <c r="C1608">
        <v>0</v>
      </c>
      <c r="D1608" s="4">
        <v>3</v>
      </c>
      <c r="E1608" s="3">
        <v>0</v>
      </c>
      <c r="F1608">
        <v>0</v>
      </c>
      <c r="G1608" s="1">
        <v>0</v>
      </c>
      <c r="H1608">
        <v>0</v>
      </c>
      <c r="I1608" s="4">
        <v>2</v>
      </c>
      <c r="J1608" s="3">
        <v>0</v>
      </c>
      <c r="K1608">
        <v>0</v>
      </c>
      <c r="L1608" s="1">
        <v>0</v>
      </c>
      <c r="M1608" s="4">
        <v>-3</v>
      </c>
      <c r="N1608" s="4">
        <v>-2</v>
      </c>
      <c r="O1608" t="s">
        <v>6153</v>
      </c>
      <c r="P1608">
        <v>1</v>
      </c>
      <c r="Q1608" t="s">
        <v>808</v>
      </c>
      <c r="R1608" s="1">
        <v>0</v>
      </c>
      <c r="S1608" s="3">
        <v>0</v>
      </c>
      <c r="T1608"/>
      <c r="U1608"/>
      <c r="V1608"/>
      <c r="W1608"/>
      <c r="X1608"/>
      <c r="Y1608"/>
      <c r="AA1608"/>
    </row>
    <row r="1609" spans="1:27" x14ac:dyDescent="0.35">
      <c r="A1609" t="s">
        <v>3495</v>
      </c>
      <c r="B1609" t="s">
        <v>225</v>
      </c>
      <c r="C1609">
        <v>0</v>
      </c>
      <c r="D1609" s="4">
        <v>3</v>
      </c>
      <c r="E1609" s="3">
        <v>0</v>
      </c>
      <c r="F1609">
        <v>3</v>
      </c>
      <c r="G1609" s="1">
        <v>1</v>
      </c>
      <c r="H1609">
        <v>0</v>
      </c>
      <c r="I1609" s="4">
        <v>2</v>
      </c>
      <c r="J1609" s="3">
        <v>0</v>
      </c>
      <c r="K1609">
        <v>2</v>
      </c>
      <c r="L1609" s="1">
        <v>1</v>
      </c>
      <c r="M1609" s="4">
        <v>-3</v>
      </c>
      <c r="N1609" s="4">
        <v>-2</v>
      </c>
      <c r="O1609" t="s">
        <v>6153</v>
      </c>
      <c r="P1609">
        <v>1</v>
      </c>
      <c r="Q1609" t="s">
        <v>808</v>
      </c>
      <c r="R1609" s="1">
        <v>0</v>
      </c>
      <c r="S1609" s="3">
        <v>0</v>
      </c>
      <c r="T1609"/>
      <c r="U1609"/>
      <c r="V1609"/>
      <c r="W1609"/>
      <c r="X1609"/>
      <c r="Y1609"/>
      <c r="AA1609"/>
    </row>
    <row r="1610" spans="1:27" x14ac:dyDescent="0.35">
      <c r="A1610" t="s">
        <v>3500</v>
      </c>
      <c r="B1610" t="s">
        <v>16</v>
      </c>
      <c r="C1610">
        <v>0</v>
      </c>
      <c r="D1610" s="4">
        <v>3</v>
      </c>
      <c r="E1610" s="3">
        <v>0</v>
      </c>
      <c r="F1610">
        <v>2</v>
      </c>
      <c r="G1610" s="1">
        <v>0.66666666666666663</v>
      </c>
      <c r="H1610">
        <v>0</v>
      </c>
      <c r="I1610" s="4">
        <v>2</v>
      </c>
      <c r="J1610" s="3">
        <v>0</v>
      </c>
      <c r="K1610">
        <v>1</v>
      </c>
      <c r="L1610" s="1">
        <v>0.5</v>
      </c>
      <c r="M1610" s="4">
        <v>-3</v>
      </c>
      <c r="N1610" s="4">
        <v>-2</v>
      </c>
      <c r="O1610" t="s">
        <v>6153</v>
      </c>
      <c r="P1610">
        <v>1</v>
      </c>
      <c r="Q1610" t="s">
        <v>808</v>
      </c>
      <c r="R1610" s="1">
        <v>0</v>
      </c>
      <c r="S1610" s="3">
        <v>0</v>
      </c>
      <c r="T1610"/>
      <c r="U1610"/>
      <c r="V1610"/>
      <c r="W1610"/>
      <c r="X1610"/>
      <c r="Y1610"/>
      <c r="AA1610"/>
    </row>
    <row r="1611" spans="1:27" x14ac:dyDescent="0.35">
      <c r="A1611" t="s">
        <v>3502</v>
      </c>
      <c r="B1611" t="s">
        <v>129</v>
      </c>
      <c r="C1611">
        <v>0</v>
      </c>
      <c r="D1611" s="4">
        <v>3</v>
      </c>
      <c r="E1611" s="3">
        <v>0</v>
      </c>
      <c r="F1611">
        <v>3</v>
      </c>
      <c r="G1611" s="1">
        <v>1</v>
      </c>
      <c r="H1611">
        <v>0</v>
      </c>
      <c r="I1611" s="4">
        <v>2</v>
      </c>
      <c r="J1611" s="3">
        <v>0</v>
      </c>
      <c r="K1611">
        <v>2</v>
      </c>
      <c r="L1611" s="1">
        <v>1</v>
      </c>
      <c r="M1611" s="4">
        <v>-3</v>
      </c>
      <c r="N1611" s="4">
        <v>-2</v>
      </c>
      <c r="O1611" t="s">
        <v>6153</v>
      </c>
      <c r="P1611">
        <v>1</v>
      </c>
      <c r="Q1611" t="s">
        <v>808</v>
      </c>
      <c r="R1611" s="1">
        <v>0</v>
      </c>
      <c r="S1611" s="3">
        <v>0</v>
      </c>
      <c r="T1611"/>
      <c r="U1611"/>
      <c r="V1611"/>
      <c r="W1611"/>
      <c r="X1611"/>
      <c r="Y1611"/>
      <c r="AA1611"/>
    </row>
    <row r="1612" spans="1:27" x14ac:dyDescent="0.35">
      <c r="A1612" t="s">
        <v>3520</v>
      </c>
      <c r="B1612" t="s">
        <v>53</v>
      </c>
      <c r="C1612">
        <v>0</v>
      </c>
      <c r="D1612" s="4">
        <v>3</v>
      </c>
      <c r="E1612" s="3">
        <v>0</v>
      </c>
      <c r="F1612">
        <v>1</v>
      </c>
      <c r="G1612" s="1">
        <v>0.33333333333333331</v>
      </c>
      <c r="H1612">
        <v>0</v>
      </c>
      <c r="I1612" s="4">
        <v>2</v>
      </c>
      <c r="J1612" s="3">
        <v>0</v>
      </c>
      <c r="K1612">
        <v>0</v>
      </c>
      <c r="L1612" s="1">
        <v>0</v>
      </c>
      <c r="M1612" s="4">
        <v>-3</v>
      </c>
      <c r="N1612" s="4">
        <v>-2</v>
      </c>
      <c r="O1612" t="s">
        <v>6153</v>
      </c>
      <c r="P1612">
        <v>1</v>
      </c>
      <c r="Q1612" t="s">
        <v>808</v>
      </c>
      <c r="R1612" s="1">
        <v>0</v>
      </c>
      <c r="S1612" s="3">
        <v>0</v>
      </c>
      <c r="T1612"/>
      <c r="U1612"/>
      <c r="V1612"/>
      <c r="W1612"/>
      <c r="X1612"/>
      <c r="Y1612"/>
      <c r="AA1612"/>
    </row>
    <row r="1613" spans="1:27" x14ac:dyDescent="0.35">
      <c r="A1613" t="s">
        <v>3524</v>
      </c>
      <c r="B1613" t="s">
        <v>200</v>
      </c>
      <c r="C1613">
        <v>0</v>
      </c>
      <c r="D1613" s="4">
        <v>3</v>
      </c>
      <c r="E1613" s="3">
        <v>0</v>
      </c>
      <c r="F1613">
        <v>3</v>
      </c>
      <c r="G1613" s="1">
        <v>1</v>
      </c>
      <c r="H1613">
        <v>0</v>
      </c>
      <c r="I1613" s="4">
        <v>2</v>
      </c>
      <c r="J1613" s="3">
        <v>0</v>
      </c>
      <c r="K1613">
        <v>2</v>
      </c>
      <c r="L1613" s="1">
        <v>1</v>
      </c>
      <c r="M1613" s="4">
        <v>-3</v>
      </c>
      <c r="N1613" s="4">
        <v>-2</v>
      </c>
      <c r="O1613" t="s">
        <v>6153</v>
      </c>
      <c r="P1613">
        <v>1</v>
      </c>
      <c r="Q1613" t="s">
        <v>808</v>
      </c>
      <c r="R1613" s="1">
        <v>0</v>
      </c>
      <c r="S1613" s="3">
        <v>0</v>
      </c>
      <c r="T1613"/>
      <c r="U1613"/>
      <c r="V1613"/>
      <c r="W1613"/>
      <c r="X1613"/>
      <c r="Y1613"/>
      <c r="AA1613"/>
    </row>
    <row r="1614" spans="1:27" x14ac:dyDescent="0.35">
      <c r="A1614" t="s">
        <v>3526</v>
      </c>
      <c r="B1614" t="s">
        <v>59</v>
      </c>
      <c r="C1614">
        <v>0</v>
      </c>
      <c r="D1614" s="4">
        <v>3</v>
      </c>
      <c r="E1614" s="3">
        <v>0</v>
      </c>
      <c r="F1614">
        <v>2</v>
      </c>
      <c r="G1614" s="1">
        <v>0.66666666666666663</v>
      </c>
      <c r="H1614">
        <v>0</v>
      </c>
      <c r="I1614" s="4">
        <v>2</v>
      </c>
      <c r="J1614" s="3">
        <v>0</v>
      </c>
      <c r="K1614">
        <v>1</v>
      </c>
      <c r="L1614" s="1">
        <v>0.5</v>
      </c>
      <c r="M1614" s="4">
        <v>-3</v>
      </c>
      <c r="N1614" s="4">
        <v>-2</v>
      </c>
      <c r="O1614" t="s">
        <v>6153</v>
      </c>
      <c r="P1614">
        <v>1</v>
      </c>
      <c r="Q1614" t="s">
        <v>808</v>
      </c>
      <c r="R1614" s="1">
        <v>0</v>
      </c>
      <c r="S1614" s="3">
        <v>0</v>
      </c>
      <c r="T1614"/>
      <c r="U1614"/>
      <c r="V1614"/>
      <c r="W1614"/>
      <c r="X1614"/>
      <c r="Y1614"/>
      <c r="AA1614"/>
    </row>
    <row r="1615" spans="1:27" x14ac:dyDescent="0.35">
      <c r="A1615" t="s">
        <v>3531</v>
      </c>
      <c r="B1615" t="s">
        <v>593</v>
      </c>
      <c r="C1615">
        <v>0</v>
      </c>
      <c r="D1615" s="4">
        <v>3</v>
      </c>
      <c r="E1615" s="3">
        <v>0</v>
      </c>
      <c r="F1615">
        <v>3</v>
      </c>
      <c r="G1615" s="1">
        <v>1</v>
      </c>
      <c r="H1615">
        <v>0</v>
      </c>
      <c r="I1615" s="4">
        <v>2</v>
      </c>
      <c r="J1615" s="3">
        <v>0</v>
      </c>
      <c r="K1615">
        <v>2</v>
      </c>
      <c r="L1615" s="1">
        <v>1</v>
      </c>
      <c r="M1615" s="4">
        <v>-3</v>
      </c>
      <c r="N1615" s="4">
        <v>-2</v>
      </c>
      <c r="O1615" t="s">
        <v>6153</v>
      </c>
      <c r="P1615">
        <v>1</v>
      </c>
      <c r="Q1615" t="s">
        <v>808</v>
      </c>
      <c r="R1615" s="1">
        <v>0</v>
      </c>
      <c r="S1615" s="3">
        <v>0</v>
      </c>
      <c r="T1615"/>
      <c r="U1615"/>
      <c r="V1615"/>
      <c r="W1615"/>
      <c r="X1615"/>
      <c r="Y1615"/>
      <c r="AA1615"/>
    </row>
    <row r="1616" spans="1:27" x14ac:dyDescent="0.35">
      <c r="A1616" t="s">
        <v>3533</v>
      </c>
      <c r="B1616" t="s">
        <v>353</v>
      </c>
      <c r="C1616">
        <v>0</v>
      </c>
      <c r="D1616" s="4">
        <v>3</v>
      </c>
      <c r="E1616" s="3">
        <v>0</v>
      </c>
      <c r="F1616">
        <v>3</v>
      </c>
      <c r="G1616" s="1">
        <v>1</v>
      </c>
      <c r="H1616">
        <v>0</v>
      </c>
      <c r="I1616" s="4">
        <v>2</v>
      </c>
      <c r="J1616" s="3">
        <v>0</v>
      </c>
      <c r="K1616">
        <v>2</v>
      </c>
      <c r="L1616" s="1">
        <v>1</v>
      </c>
      <c r="M1616" s="4">
        <v>-3</v>
      </c>
      <c r="N1616" s="4">
        <v>-2</v>
      </c>
      <c r="O1616" t="s">
        <v>6153</v>
      </c>
      <c r="P1616">
        <v>1</v>
      </c>
      <c r="Q1616" t="s">
        <v>808</v>
      </c>
      <c r="R1616" s="1">
        <v>0</v>
      </c>
      <c r="S1616" s="3">
        <v>0</v>
      </c>
      <c r="T1616"/>
      <c r="U1616"/>
      <c r="V1616"/>
      <c r="W1616"/>
      <c r="X1616"/>
      <c r="Y1616"/>
      <c r="AA1616"/>
    </row>
    <row r="1617" spans="1:27" x14ac:dyDescent="0.35">
      <c r="A1617" t="s">
        <v>3537</v>
      </c>
      <c r="B1617" t="s">
        <v>407</v>
      </c>
      <c r="C1617">
        <v>0</v>
      </c>
      <c r="D1617" s="4">
        <v>3</v>
      </c>
      <c r="E1617" s="3">
        <v>0</v>
      </c>
      <c r="F1617">
        <v>3</v>
      </c>
      <c r="G1617" s="1">
        <v>1</v>
      </c>
      <c r="H1617">
        <v>0</v>
      </c>
      <c r="I1617" s="4">
        <v>2</v>
      </c>
      <c r="J1617" s="3">
        <v>0</v>
      </c>
      <c r="K1617">
        <v>2</v>
      </c>
      <c r="L1617" s="1">
        <v>1</v>
      </c>
      <c r="M1617" s="4">
        <v>-3</v>
      </c>
      <c r="N1617" s="4">
        <v>-2</v>
      </c>
      <c r="O1617" t="s">
        <v>6153</v>
      </c>
      <c r="P1617">
        <v>1</v>
      </c>
      <c r="Q1617" t="s">
        <v>808</v>
      </c>
      <c r="R1617" s="1">
        <v>0</v>
      </c>
      <c r="S1617" s="3">
        <v>0</v>
      </c>
      <c r="T1617"/>
      <c r="U1617"/>
      <c r="V1617"/>
      <c r="W1617"/>
      <c r="X1617"/>
      <c r="Y1617"/>
      <c r="AA1617"/>
    </row>
    <row r="1618" spans="1:27" x14ac:dyDescent="0.35">
      <c r="A1618" t="s">
        <v>3541</v>
      </c>
      <c r="B1618" t="s">
        <v>243</v>
      </c>
      <c r="C1618">
        <v>0</v>
      </c>
      <c r="D1618" s="4">
        <v>3</v>
      </c>
      <c r="E1618" s="3">
        <v>0</v>
      </c>
      <c r="F1618">
        <v>3</v>
      </c>
      <c r="G1618" s="1">
        <v>1</v>
      </c>
      <c r="H1618">
        <v>0</v>
      </c>
      <c r="I1618" s="4">
        <v>2</v>
      </c>
      <c r="J1618" s="3">
        <v>0</v>
      </c>
      <c r="K1618">
        <v>2</v>
      </c>
      <c r="L1618" s="1">
        <v>1</v>
      </c>
      <c r="M1618" s="4">
        <v>-3</v>
      </c>
      <c r="N1618" s="4">
        <v>-2</v>
      </c>
      <c r="O1618" t="s">
        <v>6153</v>
      </c>
      <c r="P1618">
        <v>1</v>
      </c>
      <c r="Q1618" t="s">
        <v>808</v>
      </c>
      <c r="R1618" s="1">
        <v>0</v>
      </c>
      <c r="S1618" s="3">
        <v>0</v>
      </c>
      <c r="T1618"/>
      <c r="U1618"/>
      <c r="V1618"/>
      <c r="W1618"/>
      <c r="X1618"/>
      <c r="Y1618"/>
      <c r="AA1618"/>
    </row>
    <row r="1619" spans="1:27" x14ac:dyDescent="0.35">
      <c r="A1619" t="s">
        <v>3551</v>
      </c>
      <c r="B1619" t="s">
        <v>281</v>
      </c>
      <c r="C1619">
        <v>0</v>
      </c>
      <c r="D1619" s="4">
        <v>3</v>
      </c>
      <c r="E1619" s="3">
        <v>0</v>
      </c>
      <c r="F1619">
        <v>1</v>
      </c>
      <c r="G1619" s="1">
        <v>0.33333333333333331</v>
      </c>
      <c r="H1619">
        <v>0</v>
      </c>
      <c r="I1619" s="4">
        <v>2</v>
      </c>
      <c r="J1619" s="3">
        <v>0</v>
      </c>
      <c r="K1619">
        <v>1</v>
      </c>
      <c r="L1619" s="1">
        <v>0.5</v>
      </c>
      <c r="M1619" s="4">
        <v>-3</v>
      </c>
      <c r="N1619" s="4">
        <v>-2</v>
      </c>
      <c r="O1619" t="s">
        <v>6153</v>
      </c>
      <c r="P1619">
        <v>1</v>
      </c>
      <c r="Q1619" t="s">
        <v>808</v>
      </c>
      <c r="R1619" s="1">
        <v>0</v>
      </c>
      <c r="S1619" s="3">
        <v>0</v>
      </c>
      <c r="T1619"/>
      <c r="U1619"/>
      <c r="V1619"/>
      <c r="W1619"/>
      <c r="X1619"/>
      <c r="Y1619"/>
      <c r="AA1619"/>
    </row>
    <row r="1620" spans="1:27" x14ac:dyDescent="0.35">
      <c r="A1620" t="s">
        <v>3556</v>
      </c>
      <c r="B1620" t="s">
        <v>164</v>
      </c>
      <c r="C1620">
        <v>0</v>
      </c>
      <c r="D1620" s="4">
        <v>3</v>
      </c>
      <c r="E1620" s="3">
        <v>0</v>
      </c>
      <c r="F1620">
        <v>1</v>
      </c>
      <c r="G1620" s="1">
        <v>0.33333333333333331</v>
      </c>
      <c r="H1620">
        <v>0</v>
      </c>
      <c r="I1620" s="4">
        <v>2</v>
      </c>
      <c r="J1620" s="3">
        <v>0</v>
      </c>
      <c r="K1620">
        <v>0</v>
      </c>
      <c r="L1620" s="1">
        <v>0</v>
      </c>
      <c r="M1620" s="4">
        <v>-3</v>
      </c>
      <c r="N1620" s="4">
        <v>-2</v>
      </c>
      <c r="O1620" t="s">
        <v>6153</v>
      </c>
      <c r="P1620">
        <v>1</v>
      </c>
      <c r="Q1620" t="s">
        <v>808</v>
      </c>
      <c r="R1620" s="1">
        <v>0</v>
      </c>
      <c r="S1620" s="3">
        <v>0</v>
      </c>
      <c r="T1620"/>
      <c r="U1620"/>
      <c r="V1620"/>
      <c r="W1620"/>
      <c r="X1620"/>
      <c r="Y1620"/>
      <c r="AA1620"/>
    </row>
    <row r="1621" spans="1:27" x14ac:dyDescent="0.35">
      <c r="A1621" t="s">
        <v>3586</v>
      </c>
      <c r="B1621" t="s">
        <v>641</v>
      </c>
      <c r="C1621">
        <v>0</v>
      </c>
      <c r="D1621" s="4">
        <v>3</v>
      </c>
      <c r="E1621" s="3">
        <v>0</v>
      </c>
      <c r="F1621">
        <v>3</v>
      </c>
      <c r="G1621" s="1">
        <v>1</v>
      </c>
      <c r="H1621">
        <v>0</v>
      </c>
      <c r="I1621" s="4">
        <v>2</v>
      </c>
      <c r="J1621" s="3">
        <v>0</v>
      </c>
      <c r="K1621">
        <v>2</v>
      </c>
      <c r="L1621" s="1">
        <v>1</v>
      </c>
      <c r="M1621" s="4">
        <v>-3</v>
      </c>
      <c r="N1621" s="4">
        <v>-2</v>
      </c>
      <c r="O1621" t="s">
        <v>6153</v>
      </c>
      <c r="P1621">
        <v>1</v>
      </c>
      <c r="Q1621" t="s">
        <v>808</v>
      </c>
      <c r="R1621" s="1">
        <v>0</v>
      </c>
      <c r="S1621" s="3">
        <v>0</v>
      </c>
      <c r="T1621"/>
      <c r="U1621"/>
      <c r="V1621"/>
      <c r="W1621"/>
      <c r="X1621"/>
      <c r="Y1621"/>
      <c r="AA1621"/>
    </row>
    <row r="1622" spans="1:27" x14ac:dyDescent="0.35">
      <c r="A1622" t="s">
        <v>3592</v>
      </c>
      <c r="B1622" t="s">
        <v>95</v>
      </c>
      <c r="C1622">
        <v>0</v>
      </c>
      <c r="D1622" s="4">
        <v>3</v>
      </c>
      <c r="E1622" s="3">
        <v>0</v>
      </c>
      <c r="F1622">
        <v>1</v>
      </c>
      <c r="G1622" s="1">
        <v>0.33333333333333331</v>
      </c>
      <c r="H1622">
        <v>0</v>
      </c>
      <c r="I1622" s="4">
        <v>2</v>
      </c>
      <c r="J1622" s="3">
        <v>0</v>
      </c>
      <c r="K1622">
        <v>1</v>
      </c>
      <c r="L1622" s="1">
        <v>0.5</v>
      </c>
      <c r="M1622" s="4">
        <v>-3</v>
      </c>
      <c r="N1622" s="4">
        <v>-2</v>
      </c>
      <c r="O1622" t="s">
        <v>6153</v>
      </c>
      <c r="P1622">
        <v>1</v>
      </c>
      <c r="Q1622" t="s">
        <v>808</v>
      </c>
      <c r="R1622" s="1">
        <v>0</v>
      </c>
      <c r="S1622" s="3">
        <v>0</v>
      </c>
      <c r="T1622"/>
      <c r="U1622"/>
      <c r="V1622"/>
      <c r="W1622"/>
      <c r="X1622"/>
      <c r="Y1622"/>
      <c r="AA1622"/>
    </row>
    <row r="1623" spans="1:27" x14ac:dyDescent="0.35">
      <c r="A1623" t="s">
        <v>3593</v>
      </c>
      <c r="B1623" t="s">
        <v>184</v>
      </c>
      <c r="C1623">
        <v>0</v>
      </c>
      <c r="D1623" s="4">
        <v>3</v>
      </c>
      <c r="E1623" s="3">
        <v>0</v>
      </c>
      <c r="F1623">
        <v>3</v>
      </c>
      <c r="G1623" s="1">
        <v>1</v>
      </c>
      <c r="H1623">
        <v>0</v>
      </c>
      <c r="I1623" s="4">
        <v>2</v>
      </c>
      <c r="J1623" s="3">
        <v>0</v>
      </c>
      <c r="K1623">
        <v>2</v>
      </c>
      <c r="L1623" s="1">
        <v>1</v>
      </c>
      <c r="M1623" s="4">
        <v>-3</v>
      </c>
      <c r="N1623" s="4">
        <v>-2</v>
      </c>
      <c r="O1623" t="s">
        <v>6153</v>
      </c>
      <c r="P1623">
        <v>1</v>
      </c>
      <c r="Q1623" t="s">
        <v>808</v>
      </c>
      <c r="R1623" s="1">
        <v>0</v>
      </c>
      <c r="S1623" s="3">
        <v>0</v>
      </c>
      <c r="T1623"/>
      <c r="U1623"/>
      <c r="V1623"/>
      <c r="W1623"/>
      <c r="X1623"/>
      <c r="Y1623"/>
      <c r="AA1623"/>
    </row>
    <row r="1624" spans="1:27" x14ac:dyDescent="0.35">
      <c r="A1624" t="s">
        <v>3597</v>
      </c>
      <c r="B1624" t="s">
        <v>16</v>
      </c>
      <c r="C1624">
        <v>0</v>
      </c>
      <c r="D1624" s="4">
        <v>3</v>
      </c>
      <c r="E1624" s="3">
        <v>0</v>
      </c>
      <c r="F1624">
        <v>2</v>
      </c>
      <c r="G1624" s="1">
        <v>0.66666666666666663</v>
      </c>
      <c r="H1624">
        <v>0</v>
      </c>
      <c r="I1624" s="4">
        <v>2</v>
      </c>
      <c r="J1624" s="3">
        <v>0</v>
      </c>
      <c r="K1624">
        <v>1</v>
      </c>
      <c r="L1624" s="1">
        <v>0.5</v>
      </c>
      <c r="M1624" s="4">
        <v>-3</v>
      </c>
      <c r="N1624" s="4">
        <v>-2</v>
      </c>
      <c r="O1624" t="s">
        <v>6153</v>
      </c>
      <c r="P1624">
        <v>1</v>
      </c>
      <c r="Q1624" t="s">
        <v>808</v>
      </c>
      <c r="R1624" s="1">
        <v>0</v>
      </c>
      <c r="S1624" s="3">
        <v>0</v>
      </c>
      <c r="T1624"/>
      <c r="U1624"/>
      <c r="V1624"/>
      <c r="W1624"/>
      <c r="X1624"/>
      <c r="Y1624"/>
      <c r="AA1624"/>
    </row>
    <row r="1625" spans="1:27" x14ac:dyDescent="0.35">
      <c r="A1625" t="s">
        <v>3600</v>
      </c>
      <c r="B1625" t="s">
        <v>150</v>
      </c>
      <c r="C1625">
        <v>0</v>
      </c>
      <c r="D1625" s="4">
        <v>3</v>
      </c>
      <c r="E1625" s="3">
        <v>0</v>
      </c>
      <c r="F1625">
        <v>2</v>
      </c>
      <c r="G1625" s="1">
        <v>0.66666666666666663</v>
      </c>
      <c r="H1625">
        <v>0</v>
      </c>
      <c r="I1625" s="4">
        <v>2</v>
      </c>
      <c r="J1625" s="3">
        <v>0</v>
      </c>
      <c r="K1625">
        <v>2</v>
      </c>
      <c r="L1625" s="1">
        <v>1</v>
      </c>
      <c r="M1625" s="4">
        <v>-3</v>
      </c>
      <c r="N1625" s="4">
        <v>-2</v>
      </c>
      <c r="O1625" t="s">
        <v>6153</v>
      </c>
      <c r="P1625">
        <v>1</v>
      </c>
      <c r="Q1625" t="s">
        <v>808</v>
      </c>
      <c r="R1625" s="1">
        <v>0</v>
      </c>
      <c r="S1625" s="3">
        <v>0</v>
      </c>
      <c r="T1625"/>
      <c r="U1625"/>
      <c r="V1625"/>
      <c r="W1625"/>
      <c r="X1625"/>
      <c r="Y1625"/>
      <c r="AA1625"/>
    </row>
    <row r="1626" spans="1:27" x14ac:dyDescent="0.35">
      <c r="A1626" t="s">
        <v>3605</v>
      </c>
      <c r="B1626" t="s">
        <v>483</v>
      </c>
      <c r="C1626">
        <v>0</v>
      </c>
      <c r="D1626" s="4">
        <v>3</v>
      </c>
      <c r="E1626" s="3">
        <v>0</v>
      </c>
      <c r="F1626">
        <v>0</v>
      </c>
      <c r="G1626" s="1">
        <v>0</v>
      </c>
      <c r="H1626">
        <v>0</v>
      </c>
      <c r="I1626" s="4">
        <v>2</v>
      </c>
      <c r="J1626" s="3">
        <v>0</v>
      </c>
      <c r="K1626">
        <v>0</v>
      </c>
      <c r="L1626" s="1">
        <v>0</v>
      </c>
      <c r="M1626" s="4">
        <v>-3</v>
      </c>
      <c r="N1626" s="4">
        <v>-2</v>
      </c>
      <c r="O1626" t="s">
        <v>6153</v>
      </c>
      <c r="P1626">
        <v>1</v>
      </c>
      <c r="Q1626" t="s">
        <v>808</v>
      </c>
      <c r="R1626" s="1">
        <v>0</v>
      </c>
      <c r="S1626" s="3">
        <v>0</v>
      </c>
      <c r="T1626"/>
      <c r="U1626"/>
      <c r="V1626"/>
      <c r="W1626"/>
      <c r="X1626"/>
      <c r="Y1626"/>
      <c r="AA1626"/>
    </row>
    <row r="1627" spans="1:27" x14ac:dyDescent="0.35">
      <c r="A1627" t="s">
        <v>552</v>
      </c>
      <c r="B1627" t="s">
        <v>208</v>
      </c>
      <c r="C1627">
        <v>0</v>
      </c>
      <c r="D1627" s="4">
        <v>3</v>
      </c>
      <c r="E1627" s="3">
        <v>0</v>
      </c>
      <c r="F1627">
        <v>0</v>
      </c>
      <c r="G1627" s="1">
        <v>0</v>
      </c>
      <c r="H1627">
        <v>0</v>
      </c>
      <c r="I1627" s="4">
        <v>2</v>
      </c>
      <c r="J1627" s="3">
        <v>0</v>
      </c>
      <c r="K1627">
        <v>0</v>
      </c>
      <c r="L1627" s="1">
        <v>0</v>
      </c>
      <c r="M1627" s="4">
        <v>-3</v>
      </c>
      <c r="N1627" s="4">
        <v>-2</v>
      </c>
      <c r="O1627" t="s">
        <v>6153</v>
      </c>
      <c r="P1627">
        <v>1</v>
      </c>
      <c r="Q1627" t="s">
        <v>808</v>
      </c>
      <c r="R1627" s="1">
        <v>0</v>
      </c>
      <c r="S1627" s="3">
        <v>0</v>
      </c>
      <c r="T1627"/>
      <c r="U1627"/>
      <c r="V1627"/>
      <c r="W1627"/>
      <c r="X1627"/>
      <c r="Y1627"/>
      <c r="AA1627"/>
    </row>
    <row r="1628" spans="1:27" x14ac:dyDescent="0.35">
      <c r="A1628" t="s">
        <v>3613</v>
      </c>
      <c r="B1628" t="s">
        <v>168</v>
      </c>
      <c r="C1628">
        <v>0</v>
      </c>
      <c r="D1628" s="4">
        <v>3</v>
      </c>
      <c r="E1628" s="3">
        <v>0</v>
      </c>
      <c r="F1628">
        <v>3</v>
      </c>
      <c r="G1628" s="1">
        <v>1</v>
      </c>
      <c r="H1628">
        <v>0</v>
      </c>
      <c r="I1628" s="4">
        <v>2</v>
      </c>
      <c r="J1628" s="3">
        <v>0</v>
      </c>
      <c r="K1628">
        <v>2</v>
      </c>
      <c r="L1628" s="1">
        <v>1</v>
      </c>
      <c r="M1628" s="4">
        <v>-3</v>
      </c>
      <c r="N1628" s="4">
        <v>-2</v>
      </c>
      <c r="O1628" t="s">
        <v>6153</v>
      </c>
      <c r="P1628">
        <v>1</v>
      </c>
      <c r="Q1628" t="s">
        <v>808</v>
      </c>
      <c r="R1628" s="1">
        <v>0</v>
      </c>
      <c r="S1628" s="3">
        <v>0</v>
      </c>
      <c r="T1628"/>
      <c r="U1628"/>
      <c r="V1628"/>
      <c r="W1628"/>
      <c r="X1628"/>
      <c r="Y1628"/>
      <c r="AA1628"/>
    </row>
    <row r="1629" spans="1:27" x14ac:dyDescent="0.35">
      <c r="A1629" t="s">
        <v>3625</v>
      </c>
      <c r="B1629" t="s">
        <v>164</v>
      </c>
      <c r="C1629">
        <v>0</v>
      </c>
      <c r="D1629" s="4">
        <v>3</v>
      </c>
      <c r="E1629" s="3">
        <v>0</v>
      </c>
      <c r="F1629">
        <v>1</v>
      </c>
      <c r="G1629" s="1">
        <v>0.33333333333333331</v>
      </c>
      <c r="H1629">
        <v>0</v>
      </c>
      <c r="I1629" s="4">
        <v>2</v>
      </c>
      <c r="J1629" s="3">
        <v>0</v>
      </c>
      <c r="K1629">
        <v>0</v>
      </c>
      <c r="L1629" s="1">
        <v>0</v>
      </c>
      <c r="M1629" s="4">
        <v>-3</v>
      </c>
      <c r="N1629" s="4">
        <v>-2</v>
      </c>
      <c r="O1629" t="s">
        <v>6153</v>
      </c>
      <c r="P1629">
        <v>1</v>
      </c>
      <c r="Q1629" t="s">
        <v>808</v>
      </c>
      <c r="R1629" s="1">
        <v>0</v>
      </c>
      <c r="S1629" s="3">
        <v>0</v>
      </c>
      <c r="T1629"/>
      <c r="U1629"/>
      <c r="V1629"/>
      <c r="W1629"/>
      <c r="X1629"/>
      <c r="Y1629"/>
      <c r="AA1629"/>
    </row>
    <row r="1630" spans="1:27" x14ac:dyDescent="0.35">
      <c r="A1630" t="s">
        <v>3636</v>
      </c>
      <c r="B1630" t="s">
        <v>635</v>
      </c>
      <c r="C1630">
        <v>0</v>
      </c>
      <c r="D1630" s="4">
        <v>3</v>
      </c>
      <c r="E1630" s="3">
        <v>0</v>
      </c>
      <c r="F1630">
        <v>0</v>
      </c>
      <c r="G1630" s="1">
        <v>0</v>
      </c>
      <c r="H1630">
        <v>0</v>
      </c>
      <c r="I1630" s="4">
        <v>2</v>
      </c>
      <c r="J1630" s="3">
        <v>0</v>
      </c>
      <c r="K1630">
        <v>0</v>
      </c>
      <c r="L1630" s="1">
        <v>0</v>
      </c>
      <c r="M1630" s="4">
        <v>-3</v>
      </c>
      <c r="N1630" s="4">
        <v>-2</v>
      </c>
      <c r="O1630" t="s">
        <v>6153</v>
      </c>
      <c r="P1630">
        <v>1</v>
      </c>
      <c r="Q1630" t="s">
        <v>808</v>
      </c>
      <c r="R1630" s="1">
        <v>0</v>
      </c>
      <c r="S1630" s="3">
        <v>0</v>
      </c>
      <c r="T1630"/>
      <c r="U1630"/>
      <c r="V1630"/>
      <c r="W1630"/>
      <c r="X1630"/>
      <c r="Y1630"/>
      <c r="AA1630"/>
    </row>
    <row r="1631" spans="1:27" x14ac:dyDescent="0.35">
      <c r="A1631" t="s">
        <v>3641</v>
      </c>
      <c r="B1631" t="s">
        <v>635</v>
      </c>
      <c r="C1631">
        <v>0</v>
      </c>
      <c r="D1631" s="4">
        <v>3</v>
      </c>
      <c r="E1631" s="3">
        <v>0</v>
      </c>
      <c r="F1631">
        <v>2</v>
      </c>
      <c r="G1631" s="1">
        <v>0.66666666666666663</v>
      </c>
      <c r="H1631">
        <v>0</v>
      </c>
      <c r="I1631" s="4">
        <v>2</v>
      </c>
      <c r="J1631" s="3">
        <v>0</v>
      </c>
      <c r="K1631">
        <v>1</v>
      </c>
      <c r="L1631" s="1">
        <v>0.5</v>
      </c>
      <c r="M1631" s="4">
        <v>-3</v>
      </c>
      <c r="N1631" s="4">
        <v>-2</v>
      </c>
      <c r="O1631" t="s">
        <v>6153</v>
      </c>
      <c r="P1631">
        <v>1</v>
      </c>
      <c r="Q1631" t="s">
        <v>808</v>
      </c>
      <c r="R1631" s="1">
        <v>0</v>
      </c>
      <c r="S1631" s="3">
        <v>0</v>
      </c>
      <c r="T1631"/>
      <c r="U1631"/>
      <c r="V1631"/>
      <c r="W1631"/>
      <c r="X1631"/>
      <c r="Y1631"/>
      <c r="AA1631"/>
    </row>
    <row r="1632" spans="1:27" x14ac:dyDescent="0.35">
      <c r="A1632" t="s">
        <v>3644</v>
      </c>
      <c r="B1632" t="s">
        <v>441</v>
      </c>
      <c r="C1632">
        <v>0</v>
      </c>
      <c r="D1632" s="4">
        <v>3</v>
      </c>
      <c r="E1632" s="3">
        <v>0</v>
      </c>
      <c r="F1632">
        <v>3</v>
      </c>
      <c r="G1632" s="1">
        <v>1</v>
      </c>
      <c r="H1632">
        <v>0</v>
      </c>
      <c r="I1632" s="4">
        <v>2</v>
      </c>
      <c r="J1632" s="3">
        <v>0</v>
      </c>
      <c r="K1632">
        <v>2</v>
      </c>
      <c r="L1632" s="1">
        <v>1</v>
      </c>
      <c r="M1632" s="4">
        <v>-3</v>
      </c>
      <c r="N1632" s="4">
        <v>-2</v>
      </c>
      <c r="O1632" t="s">
        <v>6153</v>
      </c>
      <c r="P1632">
        <v>1</v>
      </c>
      <c r="Q1632" t="s">
        <v>808</v>
      </c>
      <c r="R1632" s="1">
        <v>0</v>
      </c>
      <c r="S1632" s="3">
        <v>0</v>
      </c>
      <c r="T1632"/>
      <c r="U1632"/>
      <c r="V1632"/>
      <c r="W1632"/>
      <c r="X1632"/>
      <c r="Y1632"/>
      <c r="AA1632"/>
    </row>
    <row r="1633" spans="1:27" x14ac:dyDescent="0.35">
      <c r="A1633" t="s">
        <v>3666</v>
      </c>
      <c r="B1633" t="s">
        <v>637</v>
      </c>
      <c r="C1633">
        <v>0</v>
      </c>
      <c r="D1633" s="4">
        <v>3</v>
      </c>
      <c r="E1633" s="3">
        <v>0</v>
      </c>
      <c r="F1633">
        <v>3</v>
      </c>
      <c r="G1633" s="1">
        <v>1</v>
      </c>
      <c r="H1633">
        <v>0</v>
      </c>
      <c r="I1633" s="4">
        <v>2</v>
      </c>
      <c r="J1633" s="3">
        <v>0</v>
      </c>
      <c r="K1633">
        <v>2</v>
      </c>
      <c r="L1633" s="1">
        <v>1</v>
      </c>
      <c r="M1633" s="4">
        <v>-3</v>
      </c>
      <c r="N1633" s="4">
        <v>-2</v>
      </c>
      <c r="O1633" t="s">
        <v>6153</v>
      </c>
      <c r="P1633">
        <v>1</v>
      </c>
      <c r="Q1633" t="s">
        <v>808</v>
      </c>
      <c r="R1633" s="1">
        <v>0</v>
      </c>
      <c r="S1633" s="3">
        <v>0</v>
      </c>
      <c r="T1633"/>
      <c r="U1633"/>
      <c r="V1633"/>
      <c r="W1633"/>
      <c r="X1633"/>
      <c r="Y1633"/>
      <c r="AA1633"/>
    </row>
    <row r="1634" spans="1:27" x14ac:dyDescent="0.35">
      <c r="A1634" t="s">
        <v>3667</v>
      </c>
      <c r="B1634" t="s">
        <v>373</v>
      </c>
      <c r="C1634">
        <v>0</v>
      </c>
      <c r="D1634" s="4">
        <v>3</v>
      </c>
      <c r="E1634" s="3">
        <v>0</v>
      </c>
      <c r="F1634">
        <v>3</v>
      </c>
      <c r="G1634" s="1">
        <v>1</v>
      </c>
      <c r="H1634">
        <v>0</v>
      </c>
      <c r="I1634" s="4">
        <v>2</v>
      </c>
      <c r="J1634" s="3">
        <v>0</v>
      </c>
      <c r="K1634">
        <v>2</v>
      </c>
      <c r="L1634" s="1">
        <v>1</v>
      </c>
      <c r="M1634" s="4">
        <v>-3</v>
      </c>
      <c r="N1634" s="4">
        <v>-2</v>
      </c>
      <c r="O1634" t="s">
        <v>6153</v>
      </c>
      <c r="P1634">
        <v>1</v>
      </c>
      <c r="Q1634" t="s">
        <v>808</v>
      </c>
      <c r="R1634" s="1">
        <v>0</v>
      </c>
      <c r="S1634" s="3">
        <v>0</v>
      </c>
      <c r="T1634"/>
      <c r="U1634"/>
      <c r="V1634"/>
      <c r="W1634"/>
      <c r="X1634"/>
      <c r="Y1634"/>
      <c r="AA1634"/>
    </row>
    <row r="1635" spans="1:27" x14ac:dyDescent="0.35">
      <c r="A1635" t="s">
        <v>3672</v>
      </c>
      <c r="B1635" t="s">
        <v>76</v>
      </c>
      <c r="C1635">
        <v>0</v>
      </c>
      <c r="D1635" s="4">
        <v>3</v>
      </c>
      <c r="E1635" s="3">
        <v>0</v>
      </c>
      <c r="F1635">
        <v>2</v>
      </c>
      <c r="G1635" s="1">
        <v>0.66666666666666663</v>
      </c>
      <c r="H1635">
        <v>0</v>
      </c>
      <c r="I1635" s="4">
        <v>2</v>
      </c>
      <c r="J1635" s="3">
        <v>0</v>
      </c>
      <c r="K1635">
        <v>2</v>
      </c>
      <c r="L1635" s="1">
        <v>1</v>
      </c>
      <c r="M1635" s="4">
        <v>-3</v>
      </c>
      <c r="N1635" s="4">
        <v>-2</v>
      </c>
      <c r="O1635" t="s">
        <v>6153</v>
      </c>
      <c r="P1635">
        <v>1</v>
      </c>
      <c r="Q1635" t="s">
        <v>808</v>
      </c>
      <c r="R1635" s="1">
        <v>0</v>
      </c>
      <c r="S1635" s="3">
        <v>0</v>
      </c>
      <c r="T1635"/>
      <c r="U1635"/>
      <c r="V1635"/>
      <c r="W1635"/>
      <c r="X1635"/>
      <c r="Y1635"/>
      <c r="AA1635"/>
    </row>
    <row r="1636" spans="1:27" x14ac:dyDescent="0.35">
      <c r="A1636" t="s">
        <v>3676</v>
      </c>
      <c r="B1636" t="s">
        <v>70</v>
      </c>
      <c r="C1636">
        <v>0</v>
      </c>
      <c r="D1636" s="4">
        <v>3</v>
      </c>
      <c r="E1636" s="3">
        <v>0</v>
      </c>
      <c r="F1636">
        <v>2</v>
      </c>
      <c r="G1636" s="1">
        <v>0.66666666666666663</v>
      </c>
      <c r="H1636">
        <v>0</v>
      </c>
      <c r="I1636" s="4">
        <v>2</v>
      </c>
      <c r="J1636" s="3">
        <v>0</v>
      </c>
      <c r="K1636">
        <v>2</v>
      </c>
      <c r="L1636" s="1">
        <v>1</v>
      </c>
      <c r="M1636" s="4">
        <v>-3</v>
      </c>
      <c r="N1636" s="4">
        <v>-2</v>
      </c>
      <c r="O1636" t="s">
        <v>6153</v>
      </c>
      <c r="P1636">
        <v>1</v>
      </c>
      <c r="Q1636" t="s">
        <v>808</v>
      </c>
      <c r="R1636" s="1">
        <v>0</v>
      </c>
      <c r="S1636" s="3">
        <v>0</v>
      </c>
      <c r="T1636"/>
      <c r="U1636"/>
      <c r="V1636"/>
      <c r="W1636"/>
      <c r="X1636"/>
      <c r="Y1636"/>
      <c r="AA1636"/>
    </row>
    <row r="1637" spans="1:27" x14ac:dyDescent="0.35">
      <c r="A1637" t="s">
        <v>3690</v>
      </c>
      <c r="B1637" t="s">
        <v>460</v>
      </c>
      <c r="C1637">
        <v>0</v>
      </c>
      <c r="D1637" s="4">
        <v>2</v>
      </c>
      <c r="E1637" s="3">
        <v>0</v>
      </c>
      <c r="F1637">
        <v>2</v>
      </c>
      <c r="G1637" s="1">
        <v>1</v>
      </c>
      <c r="H1637">
        <v>0</v>
      </c>
      <c r="I1637" s="4">
        <v>2</v>
      </c>
      <c r="J1637" s="3">
        <v>0</v>
      </c>
      <c r="K1637">
        <v>2</v>
      </c>
      <c r="L1637" s="1">
        <v>1</v>
      </c>
      <c r="M1637" s="4">
        <v>-2</v>
      </c>
      <c r="N1637" s="4">
        <v>-2</v>
      </c>
      <c r="O1637" t="s">
        <v>6153</v>
      </c>
      <c r="P1637">
        <v>0</v>
      </c>
      <c r="Q1637" t="s">
        <v>808</v>
      </c>
      <c r="R1637" s="1">
        <v>0</v>
      </c>
      <c r="S1637" s="3">
        <v>0</v>
      </c>
      <c r="T1637"/>
      <c r="U1637"/>
      <c r="V1637"/>
      <c r="W1637"/>
      <c r="X1637"/>
      <c r="Y1637"/>
      <c r="AA1637"/>
    </row>
    <row r="1638" spans="1:27" x14ac:dyDescent="0.35">
      <c r="A1638" t="s">
        <v>3703</v>
      </c>
      <c r="B1638" t="s">
        <v>314</v>
      </c>
      <c r="C1638">
        <v>0</v>
      </c>
      <c r="D1638" s="4">
        <v>2</v>
      </c>
      <c r="E1638" s="3">
        <v>0</v>
      </c>
      <c r="F1638">
        <v>1</v>
      </c>
      <c r="G1638" s="1">
        <v>0.5</v>
      </c>
      <c r="H1638">
        <v>0</v>
      </c>
      <c r="I1638" s="4">
        <v>2</v>
      </c>
      <c r="J1638" s="3">
        <v>0</v>
      </c>
      <c r="K1638">
        <v>1</v>
      </c>
      <c r="L1638" s="1">
        <v>0.5</v>
      </c>
      <c r="M1638" s="4">
        <v>-2</v>
      </c>
      <c r="N1638" s="4">
        <v>-2</v>
      </c>
      <c r="O1638" t="s">
        <v>6153</v>
      </c>
      <c r="P1638">
        <v>0</v>
      </c>
      <c r="Q1638" t="s">
        <v>808</v>
      </c>
      <c r="R1638" s="1">
        <v>0</v>
      </c>
      <c r="S1638" s="3">
        <v>0</v>
      </c>
      <c r="T1638"/>
      <c r="U1638"/>
      <c r="V1638"/>
      <c r="W1638"/>
      <c r="X1638"/>
      <c r="Y1638"/>
      <c r="AA1638"/>
    </row>
    <row r="1639" spans="1:27" x14ac:dyDescent="0.35">
      <c r="A1639" t="s">
        <v>3713</v>
      </c>
      <c r="B1639" t="s">
        <v>16</v>
      </c>
      <c r="C1639">
        <v>0</v>
      </c>
      <c r="D1639" s="4">
        <v>2</v>
      </c>
      <c r="E1639" s="3">
        <v>0</v>
      </c>
      <c r="F1639">
        <v>1</v>
      </c>
      <c r="G1639" s="1">
        <v>0.5</v>
      </c>
      <c r="H1639">
        <v>0</v>
      </c>
      <c r="I1639" s="4">
        <v>2</v>
      </c>
      <c r="J1639" s="3">
        <v>0</v>
      </c>
      <c r="K1639">
        <v>1</v>
      </c>
      <c r="L1639" s="1">
        <v>0.5</v>
      </c>
      <c r="M1639" s="4">
        <v>-2</v>
      </c>
      <c r="N1639" s="4">
        <v>-2</v>
      </c>
      <c r="O1639" t="s">
        <v>6153</v>
      </c>
      <c r="P1639">
        <v>0</v>
      </c>
      <c r="Q1639" t="s">
        <v>808</v>
      </c>
      <c r="R1639" s="1">
        <v>0</v>
      </c>
      <c r="S1639" s="3">
        <v>0</v>
      </c>
      <c r="T1639"/>
      <c r="U1639"/>
      <c r="V1639"/>
      <c r="W1639"/>
      <c r="X1639"/>
      <c r="Y1639"/>
      <c r="AA1639"/>
    </row>
    <row r="1640" spans="1:27" x14ac:dyDescent="0.35">
      <c r="A1640" t="s">
        <v>3718</v>
      </c>
      <c r="B1640" t="s">
        <v>611</v>
      </c>
      <c r="C1640">
        <v>0</v>
      </c>
      <c r="D1640" s="4">
        <v>2</v>
      </c>
      <c r="E1640" s="3">
        <v>0</v>
      </c>
      <c r="F1640">
        <v>2</v>
      </c>
      <c r="G1640" s="1">
        <v>1</v>
      </c>
      <c r="H1640">
        <v>0</v>
      </c>
      <c r="I1640" s="4">
        <v>2</v>
      </c>
      <c r="J1640" s="3">
        <v>0</v>
      </c>
      <c r="K1640">
        <v>2</v>
      </c>
      <c r="L1640" s="1">
        <v>1</v>
      </c>
      <c r="M1640" s="4">
        <v>-2</v>
      </c>
      <c r="N1640" s="4">
        <v>-2</v>
      </c>
      <c r="O1640" t="s">
        <v>6153</v>
      </c>
      <c r="P1640">
        <v>0</v>
      </c>
      <c r="Q1640" t="s">
        <v>808</v>
      </c>
      <c r="R1640" s="1">
        <v>0</v>
      </c>
      <c r="S1640" s="3">
        <v>0</v>
      </c>
      <c r="T1640"/>
      <c r="U1640"/>
      <c r="V1640"/>
      <c r="W1640"/>
      <c r="X1640"/>
      <c r="Y1640"/>
      <c r="AA1640"/>
    </row>
    <row r="1641" spans="1:27" x14ac:dyDescent="0.35">
      <c r="A1641" t="s">
        <v>3720</v>
      </c>
      <c r="B1641" t="s">
        <v>262</v>
      </c>
      <c r="C1641">
        <v>0</v>
      </c>
      <c r="D1641" s="4">
        <v>2</v>
      </c>
      <c r="E1641" s="3">
        <v>0</v>
      </c>
      <c r="F1641">
        <v>2</v>
      </c>
      <c r="G1641" s="1">
        <v>1</v>
      </c>
      <c r="H1641">
        <v>0</v>
      </c>
      <c r="I1641" s="4">
        <v>2</v>
      </c>
      <c r="J1641" s="3">
        <v>0</v>
      </c>
      <c r="K1641">
        <v>2</v>
      </c>
      <c r="L1641" s="1">
        <v>1</v>
      </c>
      <c r="M1641" s="4">
        <v>-2</v>
      </c>
      <c r="N1641" s="4">
        <v>-2</v>
      </c>
      <c r="O1641" t="s">
        <v>6153</v>
      </c>
      <c r="P1641">
        <v>0</v>
      </c>
      <c r="Q1641" t="s">
        <v>808</v>
      </c>
      <c r="R1641" s="1">
        <v>0</v>
      </c>
      <c r="S1641" s="3">
        <v>0</v>
      </c>
      <c r="T1641"/>
      <c r="U1641"/>
      <c r="V1641"/>
      <c r="W1641"/>
      <c r="X1641"/>
      <c r="Y1641"/>
      <c r="AA1641"/>
    </row>
    <row r="1642" spans="1:27" x14ac:dyDescent="0.35">
      <c r="A1642" t="s">
        <v>3740</v>
      </c>
      <c r="B1642" t="s">
        <v>390</v>
      </c>
      <c r="C1642">
        <v>0</v>
      </c>
      <c r="D1642" s="4">
        <v>2</v>
      </c>
      <c r="E1642" s="3">
        <v>0</v>
      </c>
      <c r="F1642">
        <v>2</v>
      </c>
      <c r="G1642" s="1">
        <v>1</v>
      </c>
      <c r="H1642">
        <v>0</v>
      </c>
      <c r="I1642" s="4">
        <v>2</v>
      </c>
      <c r="J1642" s="3">
        <v>0</v>
      </c>
      <c r="K1642">
        <v>2</v>
      </c>
      <c r="L1642" s="1">
        <v>1</v>
      </c>
      <c r="M1642" s="4">
        <v>-2</v>
      </c>
      <c r="N1642" s="4">
        <v>-2</v>
      </c>
      <c r="O1642" t="s">
        <v>6153</v>
      </c>
      <c r="P1642">
        <v>0</v>
      </c>
      <c r="Q1642" t="s">
        <v>808</v>
      </c>
      <c r="R1642" s="1">
        <v>0</v>
      </c>
      <c r="S1642" s="3">
        <v>0</v>
      </c>
      <c r="T1642"/>
      <c r="U1642"/>
      <c r="V1642"/>
      <c r="W1642"/>
      <c r="X1642"/>
      <c r="Y1642"/>
      <c r="AA1642"/>
    </row>
    <row r="1643" spans="1:27" x14ac:dyDescent="0.35">
      <c r="A1643" t="s">
        <v>3741</v>
      </c>
      <c r="B1643" t="s">
        <v>662</v>
      </c>
      <c r="C1643">
        <v>0</v>
      </c>
      <c r="D1643" s="4">
        <v>2</v>
      </c>
      <c r="E1643" s="3">
        <v>0</v>
      </c>
      <c r="F1643">
        <v>2</v>
      </c>
      <c r="G1643" s="1">
        <v>1</v>
      </c>
      <c r="H1643">
        <v>0</v>
      </c>
      <c r="I1643" s="4">
        <v>2</v>
      </c>
      <c r="J1643" s="3">
        <v>0</v>
      </c>
      <c r="K1643">
        <v>2</v>
      </c>
      <c r="L1643" s="1">
        <v>1</v>
      </c>
      <c r="M1643" s="4">
        <v>-2</v>
      </c>
      <c r="N1643" s="4">
        <v>-2</v>
      </c>
      <c r="O1643" t="s">
        <v>6153</v>
      </c>
      <c r="P1643">
        <v>0</v>
      </c>
      <c r="Q1643" t="s">
        <v>808</v>
      </c>
      <c r="R1643" s="1">
        <v>0</v>
      </c>
      <c r="S1643" s="3">
        <v>0</v>
      </c>
      <c r="T1643"/>
      <c r="U1643"/>
      <c r="V1643"/>
      <c r="W1643"/>
      <c r="X1643"/>
      <c r="Y1643"/>
      <c r="AA1643"/>
    </row>
    <row r="1644" spans="1:27" x14ac:dyDescent="0.35">
      <c r="A1644" t="s">
        <v>3749</v>
      </c>
      <c r="B1644" t="s">
        <v>69</v>
      </c>
      <c r="C1644">
        <v>0</v>
      </c>
      <c r="D1644" s="4">
        <v>2</v>
      </c>
      <c r="E1644" s="3">
        <v>0</v>
      </c>
      <c r="F1644">
        <v>1</v>
      </c>
      <c r="G1644" s="1">
        <v>0.5</v>
      </c>
      <c r="H1644">
        <v>0</v>
      </c>
      <c r="I1644" s="4">
        <v>2</v>
      </c>
      <c r="J1644" s="3">
        <v>0</v>
      </c>
      <c r="K1644">
        <v>1</v>
      </c>
      <c r="L1644" s="1">
        <v>0.5</v>
      </c>
      <c r="M1644" s="4">
        <v>-2</v>
      </c>
      <c r="N1644" s="4">
        <v>-2</v>
      </c>
      <c r="O1644" t="s">
        <v>6153</v>
      </c>
      <c r="P1644">
        <v>0</v>
      </c>
      <c r="Q1644" t="s">
        <v>808</v>
      </c>
      <c r="R1644" s="1">
        <v>0</v>
      </c>
      <c r="S1644" s="3">
        <v>0</v>
      </c>
      <c r="T1644"/>
      <c r="U1644"/>
      <c r="V1644"/>
      <c r="W1644"/>
      <c r="X1644"/>
      <c r="Y1644"/>
      <c r="AA1644"/>
    </row>
    <row r="1645" spans="1:27" x14ac:dyDescent="0.35">
      <c r="A1645" t="s">
        <v>3755</v>
      </c>
      <c r="B1645" t="s">
        <v>96</v>
      </c>
      <c r="C1645">
        <v>0</v>
      </c>
      <c r="D1645" s="4">
        <v>2</v>
      </c>
      <c r="E1645" s="3">
        <v>0</v>
      </c>
      <c r="F1645">
        <v>1</v>
      </c>
      <c r="G1645" s="1">
        <v>0.5</v>
      </c>
      <c r="H1645">
        <v>0</v>
      </c>
      <c r="I1645" s="4">
        <v>2</v>
      </c>
      <c r="J1645" s="3">
        <v>0</v>
      </c>
      <c r="K1645">
        <v>1</v>
      </c>
      <c r="L1645" s="1">
        <v>0.5</v>
      </c>
      <c r="M1645" s="4">
        <v>-2</v>
      </c>
      <c r="N1645" s="4">
        <v>-2</v>
      </c>
      <c r="O1645" t="s">
        <v>6153</v>
      </c>
      <c r="P1645">
        <v>0</v>
      </c>
      <c r="Q1645" t="s">
        <v>808</v>
      </c>
      <c r="R1645" s="1">
        <v>0</v>
      </c>
      <c r="S1645" s="3">
        <v>0</v>
      </c>
      <c r="T1645"/>
      <c r="U1645"/>
      <c r="V1645"/>
      <c r="W1645"/>
      <c r="X1645"/>
      <c r="Y1645"/>
      <c r="AA1645"/>
    </row>
    <row r="1646" spans="1:27" x14ac:dyDescent="0.35">
      <c r="A1646" t="s">
        <v>3760</v>
      </c>
      <c r="B1646" t="s">
        <v>16</v>
      </c>
      <c r="C1646">
        <v>0</v>
      </c>
      <c r="D1646" s="4">
        <v>2</v>
      </c>
      <c r="E1646" s="3">
        <v>0</v>
      </c>
      <c r="F1646">
        <v>0</v>
      </c>
      <c r="G1646" s="1">
        <v>0</v>
      </c>
      <c r="H1646">
        <v>0</v>
      </c>
      <c r="I1646" s="4">
        <v>2</v>
      </c>
      <c r="J1646" s="3">
        <v>0</v>
      </c>
      <c r="K1646">
        <v>0</v>
      </c>
      <c r="L1646" s="1">
        <v>0</v>
      </c>
      <c r="M1646" s="4">
        <v>-2</v>
      </c>
      <c r="N1646" s="4">
        <v>-2</v>
      </c>
      <c r="O1646" t="s">
        <v>6153</v>
      </c>
      <c r="P1646">
        <v>0</v>
      </c>
      <c r="Q1646" t="s">
        <v>808</v>
      </c>
      <c r="R1646" s="1">
        <v>0</v>
      </c>
      <c r="S1646" s="3">
        <v>0</v>
      </c>
      <c r="T1646"/>
      <c r="U1646"/>
      <c r="V1646"/>
      <c r="W1646"/>
      <c r="X1646"/>
      <c r="Y1646"/>
      <c r="AA1646"/>
    </row>
    <row r="1647" spans="1:27" x14ac:dyDescent="0.35">
      <c r="A1647" t="s">
        <v>3771</v>
      </c>
      <c r="B1647" t="s">
        <v>661</v>
      </c>
      <c r="C1647">
        <v>0</v>
      </c>
      <c r="D1647" s="4">
        <v>2</v>
      </c>
      <c r="E1647" s="3">
        <v>0</v>
      </c>
      <c r="F1647">
        <v>2</v>
      </c>
      <c r="G1647" s="1">
        <v>1</v>
      </c>
      <c r="H1647">
        <v>0</v>
      </c>
      <c r="I1647" s="4">
        <v>2</v>
      </c>
      <c r="J1647" s="3">
        <v>0</v>
      </c>
      <c r="K1647">
        <v>2</v>
      </c>
      <c r="L1647" s="1">
        <v>1</v>
      </c>
      <c r="M1647" s="4">
        <v>-2</v>
      </c>
      <c r="N1647" s="4">
        <v>-2</v>
      </c>
      <c r="O1647" t="s">
        <v>6153</v>
      </c>
      <c r="P1647">
        <v>0</v>
      </c>
      <c r="Q1647" t="s">
        <v>808</v>
      </c>
      <c r="R1647" s="1">
        <v>0</v>
      </c>
      <c r="S1647" s="3">
        <v>0</v>
      </c>
      <c r="T1647"/>
      <c r="U1647"/>
      <c r="V1647"/>
      <c r="W1647"/>
      <c r="X1647"/>
      <c r="Y1647"/>
      <c r="AA1647"/>
    </row>
    <row r="1648" spans="1:27" x14ac:dyDescent="0.35">
      <c r="A1648" t="s">
        <v>3773</v>
      </c>
      <c r="B1648" t="s">
        <v>114</v>
      </c>
      <c r="C1648">
        <v>0</v>
      </c>
      <c r="D1648" s="4">
        <v>2</v>
      </c>
      <c r="E1648" s="3">
        <v>0</v>
      </c>
      <c r="F1648">
        <v>1</v>
      </c>
      <c r="G1648" s="1">
        <v>0.5</v>
      </c>
      <c r="H1648">
        <v>0</v>
      </c>
      <c r="I1648" s="4">
        <v>2</v>
      </c>
      <c r="J1648" s="3">
        <v>0</v>
      </c>
      <c r="K1648">
        <v>1</v>
      </c>
      <c r="L1648" s="1">
        <v>0.5</v>
      </c>
      <c r="M1648" s="4">
        <v>-2</v>
      </c>
      <c r="N1648" s="4">
        <v>-2</v>
      </c>
      <c r="O1648" t="s">
        <v>6153</v>
      </c>
      <c r="P1648">
        <v>0</v>
      </c>
      <c r="Q1648" t="s">
        <v>808</v>
      </c>
      <c r="R1648" s="1">
        <v>0</v>
      </c>
      <c r="S1648" s="3">
        <v>0</v>
      </c>
      <c r="T1648"/>
      <c r="U1648"/>
      <c r="V1648"/>
      <c r="W1648"/>
      <c r="X1648"/>
      <c r="Y1648"/>
      <c r="AA1648"/>
    </row>
    <row r="1649" spans="1:27" x14ac:dyDescent="0.35">
      <c r="A1649" t="s">
        <v>3787</v>
      </c>
      <c r="B1649" t="s">
        <v>475</v>
      </c>
      <c r="C1649">
        <v>0</v>
      </c>
      <c r="D1649" s="4">
        <v>2</v>
      </c>
      <c r="E1649" s="3">
        <v>0</v>
      </c>
      <c r="F1649">
        <v>2</v>
      </c>
      <c r="G1649" s="1">
        <v>1</v>
      </c>
      <c r="H1649">
        <v>0</v>
      </c>
      <c r="I1649" s="4">
        <v>2</v>
      </c>
      <c r="J1649" s="3">
        <v>0</v>
      </c>
      <c r="K1649">
        <v>2</v>
      </c>
      <c r="L1649" s="1">
        <v>1</v>
      </c>
      <c r="M1649" s="4">
        <v>-2</v>
      </c>
      <c r="N1649" s="4">
        <v>-2</v>
      </c>
      <c r="O1649" t="s">
        <v>6153</v>
      </c>
      <c r="P1649">
        <v>0</v>
      </c>
      <c r="Q1649" t="s">
        <v>808</v>
      </c>
      <c r="R1649" s="1">
        <v>0</v>
      </c>
      <c r="S1649" s="3">
        <v>0</v>
      </c>
      <c r="T1649"/>
      <c r="U1649"/>
      <c r="V1649"/>
      <c r="W1649"/>
      <c r="X1649"/>
      <c r="Y1649"/>
      <c r="AA1649"/>
    </row>
    <row r="1650" spans="1:27" x14ac:dyDescent="0.35">
      <c r="A1650" t="s">
        <v>3794</v>
      </c>
      <c r="B1650" t="s">
        <v>192</v>
      </c>
      <c r="C1650">
        <v>0</v>
      </c>
      <c r="D1650" s="4">
        <v>2</v>
      </c>
      <c r="E1650" s="3">
        <v>0</v>
      </c>
      <c r="F1650">
        <v>1</v>
      </c>
      <c r="G1650" s="1">
        <v>0.5</v>
      </c>
      <c r="H1650">
        <v>0</v>
      </c>
      <c r="I1650" s="4">
        <v>2</v>
      </c>
      <c r="J1650" s="3">
        <v>0</v>
      </c>
      <c r="K1650">
        <v>1</v>
      </c>
      <c r="L1650" s="1">
        <v>0.5</v>
      </c>
      <c r="M1650" s="4">
        <v>-2</v>
      </c>
      <c r="N1650" s="4">
        <v>-2</v>
      </c>
      <c r="O1650" t="s">
        <v>6153</v>
      </c>
      <c r="P1650">
        <v>0</v>
      </c>
      <c r="Q1650" t="s">
        <v>808</v>
      </c>
      <c r="R1650" s="1">
        <v>0</v>
      </c>
      <c r="S1650" s="3">
        <v>0</v>
      </c>
      <c r="T1650"/>
      <c r="U1650"/>
      <c r="V1650"/>
      <c r="W1650"/>
      <c r="X1650"/>
      <c r="Y1650"/>
      <c r="AA1650"/>
    </row>
    <row r="1651" spans="1:27" x14ac:dyDescent="0.35">
      <c r="A1651" t="s">
        <v>3797</v>
      </c>
      <c r="B1651" t="s">
        <v>86</v>
      </c>
      <c r="C1651">
        <v>0</v>
      </c>
      <c r="D1651" s="4">
        <v>2</v>
      </c>
      <c r="E1651" s="3">
        <v>0</v>
      </c>
      <c r="F1651">
        <v>2</v>
      </c>
      <c r="G1651" s="1">
        <v>1</v>
      </c>
      <c r="H1651">
        <v>0</v>
      </c>
      <c r="I1651" s="4">
        <v>2</v>
      </c>
      <c r="J1651" s="3">
        <v>0</v>
      </c>
      <c r="K1651">
        <v>2</v>
      </c>
      <c r="L1651" s="1">
        <v>1</v>
      </c>
      <c r="M1651" s="4">
        <v>-2</v>
      </c>
      <c r="N1651" s="4">
        <v>-2</v>
      </c>
      <c r="O1651" t="s">
        <v>6153</v>
      </c>
      <c r="P1651">
        <v>0</v>
      </c>
      <c r="Q1651" t="s">
        <v>808</v>
      </c>
      <c r="R1651" s="1">
        <v>0</v>
      </c>
      <c r="S1651" s="3">
        <v>0</v>
      </c>
      <c r="T1651"/>
      <c r="U1651"/>
      <c r="V1651"/>
      <c r="W1651"/>
      <c r="X1651"/>
      <c r="Y1651"/>
      <c r="AA1651"/>
    </row>
    <row r="1652" spans="1:27" x14ac:dyDescent="0.35">
      <c r="A1652" t="s">
        <v>3802</v>
      </c>
      <c r="B1652" t="s">
        <v>356</v>
      </c>
      <c r="C1652">
        <v>0</v>
      </c>
      <c r="D1652" s="4">
        <v>2</v>
      </c>
      <c r="E1652" s="3">
        <v>0</v>
      </c>
      <c r="F1652">
        <v>0</v>
      </c>
      <c r="G1652" s="1">
        <v>0</v>
      </c>
      <c r="H1652">
        <v>0</v>
      </c>
      <c r="I1652" s="4">
        <v>2</v>
      </c>
      <c r="J1652" s="3">
        <v>0</v>
      </c>
      <c r="K1652">
        <v>0</v>
      </c>
      <c r="L1652" s="1">
        <v>0</v>
      </c>
      <c r="M1652" s="4">
        <v>-2</v>
      </c>
      <c r="N1652" s="4">
        <v>-2</v>
      </c>
      <c r="O1652" t="s">
        <v>6153</v>
      </c>
      <c r="P1652">
        <v>0</v>
      </c>
      <c r="Q1652" t="s">
        <v>808</v>
      </c>
      <c r="R1652" s="1">
        <v>0</v>
      </c>
      <c r="S1652" s="3">
        <v>0</v>
      </c>
      <c r="T1652"/>
      <c r="U1652"/>
      <c r="V1652"/>
      <c r="W1652"/>
      <c r="X1652"/>
      <c r="Y1652"/>
      <c r="AA1652"/>
    </row>
    <row r="1653" spans="1:27" x14ac:dyDescent="0.35">
      <c r="A1653" t="s">
        <v>3809</v>
      </c>
      <c r="B1653" t="s">
        <v>534</v>
      </c>
      <c r="C1653">
        <v>0</v>
      </c>
      <c r="D1653" s="4">
        <v>2</v>
      </c>
      <c r="E1653" s="3">
        <v>0</v>
      </c>
      <c r="F1653">
        <v>2</v>
      </c>
      <c r="G1653" s="1">
        <v>1</v>
      </c>
      <c r="H1653">
        <v>0</v>
      </c>
      <c r="I1653" s="4">
        <v>2</v>
      </c>
      <c r="J1653" s="3">
        <v>0</v>
      </c>
      <c r="K1653">
        <v>2</v>
      </c>
      <c r="L1653" s="1">
        <v>1</v>
      </c>
      <c r="M1653" s="4">
        <v>-2</v>
      </c>
      <c r="N1653" s="4">
        <v>-2</v>
      </c>
      <c r="O1653" t="s">
        <v>6153</v>
      </c>
      <c r="P1653">
        <v>0</v>
      </c>
      <c r="Q1653" t="s">
        <v>808</v>
      </c>
      <c r="R1653" s="1">
        <v>0</v>
      </c>
      <c r="S1653" s="3">
        <v>0</v>
      </c>
      <c r="T1653"/>
      <c r="U1653"/>
      <c r="V1653"/>
      <c r="W1653"/>
      <c r="X1653"/>
      <c r="Y1653"/>
      <c r="AA1653"/>
    </row>
    <row r="1654" spans="1:27" x14ac:dyDescent="0.35">
      <c r="A1654" t="s">
        <v>3815</v>
      </c>
      <c r="B1654" t="s">
        <v>43</v>
      </c>
      <c r="C1654">
        <v>0</v>
      </c>
      <c r="D1654" s="4">
        <v>2</v>
      </c>
      <c r="E1654" s="3">
        <v>0</v>
      </c>
      <c r="F1654">
        <v>2</v>
      </c>
      <c r="G1654" s="1">
        <v>1</v>
      </c>
      <c r="H1654">
        <v>0</v>
      </c>
      <c r="I1654" s="4">
        <v>2</v>
      </c>
      <c r="J1654" s="3">
        <v>0</v>
      </c>
      <c r="K1654">
        <v>2</v>
      </c>
      <c r="L1654" s="1">
        <v>1</v>
      </c>
      <c r="M1654" s="4">
        <v>-2</v>
      </c>
      <c r="N1654" s="4">
        <v>-2</v>
      </c>
      <c r="O1654" t="s">
        <v>6153</v>
      </c>
      <c r="P1654">
        <v>0</v>
      </c>
      <c r="Q1654" t="s">
        <v>808</v>
      </c>
      <c r="R1654" s="1">
        <v>0</v>
      </c>
      <c r="S1654" s="3">
        <v>0</v>
      </c>
      <c r="T1654"/>
      <c r="U1654"/>
      <c r="V1654"/>
      <c r="W1654"/>
      <c r="X1654"/>
      <c r="Y1654"/>
      <c r="AA1654"/>
    </row>
    <row r="1655" spans="1:27" x14ac:dyDescent="0.35">
      <c r="A1655" t="s">
        <v>3829</v>
      </c>
      <c r="B1655" t="s">
        <v>669</v>
      </c>
      <c r="C1655">
        <v>0</v>
      </c>
      <c r="D1655" s="4">
        <v>2</v>
      </c>
      <c r="E1655" s="3">
        <v>0</v>
      </c>
      <c r="F1655">
        <v>1</v>
      </c>
      <c r="G1655" s="1">
        <v>0.5</v>
      </c>
      <c r="H1655">
        <v>0</v>
      </c>
      <c r="I1655" s="4">
        <v>2</v>
      </c>
      <c r="J1655" s="3">
        <v>0</v>
      </c>
      <c r="K1655">
        <v>1</v>
      </c>
      <c r="L1655" s="1">
        <v>0.5</v>
      </c>
      <c r="M1655" s="4">
        <v>-2</v>
      </c>
      <c r="N1655" s="4">
        <v>-2</v>
      </c>
      <c r="O1655" t="s">
        <v>6153</v>
      </c>
      <c r="P1655">
        <v>0</v>
      </c>
      <c r="Q1655" t="s">
        <v>808</v>
      </c>
      <c r="R1655" s="1">
        <v>0</v>
      </c>
      <c r="S1655" s="3">
        <v>0</v>
      </c>
      <c r="T1655"/>
      <c r="U1655"/>
      <c r="V1655"/>
      <c r="W1655"/>
      <c r="X1655"/>
      <c r="Y1655"/>
      <c r="AA1655"/>
    </row>
    <row r="1656" spans="1:27" x14ac:dyDescent="0.35">
      <c r="A1656" t="s">
        <v>3833</v>
      </c>
      <c r="B1656" t="s">
        <v>86</v>
      </c>
      <c r="C1656">
        <v>0</v>
      </c>
      <c r="D1656" s="4">
        <v>2</v>
      </c>
      <c r="E1656" s="3">
        <v>0</v>
      </c>
      <c r="F1656">
        <v>2</v>
      </c>
      <c r="G1656" s="1">
        <v>1</v>
      </c>
      <c r="H1656">
        <v>0</v>
      </c>
      <c r="I1656" s="4">
        <v>2</v>
      </c>
      <c r="J1656" s="3">
        <v>0</v>
      </c>
      <c r="K1656">
        <v>2</v>
      </c>
      <c r="L1656" s="1">
        <v>1</v>
      </c>
      <c r="M1656" s="4">
        <v>-2</v>
      </c>
      <c r="N1656" s="4">
        <v>-2</v>
      </c>
      <c r="O1656" t="s">
        <v>6153</v>
      </c>
      <c r="P1656">
        <v>0</v>
      </c>
      <c r="Q1656" t="s">
        <v>808</v>
      </c>
      <c r="R1656" s="1">
        <v>0</v>
      </c>
      <c r="S1656" s="3">
        <v>0</v>
      </c>
      <c r="T1656"/>
      <c r="U1656"/>
      <c r="V1656"/>
      <c r="W1656"/>
      <c r="X1656"/>
      <c r="Y1656"/>
      <c r="AA1656"/>
    </row>
    <row r="1657" spans="1:27" x14ac:dyDescent="0.35">
      <c r="A1657" t="s">
        <v>3835</v>
      </c>
      <c r="B1657" t="s">
        <v>384</v>
      </c>
      <c r="C1657">
        <v>0</v>
      </c>
      <c r="D1657" s="4">
        <v>2</v>
      </c>
      <c r="E1657" s="3">
        <v>0</v>
      </c>
      <c r="F1657">
        <v>2</v>
      </c>
      <c r="G1657" s="1">
        <v>1</v>
      </c>
      <c r="H1657">
        <v>0</v>
      </c>
      <c r="I1657" s="4">
        <v>2</v>
      </c>
      <c r="J1657" s="3">
        <v>0</v>
      </c>
      <c r="K1657">
        <v>2</v>
      </c>
      <c r="L1657" s="1">
        <v>1</v>
      </c>
      <c r="M1657" s="4">
        <v>-2</v>
      </c>
      <c r="N1657" s="4">
        <v>-2</v>
      </c>
      <c r="O1657" t="s">
        <v>6153</v>
      </c>
      <c r="P1657">
        <v>0</v>
      </c>
      <c r="Q1657" t="s">
        <v>808</v>
      </c>
      <c r="R1657" s="1">
        <v>0</v>
      </c>
      <c r="S1657" s="3">
        <v>0</v>
      </c>
      <c r="T1657"/>
      <c r="U1657"/>
      <c r="V1657"/>
      <c r="W1657"/>
      <c r="X1657"/>
      <c r="Y1657"/>
      <c r="AA1657"/>
    </row>
    <row r="1658" spans="1:27" x14ac:dyDescent="0.35">
      <c r="A1658" t="s">
        <v>3840</v>
      </c>
      <c r="B1658" t="s">
        <v>384</v>
      </c>
      <c r="C1658">
        <v>0</v>
      </c>
      <c r="D1658" s="4">
        <v>2</v>
      </c>
      <c r="E1658" s="3">
        <v>0</v>
      </c>
      <c r="F1658">
        <v>2</v>
      </c>
      <c r="G1658" s="1">
        <v>1</v>
      </c>
      <c r="H1658">
        <v>0</v>
      </c>
      <c r="I1658" s="4">
        <v>2</v>
      </c>
      <c r="J1658" s="3">
        <v>0</v>
      </c>
      <c r="K1658">
        <v>2</v>
      </c>
      <c r="L1658" s="1">
        <v>1</v>
      </c>
      <c r="M1658" s="4">
        <v>-2</v>
      </c>
      <c r="N1658" s="4">
        <v>-2</v>
      </c>
      <c r="O1658" t="s">
        <v>6153</v>
      </c>
      <c r="P1658">
        <v>0</v>
      </c>
      <c r="Q1658" t="s">
        <v>808</v>
      </c>
      <c r="R1658" s="1">
        <v>0</v>
      </c>
      <c r="S1658" s="3">
        <v>0</v>
      </c>
      <c r="T1658"/>
      <c r="U1658"/>
      <c r="V1658"/>
      <c r="W1658"/>
      <c r="X1658"/>
      <c r="Y1658"/>
      <c r="AA1658"/>
    </row>
    <row r="1659" spans="1:27" x14ac:dyDescent="0.35">
      <c r="A1659" t="s">
        <v>3858</v>
      </c>
      <c r="B1659" t="s">
        <v>314</v>
      </c>
      <c r="C1659">
        <v>0</v>
      </c>
      <c r="D1659" s="4">
        <v>2</v>
      </c>
      <c r="E1659" s="3">
        <v>0</v>
      </c>
      <c r="F1659">
        <v>1</v>
      </c>
      <c r="G1659" s="1">
        <v>0.5</v>
      </c>
      <c r="H1659">
        <v>0</v>
      </c>
      <c r="I1659" s="4">
        <v>2</v>
      </c>
      <c r="J1659" s="3">
        <v>0</v>
      </c>
      <c r="K1659">
        <v>1</v>
      </c>
      <c r="L1659" s="1">
        <v>0.5</v>
      </c>
      <c r="M1659" s="4">
        <v>-2</v>
      </c>
      <c r="N1659" s="4">
        <v>-2</v>
      </c>
      <c r="O1659" t="s">
        <v>6153</v>
      </c>
      <c r="P1659">
        <v>0</v>
      </c>
      <c r="Q1659" t="s">
        <v>808</v>
      </c>
      <c r="R1659" s="1">
        <v>0</v>
      </c>
      <c r="S1659" s="3">
        <v>0</v>
      </c>
      <c r="T1659"/>
      <c r="U1659"/>
      <c r="V1659"/>
      <c r="W1659"/>
      <c r="X1659"/>
      <c r="Y1659"/>
      <c r="AA1659"/>
    </row>
    <row r="1660" spans="1:27" x14ac:dyDescent="0.35">
      <c r="A1660" t="s">
        <v>3861</v>
      </c>
      <c r="B1660" t="s">
        <v>123</v>
      </c>
      <c r="C1660">
        <v>0</v>
      </c>
      <c r="D1660" s="4">
        <v>2</v>
      </c>
      <c r="E1660" s="3">
        <v>0</v>
      </c>
      <c r="F1660">
        <v>2</v>
      </c>
      <c r="G1660" s="1">
        <v>1</v>
      </c>
      <c r="H1660">
        <v>0</v>
      </c>
      <c r="I1660" s="4">
        <v>2</v>
      </c>
      <c r="J1660" s="3">
        <v>0</v>
      </c>
      <c r="K1660">
        <v>2</v>
      </c>
      <c r="L1660" s="1">
        <v>1</v>
      </c>
      <c r="M1660" s="4">
        <v>-2</v>
      </c>
      <c r="N1660" s="4">
        <v>-2</v>
      </c>
      <c r="O1660" t="s">
        <v>6153</v>
      </c>
      <c r="P1660">
        <v>0</v>
      </c>
      <c r="Q1660" t="s">
        <v>808</v>
      </c>
      <c r="R1660" s="1">
        <v>0</v>
      </c>
      <c r="S1660" s="3">
        <v>0</v>
      </c>
      <c r="T1660"/>
      <c r="U1660"/>
      <c r="V1660"/>
      <c r="W1660"/>
      <c r="X1660"/>
      <c r="Y1660"/>
      <c r="AA1660"/>
    </row>
    <row r="1661" spans="1:27" x14ac:dyDescent="0.35">
      <c r="A1661" t="s">
        <v>3883</v>
      </c>
      <c r="B1661" t="s">
        <v>385</v>
      </c>
      <c r="C1661">
        <v>0</v>
      </c>
      <c r="D1661" s="4">
        <v>2</v>
      </c>
      <c r="E1661" s="3">
        <v>0</v>
      </c>
      <c r="F1661">
        <v>2</v>
      </c>
      <c r="G1661" s="1">
        <v>1</v>
      </c>
      <c r="H1661">
        <v>0</v>
      </c>
      <c r="I1661" s="4">
        <v>2</v>
      </c>
      <c r="J1661" s="3">
        <v>0</v>
      </c>
      <c r="K1661">
        <v>2</v>
      </c>
      <c r="L1661" s="1">
        <v>1</v>
      </c>
      <c r="M1661" s="4">
        <v>-2</v>
      </c>
      <c r="N1661" s="4">
        <v>-2</v>
      </c>
      <c r="O1661" t="s">
        <v>6153</v>
      </c>
      <c r="P1661">
        <v>0</v>
      </c>
      <c r="Q1661" t="s">
        <v>808</v>
      </c>
      <c r="R1661" s="1">
        <v>0</v>
      </c>
      <c r="S1661" s="3">
        <v>0</v>
      </c>
      <c r="T1661"/>
      <c r="U1661"/>
      <c r="V1661"/>
      <c r="W1661"/>
      <c r="X1661"/>
      <c r="Y1661"/>
      <c r="AA1661"/>
    </row>
    <row r="1662" spans="1:27" x14ac:dyDescent="0.35">
      <c r="A1662" t="s">
        <v>3886</v>
      </c>
      <c r="B1662" t="s">
        <v>106</v>
      </c>
      <c r="C1662">
        <v>0</v>
      </c>
      <c r="D1662" s="4">
        <v>2</v>
      </c>
      <c r="E1662" s="3">
        <v>0</v>
      </c>
      <c r="F1662">
        <v>1</v>
      </c>
      <c r="G1662" s="1">
        <v>0.5</v>
      </c>
      <c r="H1662">
        <v>0</v>
      </c>
      <c r="I1662" s="4">
        <v>2</v>
      </c>
      <c r="J1662" s="3">
        <v>0</v>
      </c>
      <c r="K1662">
        <v>1</v>
      </c>
      <c r="L1662" s="1">
        <v>0.5</v>
      </c>
      <c r="M1662" s="4">
        <v>-2</v>
      </c>
      <c r="N1662" s="4">
        <v>-2</v>
      </c>
      <c r="O1662" t="s">
        <v>6153</v>
      </c>
      <c r="P1662">
        <v>0</v>
      </c>
      <c r="Q1662" t="s">
        <v>808</v>
      </c>
      <c r="R1662" s="1">
        <v>0</v>
      </c>
      <c r="S1662" s="3">
        <v>0</v>
      </c>
      <c r="T1662"/>
      <c r="U1662"/>
      <c r="V1662"/>
      <c r="W1662"/>
      <c r="X1662"/>
      <c r="Y1662"/>
      <c r="AA1662"/>
    </row>
    <row r="1663" spans="1:27" x14ac:dyDescent="0.35">
      <c r="A1663" t="s">
        <v>3892</v>
      </c>
      <c r="B1663" t="s">
        <v>241</v>
      </c>
      <c r="C1663">
        <v>0</v>
      </c>
      <c r="D1663" s="4">
        <v>2</v>
      </c>
      <c r="E1663" s="3">
        <v>0</v>
      </c>
      <c r="F1663">
        <v>2</v>
      </c>
      <c r="G1663" s="1">
        <v>1</v>
      </c>
      <c r="H1663">
        <v>0</v>
      </c>
      <c r="I1663" s="4">
        <v>2</v>
      </c>
      <c r="J1663" s="3">
        <v>0</v>
      </c>
      <c r="K1663">
        <v>2</v>
      </c>
      <c r="L1663" s="1">
        <v>1</v>
      </c>
      <c r="M1663" s="4">
        <v>-2</v>
      </c>
      <c r="N1663" s="4">
        <v>-2</v>
      </c>
      <c r="O1663" t="s">
        <v>6153</v>
      </c>
      <c r="P1663">
        <v>0</v>
      </c>
      <c r="Q1663" t="s">
        <v>808</v>
      </c>
      <c r="R1663" s="1">
        <v>0</v>
      </c>
      <c r="S1663" s="3">
        <v>0</v>
      </c>
      <c r="T1663"/>
      <c r="U1663"/>
      <c r="V1663"/>
      <c r="W1663"/>
      <c r="X1663"/>
      <c r="Y1663"/>
      <c r="AA1663"/>
    </row>
    <row r="1664" spans="1:27" x14ac:dyDescent="0.35">
      <c r="A1664" t="s">
        <v>3900</v>
      </c>
      <c r="B1664" t="s">
        <v>620</v>
      </c>
      <c r="C1664">
        <v>0</v>
      </c>
      <c r="D1664" s="4">
        <v>2</v>
      </c>
      <c r="E1664" s="3">
        <v>0</v>
      </c>
      <c r="F1664">
        <v>0</v>
      </c>
      <c r="G1664" s="1">
        <v>0</v>
      </c>
      <c r="H1664">
        <v>0</v>
      </c>
      <c r="I1664" s="4">
        <v>2</v>
      </c>
      <c r="J1664" s="3">
        <v>0</v>
      </c>
      <c r="K1664">
        <v>0</v>
      </c>
      <c r="L1664" s="1">
        <v>0</v>
      </c>
      <c r="M1664" s="4">
        <v>-2</v>
      </c>
      <c r="N1664" s="4">
        <v>-2</v>
      </c>
      <c r="O1664" t="s">
        <v>6153</v>
      </c>
      <c r="P1664">
        <v>0</v>
      </c>
      <c r="Q1664" t="s">
        <v>808</v>
      </c>
      <c r="R1664" s="1">
        <v>0</v>
      </c>
      <c r="S1664" s="3">
        <v>0</v>
      </c>
      <c r="T1664"/>
      <c r="U1664"/>
      <c r="V1664"/>
      <c r="W1664"/>
      <c r="X1664"/>
      <c r="Y1664"/>
      <c r="AA1664"/>
    </row>
    <row r="1665" spans="1:27" x14ac:dyDescent="0.35">
      <c r="A1665" t="s">
        <v>3907</v>
      </c>
      <c r="B1665" t="s">
        <v>687</v>
      </c>
      <c r="C1665">
        <v>0</v>
      </c>
      <c r="D1665" s="4">
        <v>2</v>
      </c>
      <c r="E1665" s="3">
        <v>0</v>
      </c>
      <c r="F1665">
        <v>2</v>
      </c>
      <c r="G1665" s="1">
        <v>1</v>
      </c>
      <c r="H1665">
        <v>0</v>
      </c>
      <c r="I1665" s="4">
        <v>2</v>
      </c>
      <c r="J1665" s="3">
        <v>0</v>
      </c>
      <c r="K1665">
        <v>2</v>
      </c>
      <c r="L1665" s="1">
        <v>1</v>
      </c>
      <c r="M1665" s="4">
        <v>-2</v>
      </c>
      <c r="N1665" s="4">
        <v>-2</v>
      </c>
      <c r="O1665" t="s">
        <v>6153</v>
      </c>
      <c r="P1665">
        <v>0</v>
      </c>
      <c r="Q1665" t="s">
        <v>808</v>
      </c>
      <c r="R1665" s="1">
        <v>0</v>
      </c>
      <c r="S1665" s="3">
        <v>0</v>
      </c>
      <c r="T1665"/>
      <c r="U1665"/>
      <c r="V1665"/>
      <c r="W1665"/>
      <c r="X1665"/>
      <c r="Y1665"/>
      <c r="AA1665"/>
    </row>
    <row r="1666" spans="1:27" x14ac:dyDescent="0.35">
      <c r="A1666" t="s">
        <v>3917</v>
      </c>
      <c r="B1666" t="s">
        <v>128</v>
      </c>
      <c r="C1666">
        <v>0</v>
      </c>
      <c r="D1666" s="4">
        <v>2</v>
      </c>
      <c r="E1666" s="3">
        <v>0</v>
      </c>
      <c r="F1666">
        <v>2</v>
      </c>
      <c r="G1666" s="1">
        <v>1</v>
      </c>
      <c r="H1666">
        <v>0</v>
      </c>
      <c r="I1666" s="4">
        <v>2</v>
      </c>
      <c r="J1666" s="3">
        <v>0</v>
      </c>
      <c r="K1666">
        <v>2</v>
      </c>
      <c r="L1666" s="1">
        <v>1</v>
      </c>
      <c r="M1666" s="4">
        <v>-2</v>
      </c>
      <c r="N1666" s="4">
        <v>-2</v>
      </c>
      <c r="O1666" t="s">
        <v>6153</v>
      </c>
      <c r="P1666">
        <v>0</v>
      </c>
      <c r="Q1666" t="s">
        <v>808</v>
      </c>
      <c r="R1666" s="1">
        <v>0</v>
      </c>
      <c r="S1666" s="3">
        <v>0</v>
      </c>
      <c r="T1666"/>
      <c r="U1666"/>
      <c r="V1666"/>
      <c r="W1666"/>
      <c r="X1666"/>
      <c r="Y1666"/>
      <c r="AA1666"/>
    </row>
    <row r="1667" spans="1:27" x14ac:dyDescent="0.35">
      <c r="A1667" t="s">
        <v>1439</v>
      </c>
      <c r="B1667" t="s">
        <v>664</v>
      </c>
      <c r="C1667">
        <v>0</v>
      </c>
      <c r="D1667" s="4">
        <v>2</v>
      </c>
      <c r="E1667" s="3">
        <v>0</v>
      </c>
      <c r="F1667">
        <v>2</v>
      </c>
      <c r="G1667" s="1">
        <v>1</v>
      </c>
      <c r="H1667">
        <v>0</v>
      </c>
      <c r="I1667" s="4">
        <v>2</v>
      </c>
      <c r="J1667" s="3">
        <v>0</v>
      </c>
      <c r="K1667">
        <v>2</v>
      </c>
      <c r="L1667" s="1">
        <v>1</v>
      </c>
      <c r="M1667" s="4">
        <v>-2</v>
      </c>
      <c r="N1667" s="4">
        <v>-2</v>
      </c>
      <c r="O1667" t="s">
        <v>6153</v>
      </c>
      <c r="P1667">
        <v>0</v>
      </c>
      <c r="Q1667" t="s">
        <v>808</v>
      </c>
      <c r="R1667" s="1">
        <v>0</v>
      </c>
      <c r="S1667" s="3">
        <v>0</v>
      </c>
      <c r="T1667"/>
      <c r="U1667"/>
      <c r="V1667"/>
      <c r="W1667"/>
      <c r="X1667"/>
      <c r="Y1667"/>
      <c r="AA1667"/>
    </row>
    <row r="1668" spans="1:27" x14ac:dyDescent="0.35">
      <c r="A1668" t="s">
        <v>3928</v>
      </c>
      <c r="B1668" t="s">
        <v>113</v>
      </c>
      <c r="C1668">
        <v>0</v>
      </c>
      <c r="D1668" s="4">
        <v>2</v>
      </c>
      <c r="E1668" s="3">
        <v>0</v>
      </c>
      <c r="F1668">
        <v>1</v>
      </c>
      <c r="G1668" s="1">
        <v>0.5</v>
      </c>
      <c r="H1668">
        <v>0</v>
      </c>
      <c r="I1668" s="4">
        <v>2</v>
      </c>
      <c r="J1668" s="3">
        <v>0</v>
      </c>
      <c r="K1668">
        <v>1</v>
      </c>
      <c r="L1668" s="1">
        <v>0.5</v>
      </c>
      <c r="M1668" s="4">
        <v>-2</v>
      </c>
      <c r="N1668" s="4">
        <v>-2</v>
      </c>
      <c r="O1668" t="s">
        <v>6153</v>
      </c>
      <c r="P1668">
        <v>0</v>
      </c>
      <c r="Q1668" t="s">
        <v>808</v>
      </c>
      <c r="R1668" s="1">
        <v>0</v>
      </c>
      <c r="S1668" s="3">
        <v>0</v>
      </c>
      <c r="T1668"/>
      <c r="U1668"/>
      <c r="V1668"/>
      <c r="W1668"/>
      <c r="X1668"/>
      <c r="Y1668"/>
      <c r="AA1668"/>
    </row>
    <row r="1669" spans="1:27" x14ac:dyDescent="0.35">
      <c r="A1669" t="s">
        <v>3929</v>
      </c>
      <c r="B1669" t="s">
        <v>187</v>
      </c>
      <c r="C1669">
        <v>0</v>
      </c>
      <c r="D1669" s="4">
        <v>2</v>
      </c>
      <c r="E1669" s="3">
        <v>0</v>
      </c>
      <c r="F1669">
        <v>2</v>
      </c>
      <c r="G1669" s="1">
        <v>1</v>
      </c>
      <c r="H1669">
        <v>0</v>
      </c>
      <c r="I1669" s="4">
        <v>2</v>
      </c>
      <c r="J1669" s="3">
        <v>0</v>
      </c>
      <c r="K1669">
        <v>2</v>
      </c>
      <c r="L1669" s="1">
        <v>1</v>
      </c>
      <c r="M1669" s="4">
        <v>-2</v>
      </c>
      <c r="N1669" s="4">
        <v>-2</v>
      </c>
      <c r="O1669" t="s">
        <v>6153</v>
      </c>
      <c r="P1669">
        <v>0</v>
      </c>
      <c r="Q1669" t="s">
        <v>808</v>
      </c>
      <c r="R1669" s="1">
        <v>0</v>
      </c>
      <c r="S1669" s="3">
        <v>0</v>
      </c>
      <c r="T1669"/>
      <c r="U1669"/>
      <c r="V1669"/>
      <c r="W1669"/>
      <c r="X1669"/>
      <c r="Y1669"/>
      <c r="AA1669"/>
    </row>
    <row r="1670" spans="1:27" x14ac:dyDescent="0.35">
      <c r="A1670" t="s">
        <v>3940</v>
      </c>
      <c r="B1670" t="s">
        <v>642</v>
      </c>
      <c r="C1670">
        <v>0</v>
      </c>
      <c r="D1670" s="4">
        <v>2</v>
      </c>
      <c r="E1670" s="3">
        <v>0</v>
      </c>
      <c r="F1670">
        <v>2</v>
      </c>
      <c r="G1670" s="1">
        <v>1</v>
      </c>
      <c r="H1670">
        <v>0</v>
      </c>
      <c r="I1670" s="4">
        <v>2</v>
      </c>
      <c r="J1670" s="3">
        <v>0</v>
      </c>
      <c r="K1670">
        <v>2</v>
      </c>
      <c r="L1670" s="1">
        <v>1</v>
      </c>
      <c r="M1670" s="4">
        <v>-2</v>
      </c>
      <c r="N1670" s="4">
        <v>-2</v>
      </c>
      <c r="O1670" t="s">
        <v>6153</v>
      </c>
      <c r="P1670">
        <v>0</v>
      </c>
      <c r="Q1670" t="s">
        <v>808</v>
      </c>
      <c r="R1670" s="1">
        <v>0</v>
      </c>
      <c r="S1670" s="3">
        <v>0</v>
      </c>
      <c r="T1670"/>
      <c r="U1670"/>
      <c r="V1670"/>
      <c r="W1670"/>
      <c r="X1670"/>
      <c r="Y1670"/>
      <c r="AA1670"/>
    </row>
    <row r="1671" spans="1:27" x14ac:dyDescent="0.35">
      <c r="A1671" t="s">
        <v>3941</v>
      </c>
      <c r="B1671" t="s">
        <v>231</v>
      </c>
      <c r="C1671">
        <v>0</v>
      </c>
      <c r="D1671" s="4">
        <v>2</v>
      </c>
      <c r="E1671" s="3">
        <v>0</v>
      </c>
      <c r="F1671">
        <v>1</v>
      </c>
      <c r="G1671" s="1">
        <v>0.5</v>
      </c>
      <c r="H1671">
        <v>0</v>
      </c>
      <c r="I1671" s="4">
        <v>2</v>
      </c>
      <c r="J1671" s="3">
        <v>0</v>
      </c>
      <c r="K1671">
        <v>1</v>
      </c>
      <c r="L1671" s="1">
        <v>0.5</v>
      </c>
      <c r="M1671" s="4">
        <v>-2</v>
      </c>
      <c r="N1671" s="4">
        <v>-2</v>
      </c>
      <c r="O1671" t="s">
        <v>6153</v>
      </c>
      <c r="P1671">
        <v>0</v>
      </c>
      <c r="Q1671" t="s">
        <v>808</v>
      </c>
      <c r="R1671" s="1">
        <v>0</v>
      </c>
      <c r="S1671" s="3">
        <v>0</v>
      </c>
      <c r="T1671"/>
      <c r="U1671"/>
      <c r="V1671"/>
      <c r="W1671"/>
      <c r="X1671"/>
      <c r="Y1671"/>
      <c r="AA1671"/>
    </row>
    <row r="1672" spans="1:27" x14ac:dyDescent="0.35">
      <c r="A1672" t="s">
        <v>3969</v>
      </c>
      <c r="B1672" t="s">
        <v>59</v>
      </c>
      <c r="C1672">
        <v>0</v>
      </c>
      <c r="D1672" s="4">
        <v>2</v>
      </c>
      <c r="E1672" s="3">
        <v>0</v>
      </c>
      <c r="F1672">
        <v>1</v>
      </c>
      <c r="G1672" s="1">
        <v>0.5</v>
      </c>
      <c r="H1672">
        <v>0</v>
      </c>
      <c r="I1672" s="4">
        <v>2</v>
      </c>
      <c r="J1672" s="3">
        <v>0</v>
      </c>
      <c r="K1672">
        <v>1</v>
      </c>
      <c r="L1672" s="1">
        <v>0.5</v>
      </c>
      <c r="M1672" s="4">
        <v>-2</v>
      </c>
      <c r="N1672" s="4">
        <v>-2</v>
      </c>
      <c r="O1672" t="s">
        <v>6153</v>
      </c>
      <c r="P1672">
        <v>0</v>
      </c>
      <c r="Q1672" t="s">
        <v>808</v>
      </c>
      <c r="R1672" s="1">
        <v>0</v>
      </c>
      <c r="S1672" s="3">
        <v>0</v>
      </c>
      <c r="T1672"/>
      <c r="U1672"/>
      <c r="V1672"/>
      <c r="W1672"/>
      <c r="X1672"/>
      <c r="Y1672"/>
      <c r="AA1672"/>
    </row>
    <row r="1673" spans="1:27" x14ac:dyDescent="0.35">
      <c r="A1673" t="s">
        <v>3982</v>
      </c>
      <c r="B1673" t="s">
        <v>219</v>
      </c>
      <c r="C1673">
        <v>0</v>
      </c>
      <c r="D1673" s="4">
        <v>2</v>
      </c>
      <c r="E1673" s="3">
        <v>0</v>
      </c>
      <c r="F1673">
        <v>1</v>
      </c>
      <c r="G1673" s="1">
        <v>0.5</v>
      </c>
      <c r="H1673">
        <v>0</v>
      </c>
      <c r="I1673" s="4">
        <v>2</v>
      </c>
      <c r="J1673" s="3">
        <v>0</v>
      </c>
      <c r="K1673">
        <v>1</v>
      </c>
      <c r="L1673" s="1">
        <v>0.5</v>
      </c>
      <c r="M1673" s="4">
        <v>-2</v>
      </c>
      <c r="N1673" s="4">
        <v>-2</v>
      </c>
      <c r="O1673" t="s">
        <v>6153</v>
      </c>
      <c r="P1673">
        <v>0</v>
      </c>
      <c r="Q1673" t="s">
        <v>808</v>
      </c>
      <c r="R1673" s="1">
        <v>0</v>
      </c>
      <c r="S1673" s="3">
        <v>0</v>
      </c>
      <c r="T1673"/>
      <c r="U1673"/>
      <c r="V1673"/>
      <c r="W1673"/>
      <c r="X1673"/>
      <c r="Y1673"/>
      <c r="AA1673"/>
    </row>
    <row r="1674" spans="1:27" x14ac:dyDescent="0.35">
      <c r="A1674" t="s">
        <v>3984</v>
      </c>
      <c r="B1674" t="s">
        <v>455</v>
      </c>
      <c r="C1674">
        <v>0</v>
      </c>
      <c r="D1674" s="4">
        <v>2</v>
      </c>
      <c r="E1674" s="3">
        <v>0</v>
      </c>
      <c r="F1674">
        <v>2</v>
      </c>
      <c r="G1674" s="1">
        <v>1</v>
      </c>
      <c r="H1674">
        <v>0</v>
      </c>
      <c r="I1674" s="4">
        <v>2</v>
      </c>
      <c r="J1674" s="3">
        <v>0</v>
      </c>
      <c r="K1674">
        <v>2</v>
      </c>
      <c r="L1674" s="1">
        <v>1</v>
      </c>
      <c r="M1674" s="4">
        <v>-2</v>
      </c>
      <c r="N1674" s="4">
        <v>-2</v>
      </c>
      <c r="O1674" t="s">
        <v>6153</v>
      </c>
      <c r="P1674">
        <v>0</v>
      </c>
      <c r="Q1674" t="s">
        <v>808</v>
      </c>
      <c r="R1674" s="1">
        <v>0</v>
      </c>
      <c r="S1674" s="3">
        <v>0</v>
      </c>
      <c r="T1674"/>
      <c r="U1674"/>
      <c r="V1674"/>
      <c r="W1674"/>
      <c r="X1674"/>
      <c r="Y1674"/>
      <c r="AA1674"/>
    </row>
    <row r="1675" spans="1:27" x14ac:dyDescent="0.35">
      <c r="A1675" t="s">
        <v>3991</v>
      </c>
      <c r="B1675" t="s">
        <v>455</v>
      </c>
      <c r="C1675">
        <v>0</v>
      </c>
      <c r="D1675" s="4">
        <v>2</v>
      </c>
      <c r="E1675" s="3">
        <v>0</v>
      </c>
      <c r="F1675">
        <v>2</v>
      </c>
      <c r="G1675" s="1">
        <v>1</v>
      </c>
      <c r="H1675">
        <v>0</v>
      </c>
      <c r="I1675" s="4">
        <v>2</v>
      </c>
      <c r="J1675" s="3">
        <v>0</v>
      </c>
      <c r="K1675">
        <v>2</v>
      </c>
      <c r="L1675" s="1">
        <v>1</v>
      </c>
      <c r="M1675" s="4">
        <v>-2</v>
      </c>
      <c r="N1675" s="4">
        <v>-2</v>
      </c>
      <c r="O1675" t="s">
        <v>6153</v>
      </c>
      <c r="P1675">
        <v>0</v>
      </c>
      <c r="Q1675" t="s">
        <v>808</v>
      </c>
      <c r="R1675" s="1">
        <v>0</v>
      </c>
      <c r="S1675" s="3">
        <v>0</v>
      </c>
      <c r="T1675"/>
      <c r="U1675"/>
      <c r="V1675"/>
      <c r="W1675"/>
      <c r="X1675"/>
      <c r="Y1675"/>
      <c r="AA1675"/>
    </row>
    <row r="1676" spans="1:27" x14ac:dyDescent="0.35">
      <c r="A1676" t="s">
        <v>4008</v>
      </c>
      <c r="B1676" t="s">
        <v>219</v>
      </c>
      <c r="C1676">
        <v>0</v>
      </c>
      <c r="D1676" s="4">
        <v>2</v>
      </c>
      <c r="E1676" s="3">
        <v>0</v>
      </c>
      <c r="F1676">
        <v>2</v>
      </c>
      <c r="G1676" s="1">
        <v>1</v>
      </c>
      <c r="H1676">
        <v>0</v>
      </c>
      <c r="I1676" s="4">
        <v>2</v>
      </c>
      <c r="J1676" s="3">
        <v>0</v>
      </c>
      <c r="K1676">
        <v>2</v>
      </c>
      <c r="L1676" s="1">
        <v>1</v>
      </c>
      <c r="M1676" s="4">
        <v>-2</v>
      </c>
      <c r="N1676" s="4">
        <v>-2</v>
      </c>
      <c r="O1676" t="s">
        <v>6153</v>
      </c>
      <c r="P1676">
        <v>0</v>
      </c>
      <c r="Q1676" t="s">
        <v>808</v>
      </c>
      <c r="R1676" s="1">
        <v>0</v>
      </c>
      <c r="S1676" s="3">
        <v>0</v>
      </c>
      <c r="T1676"/>
      <c r="U1676"/>
      <c r="V1676"/>
      <c r="W1676"/>
      <c r="X1676"/>
      <c r="Y1676"/>
      <c r="AA1676"/>
    </row>
    <row r="1677" spans="1:27" x14ac:dyDescent="0.35">
      <c r="A1677" t="s">
        <v>4018</v>
      </c>
      <c r="B1677" t="s">
        <v>263</v>
      </c>
      <c r="C1677">
        <v>0</v>
      </c>
      <c r="D1677" s="4">
        <v>2</v>
      </c>
      <c r="E1677" s="3">
        <v>0</v>
      </c>
      <c r="F1677">
        <v>2</v>
      </c>
      <c r="G1677" s="1">
        <v>1</v>
      </c>
      <c r="H1677">
        <v>0</v>
      </c>
      <c r="I1677" s="4">
        <v>2</v>
      </c>
      <c r="J1677" s="3">
        <v>0</v>
      </c>
      <c r="K1677">
        <v>2</v>
      </c>
      <c r="L1677" s="1">
        <v>1</v>
      </c>
      <c r="M1677" s="4">
        <v>-2</v>
      </c>
      <c r="N1677" s="4">
        <v>-2</v>
      </c>
      <c r="O1677" t="s">
        <v>6153</v>
      </c>
      <c r="P1677">
        <v>0</v>
      </c>
      <c r="Q1677" t="s">
        <v>808</v>
      </c>
      <c r="R1677" s="1">
        <v>0</v>
      </c>
      <c r="S1677" s="3">
        <v>0</v>
      </c>
      <c r="T1677"/>
      <c r="U1677"/>
      <c r="V1677"/>
      <c r="W1677"/>
      <c r="X1677"/>
      <c r="Y1677"/>
      <c r="AA1677"/>
    </row>
    <row r="1678" spans="1:27" x14ac:dyDescent="0.35">
      <c r="A1678" t="s">
        <v>4026</v>
      </c>
      <c r="B1678" t="s">
        <v>216</v>
      </c>
      <c r="C1678">
        <v>0</v>
      </c>
      <c r="D1678" s="4">
        <v>2</v>
      </c>
      <c r="E1678" s="3">
        <v>0</v>
      </c>
      <c r="F1678">
        <v>2</v>
      </c>
      <c r="G1678" s="1">
        <v>1</v>
      </c>
      <c r="H1678">
        <v>0</v>
      </c>
      <c r="I1678" s="4">
        <v>2</v>
      </c>
      <c r="J1678" s="3">
        <v>0</v>
      </c>
      <c r="K1678">
        <v>2</v>
      </c>
      <c r="L1678" s="1">
        <v>1</v>
      </c>
      <c r="M1678" s="4">
        <v>-2</v>
      </c>
      <c r="N1678" s="4">
        <v>-2</v>
      </c>
      <c r="O1678" t="s">
        <v>6153</v>
      </c>
      <c r="P1678">
        <v>0</v>
      </c>
      <c r="Q1678" t="s">
        <v>808</v>
      </c>
      <c r="R1678" s="1">
        <v>0</v>
      </c>
      <c r="S1678" s="3">
        <v>0</v>
      </c>
      <c r="T1678"/>
      <c r="U1678"/>
      <c r="V1678"/>
      <c r="W1678"/>
      <c r="X1678"/>
      <c r="Y1678"/>
      <c r="AA1678"/>
    </row>
    <row r="1679" spans="1:27" x14ac:dyDescent="0.35">
      <c r="A1679" t="s">
        <v>4062</v>
      </c>
      <c r="B1679" t="s">
        <v>151</v>
      </c>
      <c r="C1679">
        <v>0</v>
      </c>
      <c r="D1679" s="4">
        <v>2</v>
      </c>
      <c r="E1679" s="3">
        <v>0</v>
      </c>
      <c r="F1679">
        <v>1</v>
      </c>
      <c r="G1679" s="1">
        <v>0.5</v>
      </c>
      <c r="H1679">
        <v>0</v>
      </c>
      <c r="I1679" s="4">
        <v>2</v>
      </c>
      <c r="J1679" s="3">
        <v>0</v>
      </c>
      <c r="K1679">
        <v>1</v>
      </c>
      <c r="L1679" s="1">
        <v>0.5</v>
      </c>
      <c r="M1679" s="4">
        <v>-2</v>
      </c>
      <c r="N1679" s="4">
        <v>-2</v>
      </c>
      <c r="O1679" t="s">
        <v>6153</v>
      </c>
      <c r="P1679">
        <v>0</v>
      </c>
      <c r="Q1679" t="s">
        <v>808</v>
      </c>
      <c r="R1679" s="1">
        <v>0</v>
      </c>
      <c r="S1679" s="3">
        <v>0</v>
      </c>
      <c r="T1679"/>
      <c r="U1679"/>
      <c r="V1679"/>
      <c r="W1679"/>
      <c r="X1679"/>
      <c r="Y1679"/>
      <c r="AA1679"/>
    </row>
    <row r="1680" spans="1:27" x14ac:dyDescent="0.35">
      <c r="A1680" t="s">
        <v>4065</v>
      </c>
      <c r="B1680" t="s">
        <v>257</v>
      </c>
      <c r="C1680">
        <v>0</v>
      </c>
      <c r="D1680" s="4">
        <v>2</v>
      </c>
      <c r="E1680" s="3">
        <v>0</v>
      </c>
      <c r="F1680">
        <v>2</v>
      </c>
      <c r="G1680" s="1">
        <v>1</v>
      </c>
      <c r="H1680">
        <v>0</v>
      </c>
      <c r="I1680" s="4">
        <v>2</v>
      </c>
      <c r="J1680" s="3">
        <v>0</v>
      </c>
      <c r="K1680">
        <v>2</v>
      </c>
      <c r="L1680" s="1">
        <v>1</v>
      </c>
      <c r="M1680" s="4">
        <v>-2</v>
      </c>
      <c r="N1680" s="4">
        <v>-2</v>
      </c>
      <c r="O1680" t="s">
        <v>6153</v>
      </c>
      <c r="P1680">
        <v>0</v>
      </c>
      <c r="Q1680" t="s">
        <v>808</v>
      </c>
      <c r="R1680" s="1">
        <v>0</v>
      </c>
      <c r="S1680" s="3">
        <v>0</v>
      </c>
      <c r="T1680"/>
      <c r="U1680"/>
      <c r="V1680"/>
      <c r="W1680"/>
      <c r="X1680"/>
      <c r="Y1680"/>
      <c r="AA1680"/>
    </row>
    <row r="1681" spans="1:27" x14ac:dyDescent="0.35">
      <c r="A1681" t="s">
        <v>4071</v>
      </c>
      <c r="B1681" t="s">
        <v>374</v>
      </c>
      <c r="C1681">
        <v>0</v>
      </c>
      <c r="D1681" s="4">
        <v>2</v>
      </c>
      <c r="E1681" s="3">
        <v>0</v>
      </c>
      <c r="F1681">
        <v>2</v>
      </c>
      <c r="G1681" s="1">
        <v>1</v>
      </c>
      <c r="H1681">
        <v>0</v>
      </c>
      <c r="I1681" s="4">
        <v>2</v>
      </c>
      <c r="J1681" s="3">
        <v>0</v>
      </c>
      <c r="K1681">
        <v>2</v>
      </c>
      <c r="L1681" s="1">
        <v>1</v>
      </c>
      <c r="M1681" s="4">
        <v>-2</v>
      </c>
      <c r="N1681" s="4">
        <v>-2</v>
      </c>
      <c r="O1681" t="s">
        <v>6153</v>
      </c>
      <c r="P1681">
        <v>0</v>
      </c>
      <c r="Q1681" t="s">
        <v>808</v>
      </c>
      <c r="R1681" s="1">
        <v>0</v>
      </c>
      <c r="S1681" s="3">
        <v>0</v>
      </c>
      <c r="T1681"/>
      <c r="U1681"/>
      <c r="V1681"/>
      <c r="W1681"/>
      <c r="X1681"/>
      <c r="Y1681"/>
      <c r="AA1681"/>
    </row>
    <row r="1682" spans="1:27" x14ac:dyDescent="0.35">
      <c r="A1682" t="s">
        <v>4081</v>
      </c>
      <c r="B1682" t="s">
        <v>175</v>
      </c>
      <c r="C1682">
        <v>0</v>
      </c>
      <c r="D1682" s="4">
        <v>2</v>
      </c>
      <c r="E1682" s="3">
        <v>0</v>
      </c>
      <c r="F1682">
        <v>1</v>
      </c>
      <c r="G1682" s="1">
        <v>0.5</v>
      </c>
      <c r="H1682">
        <v>0</v>
      </c>
      <c r="I1682" s="4">
        <v>2</v>
      </c>
      <c r="J1682" s="3">
        <v>0</v>
      </c>
      <c r="K1682">
        <v>1</v>
      </c>
      <c r="L1682" s="1">
        <v>0.5</v>
      </c>
      <c r="M1682" s="4">
        <v>-2</v>
      </c>
      <c r="N1682" s="4">
        <v>-2</v>
      </c>
      <c r="O1682" t="s">
        <v>6153</v>
      </c>
      <c r="P1682">
        <v>0</v>
      </c>
      <c r="Q1682" t="s">
        <v>808</v>
      </c>
      <c r="R1682" s="1">
        <v>0</v>
      </c>
      <c r="S1682" s="3">
        <v>0</v>
      </c>
      <c r="T1682"/>
      <c r="U1682"/>
      <c r="V1682"/>
      <c r="W1682"/>
      <c r="X1682"/>
      <c r="Y1682"/>
      <c r="AA1682"/>
    </row>
    <row r="1683" spans="1:27" x14ac:dyDescent="0.35">
      <c r="A1683" t="s">
        <v>4113</v>
      </c>
      <c r="B1683" t="s">
        <v>243</v>
      </c>
      <c r="C1683">
        <v>0</v>
      </c>
      <c r="D1683" s="4">
        <v>2</v>
      </c>
      <c r="E1683" s="3">
        <v>0</v>
      </c>
      <c r="F1683">
        <v>1</v>
      </c>
      <c r="G1683" s="1">
        <v>0.5</v>
      </c>
      <c r="H1683">
        <v>0</v>
      </c>
      <c r="I1683" s="4">
        <v>2</v>
      </c>
      <c r="J1683" s="3">
        <v>0</v>
      </c>
      <c r="K1683">
        <v>1</v>
      </c>
      <c r="L1683" s="1">
        <v>0.5</v>
      </c>
      <c r="M1683" s="4">
        <v>-2</v>
      </c>
      <c r="N1683" s="4">
        <v>-2</v>
      </c>
      <c r="O1683" t="s">
        <v>6153</v>
      </c>
      <c r="P1683">
        <v>0</v>
      </c>
      <c r="Q1683" t="s">
        <v>808</v>
      </c>
      <c r="R1683" s="1">
        <v>0</v>
      </c>
      <c r="S1683" s="3">
        <v>0</v>
      </c>
      <c r="T1683"/>
      <c r="U1683"/>
      <c r="V1683"/>
      <c r="W1683"/>
      <c r="X1683"/>
      <c r="Y1683"/>
      <c r="AA1683"/>
    </row>
    <row r="1684" spans="1:27" x14ac:dyDescent="0.35">
      <c r="A1684" t="s">
        <v>4133</v>
      </c>
      <c r="B1684" t="s">
        <v>266</v>
      </c>
      <c r="C1684">
        <v>0</v>
      </c>
      <c r="D1684" s="4">
        <v>2</v>
      </c>
      <c r="E1684" s="3">
        <v>0</v>
      </c>
      <c r="F1684">
        <v>0</v>
      </c>
      <c r="G1684" s="1">
        <v>0</v>
      </c>
      <c r="H1684">
        <v>0</v>
      </c>
      <c r="I1684" s="4">
        <v>2</v>
      </c>
      <c r="J1684" s="3">
        <v>0</v>
      </c>
      <c r="K1684">
        <v>0</v>
      </c>
      <c r="L1684" s="1">
        <v>0</v>
      </c>
      <c r="M1684" s="4">
        <v>-2</v>
      </c>
      <c r="N1684" s="4">
        <v>-2</v>
      </c>
      <c r="O1684" t="s">
        <v>6153</v>
      </c>
      <c r="P1684">
        <v>0</v>
      </c>
      <c r="Q1684" t="s">
        <v>808</v>
      </c>
      <c r="R1684" s="1">
        <v>0</v>
      </c>
      <c r="S1684" s="3">
        <v>0</v>
      </c>
      <c r="T1684"/>
      <c r="U1684"/>
      <c r="V1684"/>
      <c r="W1684"/>
      <c r="X1684"/>
      <c r="Y1684"/>
      <c r="AA1684"/>
    </row>
    <row r="1685" spans="1:27" x14ac:dyDescent="0.35">
      <c r="A1685" t="s">
        <v>4135</v>
      </c>
      <c r="B1685" t="s">
        <v>316</v>
      </c>
      <c r="C1685">
        <v>0</v>
      </c>
      <c r="D1685" s="4">
        <v>2</v>
      </c>
      <c r="E1685" s="3">
        <v>0</v>
      </c>
      <c r="F1685">
        <v>1</v>
      </c>
      <c r="G1685" s="1">
        <v>0.5</v>
      </c>
      <c r="H1685">
        <v>0</v>
      </c>
      <c r="I1685" s="4">
        <v>2</v>
      </c>
      <c r="J1685" s="3">
        <v>0</v>
      </c>
      <c r="K1685">
        <v>1</v>
      </c>
      <c r="L1685" s="1">
        <v>0.5</v>
      </c>
      <c r="M1685" s="4">
        <v>-2</v>
      </c>
      <c r="N1685" s="4">
        <v>-2</v>
      </c>
      <c r="O1685" t="s">
        <v>6153</v>
      </c>
      <c r="P1685">
        <v>0</v>
      </c>
      <c r="Q1685" t="s">
        <v>808</v>
      </c>
      <c r="R1685" s="1">
        <v>0</v>
      </c>
      <c r="S1685" s="3">
        <v>0</v>
      </c>
      <c r="T1685"/>
      <c r="U1685"/>
      <c r="V1685"/>
      <c r="W1685"/>
      <c r="X1685"/>
      <c r="Y1685"/>
      <c r="AA1685"/>
    </row>
    <row r="1686" spans="1:27" x14ac:dyDescent="0.35">
      <c r="A1686" t="s">
        <v>4151</v>
      </c>
      <c r="B1686" t="s">
        <v>293</v>
      </c>
      <c r="C1686">
        <v>0</v>
      </c>
      <c r="D1686" s="4">
        <v>2</v>
      </c>
      <c r="E1686" s="3">
        <v>0</v>
      </c>
      <c r="F1686">
        <v>2</v>
      </c>
      <c r="G1686" s="1">
        <v>1</v>
      </c>
      <c r="H1686">
        <v>0</v>
      </c>
      <c r="I1686" s="4">
        <v>2</v>
      </c>
      <c r="J1686" s="3">
        <v>0</v>
      </c>
      <c r="K1686">
        <v>2</v>
      </c>
      <c r="L1686" s="1">
        <v>1</v>
      </c>
      <c r="M1686" s="4">
        <v>-2</v>
      </c>
      <c r="N1686" s="4">
        <v>-2</v>
      </c>
      <c r="O1686" t="s">
        <v>6153</v>
      </c>
      <c r="P1686">
        <v>0</v>
      </c>
      <c r="Q1686" t="s">
        <v>808</v>
      </c>
      <c r="R1686" s="1">
        <v>0</v>
      </c>
      <c r="S1686" s="3">
        <v>0</v>
      </c>
      <c r="T1686"/>
      <c r="U1686"/>
      <c r="V1686"/>
      <c r="W1686"/>
      <c r="X1686"/>
      <c r="Y1686"/>
      <c r="AA1686"/>
    </row>
    <row r="1687" spans="1:27" x14ac:dyDescent="0.35">
      <c r="A1687" t="s">
        <v>4161</v>
      </c>
      <c r="B1687" t="s">
        <v>138</v>
      </c>
      <c r="C1687">
        <v>0</v>
      </c>
      <c r="D1687" s="4">
        <v>2</v>
      </c>
      <c r="E1687" s="3">
        <v>0</v>
      </c>
      <c r="F1687">
        <v>1</v>
      </c>
      <c r="G1687" s="1">
        <v>0.5</v>
      </c>
      <c r="H1687">
        <v>0</v>
      </c>
      <c r="I1687" s="4">
        <v>2</v>
      </c>
      <c r="J1687" s="3">
        <v>0</v>
      </c>
      <c r="K1687">
        <v>1</v>
      </c>
      <c r="L1687" s="1">
        <v>0.5</v>
      </c>
      <c r="M1687" s="4">
        <v>-2</v>
      </c>
      <c r="N1687" s="4">
        <v>-2</v>
      </c>
      <c r="O1687" t="s">
        <v>6153</v>
      </c>
      <c r="P1687">
        <v>0</v>
      </c>
      <c r="Q1687" t="s">
        <v>808</v>
      </c>
      <c r="R1687" s="1">
        <v>0</v>
      </c>
      <c r="S1687" s="3">
        <v>0</v>
      </c>
      <c r="T1687"/>
      <c r="U1687"/>
      <c r="V1687"/>
      <c r="W1687"/>
      <c r="X1687"/>
      <c r="Y1687"/>
      <c r="AA1687"/>
    </row>
    <row r="1688" spans="1:27" x14ac:dyDescent="0.35">
      <c r="A1688" t="s">
        <v>4167</v>
      </c>
      <c r="B1688" t="s">
        <v>33</v>
      </c>
      <c r="C1688">
        <v>0</v>
      </c>
      <c r="D1688" s="4">
        <v>2</v>
      </c>
      <c r="E1688" s="3">
        <v>0</v>
      </c>
      <c r="F1688">
        <v>2</v>
      </c>
      <c r="G1688" s="1">
        <v>1</v>
      </c>
      <c r="H1688">
        <v>0</v>
      </c>
      <c r="I1688" s="4">
        <v>2</v>
      </c>
      <c r="J1688" s="3">
        <v>0</v>
      </c>
      <c r="K1688">
        <v>2</v>
      </c>
      <c r="L1688" s="1">
        <v>1</v>
      </c>
      <c r="M1688" s="4">
        <v>-2</v>
      </c>
      <c r="N1688" s="4">
        <v>-2</v>
      </c>
      <c r="O1688" t="s">
        <v>6153</v>
      </c>
      <c r="P1688">
        <v>0</v>
      </c>
      <c r="Q1688" t="s">
        <v>808</v>
      </c>
      <c r="R1688" s="1">
        <v>0</v>
      </c>
      <c r="S1688" s="3">
        <v>0</v>
      </c>
      <c r="T1688"/>
      <c r="U1688"/>
      <c r="V1688"/>
      <c r="W1688"/>
      <c r="X1688"/>
      <c r="Y1688"/>
      <c r="AA1688"/>
    </row>
    <row r="1689" spans="1:27" x14ac:dyDescent="0.35">
      <c r="A1689" t="s">
        <v>4182</v>
      </c>
      <c r="B1689" t="s">
        <v>672</v>
      </c>
      <c r="C1689">
        <v>0</v>
      </c>
      <c r="D1689" s="4">
        <v>2</v>
      </c>
      <c r="E1689" s="3">
        <v>0</v>
      </c>
      <c r="F1689">
        <v>2</v>
      </c>
      <c r="G1689" s="1">
        <v>1</v>
      </c>
      <c r="H1689">
        <v>0</v>
      </c>
      <c r="I1689" s="4">
        <v>2</v>
      </c>
      <c r="J1689" s="3">
        <v>0</v>
      </c>
      <c r="K1689">
        <v>2</v>
      </c>
      <c r="L1689" s="1">
        <v>1</v>
      </c>
      <c r="M1689" s="4">
        <v>-2</v>
      </c>
      <c r="N1689" s="4">
        <v>-2</v>
      </c>
      <c r="O1689" t="s">
        <v>6153</v>
      </c>
      <c r="P1689">
        <v>0</v>
      </c>
      <c r="Q1689" t="s">
        <v>808</v>
      </c>
      <c r="R1689" s="1">
        <v>0</v>
      </c>
      <c r="S1689" s="3">
        <v>0</v>
      </c>
      <c r="T1689"/>
      <c r="U1689"/>
      <c r="V1689"/>
      <c r="W1689"/>
      <c r="X1689"/>
      <c r="Y1689"/>
      <c r="AA1689"/>
    </row>
    <row r="1690" spans="1:27" x14ac:dyDescent="0.35">
      <c r="A1690" t="s">
        <v>4210</v>
      </c>
      <c r="B1690" t="s">
        <v>324</v>
      </c>
      <c r="C1690">
        <v>0</v>
      </c>
      <c r="D1690" s="4">
        <v>2</v>
      </c>
      <c r="E1690" s="3">
        <v>0</v>
      </c>
      <c r="F1690">
        <v>1</v>
      </c>
      <c r="G1690" s="1">
        <v>0.5</v>
      </c>
      <c r="H1690">
        <v>0</v>
      </c>
      <c r="I1690" s="4">
        <v>2</v>
      </c>
      <c r="J1690" s="3">
        <v>0</v>
      </c>
      <c r="K1690">
        <v>1</v>
      </c>
      <c r="L1690" s="1">
        <v>0.5</v>
      </c>
      <c r="M1690" s="4">
        <v>-2</v>
      </c>
      <c r="N1690" s="4">
        <v>-2</v>
      </c>
      <c r="O1690" t="s">
        <v>6153</v>
      </c>
      <c r="P1690">
        <v>0</v>
      </c>
      <c r="Q1690" t="s">
        <v>808</v>
      </c>
      <c r="R1690" s="1">
        <v>0</v>
      </c>
      <c r="S1690" s="3">
        <v>0</v>
      </c>
      <c r="T1690"/>
      <c r="U1690"/>
      <c r="V1690"/>
      <c r="W1690"/>
      <c r="X1690"/>
      <c r="Y1690"/>
      <c r="AA1690"/>
    </row>
    <row r="1691" spans="1:27" x14ac:dyDescent="0.35">
      <c r="A1691" t="s">
        <v>4214</v>
      </c>
      <c r="B1691" t="s">
        <v>249</v>
      </c>
      <c r="C1691">
        <v>0</v>
      </c>
      <c r="D1691" s="4">
        <v>2</v>
      </c>
      <c r="E1691" s="3">
        <v>0</v>
      </c>
      <c r="F1691">
        <v>2</v>
      </c>
      <c r="G1691" s="1">
        <v>1</v>
      </c>
      <c r="H1691">
        <v>0</v>
      </c>
      <c r="I1691" s="4">
        <v>2</v>
      </c>
      <c r="J1691" s="3">
        <v>0</v>
      </c>
      <c r="K1691">
        <v>2</v>
      </c>
      <c r="L1691" s="1">
        <v>1</v>
      </c>
      <c r="M1691" s="4">
        <v>-2</v>
      </c>
      <c r="N1691" s="4">
        <v>-2</v>
      </c>
      <c r="O1691" t="s">
        <v>6153</v>
      </c>
      <c r="P1691">
        <v>0</v>
      </c>
      <c r="Q1691" t="s">
        <v>808</v>
      </c>
      <c r="R1691" s="1">
        <v>0</v>
      </c>
      <c r="S1691" s="3">
        <v>0</v>
      </c>
      <c r="T1691"/>
      <c r="U1691"/>
      <c r="V1691"/>
      <c r="W1691"/>
      <c r="X1691"/>
      <c r="Y1691"/>
      <c r="AA1691"/>
    </row>
    <row r="1692" spans="1:27" x14ac:dyDescent="0.35">
      <c r="A1692" t="s">
        <v>4216</v>
      </c>
      <c r="B1692" t="s">
        <v>249</v>
      </c>
      <c r="C1692">
        <v>0</v>
      </c>
      <c r="D1692" s="4">
        <v>2</v>
      </c>
      <c r="E1692" s="3">
        <v>0</v>
      </c>
      <c r="F1692">
        <v>2</v>
      </c>
      <c r="G1692" s="1">
        <v>1</v>
      </c>
      <c r="H1692">
        <v>0</v>
      </c>
      <c r="I1692" s="4">
        <v>2</v>
      </c>
      <c r="J1692" s="3">
        <v>0</v>
      </c>
      <c r="K1692">
        <v>2</v>
      </c>
      <c r="L1692" s="1">
        <v>1</v>
      </c>
      <c r="M1692" s="4">
        <v>-2</v>
      </c>
      <c r="N1692" s="4">
        <v>-2</v>
      </c>
      <c r="O1692" t="s">
        <v>6153</v>
      </c>
      <c r="P1692">
        <v>0</v>
      </c>
      <c r="Q1692" t="s">
        <v>808</v>
      </c>
      <c r="R1692" s="1">
        <v>0</v>
      </c>
      <c r="S1692" s="3">
        <v>0</v>
      </c>
      <c r="T1692"/>
      <c r="U1692"/>
      <c r="V1692"/>
      <c r="W1692"/>
      <c r="X1692"/>
      <c r="Y1692"/>
      <c r="AA1692"/>
    </row>
    <row r="1693" spans="1:27" x14ac:dyDescent="0.35">
      <c r="A1693" t="s">
        <v>4223</v>
      </c>
      <c r="B1693" t="s">
        <v>524</v>
      </c>
      <c r="C1693">
        <v>0</v>
      </c>
      <c r="D1693" s="4">
        <v>2</v>
      </c>
      <c r="E1693" s="3">
        <v>0</v>
      </c>
      <c r="F1693">
        <v>2</v>
      </c>
      <c r="G1693" s="1">
        <v>1</v>
      </c>
      <c r="H1693">
        <v>0</v>
      </c>
      <c r="I1693" s="4">
        <v>2</v>
      </c>
      <c r="J1693" s="3">
        <v>0</v>
      </c>
      <c r="K1693">
        <v>2</v>
      </c>
      <c r="L1693" s="1">
        <v>1</v>
      </c>
      <c r="M1693" s="4">
        <v>-2</v>
      </c>
      <c r="N1693" s="4">
        <v>-2</v>
      </c>
      <c r="O1693" t="s">
        <v>6153</v>
      </c>
      <c r="P1693">
        <v>0</v>
      </c>
      <c r="Q1693" t="s">
        <v>808</v>
      </c>
      <c r="R1693" s="1">
        <v>0</v>
      </c>
      <c r="S1693" s="3">
        <v>0</v>
      </c>
      <c r="T1693"/>
      <c r="U1693"/>
      <c r="V1693"/>
      <c r="W1693"/>
      <c r="X1693"/>
      <c r="Y1693"/>
      <c r="AA1693"/>
    </row>
    <row r="1694" spans="1:27" x14ac:dyDescent="0.35">
      <c r="A1694" t="s">
        <v>4234</v>
      </c>
      <c r="B1694" t="s">
        <v>340</v>
      </c>
      <c r="C1694">
        <v>0</v>
      </c>
      <c r="D1694" s="4">
        <v>2</v>
      </c>
      <c r="E1694" s="3">
        <v>0</v>
      </c>
      <c r="F1694">
        <v>2</v>
      </c>
      <c r="G1694" s="1">
        <v>1</v>
      </c>
      <c r="H1694">
        <v>0</v>
      </c>
      <c r="I1694" s="4">
        <v>2</v>
      </c>
      <c r="J1694" s="3">
        <v>0</v>
      </c>
      <c r="K1694">
        <v>2</v>
      </c>
      <c r="L1694" s="1">
        <v>1</v>
      </c>
      <c r="M1694" s="4">
        <v>-2</v>
      </c>
      <c r="N1694" s="4">
        <v>-2</v>
      </c>
      <c r="O1694" t="s">
        <v>6153</v>
      </c>
      <c r="P1694">
        <v>0</v>
      </c>
      <c r="Q1694" t="s">
        <v>808</v>
      </c>
      <c r="R1694" s="1">
        <v>0</v>
      </c>
      <c r="S1694" s="3">
        <v>0</v>
      </c>
      <c r="T1694"/>
      <c r="U1694"/>
      <c r="V1694"/>
      <c r="W1694"/>
      <c r="X1694"/>
      <c r="Y1694"/>
      <c r="AA1694"/>
    </row>
    <row r="1695" spans="1:27" x14ac:dyDescent="0.35">
      <c r="A1695" t="s">
        <v>4248</v>
      </c>
      <c r="B1695" t="s">
        <v>229</v>
      </c>
      <c r="C1695">
        <v>0</v>
      </c>
      <c r="D1695" s="4">
        <v>2</v>
      </c>
      <c r="E1695" s="3">
        <v>0</v>
      </c>
      <c r="F1695">
        <v>1</v>
      </c>
      <c r="G1695" s="1">
        <v>0.5</v>
      </c>
      <c r="H1695">
        <v>0</v>
      </c>
      <c r="I1695" s="4">
        <v>2</v>
      </c>
      <c r="J1695" s="3">
        <v>0</v>
      </c>
      <c r="K1695">
        <v>1</v>
      </c>
      <c r="L1695" s="1">
        <v>0.5</v>
      </c>
      <c r="M1695" s="4">
        <v>-2</v>
      </c>
      <c r="N1695" s="4">
        <v>-2</v>
      </c>
      <c r="O1695" t="s">
        <v>6153</v>
      </c>
      <c r="P1695">
        <v>0</v>
      </c>
      <c r="Q1695" t="s">
        <v>808</v>
      </c>
      <c r="R1695" s="1">
        <v>0</v>
      </c>
      <c r="S1695" s="3">
        <v>0</v>
      </c>
      <c r="T1695"/>
      <c r="U1695"/>
      <c r="V1695"/>
      <c r="W1695"/>
      <c r="X1695"/>
      <c r="Y1695"/>
      <c r="AA1695"/>
    </row>
    <row r="1696" spans="1:27" x14ac:dyDescent="0.35">
      <c r="A1696" t="s">
        <v>4250</v>
      </c>
      <c r="B1696" t="s">
        <v>467</v>
      </c>
      <c r="C1696">
        <v>0</v>
      </c>
      <c r="D1696" s="4">
        <v>2</v>
      </c>
      <c r="E1696" s="3">
        <v>0</v>
      </c>
      <c r="F1696">
        <v>2</v>
      </c>
      <c r="G1696" s="1">
        <v>1</v>
      </c>
      <c r="H1696">
        <v>0</v>
      </c>
      <c r="I1696" s="4">
        <v>2</v>
      </c>
      <c r="J1696" s="3">
        <v>0</v>
      </c>
      <c r="K1696">
        <v>2</v>
      </c>
      <c r="L1696" s="1">
        <v>1</v>
      </c>
      <c r="M1696" s="4">
        <v>-2</v>
      </c>
      <c r="N1696" s="4">
        <v>-2</v>
      </c>
      <c r="O1696" t="s">
        <v>6153</v>
      </c>
      <c r="P1696">
        <v>0</v>
      </c>
      <c r="Q1696" t="s">
        <v>808</v>
      </c>
      <c r="R1696" s="1">
        <v>0</v>
      </c>
      <c r="S1696" s="3">
        <v>0</v>
      </c>
      <c r="T1696"/>
      <c r="U1696"/>
      <c r="V1696"/>
      <c r="W1696"/>
      <c r="X1696"/>
      <c r="Y1696"/>
      <c r="AA1696"/>
    </row>
    <row r="1697" spans="1:27" x14ac:dyDescent="0.35">
      <c r="A1697" t="s">
        <v>4251</v>
      </c>
      <c r="B1697" t="s">
        <v>524</v>
      </c>
      <c r="C1697">
        <v>0</v>
      </c>
      <c r="D1697" s="4">
        <v>2</v>
      </c>
      <c r="E1697" s="3">
        <v>0</v>
      </c>
      <c r="F1697">
        <v>2</v>
      </c>
      <c r="G1697" s="1">
        <v>1</v>
      </c>
      <c r="H1697">
        <v>0</v>
      </c>
      <c r="I1697" s="4">
        <v>2</v>
      </c>
      <c r="J1697" s="3">
        <v>0</v>
      </c>
      <c r="K1697">
        <v>2</v>
      </c>
      <c r="L1697" s="1">
        <v>1</v>
      </c>
      <c r="M1697" s="4">
        <v>-2</v>
      </c>
      <c r="N1697" s="4">
        <v>-2</v>
      </c>
      <c r="O1697" t="s">
        <v>6153</v>
      </c>
      <c r="P1697">
        <v>0</v>
      </c>
      <c r="Q1697" t="s">
        <v>808</v>
      </c>
      <c r="R1697" s="1">
        <v>0</v>
      </c>
      <c r="S1697" s="3">
        <v>0</v>
      </c>
      <c r="T1697"/>
      <c r="U1697"/>
      <c r="V1697"/>
      <c r="W1697"/>
      <c r="X1697"/>
      <c r="Y1697"/>
      <c r="AA1697"/>
    </row>
    <row r="1698" spans="1:27" x14ac:dyDescent="0.35">
      <c r="A1698" t="s">
        <v>4270</v>
      </c>
      <c r="B1698" t="s">
        <v>473</v>
      </c>
      <c r="C1698">
        <v>0</v>
      </c>
      <c r="D1698" s="4">
        <v>2</v>
      </c>
      <c r="E1698" s="3">
        <v>0</v>
      </c>
      <c r="F1698">
        <v>2</v>
      </c>
      <c r="G1698" s="1">
        <v>1</v>
      </c>
      <c r="H1698">
        <v>0</v>
      </c>
      <c r="I1698" s="4">
        <v>2</v>
      </c>
      <c r="J1698" s="3">
        <v>0</v>
      </c>
      <c r="K1698">
        <v>2</v>
      </c>
      <c r="L1698" s="1">
        <v>1</v>
      </c>
      <c r="M1698" s="4">
        <v>-2</v>
      </c>
      <c r="N1698" s="4">
        <v>-2</v>
      </c>
      <c r="O1698" t="s">
        <v>6153</v>
      </c>
      <c r="P1698">
        <v>0</v>
      </c>
      <c r="Q1698" t="s">
        <v>808</v>
      </c>
      <c r="R1698" s="1">
        <v>0</v>
      </c>
      <c r="S1698" s="3">
        <v>0</v>
      </c>
      <c r="T1698"/>
      <c r="U1698"/>
      <c r="V1698"/>
      <c r="W1698"/>
      <c r="X1698"/>
      <c r="Y1698"/>
      <c r="AA1698"/>
    </row>
    <row r="1699" spans="1:27" x14ac:dyDescent="0.35">
      <c r="A1699" t="s">
        <v>4271</v>
      </c>
      <c r="B1699" t="s">
        <v>160</v>
      </c>
      <c r="C1699">
        <v>0</v>
      </c>
      <c r="D1699" s="4">
        <v>2</v>
      </c>
      <c r="E1699" s="3">
        <v>0</v>
      </c>
      <c r="F1699">
        <v>1</v>
      </c>
      <c r="G1699" s="1">
        <v>0.5</v>
      </c>
      <c r="H1699">
        <v>0</v>
      </c>
      <c r="I1699" s="4">
        <v>2</v>
      </c>
      <c r="J1699" s="3">
        <v>0</v>
      </c>
      <c r="K1699">
        <v>1</v>
      </c>
      <c r="L1699" s="1">
        <v>0.5</v>
      </c>
      <c r="M1699" s="4">
        <v>-2</v>
      </c>
      <c r="N1699" s="4">
        <v>-2</v>
      </c>
      <c r="O1699" t="s">
        <v>6153</v>
      </c>
      <c r="P1699">
        <v>0</v>
      </c>
      <c r="Q1699" t="s">
        <v>808</v>
      </c>
      <c r="R1699" s="1">
        <v>0</v>
      </c>
      <c r="S1699" s="3">
        <v>0</v>
      </c>
      <c r="T1699"/>
      <c r="U1699"/>
      <c r="V1699"/>
      <c r="W1699"/>
      <c r="X1699"/>
      <c r="Y1699"/>
      <c r="AA1699"/>
    </row>
    <row r="1700" spans="1:27" x14ac:dyDescent="0.35">
      <c r="A1700" t="s">
        <v>4279</v>
      </c>
      <c r="B1700" t="s">
        <v>215</v>
      </c>
      <c r="C1700">
        <v>0</v>
      </c>
      <c r="D1700" s="4">
        <v>2</v>
      </c>
      <c r="E1700" s="3">
        <v>0</v>
      </c>
      <c r="F1700">
        <v>0</v>
      </c>
      <c r="G1700" s="1">
        <v>0</v>
      </c>
      <c r="H1700">
        <v>0</v>
      </c>
      <c r="I1700" s="4">
        <v>2</v>
      </c>
      <c r="J1700" s="3">
        <v>0</v>
      </c>
      <c r="K1700">
        <v>0</v>
      </c>
      <c r="L1700" s="1">
        <v>0</v>
      </c>
      <c r="M1700" s="4">
        <v>-2</v>
      </c>
      <c r="N1700" s="4">
        <v>-2</v>
      </c>
      <c r="O1700" t="s">
        <v>6153</v>
      </c>
      <c r="P1700">
        <v>0</v>
      </c>
      <c r="Q1700" t="s">
        <v>808</v>
      </c>
      <c r="R1700" s="1">
        <v>0</v>
      </c>
      <c r="S1700" s="3">
        <v>0</v>
      </c>
      <c r="T1700"/>
      <c r="U1700"/>
      <c r="V1700"/>
      <c r="W1700"/>
      <c r="X1700"/>
      <c r="Y1700"/>
      <c r="AA1700"/>
    </row>
    <row r="1701" spans="1:27" x14ac:dyDescent="0.35">
      <c r="A1701" t="s">
        <v>1899</v>
      </c>
      <c r="B1701" t="s">
        <v>160</v>
      </c>
      <c r="C1701">
        <v>0</v>
      </c>
      <c r="D1701" s="4">
        <v>2</v>
      </c>
      <c r="E1701" s="3">
        <v>0</v>
      </c>
      <c r="F1701">
        <v>0</v>
      </c>
      <c r="G1701" s="1">
        <v>0</v>
      </c>
      <c r="H1701">
        <v>0</v>
      </c>
      <c r="I1701" s="4">
        <v>2</v>
      </c>
      <c r="J1701" s="3">
        <v>0</v>
      </c>
      <c r="K1701">
        <v>0</v>
      </c>
      <c r="L1701" s="1">
        <v>0</v>
      </c>
      <c r="M1701" s="4">
        <v>-2</v>
      </c>
      <c r="N1701" s="4">
        <v>-2</v>
      </c>
      <c r="O1701" t="s">
        <v>6153</v>
      </c>
      <c r="P1701">
        <v>0</v>
      </c>
      <c r="Q1701" t="s">
        <v>808</v>
      </c>
      <c r="R1701" s="1">
        <v>0</v>
      </c>
      <c r="S1701" s="3">
        <v>0</v>
      </c>
      <c r="T1701"/>
      <c r="U1701"/>
      <c r="V1701"/>
      <c r="W1701"/>
      <c r="X1701"/>
      <c r="Y1701"/>
      <c r="AA1701"/>
    </row>
    <row r="1702" spans="1:27" x14ac:dyDescent="0.35">
      <c r="A1702" t="s">
        <v>4306</v>
      </c>
      <c r="B1702" t="s">
        <v>355</v>
      </c>
      <c r="C1702">
        <v>0</v>
      </c>
      <c r="D1702" s="4">
        <v>2</v>
      </c>
      <c r="E1702" s="3">
        <v>0</v>
      </c>
      <c r="F1702">
        <v>2</v>
      </c>
      <c r="G1702" s="1">
        <v>1</v>
      </c>
      <c r="H1702">
        <v>0</v>
      </c>
      <c r="I1702" s="4">
        <v>2</v>
      </c>
      <c r="J1702" s="3">
        <v>0</v>
      </c>
      <c r="K1702">
        <v>2</v>
      </c>
      <c r="L1702" s="1">
        <v>1</v>
      </c>
      <c r="M1702" s="4">
        <v>-2</v>
      </c>
      <c r="N1702" s="4">
        <v>-2</v>
      </c>
      <c r="O1702" t="s">
        <v>6153</v>
      </c>
      <c r="P1702">
        <v>0</v>
      </c>
      <c r="Q1702" t="s">
        <v>808</v>
      </c>
      <c r="R1702" s="1">
        <v>0</v>
      </c>
      <c r="S1702" s="3">
        <v>0</v>
      </c>
      <c r="T1702"/>
      <c r="U1702"/>
      <c r="V1702"/>
      <c r="W1702"/>
      <c r="X1702"/>
      <c r="Y1702"/>
      <c r="AA1702"/>
    </row>
    <row r="1703" spans="1:27" x14ac:dyDescent="0.35">
      <c r="A1703" t="s">
        <v>4310</v>
      </c>
      <c r="B1703" t="s">
        <v>586</v>
      </c>
      <c r="C1703">
        <v>0</v>
      </c>
      <c r="D1703" s="4">
        <v>2</v>
      </c>
      <c r="E1703" s="3">
        <v>0</v>
      </c>
      <c r="F1703">
        <v>1</v>
      </c>
      <c r="G1703" s="1">
        <v>0.5</v>
      </c>
      <c r="H1703">
        <v>0</v>
      </c>
      <c r="I1703" s="4">
        <v>2</v>
      </c>
      <c r="J1703" s="3">
        <v>0</v>
      </c>
      <c r="K1703">
        <v>1</v>
      </c>
      <c r="L1703" s="1">
        <v>0.5</v>
      </c>
      <c r="M1703" s="4">
        <v>-2</v>
      </c>
      <c r="N1703" s="4">
        <v>-2</v>
      </c>
      <c r="O1703" t="s">
        <v>6153</v>
      </c>
      <c r="P1703">
        <v>0</v>
      </c>
      <c r="Q1703" t="s">
        <v>808</v>
      </c>
      <c r="R1703" s="1">
        <v>0</v>
      </c>
      <c r="S1703" s="3">
        <v>0</v>
      </c>
      <c r="T1703"/>
      <c r="U1703"/>
      <c r="V1703"/>
      <c r="W1703"/>
      <c r="X1703"/>
      <c r="Y1703"/>
      <c r="AA1703"/>
    </row>
    <row r="1704" spans="1:27" x14ac:dyDescent="0.35">
      <c r="A1704" t="s">
        <v>4313</v>
      </c>
      <c r="B1704" t="s">
        <v>401</v>
      </c>
      <c r="C1704">
        <v>0</v>
      </c>
      <c r="D1704" s="4">
        <v>2</v>
      </c>
      <c r="E1704" s="3">
        <v>0</v>
      </c>
      <c r="F1704">
        <v>2</v>
      </c>
      <c r="G1704" s="1">
        <v>1</v>
      </c>
      <c r="H1704">
        <v>0</v>
      </c>
      <c r="I1704" s="4">
        <v>2</v>
      </c>
      <c r="J1704" s="3">
        <v>0</v>
      </c>
      <c r="K1704">
        <v>2</v>
      </c>
      <c r="L1704" s="1">
        <v>1</v>
      </c>
      <c r="M1704" s="4">
        <v>-2</v>
      </c>
      <c r="N1704" s="4">
        <v>-2</v>
      </c>
      <c r="O1704" t="s">
        <v>6153</v>
      </c>
      <c r="P1704">
        <v>0</v>
      </c>
      <c r="Q1704" t="s">
        <v>808</v>
      </c>
      <c r="R1704" s="1">
        <v>0</v>
      </c>
      <c r="S1704" s="3">
        <v>0</v>
      </c>
      <c r="T1704"/>
      <c r="U1704"/>
      <c r="V1704"/>
      <c r="W1704"/>
      <c r="X1704"/>
      <c r="Y1704"/>
      <c r="AA1704"/>
    </row>
    <row r="1705" spans="1:27" x14ac:dyDescent="0.35">
      <c r="A1705" t="s">
        <v>4327</v>
      </c>
      <c r="B1705" t="s">
        <v>27</v>
      </c>
      <c r="C1705">
        <v>0</v>
      </c>
      <c r="D1705" s="4">
        <v>2</v>
      </c>
      <c r="E1705" s="3">
        <v>0</v>
      </c>
      <c r="F1705">
        <v>0</v>
      </c>
      <c r="G1705" s="1">
        <v>0</v>
      </c>
      <c r="H1705">
        <v>0</v>
      </c>
      <c r="I1705" s="4">
        <v>2</v>
      </c>
      <c r="J1705" s="3">
        <v>0</v>
      </c>
      <c r="K1705">
        <v>0</v>
      </c>
      <c r="L1705" s="1">
        <v>0</v>
      </c>
      <c r="M1705" s="4">
        <v>-2</v>
      </c>
      <c r="N1705" s="4">
        <v>-2</v>
      </c>
      <c r="O1705" t="s">
        <v>6153</v>
      </c>
      <c r="P1705">
        <v>0</v>
      </c>
      <c r="Q1705" t="s">
        <v>808</v>
      </c>
      <c r="R1705" s="1">
        <v>0</v>
      </c>
      <c r="S1705" s="3">
        <v>0</v>
      </c>
      <c r="T1705"/>
      <c r="U1705"/>
      <c r="V1705"/>
      <c r="W1705"/>
      <c r="X1705"/>
      <c r="Y1705"/>
      <c r="AA1705"/>
    </row>
    <row r="1706" spans="1:27" x14ac:dyDescent="0.35">
      <c r="A1706" t="s">
        <v>4333</v>
      </c>
      <c r="B1706" t="s">
        <v>675</v>
      </c>
      <c r="C1706">
        <v>0</v>
      </c>
      <c r="D1706" s="4">
        <v>2</v>
      </c>
      <c r="E1706" s="3">
        <v>0</v>
      </c>
      <c r="F1706">
        <v>2</v>
      </c>
      <c r="G1706" s="1">
        <v>1</v>
      </c>
      <c r="H1706">
        <v>0</v>
      </c>
      <c r="I1706" s="4">
        <v>2</v>
      </c>
      <c r="J1706" s="3">
        <v>0</v>
      </c>
      <c r="K1706">
        <v>2</v>
      </c>
      <c r="L1706" s="1">
        <v>1</v>
      </c>
      <c r="M1706" s="4">
        <v>-2</v>
      </c>
      <c r="N1706" s="4">
        <v>-2</v>
      </c>
      <c r="O1706" t="s">
        <v>6153</v>
      </c>
      <c r="P1706">
        <v>0</v>
      </c>
      <c r="Q1706" t="s">
        <v>808</v>
      </c>
      <c r="R1706" s="1">
        <v>0</v>
      </c>
      <c r="S1706" s="3">
        <v>0</v>
      </c>
      <c r="T1706"/>
      <c r="U1706"/>
      <c r="V1706"/>
      <c r="W1706"/>
      <c r="X1706"/>
      <c r="Y1706"/>
      <c r="AA1706"/>
    </row>
    <row r="1707" spans="1:27" x14ac:dyDescent="0.35">
      <c r="A1707" t="s">
        <v>4338</v>
      </c>
      <c r="B1707" t="s">
        <v>118</v>
      </c>
      <c r="C1707">
        <v>0</v>
      </c>
      <c r="D1707" s="4">
        <v>2</v>
      </c>
      <c r="E1707" s="3">
        <v>0</v>
      </c>
      <c r="F1707">
        <v>2</v>
      </c>
      <c r="G1707" s="1">
        <v>1</v>
      </c>
      <c r="H1707">
        <v>0</v>
      </c>
      <c r="I1707" s="4">
        <v>2</v>
      </c>
      <c r="J1707" s="3">
        <v>0</v>
      </c>
      <c r="K1707">
        <v>2</v>
      </c>
      <c r="L1707" s="1">
        <v>1</v>
      </c>
      <c r="M1707" s="4">
        <v>-2</v>
      </c>
      <c r="N1707" s="4">
        <v>-2</v>
      </c>
      <c r="O1707" t="s">
        <v>6153</v>
      </c>
      <c r="P1707">
        <v>0</v>
      </c>
      <c r="Q1707" t="s">
        <v>808</v>
      </c>
      <c r="R1707" s="1">
        <v>0</v>
      </c>
      <c r="S1707" s="3">
        <v>0</v>
      </c>
      <c r="T1707"/>
      <c r="U1707"/>
      <c r="V1707"/>
      <c r="W1707"/>
      <c r="X1707"/>
      <c r="Y1707"/>
      <c r="AA1707"/>
    </row>
    <row r="1708" spans="1:27" x14ac:dyDescent="0.35">
      <c r="A1708" t="s">
        <v>4344</v>
      </c>
      <c r="B1708" t="s">
        <v>283</v>
      </c>
      <c r="C1708">
        <v>0</v>
      </c>
      <c r="D1708" s="4">
        <v>2</v>
      </c>
      <c r="E1708" s="3">
        <v>0</v>
      </c>
      <c r="F1708">
        <v>2</v>
      </c>
      <c r="G1708" s="1">
        <v>1</v>
      </c>
      <c r="H1708">
        <v>0</v>
      </c>
      <c r="I1708" s="4">
        <v>2</v>
      </c>
      <c r="J1708" s="3">
        <v>0</v>
      </c>
      <c r="K1708">
        <v>2</v>
      </c>
      <c r="L1708" s="1">
        <v>1</v>
      </c>
      <c r="M1708" s="4">
        <v>-2</v>
      </c>
      <c r="N1708" s="4">
        <v>-2</v>
      </c>
      <c r="O1708" t="s">
        <v>6153</v>
      </c>
      <c r="P1708">
        <v>0</v>
      </c>
      <c r="Q1708" t="s">
        <v>808</v>
      </c>
      <c r="R1708" s="1">
        <v>0</v>
      </c>
      <c r="S1708" s="3">
        <v>0</v>
      </c>
      <c r="T1708"/>
      <c r="U1708"/>
      <c r="V1708"/>
      <c r="W1708"/>
      <c r="X1708"/>
      <c r="Y1708"/>
      <c r="AA1708"/>
    </row>
    <row r="1709" spans="1:27" x14ac:dyDescent="0.35">
      <c r="A1709" t="s">
        <v>4348</v>
      </c>
      <c r="B1709" t="s">
        <v>686</v>
      </c>
      <c r="C1709">
        <v>0</v>
      </c>
      <c r="D1709" s="4">
        <v>2</v>
      </c>
      <c r="E1709" s="3">
        <v>0</v>
      </c>
      <c r="F1709">
        <v>2</v>
      </c>
      <c r="G1709" s="1">
        <v>1</v>
      </c>
      <c r="H1709">
        <v>0</v>
      </c>
      <c r="I1709" s="4">
        <v>2</v>
      </c>
      <c r="J1709" s="3">
        <v>0</v>
      </c>
      <c r="K1709">
        <v>2</v>
      </c>
      <c r="L1709" s="1">
        <v>1</v>
      </c>
      <c r="M1709" s="4">
        <v>-2</v>
      </c>
      <c r="N1709" s="4">
        <v>-2</v>
      </c>
      <c r="O1709" t="s">
        <v>6153</v>
      </c>
      <c r="P1709">
        <v>0</v>
      </c>
      <c r="Q1709" t="s">
        <v>808</v>
      </c>
      <c r="R1709" s="1">
        <v>0</v>
      </c>
      <c r="S1709" s="3">
        <v>0</v>
      </c>
      <c r="T1709"/>
      <c r="U1709"/>
      <c r="V1709"/>
      <c r="W1709"/>
      <c r="X1709"/>
      <c r="Y1709"/>
      <c r="AA1709"/>
    </row>
    <row r="1710" spans="1:27" x14ac:dyDescent="0.35">
      <c r="A1710" t="s">
        <v>2323</v>
      </c>
      <c r="B1710" t="s">
        <v>214</v>
      </c>
      <c r="C1710">
        <v>0</v>
      </c>
      <c r="D1710" s="4">
        <v>9</v>
      </c>
      <c r="E1710" s="3">
        <v>0</v>
      </c>
      <c r="F1710">
        <v>2</v>
      </c>
      <c r="G1710" s="1">
        <v>0.22222222222222221</v>
      </c>
      <c r="H1710">
        <v>0</v>
      </c>
      <c r="I1710" s="4">
        <v>1</v>
      </c>
      <c r="J1710" s="3">
        <v>0</v>
      </c>
      <c r="K1710">
        <v>1</v>
      </c>
      <c r="L1710" s="1">
        <v>1</v>
      </c>
      <c r="M1710" s="4">
        <v>-9</v>
      </c>
      <c r="N1710" s="4">
        <v>-1</v>
      </c>
      <c r="O1710" t="s">
        <v>6153</v>
      </c>
      <c r="P1710">
        <v>8</v>
      </c>
      <c r="Q1710" t="s">
        <v>808</v>
      </c>
      <c r="R1710" s="1">
        <v>0</v>
      </c>
      <c r="S1710" s="3">
        <v>0</v>
      </c>
      <c r="T1710"/>
      <c r="U1710"/>
      <c r="V1710"/>
      <c r="W1710"/>
      <c r="X1710"/>
      <c r="Y1710"/>
      <c r="AA1710"/>
    </row>
    <row r="1711" spans="1:27" x14ac:dyDescent="0.35">
      <c r="A1711" t="s">
        <v>2327</v>
      </c>
      <c r="B1711" t="s">
        <v>96</v>
      </c>
      <c r="C1711">
        <v>0</v>
      </c>
      <c r="D1711" s="4">
        <v>9</v>
      </c>
      <c r="E1711" s="3">
        <v>0</v>
      </c>
      <c r="F1711">
        <v>5</v>
      </c>
      <c r="G1711" s="1">
        <v>0.55555555555555558</v>
      </c>
      <c r="H1711">
        <v>0</v>
      </c>
      <c r="I1711" s="4">
        <v>1</v>
      </c>
      <c r="J1711" s="3">
        <v>0</v>
      </c>
      <c r="K1711">
        <v>0</v>
      </c>
      <c r="L1711" s="1">
        <v>0</v>
      </c>
      <c r="M1711" s="4">
        <v>-9</v>
      </c>
      <c r="N1711" s="4">
        <v>-1</v>
      </c>
      <c r="O1711" t="s">
        <v>6153</v>
      </c>
      <c r="P1711">
        <v>8</v>
      </c>
      <c r="Q1711" t="s">
        <v>808</v>
      </c>
      <c r="R1711" s="1">
        <v>0</v>
      </c>
      <c r="S1711" s="3">
        <v>0</v>
      </c>
      <c r="T1711"/>
      <c r="U1711"/>
      <c r="V1711"/>
      <c r="W1711"/>
      <c r="X1711"/>
      <c r="Y1711"/>
      <c r="AA1711"/>
    </row>
    <row r="1712" spans="1:27" x14ac:dyDescent="0.35">
      <c r="A1712" t="s">
        <v>1497</v>
      </c>
      <c r="B1712" t="s">
        <v>43</v>
      </c>
      <c r="C1712">
        <v>0</v>
      </c>
      <c r="D1712" s="4">
        <v>9</v>
      </c>
      <c r="E1712" s="3">
        <v>0</v>
      </c>
      <c r="F1712">
        <v>6</v>
      </c>
      <c r="G1712" s="1">
        <v>0.66666666666666663</v>
      </c>
      <c r="H1712">
        <v>0</v>
      </c>
      <c r="I1712" s="4">
        <v>1</v>
      </c>
      <c r="J1712" s="3">
        <v>0</v>
      </c>
      <c r="K1712">
        <v>1</v>
      </c>
      <c r="L1712" s="1">
        <v>1</v>
      </c>
      <c r="M1712" s="4">
        <v>-9</v>
      </c>
      <c r="N1712" s="4">
        <v>-1</v>
      </c>
      <c r="O1712" t="s">
        <v>6153</v>
      </c>
      <c r="P1712">
        <v>8</v>
      </c>
      <c r="Q1712" t="s">
        <v>808</v>
      </c>
      <c r="R1712" s="1">
        <v>0</v>
      </c>
      <c r="S1712" s="3">
        <v>0</v>
      </c>
      <c r="T1712"/>
      <c r="U1712"/>
      <c r="V1712"/>
      <c r="W1712"/>
      <c r="X1712"/>
      <c r="Y1712"/>
      <c r="AA1712"/>
    </row>
    <row r="1713" spans="1:27" x14ac:dyDescent="0.35">
      <c r="A1713" t="s">
        <v>2355</v>
      </c>
      <c r="B1713" t="s">
        <v>208</v>
      </c>
      <c r="C1713">
        <v>0</v>
      </c>
      <c r="D1713" s="4">
        <v>9</v>
      </c>
      <c r="E1713" s="3">
        <v>0</v>
      </c>
      <c r="F1713">
        <v>1</v>
      </c>
      <c r="G1713" s="1">
        <v>0.1111111111111111</v>
      </c>
      <c r="H1713">
        <v>0</v>
      </c>
      <c r="I1713" s="4">
        <v>1</v>
      </c>
      <c r="J1713" s="3">
        <v>0</v>
      </c>
      <c r="K1713">
        <v>0</v>
      </c>
      <c r="L1713" s="1">
        <v>0</v>
      </c>
      <c r="M1713" s="4">
        <v>-9</v>
      </c>
      <c r="N1713" s="4">
        <v>-1</v>
      </c>
      <c r="O1713" t="s">
        <v>6153</v>
      </c>
      <c r="P1713">
        <v>8</v>
      </c>
      <c r="Q1713" t="s">
        <v>808</v>
      </c>
      <c r="R1713" s="1">
        <v>0</v>
      </c>
      <c r="S1713" s="3">
        <v>0</v>
      </c>
      <c r="T1713"/>
      <c r="U1713"/>
      <c r="V1713"/>
      <c r="W1713"/>
      <c r="X1713"/>
      <c r="Y1713"/>
      <c r="AA1713"/>
    </row>
    <row r="1714" spans="1:27" x14ac:dyDescent="0.35">
      <c r="A1714" t="s">
        <v>2397</v>
      </c>
      <c r="B1714" t="s">
        <v>111</v>
      </c>
      <c r="C1714">
        <v>0</v>
      </c>
      <c r="D1714" s="4">
        <v>8</v>
      </c>
      <c r="E1714" s="3">
        <v>0</v>
      </c>
      <c r="F1714">
        <v>2</v>
      </c>
      <c r="G1714" s="1">
        <v>0.25</v>
      </c>
      <c r="H1714">
        <v>0</v>
      </c>
      <c r="I1714" s="4">
        <v>1</v>
      </c>
      <c r="J1714" s="3">
        <v>0</v>
      </c>
      <c r="K1714">
        <v>1</v>
      </c>
      <c r="L1714" s="1">
        <v>1</v>
      </c>
      <c r="M1714" s="4">
        <v>-8</v>
      </c>
      <c r="N1714" s="4">
        <v>-1</v>
      </c>
      <c r="O1714" t="s">
        <v>6153</v>
      </c>
      <c r="P1714">
        <v>7</v>
      </c>
      <c r="Q1714" t="s">
        <v>808</v>
      </c>
      <c r="R1714" s="1">
        <v>0</v>
      </c>
      <c r="S1714" s="3">
        <v>0</v>
      </c>
      <c r="T1714"/>
      <c r="U1714"/>
      <c r="V1714"/>
      <c r="W1714"/>
      <c r="X1714"/>
      <c r="Y1714"/>
      <c r="AA1714"/>
    </row>
    <row r="1715" spans="1:27" x14ac:dyDescent="0.35">
      <c r="A1715" t="s">
        <v>2452</v>
      </c>
      <c r="B1715" t="s">
        <v>102</v>
      </c>
      <c r="C1715">
        <v>0</v>
      </c>
      <c r="D1715" s="4">
        <v>8</v>
      </c>
      <c r="E1715" s="3">
        <v>0</v>
      </c>
      <c r="F1715">
        <v>7</v>
      </c>
      <c r="G1715" s="1">
        <v>0.875</v>
      </c>
      <c r="H1715">
        <v>0</v>
      </c>
      <c r="I1715" s="4">
        <v>1</v>
      </c>
      <c r="J1715" s="3">
        <v>0</v>
      </c>
      <c r="K1715">
        <v>0</v>
      </c>
      <c r="L1715" s="1">
        <v>0</v>
      </c>
      <c r="M1715" s="4">
        <v>-8</v>
      </c>
      <c r="N1715" s="4">
        <v>-1</v>
      </c>
      <c r="O1715" t="s">
        <v>6153</v>
      </c>
      <c r="P1715">
        <v>7</v>
      </c>
      <c r="Q1715" t="s">
        <v>808</v>
      </c>
      <c r="R1715" s="1">
        <v>0</v>
      </c>
      <c r="S1715" s="3">
        <v>0</v>
      </c>
      <c r="T1715"/>
      <c r="U1715"/>
      <c r="V1715"/>
      <c r="W1715"/>
      <c r="X1715"/>
      <c r="Y1715"/>
      <c r="AA1715"/>
    </row>
    <row r="1716" spans="1:27" x14ac:dyDescent="0.35">
      <c r="A1716" t="s">
        <v>2522</v>
      </c>
      <c r="B1716" t="s">
        <v>266</v>
      </c>
      <c r="C1716">
        <v>0</v>
      </c>
      <c r="D1716" s="4">
        <v>7</v>
      </c>
      <c r="E1716" s="3">
        <v>0</v>
      </c>
      <c r="F1716">
        <v>4</v>
      </c>
      <c r="G1716" s="1">
        <v>0.5714285714285714</v>
      </c>
      <c r="H1716">
        <v>0</v>
      </c>
      <c r="I1716" s="4">
        <v>1</v>
      </c>
      <c r="J1716" s="3">
        <v>0</v>
      </c>
      <c r="K1716">
        <v>0</v>
      </c>
      <c r="L1716" s="1">
        <v>0</v>
      </c>
      <c r="M1716" s="4">
        <v>-7</v>
      </c>
      <c r="N1716" s="4">
        <v>-1</v>
      </c>
      <c r="O1716" t="s">
        <v>6153</v>
      </c>
      <c r="P1716">
        <v>6</v>
      </c>
      <c r="Q1716" t="s">
        <v>808</v>
      </c>
      <c r="R1716" s="1">
        <v>0</v>
      </c>
      <c r="S1716" s="3">
        <v>0</v>
      </c>
      <c r="T1716"/>
      <c r="U1716"/>
      <c r="V1716"/>
      <c r="W1716"/>
      <c r="X1716"/>
      <c r="Y1716"/>
      <c r="AA1716"/>
    </row>
    <row r="1717" spans="1:27" x14ac:dyDescent="0.35">
      <c r="A1717" t="s">
        <v>2526</v>
      </c>
      <c r="B1717" t="s">
        <v>273</v>
      </c>
      <c r="C1717">
        <v>0</v>
      </c>
      <c r="D1717" s="4">
        <v>7</v>
      </c>
      <c r="E1717" s="3">
        <v>0</v>
      </c>
      <c r="F1717">
        <v>2</v>
      </c>
      <c r="G1717" s="1">
        <v>0.2857142857142857</v>
      </c>
      <c r="H1717">
        <v>0</v>
      </c>
      <c r="I1717" s="4">
        <v>1</v>
      </c>
      <c r="J1717" s="3">
        <v>0</v>
      </c>
      <c r="K1717">
        <v>0</v>
      </c>
      <c r="L1717" s="1">
        <v>0</v>
      </c>
      <c r="M1717" s="4">
        <v>-7</v>
      </c>
      <c r="N1717" s="4">
        <v>-1</v>
      </c>
      <c r="O1717" t="s">
        <v>6153</v>
      </c>
      <c r="P1717">
        <v>6</v>
      </c>
      <c r="Q1717" t="s">
        <v>808</v>
      </c>
      <c r="R1717" s="1">
        <v>0</v>
      </c>
      <c r="S1717" s="3">
        <v>0</v>
      </c>
      <c r="T1717"/>
      <c r="U1717"/>
      <c r="V1717"/>
      <c r="W1717"/>
      <c r="X1717"/>
      <c r="Y1717"/>
      <c r="AA1717"/>
    </row>
    <row r="1718" spans="1:27" x14ac:dyDescent="0.35">
      <c r="A1718" t="s">
        <v>2533</v>
      </c>
      <c r="B1718" t="s">
        <v>520</v>
      </c>
      <c r="C1718">
        <v>0</v>
      </c>
      <c r="D1718" s="4">
        <v>7</v>
      </c>
      <c r="E1718" s="3">
        <v>0</v>
      </c>
      <c r="F1718">
        <v>0</v>
      </c>
      <c r="G1718" s="1">
        <v>0</v>
      </c>
      <c r="H1718">
        <v>0</v>
      </c>
      <c r="I1718" s="4">
        <v>1</v>
      </c>
      <c r="J1718" s="3">
        <v>0</v>
      </c>
      <c r="K1718">
        <v>0</v>
      </c>
      <c r="L1718" s="1">
        <v>0</v>
      </c>
      <c r="M1718" s="4">
        <v>-7</v>
      </c>
      <c r="N1718" s="4">
        <v>-1</v>
      </c>
      <c r="O1718" t="s">
        <v>6153</v>
      </c>
      <c r="P1718">
        <v>6</v>
      </c>
      <c r="Q1718" t="s">
        <v>808</v>
      </c>
      <c r="R1718" s="1">
        <v>0</v>
      </c>
      <c r="S1718" s="3">
        <v>0</v>
      </c>
      <c r="T1718"/>
      <c r="U1718"/>
      <c r="V1718"/>
      <c r="W1718"/>
      <c r="X1718"/>
      <c r="Y1718"/>
      <c r="AA1718"/>
    </row>
    <row r="1719" spans="1:27" x14ac:dyDescent="0.35">
      <c r="A1719" t="s">
        <v>2592</v>
      </c>
      <c r="B1719" t="s">
        <v>96</v>
      </c>
      <c r="C1719">
        <v>0</v>
      </c>
      <c r="D1719" s="4">
        <v>7</v>
      </c>
      <c r="E1719" s="3">
        <v>0</v>
      </c>
      <c r="F1719">
        <v>6</v>
      </c>
      <c r="G1719" s="1">
        <v>0.8571428571428571</v>
      </c>
      <c r="H1719">
        <v>0</v>
      </c>
      <c r="I1719" s="4">
        <v>1</v>
      </c>
      <c r="J1719" s="3">
        <v>0</v>
      </c>
      <c r="K1719">
        <v>1</v>
      </c>
      <c r="L1719" s="1">
        <v>1</v>
      </c>
      <c r="M1719" s="4">
        <v>-7</v>
      </c>
      <c r="N1719" s="4">
        <v>-1</v>
      </c>
      <c r="O1719" t="s">
        <v>6153</v>
      </c>
      <c r="P1719">
        <v>6</v>
      </c>
      <c r="Q1719" t="s">
        <v>808</v>
      </c>
      <c r="R1719" s="1">
        <v>0</v>
      </c>
      <c r="S1719" s="3">
        <v>0</v>
      </c>
      <c r="T1719"/>
      <c r="U1719"/>
      <c r="V1719"/>
      <c r="W1719"/>
      <c r="X1719"/>
      <c r="Y1719"/>
      <c r="AA1719"/>
    </row>
    <row r="1720" spans="1:27" x14ac:dyDescent="0.35">
      <c r="A1720" t="s">
        <v>2602</v>
      </c>
      <c r="B1720" t="s">
        <v>24</v>
      </c>
      <c r="C1720">
        <v>0</v>
      </c>
      <c r="D1720" s="4">
        <v>7</v>
      </c>
      <c r="E1720" s="3">
        <v>0</v>
      </c>
      <c r="F1720">
        <v>4</v>
      </c>
      <c r="G1720" s="1">
        <v>0.5714285714285714</v>
      </c>
      <c r="H1720">
        <v>0</v>
      </c>
      <c r="I1720" s="4">
        <v>1</v>
      </c>
      <c r="J1720" s="3">
        <v>0</v>
      </c>
      <c r="K1720">
        <v>1</v>
      </c>
      <c r="L1720" s="1">
        <v>1</v>
      </c>
      <c r="M1720" s="4">
        <v>-7</v>
      </c>
      <c r="N1720" s="4">
        <v>-1</v>
      </c>
      <c r="O1720" t="s">
        <v>6153</v>
      </c>
      <c r="P1720">
        <v>6</v>
      </c>
      <c r="Q1720" t="s">
        <v>808</v>
      </c>
      <c r="R1720" s="1">
        <v>0</v>
      </c>
      <c r="S1720" s="3">
        <v>0</v>
      </c>
      <c r="T1720"/>
      <c r="U1720"/>
      <c r="V1720"/>
      <c r="W1720"/>
      <c r="X1720"/>
      <c r="Y1720"/>
      <c r="AA1720"/>
    </row>
    <row r="1721" spans="1:27" x14ac:dyDescent="0.35">
      <c r="A1721" t="s">
        <v>2624</v>
      </c>
      <c r="B1721" t="s">
        <v>249</v>
      </c>
      <c r="C1721">
        <v>0</v>
      </c>
      <c r="D1721" s="4">
        <v>7</v>
      </c>
      <c r="E1721" s="3">
        <v>0</v>
      </c>
      <c r="F1721">
        <v>0</v>
      </c>
      <c r="G1721" s="1">
        <v>0</v>
      </c>
      <c r="H1721">
        <v>0</v>
      </c>
      <c r="I1721" s="4">
        <v>1</v>
      </c>
      <c r="J1721" s="3">
        <v>0</v>
      </c>
      <c r="K1721">
        <v>0</v>
      </c>
      <c r="L1721" s="1">
        <v>0</v>
      </c>
      <c r="M1721" s="4">
        <v>-7</v>
      </c>
      <c r="N1721" s="4">
        <v>-1</v>
      </c>
      <c r="O1721" t="s">
        <v>6153</v>
      </c>
      <c r="P1721">
        <v>6</v>
      </c>
      <c r="Q1721" t="s">
        <v>808</v>
      </c>
      <c r="R1721" s="1">
        <v>0</v>
      </c>
      <c r="S1721" s="3">
        <v>0</v>
      </c>
      <c r="T1721"/>
      <c r="U1721"/>
      <c r="V1721"/>
      <c r="W1721"/>
      <c r="X1721"/>
      <c r="Y1721"/>
      <c r="AA1721"/>
    </row>
    <row r="1722" spans="1:27" x14ac:dyDescent="0.35">
      <c r="A1722" t="s">
        <v>2663</v>
      </c>
      <c r="B1722" t="s">
        <v>82</v>
      </c>
      <c r="C1722">
        <v>0</v>
      </c>
      <c r="D1722" s="4">
        <v>6</v>
      </c>
      <c r="E1722" s="3">
        <v>0</v>
      </c>
      <c r="F1722">
        <v>4</v>
      </c>
      <c r="G1722" s="1">
        <v>0.66666666666666663</v>
      </c>
      <c r="H1722">
        <v>0</v>
      </c>
      <c r="I1722" s="4">
        <v>1</v>
      </c>
      <c r="J1722" s="3">
        <v>0</v>
      </c>
      <c r="K1722">
        <v>1</v>
      </c>
      <c r="L1722" s="1">
        <v>1</v>
      </c>
      <c r="M1722" s="4">
        <v>-6</v>
      </c>
      <c r="N1722" s="4">
        <v>-1</v>
      </c>
      <c r="O1722" t="s">
        <v>6153</v>
      </c>
      <c r="P1722">
        <v>5</v>
      </c>
      <c r="Q1722" t="s">
        <v>808</v>
      </c>
      <c r="R1722" s="1">
        <v>0</v>
      </c>
      <c r="S1722" s="3">
        <v>0</v>
      </c>
      <c r="T1722"/>
      <c r="U1722"/>
      <c r="V1722"/>
      <c r="W1722"/>
      <c r="X1722"/>
      <c r="Y1722"/>
      <c r="AA1722"/>
    </row>
    <row r="1723" spans="1:27" x14ac:dyDescent="0.35">
      <c r="A1723" t="s">
        <v>2675</v>
      </c>
      <c r="B1723" t="s">
        <v>116</v>
      </c>
      <c r="C1723">
        <v>0</v>
      </c>
      <c r="D1723" s="4">
        <v>6</v>
      </c>
      <c r="E1723" s="3">
        <v>0</v>
      </c>
      <c r="F1723">
        <v>0</v>
      </c>
      <c r="G1723" s="1">
        <v>0</v>
      </c>
      <c r="H1723">
        <v>0</v>
      </c>
      <c r="I1723" s="4">
        <v>1</v>
      </c>
      <c r="J1723" s="3">
        <v>0</v>
      </c>
      <c r="K1723">
        <v>0</v>
      </c>
      <c r="L1723" s="1">
        <v>0</v>
      </c>
      <c r="M1723" s="4">
        <v>-6</v>
      </c>
      <c r="N1723" s="4">
        <v>-1</v>
      </c>
      <c r="O1723" t="s">
        <v>6153</v>
      </c>
      <c r="P1723">
        <v>5</v>
      </c>
      <c r="Q1723" t="s">
        <v>808</v>
      </c>
      <c r="R1723" s="1">
        <v>0</v>
      </c>
      <c r="S1723" s="3">
        <v>0</v>
      </c>
      <c r="T1723"/>
      <c r="U1723"/>
      <c r="V1723"/>
      <c r="W1723"/>
      <c r="X1723"/>
      <c r="Y1723"/>
      <c r="AA1723"/>
    </row>
    <row r="1724" spans="1:27" x14ac:dyDescent="0.35">
      <c r="A1724" t="s">
        <v>2676</v>
      </c>
      <c r="B1724" t="s">
        <v>234</v>
      </c>
      <c r="C1724">
        <v>3</v>
      </c>
      <c r="D1724" s="4">
        <v>6</v>
      </c>
      <c r="E1724" s="3">
        <v>2</v>
      </c>
      <c r="F1724">
        <v>5</v>
      </c>
      <c r="G1724" s="1">
        <v>0.83333333333333337</v>
      </c>
      <c r="H1724">
        <v>1</v>
      </c>
      <c r="I1724" s="4">
        <v>2</v>
      </c>
      <c r="J1724" s="3">
        <v>2</v>
      </c>
      <c r="K1724">
        <v>2</v>
      </c>
      <c r="L1724" s="1">
        <v>1</v>
      </c>
      <c r="M1724" s="4">
        <v>-3</v>
      </c>
      <c r="N1724" s="4">
        <v>-1</v>
      </c>
      <c r="O1724" t="s">
        <v>6153</v>
      </c>
      <c r="P1724">
        <v>2</v>
      </c>
      <c r="Q1724" t="s">
        <v>808</v>
      </c>
      <c r="R1724" s="1">
        <v>0</v>
      </c>
      <c r="S1724" s="3">
        <v>0</v>
      </c>
      <c r="T1724"/>
      <c r="U1724"/>
      <c r="V1724"/>
      <c r="W1724"/>
      <c r="X1724"/>
      <c r="Y1724"/>
      <c r="AA1724"/>
    </row>
    <row r="1725" spans="1:27" x14ac:dyDescent="0.35">
      <c r="A1725" t="s">
        <v>2679</v>
      </c>
      <c r="B1725" t="s">
        <v>291</v>
      </c>
      <c r="C1725">
        <v>0</v>
      </c>
      <c r="D1725" s="4">
        <v>6</v>
      </c>
      <c r="E1725" s="3">
        <v>0</v>
      </c>
      <c r="F1725">
        <v>6</v>
      </c>
      <c r="G1725" s="1">
        <v>1</v>
      </c>
      <c r="H1725">
        <v>0</v>
      </c>
      <c r="I1725" s="4">
        <v>1</v>
      </c>
      <c r="J1725" s="3">
        <v>0</v>
      </c>
      <c r="K1725">
        <v>1</v>
      </c>
      <c r="L1725" s="1">
        <v>1</v>
      </c>
      <c r="M1725" s="4">
        <v>-6</v>
      </c>
      <c r="N1725" s="4">
        <v>-1</v>
      </c>
      <c r="O1725" t="s">
        <v>6153</v>
      </c>
      <c r="P1725">
        <v>5</v>
      </c>
      <c r="Q1725" t="s">
        <v>808</v>
      </c>
      <c r="R1725" s="1">
        <v>0</v>
      </c>
      <c r="S1725" s="3">
        <v>0</v>
      </c>
      <c r="T1725"/>
      <c r="U1725"/>
      <c r="V1725"/>
      <c r="W1725"/>
      <c r="X1725"/>
      <c r="Y1725"/>
      <c r="AA1725"/>
    </row>
    <row r="1726" spans="1:27" x14ac:dyDescent="0.35">
      <c r="A1726" t="s">
        <v>2685</v>
      </c>
      <c r="B1726" t="s">
        <v>95</v>
      </c>
      <c r="C1726">
        <v>0</v>
      </c>
      <c r="D1726" s="4">
        <v>6</v>
      </c>
      <c r="E1726" s="3">
        <v>0</v>
      </c>
      <c r="F1726">
        <v>1</v>
      </c>
      <c r="G1726" s="1">
        <v>0.16666666666666666</v>
      </c>
      <c r="H1726">
        <v>0</v>
      </c>
      <c r="I1726" s="4">
        <v>1</v>
      </c>
      <c r="J1726" s="3">
        <v>0</v>
      </c>
      <c r="K1726">
        <v>0</v>
      </c>
      <c r="L1726" s="1">
        <v>0</v>
      </c>
      <c r="M1726" s="4">
        <v>-6</v>
      </c>
      <c r="N1726" s="4">
        <v>-1</v>
      </c>
      <c r="O1726" t="s">
        <v>6153</v>
      </c>
      <c r="P1726">
        <v>5</v>
      </c>
      <c r="Q1726" t="s">
        <v>808</v>
      </c>
      <c r="R1726" s="1">
        <v>0</v>
      </c>
      <c r="S1726" s="3">
        <v>0</v>
      </c>
      <c r="T1726"/>
      <c r="U1726"/>
      <c r="V1726"/>
      <c r="W1726"/>
      <c r="X1726"/>
      <c r="Y1726"/>
      <c r="AA1726"/>
    </row>
    <row r="1727" spans="1:27" x14ac:dyDescent="0.35">
      <c r="A1727" t="s">
        <v>2701</v>
      </c>
      <c r="B1727" t="s">
        <v>84</v>
      </c>
      <c r="C1727">
        <v>0</v>
      </c>
      <c r="D1727" s="4">
        <v>6</v>
      </c>
      <c r="E1727" s="3">
        <v>0</v>
      </c>
      <c r="F1727">
        <v>2</v>
      </c>
      <c r="G1727" s="1">
        <v>0.33333333333333331</v>
      </c>
      <c r="H1727">
        <v>0</v>
      </c>
      <c r="I1727" s="4">
        <v>1</v>
      </c>
      <c r="J1727" s="3">
        <v>0</v>
      </c>
      <c r="K1727">
        <v>0</v>
      </c>
      <c r="L1727" s="1">
        <v>0</v>
      </c>
      <c r="M1727" s="4">
        <v>-6</v>
      </c>
      <c r="N1727" s="4">
        <v>-1</v>
      </c>
      <c r="O1727" t="s">
        <v>6153</v>
      </c>
      <c r="P1727">
        <v>5</v>
      </c>
      <c r="Q1727" t="s">
        <v>808</v>
      </c>
      <c r="R1727" s="1">
        <v>0</v>
      </c>
      <c r="S1727" s="3">
        <v>0</v>
      </c>
      <c r="T1727"/>
      <c r="U1727"/>
      <c r="V1727"/>
      <c r="W1727"/>
      <c r="X1727"/>
      <c r="Y1727"/>
      <c r="AA1727"/>
    </row>
    <row r="1728" spans="1:27" x14ac:dyDescent="0.35">
      <c r="A1728" t="s">
        <v>2717</v>
      </c>
      <c r="B1728" t="s">
        <v>77</v>
      </c>
      <c r="C1728">
        <v>0</v>
      </c>
      <c r="D1728" s="4">
        <v>6</v>
      </c>
      <c r="E1728" s="3">
        <v>0</v>
      </c>
      <c r="F1728">
        <v>2</v>
      </c>
      <c r="G1728" s="1">
        <v>0.33333333333333331</v>
      </c>
      <c r="H1728">
        <v>0</v>
      </c>
      <c r="I1728" s="4">
        <v>1</v>
      </c>
      <c r="J1728" s="3">
        <v>0</v>
      </c>
      <c r="K1728">
        <v>1</v>
      </c>
      <c r="L1728" s="1">
        <v>1</v>
      </c>
      <c r="M1728" s="4">
        <v>-6</v>
      </c>
      <c r="N1728" s="4">
        <v>-1</v>
      </c>
      <c r="O1728" t="s">
        <v>6153</v>
      </c>
      <c r="P1728">
        <v>5</v>
      </c>
      <c r="Q1728" t="s">
        <v>808</v>
      </c>
      <c r="R1728" s="1">
        <v>0</v>
      </c>
      <c r="S1728" s="3">
        <v>0</v>
      </c>
      <c r="T1728"/>
      <c r="U1728"/>
      <c r="V1728"/>
      <c r="W1728"/>
      <c r="X1728"/>
      <c r="Y1728"/>
      <c r="AA1728"/>
    </row>
    <row r="1729" spans="1:27" x14ac:dyDescent="0.35">
      <c r="A1729" t="s">
        <v>2746</v>
      </c>
      <c r="B1729" t="s">
        <v>362</v>
      </c>
      <c r="C1729">
        <v>0</v>
      </c>
      <c r="D1729" s="4">
        <v>6</v>
      </c>
      <c r="E1729" s="3">
        <v>0</v>
      </c>
      <c r="F1729">
        <v>3</v>
      </c>
      <c r="G1729" s="1">
        <v>0.5</v>
      </c>
      <c r="H1729">
        <v>0</v>
      </c>
      <c r="I1729" s="4">
        <v>1</v>
      </c>
      <c r="J1729" s="3">
        <v>0</v>
      </c>
      <c r="K1729">
        <v>1</v>
      </c>
      <c r="L1729" s="1">
        <v>1</v>
      </c>
      <c r="M1729" s="4">
        <v>-6</v>
      </c>
      <c r="N1729" s="4">
        <v>-1</v>
      </c>
      <c r="O1729" t="s">
        <v>6153</v>
      </c>
      <c r="P1729">
        <v>5</v>
      </c>
      <c r="Q1729" t="s">
        <v>808</v>
      </c>
      <c r="R1729" s="1">
        <v>0</v>
      </c>
      <c r="S1729" s="3">
        <v>0</v>
      </c>
      <c r="T1729"/>
      <c r="U1729"/>
      <c r="V1729"/>
      <c r="W1729"/>
      <c r="X1729"/>
      <c r="Y1729"/>
      <c r="AA1729"/>
    </row>
    <row r="1730" spans="1:27" x14ac:dyDescent="0.35">
      <c r="A1730" t="s">
        <v>2747</v>
      </c>
      <c r="B1730" t="s">
        <v>70</v>
      </c>
      <c r="C1730">
        <v>0</v>
      </c>
      <c r="D1730" s="4">
        <v>6</v>
      </c>
      <c r="E1730" s="3">
        <v>0</v>
      </c>
      <c r="F1730">
        <v>4</v>
      </c>
      <c r="G1730" s="1">
        <v>0.66666666666666663</v>
      </c>
      <c r="H1730">
        <v>0</v>
      </c>
      <c r="I1730" s="4">
        <v>1</v>
      </c>
      <c r="J1730" s="3">
        <v>0</v>
      </c>
      <c r="K1730">
        <v>0</v>
      </c>
      <c r="L1730" s="1">
        <v>0</v>
      </c>
      <c r="M1730" s="4">
        <v>-6</v>
      </c>
      <c r="N1730" s="4">
        <v>-1</v>
      </c>
      <c r="O1730" t="s">
        <v>6153</v>
      </c>
      <c r="P1730">
        <v>5</v>
      </c>
      <c r="Q1730" t="s">
        <v>808</v>
      </c>
      <c r="R1730" s="1">
        <v>0</v>
      </c>
      <c r="S1730" s="3">
        <v>0</v>
      </c>
      <c r="T1730"/>
      <c r="U1730"/>
      <c r="V1730"/>
      <c r="W1730"/>
      <c r="X1730"/>
      <c r="Y1730"/>
      <c r="AA1730"/>
    </row>
    <row r="1731" spans="1:27" x14ac:dyDescent="0.35">
      <c r="A1731" t="s">
        <v>2766</v>
      </c>
      <c r="B1731" t="s">
        <v>16</v>
      </c>
      <c r="C1731">
        <v>3</v>
      </c>
      <c r="D1731" s="4">
        <v>6</v>
      </c>
      <c r="E1731" s="3">
        <v>2</v>
      </c>
      <c r="F1731">
        <v>4</v>
      </c>
      <c r="G1731" s="1">
        <v>0.66666666666666663</v>
      </c>
      <c r="H1731">
        <v>1</v>
      </c>
      <c r="I1731" s="4">
        <v>2</v>
      </c>
      <c r="J1731" s="3">
        <v>2</v>
      </c>
      <c r="K1731">
        <v>2</v>
      </c>
      <c r="L1731" s="1">
        <v>1</v>
      </c>
      <c r="M1731" s="4">
        <v>-3</v>
      </c>
      <c r="N1731" s="4">
        <v>-1</v>
      </c>
      <c r="O1731" t="s">
        <v>6153</v>
      </c>
      <c r="P1731">
        <v>2</v>
      </c>
      <c r="Q1731" t="s">
        <v>808</v>
      </c>
      <c r="R1731" s="1">
        <v>0</v>
      </c>
      <c r="S1731" s="3">
        <v>0</v>
      </c>
      <c r="T1731"/>
      <c r="U1731"/>
      <c r="V1731"/>
      <c r="W1731"/>
      <c r="X1731"/>
      <c r="Y1731"/>
      <c r="AA1731"/>
    </row>
    <row r="1732" spans="1:27" x14ac:dyDescent="0.35">
      <c r="A1732" t="s">
        <v>2771</v>
      </c>
      <c r="B1732" t="s">
        <v>425</v>
      </c>
      <c r="C1732">
        <v>0</v>
      </c>
      <c r="D1732" s="4">
        <v>6</v>
      </c>
      <c r="E1732" s="3">
        <v>0</v>
      </c>
      <c r="F1732">
        <v>0</v>
      </c>
      <c r="G1732" s="1">
        <v>0</v>
      </c>
      <c r="H1732">
        <v>0</v>
      </c>
      <c r="I1732" s="4">
        <v>1</v>
      </c>
      <c r="J1732" s="3">
        <v>0</v>
      </c>
      <c r="K1732">
        <v>0</v>
      </c>
      <c r="L1732" s="1">
        <v>0</v>
      </c>
      <c r="M1732" s="4">
        <v>-6</v>
      </c>
      <c r="N1732" s="4">
        <v>-1</v>
      </c>
      <c r="O1732" t="s">
        <v>6153</v>
      </c>
      <c r="P1732">
        <v>5</v>
      </c>
      <c r="Q1732" t="s">
        <v>808</v>
      </c>
      <c r="R1732" s="1">
        <v>0</v>
      </c>
      <c r="S1732" s="3">
        <v>0</v>
      </c>
      <c r="T1732"/>
      <c r="U1732"/>
      <c r="V1732"/>
      <c r="W1732"/>
      <c r="X1732"/>
      <c r="Y1732"/>
      <c r="AA1732"/>
    </row>
    <row r="1733" spans="1:27" x14ac:dyDescent="0.35">
      <c r="A1733" t="s">
        <v>2772</v>
      </c>
      <c r="B1733" t="s">
        <v>192</v>
      </c>
      <c r="C1733">
        <v>3</v>
      </c>
      <c r="D1733" s="4">
        <v>6</v>
      </c>
      <c r="E1733" s="3">
        <v>2</v>
      </c>
      <c r="F1733">
        <v>0</v>
      </c>
      <c r="G1733" s="1">
        <v>0</v>
      </c>
      <c r="H1733">
        <v>1</v>
      </c>
      <c r="I1733" s="4">
        <v>2</v>
      </c>
      <c r="J1733" s="3">
        <v>2</v>
      </c>
      <c r="K1733">
        <v>0</v>
      </c>
      <c r="L1733" s="1">
        <v>0</v>
      </c>
      <c r="M1733" s="4">
        <v>-3</v>
      </c>
      <c r="N1733" s="4">
        <v>-1</v>
      </c>
      <c r="O1733" t="s">
        <v>6153</v>
      </c>
      <c r="P1733">
        <v>2</v>
      </c>
      <c r="Q1733" t="s">
        <v>808</v>
      </c>
      <c r="R1733" s="1">
        <v>0</v>
      </c>
      <c r="S1733" s="3">
        <v>0</v>
      </c>
      <c r="T1733"/>
      <c r="U1733"/>
      <c r="V1733"/>
      <c r="W1733"/>
      <c r="X1733"/>
      <c r="Y1733"/>
      <c r="AA1733"/>
    </row>
    <row r="1734" spans="1:27" x14ac:dyDescent="0.35">
      <c r="A1734" t="s">
        <v>2786</v>
      </c>
      <c r="B1734" t="s">
        <v>134</v>
      </c>
      <c r="C1734">
        <v>0</v>
      </c>
      <c r="D1734" s="4">
        <v>6</v>
      </c>
      <c r="E1734" s="3">
        <v>0</v>
      </c>
      <c r="F1734">
        <v>4</v>
      </c>
      <c r="G1734" s="1">
        <v>0.66666666666666663</v>
      </c>
      <c r="H1734">
        <v>0</v>
      </c>
      <c r="I1734" s="4">
        <v>1</v>
      </c>
      <c r="J1734" s="3">
        <v>0</v>
      </c>
      <c r="K1734">
        <v>0</v>
      </c>
      <c r="L1734" s="1">
        <v>0</v>
      </c>
      <c r="M1734" s="4">
        <v>-6</v>
      </c>
      <c r="N1734" s="4">
        <v>-1</v>
      </c>
      <c r="O1734" t="s">
        <v>6153</v>
      </c>
      <c r="P1734">
        <v>5</v>
      </c>
      <c r="Q1734" t="s">
        <v>808</v>
      </c>
      <c r="R1734" s="1">
        <v>0</v>
      </c>
      <c r="S1734" s="3">
        <v>0</v>
      </c>
      <c r="T1734"/>
      <c r="U1734"/>
      <c r="V1734"/>
      <c r="W1734"/>
      <c r="X1734"/>
      <c r="Y1734"/>
      <c r="AA1734"/>
    </row>
    <row r="1735" spans="1:27" x14ac:dyDescent="0.35">
      <c r="A1735" t="s">
        <v>2789</v>
      </c>
      <c r="B1735" t="s">
        <v>255</v>
      </c>
      <c r="C1735">
        <v>0</v>
      </c>
      <c r="D1735" s="4">
        <v>6</v>
      </c>
      <c r="E1735" s="3">
        <v>0</v>
      </c>
      <c r="F1735">
        <v>2</v>
      </c>
      <c r="G1735" s="1">
        <v>0.33333333333333331</v>
      </c>
      <c r="H1735">
        <v>0</v>
      </c>
      <c r="I1735" s="4">
        <v>1</v>
      </c>
      <c r="J1735" s="3">
        <v>0</v>
      </c>
      <c r="K1735">
        <v>0</v>
      </c>
      <c r="L1735" s="1">
        <v>0</v>
      </c>
      <c r="M1735" s="4">
        <v>-6</v>
      </c>
      <c r="N1735" s="4">
        <v>-1</v>
      </c>
      <c r="O1735" t="s">
        <v>6153</v>
      </c>
      <c r="P1735">
        <v>5</v>
      </c>
      <c r="Q1735" t="s">
        <v>808</v>
      </c>
      <c r="R1735" s="1">
        <v>0</v>
      </c>
      <c r="S1735" s="3">
        <v>0</v>
      </c>
      <c r="T1735"/>
      <c r="U1735"/>
      <c r="V1735"/>
      <c r="W1735"/>
      <c r="X1735"/>
      <c r="Y1735"/>
      <c r="AA1735"/>
    </row>
    <row r="1736" spans="1:27" x14ac:dyDescent="0.35">
      <c r="A1736" t="s">
        <v>2808</v>
      </c>
      <c r="B1736" t="s">
        <v>57</v>
      </c>
      <c r="C1736">
        <v>0</v>
      </c>
      <c r="D1736" s="4">
        <v>5</v>
      </c>
      <c r="E1736" s="3">
        <v>0</v>
      </c>
      <c r="F1736">
        <v>3</v>
      </c>
      <c r="G1736" s="1">
        <v>0.6</v>
      </c>
      <c r="H1736">
        <v>0</v>
      </c>
      <c r="I1736" s="4">
        <v>1</v>
      </c>
      <c r="J1736" s="3">
        <v>0</v>
      </c>
      <c r="K1736">
        <v>1</v>
      </c>
      <c r="L1736" s="1">
        <v>1</v>
      </c>
      <c r="M1736" s="4">
        <v>-5</v>
      </c>
      <c r="N1736" s="4">
        <v>-1</v>
      </c>
      <c r="O1736" t="s">
        <v>6153</v>
      </c>
      <c r="P1736">
        <v>4</v>
      </c>
      <c r="Q1736" t="s">
        <v>808</v>
      </c>
      <c r="R1736" s="1">
        <v>0</v>
      </c>
      <c r="S1736" s="3">
        <v>0</v>
      </c>
      <c r="T1736"/>
      <c r="U1736"/>
      <c r="V1736"/>
      <c r="W1736"/>
      <c r="X1736"/>
      <c r="Y1736"/>
      <c r="AA1736"/>
    </row>
    <row r="1737" spans="1:27" x14ac:dyDescent="0.35">
      <c r="A1737" t="s">
        <v>2809</v>
      </c>
      <c r="B1737" t="s">
        <v>134</v>
      </c>
      <c r="C1737">
        <v>0</v>
      </c>
      <c r="D1737" s="4">
        <v>5</v>
      </c>
      <c r="E1737" s="3">
        <v>0</v>
      </c>
      <c r="F1737">
        <v>3</v>
      </c>
      <c r="G1737" s="1">
        <v>0.6</v>
      </c>
      <c r="H1737">
        <v>0</v>
      </c>
      <c r="I1737" s="4">
        <v>1</v>
      </c>
      <c r="J1737" s="3">
        <v>0</v>
      </c>
      <c r="K1737">
        <v>0</v>
      </c>
      <c r="L1737" s="1">
        <v>0</v>
      </c>
      <c r="M1737" s="4">
        <v>-5</v>
      </c>
      <c r="N1737" s="4">
        <v>-1</v>
      </c>
      <c r="O1737" t="s">
        <v>6153</v>
      </c>
      <c r="P1737">
        <v>4</v>
      </c>
      <c r="Q1737" t="s">
        <v>808</v>
      </c>
      <c r="R1737" s="1">
        <v>0</v>
      </c>
      <c r="S1737" s="3">
        <v>0</v>
      </c>
      <c r="T1737"/>
      <c r="U1737"/>
      <c r="V1737"/>
      <c r="W1737"/>
      <c r="X1737"/>
      <c r="Y1737"/>
      <c r="AA1737"/>
    </row>
    <row r="1738" spans="1:27" x14ac:dyDescent="0.35">
      <c r="A1738" t="s">
        <v>2819</v>
      </c>
      <c r="B1738" t="s">
        <v>57</v>
      </c>
      <c r="C1738">
        <v>0</v>
      </c>
      <c r="D1738" s="4">
        <v>5</v>
      </c>
      <c r="E1738" s="3">
        <v>0</v>
      </c>
      <c r="F1738">
        <v>1</v>
      </c>
      <c r="G1738" s="1">
        <v>0.2</v>
      </c>
      <c r="H1738">
        <v>0</v>
      </c>
      <c r="I1738" s="4">
        <v>1</v>
      </c>
      <c r="J1738" s="3">
        <v>0</v>
      </c>
      <c r="K1738">
        <v>0</v>
      </c>
      <c r="L1738" s="1">
        <v>0</v>
      </c>
      <c r="M1738" s="4">
        <v>-5</v>
      </c>
      <c r="N1738" s="4">
        <v>-1</v>
      </c>
      <c r="O1738" t="s">
        <v>6153</v>
      </c>
      <c r="P1738">
        <v>4</v>
      </c>
      <c r="Q1738" t="s">
        <v>808</v>
      </c>
      <c r="R1738" s="1">
        <v>0</v>
      </c>
      <c r="S1738" s="3">
        <v>0</v>
      </c>
      <c r="T1738"/>
      <c r="U1738"/>
      <c r="V1738"/>
      <c r="W1738"/>
      <c r="X1738"/>
      <c r="Y1738"/>
      <c r="AA1738"/>
    </row>
    <row r="1739" spans="1:27" x14ac:dyDescent="0.35">
      <c r="A1739" t="s">
        <v>2823</v>
      </c>
      <c r="B1739" t="s">
        <v>266</v>
      </c>
      <c r="C1739">
        <v>0</v>
      </c>
      <c r="D1739" s="4">
        <v>5</v>
      </c>
      <c r="E1739" s="3">
        <v>0</v>
      </c>
      <c r="F1739">
        <v>3</v>
      </c>
      <c r="G1739" s="1">
        <v>0.6</v>
      </c>
      <c r="H1739">
        <v>0</v>
      </c>
      <c r="I1739" s="4">
        <v>1</v>
      </c>
      <c r="J1739" s="3">
        <v>0</v>
      </c>
      <c r="K1739">
        <v>0</v>
      </c>
      <c r="L1739" s="1">
        <v>0</v>
      </c>
      <c r="M1739" s="4">
        <v>-5</v>
      </c>
      <c r="N1739" s="4">
        <v>-1</v>
      </c>
      <c r="O1739" t="s">
        <v>6153</v>
      </c>
      <c r="P1739">
        <v>4</v>
      </c>
      <c r="Q1739" t="s">
        <v>808</v>
      </c>
      <c r="R1739" s="1">
        <v>0</v>
      </c>
      <c r="S1739" s="3">
        <v>0</v>
      </c>
      <c r="T1739"/>
      <c r="U1739"/>
      <c r="V1739"/>
      <c r="W1739"/>
      <c r="X1739"/>
      <c r="Y1739"/>
      <c r="AA1739"/>
    </row>
    <row r="1740" spans="1:27" x14ac:dyDescent="0.35">
      <c r="A1740" t="s">
        <v>2829</v>
      </c>
      <c r="B1740" t="s">
        <v>573</v>
      </c>
      <c r="C1740">
        <v>0</v>
      </c>
      <c r="D1740" s="4">
        <v>5</v>
      </c>
      <c r="E1740" s="3">
        <v>0</v>
      </c>
      <c r="F1740">
        <v>4</v>
      </c>
      <c r="G1740" s="1">
        <v>0.8</v>
      </c>
      <c r="H1740">
        <v>0</v>
      </c>
      <c r="I1740" s="4">
        <v>1</v>
      </c>
      <c r="J1740" s="3">
        <v>0</v>
      </c>
      <c r="K1740">
        <v>1</v>
      </c>
      <c r="L1740" s="1">
        <v>1</v>
      </c>
      <c r="M1740" s="4">
        <v>-5</v>
      </c>
      <c r="N1740" s="4">
        <v>-1</v>
      </c>
      <c r="O1740" t="s">
        <v>6153</v>
      </c>
      <c r="P1740">
        <v>4</v>
      </c>
      <c r="Q1740" t="s">
        <v>808</v>
      </c>
      <c r="R1740" s="1">
        <v>0</v>
      </c>
      <c r="S1740" s="3">
        <v>0</v>
      </c>
      <c r="T1740"/>
      <c r="U1740"/>
      <c r="V1740"/>
      <c r="W1740"/>
      <c r="X1740"/>
      <c r="Y1740"/>
      <c r="AA1740"/>
    </row>
    <row r="1741" spans="1:27" x14ac:dyDescent="0.35">
      <c r="A1741" t="s">
        <v>2832</v>
      </c>
      <c r="B1741" t="s">
        <v>373</v>
      </c>
      <c r="C1741">
        <v>0</v>
      </c>
      <c r="D1741" s="4">
        <v>5</v>
      </c>
      <c r="E1741" s="3">
        <v>0</v>
      </c>
      <c r="F1741">
        <v>5</v>
      </c>
      <c r="G1741" s="1">
        <v>1</v>
      </c>
      <c r="H1741">
        <v>0</v>
      </c>
      <c r="I1741" s="4">
        <v>1</v>
      </c>
      <c r="J1741" s="3">
        <v>0</v>
      </c>
      <c r="K1741">
        <v>1</v>
      </c>
      <c r="L1741" s="1">
        <v>1</v>
      </c>
      <c r="M1741" s="4">
        <v>-5</v>
      </c>
      <c r="N1741" s="4">
        <v>-1</v>
      </c>
      <c r="O1741" t="s">
        <v>6153</v>
      </c>
      <c r="P1741">
        <v>4</v>
      </c>
      <c r="Q1741" t="s">
        <v>808</v>
      </c>
      <c r="R1741" s="1">
        <v>0</v>
      </c>
      <c r="S1741" s="3">
        <v>0</v>
      </c>
      <c r="T1741"/>
      <c r="U1741"/>
      <c r="V1741"/>
      <c r="W1741"/>
      <c r="X1741"/>
      <c r="Y1741"/>
      <c r="AA1741"/>
    </row>
    <row r="1742" spans="1:27" x14ac:dyDescent="0.35">
      <c r="A1742" t="s">
        <v>2837</v>
      </c>
      <c r="B1742" t="s">
        <v>383</v>
      </c>
      <c r="C1742">
        <v>0</v>
      </c>
      <c r="D1742" s="4">
        <v>5</v>
      </c>
      <c r="E1742" s="3">
        <v>0</v>
      </c>
      <c r="F1742">
        <v>4</v>
      </c>
      <c r="G1742" s="1">
        <v>0.8</v>
      </c>
      <c r="H1742">
        <v>0</v>
      </c>
      <c r="I1742" s="4">
        <v>1</v>
      </c>
      <c r="J1742" s="3">
        <v>0</v>
      </c>
      <c r="K1742">
        <v>1</v>
      </c>
      <c r="L1742" s="1">
        <v>1</v>
      </c>
      <c r="M1742" s="4">
        <v>-5</v>
      </c>
      <c r="N1742" s="4">
        <v>-1</v>
      </c>
      <c r="O1742" t="s">
        <v>6153</v>
      </c>
      <c r="P1742">
        <v>4</v>
      </c>
      <c r="Q1742" t="s">
        <v>808</v>
      </c>
      <c r="R1742" s="1">
        <v>0</v>
      </c>
      <c r="S1742" s="3">
        <v>0</v>
      </c>
      <c r="T1742"/>
      <c r="U1742"/>
      <c r="V1742"/>
      <c r="W1742"/>
      <c r="X1742"/>
      <c r="Y1742"/>
      <c r="AA1742"/>
    </row>
    <row r="1743" spans="1:27" x14ac:dyDescent="0.35">
      <c r="A1743" t="s">
        <v>2854</v>
      </c>
      <c r="B1743" t="s">
        <v>414</v>
      </c>
      <c r="C1743">
        <v>0</v>
      </c>
      <c r="D1743" s="4">
        <v>5</v>
      </c>
      <c r="E1743" s="3">
        <v>0</v>
      </c>
      <c r="F1743">
        <v>5</v>
      </c>
      <c r="G1743" s="1">
        <v>1</v>
      </c>
      <c r="H1743">
        <v>0</v>
      </c>
      <c r="I1743" s="4">
        <v>1</v>
      </c>
      <c r="J1743" s="3">
        <v>0</v>
      </c>
      <c r="K1743">
        <v>1</v>
      </c>
      <c r="L1743" s="1">
        <v>1</v>
      </c>
      <c r="M1743" s="4">
        <v>-5</v>
      </c>
      <c r="N1743" s="4">
        <v>-1</v>
      </c>
      <c r="O1743" t="s">
        <v>6153</v>
      </c>
      <c r="P1743">
        <v>4</v>
      </c>
      <c r="Q1743" t="s">
        <v>808</v>
      </c>
      <c r="R1743" s="1">
        <v>0</v>
      </c>
      <c r="S1743" s="3">
        <v>0</v>
      </c>
      <c r="T1743"/>
      <c r="U1743"/>
      <c r="V1743"/>
      <c r="W1743"/>
      <c r="X1743"/>
      <c r="Y1743"/>
      <c r="AA1743"/>
    </row>
    <row r="1744" spans="1:27" x14ac:dyDescent="0.35">
      <c r="A1744" t="s">
        <v>2867</v>
      </c>
      <c r="B1744" t="s">
        <v>293</v>
      </c>
      <c r="C1744">
        <v>0</v>
      </c>
      <c r="D1744" s="4">
        <v>5</v>
      </c>
      <c r="E1744" s="3">
        <v>0</v>
      </c>
      <c r="F1744">
        <v>4</v>
      </c>
      <c r="G1744" s="1">
        <v>0.8</v>
      </c>
      <c r="H1744">
        <v>0</v>
      </c>
      <c r="I1744" s="4">
        <v>1</v>
      </c>
      <c r="J1744" s="3">
        <v>0</v>
      </c>
      <c r="K1744">
        <v>1</v>
      </c>
      <c r="L1744" s="1">
        <v>1</v>
      </c>
      <c r="M1744" s="4">
        <v>-5</v>
      </c>
      <c r="N1744" s="4">
        <v>-1</v>
      </c>
      <c r="O1744" t="s">
        <v>6153</v>
      </c>
      <c r="P1744">
        <v>4</v>
      </c>
      <c r="Q1744" t="s">
        <v>808</v>
      </c>
      <c r="R1744" s="1">
        <v>0</v>
      </c>
      <c r="S1744" s="3">
        <v>0</v>
      </c>
      <c r="T1744"/>
      <c r="U1744"/>
      <c r="V1744"/>
      <c r="W1744"/>
      <c r="X1744"/>
      <c r="Y1744"/>
      <c r="AA1744"/>
    </row>
    <row r="1745" spans="1:27" x14ac:dyDescent="0.35">
      <c r="A1745" t="s">
        <v>2874</v>
      </c>
      <c r="B1745" t="s">
        <v>143</v>
      </c>
      <c r="C1745">
        <v>0</v>
      </c>
      <c r="D1745" s="4">
        <v>5</v>
      </c>
      <c r="E1745" s="3">
        <v>0</v>
      </c>
      <c r="F1745">
        <v>4</v>
      </c>
      <c r="G1745" s="1">
        <v>0.8</v>
      </c>
      <c r="H1745">
        <v>0</v>
      </c>
      <c r="I1745" s="4">
        <v>1</v>
      </c>
      <c r="J1745" s="3">
        <v>0</v>
      </c>
      <c r="K1745">
        <v>0</v>
      </c>
      <c r="L1745" s="1">
        <v>0</v>
      </c>
      <c r="M1745" s="4">
        <v>-5</v>
      </c>
      <c r="N1745" s="4">
        <v>-1</v>
      </c>
      <c r="O1745" t="s">
        <v>6153</v>
      </c>
      <c r="P1745">
        <v>4</v>
      </c>
      <c r="Q1745" t="s">
        <v>808</v>
      </c>
      <c r="R1745" s="1">
        <v>0</v>
      </c>
      <c r="S1745" s="3">
        <v>0</v>
      </c>
      <c r="T1745"/>
      <c r="U1745"/>
      <c r="V1745"/>
      <c r="W1745"/>
      <c r="X1745"/>
      <c r="Y1745"/>
      <c r="AA1745"/>
    </row>
    <row r="1746" spans="1:27" x14ac:dyDescent="0.35">
      <c r="A1746" t="s">
        <v>2881</v>
      </c>
      <c r="B1746" t="s">
        <v>295</v>
      </c>
      <c r="C1746">
        <v>0</v>
      </c>
      <c r="D1746" s="4">
        <v>5</v>
      </c>
      <c r="E1746" s="3">
        <v>0</v>
      </c>
      <c r="F1746">
        <v>3</v>
      </c>
      <c r="G1746" s="1">
        <v>0.6</v>
      </c>
      <c r="H1746">
        <v>0</v>
      </c>
      <c r="I1746" s="4">
        <v>1</v>
      </c>
      <c r="J1746" s="3">
        <v>0</v>
      </c>
      <c r="K1746">
        <v>1</v>
      </c>
      <c r="L1746" s="1">
        <v>1</v>
      </c>
      <c r="M1746" s="4">
        <v>-5</v>
      </c>
      <c r="N1746" s="4">
        <v>-1</v>
      </c>
      <c r="O1746" t="s">
        <v>6153</v>
      </c>
      <c r="P1746">
        <v>4</v>
      </c>
      <c r="Q1746" t="s">
        <v>808</v>
      </c>
      <c r="R1746" s="1">
        <v>0</v>
      </c>
      <c r="S1746" s="3">
        <v>0</v>
      </c>
      <c r="T1746"/>
      <c r="U1746"/>
      <c r="V1746"/>
      <c r="W1746"/>
      <c r="X1746"/>
      <c r="Y1746"/>
      <c r="AA1746"/>
    </row>
    <row r="1747" spans="1:27" x14ac:dyDescent="0.35">
      <c r="A1747" t="s">
        <v>2882</v>
      </c>
      <c r="B1747" t="s">
        <v>307</v>
      </c>
      <c r="C1747">
        <v>0</v>
      </c>
      <c r="D1747" s="4">
        <v>5</v>
      </c>
      <c r="E1747" s="3">
        <v>0</v>
      </c>
      <c r="F1747">
        <v>5</v>
      </c>
      <c r="G1747" s="1">
        <v>1</v>
      </c>
      <c r="H1747">
        <v>0</v>
      </c>
      <c r="I1747" s="4">
        <v>1</v>
      </c>
      <c r="J1747" s="3">
        <v>0</v>
      </c>
      <c r="K1747">
        <v>1</v>
      </c>
      <c r="L1747" s="1">
        <v>1</v>
      </c>
      <c r="M1747" s="4">
        <v>-5</v>
      </c>
      <c r="N1747" s="4">
        <v>-1</v>
      </c>
      <c r="O1747" t="s">
        <v>6153</v>
      </c>
      <c r="P1747">
        <v>4</v>
      </c>
      <c r="Q1747" t="s">
        <v>808</v>
      </c>
      <c r="R1747" s="1">
        <v>0</v>
      </c>
      <c r="S1747" s="3">
        <v>0</v>
      </c>
      <c r="T1747"/>
      <c r="U1747"/>
      <c r="V1747"/>
      <c r="W1747"/>
      <c r="X1747"/>
      <c r="Y1747"/>
      <c r="AA1747"/>
    </row>
    <row r="1748" spans="1:27" x14ac:dyDescent="0.35">
      <c r="A1748" t="s">
        <v>2884</v>
      </c>
      <c r="B1748" t="s">
        <v>125</v>
      </c>
      <c r="C1748">
        <v>0</v>
      </c>
      <c r="D1748" s="4">
        <v>5</v>
      </c>
      <c r="E1748" s="3">
        <v>0</v>
      </c>
      <c r="F1748">
        <v>2</v>
      </c>
      <c r="G1748" s="1">
        <v>0.4</v>
      </c>
      <c r="H1748">
        <v>0</v>
      </c>
      <c r="I1748" s="4">
        <v>1</v>
      </c>
      <c r="J1748" s="3">
        <v>0</v>
      </c>
      <c r="K1748">
        <v>0</v>
      </c>
      <c r="L1748" s="1">
        <v>0</v>
      </c>
      <c r="M1748" s="4">
        <v>-5</v>
      </c>
      <c r="N1748" s="4">
        <v>-1</v>
      </c>
      <c r="O1748" t="s">
        <v>6153</v>
      </c>
      <c r="P1748">
        <v>4</v>
      </c>
      <c r="Q1748" t="s">
        <v>808</v>
      </c>
      <c r="R1748" s="1">
        <v>0</v>
      </c>
      <c r="S1748" s="3">
        <v>0</v>
      </c>
      <c r="T1748"/>
      <c r="U1748"/>
      <c r="V1748"/>
      <c r="W1748"/>
      <c r="X1748"/>
      <c r="Y1748"/>
      <c r="AA1748"/>
    </row>
    <row r="1749" spans="1:27" x14ac:dyDescent="0.35">
      <c r="A1749" t="s">
        <v>2894</v>
      </c>
      <c r="B1749" t="s">
        <v>414</v>
      </c>
      <c r="C1749">
        <v>0</v>
      </c>
      <c r="D1749" s="4">
        <v>5</v>
      </c>
      <c r="E1749" s="3">
        <v>0</v>
      </c>
      <c r="F1749">
        <v>5</v>
      </c>
      <c r="G1749" s="1">
        <v>1</v>
      </c>
      <c r="H1749">
        <v>0</v>
      </c>
      <c r="I1749" s="4">
        <v>1</v>
      </c>
      <c r="J1749" s="3">
        <v>0</v>
      </c>
      <c r="K1749">
        <v>1</v>
      </c>
      <c r="L1749" s="1">
        <v>1</v>
      </c>
      <c r="M1749" s="4">
        <v>-5</v>
      </c>
      <c r="N1749" s="4">
        <v>-1</v>
      </c>
      <c r="O1749" t="s">
        <v>6153</v>
      </c>
      <c r="P1749">
        <v>4</v>
      </c>
      <c r="Q1749" t="s">
        <v>808</v>
      </c>
      <c r="R1749" s="1">
        <v>0</v>
      </c>
      <c r="S1749" s="3">
        <v>0</v>
      </c>
      <c r="T1749"/>
      <c r="U1749"/>
      <c r="V1749"/>
      <c r="W1749"/>
      <c r="X1749"/>
      <c r="Y1749"/>
      <c r="AA1749"/>
    </row>
    <row r="1750" spans="1:27" x14ac:dyDescent="0.35">
      <c r="A1750" t="s">
        <v>2906</v>
      </c>
      <c r="B1750" t="s">
        <v>178</v>
      </c>
      <c r="C1750">
        <v>0</v>
      </c>
      <c r="D1750" s="4">
        <v>5</v>
      </c>
      <c r="E1750" s="3">
        <v>0</v>
      </c>
      <c r="F1750">
        <v>3</v>
      </c>
      <c r="G1750" s="1">
        <v>0.6</v>
      </c>
      <c r="H1750">
        <v>0</v>
      </c>
      <c r="I1750" s="4">
        <v>1</v>
      </c>
      <c r="J1750" s="3">
        <v>0</v>
      </c>
      <c r="K1750">
        <v>1</v>
      </c>
      <c r="L1750" s="1">
        <v>1</v>
      </c>
      <c r="M1750" s="4">
        <v>-5</v>
      </c>
      <c r="N1750" s="4">
        <v>-1</v>
      </c>
      <c r="O1750" t="s">
        <v>6153</v>
      </c>
      <c r="P1750">
        <v>4</v>
      </c>
      <c r="Q1750" t="s">
        <v>808</v>
      </c>
      <c r="R1750" s="1">
        <v>0</v>
      </c>
      <c r="S1750" s="3">
        <v>0</v>
      </c>
      <c r="T1750"/>
      <c r="U1750"/>
      <c r="V1750"/>
      <c r="W1750"/>
      <c r="X1750"/>
      <c r="Y1750"/>
      <c r="AA1750"/>
    </row>
    <row r="1751" spans="1:27" x14ac:dyDescent="0.35">
      <c r="A1751" t="s">
        <v>2912</v>
      </c>
      <c r="B1751" t="s">
        <v>48</v>
      </c>
      <c r="C1751">
        <v>0</v>
      </c>
      <c r="D1751" s="4">
        <v>5</v>
      </c>
      <c r="E1751" s="3">
        <v>0</v>
      </c>
      <c r="F1751">
        <v>0</v>
      </c>
      <c r="G1751" s="1">
        <v>0</v>
      </c>
      <c r="H1751">
        <v>0</v>
      </c>
      <c r="I1751" s="4">
        <v>1</v>
      </c>
      <c r="J1751" s="3">
        <v>0</v>
      </c>
      <c r="K1751">
        <v>0</v>
      </c>
      <c r="L1751" s="1">
        <v>0</v>
      </c>
      <c r="M1751" s="4">
        <v>-5</v>
      </c>
      <c r="N1751" s="4">
        <v>-1</v>
      </c>
      <c r="O1751" t="s">
        <v>6153</v>
      </c>
      <c r="P1751">
        <v>4</v>
      </c>
      <c r="Q1751" t="s">
        <v>808</v>
      </c>
      <c r="R1751" s="1">
        <v>0</v>
      </c>
      <c r="S1751" s="3">
        <v>0</v>
      </c>
      <c r="T1751"/>
      <c r="U1751"/>
      <c r="V1751"/>
      <c r="W1751"/>
      <c r="X1751"/>
      <c r="Y1751"/>
      <c r="AA1751"/>
    </row>
    <row r="1752" spans="1:27" x14ac:dyDescent="0.35">
      <c r="A1752" t="s">
        <v>2939</v>
      </c>
      <c r="B1752" t="s">
        <v>33</v>
      </c>
      <c r="C1752">
        <v>0</v>
      </c>
      <c r="D1752" s="4">
        <v>5</v>
      </c>
      <c r="E1752" s="3">
        <v>0</v>
      </c>
      <c r="F1752">
        <v>2</v>
      </c>
      <c r="G1752" s="1">
        <v>0.4</v>
      </c>
      <c r="H1752">
        <v>0</v>
      </c>
      <c r="I1752" s="4">
        <v>1</v>
      </c>
      <c r="J1752" s="3">
        <v>0</v>
      </c>
      <c r="K1752">
        <v>1</v>
      </c>
      <c r="L1752" s="1">
        <v>1</v>
      </c>
      <c r="M1752" s="4">
        <v>-5</v>
      </c>
      <c r="N1752" s="4">
        <v>-1</v>
      </c>
      <c r="O1752" t="s">
        <v>6153</v>
      </c>
      <c r="P1752">
        <v>4</v>
      </c>
      <c r="Q1752" t="s">
        <v>808</v>
      </c>
      <c r="R1752" s="1">
        <v>0</v>
      </c>
      <c r="S1752" s="3">
        <v>0</v>
      </c>
      <c r="T1752"/>
      <c r="U1752"/>
      <c r="V1752"/>
      <c r="W1752"/>
      <c r="X1752"/>
      <c r="Y1752"/>
      <c r="AA1752"/>
    </row>
    <row r="1753" spans="1:27" x14ac:dyDescent="0.35">
      <c r="A1753" t="s">
        <v>2950</v>
      </c>
      <c r="B1753" t="s">
        <v>479</v>
      </c>
      <c r="C1753">
        <v>0</v>
      </c>
      <c r="D1753" s="4">
        <v>5</v>
      </c>
      <c r="E1753" s="3">
        <v>0</v>
      </c>
      <c r="F1753">
        <v>3</v>
      </c>
      <c r="G1753" s="1">
        <v>0.6</v>
      </c>
      <c r="H1753">
        <v>0</v>
      </c>
      <c r="I1753" s="4">
        <v>1</v>
      </c>
      <c r="J1753" s="3">
        <v>0</v>
      </c>
      <c r="K1753">
        <v>0</v>
      </c>
      <c r="L1753" s="1">
        <v>0</v>
      </c>
      <c r="M1753" s="4">
        <v>-5</v>
      </c>
      <c r="N1753" s="4">
        <v>-1</v>
      </c>
      <c r="O1753" t="s">
        <v>6153</v>
      </c>
      <c r="P1753">
        <v>4</v>
      </c>
      <c r="Q1753" t="s">
        <v>808</v>
      </c>
      <c r="R1753" s="1">
        <v>0</v>
      </c>
      <c r="S1753" s="3">
        <v>0</v>
      </c>
      <c r="T1753"/>
      <c r="U1753"/>
      <c r="V1753"/>
      <c r="W1753"/>
      <c r="X1753"/>
      <c r="Y1753"/>
      <c r="AA1753"/>
    </row>
    <row r="1754" spans="1:27" x14ac:dyDescent="0.35">
      <c r="A1754" t="s">
        <v>2995</v>
      </c>
      <c r="B1754" t="s">
        <v>174</v>
      </c>
      <c r="C1754">
        <v>0</v>
      </c>
      <c r="D1754" s="4">
        <v>5</v>
      </c>
      <c r="E1754" s="3">
        <v>0</v>
      </c>
      <c r="F1754">
        <v>1</v>
      </c>
      <c r="G1754" s="1">
        <v>0.2</v>
      </c>
      <c r="H1754">
        <v>0</v>
      </c>
      <c r="I1754" s="4">
        <v>1</v>
      </c>
      <c r="J1754" s="3">
        <v>0</v>
      </c>
      <c r="K1754">
        <v>1</v>
      </c>
      <c r="L1754" s="1">
        <v>1</v>
      </c>
      <c r="M1754" s="4">
        <v>-5</v>
      </c>
      <c r="N1754" s="4">
        <v>-1</v>
      </c>
      <c r="O1754" t="s">
        <v>6153</v>
      </c>
      <c r="P1754">
        <v>4</v>
      </c>
      <c r="Q1754" t="s">
        <v>808</v>
      </c>
      <c r="R1754" s="1">
        <v>0</v>
      </c>
      <c r="S1754" s="3">
        <v>0</v>
      </c>
      <c r="T1754"/>
      <c r="U1754"/>
      <c r="V1754"/>
      <c r="W1754"/>
      <c r="X1754"/>
      <c r="Y1754"/>
      <c r="AA1754"/>
    </row>
    <row r="1755" spans="1:27" x14ac:dyDescent="0.35">
      <c r="A1755" t="s">
        <v>2999</v>
      </c>
      <c r="B1755" t="s">
        <v>569</v>
      </c>
      <c r="C1755">
        <v>0</v>
      </c>
      <c r="D1755" s="4">
        <v>5</v>
      </c>
      <c r="E1755" s="3">
        <v>0</v>
      </c>
      <c r="F1755">
        <v>3</v>
      </c>
      <c r="G1755" s="1">
        <v>0.6</v>
      </c>
      <c r="H1755">
        <v>0</v>
      </c>
      <c r="I1755" s="4">
        <v>1</v>
      </c>
      <c r="J1755" s="3">
        <v>0</v>
      </c>
      <c r="K1755">
        <v>1</v>
      </c>
      <c r="L1755" s="1">
        <v>1</v>
      </c>
      <c r="M1755" s="4">
        <v>-5</v>
      </c>
      <c r="N1755" s="4">
        <v>-1</v>
      </c>
      <c r="O1755" t="s">
        <v>6153</v>
      </c>
      <c r="P1755">
        <v>4</v>
      </c>
      <c r="Q1755" t="s">
        <v>808</v>
      </c>
      <c r="R1755" s="1">
        <v>0</v>
      </c>
      <c r="S1755" s="3">
        <v>0</v>
      </c>
      <c r="T1755"/>
      <c r="U1755"/>
      <c r="V1755"/>
      <c r="W1755"/>
      <c r="X1755"/>
      <c r="Y1755"/>
      <c r="AA1755"/>
    </row>
    <row r="1756" spans="1:27" x14ac:dyDescent="0.35">
      <c r="A1756" t="s">
        <v>3010</v>
      </c>
      <c r="B1756" t="s">
        <v>289</v>
      </c>
      <c r="C1756">
        <v>2</v>
      </c>
      <c r="D1756" s="4">
        <v>4</v>
      </c>
      <c r="E1756" s="3">
        <v>2</v>
      </c>
      <c r="F1756">
        <v>1</v>
      </c>
      <c r="G1756" s="1">
        <v>0.25</v>
      </c>
      <c r="H1756">
        <v>1</v>
      </c>
      <c r="I1756" s="4">
        <v>2</v>
      </c>
      <c r="J1756" s="3">
        <v>2</v>
      </c>
      <c r="K1756">
        <v>0</v>
      </c>
      <c r="L1756" s="1">
        <v>0</v>
      </c>
      <c r="M1756" s="4">
        <v>-2</v>
      </c>
      <c r="N1756" s="4">
        <v>-1</v>
      </c>
      <c r="O1756" t="s">
        <v>6153</v>
      </c>
      <c r="P1756">
        <v>1</v>
      </c>
      <c r="Q1756" t="s">
        <v>808</v>
      </c>
      <c r="R1756" s="1">
        <v>0</v>
      </c>
      <c r="S1756" s="3">
        <v>0</v>
      </c>
      <c r="T1756"/>
      <c r="U1756"/>
      <c r="V1756"/>
      <c r="W1756"/>
      <c r="X1756"/>
      <c r="Y1756"/>
      <c r="AA1756"/>
    </row>
    <row r="1757" spans="1:27" x14ac:dyDescent="0.35">
      <c r="A1757" t="s">
        <v>3021</v>
      </c>
      <c r="B1757" t="s">
        <v>601</v>
      </c>
      <c r="C1757">
        <v>0</v>
      </c>
      <c r="D1757" s="4">
        <v>4</v>
      </c>
      <c r="E1757" s="3">
        <v>0</v>
      </c>
      <c r="F1757">
        <v>4</v>
      </c>
      <c r="G1757" s="1">
        <v>1</v>
      </c>
      <c r="H1757">
        <v>0</v>
      </c>
      <c r="I1757" s="4">
        <v>1</v>
      </c>
      <c r="J1757" s="3">
        <v>0</v>
      </c>
      <c r="K1757">
        <v>1</v>
      </c>
      <c r="L1757" s="1">
        <v>1</v>
      </c>
      <c r="M1757" s="4">
        <v>-4</v>
      </c>
      <c r="N1757" s="4">
        <v>-1</v>
      </c>
      <c r="O1757" t="s">
        <v>6153</v>
      </c>
      <c r="P1757">
        <v>3</v>
      </c>
      <c r="Q1757" t="s">
        <v>808</v>
      </c>
      <c r="R1757" s="1">
        <v>0</v>
      </c>
      <c r="S1757" s="3">
        <v>0</v>
      </c>
      <c r="T1757"/>
      <c r="U1757"/>
      <c r="V1757"/>
      <c r="W1757"/>
      <c r="X1757"/>
      <c r="Y1757"/>
      <c r="AA1757"/>
    </row>
    <row r="1758" spans="1:27" x14ac:dyDescent="0.35">
      <c r="A1758" t="s">
        <v>3027</v>
      </c>
      <c r="B1758" t="s">
        <v>592</v>
      </c>
      <c r="C1758">
        <v>0</v>
      </c>
      <c r="D1758" s="4">
        <v>4</v>
      </c>
      <c r="E1758" s="3">
        <v>0</v>
      </c>
      <c r="F1758">
        <v>3</v>
      </c>
      <c r="G1758" s="1">
        <v>0.75</v>
      </c>
      <c r="H1758">
        <v>0</v>
      </c>
      <c r="I1758" s="4">
        <v>1</v>
      </c>
      <c r="J1758" s="3">
        <v>0</v>
      </c>
      <c r="K1758">
        <v>1</v>
      </c>
      <c r="L1758" s="1">
        <v>1</v>
      </c>
      <c r="M1758" s="4">
        <v>-4</v>
      </c>
      <c r="N1758" s="4">
        <v>-1</v>
      </c>
      <c r="O1758" t="s">
        <v>6153</v>
      </c>
      <c r="P1758">
        <v>3</v>
      </c>
      <c r="Q1758" t="s">
        <v>808</v>
      </c>
      <c r="R1758" s="1">
        <v>0</v>
      </c>
      <c r="S1758" s="3">
        <v>0</v>
      </c>
      <c r="T1758"/>
      <c r="U1758"/>
      <c r="V1758"/>
      <c r="W1758"/>
      <c r="X1758"/>
      <c r="Y1758"/>
      <c r="AA1758"/>
    </row>
    <row r="1759" spans="1:27" x14ac:dyDescent="0.35">
      <c r="A1759" t="s">
        <v>3032</v>
      </c>
      <c r="B1759" t="s">
        <v>586</v>
      </c>
      <c r="C1759">
        <v>0</v>
      </c>
      <c r="D1759" s="4">
        <v>4</v>
      </c>
      <c r="E1759" s="3">
        <v>0</v>
      </c>
      <c r="F1759">
        <v>4</v>
      </c>
      <c r="G1759" s="1">
        <v>1</v>
      </c>
      <c r="H1759">
        <v>0</v>
      </c>
      <c r="I1759" s="4">
        <v>1</v>
      </c>
      <c r="J1759" s="3">
        <v>0</v>
      </c>
      <c r="K1759">
        <v>1</v>
      </c>
      <c r="L1759" s="1">
        <v>1</v>
      </c>
      <c r="M1759" s="4">
        <v>-4</v>
      </c>
      <c r="N1759" s="4">
        <v>-1</v>
      </c>
      <c r="O1759" t="s">
        <v>6153</v>
      </c>
      <c r="P1759">
        <v>3</v>
      </c>
      <c r="Q1759" t="s">
        <v>808</v>
      </c>
      <c r="R1759" s="1">
        <v>0</v>
      </c>
      <c r="S1759" s="3">
        <v>0</v>
      </c>
      <c r="T1759"/>
      <c r="U1759"/>
      <c r="V1759"/>
      <c r="W1759"/>
      <c r="X1759"/>
      <c r="Y1759"/>
      <c r="AA1759"/>
    </row>
    <row r="1760" spans="1:27" x14ac:dyDescent="0.35">
      <c r="A1760" t="s">
        <v>3039</v>
      </c>
      <c r="B1760" t="s">
        <v>511</v>
      </c>
      <c r="C1760">
        <v>0</v>
      </c>
      <c r="D1760" s="4">
        <v>4</v>
      </c>
      <c r="E1760" s="3">
        <v>0</v>
      </c>
      <c r="F1760">
        <v>3</v>
      </c>
      <c r="G1760" s="1">
        <v>0.75</v>
      </c>
      <c r="H1760">
        <v>0</v>
      </c>
      <c r="I1760" s="4">
        <v>1</v>
      </c>
      <c r="J1760" s="3">
        <v>0</v>
      </c>
      <c r="K1760">
        <v>1</v>
      </c>
      <c r="L1760" s="1">
        <v>1</v>
      </c>
      <c r="M1760" s="4">
        <v>-4</v>
      </c>
      <c r="N1760" s="4">
        <v>-1</v>
      </c>
      <c r="O1760" t="s">
        <v>6153</v>
      </c>
      <c r="P1760">
        <v>3</v>
      </c>
      <c r="Q1760" t="s">
        <v>808</v>
      </c>
      <c r="R1760" s="1">
        <v>0</v>
      </c>
      <c r="S1760" s="3">
        <v>0</v>
      </c>
      <c r="T1760"/>
      <c r="U1760"/>
      <c r="V1760"/>
      <c r="W1760"/>
      <c r="X1760"/>
      <c r="Y1760"/>
      <c r="AA1760"/>
    </row>
    <row r="1761" spans="1:27" x14ac:dyDescent="0.35">
      <c r="A1761" t="s">
        <v>3069</v>
      </c>
      <c r="B1761" t="s">
        <v>332</v>
      </c>
      <c r="C1761">
        <v>0</v>
      </c>
      <c r="D1761" s="4">
        <v>4</v>
      </c>
      <c r="E1761" s="3">
        <v>0</v>
      </c>
      <c r="F1761">
        <v>2</v>
      </c>
      <c r="G1761" s="1">
        <v>0.5</v>
      </c>
      <c r="H1761">
        <v>0</v>
      </c>
      <c r="I1761" s="4">
        <v>1</v>
      </c>
      <c r="J1761" s="3">
        <v>0</v>
      </c>
      <c r="K1761">
        <v>1</v>
      </c>
      <c r="L1761" s="1">
        <v>1</v>
      </c>
      <c r="M1761" s="4">
        <v>-4</v>
      </c>
      <c r="N1761" s="4">
        <v>-1</v>
      </c>
      <c r="O1761" t="s">
        <v>6153</v>
      </c>
      <c r="P1761">
        <v>3</v>
      </c>
      <c r="Q1761" t="s">
        <v>808</v>
      </c>
      <c r="R1761" s="1">
        <v>0</v>
      </c>
      <c r="S1761" s="3">
        <v>0</v>
      </c>
      <c r="T1761"/>
      <c r="U1761"/>
      <c r="V1761"/>
      <c r="W1761"/>
      <c r="X1761"/>
      <c r="Y1761"/>
      <c r="AA1761"/>
    </row>
    <row r="1762" spans="1:27" x14ac:dyDescent="0.35">
      <c r="A1762" t="s">
        <v>3078</v>
      </c>
      <c r="B1762" t="s">
        <v>402</v>
      </c>
      <c r="C1762">
        <v>0</v>
      </c>
      <c r="D1762" s="4">
        <v>4</v>
      </c>
      <c r="E1762" s="3">
        <v>0</v>
      </c>
      <c r="F1762">
        <v>4</v>
      </c>
      <c r="G1762" s="1">
        <v>1</v>
      </c>
      <c r="H1762">
        <v>0</v>
      </c>
      <c r="I1762" s="4">
        <v>1</v>
      </c>
      <c r="J1762" s="3">
        <v>0</v>
      </c>
      <c r="K1762">
        <v>1</v>
      </c>
      <c r="L1762" s="1">
        <v>1</v>
      </c>
      <c r="M1762" s="4">
        <v>-4</v>
      </c>
      <c r="N1762" s="4">
        <v>-1</v>
      </c>
      <c r="O1762" t="s">
        <v>6153</v>
      </c>
      <c r="P1762">
        <v>3</v>
      </c>
      <c r="Q1762" t="s">
        <v>808</v>
      </c>
      <c r="R1762" s="1">
        <v>0</v>
      </c>
      <c r="S1762" s="3">
        <v>0</v>
      </c>
      <c r="T1762"/>
      <c r="U1762"/>
      <c r="V1762"/>
      <c r="W1762"/>
      <c r="X1762"/>
      <c r="Y1762"/>
      <c r="AA1762"/>
    </row>
    <row r="1763" spans="1:27" x14ac:dyDescent="0.35">
      <c r="A1763" t="s">
        <v>3080</v>
      </c>
      <c r="B1763" t="s">
        <v>214</v>
      </c>
      <c r="C1763">
        <v>0</v>
      </c>
      <c r="D1763" s="4">
        <v>4</v>
      </c>
      <c r="E1763" s="3">
        <v>0</v>
      </c>
      <c r="F1763">
        <v>3</v>
      </c>
      <c r="G1763" s="1">
        <v>0.75</v>
      </c>
      <c r="H1763">
        <v>0</v>
      </c>
      <c r="I1763" s="4">
        <v>1</v>
      </c>
      <c r="J1763" s="3">
        <v>0</v>
      </c>
      <c r="K1763">
        <v>1</v>
      </c>
      <c r="L1763" s="1">
        <v>1</v>
      </c>
      <c r="M1763" s="4">
        <v>-4</v>
      </c>
      <c r="N1763" s="4">
        <v>-1</v>
      </c>
      <c r="O1763" t="s">
        <v>6153</v>
      </c>
      <c r="P1763">
        <v>3</v>
      </c>
      <c r="Q1763" t="s">
        <v>808</v>
      </c>
      <c r="R1763" s="1">
        <v>0</v>
      </c>
      <c r="S1763" s="3">
        <v>0</v>
      </c>
      <c r="T1763"/>
      <c r="U1763"/>
      <c r="V1763"/>
      <c r="W1763"/>
      <c r="X1763"/>
      <c r="Y1763"/>
      <c r="AA1763"/>
    </row>
    <row r="1764" spans="1:27" x14ac:dyDescent="0.35">
      <c r="A1764" t="s">
        <v>3085</v>
      </c>
      <c r="B1764" t="s">
        <v>600</v>
      </c>
      <c r="C1764">
        <v>0</v>
      </c>
      <c r="D1764" s="4">
        <v>4</v>
      </c>
      <c r="E1764" s="3">
        <v>0</v>
      </c>
      <c r="F1764">
        <v>2</v>
      </c>
      <c r="G1764" s="1">
        <v>0.5</v>
      </c>
      <c r="H1764">
        <v>0</v>
      </c>
      <c r="I1764" s="4">
        <v>1</v>
      </c>
      <c r="J1764" s="3">
        <v>0</v>
      </c>
      <c r="K1764">
        <v>1</v>
      </c>
      <c r="L1764" s="1">
        <v>1</v>
      </c>
      <c r="M1764" s="4">
        <v>-4</v>
      </c>
      <c r="N1764" s="4">
        <v>-1</v>
      </c>
      <c r="O1764" t="s">
        <v>6153</v>
      </c>
      <c r="P1764">
        <v>3</v>
      </c>
      <c r="Q1764" t="s">
        <v>808</v>
      </c>
      <c r="R1764" s="1">
        <v>0</v>
      </c>
      <c r="S1764" s="3">
        <v>0</v>
      </c>
      <c r="T1764"/>
      <c r="U1764"/>
      <c r="V1764"/>
      <c r="W1764"/>
      <c r="X1764"/>
      <c r="Y1764"/>
      <c r="AA1764"/>
    </row>
    <row r="1765" spans="1:27" x14ac:dyDescent="0.35">
      <c r="A1765" t="s">
        <v>3088</v>
      </c>
      <c r="B1765" t="s">
        <v>367</v>
      </c>
      <c r="C1765">
        <v>0</v>
      </c>
      <c r="D1765" s="4">
        <v>4</v>
      </c>
      <c r="E1765" s="3">
        <v>0</v>
      </c>
      <c r="F1765">
        <v>4</v>
      </c>
      <c r="G1765" s="1">
        <v>1</v>
      </c>
      <c r="H1765">
        <v>0</v>
      </c>
      <c r="I1765" s="4">
        <v>1</v>
      </c>
      <c r="J1765" s="3">
        <v>0</v>
      </c>
      <c r="K1765">
        <v>1</v>
      </c>
      <c r="L1765" s="1">
        <v>1</v>
      </c>
      <c r="M1765" s="4">
        <v>-4</v>
      </c>
      <c r="N1765" s="4">
        <v>-1</v>
      </c>
      <c r="O1765" t="s">
        <v>6153</v>
      </c>
      <c r="P1765">
        <v>3</v>
      </c>
      <c r="Q1765" t="s">
        <v>808</v>
      </c>
      <c r="R1765" s="1">
        <v>0</v>
      </c>
      <c r="S1765" s="3">
        <v>0</v>
      </c>
      <c r="T1765"/>
      <c r="U1765"/>
      <c r="V1765"/>
      <c r="W1765"/>
      <c r="X1765"/>
      <c r="Y1765"/>
      <c r="AA1765"/>
    </row>
    <row r="1766" spans="1:27" x14ac:dyDescent="0.35">
      <c r="A1766" t="s">
        <v>3092</v>
      </c>
      <c r="B1766" t="s">
        <v>70</v>
      </c>
      <c r="C1766">
        <v>0</v>
      </c>
      <c r="D1766" s="4">
        <v>4</v>
      </c>
      <c r="E1766" s="3">
        <v>0</v>
      </c>
      <c r="F1766">
        <v>0</v>
      </c>
      <c r="G1766" s="1">
        <v>0</v>
      </c>
      <c r="H1766">
        <v>0</v>
      </c>
      <c r="I1766" s="4">
        <v>1</v>
      </c>
      <c r="J1766" s="3">
        <v>0</v>
      </c>
      <c r="K1766">
        <v>0</v>
      </c>
      <c r="L1766" s="1">
        <v>0</v>
      </c>
      <c r="M1766" s="4">
        <v>-4</v>
      </c>
      <c r="N1766" s="4">
        <v>-1</v>
      </c>
      <c r="O1766" t="s">
        <v>6153</v>
      </c>
      <c r="P1766">
        <v>3</v>
      </c>
      <c r="Q1766" t="s">
        <v>808</v>
      </c>
      <c r="R1766" s="1">
        <v>0</v>
      </c>
      <c r="S1766" s="3">
        <v>0</v>
      </c>
      <c r="T1766"/>
      <c r="U1766"/>
      <c r="V1766"/>
      <c r="W1766"/>
      <c r="X1766"/>
      <c r="Y1766"/>
      <c r="AA1766"/>
    </row>
    <row r="1767" spans="1:27" x14ac:dyDescent="0.35">
      <c r="A1767" t="s">
        <v>3097</v>
      </c>
      <c r="B1767" t="s">
        <v>53</v>
      </c>
      <c r="C1767">
        <v>0</v>
      </c>
      <c r="D1767" s="4">
        <v>4</v>
      </c>
      <c r="E1767" s="3">
        <v>0</v>
      </c>
      <c r="F1767">
        <v>4</v>
      </c>
      <c r="G1767" s="1">
        <v>1</v>
      </c>
      <c r="H1767">
        <v>0</v>
      </c>
      <c r="I1767" s="4">
        <v>1</v>
      </c>
      <c r="J1767" s="3">
        <v>0</v>
      </c>
      <c r="K1767">
        <v>1</v>
      </c>
      <c r="L1767" s="1">
        <v>1</v>
      </c>
      <c r="M1767" s="4">
        <v>-4</v>
      </c>
      <c r="N1767" s="4">
        <v>-1</v>
      </c>
      <c r="O1767" t="s">
        <v>6153</v>
      </c>
      <c r="P1767">
        <v>3</v>
      </c>
      <c r="Q1767" t="s">
        <v>808</v>
      </c>
      <c r="R1767" s="1">
        <v>0</v>
      </c>
      <c r="S1767" s="3">
        <v>0</v>
      </c>
      <c r="T1767"/>
      <c r="U1767"/>
      <c r="V1767"/>
      <c r="W1767"/>
      <c r="X1767"/>
      <c r="Y1767"/>
      <c r="AA1767"/>
    </row>
    <row r="1768" spans="1:27" x14ac:dyDescent="0.35">
      <c r="A1768" t="s">
        <v>3101</v>
      </c>
      <c r="B1768" t="s">
        <v>501</v>
      </c>
      <c r="C1768">
        <v>0</v>
      </c>
      <c r="D1768" s="4">
        <v>4</v>
      </c>
      <c r="E1768" s="3">
        <v>0</v>
      </c>
      <c r="F1768">
        <v>4</v>
      </c>
      <c r="G1768" s="1">
        <v>1</v>
      </c>
      <c r="H1768">
        <v>0</v>
      </c>
      <c r="I1768" s="4">
        <v>1</v>
      </c>
      <c r="J1768" s="3">
        <v>0</v>
      </c>
      <c r="K1768">
        <v>1</v>
      </c>
      <c r="L1768" s="1">
        <v>1</v>
      </c>
      <c r="M1768" s="4">
        <v>-4</v>
      </c>
      <c r="N1768" s="4">
        <v>-1</v>
      </c>
      <c r="O1768" t="s">
        <v>6153</v>
      </c>
      <c r="P1768">
        <v>3</v>
      </c>
      <c r="Q1768" t="s">
        <v>808</v>
      </c>
      <c r="R1768" s="1">
        <v>0</v>
      </c>
      <c r="S1768" s="3">
        <v>0</v>
      </c>
      <c r="T1768"/>
      <c r="U1768"/>
      <c r="V1768"/>
      <c r="W1768"/>
      <c r="X1768"/>
      <c r="Y1768"/>
      <c r="AA1768"/>
    </row>
    <row r="1769" spans="1:27" x14ac:dyDescent="0.35">
      <c r="A1769" t="s">
        <v>3104</v>
      </c>
      <c r="B1769" t="s">
        <v>33</v>
      </c>
      <c r="C1769">
        <v>0</v>
      </c>
      <c r="D1769" s="4">
        <v>4</v>
      </c>
      <c r="E1769" s="3">
        <v>0</v>
      </c>
      <c r="F1769">
        <v>4</v>
      </c>
      <c r="G1769" s="1">
        <v>1</v>
      </c>
      <c r="H1769">
        <v>0</v>
      </c>
      <c r="I1769" s="4">
        <v>1</v>
      </c>
      <c r="J1769" s="3">
        <v>0</v>
      </c>
      <c r="K1769">
        <v>1</v>
      </c>
      <c r="L1769" s="1">
        <v>1</v>
      </c>
      <c r="M1769" s="4">
        <v>-4</v>
      </c>
      <c r="N1769" s="4">
        <v>-1</v>
      </c>
      <c r="O1769" t="s">
        <v>6153</v>
      </c>
      <c r="P1769">
        <v>3</v>
      </c>
      <c r="Q1769" t="s">
        <v>808</v>
      </c>
      <c r="R1769" s="1">
        <v>0</v>
      </c>
      <c r="S1769" s="3">
        <v>0</v>
      </c>
      <c r="T1769"/>
      <c r="U1769"/>
      <c r="V1769"/>
      <c r="W1769"/>
      <c r="X1769"/>
      <c r="Y1769"/>
      <c r="AA1769"/>
    </row>
    <row r="1770" spans="1:27" x14ac:dyDescent="0.35">
      <c r="A1770" t="s">
        <v>3111</v>
      </c>
      <c r="B1770" t="s">
        <v>588</v>
      </c>
      <c r="C1770">
        <v>0</v>
      </c>
      <c r="D1770" s="4">
        <v>4</v>
      </c>
      <c r="E1770" s="3">
        <v>0</v>
      </c>
      <c r="F1770">
        <v>1</v>
      </c>
      <c r="G1770" s="1">
        <v>0.25</v>
      </c>
      <c r="H1770">
        <v>0</v>
      </c>
      <c r="I1770" s="4">
        <v>1</v>
      </c>
      <c r="J1770" s="3">
        <v>0</v>
      </c>
      <c r="K1770">
        <v>1</v>
      </c>
      <c r="L1770" s="1">
        <v>1</v>
      </c>
      <c r="M1770" s="4">
        <v>-4</v>
      </c>
      <c r="N1770" s="4">
        <v>-1</v>
      </c>
      <c r="O1770" t="s">
        <v>6153</v>
      </c>
      <c r="P1770">
        <v>3</v>
      </c>
      <c r="Q1770" t="s">
        <v>808</v>
      </c>
      <c r="R1770" s="1">
        <v>0</v>
      </c>
      <c r="S1770" s="3">
        <v>0</v>
      </c>
      <c r="T1770"/>
      <c r="U1770"/>
      <c r="V1770"/>
      <c r="W1770"/>
      <c r="X1770"/>
      <c r="Y1770"/>
      <c r="AA1770"/>
    </row>
    <row r="1771" spans="1:27" x14ac:dyDescent="0.35">
      <c r="A1771" t="s">
        <v>3117</v>
      </c>
      <c r="B1771" t="s">
        <v>86</v>
      </c>
      <c r="C1771">
        <v>2</v>
      </c>
      <c r="D1771" s="4">
        <v>4</v>
      </c>
      <c r="E1771" s="3">
        <v>2</v>
      </c>
      <c r="F1771">
        <v>4</v>
      </c>
      <c r="G1771" s="1">
        <v>1</v>
      </c>
      <c r="H1771">
        <v>1</v>
      </c>
      <c r="I1771" s="4">
        <v>2</v>
      </c>
      <c r="J1771" s="3">
        <v>2</v>
      </c>
      <c r="K1771">
        <v>2</v>
      </c>
      <c r="L1771" s="1">
        <v>1</v>
      </c>
      <c r="M1771" s="4">
        <v>-2</v>
      </c>
      <c r="N1771" s="4">
        <v>-1</v>
      </c>
      <c r="O1771" t="s">
        <v>6153</v>
      </c>
      <c r="P1771">
        <v>1</v>
      </c>
      <c r="Q1771" t="s">
        <v>808</v>
      </c>
      <c r="R1771" s="1">
        <v>0</v>
      </c>
      <c r="S1771" s="3">
        <v>0</v>
      </c>
      <c r="T1771"/>
      <c r="U1771"/>
      <c r="V1771"/>
      <c r="W1771"/>
      <c r="X1771"/>
      <c r="Y1771"/>
      <c r="AA1771"/>
    </row>
    <row r="1772" spans="1:27" x14ac:dyDescent="0.35">
      <c r="A1772" t="s">
        <v>3133</v>
      </c>
      <c r="B1772" t="s">
        <v>595</v>
      </c>
      <c r="C1772">
        <v>0</v>
      </c>
      <c r="D1772" s="4">
        <v>4</v>
      </c>
      <c r="E1772" s="3">
        <v>0</v>
      </c>
      <c r="F1772">
        <v>4</v>
      </c>
      <c r="G1772" s="1">
        <v>1</v>
      </c>
      <c r="H1772">
        <v>0</v>
      </c>
      <c r="I1772" s="4">
        <v>1</v>
      </c>
      <c r="J1772" s="3">
        <v>0</v>
      </c>
      <c r="K1772">
        <v>1</v>
      </c>
      <c r="L1772" s="1">
        <v>1</v>
      </c>
      <c r="M1772" s="4">
        <v>-4</v>
      </c>
      <c r="N1772" s="4">
        <v>-1</v>
      </c>
      <c r="O1772" t="s">
        <v>6153</v>
      </c>
      <c r="P1772">
        <v>3</v>
      </c>
      <c r="Q1772" t="s">
        <v>808</v>
      </c>
      <c r="R1772" s="1">
        <v>0</v>
      </c>
      <c r="S1772" s="3">
        <v>0</v>
      </c>
      <c r="T1772"/>
      <c r="U1772"/>
      <c r="V1772"/>
      <c r="W1772"/>
      <c r="X1772"/>
      <c r="Y1772"/>
      <c r="AA1772"/>
    </row>
    <row r="1773" spans="1:27" x14ac:dyDescent="0.35">
      <c r="A1773" t="s">
        <v>3168</v>
      </c>
      <c r="B1773" t="s">
        <v>219</v>
      </c>
      <c r="C1773">
        <v>0</v>
      </c>
      <c r="D1773" s="4">
        <v>4</v>
      </c>
      <c r="E1773" s="3">
        <v>0</v>
      </c>
      <c r="F1773">
        <v>3</v>
      </c>
      <c r="G1773" s="1">
        <v>0.75</v>
      </c>
      <c r="H1773">
        <v>0</v>
      </c>
      <c r="I1773" s="4">
        <v>1</v>
      </c>
      <c r="J1773" s="3">
        <v>0</v>
      </c>
      <c r="K1773">
        <v>1</v>
      </c>
      <c r="L1773" s="1">
        <v>1</v>
      </c>
      <c r="M1773" s="4">
        <v>-4</v>
      </c>
      <c r="N1773" s="4">
        <v>-1</v>
      </c>
      <c r="O1773" t="s">
        <v>6153</v>
      </c>
      <c r="P1773">
        <v>3</v>
      </c>
      <c r="Q1773" t="s">
        <v>808</v>
      </c>
      <c r="R1773" s="1">
        <v>0</v>
      </c>
      <c r="S1773" s="3">
        <v>0</v>
      </c>
      <c r="T1773"/>
      <c r="U1773"/>
      <c r="V1773"/>
      <c r="W1773"/>
      <c r="X1773"/>
      <c r="Y1773"/>
      <c r="AA1773"/>
    </row>
    <row r="1774" spans="1:27" x14ac:dyDescent="0.35">
      <c r="A1774" t="s">
        <v>582</v>
      </c>
      <c r="B1774" t="s">
        <v>236</v>
      </c>
      <c r="C1774">
        <v>0</v>
      </c>
      <c r="D1774" s="4">
        <v>4</v>
      </c>
      <c r="E1774" s="3">
        <v>0</v>
      </c>
      <c r="F1774">
        <v>2</v>
      </c>
      <c r="G1774" s="1">
        <v>0.5</v>
      </c>
      <c r="H1774">
        <v>0</v>
      </c>
      <c r="I1774" s="4">
        <v>1</v>
      </c>
      <c r="J1774" s="3">
        <v>0</v>
      </c>
      <c r="K1774">
        <v>1</v>
      </c>
      <c r="L1774" s="1">
        <v>1</v>
      </c>
      <c r="M1774" s="4">
        <v>-4</v>
      </c>
      <c r="N1774" s="4">
        <v>-1</v>
      </c>
      <c r="O1774" t="s">
        <v>6153</v>
      </c>
      <c r="P1774">
        <v>3</v>
      </c>
      <c r="Q1774" t="s">
        <v>808</v>
      </c>
      <c r="R1774" s="1">
        <v>0</v>
      </c>
      <c r="S1774" s="3">
        <v>0</v>
      </c>
      <c r="T1774"/>
      <c r="U1774"/>
      <c r="V1774"/>
      <c r="W1774"/>
      <c r="X1774"/>
      <c r="Y1774"/>
      <c r="AA1774"/>
    </row>
    <row r="1775" spans="1:27" x14ac:dyDescent="0.35">
      <c r="A1775" t="s">
        <v>3185</v>
      </c>
      <c r="B1775" t="s">
        <v>117</v>
      </c>
      <c r="C1775">
        <v>0</v>
      </c>
      <c r="D1775" s="4">
        <v>4</v>
      </c>
      <c r="E1775" s="3">
        <v>0</v>
      </c>
      <c r="F1775">
        <v>3</v>
      </c>
      <c r="G1775" s="1">
        <v>0.75</v>
      </c>
      <c r="H1775">
        <v>0</v>
      </c>
      <c r="I1775" s="4">
        <v>1</v>
      </c>
      <c r="J1775" s="3">
        <v>0</v>
      </c>
      <c r="K1775">
        <v>1</v>
      </c>
      <c r="L1775" s="1">
        <v>1</v>
      </c>
      <c r="M1775" s="4">
        <v>-4</v>
      </c>
      <c r="N1775" s="4">
        <v>-1</v>
      </c>
      <c r="O1775" t="s">
        <v>6153</v>
      </c>
      <c r="P1775">
        <v>3</v>
      </c>
      <c r="Q1775" t="s">
        <v>808</v>
      </c>
      <c r="R1775" s="1">
        <v>0</v>
      </c>
      <c r="S1775" s="3">
        <v>0</v>
      </c>
      <c r="T1775"/>
      <c r="U1775"/>
      <c r="V1775"/>
      <c r="W1775"/>
      <c r="X1775"/>
      <c r="Y1775"/>
      <c r="AA1775"/>
    </row>
    <row r="1776" spans="1:27" x14ac:dyDescent="0.35">
      <c r="A1776" t="s">
        <v>3187</v>
      </c>
      <c r="B1776" t="s">
        <v>16</v>
      </c>
      <c r="C1776">
        <v>0</v>
      </c>
      <c r="D1776" s="4">
        <v>4</v>
      </c>
      <c r="E1776" s="3">
        <v>0</v>
      </c>
      <c r="F1776">
        <v>3</v>
      </c>
      <c r="G1776" s="1">
        <v>0.75</v>
      </c>
      <c r="H1776">
        <v>0</v>
      </c>
      <c r="I1776" s="4">
        <v>1</v>
      </c>
      <c r="J1776" s="3">
        <v>0</v>
      </c>
      <c r="K1776">
        <v>1</v>
      </c>
      <c r="L1776" s="1">
        <v>1</v>
      </c>
      <c r="M1776" s="4">
        <v>-4</v>
      </c>
      <c r="N1776" s="4">
        <v>-1</v>
      </c>
      <c r="O1776" t="s">
        <v>6153</v>
      </c>
      <c r="P1776">
        <v>3</v>
      </c>
      <c r="Q1776" t="s">
        <v>808</v>
      </c>
      <c r="R1776" s="1">
        <v>0</v>
      </c>
      <c r="S1776" s="3">
        <v>0</v>
      </c>
      <c r="T1776"/>
      <c r="U1776"/>
      <c r="V1776"/>
      <c r="W1776"/>
      <c r="X1776"/>
      <c r="Y1776"/>
      <c r="AA1776"/>
    </row>
    <row r="1777" spans="1:27" x14ac:dyDescent="0.35">
      <c r="A1777" t="s">
        <v>3188</v>
      </c>
      <c r="B1777" t="s">
        <v>373</v>
      </c>
      <c r="C1777">
        <v>0</v>
      </c>
      <c r="D1777" s="4">
        <v>4</v>
      </c>
      <c r="E1777" s="3">
        <v>0</v>
      </c>
      <c r="F1777">
        <v>4</v>
      </c>
      <c r="G1777" s="1">
        <v>1</v>
      </c>
      <c r="H1777">
        <v>0</v>
      </c>
      <c r="I1777" s="4">
        <v>1</v>
      </c>
      <c r="J1777" s="3">
        <v>0</v>
      </c>
      <c r="K1777">
        <v>1</v>
      </c>
      <c r="L1777" s="1">
        <v>1</v>
      </c>
      <c r="M1777" s="4">
        <v>-4</v>
      </c>
      <c r="N1777" s="4">
        <v>-1</v>
      </c>
      <c r="O1777" t="s">
        <v>6153</v>
      </c>
      <c r="P1777">
        <v>3</v>
      </c>
      <c r="Q1777" t="s">
        <v>808</v>
      </c>
      <c r="R1777" s="1">
        <v>0</v>
      </c>
      <c r="S1777" s="3">
        <v>0</v>
      </c>
      <c r="T1777"/>
      <c r="U1777"/>
      <c r="V1777"/>
      <c r="W1777"/>
      <c r="X1777"/>
      <c r="Y1777"/>
      <c r="AA1777"/>
    </row>
    <row r="1778" spans="1:27" x14ac:dyDescent="0.35">
      <c r="A1778" t="s">
        <v>3196</v>
      </c>
      <c r="B1778" t="s">
        <v>96</v>
      </c>
      <c r="C1778">
        <v>0</v>
      </c>
      <c r="D1778" s="4">
        <v>4</v>
      </c>
      <c r="E1778" s="3">
        <v>0</v>
      </c>
      <c r="F1778">
        <v>1</v>
      </c>
      <c r="G1778" s="1">
        <v>0.25</v>
      </c>
      <c r="H1778">
        <v>0</v>
      </c>
      <c r="I1778" s="4">
        <v>1</v>
      </c>
      <c r="J1778" s="3">
        <v>0</v>
      </c>
      <c r="K1778">
        <v>1</v>
      </c>
      <c r="L1778" s="1">
        <v>1</v>
      </c>
      <c r="M1778" s="4">
        <v>-4</v>
      </c>
      <c r="N1778" s="4">
        <v>-1</v>
      </c>
      <c r="O1778" t="s">
        <v>6153</v>
      </c>
      <c r="P1778">
        <v>3</v>
      </c>
      <c r="Q1778" t="s">
        <v>808</v>
      </c>
      <c r="R1778" s="1">
        <v>0</v>
      </c>
      <c r="S1778" s="3">
        <v>0</v>
      </c>
      <c r="T1778"/>
      <c r="U1778"/>
      <c r="V1778"/>
      <c r="W1778"/>
      <c r="X1778"/>
      <c r="Y1778"/>
      <c r="AA1778"/>
    </row>
    <row r="1779" spans="1:27" x14ac:dyDescent="0.35">
      <c r="A1779" t="s">
        <v>3211</v>
      </c>
      <c r="B1779" t="s">
        <v>91</v>
      </c>
      <c r="C1779">
        <v>0</v>
      </c>
      <c r="D1779" s="4">
        <v>4</v>
      </c>
      <c r="E1779" s="3">
        <v>0</v>
      </c>
      <c r="F1779">
        <v>2</v>
      </c>
      <c r="G1779" s="1">
        <v>0.5</v>
      </c>
      <c r="H1779">
        <v>0</v>
      </c>
      <c r="I1779" s="4">
        <v>1</v>
      </c>
      <c r="J1779" s="3">
        <v>0</v>
      </c>
      <c r="K1779">
        <v>0</v>
      </c>
      <c r="L1779" s="1">
        <v>0</v>
      </c>
      <c r="M1779" s="4">
        <v>-4</v>
      </c>
      <c r="N1779" s="4">
        <v>-1</v>
      </c>
      <c r="O1779" t="s">
        <v>6153</v>
      </c>
      <c r="P1779">
        <v>3</v>
      </c>
      <c r="Q1779" t="s">
        <v>808</v>
      </c>
      <c r="R1779" s="1">
        <v>0</v>
      </c>
      <c r="S1779" s="3">
        <v>0</v>
      </c>
      <c r="T1779"/>
      <c r="U1779"/>
      <c r="V1779"/>
      <c r="W1779"/>
      <c r="X1779"/>
      <c r="Y1779"/>
      <c r="AA1779"/>
    </row>
    <row r="1780" spans="1:27" x14ac:dyDescent="0.35">
      <c r="A1780" t="s">
        <v>3214</v>
      </c>
      <c r="B1780" t="s">
        <v>266</v>
      </c>
      <c r="C1780">
        <v>0</v>
      </c>
      <c r="D1780" s="4">
        <v>4</v>
      </c>
      <c r="E1780" s="3">
        <v>0</v>
      </c>
      <c r="F1780">
        <v>4</v>
      </c>
      <c r="G1780" s="1">
        <v>1</v>
      </c>
      <c r="H1780">
        <v>0</v>
      </c>
      <c r="I1780" s="4">
        <v>1</v>
      </c>
      <c r="J1780" s="3">
        <v>0</v>
      </c>
      <c r="K1780">
        <v>1</v>
      </c>
      <c r="L1780" s="1">
        <v>1</v>
      </c>
      <c r="M1780" s="4">
        <v>-4</v>
      </c>
      <c r="N1780" s="4">
        <v>-1</v>
      </c>
      <c r="O1780" t="s">
        <v>6153</v>
      </c>
      <c r="P1780">
        <v>3</v>
      </c>
      <c r="Q1780" t="s">
        <v>808</v>
      </c>
      <c r="R1780" s="1">
        <v>0</v>
      </c>
      <c r="S1780" s="3">
        <v>0</v>
      </c>
      <c r="T1780"/>
      <c r="U1780"/>
      <c r="V1780"/>
      <c r="W1780"/>
      <c r="X1780"/>
      <c r="Y1780"/>
      <c r="AA1780"/>
    </row>
    <row r="1781" spans="1:27" x14ac:dyDescent="0.35">
      <c r="A1781" t="s">
        <v>3216</v>
      </c>
      <c r="B1781" t="s">
        <v>125</v>
      </c>
      <c r="C1781">
        <v>0</v>
      </c>
      <c r="D1781" s="4">
        <v>4</v>
      </c>
      <c r="E1781" s="3">
        <v>0</v>
      </c>
      <c r="F1781">
        <v>4</v>
      </c>
      <c r="G1781" s="1">
        <v>1</v>
      </c>
      <c r="H1781">
        <v>0</v>
      </c>
      <c r="I1781" s="4">
        <v>1</v>
      </c>
      <c r="J1781" s="3">
        <v>0</v>
      </c>
      <c r="K1781">
        <v>1</v>
      </c>
      <c r="L1781" s="1">
        <v>1</v>
      </c>
      <c r="M1781" s="4">
        <v>-4</v>
      </c>
      <c r="N1781" s="4">
        <v>-1</v>
      </c>
      <c r="O1781" t="s">
        <v>6153</v>
      </c>
      <c r="P1781">
        <v>3</v>
      </c>
      <c r="Q1781" t="s">
        <v>808</v>
      </c>
      <c r="R1781" s="1">
        <v>0</v>
      </c>
      <c r="S1781" s="3">
        <v>0</v>
      </c>
      <c r="T1781"/>
      <c r="U1781"/>
      <c r="V1781"/>
      <c r="W1781"/>
      <c r="X1781"/>
      <c r="Y1781"/>
      <c r="AA1781"/>
    </row>
    <row r="1782" spans="1:27" x14ac:dyDescent="0.35">
      <c r="A1782" t="s">
        <v>3218</v>
      </c>
      <c r="B1782" t="s">
        <v>137</v>
      </c>
      <c r="C1782">
        <v>0</v>
      </c>
      <c r="D1782" s="4">
        <v>4</v>
      </c>
      <c r="E1782" s="3">
        <v>0</v>
      </c>
      <c r="F1782">
        <v>3</v>
      </c>
      <c r="G1782" s="1">
        <v>0.75</v>
      </c>
      <c r="H1782">
        <v>0</v>
      </c>
      <c r="I1782" s="4">
        <v>1</v>
      </c>
      <c r="J1782" s="3">
        <v>0</v>
      </c>
      <c r="K1782">
        <v>1</v>
      </c>
      <c r="L1782" s="1">
        <v>1</v>
      </c>
      <c r="M1782" s="4">
        <v>-4</v>
      </c>
      <c r="N1782" s="4">
        <v>-1</v>
      </c>
      <c r="O1782" t="s">
        <v>6153</v>
      </c>
      <c r="P1782">
        <v>3</v>
      </c>
      <c r="Q1782" t="s">
        <v>808</v>
      </c>
      <c r="R1782" s="1">
        <v>0</v>
      </c>
      <c r="S1782" s="3">
        <v>0</v>
      </c>
      <c r="T1782"/>
      <c r="U1782"/>
      <c r="V1782"/>
      <c r="W1782"/>
      <c r="X1782"/>
      <c r="Y1782"/>
      <c r="AA1782"/>
    </row>
    <row r="1783" spans="1:27" x14ac:dyDescent="0.35">
      <c r="A1783" t="s">
        <v>3227</v>
      </c>
      <c r="B1783" t="s">
        <v>591</v>
      </c>
      <c r="C1783">
        <v>0</v>
      </c>
      <c r="D1783" s="4">
        <v>4</v>
      </c>
      <c r="E1783" s="3">
        <v>0</v>
      </c>
      <c r="F1783">
        <v>3</v>
      </c>
      <c r="G1783" s="1">
        <v>0.75</v>
      </c>
      <c r="H1783">
        <v>0</v>
      </c>
      <c r="I1783" s="4">
        <v>1</v>
      </c>
      <c r="J1783" s="3">
        <v>0</v>
      </c>
      <c r="K1783">
        <v>1</v>
      </c>
      <c r="L1783" s="1">
        <v>1</v>
      </c>
      <c r="M1783" s="4">
        <v>-4</v>
      </c>
      <c r="N1783" s="4">
        <v>-1</v>
      </c>
      <c r="O1783" t="s">
        <v>6153</v>
      </c>
      <c r="P1783">
        <v>3</v>
      </c>
      <c r="Q1783" t="s">
        <v>808</v>
      </c>
      <c r="R1783" s="1">
        <v>0</v>
      </c>
      <c r="S1783" s="3">
        <v>0</v>
      </c>
      <c r="T1783"/>
      <c r="U1783"/>
      <c r="V1783"/>
      <c r="W1783"/>
      <c r="X1783"/>
      <c r="Y1783"/>
      <c r="AA1783"/>
    </row>
    <row r="1784" spans="1:27" x14ac:dyDescent="0.35">
      <c r="A1784" t="s">
        <v>3230</v>
      </c>
      <c r="B1784" t="s">
        <v>602</v>
      </c>
      <c r="C1784">
        <v>0</v>
      </c>
      <c r="D1784" s="4">
        <v>4</v>
      </c>
      <c r="E1784" s="3">
        <v>0</v>
      </c>
      <c r="F1784">
        <v>4</v>
      </c>
      <c r="G1784" s="1">
        <v>1</v>
      </c>
      <c r="H1784">
        <v>0</v>
      </c>
      <c r="I1784" s="4">
        <v>1</v>
      </c>
      <c r="J1784" s="3">
        <v>0</v>
      </c>
      <c r="K1784">
        <v>1</v>
      </c>
      <c r="L1784" s="1">
        <v>1</v>
      </c>
      <c r="M1784" s="4">
        <v>-4</v>
      </c>
      <c r="N1784" s="4">
        <v>-1</v>
      </c>
      <c r="O1784" t="s">
        <v>6153</v>
      </c>
      <c r="P1784">
        <v>3</v>
      </c>
      <c r="Q1784" t="s">
        <v>808</v>
      </c>
      <c r="R1784" s="1">
        <v>0</v>
      </c>
      <c r="S1784" s="3">
        <v>0</v>
      </c>
      <c r="T1784"/>
      <c r="U1784"/>
      <c r="V1784"/>
      <c r="W1784"/>
      <c r="X1784"/>
      <c r="Y1784"/>
      <c r="AA1784"/>
    </row>
    <row r="1785" spans="1:27" x14ac:dyDescent="0.35">
      <c r="A1785" t="s">
        <v>3231</v>
      </c>
      <c r="B1785" t="s">
        <v>580</v>
      </c>
      <c r="C1785">
        <v>2</v>
      </c>
      <c r="D1785" s="4">
        <v>4</v>
      </c>
      <c r="E1785" s="3">
        <v>2</v>
      </c>
      <c r="F1785">
        <v>2</v>
      </c>
      <c r="G1785" s="1">
        <v>0.5</v>
      </c>
      <c r="H1785">
        <v>1</v>
      </c>
      <c r="I1785" s="4">
        <v>2</v>
      </c>
      <c r="J1785" s="3">
        <v>2</v>
      </c>
      <c r="K1785">
        <v>1</v>
      </c>
      <c r="L1785" s="1">
        <v>0.5</v>
      </c>
      <c r="M1785" s="4">
        <v>-2</v>
      </c>
      <c r="N1785" s="4">
        <v>-1</v>
      </c>
      <c r="O1785" t="s">
        <v>6153</v>
      </c>
      <c r="P1785">
        <v>1</v>
      </c>
      <c r="Q1785" t="s">
        <v>808</v>
      </c>
      <c r="R1785" s="1">
        <v>0</v>
      </c>
      <c r="S1785" s="3">
        <v>0</v>
      </c>
      <c r="T1785"/>
      <c r="U1785"/>
      <c r="V1785"/>
      <c r="W1785"/>
      <c r="X1785"/>
      <c r="Y1785"/>
      <c r="AA1785"/>
    </row>
    <row r="1786" spans="1:27" x14ac:dyDescent="0.35">
      <c r="A1786" t="s">
        <v>3234</v>
      </c>
      <c r="B1786" t="s">
        <v>377</v>
      </c>
      <c r="C1786">
        <v>0</v>
      </c>
      <c r="D1786" s="4">
        <v>4</v>
      </c>
      <c r="E1786" s="3">
        <v>0</v>
      </c>
      <c r="F1786">
        <v>3</v>
      </c>
      <c r="G1786" s="1">
        <v>0.75</v>
      </c>
      <c r="H1786">
        <v>0</v>
      </c>
      <c r="I1786" s="4">
        <v>1</v>
      </c>
      <c r="J1786" s="3">
        <v>0</v>
      </c>
      <c r="K1786">
        <v>0</v>
      </c>
      <c r="L1786" s="1">
        <v>0</v>
      </c>
      <c r="M1786" s="4">
        <v>-4</v>
      </c>
      <c r="N1786" s="4">
        <v>-1</v>
      </c>
      <c r="O1786" t="s">
        <v>6153</v>
      </c>
      <c r="P1786">
        <v>3</v>
      </c>
      <c r="Q1786" t="s">
        <v>808</v>
      </c>
      <c r="R1786" s="1">
        <v>0</v>
      </c>
      <c r="S1786" s="3">
        <v>0</v>
      </c>
      <c r="T1786"/>
      <c r="U1786"/>
      <c r="V1786"/>
      <c r="W1786"/>
      <c r="X1786"/>
      <c r="Y1786"/>
      <c r="AA1786"/>
    </row>
    <row r="1787" spans="1:27" x14ac:dyDescent="0.35">
      <c r="A1787" t="s">
        <v>3236</v>
      </c>
      <c r="B1787" t="s">
        <v>578</v>
      </c>
      <c r="C1787">
        <v>0</v>
      </c>
      <c r="D1787" s="4">
        <v>4</v>
      </c>
      <c r="E1787" s="3">
        <v>0</v>
      </c>
      <c r="F1787">
        <v>0</v>
      </c>
      <c r="G1787" s="1">
        <v>0</v>
      </c>
      <c r="H1787">
        <v>0</v>
      </c>
      <c r="I1787" s="4">
        <v>1</v>
      </c>
      <c r="J1787" s="3">
        <v>0</v>
      </c>
      <c r="K1787">
        <v>0</v>
      </c>
      <c r="L1787" s="1">
        <v>0</v>
      </c>
      <c r="M1787" s="4">
        <v>-4</v>
      </c>
      <c r="N1787" s="4">
        <v>-1</v>
      </c>
      <c r="O1787" t="s">
        <v>6153</v>
      </c>
      <c r="P1787">
        <v>3</v>
      </c>
      <c r="Q1787" t="s">
        <v>808</v>
      </c>
      <c r="R1787" s="1">
        <v>0</v>
      </c>
      <c r="S1787" s="3">
        <v>0</v>
      </c>
      <c r="T1787"/>
      <c r="U1787"/>
      <c r="V1787"/>
      <c r="W1787"/>
      <c r="X1787"/>
      <c r="Y1787"/>
      <c r="AA1787"/>
    </row>
    <row r="1788" spans="1:27" x14ac:dyDescent="0.35">
      <c r="A1788" t="s">
        <v>3244</v>
      </c>
      <c r="B1788" t="s">
        <v>200</v>
      </c>
      <c r="C1788">
        <v>0</v>
      </c>
      <c r="D1788" s="4">
        <v>4</v>
      </c>
      <c r="E1788" s="3">
        <v>0</v>
      </c>
      <c r="F1788">
        <v>2</v>
      </c>
      <c r="G1788" s="1">
        <v>0.5</v>
      </c>
      <c r="H1788">
        <v>0</v>
      </c>
      <c r="I1788" s="4">
        <v>1</v>
      </c>
      <c r="J1788" s="3">
        <v>0</v>
      </c>
      <c r="K1788">
        <v>1</v>
      </c>
      <c r="L1788" s="1">
        <v>1</v>
      </c>
      <c r="M1788" s="4">
        <v>-4</v>
      </c>
      <c r="N1788" s="4">
        <v>-1</v>
      </c>
      <c r="O1788" t="s">
        <v>6153</v>
      </c>
      <c r="P1788">
        <v>3</v>
      </c>
      <c r="Q1788" t="s">
        <v>808</v>
      </c>
      <c r="R1788" s="1">
        <v>0</v>
      </c>
      <c r="S1788" s="3">
        <v>0</v>
      </c>
      <c r="T1788"/>
      <c r="U1788"/>
      <c r="V1788"/>
      <c r="W1788"/>
      <c r="X1788"/>
      <c r="Y1788"/>
      <c r="AA1788"/>
    </row>
    <row r="1789" spans="1:27" x14ac:dyDescent="0.35">
      <c r="A1789" t="s">
        <v>3253</v>
      </c>
      <c r="B1789" t="s">
        <v>455</v>
      </c>
      <c r="C1789">
        <v>0</v>
      </c>
      <c r="D1789" s="4">
        <v>4</v>
      </c>
      <c r="E1789" s="3">
        <v>0</v>
      </c>
      <c r="F1789">
        <v>2</v>
      </c>
      <c r="G1789" s="1">
        <v>0.5</v>
      </c>
      <c r="H1789">
        <v>0</v>
      </c>
      <c r="I1789" s="4">
        <v>1</v>
      </c>
      <c r="J1789" s="3">
        <v>0</v>
      </c>
      <c r="K1789">
        <v>0</v>
      </c>
      <c r="L1789" s="1">
        <v>0</v>
      </c>
      <c r="M1789" s="4">
        <v>-4</v>
      </c>
      <c r="N1789" s="4">
        <v>-1</v>
      </c>
      <c r="O1789" t="s">
        <v>6153</v>
      </c>
      <c r="P1789">
        <v>3</v>
      </c>
      <c r="Q1789" t="s">
        <v>808</v>
      </c>
      <c r="R1789" s="1">
        <v>0</v>
      </c>
      <c r="S1789" s="3">
        <v>0</v>
      </c>
      <c r="T1789"/>
      <c r="U1789"/>
      <c r="V1789"/>
      <c r="W1789"/>
      <c r="X1789"/>
      <c r="Y1789"/>
      <c r="AA1789"/>
    </row>
    <row r="1790" spans="1:27" x14ac:dyDescent="0.35">
      <c r="A1790" t="s">
        <v>3267</v>
      </c>
      <c r="B1790" t="s">
        <v>135</v>
      </c>
      <c r="C1790">
        <v>0</v>
      </c>
      <c r="D1790" s="4">
        <v>3</v>
      </c>
      <c r="E1790" s="3">
        <v>0</v>
      </c>
      <c r="F1790">
        <v>0</v>
      </c>
      <c r="G1790" s="1">
        <v>0</v>
      </c>
      <c r="H1790">
        <v>0</v>
      </c>
      <c r="I1790" s="4">
        <v>1</v>
      </c>
      <c r="J1790" s="3">
        <v>0</v>
      </c>
      <c r="K1790">
        <v>0</v>
      </c>
      <c r="L1790" s="1">
        <v>0</v>
      </c>
      <c r="M1790" s="4">
        <v>-3</v>
      </c>
      <c r="N1790" s="4">
        <v>-1</v>
      </c>
      <c r="O1790" t="s">
        <v>6153</v>
      </c>
      <c r="P1790">
        <v>2</v>
      </c>
      <c r="Q1790" t="s">
        <v>808</v>
      </c>
      <c r="R1790" s="1">
        <v>0</v>
      </c>
      <c r="S1790" s="3">
        <v>0</v>
      </c>
      <c r="T1790"/>
      <c r="U1790"/>
      <c r="V1790"/>
      <c r="W1790"/>
      <c r="X1790"/>
      <c r="Y1790"/>
      <c r="AA1790"/>
    </row>
    <row r="1791" spans="1:27" x14ac:dyDescent="0.35">
      <c r="A1791" t="s">
        <v>3269</v>
      </c>
      <c r="B1791" t="s">
        <v>604</v>
      </c>
      <c r="C1791">
        <v>0</v>
      </c>
      <c r="D1791" s="4">
        <v>3</v>
      </c>
      <c r="E1791" s="3">
        <v>0</v>
      </c>
      <c r="F1791">
        <v>2</v>
      </c>
      <c r="G1791" s="1">
        <v>0.66666666666666663</v>
      </c>
      <c r="H1791">
        <v>0</v>
      </c>
      <c r="I1791" s="4">
        <v>1</v>
      </c>
      <c r="J1791" s="3">
        <v>0</v>
      </c>
      <c r="K1791">
        <v>0</v>
      </c>
      <c r="L1791" s="1">
        <v>0</v>
      </c>
      <c r="M1791" s="4">
        <v>-3</v>
      </c>
      <c r="N1791" s="4">
        <v>-1</v>
      </c>
      <c r="O1791" t="s">
        <v>6153</v>
      </c>
      <c r="P1791">
        <v>2</v>
      </c>
      <c r="Q1791" t="s">
        <v>808</v>
      </c>
      <c r="R1791" s="1">
        <v>0</v>
      </c>
      <c r="S1791" s="3">
        <v>0</v>
      </c>
      <c r="T1791"/>
      <c r="U1791"/>
      <c r="V1791"/>
      <c r="W1791"/>
      <c r="X1791"/>
      <c r="Y1791"/>
      <c r="AA1791"/>
    </row>
    <row r="1792" spans="1:27" x14ac:dyDescent="0.35">
      <c r="A1792" t="s">
        <v>3272</v>
      </c>
      <c r="B1792" t="s">
        <v>110</v>
      </c>
      <c r="C1792">
        <v>0</v>
      </c>
      <c r="D1792" s="4">
        <v>3</v>
      </c>
      <c r="E1792" s="3">
        <v>0</v>
      </c>
      <c r="F1792">
        <v>2</v>
      </c>
      <c r="G1792" s="1">
        <v>0.66666666666666663</v>
      </c>
      <c r="H1792">
        <v>0</v>
      </c>
      <c r="I1792" s="4">
        <v>1</v>
      </c>
      <c r="J1792" s="3">
        <v>0</v>
      </c>
      <c r="K1792">
        <v>0</v>
      </c>
      <c r="L1792" s="1">
        <v>0</v>
      </c>
      <c r="M1792" s="4">
        <v>-3</v>
      </c>
      <c r="N1792" s="4">
        <v>-1</v>
      </c>
      <c r="O1792" t="s">
        <v>6153</v>
      </c>
      <c r="P1792">
        <v>2</v>
      </c>
      <c r="Q1792" t="s">
        <v>808</v>
      </c>
      <c r="R1792" s="1">
        <v>0</v>
      </c>
      <c r="S1792" s="3">
        <v>0</v>
      </c>
      <c r="T1792"/>
      <c r="U1792"/>
      <c r="V1792"/>
      <c r="W1792"/>
      <c r="X1792"/>
      <c r="Y1792"/>
      <c r="AA1792"/>
    </row>
    <row r="1793" spans="1:27" x14ac:dyDescent="0.35">
      <c r="A1793" t="s">
        <v>3283</v>
      </c>
      <c r="B1793" t="s">
        <v>406</v>
      </c>
      <c r="C1793">
        <v>0</v>
      </c>
      <c r="D1793" s="4">
        <v>3</v>
      </c>
      <c r="E1793" s="3">
        <v>0</v>
      </c>
      <c r="F1793">
        <v>3</v>
      </c>
      <c r="G1793" s="1">
        <v>1</v>
      </c>
      <c r="H1793">
        <v>0</v>
      </c>
      <c r="I1793" s="4">
        <v>1</v>
      </c>
      <c r="J1793" s="3">
        <v>0</v>
      </c>
      <c r="K1793">
        <v>1</v>
      </c>
      <c r="L1793" s="1">
        <v>1</v>
      </c>
      <c r="M1793" s="4">
        <v>-3</v>
      </c>
      <c r="N1793" s="4">
        <v>-1</v>
      </c>
      <c r="O1793" t="s">
        <v>6153</v>
      </c>
      <c r="P1793">
        <v>2</v>
      </c>
      <c r="Q1793" t="s">
        <v>808</v>
      </c>
      <c r="R1793" s="1">
        <v>0</v>
      </c>
      <c r="S1793" s="3">
        <v>0</v>
      </c>
      <c r="T1793"/>
      <c r="U1793"/>
      <c r="V1793"/>
      <c r="W1793"/>
      <c r="X1793"/>
      <c r="Y1793"/>
      <c r="AA1793"/>
    </row>
    <row r="1794" spans="1:27" x14ac:dyDescent="0.35">
      <c r="A1794" t="s">
        <v>3284</v>
      </c>
      <c r="B1794" t="s">
        <v>614</v>
      </c>
      <c r="C1794">
        <v>0</v>
      </c>
      <c r="D1794" s="4">
        <v>3</v>
      </c>
      <c r="E1794" s="3">
        <v>0</v>
      </c>
      <c r="F1794">
        <v>3</v>
      </c>
      <c r="G1794" s="1">
        <v>1</v>
      </c>
      <c r="H1794">
        <v>0</v>
      </c>
      <c r="I1794" s="4">
        <v>1</v>
      </c>
      <c r="J1794" s="3">
        <v>0</v>
      </c>
      <c r="K1794">
        <v>1</v>
      </c>
      <c r="L1794" s="1">
        <v>1</v>
      </c>
      <c r="M1794" s="4">
        <v>-3</v>
      </c>
      <c r="N1794" s="4">
        <v>-1</v>
      </c>
      <c r="O1794" t="s">
        <v>6153</v>
      </c>
      <c r="P1794">
        <v>2</v>
      </c>
      <c r="Q1794" t="s">
        <v>808</v>
      </c>
      <c r="R1794" s="1">
        <v>0</v>
      </c>
      <c r="S1794" s="3">
        <v>0</v>
      </c>
      <c r="T1794"/>
      <c r="U1794"/>
      <c r="V1794"/>
      <c r="W1794"/>
      <c r="X1794"/>
      <c r="Y1794"/>
      <c r="AA1794"/>
    </row>
    <row r="1795" spans="1:27" x14ac:dyDescent="0.35">
      <c r="A1795" t="s">
        <v>3286</v>
      </c>
      <c r="B1795" t="s">
        <v>27</v>
      </c>
      <c r="C1795">
        <v>0</v>
      </c>
      <c r="D1795" s="4">
        <v>3</v>
      </c>
      <c r="E1795" s="3">
        <v>0</v>
      </c>
      <c r="F1795">
        <v>0</v>
      </c>
      <c r="G1795" s="1">
        <v>0</v>
      </c>
      <c r="H1795">
        <v>0</v>
      </c>
      <c r="I1795" s="4">
        <v>1</v>
      </c>
      <c r="J1795" s="3">
        <v>0</v>
      </c>
      <c r="K1795">
        <v>0</v>
      </c>
      <c r="L1795" s="1">
        <v>0</v>
      </c>
      <c r="M1795" s="4">
        <v>-3</v>
      </c>
      <c r="N1795" s="4">
        <v>-1</v>
      </c>
      <c r="O1795" t="s">
        <v>6153</v>
      </c>
      <c r="P1795">
        <v>2</v>
      </c>
      <c r="Q1795" t="s">
        <v>808</v>
      </c>
      <c r="R1795" s="1">
        <v>0</v>
      </c>
      <c r="S1795" s="3">
        <v>0</v>
      </c>
      <c r="T1795"/>
      <c r="U1795"/>
      <c r="V1795"/>
      <c r="W1795"/>
      <c r="X1795"/>
      <c r="Y1795"/>
      <c r="AA1795"/>
    </row>
    <row r="1796" spans="1:27" x14ac:dyDescent="0.35">
      <c r="A1796" t="s">
        <v>3290</v>
      </c>
      <c r="B1796" t="s">
        <v>110</v>
      </c>
      <c r="C1796">
        <v>0</v>
      </c>
      <c r="D1796" s="4">
        <v>3</v>
      </c>
      <c r="E1796" s="3">
        <v>0</v>
      </c>
      <c r="F1796">
        <v>1</v>
      </c>
      <c r="G1796" s="1">
        <v>0.33333333333333331</v>
      </c>
      <c r="H1796">
        <v>0</v>
      </c>
      <c r="I1796" s="4">
        <v>1</v>
      </c>
      <c r="J1796" s="3">
        <v>0</v>
      </c>
      <c r="K1796">
        <v>0</v>
      </c>
      <c r="L1796" s="1">
        <v>0</v>
      </c>
      <c r="M1796" s="4">
        <v>-3</v>
      </c>
      <c r="N1796" s="4">
        <v>-1</v>
      </c>
      <c r="O1796" t="s">
        <v>6153</v>
      </c>
      <c r="P1796">
        <v>2</v>
      </c>
      <c r="Q1796" t="s">
        <v>808</v>
      </c>
      <c r="R1796" s="1">
        <v>0</v>
      </c>
      <c r="S1796" s="3">
        <v>0</v>
      </c>
      <c r="T1796"/>
      <c r="U1796"/>
      <c r="V1796"/>
      <c r="W1796"/>
      <c r="X1796"/>
      <c r="Y1796"/>
      <c r="AA1796"/>
    </row>
    <row r="1797" spans="1:27" x14ac:dyDescent="0.35">
      <c r="A1797" t="s">
        <v>3297</v>
      </c>
      <c r="B1797" t="s">
        <v>215</v>
      </c>
      <c r="C1797">
        <v>0</v>
      </c>
      <c r="D1797" s="4">
        <v>3</v>
      </c>
      <c r="E1797" s="3">
        <v>0</v>
      </c>
      <c r="F1797">
        <v>2</v>
      </c>
      <c r="G1797" s="1">
        <v>0.66666666666666663</v>
      </c>
      <c r="H1797">
        <v>0</v>
      </c>
      <c r="I1797" s="4">
        <v>1</v>
      </c>
      <c r="J1797" s="3">
        <v>0</v>
      </c>
      <c r="K1797">
        <v>1</v>
      </c>
      <c r="L1797" s="1">
        <v>1</v>
      </c>
      <c r="M1797" s="4">
        <v>-3</v>
      </c>
      <c r="N1797" s="4">
        <v>-1</v>
      </c>
      <c r="O1797" t="s">
        <v>6153</v>
      </c>
      <c r="P1797">
        <v>2</v>
      </c>
      <c r="Q1797" t="s">
        <v>808</v>
      </c>
      <c r="R1797" s="1">
        <v>0</v>
      </c>
      <c r="S1797" s="3">
        <v>0</v>
      </c>
      <c r="T1797"/>
      <c r="U1797"/>
      <c r="V1797"/>
      <c r="W1797"/>
      <c r="X1797"/>
      <c r="Y1797"/>
      <c r="AA1797"/>
    </row>
    <row r="1798" spans="1:27" x14ac:dyDescent="0.35">
      <c r="A1798" t="s">
        <v>3298</v>
      </c>
      <c r="B1798" t="s">
        <v>314</v>
      </c>
      <c r="C1798">
        <v>0</v>
      </c>
      <c r="D1798" s="4">
        <v>3</v>
      </c>
      <c r="E1798" s="3">
        <v>0</v>
      </c>
      <c r="F1798">
        <v>3</v>
      </c>
      <c r="G1798" s="1">
        <v>1</v>
      </c>
      <c r="H1798">
        <v>0</v>
      </c>
      <c r="I1798" s="4">
        <v>1</v>
      </c>
      <c r="J1798" s="3">
        <v>0</v>
      </c>
      <c r="K1798">
        <v>1</v>
      </c>
      <c r="L1798" s="1">
        <v>1</v>
      </c>
      <c r="M1798" s="4">
        <v>-3</v>
      </c>
      <c r="N1798" s="4">
        <v>-1</v>
      </c>
      <c r="O1798" t="s">
        <v>6153</v>
      </c>
      <c r="P1798">
        <v>2</v>
      </c>
      <c r="Q1798" t="s">
        <v>808</v>
      </c>
      <c r="R1798" s="1">
        <v>0</v>
      </c>
      <c r="S1798" s="3">
        <v>0</v>
      </c>
      <c r="T1798"/>
      <c r="U1798"/>
      <c r="V1798"/>
      <c r="W1798"/>
      <c r="X1798"/>
      <c r="Y1798"/>
      <c r="AA1798"/>
    </row>
    <row r="1799" spans="1:27" x14ac:dyDescent="0.35">
      <c r="A1799" t="s">
        <v>3312</v>
      </c>
      <c r="B1799" t="s">
        <v>608</v>
      </c>
      <c r="C1799">
        <v>0</v>
      </c>
      <c r="D1799" s="4">
        <v>3</v>
      </c>
      <c r="E1799" s="3">
        <v>0</v>
      </c>
      <c r="F1799">
        <v>0</v>
      </c>
      <c r="G1799" s="1">
        <v>0</v>
      </c>
      <c r="H1799">
        <v>0</v>
      </c>
      <c r="I1799" s="4">
        <v>1</v>
      </c>
      <c r="J1799" s="3">
        <v>0</v>
      </c>
      <c r="K1799">
        <v>0</v>
      </c>
      <c r="L1799" s="1">
        <v>0</v>
      </c>
      <c r="M1799" s="4">
        <v>-3</v>
      </c>
      <c r="N1799" s="4">
        <v>-1</v>
      </c>
      <c r="O1799" t="s">
        <v>6153</v>
      </c>
      <c r="P1799">
        <v>2</v>
      </c>
      <c r="Q1799" t="s">
        <v>808</v>
      </c>
      <c r="R1799" s="1">
        <v>0</v>
      </c>
      <c r="S1799" s="3">
        <v>0</v>
      </c>
      <c r="T1799"/>
      <c r="U1799"/>
      <c r="V1799"/>
      <c r="W1799"/>
      <c r="X1799"/>
      <c r="Y1799"/>
      <c r="AA1799"/>
    </row>
    <row r="1800" spans="1:27" x14ac:dyDescent="0.35">
      <c r="A1800" t="s">
        <v>3320</v>
      </c>
      <c r="B1800" t="s">
        <v>444</v>
      </c>
      <c r="C1800">
        <v>0</v>
      </c>
      <c r="D1800" s="4">
        <v>3</v>
      </c>
      <c r="E1800" s="3">
        <v>0</v>
      </c>
      <c r="F1800">
        <v>3</v>
      </c>
      <c r="G1800" s="1">
        <v>1</v>
      </c>
      <c r="H1800">
        <v>0</v>
      </c>
      <c r="I1800" s="4">
        <v>1</v>
      </c>
      <c r="J1800" s="3">
        <v>0</v>
      </c>
      <c r="K1800">
        <v>1</v>
      </c>
      <c r="L1800" s="1">
        <v>1</v>
      </c>
      <c r="M1800" s="4">
        <v>-3</v>
      </c>
      <c r="N1800" s="4">
        <v>-1</v>
      </c>
      <c r="O1800" t="s">
        <v>6153</v>
      </c>
      <c r="P1800">
        <v>2</v>
      </c>
      <c r="Q1800" t="s">
        <v>808</v>
      </c>
      <c r="R1800" s="1">
        <v>0</v>
      </c>
      <c r="S1800" s="3">
        <v>0</v>
      </c>
      <c r="T1800"/>
      <c r="U1800"/>
      <c r="V1800"/>
      <c r="W1800"/>
      <c r="X1800"/>
      <c r="Y1800"/>
      <c r="AA1800"/>
    </row>
    <row r="1801" spans="1:27" x14ac:dyDescent="0.35">
      <c r="A1801" t="s">
        <v>3330</v>
      </c>
      <c r="B1801" t="s">
        <v>352</v>
      </c>
      <c r="C1801">
        <v>0</v>
      </c>
      <c r="D1801" s="4">
        <v>3</v>
      </c>
      <c r="E1801" s="3">
        <v>0</v>
      </c>
      <c r="F1801">
        <v>3</v>
      </c>
      <c r="G1801" s="1">
        <v>1</v>
      </c>
      <c r="H1801">
        <v>0</v>
      </c>
      <c r="I1801" s="4">
        <v>1</v>
      </c>
      <c r="J1801" s="3">
        <v>0</v>
      </c>
      <c r="K1801">
        <v>1</v>
      </c>
      <c r="L1801" s="1">
        <v>1</v>
      </c>
      <c r="M1801" s="4">
        <v>-3</v>
      </c>
      <c r="N1801" s="4">
        <v>-1</v>
      </c>
      <c r="O1801" t="s">
        <v>6153</v>
      </c>
      <c r="P1801">
        <v>2</v>
      </c>
      <c r="Q1801" t="s">
        <v>808</v>
      </c>
      <c r="R1801" s="1">
        <v>0</v>
      </c>
      <c r="S1801" s="3">
        <v>0</v>
      </c>
      <c r="T1801"/>
      <c r="U1801"/>
      <c r="V1801"/>
      <c r="W1801"/>
      <c r="X1801"/>
      <c r="Y1801"/>
      <c r="AA1801"/>
    </row>
    <row r="1802" spans="1:27" x14ac:dyDescent="0.35">
      <c r="A1802" t="s">
        <v>3333</v>
      </c>
      <c r="B1802" t="s">
        <v>421</v>
      </c>
      <c r="C1802">
        <v>0</v>
      </c>
      <c r="D1802" s="4">
        <v>3</v>
      </c>
      <c r="E1802" s="3">
        <v>0</v>
      </c>
      <c r="F1802">
        <v>2</v>
      </c>
      <c r="G1802" s="1">
        <v>0.66666666666666663</v>
      </c>
      <c r="H1802">
        <v>0</v>
      </c>
      <c r="I1802" s="4">
        <v>1</v>
      </c>
      <c r="J1802" s="3">
        <v>0</v>
      </c>
      <c r="K1802">
        <v>1</v>
      </c>
      <c r="L1802" s="1">
        <v>1</v>
      </c>
      <c r="M1802" s="4">
        <v>-3</v>
      </c>
      <c r="N1802" s="4">
        <v>-1</v>
      </c>
      <c r="O1802" t="s">
        <v>6153</v>
      </c>
      <c r="P1802">
        <v>2</v>
      </c>
      <c r="Q1802" t="s">
        <v>808</v>
      </c>
      <c r="R1802" s="1">
        <v>0</v>
      </c>
      <c r="S1802" s="3">
        <v>0</v>
      </c>
      <c r="T1802"/>
      <c r="U1802"/>
      <c r="V1802"/>
      <c r="W1802"/>
      <c r="X1802"/>
      <c r="Y1802"/>
      <c r="AA1802"/>
    </row>
    <row r="1803" spans="1:27" x14ac:dyDescent="0.35">
      <c r="A1803" t="s">
        <v>3340</v>
      </c>
      <c r="B1803" t="s">
        <v>174</v>
      </c>
      <c r="C1803">
        <v>0</v>
      </c>
      <c r="D1803" s="4">
        <v>3</v>
      </c>
      <c r="E1803" s="3">
        <v>0</v>
      </c>
      <c r="F1803">
        <v>3</v>
      </c>
      <c r="G1803" s="1">
        <v>1</v>
      </c>
      <c r="H1803">
        <v>0</v>
      </c>
      <c r="I1803" s="4">
        <v>1</v>
      </c>
      <c r="J1803" s="3">
        <v>0</v>
      </c>
      <c r="K1803">
        <v>1</v>
      </c>
      <c r="L1803" s="1">
        <v>1</v>
      </c>
      <c r="M1803" s="4">
        <v>-3</v>
      </c>
      <c r="N1803" s="4">
        <v>-1</v>
      </c>
      <c r="O1803" t="s">
        <v>6153</v>
      </c>
      <c r="P1803">
        <v>2</v>
      </c>
      <c r="Q1803" t="s">
        <v>808</v>
      </c>
      <c r="R1803" s="1">
        <v>0</v>
      </c>
      <c r="S1803" s="3">
        <v>0</v>
      </c>
      <c r="T1803"/>
      <c r="U1803"/>
      <c r="V1803"/>
      <c r="W1803"/>
      <c r="X1803"/>
      <c r="Y1803"/>
      <c r="AA1803"/>
    </row>
    <row r="1804" spans="1:27" x14ac:dyDescent="0.35">
      <c r="A1804" t="s">
        <v>3347</v>
      </c>
      <c r="B1804" t="s">
        <v>457</v>
      </c>
      <c r="C1804">
        <v>0</v>
      </c>
      <c r="D1804" s="4">
        <v>3</v>
      </c>
      <c r="E1804" s="3">
        <v>0</v>
      </c>
      <c r="F1804">
        <v>3</v>
      </c>
      <c r="G1804" s="1">
        <v>1</v>
      </c>
      <c r="H1804">
        <v>0</v>
      </c>
      <c r="I1804" s="4">
        <v>1</v>
      </c>
      <c r="J1804" s="3">
        <v>0</v>
      </c>
      <c r="K1804">
        <v>1</v>
      </c>
      <c r="L1804" s="1">
        <v>1</v>
      </c>
      <c r="M1804" s="4">
        <v>-3</v>
      </c>
      <c r="N1804" s="4">
        <v>-1</v>
      </c>
      <c r="O1804" t="s">
        <v>6153</v>
      </c>
      <c r="P1804">
        <v>2</v>
      </c>
      <c r="Q1804" t="s">
        <v>808</v>
      </c>
      <c r="R1804" s="1">
        <v>0</v>
      </c>
      <c r="S1804" s="3">
        <v>0</v>
      </c>
      <c r="T1804"/>
      <c r="U1804"/>
      <c r="V1804"/>
      <c r="W1804"/>
      <c r="X1804"/>
      <c r="Y1804"/>
      <c r="AA1804"/>
    </row>
    <row r="1805" spans="1:27" x14ac:dyDescent="0.35">
      <c r="A1805" t="s">
        <v>3349</v>
      </c>
      <c r="B1805" t="s">
        <v>456</v>
      </c>
      <c r="C1805">
        <v>0</v>
      </c>
      <c r="D1805" s="4">
        <v>3</v>
      </c>
      <c r="E1805" s="3">
        <v>0</v>
      </c>
      <c r="F1805">
        <v>1</v>
      </c>
      <c r="G1805" s="1">
        <v>0.33333333333333331</v>
      </c>
      <c r="H1805">
        <v>0</v>
      </c>
      <c r="I1805" s="4">
        <v>1</v>
      </c>
      <c r="J1805" s="3">
        <v>0</v>
      </c>
      <c r="K1805">
        <v>1</v>
      </c>
      <c r="L1805" s="1">
        <v>1</v>
      </c>
      <c r="M1805" s="4">
        <v>-3</v>
      </c>
      <c r="N1805" s="4">
        <v>-1</v>
      </c>
      <c r="O1805" t="s">
        <v>6153</v>
      </c>
      <c r="P1805">
        <v>2</v>
      </c>
      <c r="Q1805" t="s">
        <v>808</v>
      </c>
      <c r="R1805" s="1">
        <v>0</v>
      </c>
      <c r="S1805" s="3">
        <v>0</v>
      </c>
      <c r="T1805"/>
      <c r="U1805"/>
      <c r="V1805"/>
      <c r="W1805"/>
      <c r="X1805"/>
      <c r="Y1805"/>
      <c r="AA1805"/>
    </row>
    <row r="1806" spans="1:27" x14ac:dyDescent="0.35">
      <c r="A1806" t="s">
        <v>3366</v>
      </c>
      <c r="B1806" t="s">
        <v>146</v>
      </c>
      <c r="C1806">
        <v>0</v>
      </c>
      <c r="D1806" s="4">
        <v>3</v>
      </c>
      <c r="E1806" s="3">
        <v>0</v>
      </c>
      <c r="F1806">
        <v>3</v>
      </c>
      <c r="G1806" s="1">
        <v>1</v>
      </c>
      <c r="H1806">
        <v>0</v>
      </c>
      <c r="I1806" s="4">
        <v>1</v>
      </c>
      <c r="J1806" s="3">
        <v>0</v>
      </c>
      <c r="K1806">
        <v>1</v>
      </c>
      <c r="L1806" s="1">
        <v>1</v>
      </c>
      <c r="M1806" s="4">
        <v>-3</v>
      </c>
      <c r="N1806" s="4">
        <v>-1</v>
      </c>
      <c r="O1806" t="s">
        <v>6153</v>
      </c>
      <c r="P1806">
        <v>2</v>
      </c>
      <c r="Q1806" t="s">
        <v>808</v>
      </c>
      <c r="R1806" s="1">
        <v>0</v>
      </c>
      <c r="S1806" s="3">
        <v>0</v>
      </c>
      <c r="T1806"/>
      <c r="U1806"/>
      <c r="V1806"/>
      <c r="W1806"/>
      <c r="X1806"/>
      <c r="Y1806"/>
      <c r="AA1806"/>
    </row>
    <row r="1807" spans="1:27" x14ac:dyDescent="0.35">
      <c r="A1807" t="s">
        <v>3377</v>
      </c>
      <c r="B1807" t="s">
        <v>524</v>
      </c>
      <c r="C1807">
        <v>0</v>
      </c>
      <c r="D1807" s="4">
        <v>3</v>
      </c>
      <c r="E1807" s="3">
        <v>0</v>
      </c>
      <c r="F1807">
        <v>3</v>
      </c>
      <c r="G1807" s="1">
        <v>1</v>
      </c>
      <c r="H1807">
        <v>0</v>
      </c>
      <c r="I1807" s="4">
        <v>1</v>
      </c>
      <c r="J1807" s="3">
        <v>0</v>
      </c>
      <c r="K1807">
        <v>1</v>
      </c>
      <c r="L1807" s="1">
        <v>1</v>
      </c>
      <c r="M1807" s="4">
        <v>-3</v>
      </c>
      <c r="N1807" s="4">
        <v>-1</v>
      </c>
      <c r="O1807" t="s">
        <v>6153</v>
      </c>
      <c r="P1807">
        <v>2</v>
      </c>
      <c r="Q1807" t="s">
        <v>808</v>
      </c>
      <c r="R1807" s="1">
        <v>0</v>
      </c>
      <c r="S1807" s="3">
        <v>0</v>
      </c>
      <c r="T1807"/>
      <c r="U1807"/>
      <c r="V1807"/>
      <c r="W1807"/>
      <c r="X1807"/>
      <c r="Y1807"/>
      <c r="AA1807"/>
    </row>
    <row r="1808" spans="1:27" x14ac:dyDescent="0.35">
      <c r="A1808" t="s">
        <v>3380</v>
      </c>
      <c r="B1808" t="s">
        <v>248</v>
      </c>
      <c r="C1808">
        <v>0</v>
      </c>
      <c r="D1808" s="4">
        <v>3</v>
      </c>
      <c r="E1808" s="3">
        <v>0</v>
      </c>
      <c r="F1808">
        <v>2</v>
      </c>
      <c r="G1808" s="1">
        <v>0.66666666666666663</v>
      </c>
      <c r="H1808">
        <v>0</v>
      </c>
      <c r="I1808" s="4">
        <v>1</v>
      </c>
      <c r="J1808" s="3">
        <v>0</v>
      </c>
      <c r="K1808">
        <v>0</v>
      </c>
      <c r="L1808" s="1">
        <v>0</v>
      </c>
      <c r="M1808" s="4">
        <v>-3</v>
      </c>
      <c r="N1808" s="4">
        <v>-1</v>
      </c>
      <c r="O1808" t="s">
        <v>6153</v>
      </c>
      <c r="P1808">
        <v>2</v>
      </c>
      <c r="Q1808" t="s">
        <v>808</v>
      </c>
      <c r="R1808" s="1">
        <v>0</v>
      </c>
      <c r="S1808" s="3">
        <v>0</v>
      </c>
      <c r="T1808"/>
      <c r="U1808"/>
      <c r="V1808"/>
      <c r="W1808"/>
      <c r="X1808"/>
      <c r="Y1808"/>
      <c r="AA1808"/>
    </row>
    <row r="1809" spans="1:27" x14ac:dyDescent="0.35">
      <c r="A1809" t="s">
        <v>3385</v>
      </c>
      <c r="B1809" t="s">
        <v>508</v>
      </c>
      <c r="C1809">
        <v>0</v>
      </c>
      <c r="D1809" s="4">
        <v>3</v>
      </c>
      <c r="E1809" s="3">
        <v>0</v>
      </c>
      <c r="F1809">
        <v>3</v>
      </c>
      <c r="G1809" s="1">
        <v>1</v>
      </c>
      <c r="H1809">
        <v>0</v>
      </c>
      <c r="I1809" s="4">
        <v>1</v>
      </c>
      <c r="J1809" s="3">
        <v>0</v>
      </c>
      <c r="K1809">
        <v>1</v>
      </c>
      <c r="L1809" s="1">
        <v>1</v>
      </c>
      <c r="M1809" s="4">
        <v>-3</v>
      </c>
      <c r="N1809" s="4">
        <v>-1</v>
      </c>
      <c r="O1809" t="s">
        <v>6153</v>
      </c>
      <c r="P1809">
        <v>2</v>
      </c>
      <c r="Q1809" t="s">
        <v>808</v>
      </c>
      <c r="R1809" s="1">
        <v>0</v>
      </c>
      <c r="S1809" s="3">
        <v>0</v>
      </c>
      <c r="T1809"/>
      <c r="U1809"/>
      <c r="V1809"/>
      <c r="W1809"/>
      <c r="X1809"/>
      <c r="Y1809"/>
      <c r="AA1809"/>
    </row>
    <row r="1810" spans="1:27" x14ac:dyDescent="0.35">
      <c r="A1810" t="s">
        <v>3386</v>
      </c>
      <c r="B1810" t="s">
        <v>229</v>
      </c>
      <c r="C1810">
        <v>0</v>
      </c>
      <c r="D1810" s="4">
        <v>3</v>
      </c>
      <c r="E1810" s="3">
        <v>0</v>
      </c>
      <c r="F1810">
        <v>2</v>
      </c>
      <c r="G1810" s="1">
        <v>0.66666666666666663</v>
      </c>
      <c r="H1810">
        <v>0</v>
      </c>
      <c r="I1810" s="4">
        <v>1</v>
      </c>
      <c r="J1810" s="3">
        <v>0</v>
      </c>
      <c r="K1810">
        <v>1</v>
      </c>
      <c r="L1810" s="1">
        <v>1</v>
      </c>
      <c r="M1810" s="4">
        <v>-3</v>
      </c>
      <c r="N1810" s="4">
        <v>-1</v>
      </c>
      <c r="O1810" t="s">
        <v>6153</v>
      </c>
      <c r="P1810">
        <v>2</v>
      </c>
      <c r="Q1810" t="s">
        <v>808</v>
      </c>
      <c r="R1810" s="1">
        <v>0</v>
      </c>
      <c r="S1810" s="3">
        <v>0</v>
      </c>
      <c r="T1810"/>
      <c r="U1810"/>
      <c r="V1810"/>
      <c r="W1810"/>
      <c r="X1810"/>
      <c r="Y1810"/>
      <c r="AA1810"/>
    </row>
    <row r="1811" spans="1:27" x14ac:dyDescent="0.35">
      <c r="A1811" t="s">
        <v>3387</v>
      </c>
      <c r="B1811" t="s">
        <v>249</v>
      </c>
      <c r="C1811">
        <v>0</v>
      </c>
      <c r="D1811" s="4">
        <v>3</v>
      </c>
      <c r="E1811" s="3">
        <v>0</v>
      </c>
      <c r="F1811">
        <v>3</v>
      </c>
      <c r="G1811" s="1">
        <v>1</v>
      </c>
      <c r="H1811">
        <v>0</v>
      </c>
      <c r="I1811" s="4">
        <v>1</v>
      </c>
      <c r="J1811" s="3">
        <v>0</v>
      </c>
      <c r="K1811">
        <v>1</v>
      </c>
      <c r="L1811" s="1">
        <v>1</v>
      </c>
      <c r="M1811" s="4">
        <v>-3</v>
      </c>
      <c r="N1811" s="4">
        <v>-1</v>
      </c>
      <c r="O1811" t="s">
        <v>6153</v>
      </c>
      <c r="P1811">
        <v>2</v>
      </c>
      <c r="Q1811" t="s">
        <v>808</v>
      </c>
      <c r="R1811" s="1">
        <v>0</v>
      </c>
      <c r="S1811" s="3">
        <v>0</v>
      </c>
      <c r="T1811"/>
      <c r="U1811"/>
      <c r="V1811"/>
      <c r="W1811"/>
      <c r="X1811"/>
      <c r="Y1811"/>
      <c r="AA1811"/>
    </row>
    <row r="1812" spans="1:27" x14ac:dyDescent="0.35">
      <c r="A1812" t="s">
        <v>3389</v>
      </c>
      <c r="B1812" t="s">
        <v>305</v>
      </c>
      <c r="C1812">
        <v>0</v>
      </c>
      <c r="D1812" s="4">
        <v>3</v>
      </c>
      <c r="E1812" s="3">
        <v>0</v>
      </c>
      <c r="F1812">
        <v>0</v>
      </c>
      <c r="G1812" s="1">
        <v>0</v>
      </c>
      <c r="H1812">
        <v>0</v>
      </c>
      <c r="I1812" s="4">
        <v>1</v>
      </c>
      <c r="J1812" s="3">
        <v>0</v>
      </c>
      <c r="K1812">
        <v>0</v>
      </c>
      <c r="L1812" s="1">
        <v>0</v>
      </c>
      <c r="M1812" s="4">
        <v>-3</v>
      </c>
      <c r="N1812" s="4">
        <v>-1</v>
      </c>
      <c r="O1812" t="s">
        <v>6153</v>
      </c>
      <c r="P1812">
        <v>2</v>
      </c>
      <c r="Q1812" t="s">
        <v>808</v>
      </c>
      <c r="R1812" s="1">
        <v>0</v>
      </c>
      <c r="S1812" s="3">
        <v>0</v>
      </c>
      <c r="T1812"/>
      <c r="U1812"/>
      <c r="V1812"/>
      <c r="W1812"/>
      <c r="X1812"/>
      <c r="Y1812"/>
      <c r="AA1812"/>
    </row>
    <row r="1813" spans="1:27" x14ac:dyDescent="0.35">
      <c r="A1813" t="s">
        <v>3392</v>
      </c>
      <c r="B1813" t="s">
        <v>318</v>
      </c>
      <c r="C1813">
        <v>0</v>
      </c>
      <c r="D1813" s="4">
        <v>3</v>
      </c>
      <c r="E1813" s="3">
        <v>0</v>
      </c>
      <c r="F1813">
        <v>2</v>
      </c>
      <c r="G1813" s="1">
        <v>0.66666666666666663</v>
      </c>
      <c r="H1813">
        <v>0</v>
      </c>
      <c r="I1813" s="4">
        <v>1</v>
      </c>
      <c r="J1813" s="3">
        <v>0</v>
      </c>
      <c r="K1813">
        <v>0</v>
      </c>
      <c r="L1813" s="1">
        <v>0</v>
      </c>
      <c r="M1813" s="4">
        <v>-3</v>
      </c>
      <c r="N1813" s="4">
        <v>-1</v>
      </c>
      <c r="O1813" t="s">
        <v>6153</v>
      </c>
      <c r="P1813">
        <v>2</v>
      </c>
      <c r="Q1813" t="s">
        <v>808</v>
      </c>
      <c r="R1813" s="1">
        <v>0</v>
      </c>
      <c r="S1813" s="3">
        <v>0</v>
      </c>
      <c r="T1813"/>
      <c r="U1813"/>
      <c r="V1813"/>
      <c r="W1813"/>
      <c r="X1813"/>
      <c r="Y1813"/>
      <c r="AA1813"/>
    </row>
    <row r="1814" spans="1:27" x14ac:dyDescent="0.35">
      <c r="A1814" t="s">
        <v>3393</v>
      </c>
      <c r="B1814" t="s">
        <v>611</v>
      </c>
      <c r="C1814">
        <v>0</v>
      </c>
      <c r="D1814" s="4">
        <v>3</v>
      </c>
      <c r="E1814" s="3">
        <v>0</v>
      </c>
      <c r="F1814">
        <v>2</v>
      </c>
      <c r="G1814" s="1">
        <v>0.66666666666666663</v>
      </c>
      <c r="H1814">
        <v>0</v>
      </c>
      <c r="I1814" s="4">
        <v>1</v>
      </c>
      <c r="J1814" s="3">
        <v>0</v>
      </c>
      <c r="K1814">
        <v>0</v>
      </c>
      <c r="L1814" s="1">
        <v>0</v>
      </c>
      <c r="M1814" s="4">
        <v>-3</v>
      </c>
      <c r="N1814" s="4">
        <v>-1</v>
      </c>
      <c r="O1814" t="s">
        <v>6153</v>
      </c>
      <c r="P1814">
        <v>2</v>
      </c>
      <c r="Q1814" t="s">
        <v>808</v>
      </c>
      <c r="R1814" s="1">
        <v>0</v>
      </c>
      <c r="S1814" s="3">
        <v>0</v>
      </c>
      <c r="T1814"/>
      <c r="U1814"/>
      <c r="V1814"/>
      <c r="W1814"/>
      <c r="X1814"/>
      <c r="Y1814"/>
      <c r="AA1814"/>
    </row>
    <row r="1815" spans="1:27" x14ac:dyDescent="0.35">
      <c r="A1815" t="s">
        <v>3396</v>
      </c>
      <c r="B1815" t="s">
        <v>612</v>
      </c>
      <c r="C1815">
        <v>0</v>
      </c>
      <c r="D1815" s="4">
        <v>3</v>
      </c>
      <c r="E1815" s="3">
        <v>0</v>
      </c>
      <c r="F1815">
        <v>2</v>
      </c>
      <c r="G1815" s="1">
        <v>0.66666666666666663</v>
      </c>
      <c r="H1815">
        <v>0</v>
      </c>
      <c r="I1815" s="4">
        <v>1</v>
      </c>
      <c r="J1815" s="3">
        <v>0</v>
      </c>
      <c r="K1815">
        <v>1</v>
      </c>
      <c r="L1815" s="1">
        <v>1</v>
      </c>
      <c r="M1815" s="4">
        <v>-3</v>
      </c>
      <c r="N1815" s="4">
        <v>-1</v>
      </c>
      <c r="O1815" t="s">
        <v>6153</v>
      </c>
      <c r="P1815">
        <v>2</v>
      </c>
      <c r="Q1815" t="s">
        <v>808</v>
      </c>
      <c r="R1815" s="1">
        <v>0</v>
      </c>
      <c r="S1815" s="3">
        <v>0</v>
      </c>
      <c r="T1815"/>
      <c r="U1815"/>
      <c r="V1815"/>
      <c r="W1815"/>
      <c r="X1815"/>
      <c r="Y1815"/>
      <c r="AA1815"/>
    </row>
    <row r="1816" spans="1:27" x14ac:dyDescent="0.35">
      <c r="A1816" t="s">
        <v>3401</v>
      </c>
      <c r="B1816" t="s">
        <v>325</v>
      </c>
      <c r="C1816">
        <v>0</v>
      </c>
      <c r="D1816" s="4">
        <v>3</v>
      </c>
      <c r="E1816" s="3">
        <v>0</v>
      </c>
      <c r="F1816">
        <v>1</v>
      </c>
      <c r="G1816" s="1">
        <v>0.33333333333333331</v>
      </c>
      <c r="H1816">
        <v>0</v>
      </c>
      <c r="I1816" s="4">
        <v>1</v>
      </c>
      <c r="J1816" s="3">
        <v>0</v>
      </c>
      <c r="K1816">
        <v>1</v>
      </c>
      <c r="L1816" s="1">
        <v>1</v>
      </c>
      <c r="M1816" s="4">
        <v>-3</v>
      </c>
      <c r="N1816" s="4">
        <v>-1</v>
      </c>
      <c r="O1816" t="s">
        <v>6153</v>
      </c>
      <c r="P1816">
        <v>2</v>
      </c>
      <c r="Q1816" t="s">
        <v>808</v>
      </c>
      <c r="R1816" s="1">
        <v>0</v>
      </c>
      <c r="S1816" s="3">
        <v>0</v>
      </c>
      <c r="T1816"/>
      <c r="U1816"/>
      <c r="V1816"/>
      <c r="W1816"/>
      <c r="X1816"/>
      <c r="Y1816"/>
      <c r="AA1816"/>
    </row>
    <row r="1817" spans="1:27" x14ac:dyDescent="0.35">
      <c r="A1817" t="s">
        <v>3405</v>
      </c>
      <c r="B1817" t="s">
        <v>50</v>
      </c>
      <c r="C1817">
        <v>0</v>
      </c>
      <c r="D1817" s="4">
        <v>3</v>
      </c>
      <c r="E1817" s="3">
        <v>0</v>
      </c>
      <c r="F1817">
        <v>1</v>
      </c>
      <c r="G1817" s="1">
        <v>0.33333333333333331</v>
      </c>
      <c r="H1817">
        <v>0</v>
      </c>
      <c r="I1817" s="4">
        <v>1</v>
      </c>
      <c r="J1817" s="3">
        <v>0</v>
      </c>
      <c r="K1817">
        <v>0</v>
      </c>
      <c r="L1817" s="1">
        <v>0</v>
      </c>
      <c r="M1817" s="4">
        <v>-3</v>
      </c>
      <c r="N1817" s="4">
        <v>-1</v>
      </c>
      <c r="O1817" t="s">
        <v>6153</v>
      </c>
      <c r="P1817">
        <v>2</v>
      </c>
      <c r="Q1817" t="s">
        <v>808</v>
      </c>
      <c r="R1817" s="1">
        <v>0</v>
      </c>
      <c r="S1817" s="3">
        <v>0</v>
      </c>
      <c r="T1817"/>
      <c r="U1817"/>
      <c r="V1817"/>
      <c r="W1817"/>
      <c r="X1817"/>
      <c r="Y1817"/>
      <c r="AA1817"/>
    </row>
    <row r="1818" spans="1:27" x14ac:dyDescent="0.35">
      <c r="A1818" t="s">
        <v>3412</v>
      </c>
      <c r="B1818" t="s">
        <v>53</v>
      </c>
      <c r="C1818">
        <v>0</v>
      </c>
      <c r="D1818" s="4">
        <v>3</v>
      </c>
      <c r="E1818" s="3">
        <v>0</v>
      </c>
      <c r="F1818">
        <v>0</v>
      </c>
      <c r="G1818" s="1">
        <v>0</v>
      </c>
      <c r="H1818">
        <v>0</v>
      </c>
      <c r="I1818" s="4">
        <v>1</v>
      </c>
      <c r="J1818" s="3">
        <v>0</v>
      </c>
      <c r="K1818">
        <v>0</v>
      </c>
      <c r="L1818" s="1">
        <v>0</v>
      </c>
      <c r="M1818" s="4">
        <v>-3</v>
      </c>
      <c r="N1818" s="4">
        <v>-1</v>
      </c>
      <c r="O1818" t="s">
        <v>6153</v>
      </c>
      <c r="P1818">
        <v>2</v>
      </c>
      <c r="Q1818" t="s">
        <v>808</v>
      </c>
      <c r="R1818" s="1">
        <v>0</v>
      </c>
      <c r="S1818" s="3">
        <v>0</v>
      </c>
      <c r="T1818"/>
      <c r="U1818"/>
      <c r="V1818"/>
      <c r="W1818"/>
      <c r="X1818"/>
      <c r="Y1818"/>
      <c r="AA1818"/>
    </row>
    <row r="1819" spans="1:27" x14ac:dyDescent="0.35">
      <c r="A1819" t="s">
        <v>3416</v>
      </c>
      <c r="B1819" t="s">
        <v>290</v>
      </c>
      <c r="C1819">
        <v>0</v>
      </c>
      <c r="D1819" s="4">
        <v>3</v>
      </c>
      <c r="E1819" s="3">
        <v>0</v>
      </c>
      <c r="F1819">
        <v>3</v>
      </c>
      <c r="G1819" s="1">
        <v>1</v>
      </c>
      <c r="H1819">
        <v>0</v>
      </c>
      <c r="I1819" s="4">
        <v>1</v>
      </c>
      <c r="J1819" s="3">
        <v>0</v>
      </c>
      <c r="K1819">
        <v>1</v>
      </c>
      <c r="L1819" s="1">
        <v>1</v>
      </c>
      <c r="M1819" s="4">
        <v>-3</v>
      </c>
      <c r="N1819" s="4">
        <v>-1</v>
      </c>
      <c r="O1819" t="s">
        <v>6153</v>
      </c>
      <c r="P1819">
        <v>2</v>
      </c>
      <c r="Q1819" t="s">
        <v>808</v>
      </c>
      <c r="R1819" s="1">
        <v>0</v>
      </c>
      <c r="S1819" s="3">
        <v>0</v>
      </c>
      <c r="T1819"/>
      <c r="U1819"/>
      <c r="V1819"/>
      <c r="W1819"/>
      <c r="X1819"/>
      <c r="Y1819"/>
      <c r="AA1819"/>
    </row>
    <row r="1820" spans="1:27" x14ac:dyDescent="0.35">
      <c r="A1820" t="s">
        <v>3424</v>
      </c>
      <c r="B1820" t="s">
        <v>148</v>
      </c>
      <c r="C1820">
        <v>0</v>
      </c>
      <c r="D1820" s="4">
        <v>3</v>
      </c>
      <c r="E1820" s="3">
        <v>0</v>
      </c>
      <c r="F1820">
        <v>3</v>
      </c>
      <c r="G1820" s="1">
        <v>1</v>
      </c>
      <c r="H1820">
        <v>0</v>
      </c>
      <c r="I1820" s="4">
        <v>1</v>
      </c>
      <c r="J1820" s="3">
        <v>0</v>
      </c>
      <c r="K1820">
        <v>1</v>
      </c>
      <c r="L1820" s="1">
        <v>1</v>
      </c>
      <c r="M1820" s="4">
        <v>-3</v>
      </c>
      <c r="N1820" s="4">
        <v>-1</v>
      </c>
      <c r="O1820" t="s">
        <v>6153</v>
      </c>
      <c r="P1820">
        <v>2</v>
      </c>
      <c r="Q1820" t="s">
        <v>808</v>
      </c>
      <c r="R1820" s="1">
        <v>0</v>
      </c>
      <c r="S1820" s="3">
        <v>0</v>
      </c>
      <c r="T1820"/>
      <c r="U1820"/>
      <c r="V1820"/>
      <c r="W1820"/>
      <c r="X1820"/>
      <c r="Y1820"/>
      <c r="AA1820"/>
    </row>
    <row r="1821" spans="1:27" x14ac:dyDescent="0.35">
      <c r="A1821" t="s">
        <v>3427</v>
      </c>
      <c r="B1821" t="s">
        <v>357</v>
      </c>
      <c r="C1821">
        <v>0</v>
      </c>
      <c r="D1821" s="4">
        <v>3</v>
      </c>
      <c r="E1821" s="3">
        <v>0</v>
      </c>
      <c r="F1821">
        <v>2</v>
      </c>
      <c r="G1821" s="1">
        <v>0.66666666666666663</v>
      </c>
      <c r="H1821">
        <v>0</v>
      </c>
      <c r="I1821" s="4">
        <v>1</v>
      </c>
      <c r="J1821" s="3">
        <v>0</v>
      </c>
      <c r="K1821">
        <v>0</v>
      </c>
      <c r="L1821" s="1">
        <v>0</v>
      </c>
      <c r="M1821" s="4">
        <v>-3</v>
      </c>
      <c r="N1821" s="4">
        <v>-1</v>
      </c>
      <c r="O1821" t="s">
        <v>6153</v>
      </c>
      <c r="P1821">
        <v>2</v>
      </c>
      <c r="Q1821" t="s">
        <v>808</v>
      </c>
      <c r="R1821" s="1">
        <v>0</v>
      </c>
      <c r="S1821" s="3">
        <v>0</v>
      </c>
      <c r="T1821"/>
      <c r="U1821"/>
      <c r="V1821"/>
      <c r="W1821"/>
      <c r="X1821"/>
      <c r="Y1821"/>
      <c r="AA1821"/>
    </row>
    <row r="1822" spans="1:27" x14ac:dyDescent="0.35">
      <c r="A1822" t="s">
        <v>3429</v>
      </c>
      <c r="B1822" t="s">
        <v>322</v>
      </c>
      <c r="C1822">
        <v>0</v>
      </c>
      <c r="D1822" s="4">
        <v>3</v>
      </c>
      <c r="E1822" s="3">
        <v>0</v>
      </c>
      <c r="F1822">
        <v>3</v>
      </c>
      <c r="G1822" s="1">
        <v>1</v>
      </c>
      <c r="H1822">
        <v>0</v>
      </c>
      <c r="I1822" s="4">
        <v>1</v>
      </c>
      <c r="J1822" s="3">
        <v>0</v>
      </c>
      <c r="K1822">
        <v>1</v>
      </c>
      <c r="L1822" s="1">
        <v>1</v>
      </c>
      <c r="M1822" s="4">
        <v>-3</v>
      </c>
      <c r="N1822" s="4">
        <v>-1</v>
      </c>
      <c r="O1822" t="s">
        <v>6153</v>
      </c>
      <c r="P1822">
        <v>2</v>
      </c>
      <c r="Q1822" t="s">
        <v>808</v>
      </c>
      <c r="R1822" s="1">
        <v>0</v>
      </c>
      <c r="S1822" s="3">
        <v>0</v>
      </c>
      <c r="T1822"/>
      <c r="U1822"/>
      <c r="V1822"/>
      <c r="W1822"/>
      <c r="X1822"/>
      <c r="Y1822"/>
      <c r="AA1822"/>
    </row>
    <row r="1823" spans="1:27" x14ac:dyDescent="0.35">
      <c r="A1823" t="s">
        <v>3431</v>
      </c>
      <c r="B1823" t="s">
        <v>307</v>
      </c>
      <c r="C1823">
        <v>0</v>
      </c>
      <c r="D1823" s="4">
        <v>3</v>
      </c>
      <c r="E1823" s="3">
        <v>0</v>
      </c>
      <c r="F1823">
        <v>3</v>
      </c>
      <c r="G1823" s="1">
        <v>1</v>
      </c>
      <c r="H1823">
        <v>0</v>
      </c>
      <c r="I1823" s="4">
        <v>1</v>
      </c>
      <c r="J1823" s="3">
        <v>0</v>
      </c>
      <c r="K1823">
        <v>1</v>
      </c>
      <c r="L1823" s="1">
        <v>1</v>
      </c>
      <c r="M1823" s="4">
        <v>-3</v>
      </c>
      <c r="N1823" s="4">
        <v>-1</v>
      </c>
      <c r="O1823" t="s">
        <v>6153</v>
      </c>
      <c r="P1823">
        <v>2</v>
      </c>
      <c r="Q1823" t="s">
        <v>808</v>
      </c>
      <c r="R1823" s="1">
        <v>0</v>
      </c>
      <c r="S1823" s="3">
        <v>0</v>
      </c>
      <c r="T1823"/>
      <c r="U1823"/>
      <c r="V1823"/>
      <c r="W1823"/>
      <c r="X1823"/>
      <c r="Y1823"/>
      <c r="AA1823"/>
    </row>
    <row r="1824" spans="1:27" x14ac:dyDescent="0.35">
      <c r="A1824" t="s">
        <v>3432</v>
      </c>
      <c r="B1824" t="s">
        <v>638</v>
      </c>
      <c r="C1824">
        <v>0</v>
      </c>
      <c r="D1824" s="4">
        <v>3</v>
      </c>
      <c r="E1824" s="3">
        <v>0</v>
      </c>
      <c r="F1824">
        <v>3</v>
      </c>
      <c r="G1824" s="1">
        <v>1</v>
      </c>
      <c r="H1824">
        <v>0</v>
      </c>
      <c r="I1824" s="4">
        <v>1</v>
      </c>
      <c r="J1824" s="3">
        <v>0</v>
      </c>
      <c r="K1824">
        <v>1</v>
      </c>
      <c r="L1824" s="1">
        <v>1</v>
      </c>
      <c r="M1824" s="4">
        <v>-3</v>
      </c>
      <c r="N1824" s="4">
        <v>-1</v>
      </c>
      <c r="O1824" t="s">
        <v>6153</v>
      </c>
      <c r="P1824">
        <v>2</v>
      </c>
      <c r="Q1824" t="s">
        <v>808</v>
      </c>
      <c r="R1824" s="1">
        <v>0</v>
      </c>
      <c r="S1824" s="3">
        <v>0</v>
      </c>
      <c r="T1824"/>
      <c r="U1824"/>
      <c r="V1824"/>
      <c r="W1824"/>
      <c r="X1824"/>
      <c r="Y1824"/>
      <c r="AA1824"/>
    </row>
    <row r="1825" spans="1:27" x14ac:dyDescent="0.35">
      <c r="A1825" t="s">
        <v>3440</v>
      </c>
      <c r="B1825" t="s">
        <v>356</v>
      </c>
      <c r="C1825">
        <v>0</v>
      </c>
      <c r="D1825" s="4">
        <v>3</v>
      </c>
      <c r="E1825" s="3">
        <v>0</v>
      </c>
      <c r="F1825">
        <v>0</v>
      </c>
      <c r="G1825" s="1">
        <v>0</v>
      </c>
      <c r="H1825">
        <v>0</v>
      </c>
      <c r="I1825" s="4">
        <v>1</v>
      </c>
      <c r="J1825" s="3">
        <v>0</v>
      </c>
      <c r="K1825">
        <v>0</v>
      </c>
      <c r="L1825" s="1">
        <v>0</v>
      </c>
      <c r="M1825" s="4">
        <v>-3</v>
      </c>
      <c r="N1825" s="4">
        <v>-1</v>
      </c>
      <c r="O1825" t="s">
        <v>6153</v>
      </c>
      <c r="P1825">
        <v>2</v>
      </c>
      <c r="Q1825" t="s">
        <v>808</v>
      </c>
      <c r="R1825" s="1">
        <v>0</v>
      </c>
      <c r="S1825" s="3">
        <v>0</v>
      </c>
      <c r="T1825"/>
      <c r="U1825"/>
      <c r="V1825"/>
      <c r="W1825"/>
      <c r="X1825"/>
      <c r="Y1825"/>
      <c r="AA1825"/>
    </row>
    <row r="1826" spans="1:27" x14ac:dyDescent="0.35">
      <c r="A1826" t="s">
        <v>3447</v>
      </c>
      <c r="B1826" t="s">
        <v>66</v>
      </c>
      <c r="C1826">
        <v>0</v>
      </c>
      <c r="D1826" s="4">
        <v>3</v>
      </c>
      <c r="E1826" s="3">
        <v>0</v>
      </c>
      <c r="F1826">
        <v>0</v>
      </c>
      <c r="G1826" s="1">
        <v>0</v>
      </c>
      <c r="H1826">
        <v>0</v>
      </c>
      <c r="I1826" s="4">
        <v>1</v>
      </c>
      <c r="J1826" s="3">
        <v>0</v>
      </c>
      <c r="K1826">
        <v>0</v>
      </c>
      <c r="L1826" s="1">
        <v>0</v>
      </c>
      <c r="M1826" s="4">
        <v>-3</v>
      </c>
      <c r="N1826" s="4">
        <v>-1</v>
      </c>
      <c r="O1826" t="s">
        <v>6153</v>
      </c>
      <c r="P1826">
        <v>2</v>
      </c>
      <c r="Q1826" t="s">
        <v>808</v>
      </c>
      <c r="R1826" s="1">
        <v>0</v>
      </c>
      <c r="S1826" s="3">
        <v>0</v>
      </c>
      <c r="T1826"/>
      <c r="U1826"/>
      <c r="V1826"/>
      <c r="W1826"/>
      <c r="X1826"/>
      <c r="Y1826"/>
      <c r="AA1826"/>
    </row>
    <row r="1827" spans="1:27" x14ac:dyDescent="0.35">
      <c r="A1827" t="s">
        <v>1409</v>
      </c>
      <c r="B1827" t="s">
        <v>65</v>
      </c>
      <c r="C1827">
        <v>0</v>
      </c>
      <c r="D1827" s="4">
        <v>3</v>
      </c>
      <c r="E1827" s="3">
        <v>0</v>
      </c>
      <c r="F1827">
        <v>0</v>
      </c>
      <c r="G1827" s="1">
        <v>0</v>
      </c>
      <c r="H1827">
        <v>0</v>
      </c>
      <c r="I1827" s="4">
        <v>1</v>
      </c>
      <c r="J1827" s="3">
        <v>0</v>
      </c>
      <c r="K1827">
        <v>0</v>
      </c>
      <c r="L1827" s="1">
        <v>0</v>
      </c>
      <c r="M1827" s="4">
        <v>-3</v>
      </c>
      <c r="N1827" s="4">
        <v>-1</v>
      </c>
      <c r="O1827" t="s">
        <v>6153</v>
      </c>
      <c r="P1827">
        <v>2</v>
      </c>
      <c r="Q1827" t="s">
        <v>808</v>
      </c>
      <c r="R1827" s="1">
        <v>0</v>
      </c>
      <c r="S1827" s="3">
        <v>0</v>
      </c>
      <c r="T1827"/>
      <c r="U1827"/>
      <c r="V1827"/>
      <c r="W1827"/>
      <c r="X1827"/>
      <c r="Y1827"/>
      <c r="AA1827"/>
    </row>
    <row r="1828" spans="1:27" x14ac:dyDescent="0.35">
      <c r="A1828" t="s">
        <v>3458</v>
      </c>
      <c r="B1828" t="s">
        <v>299</v>
      </c>
      <c r="C1828">
        <v>0</v>
      </c>
      <c r="D1828" s="4">
        <v>3</v>
      </c>
      <c r="E1828" s="3">
        <v>0</v>
      </c>
      <c r="F1828">
        <v>2</v>
      </c>
      <c r="G1828" s="1">
        <v>0.66666666666666663</v>
      </c>
      <c r="H1828">
        <v>0</v>
      </c>
      <c r="I1828" s="4">
        <v>1</v>
      </c>
      <c r="J1828" s="3">
        <v>0</v>
      </c>
      <c r="K1828">
        <v>1</v>
      </c>
      <c r="L1828" s="1">
        <v>1</v>
      </c>
      <c r="M1828" s="4">
        <v>-3</v>
      </c>
      <c r="N1828" s="4">
        <v>-1</v>
      </c>
      <c r="O1828" t="s">
        <v>6153</v>
      </c>
      <c r="P1828">
        <v>2</v>
      </c>
      <c r="Q1828" t="s">
        <v>808</v>
      </c>
      <c r="R1828" s="1">
        <v>0</v>
      </c>
      <c r="S1828" s="3">
        <v>0</v>
      </c>
      <c r="T1828"/>
      <c r="U1828"/>
      <c r="V1828"/>
      <c r="W1828"/>
      <c r="X1828"/>
      <c r="Y1828"/>
      <c r="AA1828"/>
    </row>
    <row r="1829" spans="1:27" x14ac:dyDescent="0.35">
      <c r="A1829" t="s">
        <v>2344</v>
      </c>
      <c r="B1829" t="s">
        <v>210</v>
      </c>
      <c r="C1829">
        <v>0</v>
      </c>
      <c r="D1829" s="4">
        <v>3</v>
      </c>
      <c r="E1829" s="3">
        <v>0</v>
      </c>
      <c r="F1829">
        <v>0</v>
      </c>
      <c r="G1829" s="1">
        <v>0</v>
      </c>
      <c r="H1829">
        <v>0</v>
      </c>
      <c r="I1829" s="4">
        <v>1</v>
      </c>
      <c r="J1829" s="3">
        <v>0</v>
      </c>
      <c r="K1829">
        <v>0</v>
      </c>
      <c r="L1829" s="1">
        <v>0</v>
      </c>
      <c r="M1829" s="4">
        <v>-3</v>
      </c>
      <c r="N1829" s="4">
        <v>-1</v>
      </c>
      <c r="O1829" t="s">
        <v>6153</v>
      </c>
      <c r="P1829">
        <v>2</v>
      </c>
      <c r="Q1829" t="s">
        <v>808</v>
      </c>
      <c r="R1829" s="1">
        <v>0</v>
      </c>
      <c r="S1829" s="3">
        <v>0</v>
      </c>
      <c r="T1829"/>
      <c r="U1829"/>
      <c r="V1829"/>
      <c r="W1829"/>
      <c r="X1829"/>
      <c r="Y1829"/>
      <c r="AA1829"/>
    </row>
    <row r="1830" spans="1:27" x14ac:dyDescent="0.35">
      <c r="A1830" t="s">
        <v>3465</v>
      </c>
      <c r="B1830" t="s">
        <v>135</v>
      </c>
      <c r="C1830">
        <v>0</v>
      </c>
      <c r="D1830" s="4">
        <v>3</v>
      </c>
      <c r="E1830" s="3">
        <v>0</v>
      </c>
      <c r="F1830">
        <v>1</v>
      </c>
      <c r="G1830" s="1">
        <v>0.33333333333333331</v>
      </c>
      <c r="H1830">
        <v>0</v>
      </c>
      <c r="I1830" s="4">
        <v>1</v>
      </c>
      <c r="J1830" s="3">
        <v>0</v>
      </c>
      <c r="K1830">
        <v>0</v>
      </c>
      <c r="L1830" s="1">
        <v>0</v>
      </c>
      <c r="M1830" s="4">
        <v>-3</v>
      </c>
      <c r="N1830" s="4">
        <v>-1</v>
      </c>
      <c r="O1830" t="s">
        <v>6153</v>
      </c>
      <c r="P1830">
        <v>2</v>
      </c>
      <c r="Q1830" t="s">
        <v>808</v>
      </c>
      <c r="R1830" s="1">
        <v>0</v>
      </c>
      <c r="S1830" s="3">
        <v>0</v>
      </c>
      <c r="T1830"/>
      <c r="U1830"/>
      <c r="V1830"/>
      <c r="W1830"/>
      <c r="X1830"/>
      <c r="Y1830"/>
      <c r="AA1830"/>
    </row>
    <row r="1831" spans="1:27" x14ac:dyDescent="0.35">
      <c r="A1831" t="s">
        <v>626</v>
      </c>
      <c r="B1831" t="s">
        <v>257</v>
      </c>
      <c r="C1831">
        <v>0</v>
      </c>
      <c r="D1831" s="4">
        <v>3</v>
      </c>
      <c r="E1831" s="3">
        <v>0</v>
      </c>
      <c r="F1831">
        <v>2</v>
      </c>
      <c r="G1831" s="1">
        <v>0.66666666666666663</v>
      </c>
      <c r="H1831">
        <v>0</v>
      </c>
      <c r="I1831" s="4">
        <v>1</v>
      </c>
      <c r="J1831" s="3">
        <v>0</v>
      </c>
      <c r="K1831">
        <v>1</v>
      </c>
      <c r="L1831" s="1">
        <v>1</v>
      </c>
      <c r="M1831" s="4">
        <v>-3</v>
      </c>
      <c r="N1831" s="4">
        <v>-1</v>
      </c>
      <c r="O1831" t="s">
        <v>6153</v>
      </c>
      <c r="P1831">
        <v>2</v>
      </c>
      <c r="Q1831" t="s">
        <v>808</v>
      </c>
      <c r="R1831" s="1">
        <v>0</v>
      </c>
      <c r="S1831" s="3">
        <v>0</v>
      </c>
      <c r="T1831"/>
      <c r="U1831"/>
      <c r="V1831"/>
      <c r="W1831"/>
      <c r="X1831"/>
      <c r="Y1831"/>
      <c r="AA1831"/>
    </row>
    <row r="1832" spans="1:27" x14ac:dyDescent="0.35">
      <c r="A1832" t="s">
        <v>3468</v>
      </c>
      <c r="B1832" t="s">
        <v>16</v>
      </c>
      <c r="C1832">
        <v>0</v>
      </c>
      <c r="D1832" s="4">
        <v>3</v>
      </c>
      <c r="E1832" s="3">
        <v>0</v>
      </c>
      <c r="F1832">
        <v>3</v>
      </c>
      <c r="G1832" s="1">
        <v>1</v>
      </c>
      <c r="H1832">
        <v>0</v>
      </c>
      <c r="I1832" s="4">
        <v>1</v>
      </c>
      <c r="J1832" s="3">
        <v>0</v>
      </c>
      <c r="K1832">
        <v>1</v>
      </c>
      <c r="L1832" s="1">
        <v>1</v>
      </c>
      <c r="M1832" s="4">
        <v>-3</v>
      </c>
      <c r="N1832" s="4">
        <v>-1</v>
      </c>
      <c r="O1832" t="s">
        <v>6153</v>
      </c>
      <c r="P1832">
        <v>2</v>
      </c>
      <c r="Q1832" t="s">
        <v>808</v>
      </c>
      <c r="R1832" s="1">
        <v>0</v>
      </c>
      <c r="S1832" s="3">
        <v>0</v>
      </c>
      <c r="T1832"/>
      <c r="U1832"/>
      <c r="V1832"/>
      <c r="W1832"/>
      <c r="X1832"/>
      <c r="Y1832"/>
      <c r="AA1832"/>
    </row>
    <row r="1833" spans="1:27" x14ac:dyDescent="0.35">
      <c r="A1833" t="s">
        <v>3480</v>
      </c>
      <c r="B1833" t="s">
        <v>181</v>
      </c>
      <c r="C1833">
        <v>0</v>
      </c>
      <c r="D1833" s="4">
        <v>3</v>
      </c>
      <c r="E1833" s="3">
        <v>0</v>
      </c>
      <c r="F1833">
        <v>2</v>
      </c>
      <c r="G1833" s="1">
        <v>0.66666666666666663</v>
      </c>
      <c r="H1833">
        <v>0</v>
      </c>
      <c r="I1833" s="4">
        <v>1</v>
      </c>
      <c r="J1833" s="3">
        <v>0</v>
      </c>
      <c r="K1833">
        <v>0</v>
      </c>
      <c r="L1833" s="1">
        <v>0</v>
      </c>
      <c r="M1833" s="4">
        <v>-3</v>
      </c>
      <c r="N1833" s="4">
        <v>-1</v>
      </c>
      <c r="O1833" t="s">
        <v>6153</v>
      </c>
      <c r="P1833">
        <v>2</v>
      </c>
      <c r="Q1833" t="s">
        <v>808</v>
      </c>
      <c r="R1833" s="1">
        <v>0</v>
      </c>
      <c r="S1833" s="3">
        <v>0</v>
      </c>
      <c r="T1833"/>
      <c r="U1833"/>
      <c r="V1833"/>
      <c r="W1833"/>
      <c r="X1833"/>
      <c r="Y1833"/>
      <c r="AA1833"/>
    </row>
    <row r="1834" spans="1:27" x14ac:dyDescent="0.35">
      <c r="A1834" t="s">
        <v>3481</v>
      </c>
      <c r="B1834" t="s">
        <v>266</v>
      </c>
      <c r="C1834">
        <v>0</v>
      </c>
      <c r="D1834" s="4">
        <v>3</v>
      </c>
      <c r="E1834" s="3">
        <v>0</v>
      </c>
      <c r="F1834">
        <v>2</v>
      </c>
      <c r="G1834" s="1">
        <v>0.66666666666666663</v>
      </c>
      <c r="H1834">
        <v>0</v>
      </c>
      <c r="I1834" s="4">
        <v>1</v>
      </c>
      <c r="J1834" s="3">
        <v>0</v>
      </c>
      <c r="K1834">
        <v>1</v>
      </c>
      <c r="L1834" s="1">
        <v>1</v>
      </c>
      <c r="M1834" s="4">
        <v>-3</v>
      </c>
      <c r="N1834" s="4">
        <v>-1</v>
      </c>
      <c r="O1834" t="s">
        <v>6153</v>
      </c>
      <c r="P1834">
        <v>2</v>
      </c>
      <c r="Q1834" t="s">
        <v>808</v>
      </c>
      <c r="R1834" s="1">
        <v>0</v>
      </c>
      <c r="S1834" s="3">
        <v>0</v>
      </c>
      <c r="T1834"/>
      <c r="U1834"/>
      <c r="V1834"/>
      <c r="W1834"/>
      <c r="X1834"/>
      <c r="Y1834"/>
      <c r="AA1834"/>
    </row>
    <row r="1835" spans="1:27" x14ac:dyDescent="0.35">
      <c r="A1835" t="s">
        <v>3485</v>
      </c>
      <c r="B1835" t="s">
        <v>76</v>
      </c>
      <c r="C1835">
        <v>0</v>
      </c>
      <c r="D1835" s="4">
        <v>3</v>
      </c>
      <c r="E1835" s="3">
        <v>0</v>
      </c>
      <c r="F1835">
        <v>2</v>
      </c>
      <c r="G1835" s="1">
        <v>0.66666666666666663</v>
      </c>
      <c r="H1835">
        <v>0</v>
      </c>
      <c r="I1835" s="4">
        <v>1</v>
      </c>
      <c r="J1835" s="3">
        <v>0</v>
      </c>
      <c r="K1835">
        <v>1</v>
      </c>
      <c r="L1835" s="1">
        <v>1</v>
      </c>
      <c r="M1835" s="4">
        <v>-3</v>
      </c>
      <c r="N1835" s="4">
        <v>-1</v>
      </c>
      <c r="O1835" t="s">
        <v>6153</v>
      </c>
      <c r="P1835">
        <v>2</v>
      </c>
      <c r="Q1835" t="s">
        <v>808</v>
      </c>
      <c r="R1835" s="1">
        <v>0</v>
      </c>
      <c r="S1835" s="3">
        <v>0</v>
      </c>
      <c r="T1835"/>
      <c r="U1835"/>
      <c r="V1835"/>
      <c r="W1835"/>
      <c r="X1835"/>
      <c r="Y1835"/>
      <c r="AA1835"/>
    </row>
    <row r="1836" spans="1:27" x14ac:dyDescent="0.35">
      <c r="A1836" t="s">
        <v>3493</v>
      </c>
      <c r="B1836" t="s">
        <v>157</v>
      </c>
      <c r="C1836">
        <v>2</v>
      </c>
      <c r="D1836" s="4">
        <v>3</v>
      </c>
      <c r="E1836" s="3">
        <v>1.5</v>
      </c>
      <c r="F1836">
        <v>3</v>
      </c>
      <c r="G1836" s="1">
        <v>1</v>
      </c>
      <c r="H1836">
        <v>2</v>
      </c>
      <c r="I1836" s="4">
        <v>3</v>
      </c>
      <c r="J1836" s="3">
        <v>1.5</v>
      </c>
      <c r="K1836">
        <v>3</v>
      </c>
      <c r="L1836" s="1">
        <v>1</v>
      </c>
      <c r="M1836" s="4">
        <v>-1</v>
      </c>
      <c r="N1836" s="4">
        <v>-1</v>
      </c>
      <c r="O1836" t="s">
        <v>6153</v>
      </c>
      <c r="P1836">
        <v>0</v>
      </c>
      <c r="Q1836" t="s">
        <v>808</v>
      </c>
      <c r="R1836" s="1">
        <v>0</v>
      </c>
      <c r="S1836" s="3">
        <v>0</v>
      </c>
      <c r="T1836"/>
      <c r="U1836"/>
      <c r="V1836"/>
      <c r="W1836"/>
      <c r="X1836"/>
      <c r="Y1836"/>
      <c r="AA1836"/>
    </row>
    <row r="1837" spans="1:27" x14ac:dyDescent="0.35">
      <c r="A1837" t="s">
        <v>3497</v>
      </c>
      <c r="B1837" t="s">
        <v>125</v>
      </c>
      <c r="C1837">
        <v>0</v>
      </c>
      <c r="D1837" s="4">
        <v>3</v>
      </c>
      <c r="E1837" s="3">
        <v>0</v>
      </c>
      <c r="F1837">
        <v>1</v>
      </c>
      <c r="G1837" s="1">
        <v>0.33333333333333331</v>
      </c>
      <c r="H1837">
        <v>0</v>
      </c>
      <c r="I1837" s="4">
        <v>1</v>
      </c>
      <c r="J1837" s="3">
        <v>0</v>
      </c>
      <c r="K1837">
        <v>0</v>
      </c>
      <c r="L1837" s="1">
        <v>0</v>
      </c>
      <c r="M1837" s="4">
        <v>-3</v>
      </c>
      <c r="N1837" s="4">
        <v>-1</v>
      </c>
      <c r="O1837" t="s">
        <v>6153</v>
      </c>
      <c r="P1837">
        <v>2</v>
      </c>
      <c r="Q1837" t="s">
        <v>808</v>
      </c>
      <c r="R1837" s="1">
        <v>0</v>
      </c>
      <c r="S1837" s="3">
        <v>0</v>
      </c>
      <c r="T1837"/>
      <c r="U1837"/>
      <c r="V1837"/>
      <c r="W1837"/>
      <c r="X1837"/>
      <c r="Y1837"/>
      <c r="AA1837"/>
    </row>
    <row r="1838" spans="1:27" x14ac:dyDescent="0.35">
      <c r="A1838" t="s">
        <v>3505</v>
      </c>
      <c r="B1838" t="s">
        <v>545</v>
      </c>
      <c r="C1838">
        <v>0</v>
      </c>
      <c r="D1838" s="4">
        <v>3</v>
      </c>
      <c r="E1838" s="3">
        <v>0</v>
      </c>
      <c r="F1838">
        <v>3</v>
      </c>
      <c r="G1838" s="1">
        <v>1</v>
      </c>
      <c r="H1838">
        <v>0</v>
      </c>
      <c r="I1838" s="4">
        <v>1</v>
      </c>
      <c r="J1838" s="3">
        <v>0</v>
      </c>
      <c r="K1838">
        <v>1</v>
      </c>
      <c r="L1838" s="1">
        <v>1</v>
      </c>
      <c r="M1838" s="4">
        <v>-3</v>
      </c>
      <c r="N1838" s="4">
        <v>-1</v>
      </c>
      <c r="O1838" t="s">
        <v>6153</v>
      </c>
      <c r="P1838">
        <v>2</v>
      </c>
      <c r="Q1838" t="s">
        <v>808</v>
      </c>
      <c r="R1838" s="1">
        <v>0</v>
      </c>
      <c r="S1838" s="3">
        <v>0</v>
      </c>
      <c r="T1838"/>
      <c r="U1838"/>
      <c r="V1838"/>
      <c r="W1838"/>
      <c r="X1838"/>
      <c r="Y1838"/>
      <c r="AA1838"/>
    </row>
    <row r="1839" spans="1:27" x14ac:dyDescent="0.35">
      <c r="A1839" t="s">
        <v>3508</v>
      </c>
      <c r="B1839" t="s">
        <v>238</v>
      </c>
      <c r="C1839">
        <v>0</v>
      </c>
      <c r="D1839" s="4">
        <v>3</v>
      </c>
      <c r="E1839" s="3">
        <v>0</v>
      </c>
      <c r="F1839">
        <v>3</v>
      </c>
      <c r="G1839" s="1">
        <v>1</v>
      </c>
      <c r="H1839">
        <v>0</v>
      </c>
      <c r="I1839" s="4">
        <v>1</v>
      </c>
      <c r="J1839" s="3">
        <v>0</v>
      </c>
      <c r="K1839">
        <v>1</v>
      </c>
      <c r="L1839" s="1">
        <v>1</v>
      </c>
      <c r="M1839" s="4">
        <v>-3</v>
      </c>
      <c r="N1839" s="4">
        <v>-1</v>
      </c>
      <c r="O1839" t="s">
        <v>6153</v>
      </c>
      <c r="P1839">
        <v>2</v>
      </c>
      <c r="Q1839" t="s">
        <v>808</v>
      </c>
      <c r="R1839" s="1">
        <v>0</v>
      </c>
      <c r="S1839" s="3">
        <v>0</v>
      </c>
      <c r="T1839"/>
      <c r="U1839"/>
      <c r="V1839"/>
      <c r="W1839"/>
      <c r="X1839"/>
      <c r="Y1839"/>
      <c r="AA1839"/>
    </row>
    <row r="1840" spans="1:27" x14ac:dyDescent="0.35">
      <c r="A1840" t="s">
        <v>3510</v>
      </c>
      <c r="B1840" t="s">
        <v>87</v>
      </c>
      <c r="C1840">
        <v>0</v>
      </c>
      <c r="D1840" s="4">
        <v>3</v>
      </c>
      <c r="E1840" s="3">
        <v>0</v>
      </c>
      <c r="F1840">
        <v>3</v>
      </c>
      <c r="G1840" s="1">
        <v>1</v>
      </c>
      <c r="H1840">
        <v>0</v>
      </c>
      <c r="I1840" s="4">
        <v>1</v>
      </c>
      <c r="J1840" s="3">
        <v>0</v>
      </c>
      <c r="K1840">
        <v>1</v>
      </c>
      <c r="L1840" s="1">
        <v>1</v>
      </c>
      <c r="M1840" s="4">
        <v>-3</v>
      </c>
      <c r="N1840" s="4">
        <v>-1</v>
      </c>
      <c r="O1840" t="s">
        <v>6153</v>
      </c>
      <c r="P1840">
        <v>2</v>
      </c>
      <c r="Q1840" t="s">
        <v>808</v>
      </c>
      <c r="R1840" s="1">
        <v>0</v>
      </c>
      <c r="S1840" s="3">
        <v>0</v>
      </c>
      <c r="T1840"/>
      <c r="U1840"/>
      <c r="V1840"/>
      <c r="W1840"/>
      <c r="X1840"/>
      <c r="Y1840"/>
      <c r="AA1840"/>
    </row>
    <row r="1841" spans="1:27" x14ac:dyDescent="0.35">
      <c r="A1841" t="s">
        <v>3512</v>
      </c>
      <c r="B1841" t="s">
        <v>309</v>
      </c>
      <c r="C1841">
        <v>0</v>
      </c>
      <c r="D1841" s="4">
        <v>3</v>
      </c>
      <c r="E1841" s="3">
        <v>0</v>
      </c>
      <c r="F1841">
        <v>2</v>
      </c>
      <c r="G1841" s="1">
        <v>0.66666666666666663</v>
      </c>
      <c r="H1841">
        <v>0</v>
      </c>
      <c r="I1841" s="4">
        <v>1</v>
      </c>
      <c r="J1841" s="3">
        <v>0</v>
      </c>
      <c r="K1841">
        <v>0</v>
      </c>
      <c r="L1841" s="1">
        <v>0</v>
      </c>
      <c r="M1841" s="4">
        <v>-3</v>
      </c>
      <c r="N1841" s="4">
        <v>-1</v>
      </c>
      <c r="O1841" t="s">
        <v>6153</v>
      </c>
      <c r="P1841">
        <v>2</v>
      </c>
      <c r="Q1841" t="s">
        <v>808</v>
      </c>
      <c r="R1841" s="1">
        <v>0</v>
      </c>
      <c r="S1841" s="3">
        <v>0</v>
      </c>
      <c r="T1841"/>
      <c r="U1841"/>
      <c r="V1841"/>
      <c r="W1841"/>
      <c r="X1841"/>
      <c r="Y1841"/>
      <c r="AA1841"/>
    </row>
    <row r="1842" spans="1:27" x14ac:dyDescent="0.35">
      <c r="A1842" t="s">
        <v>3513</v>
      </c>
      <c r="B1842" t="s">
        <v>239</v>
      </c>
      <c r="C1842">
        <v>0</v>
      </c>
      <c r="D1842" s="4">
        <v>3</v>
      </c>
      <c r="E1842" s="3">
        <v>0</v>
      </c>
      <c r="F1842">
        <v>3</v>
      </c>
      <c r="G1842" s="1">
        <v>1</v>
      </c>
      <c r="H1842">
        <v>0</v>
      </c>
      <c r="I1842" s="4">
        <v>1</v>
      </c>
      <c r="J1842" s="3">
        <v>0</v>
      </c>
      <c r="K1842">
        <v>1</v>
      </c>
      <c r="L1842" s="1">
        <v>1</v>
      </c>
      <c r="M1842" s="4">
        <v>-3</v>
      </c>
      <c r="N1842" s="4">
        <v>-1</v>
      </c>
      <c r="O1842" t="s">
        <v>6153</v>
      </c>
      <c r="P1842">
        <v>2</v>
      </c>
      <c r="Q1842" t="s">
        <v>808</v>
      </c>
      <c r="R1842" s="1">
        <v>0</v>
      </c>
      <c r="S1842" s="3">
        <v>0</v>
      </c>
      <c r="T1842"/>
      <c r="U1842"/>
      <c r="V1842"/>
      <c r="W1842"/>
      <c r="X1842"/>
      <c r="Y1842"/>
      <c r="AA1842"/>
    </row>
    <row r="1843" spans="1:27" x14ac:dyDescent="0.35">
      <c r="A1843" t="s">
        <v>3515</v>
      </c>
      <c r="B1843" t="s">
        <v>436</v>
      </c>
      <c r="C1843">
        <v>0</v>
      </c>
      <c r="D1843" s="4">
        <v>3</v>
      </c>
      <c r="E1843" s="3">
        <v>0</v>
      </c>
      <c r="F1843">
        <v>1</v>
      </c>
      <c r="G1843" s="1">
        <v>0.33333333333333331</v>
      </c>
      <c r="H1843">
        <v>0</v>
      </c>
      <c r="I1843" s="4">
        <v>1</v>
      </c>
      <c r="J1843" s="3">
        <v>0</v>
      </c>
      <c r="K1843">
        <v>1</v>
      </c>
      <c r="L1843" s="1">
        <v>1</v>
      </c>
      <c r="M1843" s="4">
        <v>-3</v>
      </c>
      <c r="N1843" s="4">
        <v>-1</v>
      </c>
      <c r="O1843" t="s">
        <v>6153</v>
      </c>
      <c r="P1843">
        <v>2</v>
      </c>
      <c r="Q1843" t="s">
        <v>808</v>
      </c>
      <c r="R1843" s="1">
        <v>0</v>
      </c>
      <c r="S1843" s="3">
        <v>0</v>
      </c>
      <c r="T1843"/>
      <c r="U1843"/>
      <c r="V1843"/>
      <c r="W1843"/>
      <c r="X1843"/>
      <c r="Y1843"/>
      <c r="AA1843"/>
    </row>
    <row r="1844" spans="1:27" x14ac:dyDescent="0.35">
      <c r="A1844" t="s">
        <v>3521</v>
      </c>
      <c r="B1844" t="s">
        <v>70</v>
      </c>
      <c r="C1844">
        <v>0</v>
      </c>
      <c r="D1844" s="4">
        <v>3</v>
      </c>
      <c r="E1844" s="3">
        <v>0</v>
      </c>
      <c r="F1844">
        <v>2</v>
      </c>
      <c r="G1844" s="1">
        <v>0.66666666666666663</v>
      </c>
      <c r="H1844">
        <v>0</v>
      </c>
      <c r="I1844" s="4">
        <v>1</v>
      </c>
      <c r="J1844" s="3">
        <v>0</v>
      </c>
      <c r="K1844">
        <v>1</v>
      </c>
      <c r="L1844" s="1">
        <v>1</v>
      </c>
      <c r="M1844" s="4">
        <v>-3</v>
      </c>
      <c r="N1844" s="4">
        <v>-1</v>
      </c>
      <c r="O1844" t="s">
        <v>6153</v>
      </c>
      <c r="P1844">
        <v>2</v>
      </c>
      <c r="Q1844" t="s">
        <v>808</v>
      </c>
      <c r="R1844" s="1">
        <v>0</v>
      </c>
      <c r="S1844" s="3">
        <v>0</v>
      </c>
      <c r="T1844"/>
      <c r="U1844"/>
      <c r="V1844"/>
      <c r="W1844"/>
      <c r="X1844"/>
      <c r="Y1844"/>
      <c r="AA1844"/>
    </row>
    <row r="1845" spans="1:27" x14ac:dyDescent="0.35">
      <c r="A1845" t="s">
        <v>3535</v>
      </c>
      <c r="B1845" t="s">
        <v>633</v>
      </c>
      <c r="C1845">
        <v>0</v>
      </c>
      <c r="D1845" s="4">
        <v>3</v>
      </c>
      <c r="E1845" s="3">
        <v>0</v>
      </c>
      <c r="F1845">
        <v>0</v>
      </c>
      <c r="G1845" s="1">
        <v>0</v>
      </c>
      <c r="H1845">
        <v>0</v>
      </c>
      <c r="I1845" s="4">
        <v>1</v>
      </c>
      <c r="J1845" s="3">
        <v>0</v>
      </c>
      <c r="K1845">
        <v>0</v>
      </c>
      <c r="L1845" s="1">
        <v>0</v>
      </c>
      <c r="M1845" s="4">
        <v>-3</v>
      </c>
      <c r="N1845" s="4">
        <v>-1</v>
      </c>
      <c r="O1845" t="s">
        <v>6153</v>
      </c>
      <c r="P1845">
        <v>2</v>
      </c>
      <c r="Q1845" t="s">
        <v>808</v>
      </c>
      <c r="R1845" s="1">
        <v>0</v>
      </c>
      <c r="S1845" s="3">
        <v>0</v>
      </c>
      <c r="T1845"/>
      <c r="U1845"/>
      <c r="V1845"/>
      <c r="W1845"/>
      <c r="X1845"/>
      <c r="Y1845"/>
      <c r="AA1845"/>
    </row>
    <row r="1846" spans="1:27" x14ac:dyDescent="0.35">
      <c r="A1846" t="s">
        <v>3536</v>
      </c>
      <c r="B1846" t="s">
        <v>16</v>
      </c>
      <c r="C1846">
        <v>0</v>
      </c>
      <c r="D1846" s="4">
        <v>3</v>
      </c>
      <c r="E1846" s="3">
        <v>0</v>
      </c>
      <c r="F1846">
        <v>3</v>
      </c>
      <c r="G1846" s="1">
        <v>1</v>
      </c>
      <c r="H1846">
        <v>0</v>
      </c>
      <c r="I1846" s="4">
        <v>1</v>
      </c>
      <c r="J1846" s="3">
        <v>0</v>
      </c>
      <c r="K1846">
        <v>1</v>
      </c>
      <c r="L1846" s="1">
        <v>1</v>
      </c>
      <c r="M1846" s="4">
        <v>-3</v>
      </c>
      <c r="N1846" s="4">
        <v>-1</v>
      </c>
      <c r="O1846" t="s">
        <v>6153</v>
      </c>
      <c r="P1846">
        <v>2</v>
      </c>
      <c r="Q1846" t="s">
        <v>808</v>
      </c>
      <c r="R1846" s="1">
        <v>0</v>
      </c>
      <c r="S1846" s="3">
        <v>0</v>
      </c>
      <c r="T1846"/>
      <c r="U1846"/>
      <c r="V1846"/>
      <c r="W1846"/>
      <c r="X1846"/>
      <c r="Y1846"/>
      <c r="AA1846"/>
    </row>
    <row r="1847" spans="1:27" x14ac:dyDescent="0.35">
      <c r="A1847" t="s">
        <v>3544</v>
      </c>
      <c r="B1847" t="s">
        <v>545</v>
      </c>
      <c r="C1847">
        <v>0</v>
      </c>
      <c r="D1847" s="4">
        <v>3</v>
      </c>
      <c r="E1847" s="3">
        <v>0</v>
      </c>
      <c r="F1847">
        <v>3</v>
      </c>
      <c r="G1847" s="1">
        <v>1</v>
      </c>
      <c r="H1847">
        <v>0</v>
      </c>
      <c r="I1847" s="4">
        <v>1</v>
      </c>
      <c r="J1847" s="3">
        <v>0</v>
      </c>
      <c r="K1847">
        <v>1</v>
      </c>
      <c r="L1847" s="1">
        <v>1</v>
      </c>
      <c r="M1847" s="4">
        <v>-3</v>
      </c>
      <c r="N1847" s="4">
        <v>-1</v>
      </c>
      <c r="O1847" t="s">
        <v>6153</v>
      </c>
      <c r="P1847">
        <v>2</v>
      </c>
      <c r="Q1847" t="s">
        <v>808</v>
      </c>
      <c r="R1847" s="1">
        <v>0</v>
      </c>
      <c r="S1847" s="3">
        <v>0</v>
      </c>
      <c r="T1847"/>
      <c r="U1847"/>
      <c r="V1847"/>
      <c r="W1847"/>
      <c r="X1847"/>
      <c r="Y1847"/>
      <c r="AA1847"/>
    </row>
    <row r="1848" spans="1:27" x14ac:dyDescent="0.35">
      <c r="A1848" t="s">
        <v>3547</v>
      </c>
      <c r="B1848" t="s">
        <v>220</v>
      </c>
      <c r="C1848">
        <v>0</v>
      </c>
      <c r="D1848" s="4">
        <v>3</v>
      </c>
      <c r="E1848" s="3">
        <v>0</v>
      </c>
      <c r="F1848">
        <v>1</v>
      </c>
      <c r="G1848" s="1">
        <v>0.33333333333333331</v>
      </c>
      <c r="H1848">
        <v>0</v>
      </c>
      <c r="I1848" s="4">
        <v>1</v>
      </c>
      <c r="J1848" s="3">
        <v>0</v>
      </c>
      <c r="K1848">
        <v>1</v>
      </c>
      <c r="L1848" s="1">
        <v>1</v>
      </c>
      <c r="M1848" s="4">
        <v>-3</v>
      </c>
      <c r="N1848" s="4">
        <v>-1</v>
      </c>
      <c r="O1848" t="s">
        <v>6153</v>
      </c>
      <c r="P1848">
        <v>2</v>
      </c>
      <c r="Q1848" t="s">
        <v>808</v>
      </c>
      <c r="R1848" s="1">
        <v>0</v>
      </c>
      <c r="S1848" s="3">
        <v>0</v>
      </c>
      <c r="T1848"/>
      <c r="U1848"/>
      <c r="V1848"/>
      <c r="W1848"/>
      <c r="X1848"/>
      <c r="Y1848"/>
      <c r="AA1848"/>
    </row>
    <row r="1849" spans="1:27" x14ac:dyDescent="0.35">
      <c r="A1849" t="s">
        <v>3550</v>
      </c>
      <c r="B1849" t="s">
        <v>70</v>
      </c>
      <c r="C1849">
        <v>0</v>
      </c>
      <c r="D1849" s="4">
        <v>3</v>
      </c>
      <c r="E1849" s="3">
        <v>0</v>
      </c>
      <c r="F1849">
        <v>1</v>
      </c>
      <c r="G1849" s="1">
        <v>0.33333333333333331</v>
      </c>
      <c r="H1849">
        <v>0</v>
      </c>
      <c r="I1849" s="4">
        <v>1</v>
      </c>
      <c r="J1849" s="3">
        <v>0</v>
      </c>
      <c r="K1849">
        <v>1</v>
      </c>
      <c r="L1849" s="1">
        <v>1</v>
      </c>
      <c r="M1849" s="4">
        <v>-3</v>
      </c>
      <c r="N1849" s="4">
        <v>-1</v>
      </c>
      <c r="O1849" t="s">
        <v>6153</v>
      </c>
      <c r="P1849">
        <v>2</v>
      </c>
      <c r="Q1849" t="s">
        <v>808</v>
      </c>
      <c r="R1849" s="1">
        <v>0</v>
      </c>
      <c r="S1849" s="3">
        <v>0</v>
      </c>
      <c r="T1849"/>
      <c r="U1849"/>
      <c r="V1849"/>
      <c r="W1849"/>
      <c r="X1849"/>
      <c r="Y1849"/>
      <c r="AA1849"/>
    </row>
    <row r="1850" spans="1:27" x14ac:dyDescent="0.35">
      <c r="A1850" t="s">
        <v>3560</v>
      </c>
      <c r="B1850" t="s">
        <v>281</v>
      </c>
      <c r="C1850">
        <v>0</v>
      </c>
      <c r="D1850" s="4">
        <v>3</v>
      </c>
      <c r="E1850" s="3">
        <v>0</v>
      </c>
      <c r="F1850">
        <v>1</v>
      </c>
      <c r="G1850" s="1">
        <v>0.33333333333333331</v>
      </c>
      <c r="H1850">
        <v>0</v>
      </c>
      <c r="I1850" s="4">
        <v>1</v>
      </c>
      <c r="J1850" s="3">
        <v>0</v>
      </c>
      <c r="K1850">
        <v>1</v>
      </c>
      <c r="L1850" s="1">
        <v>1</v>
      </c>
      <c r="M1850" s="4">
        <v>-3</v>
      </c>
      <c r="N1850" s="4">
        <v>-1</v>
      </c>
      <c r="O1850" t="s">
        <v>6153</v>
      </c>
      <c r="P1850">
        <v>2</v>
      </c>
      <c r="Q1850" t="s">
        <v>808</v>
      </c>
      <c r="R1850" s="1">
        <v>0</v>
      </c>
      <c r="S1850" s="3">
        <v>0</v>
      </c>
      <c r="T1850"/>
      <c r="U1850"/>
      <c r="V1850"/>
      <c r="W1850"/>
      <c r="X1850"/>
      <c r="Y1850"/>
      <c r="AA1850"/>
    </row>
    <row r="1851" spans="1:27" x14ac:dyDescent="0.35">
      <c r="A1851" t="s">
        <v>3561</v>
      </c>
      <c r="B1851" t="s">
        <v>414</v>
      </c>
      <c r="C1851">
        <v>0</v>
      </c>
      <c r="D1851" s="4">
        <v>3</v>
      </c>
      <c r="E1851" s="3">
        <v>0</v>
      </c>
      <c r="F1851">
        <v>3</v>
      </c>
      <c r="G1851" s="1">
        <v>1</v>
      </c>
      <c r="H1851">
        <v>0</v>
      </c>
      <c r="I1851" s="4">
        <v>1</v>
      </c>
      <c r="J1851" s="3">
        <v>0</v>
      </c>
      <c r="K1851">
        <v>1</v>
      </c>
      <c r="L1851" s="1">
        <v>1</v>
      </c>
      <c r="M1851" s="4">
        <v>-3</v>
      </c>
      <c r="N1851" s="4">
        <v>-1</v>
      </c>
      <c r="O1851" t="s">
        <v>6153</v>
      </c>
      <c r="P1851">
        <v>2</v>
      </c>
      <c r="Q1851" t="s">
        <v>808</v>
      </c>
      <c r="R1851" s="1">
        <v>0</v>
      </c>
      <c r="S1851" s="3">
        <v>0</v>
      </c>
      <c r="T1851"/>
      <c r="U1851"/>
      <c r="V1851"/>
      <c r="W1851"/>
      <c r="X1851"/>
      <c r="Y1851"/>
      <c r="AA1851"/>
    </row>
    <row r="1852" spans="1:27" x14ac:dyDescent="0.35">
      <c r="A1852" t="s">
        <v>3566</v>
      </c>
      <c r="B1852" t="s">
        <v>220</v>
      </c>
      <c r="C1852">
        <v>0</v>
      </c>
      <c r="D1852" s="4">
        <v>3</v>
      </c>
      <c r="E1852" s="3">
        <v>0</v>
      </c>
      <c r="F1852">
        <v>0</v>
      </c>
      <c r="G1852" s="1">
        <v>0</v>
      </c>
      <c r="H1852">
        <v>0</v>
      </c>
      <c r="I1852" s="4">
        <v>1</v>
      </c>
      <c r="J1852" s="3">
        <v>0</v>
      </c>
      <c r="K1852">
        <v>0</v>
      </c>
      <c r="L1852" s="1">
        <v>0</v>
      </c>
      <c r="M1852" s="4">
        <v>-3</v>
      </c>
      <c r="N1852" s="4">
        <v>-1</v>
      </c>
      <c r="O1852" t="s">
        <v>6153</v>
      </c>
      <c r="P1852">
        <v>2</v>
      </c>
      <c r="Q1852" t="s">
        <v>808</v>
      </c>
      <c r="R1852" s="1">
        <v>0</v>
      </c>
      <c r="S1852" s="3">
        <v>0</v>
      </c>
      <c r="T1852"/>
      <c r="U1852"/>
      <c r="V1852"/>
      <c r="W1852"/>
      <c r="X1852"/>
      <c r="Y1852"/>
      <c r="AA1852"/>
    </row>
    <row r="1853" spans="1:27" x14ac:dyDescent="0.35">
      <c r="A1853" t="s">
        <v>3570</v>
      </c>
      <c r="B1853" t="s">
        <v>605</v>
      </c>
      <c r="C1853">
        <v>0</v>
      </c>
      <c r="D1853" s="4">
        <v>3</v>
      </c>
      <c r="E1853" s="3">
        <v>0</v>
      </c>
      <c r="F1853">
        <v>3</v>
      </c>
      <c r="G1853" s="1">
        <v>1</v>
      </c>
      <c r="H1853">
        <v>0</v>
      </c>
      <c r="I1853" s="4">
        <v>1</v>
      </c>
      <c r="J1853" s="3">
        <v>0</v>
      </c>
      <c r="K1853">
        <v>1</v>
      </c>
      <c r="L1853" s="1">
        <v>1</v>
      </c>
      <c r="M1853" s="4">
        <v>-3</v>
      </c>
      <c r="N1853" s="4">
        <v>-1</v>
      </c>
      <c r="O1853" t="s">
        <v>6153</v>
      </c>
      <c r="P1853">
        <v>2</v>
      </c>
      <c r="Q1853" t="s">
        <v>808</v>
      </c>
      <c r="R1853" s="1">
        <v>0</v>
      </c>
      <c r="S1853" s="3">
        <v>0</v>
      </c>
      <c r="T1853"/>
      <c r="U1853"/>
      <c r="V1853"/>
      <c r="W1853"/>
      <c r="X1853"/>
      <c r="Y1853"/>
      <c r="AA1853"/>
    </row>
    <row r="1854" spans="1:27" x14ac:dyDescent="0.35">
      <c r="A1854" t="s">
        <v>3579</v>
      </c>
      <c r="B1854" t="s">
        <v>70</v>
      </c>
      <c r="C1854">
        <v>0</v>
      </c>
      <c r="D1854" s="4">
        <v>3</v>
      </c>
      <c r="E1854" s="3">
        <v>0</v>
      </c>
      <c r="F1854">
        <v>0</v>
      </c>
      <c r="G1854" s="1">
        <v>0</v>
      </c>
      <c r="H1854">
        <v>0</v>
      </c>
      <c r="I1854" s="4">
        <v>1</v>
      </c>
      <c r="J1854" s="3">
        <v>0</v>
      </c>
      <c r="K1854">
        <v>0</v>
      </c>
      <c r="L1854" s="1">
        <v>0</v>
      </c>
      <c r="M1854" s="4">
        <v>-3</v>
      </c>
      <c r="N1854" s="4">
        <v>-1</v>
      </c>
      <c r="O1854" t="s">
        <v>6153</v>
      </c>
      <c r="P1854">
        <v>2</v>
      </c>
      <c r="Q1854" t="s">
        <v>808</v>
      </c>
      <c r="R1854" s="1">
        <v>0</v>
      </c>
      <c r="S1854" s="3">
        <v>0</v>
      </c>
      <c r="T1854"/>
      <c r="U1854"/>
      <c r="V1854"/>
      <c r="W1854"/>
      <c r="X1854"/>
      <c r="Y1854"/>
      <c r="AA1854"/>
    </row>
    <row r="1855" spans="1:27" x14ac:dyDescent="0.35">
      <c r="A1855" t="s">
        <v>3581</v>
      </c>
      <c r="B1855" t="s">
        <v>528</v>
      </c>
      <c r="C1855">
        <v>0</v>
      </c>
      <c r="D1855" s="4">
        <v>3</v>
      </c>
      <c r="E1855" s="3">
        <v>0</v>
      </c>
      <c r="F1855">
        <v>2</v>
      </c>
      <c r="G1855" s="1">
        <v>0.66666666666666663</v>
      </c>
      <c r="H1855">
        <v>0</v>
      </c>
      <c r="I1855" s="4">
        <v>1</v>
      </c>
      <c r="J1855" s="3">
        <v>0</v>
      </c>
      <c r="K1855">
        <v>1</v>
      </c>
      <c r="L1855" s="1">
        <v>1</v>
      </c>
      <c r="M1855" s="4">
        <v>-3</v>
      </c>
      <c r="N1855" s="4">
        <v>-1</v>
      </c>
      <c r="O1855" t="s">
        <v>6153</v>
      </c>
      <c r="P1855">
        <v>2</v>
      </c>
      <c r="Q1855" t="s">
        <v>808</v>
      </c>
      <c r="R1855" s="1">
        <v>0</v>
      </c>
      <c r="S1855" s="3">
        <v>0</v>
      </c>
      <c r="T1855"/>
      <c r="U1855"/>
      <c r="V1855"/>
      <c r="W1855"/>
      <c r="X1855"/>
      <c r="Y1855"/>
      <c r="AA1855"/>
    </row>
    <row r="1856" spans="1:27" x14ac:dyDescent="0.35">
      <c r="A1856" t="s">
        <v>3590</v>
      </c>
      <c r="B1856" t="s">
        <v>143</v>
      </c>
      <c r="C1856">
        <v>0</v>
      </c>
      <c r="D1856" s="4">
        <v>3</v>
      </c>
      <c r="E1856" s="3">
        <v>0</v>
      </c>
      <c r="F1856">
        <v>1</v>
      </c>
      <c r="G1856" s="1">
        <v>0.33333333333333331</v>
      </c>
      <c r="H1856">
        <v>0</v>
      </c>
      <c r="I1856" s="4">
        <v>1</v>
      </c>
      <c r="J1856" s="3">
        <v>0</v>
      </c>
      <c r="K1856">
        <v>1</v>
      </c>
      <c r="L1856" s="1">
        <v>1</v>
      </c>
      <c r="M1856" s="4">
        <v>-3</v>
      </c>
      <c r="N1856" s="4">
        <v>-1</v>
      </c>
      <c r="O1856" t="s">
        <v>6153</v>
      </c>
      <c r="P1856">
        <v>2</v>
      </c>
      <c r="Q1856" t="s">
        <v>808</v>
      </c>
      <c r="R1856" s="1">
        <v>0</v>
      </c>
      <c r="S1856" s="3">
        <v>0</v>
      </c>
      <c r="T1856"/>
      <c r="U1856"/>
      <c r="V1856"/>
      <c r="W1856"/>
      <c r="X1856"/>
      <c r="Y1856"/>
      <c r="AA1856"/>
    </row>
    <row r="1857" spans="1:27" x14ac:dyDescent="0.35">
      <c r="A1857" t="s">
        <v>606</v>
      </c>
      <c r="B1857" t="s">
        <v>607</v>
      </c>
      <c r="C1857">
        <v>0</v>
      </c>
      <c r="D1857" s="4">
        <v>3</v>
      </c>
      <c r="E1857" s="3">
        <v>0</v>
      </c>
      <c r="F1857">
        <v>1</v>
      </c>
      <c r="G1857" s="1">
        <v>0.33333333333333331</v>
      </c>
      <c r="H1857">
        <v>0</v>
      </c>
      <c r="I1857" s="4">
        <v>1</v>
      </c>
      <c r="J1857" s="3">
        <v>0</v>
      </c>
      <c r="K1857">
        <v>0</v>
      </c>
      <c r="L1857" s="1">
        <v>0</v>
      </c>
      <c r="M1857" s="4">
        <v>-3</v>
      </c>
      <c r="N1857" s="4">
        <v>-1</v>
      </c>
      <c r="O1857" t="s">
        <v>6153</v>
      </c>
      <c r="P1857">
        <v>2</v>
      </c>
      <c r="Q1857" t="s">
        <v>808</v>
      </c>
      <c r="R1857" s="1">
        <v>0</v>
      </c>
      <c r="S1857" s="3">
        <v>0</v>
      </c>
      <c r="T1857"/>
      <c r="U1857"/>
      <c r="V1857"/>
      <c r="W1857"/>
      <c r="X1857"/>
      <c r="Y1857"/>
      <c r="AA1857"/>
    </row>
    <row r="1858" spans="1:27" x14ac:dyDescent="0.35">
      <c r="A1858" t="s">
        <v>3595</v>
      </c>
      <c r="B1858" t="s">
        <v>528</v>
      </c>
      <c r="C1858">
        <v>0</v>
      </c>
      <c r="D1858" s="4">
        <v>3</v>
      </c>
      <c r="E1858" s="3">
        <v>0</v>
      </c>
      <c r="F1858">
        <v>3</v>
      </c>
      <c r="G1858" s="1">
        <v>1</v>
      </c>
      <c r="H1858">
        <v>0</v>
      </c>
      <c r="I1858" s="4">
        <v>1</v>
      </c>
      <c r="J1858" s="3">
        <v>0</v>
      </c>
      <c r="K1858">
        <v>1</v>
      </c>
      <c r="L1858" s="1">
        <v>1</v>
      </c>
      <c r="M1858" s="4">
        <v>-3</v>
      </c>
      <c r="N1858" s="4">
        <v>-1</v>
      </c>
      <c r="O1858" t="s">
        <v>6153</v>
      </c>
      <c r="P1858">
        <v>2</v>
      </c>
      <c r="Q1858" t="s">
        <v>808</v>
      </c>
      <c r="R1858" s="1">
        <v>0</v>
      </c>
      <c r="S1858" s="3">
        <v>0</v>
      </c>
      <c r="T1858"/>
      <c r="U1858"/>
      <c r="V1858"/>
      <c r="W1858"/>
      <c r="X1858"/>
      <c r="Y1858"/>
      <c r="AA1858"/>
    </row>
    <row r="1859" spans="1:27" x14ac:dyDescent="0.35">
      <c r="A1859" t="s">
        <v>3609</v>
      </c>
      <c r="B1859" t="s">
        <v>59</v>
      </c>
      <c r="C1859">
        <v>0</v>
      </c>
      <c r="D1859" s="4">
        <v>3</v>
      </c>
      <c r="E1859" s="3">
        <v>0</v>
      </c>
      <c r="F1859">
        <v>3</v>
      </c>
      <c r="G1859" s="1">
        <v>1</v>
      </c>
      <c r="H1859">
        <v>0</v>
      </c>
      <c r="I1859" s="4">
        <v>1</v>
      </c>
      <c r="J1859" s="3">
        <v>0</v>
      </c>
      <c r="K1859">
        <v>1</v>
      </c>
      <c r="L1859" s="1">
        <v>1</v>
      </c>
      <c r="M1859" s="4">
        <v>-3</v>
      </c>
      <c r="N1859" s="4">
        <v>-1</v>
      </c>
      <c r="O1859" t="s">
        <v>6153</v>
      </c>
      <c r="P1859">
        <v>2</v>
      </c>
      <c r="Q1859" t="s">
        <v>808</v>
      </c>
      <c r="R1859" s="1">
        <v>0</v>
      </c>
      <c r="S1859" s="3">
        <v>0</v>
      </c>
      <c r="T1859"/>
      <c r="U1859"/>
      <c r="V1859"/>
      <c r="W1859"/>
      <c r="X1859"/>
      <c r="Y1859"/>
      <c r="AA1859"/>
    </row>
    <row r="1860" spans="1:27" x14ac:dyDescent="0.35">
      <c r="A1860" t="s">
        <v>3610</v>
      </c>
      <c r="B1860" t="s">
        <v>604</v>
      </c>
      <c r="C1860">
        <v>0</v>
      </c>
      <c r="D1860" s="4">
        <v>3</v>
      </c>
      <c r="E1860" s="3">
        <v>0</v>
      </c>
      <c r="F1860">
        <v>3</v>
      </c>
      <c r="G1860" s="1">
        <v>1</v>
      </c>
      <c r="H1860">
        <v>0</v>
      </c>
      <c r="I1860" s="4">
        <v>1</v>
      </c>
      <c r="J1860" s="3">
        <v>0</v>
      </c>
      <c r="K1860">
        <v>1</v>
      </c>
      <c r="L1860" s="1">
        <v>1</v>
      </c>
      <c r="M1860" s="4">
        <v>-3</v>
      </c>
      <c r="N1860" s="4">
        <v>-1</v>
      </c>
      <c r="O1860" t="s">
        <v>6153</v>
      </c>
      <c r="P1860">
        <v>2</v>
      </c>
      <c r="Q1860" t="s">
        <v>808</v>
      </c>
      <c r="R1860" s="1">
        <v>0</v>
      </c>
      <c r="S1860" s="3">
        <v>0</v>
      </c>
      <c r="T1860"/>
      <c r="U1860"/>
      <c r="V1860"/>
      <c r="W1860"/>
      <c r="X1860"/>
      <c r="Y1860"/>
      <c r="AA1860"/>
    </row>
    <row r="1861" spans="1:27" x14ac:dyDescent="0.35">
      <c r="A1861" t="s">
        <v>3614</v>
      </c>
      <c r="B1861" t="s">
        <v>205</v>
      </c>
      <c r="C1861">
        <v>0</v>
      </c>
      <c r="D1861" s="4">
        <v>3</v>
      </c>
      <c r="E1861" s="3">
        <v>0</v>
      </c>
      <c r="F1861">
        <v>2</v>
      </c>
      <c r="G1861" s="1">
        <v>0.66666666666666663</v>
      </c>
      <c r="H1861">
        <v>0</v>
      </c>
      <c r="I1861" s="4">
        <v>1</v>
      </c>
      <c r="J1861" s="3">
        <v>0</v>
      </c>
      <c r="K1861">
        <v>0</v>
      </c>
      <c r="L1861" s="1">
        <v>0</v>
      </c>
      <c r="M1861" s="4">
        <v>-3</v>
      </c>
      <c r="N1861" s="4">
        <v>-1</v>
      </c>
      <c r="O1861" t="s">
        <v>6153</v>
      </c>
      <c r="P1861">
        <v>2</v>
      </c>
      <c r="Q1861" t="s">
        <v>808</v>
      </c>
      <c r="R1861" s="1">
        <v>0</v>
      </c>
      <c r="S1861" s="3">
        <v>0</v>
      </c>
      <c r="T1861"/>
      <c r="U1861"/>
      <c r="V1861"/>
      <c r="W1861"/>
      <c r="X1861"/>
      <c r="Y1861"/>
      <c r="AA1861"/>
    </row>
    <row r="1862" spans="1:27" x14ac:dyDescent="0.35">
      <c r="A1862" t="s">
        <v>3623</v>
      </c>
      <c r="B1862" t="s">
        <v>400</v>
      </c>
      <c r="C1862">
        <v>0</v>
      </c>
      <c r="D1862" s="4">
        <v>3</v>
      </c>
      <c r="E1862" s="3">
        <v>0</v>
      </c>
      <c r="F1862">
        <v>1</v>
      </c>
      <c r="G1862" s="1">
        <v>0.33333333333333331</v>
      </c>
      <c r="H1862">
        <v>0</v>
      </c>
      <c r="I1862" s="4">
        <v>1</v>
      </c>
      <c r="J1862" s="3">
        <v>0</v>
      </c>
      <c r="K1862">
        <v>0</v>
      </c>
      <c r="L1862" s="1">
        <v>0</v>
      </c>
      <c r="M1862" s="4">
        <v>-3</v>
      </c>
      <c r="N1862" s="4">
        <v>-1</v>
      </c>
      <c r="O1862" t="s">
        <v>6153</v>
      </c>
      <c r="P1862">
        <v>2</v>
      </c>
      <c r="Q1862" t="s">
        <v>808</v>
      </c>
      <c r="R1862" s="1">
        <v>0</v>
      </c>
      <c r="S1862" s="3">
        <v>0</v>
      </c>
      <c r="T1862"/>
      <c r="U1862"/>
      <c r="V1862"/>
      <c r="W1862"/>
      <c r="X1862"/>
      <c r="Y1862"/>
      <c r="AA1862"/>
    </row>
    <row r="1863" spans="1:27" x14ac:dyDescent="0.35">
      <c r="A1863" t="s">
        <v>3627</v>
      </c>
      <c r="B1863" t="s">
        <v>554</v>
      </c>
      <c r="C1863">
        <v>0</v>
      </c>
      <c r="D1863" s="4">
        <v>3</v>
      </c>
      <c r="E1863" s="3">
        <v>0</v>
      </c>
      <c r="F1863">
        <v>3</v>
      </c>
      <c r="G1863" s="1">
        <v>1</v>
      </c>
      <c r="H1863">
        <v>0</v>
      </c>
      <c r="I1863" s="4">
        <v>1</v>
      </c>
      <c r="J1863" s="3">
        <v>0</v>
      </c>
      <c r="K1863">
        <v>1</v>
      </c>
      <c r="L1863" s="1">
        <v>1</v>
      </c>
      <c r="M1863" s="4">
        <v>-3</v>
      </c>
      <c r="N1863" s="4">
        <v>-1</v>
      </c>
      <c r="O1863" t="s">
        <v>6153</v>
      </c>
      <c r="P1863">
        <v>2</v>
      </c>
      <c r="Q1863" t="s">
        <v>808</v>
      </c>
      <c r="R1863" s="1">
        <v>0</v>
      </c>
      <c r="S1863" s="3">
        <v>0</v>
      </c>
      <c r="T1863"/>
      <c r="U1863"/>
      <c r="V1863"/>
      <c r="W1863"/>
      <c r="X1863"/>
      <c r="Y1863"/>
      <c r="AA1863"/>
    </row>
    <row r="1864" spans="1:27" x14ac:dyDescent="0.35">
      <c r="A1864" t="s">
        <v>3631</v>
      </c>
      <c r="B1864" t="s">
        <v>50</v>
      </c>
      <c r="C1864">
        <v>0</v>
      </c>
      <c r="D1864" s="4">
        <v>3</v>
      </c>
      <c r="E1864" s="3">
        <v>0</v>
      </c>
      <c r="F1864">
        <v>2</v>
      </c>
      <c r="G1864" s="1">
        <v>0.66666666666666663</v>
      </c>
      <c r="H1864">
        <v>0</v>
      </c>
      <c r="I1864" s="4">
        <v>1</v>
      </c>
      <c r="J1864" s="3">
        <v>0</v>
      </c>
      <c r="K1864">
        <v>0</v>
      </c>
      <c r="L1864" s="1">
        <v>0</v>
      </c>
      <c r="M1864" s="4">
        <v>-3</v>
      </c>
      <c r="N1864" s="4">
        <v>-1</v>
      </c>
      <c r="O1864" t="s">
        <v>6153</v>
      </c>
      <c r="P1864">
        <v>2</v>
      </c>
      <c r="Q1864" t="s">
        <v>808</v>
      </c>
      <c r="R1864" s="1">
        <v>0</v>
      </c>
      <c r="S1864" s="3">
        <v>0</v>
      </c>
      <c r="T1864"/>
      <c r="U1864"/>
      <c r="V1864"/>
      <c r="W1864"/>
      <c r="X1864"/>
      <c r="Y1864"/>
      <c r="AA1864"/>
    </row>
    <row r="1865" spans="1:27" x14ac:dyDescent="0.35">
      <c r="A1865" t="s">
        <v>3633</v>
      </c>
      <c r="B1865" t="s">
        <v>264</v>
      </c>
      <c r="C1865">
        <v>0</v>
      </c>
      <c r="D1865" s="4">
        <v>3</v>
      </c>
      <c r="E1865" s="3">
        <v>0</v>
      </c>
      <c r="F1865">
        <v>0</v>
      </c>
      <c r="G1865" s="1">
        <v>0</v>
      </c>
      <c r="H1865">
        <v>0</v>
      </c>
      <c r="I1865" s="4">
        <v>1</v>
      </c>
      <c r="J1865" s="3">
        <v>0</v>
      </c>
      <c r="K1865">
        <v>0</v>
      </c>
      <c r="L1865" s="1">
        <v>0</v>
      </c>
      <c r="M1865" s="4">
        <v>-3</v>
      </c>
      <c r="N1865" s="4">
        <v>-1</v>
      </c>
      <c r="O1865" t="s">
        <v>6153</v>
      </c>
      <c r="P1865">
        <v>2</v>
      </c>
      <c r="Q1865" t="s">
        <v>808</v>
      </c>
      <c r="R1865" s="1">
        <v>0</v>
      </c>
      <c r="S1865" s="3">
        <v>0</v>
      </c>
      <c r="T1865"/>
      <c r="U1865"/>
      <c r="V1865"/>
      <c r="W1865"/>
      <c r="X1865"/>
      <c r="Y1865"/>
      <c r="AA1865"/>
    </row>
    <row r="1866" spans="1:27" x14ac:dyDescent="0.35">
      <c r="A1866" t="s">
        <v>3634</v>
      </c>
      <c r="B1866" t="s">
        <v>96</v>
      </c>
      <c r="C1866">
        <v>0</v>
      </c>
      <c r="D1866" s="4">
        <v>3</v>
      </c>
      <c r="E1866" s="3">
        <v>0</v>
      </c>
      <c r="F1866">
        <v>2</v>
      </c>
      <c r="G1866" s="1">
        <v>0.66666666666666663</v>
      </c>
      <c r="H1866">
        <v>0</v>
      </c>
      <c r="I1866" s="4">
        <v>1</v>
      </c>
      <c r="J1866" s="3">
        <v>0</v>
      </c>
      <c r="K1866">
        <v>0</v>
      </c>
      <c r="L1866" s="1">
        <v>0</v>
      </c>
      <c r="M1866" s="4">
        <v>-3</v>
      </c>
      <c r="N1866" s="4">
        <v>-1</v>
      </c>
      <c r="O1866" t="s">
        <v>6153</v>
      </c>
      <c r="P1866">
        <v>2</v>
      </c>
      <c r="Q1866" t="s">
        <v>808</v>
      </c>
      <c r="R1866" s="1">
        <v>0</v>
      </c>
      <c r="S1866" s="3">
        <v>0</v>
      </c>
      <c r="T1866"/>
      <c r="U1866"/>
      <c r="V1866"/>
      <c r="W1866"/>
      <c r="X1866"/>
      <c r="Y1866"/>
      <c r="AA1866"/>
    </row>
    <row r="1867" spans="1:27" x14ac:dyDescent="0.35">
      <c r="A1867" t="s">
        <v>3635</v>
      </c>
      <c r="B1867" t="s">
        <v>610</v>
      </c>
      <c r="C1867">
        <v>0</v>
      </c>
      <c r="D1867" s="4">
        <v>3</v>
      </c>
      <c r="E1867" s="3">
        <v>0</v>
      </c>
      <c r="F1867">
        <v>3</v>
      </c>
      <c r="G1867" s="1">
        <v>1</v>
      </c>
      <c r="H1867">
        <v>0</v>
      </c>
      <c r="I1867" s="4">
        <v>1</v>
      </c>
      <c r="J1867" s="3">
        <v>0</v>
      </c>
      <c r="K1867">
        <v>1</v>
      </c>
      <c r="L1867" s="1">
        <v>1</v>
      </c>
      <c r="M1867" s="4">
        <v>-3</v>
      </c>
      <c r="N1867" s="4">
        <v>-1</v>
      </c>
      <c r="O1867" t="s">
        <v>6153</v>
      </c>
      <c r="P1867">
        <v>2</v>
      </c>
      <c r="Q1867" t="s">
        <v>808</v>
      </c>
      <c r="R1867" s="1">
        <v>0</v>
      </c>
      <c r="S1867" s="3">
        <v>0</v>
      </c>
      <c r="T1867"/>
      <c r="U1867"/>
      <c r="V1867"/>
      <c r="W1867"/>
      <c r="X1867"/>
      <c r="Y1867"/>
      <c r="AA1867"/>
    </row>
    <row r="1868" spans="1:27" x14ac:dyDescent="0.35">
      <c r="A1868" t="s">
        <v>3637</v>
      </c>
      <c r="B1868" t="s">
        <v>43</v>
      </c>
      <c r="C1868">
        <v>0</v>
      </c>
      <c r="D1868" s="4">
        <v>3</v>
      </c>
      <c r="E1868" s="3">
        <v>0</v>
      </c>
      <c r="F1868">
        <v>1</v>
      </c>
      <c r="G1868" s="1">
        <v>0.33333333333333331</v>
      </c>
      <c r="H1868">
        <v>0</v>
      </c>
      <c r="I1868" s="4">
        <v>1</v>
      </c>
      <c r="J1868" s="3">
        <v>0</v>
      </c>
      <c r="K1868">
        <v>1</v>
      </c>
      <c r="L1868" s="1">
        <v>1</v>
      </c>
      <c r="M1868" s="4">
        <v>-3</v>
      </c>
      <c r="N1868" s="4">
        <v>-1</v>
      </c>
      <c r="O1868" t="s">
        <v>6153</v>
      </c>
      <c r="P1868">
        <v>2</v>
      </c>
      <c r="Q1868" t="s">
        <v>808</v>
      </c>
      <c r="R1868" s="1">
        <v>0</v>
      </c>
      <c r="S1868" s="3">
        <v>0</v>
      </c>
      <c r="T1868"/>
      <c r="U1868"/>
      <c r="V1868"/>
      <c r="W1868"/>
      <c r="X1868"/>
      <c r="Y1868"/>
      <c r="AA1868"/>
    </row>
    <row r="1869" spans="1:27" x14ac:dyDescent="0.35">
      <c r="A1869" t="s">
        <v>3638</v>
      </c>
      <c r="B1869" t="s">
        <v>168</v>
      </c>
      <c r="C1869">
        <v>0</v>
      </c>
      <c r="D1869" s="4">
        <v>3</v>
      </c>
      <c r="E1869" s="3">
        <v>0</v>
      </c>
      <c r="F1869">
        <v>2</v>
      </c>
      <c r="G1869" s="1">
        <v>0.66666666666666663</v>
      </c>
      <c r="H1869">
        <v>0</v>
      </c>
      <c r="I1869" s="4">
        <v>1</v>
      </c>
      <c r="J1869" s="3">
        <v>0</v>
      </c>
      <c r="K1869">
        <v>0</v>
      </c>
      <c r="L1869" s="1">
        <v>0</v>
      </c>
      <c r="M1869" s="4">
        <v>-3</v>
      </c>
      <c r="N1869" s="4">
        <v>-1</v>
      </c>
      <c r="O1869" t="s">
        <v>6153</v>
      </c>
      <c r="P1869">
        <v>2</v>
      </c>
      <c r="Q1869" t="s">
        <v>808</v>
      </c>
      <c r="R1869" s="1">
        <v>0</v>
      </c>
      <c r="S1869" s="3">
        <v>0</v>
      </c>
      <c r="T1869"/>
      <c r="U1869"/>
      <c r="V1869"/>
      <c r="W1869"/>
      <c r="X1869"/>
      <c r="Y1869"/>
      <c r="AA1869"/>
    </row>
    <row r="1870" spans="1:27" x14ac:dyDescent="0.35">
      <c r="A1870" t="s">
        <v>3643</v>
      </c>
      <c r="B1870" t="s">
        <v>620</v>
      </c>
      <c r="C1870">
        <v>0</v>
      </c>
      <c r="D1870" s="4">
        <v>3</v>
      </c>
      <c r="E1870" s="3">
        <v>0</v>
      </c>
      <c r="F1870">
        <v>1</v>
      </c>
      <c r="G1870" s="1">
        <v>0.33333333333333331</v>
      </c>
      <c r="H1870">
        <v>0</v>
      </c>
      <c r="I1870" s="4">
        <v>1</v>
      </c>
      <c r="J1870" s="3">
        <v>0</v>
      </c>
      <c r="K1870">
        <v>0</v>
      </c>
      <c r="L1870" s="1">
        <v>0</v>
      </c>
      <c r="M1870" s="4">
        <v>-3</v>
      </c>
      <c r="N1870" s="4">
        <v>-1</v>
      </c>
      <c r="O1870" t="s">
        <v>6153</v>
      </c>
      <c r="P1870">
        <v>2</v>
      </c>
      <c r="Q1870" t="s">
        <v>808</v>
      </c>
      <c r="R1870" s="1">
        <v>0</v>
      </c>
      <c r="S1870" s="3">
        <v>0</v>
      </c>
      <c r="T1870"/>
      <c r="U1870"/>
      <c r="V1870"/>
      <c r="W1870"/>
      <c r="X1870"/>
      <c r="Y1870"/>
      <c r="AA1870"/>
    </row>
    <row r="1871" spans="1:27" x14ac:dyDescent="0.35">
      <c r="A1871" t="s">
        <v>3651</v>
      </c>
      <c r="B1871" t="s">
        <v>289</v>
      </c>
      <c r="C1871">
        <v>0</v>
      </c>
      <c r="D1871" s="4">
        <v>3</v>
      </c>
      <c r="E1871" s="3">
        <v>0</v>
      </c>
      <c r="F1871">
        <v>2</v>
      </c>
      <c r="G1871" s="1">
        <v>0.66666666666666663</v>
      </c>
      <c r="H1871">
        <v>0</v>
      </c>
      <c r="I1871" s="4">
        <v>1</v>
      </c>
      <c r="J1871" s="3">
        <v>0</v>
      </c>
      <c r="K1871">
        <v>1</v>
      </c>
      <c r="L1871" s="1">
        <v>1</v>
      </c>
      <c r="M1871" s="4">
        <v>-3</v>
      </c>
      <c r="N1871" s="4">
        <v>-1</v>
      </c>
      <c r="O1871" t="s">
        <v>6153</v>
      </c>
      <c r="P1871">
        <v>2</v>
      </c>
      <c r="Q1871" t="s">
        <v>808</v>
      </c>
      <c r="R1871" s="1">
        <v>0</v>
      </c>
      <c r="S1871" s="3">
        <v>0</v>
      </c>
      <c r="T1871"/>
      <c r="U1871"/>
      <c r="V1871"/>
      <c r="W1871"/>
      <c r="X1871"/>
      <c r="Y1871"/>
      <c r="AA1871"/>
    </row>
    <row r="1872" spans="1:27" x14ac:dyDescent="0.35">
      <c r="A1872" t="s">
        <v>3659</v>
      </c>
      <c r="B1872" t="s">
        <v>96</v>
      </c>
      <c r="C1872">
        <v>0</v>
      </c>
      <c r="D1872" s="4">
        <v>3</v>
      </c>
      <c r="E1872" s="3">
        <v>0</v>
      </c>
      <c r="F1872">
        <v>3</v>
      </c>
      <c r="G1872" s="1">
        <v>1</v>
      </c>
      <c r="H1872">
        <v>0</v>
      </c>
      <c r="I1872" s="4">
        <v>1</v>
      </c>
      <c r="J1872" s="3">
        <v>0</v>
      </c>
      <c r="K1872">
        <v>1</v>
      </c>
      <c r="L1872" s="1">
        <v>1</v>
      </c>
      <c r="M1872" s="4">
        <v>-3</v>
      </c>
      <c r="N1872" s="4">
        <v>-1</v>
      </c>
      <c r="O1872" t="s">
        <v>6153</v>
      </c>
      <c r="P1872">
        <v>2</v>
      </c>
      <c r="Q1872" t="s">
        <v>808</v>
      </c>
      <c r="R1872" s="1">
        <v>0</v>
      </c>
      <c r="S1872" s="3">
        <v>0</v>
      </c>
      <c r="T1872"/>
      <c r="U1872"/>
      <c r="V1872"/>
      <c r="W1872"/>
      <c r="X1872"/>
      <c r="Y1872"/>
      <c r="AA1872"/>
    </row>
    <row r="1873" spans="1:27" x14ac:dyDescent="0.35">
      <c r="A1873" t="s">
        <v>3663</v>
      </c>
      <c r="B1873" t="s">
        <v>265</v>
      </c>
      <c r="C1873">
        <v>0</v>
      </c>
      <c r="D1873" s="4">
        <v>3</v>
      </c>
      <c r="E1873" s="3">
        <v>0</v>
      </c>
      <c r="F1873">
        <v>2</v>
      </c>
      <c r="G1873" s="1">
        <v>0.66666666666666663</v>
      </c>
      <c r="H1873">
        <v>0</v>
      </c>
      <c r="I1873" s="4">
        <v>1</v>
      </c>
      <c r="J1873" s="3">
        <v>0</v>
      </c>
      <c r="K1873">
        <v>0</v>
      </c>
      <c r="L1873" s="1">
        <v>0</v>
      </c>
      <c r="M1873" s="4">
        <v>-3</v>
      </c>
      <c r="N1873" s="4">
        <v>-1</v>
      </c>
      <c r="O1873" t="s">
        <v>6153</v>
      </c>
      <c r="P1873">
        <v>2</v>
      </c>
      <c r="Q1873" t="s">
        <v>808</v>
      </c>
      <c r="R1873" s="1">
        <v>0</v>
      </c>
      <c r="S1873" s="3">
        <v>0</v>
      </c>
      <c r="T1873"/>
      <c r="U1873"/>
      <c r="V1873"/>
      <c r="W1873"/>
      <c r="X1873"/>
      <c r="Y1873"/>
      <c r="AA1873"/>
    </row>
    <row r="1874" spans="1:27" x14ac:dyDescent="0.35">
      <c r="A1874" t="s">
        <v>3669</v>
      </c>
      <c r="B1874" t="s">
        <v>16</v>
      </c>
      <c r="C1874">
        <v>0</v>
      </c>
      <c r="D1874" s="4">
        <v>3</v>
      </c>
      <c r="E1874" s="3">
        <v>0</v>
      </c>
      <c r="F1874">
        <v>2</v>
      </c>
      <c r="G1874" s="1">
        <v>0.66666666666666663</v>
      </c>
      <c r="H1874">
        <v>0</v>
      </c>
      <c r="I1874" s="4">
        <v>1</v>
      </c>
      <c r="J1874" s="3">
        <v>0</v>
      </c>
      <c r="K1874">
        <v>1</v>
      </c>
      <c r="L1874" s="1">
        <v>1</v>
      </c>
      <c r="M1874" s="4">
        <v>-3</v>
      </c>
      <c r="N1874" s="4">
        <v>-1</v>
      </c>
      <c r="O1874" t="s">
        <v>6153</v>
      </c>
      <c r="P1874">
        <v>2</v>
      </c>
      <c r="Q1874" t="s">
        <v>808</v>
      </c>
      <c r="R1874" s="1">
        <v>0</v>
      </c>
      <c r="S1874" s="3">
        <v>0</v>
      </c>
      <c r="T1874"/>
      <c r="U1874"/>
      <c r="V1874"/>
      <c r="W1874"/>
      <c r="X1874"/>
      <c r="Y1874"/>
      <c r="AA1874"/>
    </row>
    <row r="1875" spans="1:27" x14ac:dyDescent="0.35">
      <c r="A1875" t="s">
        <v>3671</v>
      </c>
      <c r="B1875" t="s">
        <v>428</v>
      </c>
      <c r="C1875">
        <v>0</v>
      </c>
      <c r="D1875" s="4">
        <v>3</v>
      </c>
      <c r="E1875" s="3">
        <v>0</v>
      </c>
      <c r="F1875">
        <v>3</v>
      </c>
      <c r="G1875" s="1">
        <v>1</v>
      </c>
      <c r="H1875">
        <v>0</v>
      </c>
      <c r="I1875" s="4">
        <v>1</v>
      </c>
      <c r="J1875" s="3">
        <v>0</v>
      </c>
      <c r="K1875">
        <v>1</v>
      </c>
      <c r="L1875" s="1">
        <v>1</v>
      </c>
      <c r="M1875" s="4">
        <v>-3</v>
      </c>
      <c r="N1875" s="4">
        <v>-1</v>
      </c>
      <c r="O1875" t="s">
        <v>6153</v>
      </c>
      <c r="P1875">
        <v>2</v>
      </c>
      <c r="Q1875" t="s">
        <v>808</v>
      </c>
      <c r="R1875" s="1">
        <v>0</v>
      </c>
      <c r="S1875" s="3">
        <v>0</v>
      </c>
      <c r="T1875"/>
      <c r="U1875"/>
      <c r="V1875"/>
      <c r="W1875"/>
      <c r="X1875"/>
      <c r="Y1875"/>
      <c r="AA1875"/>
    </row>
    <row r="1876" spans="1:27" x14ac:dyDescent="0.35">
      <c r="A1876" t="s">
        <v>3679</v>
      </c>
      <c r="B1876" t="s">
        <v>70</v>
      </c>
      <c r="C1876">
        <v>0</v>
      </c>
      <c r="D1876" s="4">
        <v>3</v>
      </c>
      <c r="E1876" s="3">
        <v>0</v>
      </c>
      <c r="F1876">
        <v>0</v>
      </c>
      <c r="G1876" s="1">
        <v>0</v>
      </c>
      <c r="H1876">
        <v>0</v>
      </c>
      <c r="I1876" s="4">
        <v>1</v>
      </c>
      <c r="J1876" s="3">
        <v>0</v>
      </c>
      <c r="K1876">
        <v>0</v>
      </c>
      <c r="L1876" s="1">
        <v>0</v>
      </c>
      <c r="M1876" s="4">
        <v>-3</v>
      </c>
      <c r="N1876" s="4">
        <v>-1</v>
      </c>
      <c r="O1876" t="s">
        <v>6153</v>
      </c>
      <c r="P1876">
        <v>2</v>
      </c>
      <c r="Q1876" t="s">
        <v>808</v>
      </c>
      <c r="R1876" s="1">
        <v>0</v>
      </c>
      <c r="S1876" s="3">
        <v>0</v>
      </c>
      <c r="T1876"/>
      <c r="U1876"/>
      <c r="V1876"/>
      <c r="W1876"/>
      <c r="X1876"/>
      <c r="Y1876"/>
      <c r="AA1876"/>
    </row>
    <row r="1877" spans="1:27" x14ac:dyDescent="0.35">
      <c r="A1877" t="s">
        <v>3681</v>
      </c>
      <c r="B1877" t="s">
        <v>418</v>
      </c>
      <c r="C1877">
        <v>0</v>
      </c>
      <c r="D1877" s="4">
        <v>3</v>
      </c>
      <c r="E1877" s="3">
        <v>0</v>
      </c>
      <c r="F1877">
        <v>3</v>
      </c>
      <c r="G1877" s="1">
        <v>1</v>
      </c>
      <c r="H1877">
        <v>0</v>
      </c>
      <c r="I1877" s="4">
        <v>1</v>
      </c>
      <c r="J1877" s="3">
        <v>0</v>
      </c>
      <c r="K1877">
        <v>1</v>
      </c>
      <c r="L1877" s="1">
        <v>1</v>
      </c>
      <c r="M1877" s="4">
        <v>-3</v>
      </c>
      <c r="N1877" s="4">
        <v>-1</v>
      </c>
      <c r="O1877" t="s">
        <v>6153</v>
      </c>
      <c r="P1877">
        <v>2</v>
      </c>
      <c r="Q1877" t="s">
        <v>808</v>
      </c>
      <c r="R1877" s="1">
        <v>0</v>
      </c>
      <c r="S1877" s="3">
        <v>0</v>
      </c>
      <c r="T1877"/>
      <c r="U1877"/>
      <c r="V1877"/>
      <c r="W1877"/>
      <c r="X1877"/>
      <c r="Y1877"/>
      <c r="AA1877"/>
    </row>
    <row r="1878" spans="1:27" x14ac:dyDescent="0.35">
      <c r="A1878" t="s">
        <v>3684</v>
      </c>
      <c r="B1878" t="s">
        <v>546</v>
      </c>
      <c r="C1878">
        <v>0</v>
      </c>
      <c r="D1878" s="4">
        <v>3</v>
      </c>
      <c r="E1878" s="3">
        <v>0</v>
      </c>
      <c r="F1878">
        <v>3</v>
      </c>
      <c r="G1878" s="1">
        <v>1</v>
      </c>
      <c r="H1878">
        <v>0</v>
      </c>
      <c r="I1878" s="4">
        <v>1</v>
      </c>
      <c r="J1878" s="3">
        <v>0</v>
      </c>
      <c r="K1878">
        <v>1</v>
      </c>
      <c r="L1878" s="1">
        <v>1</v>
      </c>
      <c r="M1878" s="4">
        <v>-3</v>
      </c>
      <c r="N1878" s="4">
        <v>-1</v>
      </c>
      <c r="O1878" t="s">
        <v>6153</v>
      </c>
      <c r="P1878">
        <v>2</v>
      </c>
      <c r="Q1878" t="s">
        <v>808</v>
      </c>
      <c r="R1878" s="1">
        <v>0</v>
      </c>
      <c r="S1878" s="3">
        <v>0</v>
      </c>
      <c r="T1878"/>
      <c r="U1878"/>
      <c r="V1878"/>
      <c r="W1878"/>
      <c r="X1878"/>
      <c r="Y1878"/>
      <c r="AA1878"/>
    </row>
    <row r="1879" spans="1:27" x14ac:dyDescent="0.35">
      <c r="A1879" t="s">
        <v>3689</v>
      </c>
      <c r="B1879" t="s">
        <v>420</v>
      </c>
      <c r="C1879">
        <v>0</v>
      </c>
      <c r="D1879" s="4">
        <v>3</v>
      </c>
      <c r="E1879" s="3">
        <v>0</v>
      </c>
      <c r="F1879">
        <v>3</v>
      </c>
      <c r="G1879" s="1">
        <v>1</v>
      </c>
      <c r="H1879">
        <v>0</v>
      </c>
      <c r="I1879" s="4">
        <v>1</v>
      </c>
      <c r="J1879" s="3">
        <v>0</v>
      </c>
      <c r="K1879">
        <v>1</v>
      </c>
      <c r="L1879" s="1">
        <v>1</v>
      </c>
      <c r="M1879" s="4">
        <v>-3</v>
      </c>
      <c r="N1879" s="4">
        <v>-1</v>
      </c>
      <c r="O1879" t="s">
        <v>6153</v>
      </c>
      <c r="P1879">
        <v>2</v>
      </c>
      <c r="Q1879" t="s">
        <v>808</v>
      </c>
      <c r="R1879" s="1">
        <v>0</v>
      </c>
      <c r="S1879" s="3">
        <v>0</v>
      </c>
      <c r="T1879"/>
      <c r="U1879"/>
      <c r="V1879"/>
      <c r="W1879"/>
      <c r="X1879"/>
      <c r="Y1879"/>
      <c r="AA1879"/>
    </row>
    <row r="1880" spans="1:27" x14ac:dyDescent="0.35">
      <c r="A1880" t="s">
        <v>3692</v>
      </c>
      <c r="B1880" t="s">
        <v>670</v>
      </c>
      <c r="C1880">
        <v>0</v>
      </c>
      <c r="D1880" s="4">
        <v>2</v>
      </c>
      <c r="E1880" s="3">
        <v>0</v>
      </c>
      <c r="F1880">
        <v>2</v>
      </c>
      <c r="G1880" s="1">
        <v>1</v>
      </c>
      <c r="H1880">
        <v>0</v>
      </c>
      <c r="I1880" s="4">
        <v>1</v>
      </c>
      <c r="J1880" s="3">
        <v>0</v>
      </c>
      <c r="K1880">
        <v>1</v>
      </c>
      <c r="L1880" s="1">
        <v>1</v>
      </c>
      <c r="M1880" s="4">
        <v>-2</v>
      </c>
      <c r="N1880" s="4">
        <v>-1</v>
      </c>
      <c r="O1880" t="s">
        <v>6153</v>
      </c>
      <c r="P1880">
        <v>1</v>
      </c>
      <c r="Q1880" t="s">
        <v>808</v>
      </c>
      <c r="R1880" s="1">
        <v>0</v>
      </c>
      <c r="S1880" s="3">
        <v>0</v>
      </c>
      <c r="T1880"/>
      <c r="U1880"/>
      <c r="V1880"/>
      <c r="W1880"/>
      <c r="X1880"/>
      <c r="Y1880"/>
      <c r="AA1880"/>
    </row>
    <row r="1881" spans="1:27" x14ac:dyDescent="0.35">
      <c r="A1881" t="s">
        <v>3693</v>
      </c>
      <c r="B1881" t="s">
        <v>655</v>
      </c>
      <c r="C1881">
        <v>0</v>
      </c>
      <c r="D1881" s="4">
        <v>2</v>
      </c>
      <c r="E1881" s="3">
        <v>0</v>
      </c>
      <c r="F1881">
        <v>1</v>
      </c>
      <c r="G1881" s="1">
        <v>0.5</v>
      </c>
      <c r="H1881">
        <v>0</v>
      </c>
      <c r="I1881" s="4">
        <v>1</v>
      </c>
      <c r="J1881" s="3">
        <v>0</v>
      </c>
      <c r="K1881">
        <v>1</v>
      </c>
      <c r="L1881" s="1">
        <v>1</v>
      </c>
      <c r="M1881" s="4">
        <v>-2</v>
      </c>
      <c r="N1881" s="4">
        <v>-1</v>
      </c>
      <c r="O1881" t="s">
        <v>6153</v>
      </c>
      <c r="P1881">
        <v>1</v>
      </c>
      <c r="Q1881" t="s">
        <v>808</v>
      </c>
      <c r="R1881" s="1">
        <v>0</v>
      </c>
      <c r="S1881" s="3">
        <v>0</v>
      </c>
      <c r="T1881"/>
      <c r="U1881"/>
      <c r="V1881"/>
      <c r="W1881"/>
      <c r="X1881"/>
      <c r="Y1881"/>
      <c r="AA1881"/>
    </row>
    <row r="1882" spans="1:27" x14ac:dyDescent="0.35">
      <c r="A1882" t="s">
        <v>3695</v>
      </c>
      <c r="B1882" t="s">
        <v>139</v>
      </c>
      <c r="C1882">
        <v>0</v>
      </c>
      <c r="D1882" s="4">
        <v>2</v>
      </c>
      <c r="E1882" s="3">
        <v>0</v>
      </c>
      <c r="F1882">
        <v>1</v>
      </c>
      <c r="G1882" s="1">
        <v>0.5</v>
      </c>
      <c r="H1882">
        <v>0</v>
      </c>
      <c r="I1882" s="4">
        <v>1</v>
      </c>
      <c r="J1882" s="3">
        <v>0</v>
      </c>
      <c r="K1882">
        <v>1</v>
      </c>
      <c r="L1882" s="1">
        <v>1</v>
      </c>
      <c r="M1882" s="4">
        <v>-2</v>
      </c>
      <c r="N1882" s="4">
        <v>-1</v>
      </c>
      <c r="O1882" t="s">
        <v>6153</v>
      </c>
      <c r="P1882">
        <v>1</v>
      </c>
      <c r="Q1882" t="s">
        <v>808</v>
      </c>
      <c r="R1882" s="1">
        <v>0</v>
      </c>
      <c r="S1882" s="3">
        <v>0</v>
      </c>
      <c r="T1882"/>
      <c r="U1882"/>
      <c r="V1882"/>
      <c r="W1882"/>
      <c r="X1882"/>
      <c r="Y1882"/>
      <c r="AA1882"/>
    </row>
    <row r="1883" spans="1:27" x14ac:dyDescent="0.35">
      <c r="A1883" t="s">
        <v>3696</v>
      </c>
      <c r="B1883" t="s">
        <v>247</v>
      </c>
      <c r="C1883">
        <v>0</v>
      </c>
      <c r="D1883" s="4">
        <v>2</v>
      </c>
      <c r="E1883" s="3">
        <v>0</v>
      </c>
      <c r="F1883">
        <v>0</v>
      </c>
      <c r="G1883" s="1">
        <v>0</v>
      </c>
      <c r="H1883">
        <v>0</v>
      </c>
      <c r="I1883" s="4">
        <v>1</v>
      </c>
      <c r="J1883" s="3">
        <v>0</v>
      </c>
      <c r="K1883">
        <v>0</v>
      </c>
      <c r="L1883" s="1">
        <v>0</v>
      </c>
      <c r="M1883" s="4">
        <v>-2</v>
      </c>
      <c r="N1883" s="4">
        <v>-1</v>
      </c>
      <c r="O1883" t="s">
        <v>6153</v>
      </c>
      <c r="P1883">
        <v>1</v>
      </c>
      <c r="Q1883" t="s">
        <v>808</v>
      </c>
      <c r="R1883" s="1">
        <v>0</v>
      </c>
      <c r="S1883" s="3">
        <v>0</v>
      </c>
      <c r="T1883"/>
      <c r="U1883"/>
      <c r="V1883"/>
      <c r="W1883"/>
      <c r="X1883"/>
      <c r="Y1883"/>
      <c r="AA1883"/>
    </row>
    <row r="1884" spans="1:27" x14ac:dyDescent="0.35">
      <c r="A1884" t="s">
        <v>3698</v>
      </c>
      <c r="B1884" t="s">
        <v>418</v>
      </c>
      <c r="C1884">
        <v>0</v>
      </c>
      <c r="D1884" s="4">
        <v>2</v>
      </c>
      <c r="E1884" s="3">
        <v>0</v>
      </c>
      <c r="F1884">
        <v>2</v>
      </c>
      <c r="G1884" s="1">
        <v>1</v>
      </c>
      <c r="H1884">
        <v>0</v>
      </c>
      <c r="I1884" s="4">
        <v>1</v>
      </c>
      <c r="J1884" s="3">
        <v>0</v>
      </c>
      <c r="K1884">
        <v>1</v>
      </c>
      <c r="L1884" s="1">
        <v>1</v>
      </c>
      <c r="M1884" s="4">
        <v>-2</v>
      </c>
      <c r="N1884" s="4">
        <v>-1</v>
      </c>
      <c r="O1884" t="s">
        <v>6153</v>
      </c>
      <c r="P1884">
        <v>1</v>
      </c>
      <c r="Q1884" t="s">
        <v>808</v>
      </c>
      <c r="R1884" s="1">
        <v>0</v>
      </c>
      <c r="S1884" s="3">
        <v>0</v>
      </c>
      <c r="T1884"/>
      <c r="U1884"/>
      <c r="V1884"/>
      <c r="W1884"/>
      <c r="X1884"/>
      <c r="Y1884"/>
      <c r="AA1884"/>
    </row>
    <row r="1885" spans="1:27" x14ac:dyDescent="0.35">
      <c r="A1885" t="s">
        <v>3701</v>
      </c>
      <c r="B1885" t="s">
        <v>96</v>
      </c>
      <c r="C1885">
        <v>0</v>
      </c>
      <c r="D1885" s="4">
        <v>2</v>
      </c>
      <c r="E1885" s="3">
        <v>0</v>
      </c>
      <c r="F1885">
        <v>2</v>
      </c>
      <c r="G1885" s="1">
        <v>1</v>
      </c>
      <c r="H1885">
        <v>0</v>
      </c>
      <c r="I1885" s="4">
        <v>1</v>
      </c>
      <c r="J1885" s="3">
        <v>0</v>
      </c>
      <c r="K1885">
        <v>1</v>
      </c>
      <c r="L1885" s="1">
        <v>1</v>
      </c>
      <c r="M1885" s="4">
        <v>-2</v>
      </c>
      <c r="N1885" s="4">
        <v>-1</v>
      </c>
      <c r="O1885" t="s">
        <v>6153</v>
      </c>
      <c r="P1885">
        <v>1</v>
      </c>
      <c r="Q1885" t="s">
        <v>808</v>
      </c>
      <c r="R1885" s="1">
        <v>0</v>
      </c>
      <c r="S1885" s="3">
        <v>0</v>
      </c>
      <c r="T1885"/>
      <c r="U1885"/>
      <c r="V1885"/>
      <c r="W1885"/>
      <c r="X1885"/>
      <c r="Y1885"/>
      <c r="AA1885"/>
    </row>
    <row r="1886" spans="1:27" x14ac:dyDescent="0.35">
      <c r="A1886" t="s">
        <v>3702</v>
      </c>
      <c r="B1886" t="s">
        <v>356</v>
      </c>
      <c r="C1886">
        <v>0</v>
      </c>
      <c r="D1886" s="4">
        <v>2</v>
      </c>
      <c r="E1886" s="3">
        <v>0</v>
      </c>
      <c r="F1886">
        <v>1</v>
      </c>
      <c r="G1886" s="1">
        <v>0.5</v>
      </c>
      <c r="H1886">
        <v>0</v>
      </c>
      <c r="I1886" s="4">
        <v>1</v>
      </c>
      <c r="J1886" s="3">
        <v>0</v>
      </c>
      <c r="K1886">
        <v>1</v>
      </c>
      <c r="L1886" s="1">
        <v>1</v>
      </c>
      <c r="M1886" s="4">
        <v>-2</v>
      </c>
      <c r="N1886" s="4">
        <v>-1</v>
      </c>
      <c r="O1886" t="s">
        <v>6153</v>
      </c>
      <c r="P1886">
        <v>1</v>
      </c>
      <c r="Q1886" t="s">
        <v>808</v>
      </c>
      <c r="R1886" s="1">
        <v>0</v>
      </c>
      <c r="S1886" s="3">
        <v>0</v>
      </c>
      <c r="T1886"/>
      <c r="U1886"/>
      <c r="V1886"/>
      <c r="W1886"/>
      <c r="X1886"/>
      <c r="Y1886"/>
      <c r="AA1886"/>
    </row>
    <row r="1887" spans="1:27" x14ac:dyDescent="0.35">
      <c r="A1887" t="s">
        <v>3707</v>
      </c>
      <c r="B1887" t="s">
        <v>50</v>
      </c>
      <c r="C1887">
        <v>0</v>
      </c>
      <c r="D1887" s="4">
        <v>2</v>
      </c>
      <c r="E1887" s="3">
        <v>0</v>
      </c>
      <c r="F1887">
        <v>1</v>
      </c>
      <c r="G1887" s="1">
        <v>0.5</v>
      </c>
      <c r="H1887">
        <v>0</v>
      </c>
      <c r="I1887" s="4">
        <v>1</v>
      </c>
      <c r="J1887" s="3">
        <v>0</v>
      </c>
      <c r="K1887">
        <v>1</v>
      </c>
      <c r="L1887" s="1">
        <v>1</v>
      </c>
      <c r="M1887" s="4">
        <v>-2</v>
      </c>
      <c r="N1887" s="4">
        <v>-1</v>
      </c>
      <c r="O1887" t="s">
        <v>6153</v>
      </c>
      <c r="P1887">
        <v>1</v>
      </c>
      <c r="Q1887" t="s">
        <v>808</v>
      </c>
      <c r="R1887" s="1">
        <v>0</v>
      </c>
      <c r="S1887" s="3">
        <v>0</v>
      </c>
      <c r="T1887"/>
      <c r="U1887"/>
      <c r="V1887"/>
      <c r="W1887"/>
      <c r="X1887"/>
      <c r="Y1887"/>
      <c r="AA1887"/>
    </row>
    <row r="1888" spans="1:27" x14ac:dyDescent="0.35">
      <c r="A1888" t="s">
        <v>3708</v>
      </c>
      <c r="B1888" t="s">
        <v>234</v>
      </c>
      <c r="C1888">
        <v>0</v>
      </c>
      <c r="D1888" s="4">
        <v>2</v>
      </c>
      <c r="E1888" s="3">
        <v>0</v>
      </c>
      <c r="F1888">
        <v>2</v>
      </c>
      <c r="G1888" s="1">
        <v>1</v>
      </c>
      <c r="H1888">
        <v>0</v>
      </c>
      <c r="I1888" s="4">
        <v>1</v>
      </c>
      <c r="J1888" s="3">
        <v>0</v>
      </c>
      <c r="K1888">
        <v>1</v>
      </c>
      <c r="L1888" s="1">
        <v>1</v>
      </c>
      <c r="M1888" s="4">
        <v>-2</v>
      </c>
      <c r="N1888" s="4">
        <v>-1</v>
      </c>
      <c r="O1888" t="s">
        <v>6153</v>
      </c>
      <c r="P1888">
        <v>1</v>
      </c>
      <c r="Q1888" t="s">
        <v>808</v>
      </c>
      <c r="R1888" s="1">
        <v>0</v>
      </c>
      <c r="S1888" s="3">
        <v>0</v>
      </c>
      <c r="T1888"/>
      <c r="U1888"/>
      <c r="V1888"/>
      <c r="W1888"/>
      <c r="X1888"/>
      <c r="Y1888"/>
      <c r="AA1888"/>
    </row>
    <row r="1889" spans="1:27" x14ac:dyDescent="0.35">
      <c r="A1889" t="s">
        <v>3711</v>
      </c>
      <c r="B1889" t="s">
        <v>123</v>
      </c>
      <c r="C1889">
        <v>0</v>
      </c>
      <c r="D1889" s="4">
        <v>2</v>
      </c>
      <c r="E1889" s="3">
        <v>0</v>
      </c>
      <c r="F1889">
        <v>2</v>
      </c>
      <c r="G1889" s="1">
        <v>1</v>
      </c>
      <c r="H1889">
        <v>0</v>
      </c>
      <c r="I1889" s="4">
        <v>1</v>
      </c>
      <c r="J1889" s="3">
        <v>0</v>
      </c>
      <c r="K1889">
        <v>1</v>
      </c>
      <c r="L1889" s="1">
        <v>1</v>
      </c>
      <c r="M1889" s="4">
        <v>-2</v>
      </c>
      <c r="N1889" s="4">
        <v>-1</v>
      </c>
      <c r="O1889" t="s">
        <v>6153</v>
      </c>
      <c r="P1889">
        <v>1</v>
      </c>
      <c r="Q1889" t="s">
        <v>808</v>
      </c>
      <c r="R1889" s="1">
        <v>0</v>
      </c>
      <c r="S1889" s="3">
        <v>0</v>
      </c>
      <c r="T1889"/>
      <c r="U1889"/>
      <c r="V1889"/>
      <c r="W1889"/>
      <c r="X1889"/>
      <c r="Y1889"/>
      <c r="AA1889"/>
    </row>
    <row r="1890" spans="1:27" x14ac:dyDescent="0.35">
      <c r="A1890" t="s">
        <v>3712</v>
      </c>
      <c r="B1890" t="s">
        <v>123</v>
      </c>
      <c r="C1890">
        <v>0</v>
      </c>
      <c r="D1890" s="4">
        <v>2</v>
      </c>
      <c r="E1890" s="3">
        <v>0</v>
      </c>
      <c r="F1890">
        <v>2</v>
      </c>
      <c r="G1890" s="1">
        <v>1</v>
      </c>
      <c r="H1890">
        <v>0</v>
      </c>
      <c r="I1890" s="4">
        <v>1</v>
      </c>
      <c r="J1890" s="3">
        <v>0</v>
      </c>
      <c r="K1890">
        <v>1</v>
      </c>
      <c r="L1890" s="1">
        <v>1</v>
      </c>
      <c r="M1890" s="4">
        <v>-2</v>
      </c>
      <c r="N1890" s="4">
        <v>-1</v>
      </c>
      <c r="O1890" t="s">
        <v>6153</v>
      </c>
      <c r="P1890">
        <v>1</v>
      </c>
      <c r="Q1890" t="s">
        <v>808</v>
      </c>
      <c r="R1890" s="1">
        <v>0</v>
      </c>
      <c r="S1890" s="3">
        <v>0</v>
      </c>
      <c r="T1890"/>
      <c r="U1890"/>
      <c r="V1890"/>
      <c r="W1890"/>
      <c r="X1890"/>
      <c r="Y1890"/>
      <c r="AA1890"/>
    </row>
    <row r="1891" spans="1:27" x14ac:dyDescent="0.35">
      <c r="A1891" t="s">
        <v>3717</v>
      </c>
      <c r="B1891" t="s">
        <v>128</v>
      </c>
      <c r="C1891">
        <v>0</v>
      </c>
      <c r="D1891" s="4">
        <v>2</v>
      </c>
      <c r="E1891" s="3">
        <v>0</v>
      </c>
      <c r="F1891">
        <v>2</v>
      </c>
      <c r="G1891" s="1">
        <v>1</v>
      </c>
      <c r="H1891">
        <v>0</v>
      </c>
      <c r="I1891" s="4">
        <v>1</v>
      </c>
      <c r="J1891" s="3">
        <v>0</v>
      </c>
      <c r="K1891">
        <v>1</v>
      </c>
      <c r="L1891" s="1">
        <v>1</v>
      </c>
      <c r="M1891" s="4">
        <v>-2</v>
      </c>
      <c r="N1891" s="4">
        <v>-1</v>
      </c>
      <c r="O1891" t="s">
        <v>6153</v>
      </c>
      <c r="P1891">
        <v>1</v>
      </c>
      <c r="Q1891" t="s">
        <v>808</v>
      </c>
      <c r="R1891" s="1">
        <v>0</v>
      </c>
      <c r="S1891" s="3">
        <v>0</v>
      </c>
      <c r="T1891"/>
      <c r="U1891"/>
      <c r="V1891"/>
      <c r="W1891"/>
      <c r="X1891"/>
      <c r="Y1891"/>
      <c r="AA1891"/>
    </row>
    <row r="1892" spans="1:27" x14ac:dyDescent="0.35">
      <c r="A1892" t="s">
        <v>3721</v>
      </c>
      <c r="B1892" t="s">
        <v>366</v>
      </c>
      <c r="C1892">
        <v>0</v>
      </c>
      <c r="D1892" s="4">
        <v>2</v>
      </c>
      <c r="E1892" s="3">
        <v>0</v>
      </c>
      <c r="F1892">
        <v>2</v>
      </c>
      <c r="G1892" s="1">
        <v>1</v>
      </c>
      <c r="H1892">
        <v>0</v>
      </c>
      <c r="I1892" s="4">
        <v>1</v>
      </c>
      <c r="J1892" s="3">
        <v>0</v>
      </c>
      <c r="K1892">
        <v>1</v>
      </c>
      <c r="L1892" s="1">
        <v>1</v>
      </c>
      <c r="M1892" s="4">
        <v>-2</v>
      </c>
      <c r="N1892" s="4">
        <v>-1</v>
      </c>
      <c r="O1892" t="s">
        <v>6153</v>
      </c>
      <c r="P1892">
        <v>1</v>
      </c>
      <c r="Q1892" t="s">
        <v>808</v>
      </c>
      <c r="R1892" s="1">
        <v>0</v>
      </c>
      <c r="S1892" s="3">
        <v>0</v>
      </c>
      <c r="T1892"/>
      <c r="U1892"/>
      <c r="V1892"/>
      <c r="W1892"/>
      <c r="X1892"/>
      <c r="Y1892"/>
      <c r="AA1892"/>
    </row>
    <row r="1893" spans="1:27" x14ac:dyDescent="0.35">
      <c r="A1893" t="s">
        <v>3725</v>
      </c>
      <c r="B1893" t="s">
        <v>220</v>
      </c>
      <c r="C1893">
        <v>0</v>
      </c>
      <c r="D1893" s="4">
        <v>2</v>
      </c>
      <c r="E1893" s="3">
        <v>0</v>
      </c>
      <c r="F1893">
        <v>0</v>
      </c>
      <c r="G1893" s="1">
        <v>0</v>
      </c>
      <c r="H1893">
        <v>0</v>
      </c>
      <c r="I1893" s="4">
        <v>1</v>
      </c>
      <c r="J1893" s="3">
        <v>0</v>
      </c>
      <c r="K1893">
        <v>0</v>
      </c>
      <c r="L1893" s="1">
        <v>0</v>
      </c>
      <c r="M1893" s="4">
        <v>-2</v>
      </c>
      <c r="N1893" s="4">
        <v>-1</v>
      </c>
      <c r="O1893" t="s">
        <v>6153</v>
      </c>
      <c r="P1893">
        <v>1</v>
      </c>
      <c r="Q1893" t="s">
        <v>808</v>
      </c>
      <c r="R1893" s="1">
        <v>0</v>
      </c>
      <c r="S1893" s="3">
        <v>0</v>
      </c>
      <c r="T1893"/>
      <c r="U1893"/>
      <c r="V1893"/>
      <c r="W1893"/>
      <c r="X1893"/>
      <c r="Y1893"/>
      <c r="AA1893"/>
    </row>
    <row r="1894" spans="1:27" x14ac:dyDescent="0.35">
      <c r="A1894" t="s">
        <v>3726</v>
      </c>
      <c r="B1894" t="s">
        <v>188</v>
      </c>
      <c r="C1894">
        <v>0</v>
      </c>
      <c r="D1894" s="4">
        <v>2</v>
      </c>
      <c r="E1894" s="3">
        <v>0</v>
      </c>
      <c r="F1894">
        <v>1</v>
      </c>
      <c r="G1894" s="1">
        <v>0.5</v>
      </c>
      <c r="H1894">
        <v>0</v>
      </c>
      <c r="I1894" s="4">
        <v>1</v>
      </c>
      <c r="J1894" s="3">
        <v>0</v>
      </c>
      <c r="K1894">
        <v>1</v>
      </c>
      <c r="L1894" s="1">
        <v>1</v>
      </c>
      <c r="M1894" s="4">
        <v>-2</v>
      </c>
      <c r="N1894" s="4">
        <v>-1</v>
      </c>
      <c r="O1894" t="s">
        <v>6153</v>
      </c>
      <c r="P1894">
        <v>1</v>
      </c>
      <c r="Q1894" t="s">
        <v>808</v>
      </c>
      <c r="R1894" s="1">
        <v>0</v>
      </c>
      <c r="S1894" s="3">
        <v>0</v>
      </c>
      <c r="T1894"/>
      <c r="U1894"/>
      <c r="V1894"/>
      <c r="W1894"/>
      <c r="X1894"/>
      <c r="Y1894"/>
      <c r="AA1894"/>
    </row>
    <row r="1895" spans="1:27" x14ac:dyDescent="0.35">
      <c r="A1895" t="s">
        <v>3727</v>
      </c>
      <c r="B1895" t="s">
        <v>418</v>
      </c>
      <c r="C1895">
        <v>0</v>
      </c>
      <c r="D1895" s="4">
        <v>2</v>
      </c>
      <c r="E1895" s="3">
        <v>0</v>
      </c>
      <c r="F1895">
        <v>2</v>
      </c>
      <c r="G1895" s="1">
        <v>1</v>
      </c>
      <c r="H1895">
        <v>0</v>
      </c>
      <c r="I1895" s="4">
        <v>1</v>
      </c>
      <c r="J1895" s="3">
        <v>0</v>
      </c>
      <c r="K1895">
        <v>1</v>
      </c>
      <c r="L1895" s="1">
        <v>1</v>
      </c>
      <c r="M1895" s="4">
        <v>-2</v>
      </c>
      <c r="N1895" s="4">
        <v>-1</v>
      </c>
      <c r="O1895" t="s">
        <v>6153</v>
      </c>
      <c r="P1895">
        <v>1</v>
      </c>
      <c r="Q1895" t="s">
        <v>808</v>
      </c>
      <c r="R1895" s="1">
        <v>0</v>
      </c>
      <c r="S1895" s="3">
        <v>0</v>
      </c>
      <c r="T1895"/>
      <c r="U1895"/>
      <c r="V1895"/>
      <c r="W1895"/>
      <c r="X1895"/>
      <c r="Y1895"/>
      <c r="AA1895"/>
    </row>
    <row r="1896" spans="1:27" x14ac:dyDescent="0.35">
      <c r="A1896" t="s">
        <v>3728</v>
      </c>
      <c r="B1896" t="s">
        <v>609</v>
      </c>
      <c r="C1896">
        <v>0</v>
      </c>
      <c r="D1896" s="4">
        <v>2</v>
      </c>
      <c r="E1896" s="3">
        <v>0</v>
      </c>
      <c r="F1896">
        <v>2</v>
      </c>
      <c r="G1896" s="1">
        <v>1</v>
      </c>
      <c r="H1896">
        <v>0</v>
      </c>
      <c r="I1896" s="4">
        <v>1</v>
      </c>
      <c r="J1896" s="3">
        <v>0</v>
      </c>
      <c r="K1896">
        <v>1</v>
      </c>
      <c r="L1896" s="1">
        <v>1</v>
      </c>
      <c r="M1896" s="4">
        <v>-2</v>
      </c>
      <c r="N1896" s="4">
        <v>-1</v>
      </c>
      <c r="O1896" t="s">
        <v>6153</v>
      </c>
      <c r="P1896">
        <v>1</v>
      </c>
      <c r="Q1896" t="s">
        <v>808</v>
      </c>
      <c r="R1896" s="1">
        <v>0</v>
      </c>
      <c r="S1896" s="3">
        <v>0</v>
      </c>
      <c r="T1896"/>
      <c r="U1896"/>
      <c r="V1896"/>
      <c r="W1896"/>
      <c r="X1896"/>
      <c r="Y1896"/>
      <c r="AA1896"/>
    </row>
    <row r="1897" spans="1:27" x14ac:dyDescent="0.35">
      <c r="A1897" t="s">
        <v>3730</v>
      </c>
      <c r="B1897" t="s">
        <v>421</v>
      </c>
      <c r="C1897">
        <v>0</v>
      </c>
      <c r="D1897" s="4">
        <v>2</v>
      </c>
      <c r="E1897" s="3">
        <v>0</v>
      </c>
      <c r="F1897">
        <v>2</v>
      </c>
      <c r="G1897" s="1">
        <v>1</v>
      </c>
      <c r="H1897">
        <v>0</v>
      </c>
      <c r="I1897" s="4">
        <v>1</v>
      </c>
      <c r="J1897" s="3">
        <v>0</v>
      </c>
      <c r="K1897">
        <v>1</v>
      </c>
      <c r="L1897" s="1">
        <v>1</v>
      </c>
      <c r="M1897" s="4">
        <v>-2</v>
      </c>
      <c r="N1897" s="4">
        <v>-1</v>
      </c>
      <c r="O1897" t="s">
        <v>6153</v>
      </c>
      <c r="P1897">
        <v>1</v>
      </c>
      <c r="Q1897" t="s">
        <v>808</v>
      </c>
      <c r="R1897" s="1">
        <v>0</v>
      </c>
      <c r="S1897" s="3">
        <v>0</v>
      </c>
      <c r="T1897"/>
      <c r="U1897"/>
      <c r="V1897"/>
      <c r="W1897"/>
      <c r="X1897"/>
      <c r="Y1897"/>
      <c r="AA1897"/>
    </row>
    <row r="1898" spans="1:27" x14ac:dyDescent="0.35">
      <c r="A1898" t="s">
        <v>3731</v>
      </c>
      <c r="B1898" t="s">
        <v>661</v>
      </c>
      <c r="C1898">
        <v>0</v>
      </c>
      <c r="D1898" s="4">
        <v>2</v>
      </c>
      <c r="E1898" s="3">
        <v>0</v>
      </c>
      <c r="F1898">
        <v>2</v>
      </c>
      <c r="G1898" s="1">
        <v>1</v>
      </c>
      <c r="H1898">
        <v>0</v>
      </c>
      <c r="I1898" s="4">
        <v>1</v>
      </c>
      <c r="J1898" s="3">
        <v>0</v>
      </c>
      <c r="K1898">
        <v>1</v>
      </c>
      <c r="L1898" s="1">
        <v>1</v>
      </c>
      <c r="M1898" s="4">
        <v>-2</v>
      </c>
      <c r="N1898" s="4">
        <v>-1</v>
      </c>
      <c r="O1898" t="s">
        <v>6153</v>
      </c>
      <c r="P1898">
        <v>1</v>
      </c>
      <c r="Q1898" t="s">
        <v>808</v>
      </c>
      <c r="R1898" s="1">
        <v>0</v>
      </c>
      <c r="S1898" s="3">
        <v>0</v>
      </c>
      <c r="T1898"/>
      <c r="U1898"/>
      <c r="V1898"/>
      <c r="W1898"/>
      <c r="X1898"/>
      <c r="Y1898"/>
      <c r="AA1898"/>
    </row>
    <row r="1899" spans="1:27" x14ac:dyDescent="0.35">
      <c r="A1899" t="s">
        <v>3732</v>
      </c>
      <c r="B1899" t="s">
        <v>665</v>
      </c>
      <c r="C1899">
        <v>0</v>
      </c>
      <c r="D1899" s="4">
        <v>2</v>
      </c>
      <c r="E1899" s="3">
        <v>0</v>
      </c>
      <c r="F1899">
        <v>2</v>
      </c>
      <c r="G1899" s="1">
        <v>1</v>
      </c>
      <c r="H1899">
        <v>0</v>
      </c>
      <c r="I1899" s="4">
        <v>1</v>
      </c>
      <c r="J1899" s="3">
        <v>0</v>
      </c>
      <c r="K1899">
        <v>1</v>
      </c>
      <c r="L1899" s="1">
        <v>1</v>
      </c>
      <c r="M1899" s="4">
        <v>-2</v>
      </c>
      <c r="N1899" s="4">
        <v>-1</v>
      </c>
      <c r="O1899" t="s">
        <v>6153</v>
      </c>
      <c r="P1899">
        <v>1</v>
      </c>
      <c r="Q1899" t="s">
        <v>808</v>
      </c>
      <c r="R1899" s="1">
        <v>0</v>
      </c>
      <c r="S1899" s="3">
        <v>0</v>
      </c>
      <c r="T1899"/>
      <c r="U1899"/>
      <c r="V1899"/>
      <c r="W1899"/>
      <c r="X1899"/>
      <c r="Y1899"/>
      <c r="AA1899"/>
    </row>
    <row r="1900" spans="1:27" x14ac:dyDescent="0.35">
      <c r="A1900" t="s">
        <v>3737</v>
      </c>
      <c r="B1900" t="s">
        <v>475</v>
      </c>
      <c r="C1900">
        <v>0</v>
      </c>
      <c r="D1900" s="4">
        <v>2</v>
      </c>
      <c r="E1900" s="3">
        <v>0</v>
      </c>
      <c r="F1900">
        <v>1</v>
      </c>
      <c r="G1900" s="1">
        <v>0.5</v>
      </c>
      <c r="H1900">
        <v>0</v>
      </c>
      <c r="I1900" s="4">
        <v>1</v>
      </c>
      <c r="J1900" s="3">
        <v>0</v>
      </c>
      <c r="K1900">
        <v>1</v>
      </c>
      <c r="L1900" s="1">
        <v>1</v>
      </c>
      <c r="M1900" s="4">
        <v>-2</v>
      </c>
      <c r="N1900" s="4">
        <v>-1</v>
      </c>
      <c r="O1900" t="s">
        <v>6153</v>
      </c>
      <c r="P1900">
        <v>1</v>
      </c>
      <c r="Q1900" t="s">
        <v>808</v>
      </c>
      <c r="R1900" s="1">
        <v>0</v>
      </c>
      <c r="S1900" s="3">
        <v>0</v>
      </c>
      <c r="T1900"/>
      <c r="U1900"/>
      <c r="V1900"/>
      <c r="W1900"/>
      <c r="X1900"/>
      <c r="Y1900"/>
      <c r="AA1900"/>
    </row>
    <row r="1901" spans="1:27" x14ac:dyDescent="0.35">
      <c r="A1901" t="s">
        <v>3738</v>
      </c>
      <c r="B1901" t="s">
        <v>366</v>
      </c>
      <c r="C1901">
        <v>0</v>
      </c>
      <c r="D1901" s="4">
        <v>2</v>
      </c>
      <c r="E1901" s="3">
        <v>0</v>
      </c>
      <c r="F1901">
        <v>2</v>
      </c>
      <c r="G1901" s="1">
        <v>1</v>
      </c>
      <c r="H1901">
        <v>0</v>
      </c>
      <c r="I1901" s="4">
        <v>1</v>
      </c>
      <c r="J1901" s="3">
        <v>0</v>
      </c>
      <c r="K1901">
        <v>1</v>
      </c>
      <c r="L1901" s="1">
        <v>1</v>
      </c>
      <c r="M1901" s="4">
        <v>-2</v>
      </c>
      <c r="N1901" s="4">
        <v>-1</v>
      </c>
      <c r="O1901" t="s">
        <v>6153</v>
      </c>
      <c r="P1901">
        <v>1</v>
      </c>
      <c r="Q1901" t="s">
        <v>808</v>
      </c>
      <c r="R1901" s="1">
        <v>0</v>
      </c>
      <c r="S1901" s="3">
        <v>0</v>
      </c>
      <c r="T1901"/>
      <c r="U1901"/>
      <c r="V1901"/>
      <c r="W1901"/>
      <c r="X1901"/>
      <c r="Y1901"/>
      <c r="AA1901"/>
    </row>
    <row r="1902" spans="1:27" x14ac:dyDescent="0.35">
      <c r="A1902" t="s">
        <v>3739</v>
      </c>
      <c r="B1902" t="s">
        <v>543</v>
      </c>
      <c r="C1902">
        <v>0</v>
      </c>
      <c r="D1902" s="4">
        <v>2</v>
      </c>
      <c r="E1902" s="3">
        <v>0</v>
      </c>
      <c r="F1902">
        <v>2</v>
      </c>
      <c r="G1902" s="1">
        <v>1</v>
      </c>
      <c r="H1902">
        <v>0</v>
      </c>
      <c r="I1902" s="4">
        <v>1</v>
      </c>
      <c r="J1902" s="3">
        <v>0</v>
      </c>
      <c r="K1902">
        <v>1</v>
      </c>
      <c r="L1902" s="1">
        <v>1</v>
      </c>
      <c r="M1902" s="4">
        <v>-2</v>
      </c>
      <c r="N1902" s="4">
        <v>-1</v>
      </c>
      <c r="O1902" t="s">
        <v>6153</v>
      </c>
      <c r="P1902">
        <v>1</v>
      </c>
      <c r="Q1902" t="s">
        <v>808</v>
      </c>
      <c r="R1902" s="1">
        <v>0</v>
      </c>
      <c r="S1902" s="3">
        <v>0</v>
      </c>
      <c r="T1902"/>
      <c r="U1902"/>
      <c r="V1902"/>
      <c r="W1902"/>
      <c r="X1902"/>
      <c r="Y1902"/>
      <c r="AA1902"/>
    </row>
    <row r="1903" spans="1:27" x14ac:dyDescent="0.35">
      <c r="A1903" t="s">
        <v>3744</v>
      </c>
      <c r="B1903" t="s">
        <v>305</v>
      </c>
      <c r="C1903">
        <v>0</v>
      </c>
      <c r="D1903" s="4">
        <v>2</v>
      </c>
      <c r="E1903" s="3">
        <v>0</v>
      </c>
      <c r="F1903">
        <v>2</v>
      </c>
      <c r="G1903" s="1">
        <v>1</v>
      </c>
      <c r="H1903">
        <v>0</v>
      </c>
      <c r="I1903" s="4">
        <v>1</v>
      </c>
      <c r="J1903" s="3">
        <v>0</v>
      </c>
      <c r="K1903">
        <v>1</v>
      </c>
      <c r="L1903" s="1">
        <v>1</v>
      </c>
      <c r="M1903" s="4">
        <v>-2</v>
      </c>
      <c r="N1903" s="4">
        <v>-1</v>
      </c>
      <c r="O1903" t="s">
        <v>6153</v>
      </c>
      <c r="P1903">
        <v>1</v>
      </c>
      <c r="Q1903" t="s">
        <v>808</v>
      </c>
      <c r="R1903" s="1">
        <v>0</v>
      </c>
      <c r="S1903" s="3">
        <v>0</v>
      </c>
      <c r="T1903"/>
      <c r="U1903"/>
      <c r="V1903"/>
      <c r="W1903"/>
      <c r="X1903"/>
      <c r="Y1903"/>
      <c r="AA1903"/>
    </row>
    <row r="1904" spans="1:27" x14ac:dyDescent="0.35">
      <c r="A1904" t="s">
        <v>3746</v>
      </c>
      <c r="B1904" t="s">
        <v>194</v>
      </c>
      <c r="C1904">
        <v>0</v>
      </c>
      <c r="D1904" s="4">
        <v>2</v>
      </c>
      <c r="E1904" s="3">
        <v>0</v>
      </c>
      <c r="F1904">
        <v>2</v>
      </c>
      <c r="G1904" s="1">
        <v>1</v>
      </c>
      <c r="H1904">
        <v>0</v>
      </c>
      <c r="I1904" s="4">
        <v>1</v>
      </c>
      <c r="J1904" s="3">
        <v>0</v>
      </c>
      <c r="K1904">
        <v>1</v>
      </c>
      <c r="L1904" s="1">
        <v>1</v>
      </c>
      <c r="M1904" s="4">
        <v>-2</v>
      </c>
      <c r="N1904" s="4">
        <v>-1</v>
      </c>
      <c r="O1904" t="s">
        <v>6153</v>
      </c>
      <c r="P1904">
        <v>1</v>
      </c>
      <c r="Q1904" t="s">
        <v>808</v>
      </c>
      <c r="R1904" s="1">
        <v>0</v>
      </c>
      <c r="S1904" s="3">
        <v>0</v>
      </c>
      <c r="T1904"/>
      <c r="U1904"/>
      <c r="V1904"/>
      <c r="W1904"/>
      <c r="X1904"/>
      <c r="Y1904"/>
      <c r="AA1904"/>
    </row>
    <row r="1905" spans="1:27" x14ac:dyDescent="0.35">
      <c r="A1905" t="s">
        <v>3748</v>
      </c>
      <c r="B1905" t="s">
        <v>87</v>
      </c>
      <c r="C1905">
        <v>0</v>
      </c>
      <c r="D1905" s="4">
        <v>2</v>
      </c>
      <c r="E1905" s="3">
        <v>0</v>
      </c>
      <c r="F1905">
        <v>2</v>
      </c>
      <c r="G1905" s="1">
        <v>1</v>
      </c>
      <c r="H1905">
        <v>0</v>
      </c>
      <c r="I1905" s="4">
        <v>1</v>
      </c>
      <c r="J1905" s="3">
        <v>0</v>
      </c>
      <c r="K1905">
        <v>1</v>
      </c>
      <c r="L1905" s="1">
        <v>1</v>
      </c>
      <c r="M1905" s="4">
        <v>-2</v>
      </c>
      <c r="N1905" s="4">
        <v>-1</v>
      </c>
      <c r="O1905" t="s">
        <v>6153</v>
      </c>
      <c r="P1905">
        <v>1</v>
      </c>
      <c r="Q1905" t="s">
        <v>808</v>
      </c>
      <c r="R1905" s="1">
        <v>0</v>
      </c>
      <c r="S1905" s="3">
        <v>0</v>
      </c>
      <c r="T1905"/>
      <c r="U1905"/>
      <c r="V1905"/>
      <c r="W1905"/>
      <c r="X1905"/>
      <c r="Y1905"/>
      <c r="AA1905"/>
    </row>
    <row r="1906" spans="1:27" x14ac:dyDescent="0.35">
      <c r="A1906" t="s">
        <v>3750</v>
      </c>
      <c r="B1906" t="s">
        <v>194</v>
      </c>
      <c r="C1906">
        <v>0</v>
      </c>
      <c r="D1906" s="4">
        <v>2</v>
      </c>
      <c r="E1906" s="3">
        <v>0</v>
      </c>
      <c r="F1906">
        <v>0</v>
      </c>
      <c r="G1906" s="1">
        <v>0</v>
      </c>
      <c r="H1906">
        <v>0</v>
      </c>
      <c r="I1906" s="4">
        <v>1</v>
      </c>
      <c r="J1906" s="3">
        <v>0</v>
      </c>
      <c r="K1906">
        <v>0</v>
      </c>
      <c r="L1906" s="1">
        <v>0</v>
      </c>
      <c r="M1906" s="4">
        <v>-2</v>
      </c>
      <c r="N1906" s="4">
        <v>-1</v>
      </c>
      <c r="O1906" t="s">
        <v>6153</v>
      </c>
      <c r="P1906">
        <v>1</v>
      </c>
      <c r="Q1906" t="s">
        <v>808</v>
      </c>
      <c r="R1906" s="1">
        <v>0</v>
      </c>
      <c r="S1906" s="3">
        <v>0</v>
      </c>
      <c r="T1906"/>
      <c r="U1906"/>
      <c r="V1906"/>
      <c r="W1906"/>
      <c r="X1906"/>
      <c r="Y1906"/>
      <c r="AA1906"/>
    </row>
    <row r="1907" spans="1:27" x14ac:dyDescent="0.35">
      <c r="A1907" t="s">
        <v>3751</v>
      </c>
      <c r="B1907" t="s">
        <v>578</v>
      </c>
      <c r="C1907">
        <v>0</v>
      </c>
      <c r="D1907" s="4">
        <v>2</v>
      </c>
      <c r="E1907" s="3">
        <v>0</v>
      </c>
      <c r="F1907">
        <v>1</v>
      </c>
      <c r="G1907" s="1">
        <v>0.5</v>
      </c>
      <c r="H1907">
        <v>0</v>
      </c>
      <c r="I1907" s="4">
        <v>1</v>
      </c>
      <c r="J1907" s="3">
        <v>0</v>
      </c>
      <c r="K1907">
        <v>1</v>
      </c>
      <c r="L1907" s="1">
        <v>1</v>
      </c>
      <c r="M1907" s="4">
        <v>-2</v>
      </c>
      <c r="N1907" s="4">
        <v>-1</v>
      </c>
      <c r="O1907" t="s">
        <v>6153</v>
      </c>
      <c r="P1907">
        <v>1</v>
      </c>
      <c r="Q1907" t="s">
        <v>808</v>
      </c>
      <c r="R1907" s="1">
        <v>0</v>
      </c>
      <c r="S1907" s="3">
        <v>0</v>
      </c>
      <c r="T1907"/>
      <c r="U1907"/>
      <c r="V1907"/>
      <c r="W1907"/>
      <c r="X1907"/>
      <c r="Y1907"/>
      <c r="AA1907"/>
    </row>
    <row r="1908" spans="1:27" x14ac:dyDescent="0.35">
      <c r="A1908" t="s">
        <v>3754</v>
      </c>
      <c r="B1908" t="s">
        <v>50</v>
      </c>
      <c r="C1908">
        <v>0</v>
      </c>
      <c r="D1908" s="4">
        <v>2</v>
      </c>
      <c r="E1908" s="3">
        <v>0</v>
      </c>
      <c r="F1908">
        <v>2</v>
      </c>
      <c r="G1908" s="1">
        <v>1</v>
      </c>
      <c r="H1908">
        <v>0</v>
      </c>
      <c r="I1908" s="4">
        <v>1</v>
      </c>
      <c r="J1908" s="3">
        <v>0</v>
      </c>
      <c r="K1908">
        <v>1</v>
      </c>
      <c r="L1908" s="1">
        <v>1</v>
      </c>
      <c r="M1908" s="4">
        <v>-2</v>
      </c>
      <c r="N1908" s="4">
        <v>-1</v>
      </c>
      <c r="O1908" t="s">
        <v>6153</v>
      </c>
      <c r="P1908">
        <v>1</v>
      </c>
      <c r="Q1908" t="s">
        <v>808</v>
      </c>
      <c r="R1908" s="1">
        <v>0</v>
      </c>
      <c r="S1908" s="3">
        <v>0</v>
      </c>
      <c r="T1908"/>
      <c r="U1908"/>
      <c r="V1908"/>
      <c r="W1908"/>
      <c r="X1908"/>
      <c r="Y1908"/>
      <c r="AA1908"/>
    </row>
    <row r="1909" spans="1:27" x14ac:dyDescent="0.35">
      <c r="A1909" t="s">
        <v>3757</v>
      </c>
      <c r="B1909" t="s">
        <v>76</v>
      </c>
      <c r="C1909">
        <v>0</v>
      </c>
      <c r="D1909" s="4">
        <v>2</v>
      </c>
      <c r="E1909" s="3">
        <v>0</v>
      </c>
      <c r="F1909">
        <v>2</v>
      </c>
      <c r="G1909" s="1">
        <v>1</v>
      </c>
      <c r="H1909">
        <v>0</v>
      </c>
      <c r="I1909" s="4">
        <v>1</v>
      </c>
      <c r="J1909" s="3">
        <v>0</v>
      </c>
      <c r="K1909">
        <v>1</v>
      </c>
      <c r="L1909" s="1">
        <v>1</v>
      </c>
      <c r="M1909" s="4">
        <v>-2</v>
      </c>
      <c r="N1909" s="4">
        <v>-1</v>
      </c>
      <c r="O1909" t="s">
        <v>6153</v>
      </c>
      <c r="P1909">
        <v>1</v>
      </c>
      <c r="Q1909" t="s">
        <v>808</v>
      </c>
      <c r="R1909" s="1">
        <v>0</v>
      </c>
      <c r="S1909" s="3">
        <v>0</v>
      </c>
      <c r="T1909"/>
      <c r="U1909"/>
      <c r="V1909"/>
      <c r="W1909"/>
      <c r="X1909"/>
      <c r="Y1909"/>
      <c r="AA1909"/>
    </row>
    <row r="1910" spans="1:27" x14ac:dyDescent="0.35">
      <c r="A1910" t="s">
        <v>3762</v>
      </c>
      <c r="B1910" t="s">
        <v>139</v>
      </c>
      <c r="C1910">
        <v>0</v>
      </c>
      <c r="D1910" s="4">
        <v>2</v>
      </c>
      <c r="E1910" s="3">
        <v>0</v>
      </c>
      <c r="F1910">
        <v>1</v>
      </c>
      <c r="G1910" s="1">
        <v>0.5</v>
      </c>
      <c r="H1910">
        <v>0</v>
      </c>
      <c r="I1910" s="4">
        <v>1</v>
      </c>
      <c r="J1910" s="3">
        <v>0</v>
      </c>
      <c r="K1910">
        <v>1</v>
      </c>
      <c r="L1910" s="1">
        <v>1</v>
      </c>
      <c r="M1910" s="4">
        <v>-2</v>
      </c>
      <c r="N1910" s="4">
        <v>-1</v>
      </c>
      <c r="O1910" t="s">
        <v>6153</v>
      </c>
      <c r="P1910">
        <v>1</v>
      </c>
      <c r="Q1910" t="s">
        <v>808</v>
      </c>
      <c r="R1910" s="1">
        <v>0</v>
      </c>
      <c r="S1910" s="3">
        <v>0</v>
      </c>
      <c r="T1910"/>
      <c r="U1910"/>
      <c r="V1910"/>
      <c r="W1910"/>
      <c r="X1910"/>
      <c r="Y1910"/>
      <c r="AA1910"/>
    </row>
    <row r="1911" spans="1:27" x14ac:dyDescent="0.35">
      <c r="A1911" t="s">
        <v>3766</v>
      </c>
      <c r="B1911" t="s">
        <v>220</v>
      </c>
      <c r="C1911">
        <v>0</v>
      </c>
      <c r="D1911" s="4">
        <v>2</v>
      </c>
      <c r="E1911" s="3">
        <v>0</v>
      </c>
      <c r="F1911">
        <v>2</v>
      </c>
      <c r="G1911" s="1">
        <v>1</v>
      </c>
      <c r="H1911">
        <v>0</v>
      </c>
      <c r="I1911" s="4">
        <v>1</v>
      </c>
      <c r="J1911" s="3">
        <v>0</v>
      </c>
      <c r="K1911">
        <v>1</v>
      </c>
      <c r="L1911" s="1">
        <v>1</v>
      </c>
      <c r="M1911" s="4">
        <v>-2</v>
      </c>
      <c r="N1911" s="4">
        <v>-1</v>
      </c>
      <c r="O1911" t="s">
        <v>6153</v>
      </c>
      <c r="P1911">
        <v>1</v>
      </c>
      <c r="Q1911" t="s">
        <v>808</v>
      </c>
      <c r="R1911" s="1">
        <v>0</v>
      </c>
      <c r="S1911" s="3">
        <v>0</v>
      </c>
      <c r="T1911"/>
      <c r="U1911"/>
      <c r="V1911"/>
      <c r="W1911"/>
      <c r="X1911"/>
      <c r="Y1911"/>
      <c r="AA1911"/>
    </row>
    <row r="1912" spans="1:27" x14ac:dyDescent="0.35">
      <c r="A1912" t="s">
        <v>3767</v>
      </c>
      <c r="B1912" t="s">
        <v>621</v>
      </c>
      <c r="C1912">
        <v>0</v>
      </c>
      <c r="D1912" s="4">
        <v>2</v>
      </c>
      <c r="E1912" s="3">
        <v>0</v>
      </c>
      <c r="F1912">
        <v>2</v>
      </c>
      <c r="G1912" s="1">
        <v>1</v>
      </c>
      <c r="H1912">
        <v>0</v>
      </c>
      <c r="I1912" s="4">
        <v>1</v>
      </c>
      <c r="J1912" s="3">
        <v>0</v>
      </c>
      <c r="K1912">
        <v>1</v>
      </c>
      <c r="L1912" s="1">
        <v>1</v>
      </c>
      <c r="M1912" s="4">
        <v>-2</v>
      </c>
      <c r="N1912" s="4">
        <v>-1</v>
      </c>
      <c r="O1912" t="s">
        <v>6153</v>
      </c>
      <c r="P1912">
        <v>1</v>
      </c>
      <c r="Q1912" t="s">
        <v>808</v>
      </c>
      <c r="R1912" s="1">
        <v>0</v>
      </c>
      <c r="S1912" s="3">
        <v>0</v>
      </c>
      <c r="T1912"/>
      <c r="U1912"/>
      <c r="V1912"/>
      <c r="W1912"/>
      <c r="X1912"/>
      <c r="Y1912"/>
      <c r="AA1912"/>
    </row>
    <row r="1913" spans="1:27" x14ac:dyDescent="0.35">
      <c r="A1913" t="s">
        <v>3770</v>
      </c>
      <c r="B1913" t="s">
        <v>678</v>
      </c>
      <c r="C1913">
        <v>0</v>
      </c>
      <c r="D1913" s="4">
        <v>2</v>
      </c>
      <c r="E1913" s="3">
        <v>0</v>
      </c>
      <c r="F1913">
        <v>2</v>
      </c>
      <c r="G1913" s="1">
        <v>1</v>
      </c>
      <c r="H1913">
        <v>0</v>
      </c>
      <c r="I1913" s="4">
        <v>1</v>
      </c>
      <c r="J1913" s="3">
        <v>0</v>
      </c>
      <c r="K1913">
        <v>1</v>
      </c>
      <c r="L1913" s="1">
        <v>1</v>
      </c>
      <c r="M1913" s="4">
        <v>-2</v>
      </c>
      <c r="N1913" s="4">
        <v>-1</v>
      </c>
      <c r="O1913" t="s">
        <v>6153</v>
      </c>
      <c r="P1913">
        <v>1</v>
      </c>
      <c r="Q1913" t="s">
        <v>808</v>
      </c>
      <c r="R1913" s="1">
        <v>0</v>
      </c>
      <c r="S1913" s="3">
        <v>0</v>
      </c>
      <c r="T1913"/>
      <c r="U1913"/>
      <c r="V1913"/>
      <c r="W1913"/>
      <c r="X1913"/>
      <c r="Y1913"/>
      <c r="AA1913"/>
    </row>
    <row r="1914" spans="1:27" x14ac:dyDescent="0.35">
      <c r="A1914" t="s">
        <v>3772</v>
      </c>
      <c r="B1914" t="s">
        <v>356</v>
      </c>
      <c r="C1914">
        <v>0</v>
      </c>
      <c r="D1914" s="4">
        <v>2</v>
      </c>
      <c r="E1914" s="3">
        <v>0</v>
      </c>
      <c r="F1914">
        <v>1</v>
      </c>
      <c r="G1914" s="1">
        <v>0.5</v>
      </c>
      <c r="H1914">
        <v>0</v>
      </c>
      <c r="I1914" s="4">
        <v>1</v>
      </c>
      <c r="J1914" s="3">
        <v>0</v>
      </c>
      <c r="K1914">
        <v>0</v>
      </c>
      <c r="L1914" s="1">
        <v>0</v>
      </c>
      <c r="M1914" s="4">
        <v>-2</v>
      </c>
      <c r="N1914" s="4">
        <v>-1</v>
      </c>
      <c r="O1914" t="s">
        <v>6153</v>
      </c>
      <c r="P1914">
        <v>1</v>
      </c>
      <c r="Q1914" t="s">
        <v>808</v>
      </c>
      <c r="R1914" s="1">
        <v>0</v>
      </c>
      <c r="S1914" s="3">
        <v>0</v>
      </c>
      <c r="T1914"/>
      <c r="U1914"/>
      <c r="V1914"/>
      <c r="W1914"/>
      <c r="X1914"/>
      <c r="Y1914"/>
      <c r="AA1914"/>
    </row>
    <row r="1915" spans="1:27" x14ac:dyDescent="0.35">
      <c r="A1915" t="s">
        <v>3774</v>
      </c>
      <c r="B1915" t="s">
        <v>110</v>
      </c>
      <c r="C1915">
        <v>0</v>
      </c>
      <c r="D1915" s="4">
        <v>2</v>
      </c>
      <c r="E1915" s="3">
        <v>0</v>
      </c>
      <c r="F1915">
        <v>1</v>
      </c>
      <c r="G1915" s="1">
        <v>0.5</v>
      </c>
      <c r="H1915">
        <v>0</v>
      </c>
      <c r="I1915" s="4">
        <v>1</v>
      </c>
      <c r="J1915" s="3">
        <v>0</v>
      </c>
      <c r="K1915">
        <v>0</v>
      </c>
      <c r="L1915" s="1">
        <v>0</v>
      </c>
      <c r="M1915" s="4">
        <v>-2</v>
      </c>
      <c r="N1915" s="4">
        <v>-1</v>
      </c>
      <c r="O1915" t="s">
        <v>6153</v>
      </c>
      <c r="P1915">
        <v>1</v>
      </c>
      <c r="Q1915" t="s">
        <v>808</v>
      </c>
      <c r="R1915" s="1">
        <v>0</v>
      </c>
      <c r="S1915" s="3">
        <v>0</v>
      </c>
      <c r="T1915"/>
      <c r="U1915"/>
      <c r="V1915"/>
      <c r="W1915"/>
      <c r="X1915"/>
      <c r="Y1915"/>
      <c r="AA1915"/>
    </row>
    <row r="1916" spans="1:27" x14ac:dyDescent="0.35">
      <c r="A1916" t="s">
        <v>3775</v>
      </c>
      <c r="B1916" t="s">
        <v>327</v>
      </c>
      <c r="C1916">
        <v>0</v>
      </c>
      <c r="D1916" s="4">
        <v>2</v>
      </c>
      <c r="E1916" s="3">
        <v>0</v>
      </c>
      <c r="F1916">
        <v>2</v>
      </c>
      <c r="G1916" s="1">
        <v>1</v>
      </c>
      <c r="H1916">
        <v>0</v>
      </c>
      <c r="I1916" s="4">
        <v>1</v>
      </c>
      <c r="J1916" s="3">
        <v>0</v>
      </c>
      <c r="K1916">
        <v>1</v>
      </c>
      <c r="L1916" s="1">
        <v>1</v>
      </c>
      <c r="M1916" s="4">
        <v>-2</v>
      </c>
      <c r="N1916" s="4">
        <v>-1</v>
      </c>
      <c r="O1916" t="s">
        <v>6153</v>
      </c>
      <c r="P1916">
        <v>1</v>
      </c>
      <c r="Q1916" t="s">
        <v>808</v>
      </c>
      <c r="R1916" s="1">
        <v>0</v>
      </c>
      <c r="S1916" s="3">
        <v>0</v>
      </c>
      <c r="T1916"/>
      <c r="U1916"/>
      <c r="V1916"/>
      <c r="W1916"/>
      <c r="X1916"/>
      <c r="Y1916"/>
      <c r="AA1916"/>
    </row>
    <row r="1917" spans="1:27" x14ac:dyDescent="0.35">
      <c r="A1917" t="s">
        <v>3779</v>
      </c>
      <c r="B1917" t="s">
        <v>662</v>
      </c>
      <c r="C1917">
        <v>0</v>
      </c>
      <c r="D1917" s="4">
        <v>2</v>
      </c>
      <c r="E1917" s="3">
        <v>0</v>
      </c>
      <c r="F1917">
        <v>2</v>
      </c>
      <c r="G1917" s="1">
        <v>1</v>
      </c>
      <c r="H1917">
        <v>0</v>
      </c>
      <c r="I1917" s="4">
        <v>1</v>
      </c>
      <c r="J1917" s="3">
        <v>0</v>
      </c>
      <c r="K1917">
        <v>1</v>
      </c>
      <c r="L1917" s="1">
        <v>1</v>
      </c>
      <c r="M1917" s="4">
        <v>-2</v>
      </c>
      <c r="N1917" s="4">
        <v>-1</v>
      </c>
      <c r="O1917" t="s">
        <v>6153</v>
      </c>
      <c r="P1917">
        <v>1</v>
      </c>
      <c r="Q1917" t="s">
        <v>808</v>
      </c>
      <c r="R1917" s="1">
        <v>0</v>
      </c>
      <c r="S1917" s="3">
        <v>0</v>
      </c>
      <c r="T1917"/>
      <c r="U1917"/>
      <c r="V1917"/>
      <c r="W1917"/>
      <c r="X1917"/>
      <c r="Y1917"/>
      <c r="AA1917"/>
    </row>
    <row r="1918" spans="1:27" x14ac:dyDescent="0.35">
      <c r="A1918" t="s">
        <v>690</v>
      </c>
      <c r="B1918" t="s">
        <v>522</v>
      </c>
      <c r="C1918">
        <v>0</v>
      </c>
      <c r="D1918" s="4">
        <v>2</v>
      </c>
      <c r="E1918" s="3">
        <v>0</v>
      </c>
      <c r="F1918">
        <v>2</v>
      </c>
      <c r="G1918" s="1">
        <v>1</v>
      </c>
      <c r="H1918">
        <v>0</v>
      </c>
      <c r="I1918" s="4">
        <v>1</v>
      </c>
      <c r="J1918" s="3">
        <v>0</v>
      </c>
      <c r="K1918">
        <v>1</v>
      </c>
      <c r="L1918" s="1">
        <v>1</v>
      </c>
      <c r="M1918" s="4">
        <v>-2</v>
      </c>
      <c r="N1918" s="4">
        <v>-1</v>
      </c>
      <c r="O1918" t="s">
        <v>6153</v>
      </c>
      <c r="P1918">
        <v>1</v>
      </c>
      <c r="Q1918" t="s">
        <v>808</v>
      </c>
      <c r="R1918" s="1">
        <v>0</v>
      </c>
      <c r="S1918" s="3">
        <v>0</v>
      </c>
      <c r="T1918"/>
      <c r="U1918"/>
      <c r="V1918"/>
      <c r="W1918"/>
      <c r="X1918"/>
      <c r="Y1918"/>
      <c r="AA1918"/>
    </row>
    <row r="1919" spans="1:27" x14ac:dyDescent="0.35">
      <c r="A1919" t="s">
        <v>3783</v>
      </c>
      <c r="B1919" t="s">
        <v>268</v>
      </c>
      <c r="C1919">
        <v>0</v>
      </c>
      <c r="D1919" s="4">
        <v>2</v>
      </c>
      <c r="E1919" s="3">
        <v>0</v>
      </c>
      <c r="F1919">
        <v>1</v>
      </c>
      <c r="G1919" s="1">
        <v>0.5</v>
      </c>
      <c r="H1919">
        <v>0</v>
      </c>
      <c r="I1919" s="4">
        <v>1</v>
      </c>
      <c r="J1919" s="3">
        <v>0</v>
      </c>
      <c r="K1919">
        <v>1</v>
      </c>
      <c r="L1919" s="1">
        <v>1</v>
      </c>
      <c r="M1919" s="4">
        <v>-2</v>
      </c>
      <c r="N1919" s="4">
        <v>-1</v>
      </c>
      <c r="O1919" t="s">
        <v>6153</v>
      </c>
      <c r="P1919">
        <v>1</v>
      </c>
      <c r="Q1919" t="s">
        <v>808</v>
      </c>
      <c r="R1919" s="1">
        <v>0</v>
      </c>
      <c r="S1919" s="3">
        <v>0</v>
      </c>
      <c r="T1919"/>
      <c r="U1919"/>
      <c r="V1919"/>
      <c r="W1919"/>
      <c r="X1919"/>
      <c r="Y1919"/>
      <c r="AA1919"/>
    </row>
    <row r="1920" spans="1:27" x14ac:dyDescent="0.35">
      <c r="A1920" t="s">
        <v>3784</v>
      </c>
      <c r="B1920" t="s">
        <v>522</v>
      </c>
      <c r="C1920">
        <v>0</v>
      </c>
      <c r="D1920" s="4">
        <v>2</v>
      </c>
      <c r="E1920" s="3">
        <v>0</v>
      </c>
      <c r="F1920">
        <v>2</v>
      </c>
      <c r="G1920" s="1">
        <v>1</v>
      </c>
      <c r="H1920">
        <v>0</v>
      </c>
      <c r="I1920" s="4">
        <v>1</v>
      </c>
      <c r="J1920" s="3">
        <v>0</v>
      </c>
      <c r="K1920">
        <v>1</v>
      </c>
      <c r="L1920" s="1">
        <v>1</v>
      </c>
      <c r="M1920" s="4">
        <v>-2</v>
      </c>
      <c r="N1920" s="4">
        <v>-1</v>
      </c>
      <c r="O1920" t="s">
        <v>6153</v>
      </c>
      <c r="P1920">
        <v>1</v>
      </c>
      <c r="Q1920" t="s">
        <v>808</v>
      </c>
      <c r="R1920" s="1">
        <v>0</v>
      </c>
      <c r="S1920" s="3">
        <v>0</v>
      </c>
      <c r="T1920"/>
      <c r="U1920"/>
      <c r="V1920"/>
      <c r="W1920"/>
      <c r="X1920"/>
      <c r="Y1920"/>
      <c r="AA1920"/>
    </row>
    <row r="1921" spans="1:27" x14ac:dyDescent="0.35">
      <c r="A1921" t="s">
        <v>771</v>
      </c>
      <c r="B1921" t="s">
        <v>289</v>
      </c>
      <c r="C1921">
        <v>0</v>
      </c>
      <c r="D1921" s="4">
        <v>2</v>
      </c>
      <c r="E1921" s="3">
        <v>0</v>
      </c>
      <c r="F1921">
        <v>1</v>
      </c>
      <c r="G1921" s="1">
        <v>0.5</v>
      </c>
      <c r="H1921">
        <v>0</v>
      </c>
      <c r="I1921" s="4">
        <v>1</v>
      </c>
      <c r="J1921" s="3">
        <v>0</v>
      </c>
      <c r="K1921">
        <v>1</v>
      </c>
      <c r="L1921" s="1">
        <v>1</v>
      </c>
      <c r="M1921" s="4">
        <v>-2</v>
      </c>
      <c r="N1921" s="4">
        <v>-1</v>
      </c>
      <c r="O1921" t="s">
        <v>6153</v>
      </c>
      <c r="P1921">
        <v>1</v>
      </c>
      <c r="Q1921" t="s">
        <v>808</v>
      </c>
      <c r="R1921" s="1">
        <v>0</v>
      </c>
      <c r="S1921" s="3">
        <v>0</v>
      </c>
      <c r="T1921"/>
      <c r="U1921"/>
      <c r="V1921"/>
      <c r="W1921"/>
      <c r="X1921"/>
      <c r="Y1921"/>
      <c r="AA1921"/>
    </row>
    <row r="1922" spans="1:27" x14ac:dyDescent="0.35">
      <c r="A1922" t="s">
        <v>3786</v>
      </c>
      <c r="B1922" t="s">
        <v>483</v>
      </c>
      <c r="C1922">
        <v>0</v>
      </c>
      <c r="D1922" s="4">
        <v>2</v>
      </c>
      <c r="E1922" s="3">
        <v>0</v>
      </c>
      <c r="F1922">
        <v>2</v>
      </c>
      <c r="G1922" s="1">
        <v>1</v>
      </c>
      <c r="H1922">
        <v>0</v>
      </c>
      <c r="I1922" s="4">
        <v>1</v>
      </c>
      <c r="J1922" s="3">
        <v>0</v>
      </c>
      <c r="K1922">
        <v>1</v>
      </c>
      <c r="L1922" s="1">
        <v>1</v>
      </c>
      <c r="M1922" s="4">
        <v>-2</v>
      </c>
      <c r="N1922" s="4">
        <v>-1</v>
      </c>
      <c r="O1922" t="s">
        <v>6153</v>
      </c>
      <c r="P1922">
        <v>1</v>
      </c>
      <c r="Q1922" t="s">
        <v>808</v>
      </c>
      <c r="R1922" s="1">
        <v>0</v>
      </c>
      <c r="S1922" s="3">
        <v>0</v>
      </c>
      <c r="T1922"/>
      <c r="U1922"/>
      <c r="V1922"/>
      <c r="W1922"/>
      <c r="X1922"/>
      <c r="Y1922"/>
      <c r="AA1922"/>
    </row>
    <row r="1923" spans="1:27" x14ac:dyDescent="0.35">
      <c r="A1923" t="s">
        <v>3788</v>
      </c>
      <c r="B1923" t="s">
        <v>289</v>
      </c>
      <c r="C1923">
        <v>0</v>
      </c>
      <c r="D1923" s="4">
        <v>2</v>
      </c>
      <c r="E1923" s="3">
        <v>0</v>
      </c>
      <c r="F1923">
        <v>1</v>
      </c>
      <c r="G1923" s="1">
        <v>0.5</v>
      </c>
      <c r="H1923">
        <v>0</v>
      </c>
      <c r="I1923" s="4">
        <v>1</v>
      </c>
      <c r="J1923" s="3">
        <v>0</v>
      </c>
      <c r="K1923">
        <v>1</v>
      </c>
      <c r="L1923" s="1">
        <v>1</v>
      </c>
      <c r="M1923" s="4">
        <v>-2</v>
      </c>
      <c r="N1923" s="4">
        <v>-1</v>
      </c>
      <c r="O1923" t="s">
        <v>6153</v>
      </c>
      <c r="P1923">
        <v>1</v>
      </c>
      <c r="Q1923" t="s">
        <v>808</v>
      </c>
      <c r="R1923" s="1">
        <v>0</v>
      </c>
      <c r="S1923" s="3">
        <v>0</v>
      </c>
      <c r="T1923"/>
      <c r="U1923"/>
      <c r="V1923"/>
      <c r="W1923"/>
      <c r="X1923"/>
      <c r="Y1923"/>
      <c r="AA1923"/>
    </row>
    <row r="1924" spans="1:27" x14ac:dyDescent="0.35">
      <c r="A1924" t="s">
        <v>3789</v>
      </c>
      <c r="B1924" t="s">
        <v>366</v>
      </c>
      <c r="C1924">
        <v>0</v>
      </c>
      <c r="D1924" s="4">
        <v>2</v>
      </c>
      <c r="E1924" s="3">
        <v>0</v>
      </c>
      <c r="F1924">
        <v>2</v>
      </c>
      <c r="G1924" s="1">
        <v>1</v>
      </c>
      <c r="H1924">
        <v>0</v>
      </c>
      <c r="I1924" s="4">
        <v>1</v>
      </c>
      <c r="J1924" s="3">
        <v>0</v>
      </c>
      <c r="K1924">
        <v>1</v>
      </c>
      <c r="L1924" s="1">
        <v>1</v>
      </c>
      <c r="M1924" s="4">
        <v>-2</v>
      </c>
      <c r="N1924" s="4">
        <v>-1</v>
      </c>
      <c r="O1924" t="s">
        <v>6153</v>
      </c>
      <c r="P1924">
        <v>1</v>
      </c>
      <c r="Q1924" t="s">
        <v>808</v>
      </c>
      <c r="R1924" s="1">
        <v>0</v>
      </c>
      <c r="S1924" s="3">
        <v>0</v>
      </c>
      <c r="T1924"/>
      <c r="U1924"/>
      <c r="V1924"/>
      <c r="W1924"/>
      <c r="X1924"/>
      <c r="Y1924"/>
      <c r="AA1924"/>
    </row>
    <row r="1925" spans="1:27" x14ac:dyDescent="0.35">
      <c r="A1925" t="s">
        <v>3791</v>
      </c>
      <c r="B1925" t="s">
        <v>150</v>
      </c>
      <c r="C1925">
        <v>0</v>
      </c>
      <c r="D1925" s="4">
        <v>2</v>
      </c>
      <c r="E1925" s="3">
        <v>0</v>
      </c>
      <c r="F1925">
        <v>2</v>
      </c>
      <c r="G1925" s="1">
        <v>1</v>
      </c>
      <c r="H1925">
        <v>0</v>
      </c>
      <c r="I1925" s="4">
        <v>1</v>
      </c>
      <c r="J1925" s="3">
        <v>0</v>
      </c>
      <c r="K1925">
        <v>1</v>
      </c>
      <c r="L1925" s="1">
        <v>1</v>
      </c>
      <c r="M1925" s="4">
        <v>-2</v>
      </c>
      <c r="N1925" s="4">
        <v>-1</v>
      </c>
      <c r="O1925" t="s">
        <v>6153</v>
      </c>
      <c r="P1925">
        <v>1</v>
      </c>
      <c r="Q1925" t="s">
        <v>808</v>
      </c>
      <c r="R1925" s="1">
        <v>0</v>
      </c>
      <c r="S1925" s="3">
        <v>0</v>
      </c>
      <c r="T1925"/>
      <c r="U1925"/>
      <c r="V1925"/>
      <c r="W1925"/>
      <c r="X1925"/>
      <c r="Y1925"/>
      <c r="AA1925"/>
    </row>
    <row r="1926" spans="1:27" x14ac:dyDescent="0.35">
      <c r="A1926" t="s">
        <v>692</v>
      </c>
      <c r="B1926" t="s">
        <v>522</v>
      </c>
      <c r="C1926">
        <v>0</v>
      </c>
      <c r="D1926" s="4">
        <v>2</v>
      </c>
      <c r="E1926" s="3">
        <v>0</v>
      </c>
      <c r="F1926">
        <v>2</v>
      </c>
      <c r="G1926" s="1">
        <v>1</v>
      </c>
      <c r="H1926">
        <v>0</v>
      </c>
      <c r="I1926" s="4">
        <v>1</v>
      </c>
      <c r="J1926" s="3">
        <v>0</v>
      </c>
      <c r="K1926">
        <v>1</v>
      </c>
      <c r="L1926" s="1">
        <v>1</v>
      </c>
      <c r="M1926" s="4">
        <v>-2</v>
      </c>
      <c r="N1926" s="4">
        <v>-1</v>
      </c>
      <c r="O1926" t="s">
        <v>6153</v>
      </c>
      <c r="P1926">
        <v>1</v>
      </c>
      <c r="Q1926" t="s">
        <v>808</v>
      </c>
      <c r="R1926" s="1">
        <v>0</v>
      </c>
      <c r="S1926" s="3">
        <v>0</v>
      </c>
      <c r="T1926"/>
      <c r="U1926"/>
      <c r="V1926"/>
      <c r="W1926"/>
      <c r="X1926"/>
      <c r="Y1926"/>
      <c r="AA1926"/>
    </row>
    <row r="1927" spans="1:27" x14ac:dyDescent="0.35">
      <c r="A1927" t="s">
        <v>3795</v>
      </c>
      <c r="B1927" t="s">
        <v>620</v>
      </c>
      <c r="C1927">
        <v>0</v>
      </c>
      <c r="D1927" s="4">
        <v>2</v>
      </c>
      <c r="E1927" s="3">
        <v>0</v>
      </c>
      <c r="F1927">
        <v>2</v>
      </c>
      <c r="G1927" s="1">
        <v>1</v>
      </c>
      <c r="H1927">
        <v>0</v>
      </c>
      <c r="I1927" s="4">
        <v>1</v>
      </c>
      <c r="J1927" s="3">
        <v>0</v>
      </c>
      <c r="K1927">
        <v>1</v>
      </c>
      <c r="L1927" s="1">
        <v>1</v>
      </c>
      <c r="M1927" s="4">
        <v>-2</v>
      </c>
      <c r="N1927" s="4">
        <v>-1</v>
      </c>
      <c r="O1927" t="s">
        <v>6153</v>
      </c>
      <c r="P1927">
        <v>1</v>
      </c>
      <c r="Q1927" t="s">
        <v>808</v>
      </c>
      <c r="R1927" s="1">
        <v>0</v>
      </c>
      <c r="S1927" s="3">
        <v>0</v>
      </c>
      <c r="T1927"/>
      <c r="U1927"/>
      <c r="V1927"/>
      <c r="W1927"/>
      <c r="X1927"/>
      <c r="Y1927"/>
      <c r="AA1927"/>
    </row>
    <row r="1928" spans="1:27" x14ac:dyDescent="0.35">
      <c r="A1928" t="s">
        <v>3798</v>
      </c>
      <c r="B1928" t="s">
        <v>659</v>
      </c>
      <c r="C1928">
        <v>0</v>
      </c>
      <c r="D1928" s="4">
        <v>2</v>
      </c>
      <c r="E1928" s="3">
        <v>0</v>
      </c>
      <c r="F1928">
        <v>1</v>
      </c>
      <c r="G1928" s="1">
        <v>0.5</v>
      </c>
      <c r="H1928">
        <v>0</v>
      </c>
      <c r="I1928" s="4">
        <v>1</v>
      </c>
      <c r="J1928" s="3">
        <v>0</v>
      </c>
      <c r="K1928">
        <v>0</v>
      </c>
      <c r="L1928" s="1">
        <v>0</v>
      </c>
      <c r="M1928" s="4">
        <v>-2</v>
      </c>
      <c r="N1928" s="4">
        <v>-1</v>
      </c>
      <c r="O1928" t="s">
        <v>6153</v>
      </c>
      <c r="P1928">
        <v>1</v>
      </c>
      <c r="Q1928" t="s">
        <v>808</v>
      </c>
      <c r="R1928" s="1">
        <v>0</v>
      </c>
      <c r="S1928" s="3">
        <v>0</v>
      </c>
      <c r="T1928"/>
      <c r="U1928"/>
      <c r="V1928"/>
      <c r="W1928"/>
      <c r="X1928"/>
      <c r="Y1928"/>
      <c r="AA1928"/>
    </row>
    <row r="1929" spans="1:27" x14ac:dyDescent="0.35">
      <c r="A1929" t="s">
        <v>3804</v>
      </c>
      <c r="B1929" t="s">
        <v>620</v>
      </c>
      <c r="C1929">
        <v>0</v>
      </c>
      <c r="D1929" s="4">
        <v>2</v>
      </c>
      <c r="E1929" s="3">
        <v>0</v>
      </c>
      <c r="F1929">
        <v>0</v>
      </c>
      <c r="G1929" s="1">
        <v>0</v>
      </c>
      <c r="H1929">
        <v>0</v>
      </c>
      <c r="I1929" s="4">
        <v>1</v>
      </c>
      <c r="J1929" s="3">
        <v>0</v>
      </c>
      <c r="K1929">
        <v>0</v>
      </c>
      <c r="L1929" s="1">
        <v>0</v>
      </c>
      <c r="M1929" s="4">
        <v>-2</v>
      </c>
      <c r="N1929" s="4">
        <v>-1</v>
      </c>
      <c r="O1929" t="s">
        <v>6153</v>
      </c>
      <c r="P1929">
        <v>1</v>
      </c>
      <c r="Q1929" t="s">
        <v>808</v>
      </c>
      <c r="R1929" s="1">
        <v>0</v>
      </c>
      <c r="S1929" s="3">
        <v>0</v>
      </c>
      <c r="T1929"/>
      <c r="U1929"/>
      <c r="V1929"/>
      <c r="W1929"/>
      <c r="X1929"/>
      <c r="Y1929"/>
      <c r="AA1929"/>
    </row>
    <row r="1930" spans="1:27" x14ac:dyDescent="0.35">
      <c r="A1930" t="s">
        <v>645</v>
      </c>
      <c r="B1930" t="s">
        <v>289</v>
      </c>
      <c r="C1930">
        <v>0</v>
      </c>
      <c r="D1930" s="4">
        <v>2</v>
      </c>
      <c r="E1930" s="3">
        <v>0</v>
      </c>
      <c r="F1930">
        <v>1</v>
      </c>
      <c r="G1930" s="1">
        <v>0.5</v>
      </c>
      <c r="H1930">
        <v>0</v>
      </c>
      <c r="I1930" s="4">
        <v>1</v>
      </c>
      <c r="J1930" s="3">
        <v>0</v>
      </c>
      <c r="K1930">
        <v>0</v>
      </c>
      <c r="L1930" s="1">
        <v>0</v>
      </c>
      <c r="M1930" s="4">
        <v>-2</v>
      </c>
      <c r="N1930" s="4">
        <v>-1</v>
      </c>
      <c r="O1930" t="s">
        <v>6153</v>
      </c>
      <c r="P1930">
        <v>1</v>
      </c>
      <c r="Q1930" t="s">
        <v>808</v>
      </c>
      <c r="R1930" s="1">
        <v>0</v>
      </c>
      <c r="S1930" s="3">
        <v>0</v>
      </c>
      <c r="T1930"/>
      <c r="U1930"/>
      <c r="V1930"/>
      <c r="W1930"/>
      <c r="X1930"/>
      <c r="Y1930"/>
      <c r="AA1930"/>
    </row>
    <row r="1931" spans="1:27" x14ac:dyDescent="0.35">
      <c r="A1931" t="s">
        <v>3808</v>
      </c>
      <c r="B1931" t="s">
        <v>192</v>
      </c>
      <c r="C1931">
        <v>0</v>
      </c>
      <c r="D1931" s="4">
        <v>2</v>
      </c>
      <c r="E1931" s="3">
        <v>0</v>
      </c>
      <c r="F1931">
        <v>1</v>
      </c>
      <c r="G1931" s="1">
        <v>0.5</v>
      </c>
      <c r="H1931">
        <v>0</v>
      </c>
      <c r="I1931" s="4">
        <v>1</v>
      </c>
      <c r="J1931" s="3">
        <v>0</v>
      </c>
      <c r="K1931">
        <v>1</v>
      </c>
      <c r="L1931" s="1">
        <v>1</v>
      </c>
      <c r="M1931" s="4">
        <v>-2</v>
      </c>
      <c r="N1931" s="4">
        <v>-1</v>
      </c>
      <c r="O1931" t="s">
        <v>6153</v>
      </c>
      <c r="P1931">
        <v>1</v>
      </c>
      <c r="Q1931" t="s">
        <v>808</v>
      </c>
      <c r="R1931" s="1">
        <v>0</v>
      </c>
      <c r="S1931" s="3">
        <v>0</v>
      </c>
      <c r="T1931"/>
      <c r="U1931"/>
      <c r="V1931"/>
      <c r="W1931"/>
      <c r="X1931"/>
      <c r="Y1931"/>
      <c r="AA1931"/>
    </row>
    <row r="1932" spans="1:27" x14ac:dyDescent="0.35">
      <c r="A1932" t="s">
        <v>3810</v>
      </c>
      <c r="B1932" t="s">
        <v>186</v>
      </c>
      <c r="C1932">
        <v>0</v>
      </c>
      <c r="D1932" s="4">
        <v>2</v>
      </c>
      <c r="E1932" s="3">
        <v>0</v>
      </c>
      <c r="F1932">
        <v>2</v>
      </c>
      <c r="G1932" s="1">
        <v>1</v>
      </c>
      <c r="H1932">
        <v>0</v>
      </c>
      <c r="I1932" s="4">
        <v>1</v>
      </c>
      <c r="J1932" s="3">
        <v>0</v>
      </c>
      <c r="K1932">
        <v>1</v>
      </c>
      <c r="L1932" s="1">
        <v>1</v>
      </c>
      <c r="M1932" s="4">
        <v>-2</v>
      </c>
      <c r="N1932" s="4">
        <v>-1</v>
      </c>
      <c r="O1932" t="s">
        <v>6153</v>
      </c>
      <c r="P1932">
        <v>1</v>
      </c>
      <c r="Q1932" t="s">
        <v>808</v>
      </c>
      <c r="R1932" s="1">
        <v>0</v>
      </c>
      <c r="S1932" s="3">
        <v>0</v>
      </c>
      <c r="T1932"/>
      <c r="U1932"/>
      <c r="V1932"/>
      <c r="W1932"/>
      <c r="X1932"/>
      <c r="Y1932"/>
      <c r="AA1932"/>
    </row>
    <row r="1933" spans="1:27" x14ac:dyDescent="0.35">
      <c r="A1933" t="s">
        <v>3813</v>
      </c>
      <c r="B1933" t="s">
        <v>688</v>
      </c>
      <c r="C1933">
        <v>0</v>
      </c>
      <c r="D1933" s="4">
        <v>2</v>
      </c>
      <c r="E1933" s="3">
        <v>0</v>
      </c>
      <c r="F1933">
        <v>1</v>
      </c>
      <c r="G1933" s="1">
        <v>0.5</v>
      </c>
      <c r="H1933">
        <v>0</v>
      </c>
      <c r="I1933" s="4">
        <v>1</v>
      </c>
      <c r="J1933" s="3">
        <v>0</v>
      </c>
      <c r="K1933">
        <v>1</v>
      </c>
      <c r="L1933" s="1">
        <v>1</v>
      </c>
      <c r="M1933" s="4">
        <v>-2</v>
      </c>
      <c r="N1933" s="4">
        <v>-1</v>
      </c>
      <c r="O1933" t="s">
        <v>6153</v>
      </c>
      <c r="P1933">
        <v>1</v>
      </c>
      <c r="Q1933" t="s">
        <v>808</v>
      </c>
      <c r="R1933" s="1">
        <v>0</v>
      </c>
      <c r="S1933" s="3">
        <v>0</v>
      </c>
      <c r="T1933"/>
      <c r="U1933"/>
      <c r="V1933"/>
      <c r="W1933"/>
      <c r="X1933"/>
      <c r="Y1933"/>
      <c r="AA1933"/>
    </row>
    <row r="1934" spans="1:27" x14ac:dyDescent="0.35">
      <c r="A1934" t="s">
        <v>1566</v>
      </c>
      <c r="B1934" t="s">
        <v>454</v>
      </c>
      <c r="C1934">
        <v>1</v>
      </c>
      <c r="D1934" s="4">
        <v>2</v>
      </c>
      <c r="E1934" s="3">
        <v>2</v>
      </c>
      <c r="F1934">
        <v>2</v>
      </c>
      <c r="G1934" s="1">
        <v>1</v>
      </c>
      <c r="H1934">
        <v>1</v>
      </c>
      <c r="I1934" s="4">
        <v>2</v>
      </c>
      <c r="J1934" s="3">
        <v>2</v>
      </c>
      <c r="K1934">
        <v>2</v>
      </c>
      <c r="L1934" s="1">
        <v>1</v>
      </c>
      <c r="M1934" s="4">
        <v>-1</v>
      </c>
      <c r="N1934" s="4">
        <v>-1</v>
      </c>
      <c r="O1934" t="s">
        <v>6153</v>
      </c>
      <c r="P1934">
        <v>0</v>
      </c>
      <c r="Q1934" t="s">
        <v>808</v>
      </c>
      <c r="R1934" s="1">
        <v>0</v>
      </c>
      <c r="S1934" s="3">
        <v>0</v>
      </c>
      <c r="T1934"/>
      <c r="U1934"/>
      <c r="V1934"/>
      <c r="W1934"/>
      <c r="X1934"/>
      <c r="Y1934"/>
      <c r="AA1934"/>
    </row>
    <row r="1935" spans="1:27" x14ac:dyDescent="0.35">
      <c r="A1935" t="s">
        <v>3823</v>
      </c>
      <c r="B1935" t="s">
        <v>468</v>
      </c>
      <c r="C1935">
        <v>0</v>
      </c>
      <c r="D1935" s="4">
        <v>2</v>
      </c>
      <c r="E1935" s="3">
        <v>0</v>
      </c>
      <c r="F1935">
        <v>2</v>
      </c>
      <c r="G1935" s="1">
        <v>1</v>
      </c>
      <c r="H1935">
        <v>0</v>
      </c>
      <c r="I1935" s="4">
        <v>1</v>
      </c>
      <c r="J1935" s="3">
        <v>0</v>
      </c>
      <c r="K1935">
        <v>1</v>
      </c>
      <c r="L1935" s="1">
        <v>1</v>
      </c>
      <c r="M1935" s="4">
        <v>-2</v>
      </c>
      <c r="N1935" s="4">
        <v>-1</v>
      </c>
      <c r="O1935" t="s">
        <v>6153</v>
      </c>
      <c r="P1935">
        <v>1</v>
      </c>
      <c r="Q1935" t="s">
        <v>808</v>
      </c>
      <c r="R1935" s="1">
        <v>0</v>
      </c>
      <c r="S1935" s="3">
        <v>0</v>
      </c>
      <c r="T1935"/>
      <c r="U1935"/>
      <c r="V1935"/>
      <c r="W1935"/>
      <c r="X1935"/>
      <c r="Y1935"/>
      <c r="AA1935"/>
    </row>
    <row r="1936" spans="1:27" x14ac:dyDescent="0.35">
      <c r="A1936" t="s">
        <v>3831</v>
      </c>
      <c r="B1936" t="s">
        <v>384</v>
      </c>
      <c r="C1936">
        <v>0</v>
      </c>
      <c r="D1936" s="4">
        <v>2</v>
      </c>
      <c r="E1936" s="3">
        <v>0</v>
      </c>
      <c r="F1936">
        <v>1</v>
      </c>
      <c r="G1936" s="1">
        <v>0.5</v>
      </c>
      <c r="H1936">
        <v>0</v>
      </c>
      <c r="I1936" s="4">
        <v>1</v>
      </c>
      <c r="J1936" s="3">
        <v>0</v>
      </c>
      <c r="K1936">
        <v>1</v>
      </c>
      <c r="L1936" s="1">
        <v>1</v>
      </c>
      <c r="M1936" s="4">
        <v>-2</v>
      </c>
      <c r="N1936" s="4">
        <v>-1</v>
      </c>
      <c r="O1936" t="s">
        <v>6153</v>
      </c>
      <c r="P1936">
        <v>1</v>
      </c>
      <c r="Q1936" t="s">
        <v>808</v>
      </c>
      <c r="R1936" s="1">
        <v>0</v>
      </c>
      <c r="S1936" s="3">
        <v>0</v>
      </c>
      <c r="T1936"/>
      <c r="U1936"/>
      <c r="V1936"/>
      <c r="W1936"/>
      <c r="X1936"/>
      <c r="Y1936"/>
      <c r="AA1936"/>
    </row>
    <row r="1937" spans="1:27" x14ac:dyDescent="0.35">
      <c r="A1937" t="s">
        <v>3837</v>
      </c>
      <c r="B1937" t="s">
        <v>654</v>
      </c>
      <c r="C1937">
        <v>0</v>
      </c>
      <c r="D1937" s="4">
        <v>2</v>
      </c>
      <c r="E1937" s="3">
        <v>0</v>
      </c>
      <c r="F1937">
        <v>0</v>
      </c>
      <c r="G1937" s="1">
        <v>0</v>
      </c>
      <c r="H1937">
        <v>0</v>
      </c>
      <c r="I1937" s="4">
        <v>1</v>
      </c>
      <c r="J1937" s="3">
        <v>0</v>
      </c>
      <c r="K1937">
        <v>0</v>
      </c>
      <c r="L1937" s="1">
        <v>0</v>
      </c>
      <c r="M1937" s="4">
        <v>-2</v>
      </c>
      <c r="N1937" s="4">
        <v>-1</v>
      </c>
      <c r="O1937" t="s">
        <v>6153</v>
      </c>
      <c r="P1937">
        <v>1</v>
      </c>
      <c r="Q1937" t="s">
        <v>808</v>
      </c>
      <c r="R1937" s="1">
        <v>0</v>
      </c>
      <c r="S1937" s="3">
        <v>0</v>
      </c>
      <c r="T1937"/>
      <c r="U1937"/>
      <c r="V1937"/>
      <c r="W1937"/>
      <c r="X1937"/>
      <c r="Y1937"/>
      <c r="AA1937"/>
    </row>
    <row r="1938" spans="1:27" x14ac:dyDescent="0.35">
      <c r="A1938" t="s">
        <v>3838</v>
      </c>
      <c r="B1938" t="s">
        <v>110</v>
      </c>
      <c r="C1938">
        <v>0</v>
      </c>
      <c r="D1938" s="4">
        <v>2</v>
      </c>
      <c r="E1938" s="3">
        <v>0</v>
      </c>
      <c r="F1938">
        <v>2</v>
      </c>
      <c r="G1938" s="1">
        <v>1</v>
      </c>
      <c r="H1938">
        <v>0</v>
      </c>
      <c r="I1938" s="4">
        <v>1</v>
      </c>
      <c r="J1938" s="3">
        <v>0</v>
      </c>
      <c r="K1938">
        <v>1</v>
      </c>
      <c r="L1938" s="1">
        <v>1</v>
      </c>
      <c r="M1938" s="4">
        <v>-2</v>
      </c>
      <c r="N1938" s="4">
        <v>-1</v>
      </c>
      <c r="O1938" t="s">
        <v>6153</v>
      </c>
      <c r="P1938">
        <v>1</v>
      </c>
      <c r="Q1938" t="s">
        <v>808</v>
      </c>
      <c r="R1938" s="1">
        <v>0</v>
      </c>
      <c r="S1938" s="3">
        <v>0</v>
      </c>
      <c r="T1938"/>
      <c r="U1938"/>
      <c r="V1938"/>
      <c r="W1938"/>
      <c r="X1938"/>
      <c r="Y1938"/>
      <c r="AA1938"/>
    </row>
    <row r="1939" spans="1:27" x14ac:dyDescent="0.35">
      <c r="A1939" t="s">
        <v>3839</v>
      </c>
      <c r="B1939" t="s">
        <v>305</v>
      </c>
      <c r="C1939">
        <v>0</v>
      </c>
      <c r="D1939" s="4">
        <v>2</v>
      </c>
      <c r="E1939" s="3">
        <v>0</v>
      </c>
      <c r="F1939">
        <v>2</v>
      </c>
      <c r="G1939" s="1">
        <v>1</v>
      </c>
      <c r="H1939">
        <v>0</v>
      </c>
      <c r="I1939" s="4">
        <v>1</v>
      </c>
      <c r="J1939" s="3">
        <v>0</v>
      </c>
      <c r="K1939">
        <v>1</v>
      </c>
      <c r="L1939" s="1">
        <v>1</v>
      </c>
      <c r="M1939" s="4">
        <v>-2</v>
      </c>
      <c r="N1939" s="4">
        <v>-1</v>
      </c>
      <c r="O1939" t="s">
        <v>6153</v>
      </c>
      <c r="P1939">
        <v>1</v>
      </c>
      <c r="Q1939" t="s">
        <v>808</v>
      </c>
      <c r="R1939" s="1">
        <v>0</v>
      </c>
      <c r="S1939" s="3">
        <v>0</v>
      </c>
      <c r="T1939"/>
      <c r="U1939"/>
      <c r="V1939"/>
      <c r="W1939"/>
      <c r="X1939"/>
      <c r="Y1939"/>
      <c r="AA1939"/>
    </row>
    <row r="1940" spans="1:27" x14ac:dyDescent="0.35">
      <c r="A1940" t="s">
        <v>3841</v>
      </c>
      <c r="B1940" t="s">
        <v>554</v>
      </c>
      <c r="C1940">
        <v>0</v>
      </c>
      <c r="D1940" s="4">
        <v>2</v>
      </c>
      <c r="E1940" s="3">
        <v>0</v>
      </c>
      <c r="F1940">
        <v>1</v>
      </c>
      <c r="G1940" s="1">
        <v>0.5</v>
      </c>
      <c r="H1940">
        <v>0</v>
      </c>
      <c r="I1940" s="4">
        <v>1</v>
      </c>
      <c r="J1940" s="3">
        <v>0</v>
      </c>
      <c r="K1940">
        <v>1</v>
      </c>
      <c r="L1940" s="1">
        <v>1</v>
      </c>
      <c r="M1940" s="4">
        <v>-2</v>
      </c>
      <c r="N1940" s="4">
        <v>-1</v>
      </c>
      <c r="O1940" t="s">
        <v>6153</v>
      </c>
      <c r="P1940">
        <v>1</v>
      </c>
      <c r="Q1940" t="s">
        <v>808</v>
      </c>
      <c r="R1940" s="1">
        <v>0</v>
      </c>
      <c r="S1940" s="3">
        <v>0</v>
      </c>
      <c r="T1940"/>
      <c r="U1940"/>
      <c r="V1940"/>
      <c r="W1940"/>
      <c r="X1940"/>
      <c r="Y1940"/>
      <c r="AA1940"/>
    </row>
    <row r="1941" spans="1:27" x14ac:dyDescent="0.35">
      <c r="A1941" t="s">
        <v>3843</v>
      </c>
      <c r="B1941" t="s">
        <v>124</v>
      </c>
      <c r="C1941">
        <v>0</v>
      </c>
      <c r="D1941" s="4">
        <v>2</v>
      </c>
      <c r="E1941" s="3">
        <v>0</v>
      </c>
      <c r="F1941">
        <v>0</v>
      </c>
      <c r="G1941" s="1">
        <v>0</v>
      </c>
      <c r="H1941">
        <v>0</v>
      </c>
      <c r="I1941" s="4">
        <v>1</v>
      </c>
      <c r="J1941" s="3">
        <v>0</v>
      </c>
      <c r="K1941">
        <v>0</v>
      </c>
      <c r="L1941" s="1">
        <v>0</v>
      </c>
      <c r="M1941" s="4">
        <v>-2</v>
      </c>
      <c r="N1941" s="4">
        <v>-1</v>
      </c>
      <c r="O1941" t="s">
        <v>6153</v>
      </c>
      <c r="P1941">
        <v>1</v>
      </c>
      <c r="Q1941" t="s">
        <v>808</v>
      </c>
      <c r="R1941" s="1">
        <v>0</v>
      </c>
      <c r="S1941" s="3">
        <v>0</v>
      </c>
      <c r="T1941"/>
      <c r="U1941"/>
      <c r="V1941"/>
      <c r="W1941"/>
      <c r="X1941"/>
      <c r="Y1941"/>
      <c r="AA1941"/>
    </row>
    <row r="1942" spans="1:27" x14ac:dyDescent="0.35">
      <c r="A1942" t="s">
        <v>3848</v>
      </c>
      <c r="B1942" t="s">
        <v>117</v>
      </c>
      <c r="C1942">
        <v>0</v>
      </c>
      <c r="D1942" s="4">
        <v>2</v>
      </c>
      <c r="E1942" s="3">
        <v>0</v>
      </c>
      <c r="F1942">
        <v>1</v>
      </c>
      <c r="G1942" s="1">
        <v>0.5</v>
      </c>
      <c r="H1942">
        <v>0</v>
      </c>
      <c r="I1942" s="4">
        <v>1</v>
      </c>
      <c r="J1942" s="3">
        <v>0</v>
      </c>
      <c r="K1942">
        <v>0</v>
      </c>
      <c r="L1942" s="1">
        <v>0</v>
      </c>
      <c r="M1942" s="4">
        <v>-2</v>
      </c>
      <c r="N1942" s="4">
        <v>-1</v>
      </c>
      <c r="O1942" t="s">
        <v>6153</v>
      </c>
      <c r="P1942">
        <v>1</v>
      </c>
      <c r="Q1942" t="s">
        <v>808</v>
      </c>
      <c r="R1942" s="1">
        <v>0</v>
      </c>
      <c r="S1942" s="3">
        <v>0</v>
      </c>
      <c r="T1942"/>
      <c r="U1942"/>
      <c r="V1942"/>
      <c r="W1942"/>
      <c r="X1942"/>
      <c r="Y1942"/>
      <c r="AA1942"/>
    </row>
    <row r="1943" spans="1:27" x14ac:dyDescent="0.35">
      <c r="A1943" t="s">
        <v>3851</v>
      </c>
      <c r="B1943" t="s">
        <v>305</v>
      </c>
      <c r="C1943">
        <v>0</v>
      </c>
      <c r="D1943" s="4">
        <v>2</v>
      </c>
      <c r="E1943" s="3">
        <v>0</v>
      </c>
      <c r="F1943">
        <v>2</v>
      </c>
      <c r="G1943" s="1">
        <v>1</v>
      </c>
      <c r="H1943">
        <v>0</v>
      </c>
      <c r="I1943" s="4">
        <v>1</v>
      </c>
      <c r="J1943" s="3">
        <v>0</v>
      </c>
      <c r="K1943">
        <v>1</v>
      </c>
      <c r="L1943" s="1">
        <v>1</v>
      </c>
      <c r="M1943" s="4">
        <v>-2</v>
      </c>
      <c r="N1943" s="4">
        <v>-1</v>
      </c>
      <c r="O1943" t="s">
        <v>6153</v>
      </c>
      <c r="P1943">
        <v>1</v>
      </c>
      <c r="Q1943" t="s">
        <v>808</v>
      </c>
      <c r="R1943" s="1">
        <v>0</v>
      </c>
      <c r="S1943" s="3">
        <v>0</v>
      </c>
      <c r="T1943"/>
      <c r="U1943"/>
      <c r="V1943"/>
      <c r="W1943"/>
      <c r="X1943"/>
      <c r="Y1943"/>
      <c r="AA1943"/>
    </row>
    <row r="1944" spans="1:27" x14ac:dyDescent="0.35">
      <c r="A1944" t="s">
        <v>3853</v>
      </c>
      <c r="B1944" t="s">
        <v>528</v>
      </c>
      <c r="C1944">
        <v>0</v>
      </c>
      <c r="D1944" s="4">
        <v>2</v>
      </c>
      <c r="E1944" s="3">
        <v>0</v>
      </c>
      <c r="F1944">
        <v>1</v>
      </c>
      <c r="G1944" s="1">
        <v>0.5</v>
      </c>
      <c r="H1944">
        <v>0</v>
      </c>
      <c r="I1944" s="4">
        <v>1</v>
      </c>
      <c r="J1944" s="3">
        <v>0</v>
      </c>
      <c r="K1944">
        <v>1</v>
      </c>
      <c r="L1944" s="1">
        <v>1</v>
      </c>
      <c r="M1944" s="4">
        <v>-2</v>
      </c>
      <c r="N1944" s="4">
        <v>-1</v>
      </c>
      <c r="O1944" t="s">
        <v>6153</v>
      </c>
      <c r="P1944">
        <v>1</v>
      </c>
      <c r="Q1944" t="s">
        <v>808</v>
      </c>
      <c r="R1944" s="1">
        <v>0</v>
      </c>
      <c r="S1944" s="3">
        <v>0</v>
      </c>
      <c r="T1944"/>
      <c r="U1944"/>
      <c r="V1944"/>
      <c r="W1944"/>
      <c r="X1944"/>
      <c r="Y1944"/>
      <c r="AA1944"/>
    </row>
    <row r="1945" spans="1:27" x14ac:dyDescent="0.35">
      <c r="A1945" t="s">
        <v>3854</v>
      </c>
      <c r="B1945" t="s">
        <v>172</v>
      </c>
      <c r="C1945">
        <v>0</v>
      </c>
      <c r="D1945" s="4">
        <v>2</v>
      </c>
      <c r="E1945" s="3">
        <v>0</v>
      </c>
      <c r="F1945">
        <v>2</v>
      </c>
      <c r="G1945" s="1">
        <v>1</v>
      </c>
      <c r="H1945">
        <v>0</v>
      </c>
      <c r="I1945" s="4">
        <v>1</v>
      </c>
      <c r="J1945" s="3">
        <v>0</v>
      </c>
      <c r="K1945">
        <v>1</v>
      </c>
      <c r="L1945" s="1">
        <v>1</v>
      </c>
      <c r="M1945" s="4">
        <v>-2</v>
      </c>
      <c r="N1945" s="4">
        <v>-1</v>
      </c>
      <c r="O1945" t="s">
        <v>6153</v>
      </c>
      <c r="P1945">
        <v>1</v>
      </c>
      <c r="Q1945" t="s">
        <v>808</v>
      </c>
      <c r="R1945" s="1">
        <v>0</v>
      </c>
      <c r="S1945" s="3">
        <v>0</v>
      </c>
      <c r="T1945"/>
      <c r="U1945"/>
      <c r="V1945"/>
      <c r="W1945"/>
      <c r="X1945"/>
      <c r="Y1945"/>
      <c r="AA1945"/>
    </row>
    <row r="1946" spans="1:27" x14ac:dyDescent="0.35">
      <c r="A1946" t="s">
        <v>3535</v>
      </c>
      <c r="B1946" t="s">
        <v>149</v>
      </c>
      <c r="C1946">
        <v>0</v>
      </c>
      <c r="D1946" s="4">
        <v>2</v>
      </c>
      <c r="E1946" s="3">
        <v>0</v>
      </c>
      <c r="F1946">
        <v>1</v>
      </c>
      <c r="G1946" s="1">
        <v>0.5</v>
      </c>
      <c r="H1946">
        <v>0</v>
      </c>
      <c r="I1946" s="4">
        <v>1</v>
      </c>
      <c r="J1946" s="3">
        <v>0</v>
      </c>
      <c r="K1946">
        <v>1</v>
      </c>
      <c r="L1946" s="1">
        <v>1</v>
      </c>
      <c r="M1946" s="4">
        <v>-2</v>
      </c>
      <c r="N1946" s="4">
        <v>-1</v>
      </c>
      <c r="O1946" t="s">
        <v>6153</v>
      </c>
      <c r="P1946">
        <v>1</v>
      </c>
      <c r="Q1946" t="s">
        <v>808</v>
      </c>
      <c r="R1946" s="1">
        <v>0</v>
      </c>
      <c r="S1946" s="3">
        <v>0</v>
      </c>
      <c r="T1946"/>
      <c r="U1946"/>
      <c r="V1946"/>
      <c r="W1946"/>
      <c r="X1946"/>
      <c r="Y1946"/>
      <c r="AA1946"/>
    </row>
    <row r="1947" spans="1:27" x14ac:dyDescent="0.35">
      <c r="A1947" t="s">
        <v>3856</v>
      </c>
      <c r="B1947" t="s">
        <v>172</v>
      </c>
      <c r="C1947">
        <v>0</v>
      </c>
      <c r="D1947" s="4">
        <v>2</v>
      </c>
      <c r="E1947" s="3">
        <v>0</v>
      </c>
      <c r="F1947">
        <v>2</v>
      </c>
      <c r="G1947" s="1">
        <v>1</v>
      </c>
      <c r="H1947">
        <v>0</v>
      </c>
      <c r="I1947" s="4">
        <v>1</v>
      </c>
      <c r="J1947" s="3">
        <v>0</v>
      </c>
      <c r="K1947">
        <v>1</v>
      </c>
      <c r="L1947" s="1">
        <v>1</v>
      </c>
      <c r="M1947" s="4">
        <v>-2</v>
      </c>
      <c r="N1947" s="4">
        <v>-1</v>
      </c>
      <c r="O1947" t="s">
        <v>6153</v>
      </c>
      <c r="P1947">
        <v>1</v>
      </c>
      <c r="Q1947" t="s">
        <v>808</v>
      </c>
      <c r="R1947" s="1">
        <v>0</v>
      </c>
      <c r="S1947" s="3">
        <v>0</v>
      </c>
      <c r="T1947"/>
      <c r="U1947"/>
      <c r="V1947"/>
      <c r="W1947"/>
      <c r="X1947"/>
      <c r="Y1947"/>
      <c r="AA1947"/>
    </row>
    <row r="1948" spans="1:27" x14ac:dyDescent="0.35">
      <c r="A1948" t="s">
        <v>3857</v>
      </c>
      <c r="B1948" t="s">
        <v>172</v>
      </c>
      <c r="C1948">
        <v>0</v>
      </c>
      <c r="D1948" s="4">
        <v>2</v>
      </c>
      <c r="E1948" s="3">
        <v>0</v>
      </c>
      <c r="F1948">
        <v>0</v>
      </c>
      <c r="G1948" s="1">
        <v>0</v>
      </c>
      <c r="H1948">
        <v>0</v>
      </c>
      <c r="I1948" s="4">
        <v>1</v>
      </c>
      <c r="J1948" s="3">
        <v>0</v>
      </c>
      <c r="K1948">
        <v>0</v>
      </c>
      <c r="L1948" s="1">
        <v>0</v>
      </c>
      <c r="M1948" s="4">
        <v>-2</v>
      </c>
      <c r="N1948" s="4">
        <v>-1</v>
      </c>
      <c r="O1948" t="s">
        <v>6153</v>
      </c>
      <c r="P1948">
        <v>1</v>
      </c>
      <c r="Q1948" t="s">
        <v>808</v>
      </c>
      <c r="R1948" s="1">
        <v>0</v>
      </c>
      <c r="S1948" s="3">
        <v>0</v>
      </c>
      <c r="T1948"/>
      <c r="U1948"/>
      <c r="V1948"/>
      <c r="W1948"/>
      <c r="X1948"/>
      <c r="Y1948"/>
      <c r="AA1948"/>
    </row>
    <row r="1949" spans="1:27" x14ac:dyDescent="0.35">
      <c r="A1949" t="s">
        <v>3865</v>
      </c>
      <c r="B1949" t="s">
        <v>112</v>
      </c>
      <c r="C1949">
        <v>0</v>
      </c>
      <c r="D1949" s="4">
        <v>2</v>
      </c>
      <c r="E1949" s="3">
        <v>0</v>
      </c>
      <c r="F1949">
        <v>1</v>
      </c>
      <c r="G1949" s="1">
        <v>0.5</v>
      </c>
      <c r="H1949">
        <v>0</v>
      </c>
      <c r="I1949" s="4">
        <v>1</v>
      </c>
      <c r="J1949" s="3">
        <v>0</v>
      </c>
      <c r="K1949">
        <v>0</v>
      </c>
      <c r="L1949" s="1">
        <v>0</v>
      </c>
      <c r="M1949" s="4">
        <v>-2</v>
      </c>
      <c r="N1949" s="4">
        <v>-1</v>
      </c>
      <c r="O1949" t="s">
        <v>6153</v>
      </c>
      <c r="P1949">
        <v>1</v>
      </c>
      <c r="Q1949" t="s">
        <v>808</v>
      </c>
      <c r="R1949" s="1">
        <v>0</v>
      </c>
      <c r="S1949" s="3">
        <v>0</v>
      </c>
      <c r="T1949"/>
      <c r="U1949"/>
      <c r="V1949"/>
      <c r="W1949"/>
      <c r="X1949"/>
      <c r="Y1949"/>
      <c r="AA1949"/>
    </row>
    <row r="1950" spans="1:27" x14ac:dyDescent="0.35">
      <c r="A1950" t="s">
        <v>3866</v>
      </c>
      <c r="B1950" t="s">
        <v>239</v>
      </c>
      <c r="C1950">
        <v>0</v>
      </c>
      <c r="D1950" s="4">
        <v>2</v>
      </c>
      <c r="E1950" s="3">
        <v>0</v>
      </c>
      <c r="F1950">
        <v>1</v>
      </c>
      <c r="G1950" s="1">
        <v>0.5</v>
      </c>
      <c r="H1950">
        <v>0</v>
      </c>
      <c r="I1950" s="4">
        <v>1</v>
      </c>
      <c r="J1950" s="3">
        <v>0</v>
      </c>
      <c r="K1950">
        <v>0</v>
      </c>
      <c r="L1950" s="1">
        <v>0</v>
      </c>
      <c r="M1950" s="4">
        <v>-2</v>
      </c>
      <c r="N1950" s="4">
        <v>-1</v>
      </c>
      <c r="O1950" t="s">
        <v>6153</v>
      </c>
      <c r="P1950">
        <v>1</v>
      </c>
      <c r="Q1950" t="s">
        <v>808</v>
      </c>
      <c r="R1950" s="1">
        <v>0</v>
      </c>
      <c r="S1950" s="3">
        <v>0</v>
      </c>
      <c r="T1950"/>
      <c r="U1950"/>
      <c r="V1950"/>
      <c r="W1950"/>
      <c r="X1950"/>
      <c r="Y1950"/>
      <c r="AA1950"/>
    </row>
    <row r="1951" spans="1:27" x14ac:dyDescent="0.35">
      <c r="A1951" t="s">
        <v>3867</v>
      </c>
      <c r="B1951" t="s">
        <v>119</v>
      </c>
      <c r="C1951">
        <v>0</v>
      </c>
      <c r="D1951" s="4">
        <v>2</v>
      </c>
      <c r="E1951" s="3">
        <v>0</v>
      </c>
      <c r="F1951">
        <v>2</v>
      </c>
      <c r="G1951" s="1">
        <v>1</v>
      </c>
      <c r="H1951">
        <v>0</v>
      </c>
      <c r="I1951" s="4">
        <v>1</v>
      </c>
      <c r="J1951" s="3">
        <v>0</v>
      </c>
      <c r="K1951">
        <v>1</v>
      </c>
      <c r="L1951" s="1">
        <v>1</v>
      </c>
      <c r="M1951" s="4">
        <v>-2</v>
      </c>
      <c r="N1951" s="4">
        <v>-1</v>
      </c>
      <c r="O1951" t="s">
        <v>6153</v>
      </c>
      <c r="P1951">
        <v>1</v>
      </c>
      <c r="Q1951" t="s">
        <v>808</v>
      </c>
      <c r="R1951" s="1">
        <v>0</v>
      </c>
      <c r="S1951" s="3">
        <v>0</v>
      </c>
      <c r="T1951"/>
      <c r="U1951"/>
      <c r="V1951"/>
      <c r="W1951"/>
      <c r="X1951"/>
      <c r="Y1951"/>
      <c r="AA1951"/>
    </row>
    <row r="1952" spans="1:27" x14ac:dyDescent="0.35">
      <c r="A1952" t="s">
        <v>3868</v>
      </c>
      <c r="B1952" t="s">
        <v>352</v>
      </c>
      <c r="C1952">
        <v>0</v>
      </c>
      <c r="D1952" s="4">
        <v>2</v>
      </c>
      <c r="E1952" s="3">
        <v>0</v>
      </c>
      <c r="F1952">
        <v>0</v>
      </c>
      <c r="G1952" s="1">
        <v>0</v>
      </c>
      <c r="H1952">
        <v>0</v>
      </c>
      <c r="I1952" s="4">
        <v>1</v>
      </c>
      <c r="J1952" s="3">
        <v>0</v>
      </c>
      <c r="K1952">
        <v>0</v>
      </c>
      <c r="L1952" s="1">
        <v>0</v>
      </c>
      <c r="M1952" s="4">
        <v>-2</v>
      </c>
      <c r="N1952" s="4">
        <v>-1</v>
      </c>
      <c r="O1952" t="s">
        <v>6153</v>
      </c>
      <c r="P1952">
        <v>1</v>
      </c>
      <c r="Q1952" t="s">
        <v>808</v>
      </c>
      <c r="R1952" s="1">
        <v>0</v>
      </c>
      <c r="S1952" s="3">
        <v>0</v>
      </c>
      <c r="T1952"/>
      <c r="U1952"/>
      <c r="V1952"/>
      <c r="W1952"/>
      <c r="X1952"/>
      <c r="Y1952"/>
      <c r="AA1952"/>
    </row>
    <row r="1953" spans="1:27" x14ac:dyDescent="0.35">
      <c r="A1953" t="s">
        <v>3869</v>
      </c>
      <c r="B1953" t="s">
        <v>234</v>
      </c>
      <c r="C1953">
        <v>0</v>
      </c>
      <c r="D1953" s="4">
        <v>2</v>
      </c>
      <c r="E1953" s="3">
        <v>0</v>
      </c>
      <c r="F1953">
        <v>2</v>
      </c>
      <c r="G1953" s="1">
        <v>1</v>
      </c>
      <c r="H1953">
        <v>0</v>
      </c>
      <c r="I1953" s="4">
        <v>1</v>
      </c>
      <c r="J1953" s="3">
        <v>0</v>
      </c>
      <c r="K1953">
        <v>1</v>
      </c>
      <c r="L1953" s="1">
        <v>1</v>
      </c>
      <c r="M1953" s="4">
        <v>-2</v>
      </c>
      <c r="N1953" s="4">
        <v>-1</v>
      </c>
      <c r="O1953" t="s">
        <v>6153</v>
      </c>
      <c r="P1953">
        <v>1</v>
      </c>
      <c r="Q1953" t="s">
        <v>808</v>
      </c>
      <c r="R1953" s="1">
        <v>0</v>
      </c>
      <c r="S1953" s="3">
        <v>0</v>
      </c>
      <c r="T1953"/>
      <c r="U1953"/>
      <c r="V1953"/>
      <c r="W1953"/>
      <c r="X1953"/>
      <c r="Y1953"/>
      <c r="AA1953"/>
    </row>
    <row r="1954" spans="1:27" x14ac:dyDescent="0.35">
      <c r="A1954" t="s">
        <v>3871</v>
      </c>
      <c r="B1954" t="s">
        <v>384</v>
      </c>
      <c r="C1954">
        <v>0</v>
      </c>
      <c r="D1954" s="4">
        <v>2</v>
      </c>
      <c r="E1954" s="3">
        <v>0</v>
      </c>
      <c r="F1954">
        <v>2</v>
      </c>
      <c r="G1954" s="1">
        <v>1</v>
      </c>
      <c r="H1954">
        <v>0</v>
      </c>
      <c r="I1954" s="4">
        <v>1</v>
      </c>
      <c r="J1954" s="3">
        <v>0</v>
      </c>
      <c r="K1954">
        <v>1</v>
      </c>
      <c r="L1954" s="1">
        <v>1</v>
      </c>
      <c r="M1954" s="4">
        <v>-2</v>
      </c>
      <c r="N1954" s="4">
        <v>-1</v>
      </c>
      <c r="O1954" t="s">
        <v>6153</v>
      </c>
      <c r="P1954">
        <v>1</v>
      </c>
      <c r="Q1954" t="s">
        <v>808</v>
      </c>
      <c r="R1954" s="1">
        <v>0</v>
      </c>
      <c r="S1954" s="3">
        <v>0</v>
      </c>
      <c r="T1954"/>
      <c r="U1954"/>
      <c r="V1954"/>
      <c r="W1954"/>
      <c r="X1954"/>
      <c r="Y1954"/>
      <c r="AA1954"/>
    </row>
    <row r="1955" spans="1:27" x14ac:dyDescent="0.35">
      <c r="A1955" t="s">
        <v>3875</v>
      </c>
      <c r="B1955" t="s">
        <v>149</v>
      </c>
      <c r="C1955">
        <v>0</v>
      </c>
      <c r="D1955" s="4">
        <v>2</v>
      </c>
      <c r="E1955" s="3">
        <v>0</v>
      </c>
      <c r="F1955">
        <v>1</v>
      </c>
      <c r="G1955" s="1">
        <v>0.5</v>
      </c>
      <c r="H1955">
        <v>0</v>
      </c>
      <c r="I1955" s="4">
        <v>1</v>
      </c>
      <c r="J1955" s="3">
        <v>0</v>
      </c>
      <c r="K1955">
        <v>0</v>
      </c>
      <c r="L1955" s="1">
        <v>0</v>
      </c>
      <c r="M1955" s="4">
        <v>-2</v>
      </c>
      <c r="N1955" s="4">
        <v>-1</v>
      </c>
      <c r="O1955" t="s">
        <v>6153</v>
      </c>
      <c r="P1955">
        <v>1</v>
      </c>
      <c r="Q1955" t="s">
        <v>808</v>
      </c>
      <c r="R1955" s="1">
        <v>0</v>
      </c>
      <c r="S1955" s="3">
        <v>0</v>
      </c>
      <c r="T1955"/>
      <c r="U1955"/>
      <c r="V1955"/>
      <c r="W1955"/>
      <c r="X1955"/>
      <c r="Y1955"/>
      <c r="AA1955"/>
    </row>
    <row r="1956" spans="1:27" x14ac:dyDescent="0.35">
      <c r="A1956" t="s">
        <v>3876</v>
      </c>
      <c r="B1956" t="s">
        <v>181</v>
      </c>
      <c r="C1956">
        <v>0</v>
      </c>
      <c r="D1956" s="4">
        <v>2</v>
      </c>
      <c r="E1956" s="3">
        <v>0</v>
      </c>
      <c r="F1956">
        <v>2</v>
      </c>
      <c r="G1956" s="1">
        <v>1</v>
      </c>
      <c r="H1956">
        <v>0</v>
      </c>
      <c r="I1956" s="4">
        <v>1</v>
      </c>
      <c r="J1956" s="3">
        <v>0</v>
      </c>
      <c r="K1956">
        <v>1</v>
      </c>
      <c r="L1956" s="1">
        <v>1</v>
      </c>
      <c r="M1956" s="4">
        <v>-2</v>
      </c>
      <c r="N1956" s="4">
        <v>-1</v>
      </c>
      <c r="O1956" t="s">
        <v>6153</v>
      </c>
      <c r="P1956">
        <v>1</v>
      </c>
      <c r="Q1956" t="s">
        <v>808</v>
      </c>
      <c r="R1956" s="1">
        <v>0</v>
      </c>
      <c r="S1956" s="3">
        <v>0</v>
      </c>
      <c r="T1956"/>
      <c r="U1956"/>
      <c r="V1956"/>
      <c r="W1956"/>
      <c r="X1956"/>
      <c r="Y1956"/>
      <c r="AA1956"/>
    </row>
    <row r="1957" spans="1:27" x14ac:dyDescent="0.35">
      <c r="A1957" t="s">
        <v>3877</v>
      </c>
      <c r="B1957" t="s">
        <v>102</v>
      </c>
      <c r="C1957">
        <v>1</v>
      </c>
      <c r="D1957" s="4">
        <v>2</v>
      </c>
      <c r="E1957" s="3">
        <v>2</v>
      </c>
      <c r="F1957">
        <v>2</v>
      </c>
      <c r="G1957" s="1">
        <v>1</v>
      </c>
      <c r="H1957">
        <v>1</v>
      </c>
      <c r="I1957" s="4">
        <v>2</v>
      </c>
      <c r="J1957" s="3">
        <v>2</v>
      </c>
      <c r="K1957">
        <v>2</v>
      </c>
      <c r="L1957" s="1">
        <v>1</v>
      </c>
      <c r="M1957" s="4">
        <v>-1</v>
      </c>
      <c r="N1957" s="4">
        <v>-1</v>
      </c>
      <c r="O1957" t="s">
        <v>6153</v>
      </c>
      <c r="P1957">
        <v>0</v>
      </c>
      <c r="Q1957" t="s">
        <v>808</v>
      </c>
      <c r="R1957" s="1">
        <v>0</v>
      </c>
      <c r="S1957" s="3">
        <v>0</v>
      </c>
      <c r="T1957"/>
      <c r="U1957"/>
      <c r="V1957"/>
      <c r="W1957"/>
      <c r="X1957"/>
      <c r="Y1957"/>
      <c r="AA1957"/>
    </row>
    <row r="1958" spans="1:27" x14ac:dyDescent="0.35">
      <c r="A1958" t="s">
        <v>3879</v>
      </c>
      <c r="B1958" t="s">
        <v>53</v>
      </c>
      <c r="C1958">
        <v>0</v>
      </c>
      <c r="D1958" s="4">
        <v>2</v>
      </c>
      <c r="E1958" s="3">
        <v>0</v>
      </c>
      <c r="F1958">
        <v>0</v>
      </c>
      <c r="G1958" s="1">
        <v>0</v>
      </c>
      <c r="H1958">
        <v>0</v>
      </c>
      <c r="I1958" s="4">
        <v>1</v>
      </c>
      <c r="J1958" s="3">
        <v>0</v>
      </c>
      <c r="K1958">
        <v>0</v>
      </c>
      <c r="L1958" s="1">
        <v>0</v>
      </c>
      <c r="M1958" s="4">
        <v>-2</v>
      </c>
      <c r="N1958" s="4">
        <v>-1</v>
      </c>
      <c r="O1958" t="s">
        <v>6153</v>
      </c>
      <c r="P1958">
        <v>1</v>
      </c>
      <c r="Q1958" t="s">
        <v>808</v>
      </c>
      <c r="R1958" s="1">
        <v>0</v>
      </c>
      <c r="S1958" s="3">
        <v>0</v>
      </c>
      <c r="T1958"/>
      <c r="U1958"/>
      <c r="V1958"/>
      <c r="W1958"/>
      <c r="X1958"/>
      <c r="Y1958"/>
      <c r="AA1958"/>
    </row>
    <row r="1959" spans="1:27" x14ac:dyDescent="0.35">
      <c r="A1959" t="s">
        <v>3882</v>
      </c>
      <c r="B1959" t="s">
        <v>148</v>
      </c>
      <c r="C1959">
        <v>0</v>
      </c>
      <c r="D1959" s="4">
        <v>2</v>
      </c>
      <c r="E1959" s="3">
        <v>0</v>
      </c>
      <c r="F1959">
        <v>1</v>
      </c>
      <c r="G1959" s="1">
        <v>0.5</v>
      </c>
      <c r="H1959">
        <v>0</v>
      </c>
      <c r="I1959" s="4">
        <v>1</v>
      </c>
      <c r="J1959" s="3">
        <v>0</v>
      </c>
      <c r="K1959">
        <v>0</v>
      </c>
      <c r="L1959" s="1">
        <v>0</v>
      </c>
      <c r="M1959" s="4">
        <v>-2</v>
      </c>
      <c r="N1959" s="4">
        <v>-1</v>
      </c>
      <c r="O1959" t="s">
        <v>6153</v>
      </c>
      <c r="P1959">
        <v>1</v>
      </c>
      <c r="Q1959" t="s">
        <v>808</v>
      </c>
      <c r="R1959" s="1">
        <v>0</v>
      </c>
      <c r="S1959" s="3">
        <v>0</v>
      </c>
      <c r="T1959"/>
      <c r="U1959"/>
      <c r="V1959"/>
      <c r="W1959"/>
      <c r="X1959"/>
      <c r="Y1959"/>
      <c r="AA1959"/>
    </row>
    <row r="1960" spans="1:27" x14ac:dyDescent="0.35">
      <c r="A1960" t="s">
        <v>3884</v>
      </c>
      <c r="B1960" t="s">
        <v>172</v>
      </c>
      <c r="C1960">
        <v>0</v>
      </c>
      <c r="D1960" s="4">
        <v>2</v>
      </c>
      <c r="E1960" s="3">
        <v>0</v>
      </c>
      <c r="F1960">
        <v>2</v>
      </c>
      <c r="G1960" s="1">
        <v>1</v>
      </c>
      <c r="H1960">
        <v>0</v>
      </c>
      <c r="I1960" s="4">
        <v>1</v>
      </c>
      <c r="J1960" s="3">
        <v>0</v>
      </c>
      <c r="K1960">
        <v>1</v>
      </c>
      <c r="L1960" s="1">
        <v>1</v>
      </c>
      <c r="M1960" s="4">
        <v>-2</v>
      </c>
      <c r="N1960" s="4">
        <v>-1</v>
      </c>
      <c r="O1960" t="s">
        <v>6153</v>
      </c>
      <c r="P1960">
        <v>1</v>
      </c>
      <c r="Q1960" t="s">
        <v>808</v>
      </c>
      <c r="R1960" s="1">
        <v>0</v>
      </c>
      <c r="S1960" s="3">
        <v>0</v>
      </c>
      <c r="T1960"/>
      <c r="U1960"/>
      <c r="V1960"/>
      <c r="W1960"/>
      <c r="X1960"/>
      <c r="Y1960"/>
      <c r="AA1960"/>
    </row>
    <row r="1961" spans="1:27" x14ac:dyDescent="0.35">
      <c r="A1961" t="s">
        <v>3889</v>
      </c>
      <c r="B1961" t="s">
        <v>125</v>
      </c>
      <c r="C1961">
        <v>0</v>
      </c>
      <c r="D1961" s="4">
        <v>2</v>
      </c>
      <c r="E1961" s="3">
        <v>0</v>
      </c>
      <c r="F1961">
        <v>2</v>
      </c>
      <c r="G1961" s="1">
        <v>1</v>
      </c>
      <c r="H1961">
        <v>0</v>
      </c>
      <c r="I1961" s="4">
        <v>1</v>
      </c>
      <c r="J1961" s="3">
        <v>0</v>
      </c>
      <c r="K1961">
        <v>1</v>
      </c>
      <c r="L1961" s="1">
        <v>1</v>
      </c>
      <c r="M1961" s="4">
        <v>-2</v>
      </c>
      <c r="N1961" s="4">
        <v>-1</v>
      </c>
      <c r="O1961" t="s">
        <v>6153</v>
      </c>
      <c r="P1961">
        <v>1</v>
      </c>
      <c r="Q1961" t="s">
        <v>808</v>
      </c>
      <c r="R1961" s="1">
        <v>0</v>
      </c>
      <c r="S1961" s="3">
        <v>0</v>
      </c>
      <c r="T1961"/>
      <c r="U1961"/>
      <c r="V1961"/>
      <c r="W1961"/>
      <c r="X1961"/>
      <c r="Y1961"/>
      <c r="AA1961"/>
    </row>
    <row r="1962" spans="1:27" x14ac:dyDescent="0.35">
      <c r="A1962" t="s">
        <v>3890</v>
      </c>
      <c r="B1962" t="s">
        <v>241</v>
      </c>
      <c r="C1962">
        <v>0</v>
      </c>
      <c r="D1962" s="4">
        <v>2</v>
      </c>
      <c r="E1962" s="3">
        <v>0</v>
      </c>
      <c r="F1962">
        <v>0</v>
      </c>
      <c r="G1962" s="1">
        <v>0</v>
      </c>
      <c r="H1962">
        <v>0</v>
      </c>
      <c r="I1962" s="4">
        <v>1</v>
      </c>
      <c r="J1962" s="3">
        <v>0</v>
      </c>
      <c r="K1962">
        <v>0</v>
      </c>
      <c r="L1962" s="1">
        <v>0</v>
      </c>
      <c r="M1962" s="4">
        <v>-2</v>
      </c>
      <c r="N1962" s="4">
        <v>-1</v>
      </c>
      <c r="O1962" t="s">
        <v>6153</v>
      </c>
      <c r="P1962">
        <v>1</v>
      </c>
      <c r="Q1962" t="s">
        <v>808</v>
      </c>
      <c r="R1962" s="1">
        <v>0</v>
      </c>
      <c r="S1962" s="3">
        <v>0</v>
      </c>
      <c r="T1962"/>
      <c r="U1962"/>
      <c r="V1962"/>
      <c r="W1962"/>
      <c r="X1962"/>
      <c r="Y1962"/>
      <c r="AA1962"/>
    </row>
    <row r="1963" spans="1:27" x14ac:dyDescent="0.35">
      <c r="A1963" t="s">
        <v>3891</v>
      </c>
      <c r="B1963" t="s">
        <v>350</v>
      </c>
      <c r="C1963">
        <v>0</v>
      </c>
      <c r="D1963" s="4">
        <v>2</v>
      </c>
      <c r="E1963" s="3">
        <v>0</v>
      </c>
      <c r="F1963">
        <v>1</v>
      </c>
      <c r="G1963" s="1">
        <v>0.5</v>
      </c>
      <c r="H1963">
        <v>0</v>
      </c>
      <c r="I1963" s="4">
        <v>1</v>
      </c>
      <c r="J1963" s="3">
        <v>0</v>
      </c>
      <c r="K1963">
        <v>1</v>
      </c>
      <c r="L1963" s="1">
        <v>1</v>
      </c>
      <c r="M1963" s="4">
        <v>-2</v>
      </c>
      <c r="N1963" s="4">
        <v>-1</v>
      </c>
      <c r="O1963" t="s">
        <v>6153</v>
      </c>
      <c r="P1963">
        <v>1</v>
      </c>
      <c r="Q1963" t="s">
        <v>808</v>
      </c>
      <c r="R1963" s="1">
        <v>0</v>
      </c>
      <c r="S1963" s="3">
        <v>0</v>
      </c>
      <c r="T1963"/>
      <c r="U1963"/>
      <c r="V1963"/>
      <c r="W1963"/>
      <c r="X1963"/>
      <c r="Y1963"/>
      <c r="AA1963"/>
    </row>
    <row r="1964" spans="1:27" x14ac:dyDescent="0.35">
      <c r="A1964" t="s">
        <v>3898</v>
      </c>
      <c r="B1964" t="s">
        <v>117</v>
      </c>
      <c r="C1964">
        <v>0</v>
      </c>
      <c r="D1964" s="4">
        <v>2</v>
      </c>
      <c r="E1964" s="3">
        <v>0</v>
      </c>
      <c r="F1964">
        <v>2</v>
      </c>
      <c r="G1964" s="1">
        <v>1</v>
      </c>
      <c r="H1964">
        <v>0</v>
      </c>
      <c r="I1964" s="4">
        <v>1</v>
      </c>
      <c r="J1964" s="3">
        <v>0</v>
      </c>
      <c r="K1964">
        <v>1</v>
      </c>
      <c r="L1964" s="1">
        <v>1</v>
      </c>
      <c r="M1964" s="4">
        <v>-2</v>
      </c>
      <c r="N1964" s="4">
        <v>-1</v>
      </c>
      <c r="O1964" t="s">
        <v>6153</v>
      </c>
      <c r="P1964">
        <v>1</v>
      </c>
      <c r="Q1964" t="s">
        <v>808</v>
      </c>
      <c r="R1964" s="1">
        <v>0</v>
      </c>
      <c r="S1964" s="3">
        <v>0</v>
      </c>
      <c r="T1964"/>
      <c r="U1964"/>
      <c r="V1964"/>
      <c r="W1964"/>
      <c r="X1964"/>
      <c r="Y1964"/>
      <c r="AA1964"/>
    </row>
    <row r="1965" spans="1:27" x14ac:dyDescent="0.35">
      <c r="A1965" t="s">
        <v>3904</v>
      </c>
      <c r="B1965" t="s">
        <v>282</v>
      </c>
      <c r="C1965">
        <v>0</v>
      </c>
      <c r="D1965" s="4">
        <v>2</v>
      </c>
      <c r="E1965" s="3">
        <v>0</v>
      </c>
      <c r="F1965">
        <v>1</v>
      </c>
      <c r="G1965" s="1">
        <v>0.5</v>
      </c>
      <c r="H1965">
        <v>0</v>
      </c>
      <c r="I1965" s="4">
        <v>1</v>
      </c>
      <c r="J1965" s="3">
        <v>0</v>
      </c>
      <c r="K1965">
        <v>0</v>
      </c>
      <c r="L1965" s="1">
        <v>0</v>
      </c>
      <c r="M1965" s="4">
        <v>-2</v>
      </c>
      <c r="N1965" s="4">
        <v>-1</v>
      </c>
      <c r="O1965" t="s">
        <v>6153</v>
      </c>
      <c r="P1965">
        <v>1</v>
      </c>
      <c r="Q1965" t="s">
        <v>808</v>
      </c>
      <c r="R1965" s="1">
        <v>0</v>
      </c>
      <c r="S1965" s="3">
        <v>0</v>
      </c>
      <c r="T1965"/>
      <c r="U1965"/>
      <c r="V1965"/>
      <c r="W1965"/>
      <c r="X1965"/>
      <c r="Y1965"/>
      <c r="AA1965"/>
    </row>
    <row r="1966" spans="1:27" x14ac:dyDescent="0.35">
      <c r="A1966" t="s">
        <v>3905</v>
      </c>
      <c r="B1966" t="s">
        <v>407</v>
      </c>
      <c r="C1966">
        <v>0</v>
      </c>
      <c r="D1966" s="4">
        <v>2</v>
      </c>
      <c r="E1966" s="3">
        <v>0</v>
      </c>
      <c r="F1966">
        <v>2</v>
      </c>
      <c r="G1966" s="1">
        <v>1</v>
      </c>
      <c r="H1966">
        <v>0</v>
      </c>
      <c r="I1966" s="4">
        <v>1</v>
      </c>
      <c r="J1966" s="3">
        <v>0</v>
      </c>
      <c r="K1966">
        <v>1</v>
      </c>
      <c r="L1966" s="1">
        <v>1</v>
      </c>
      <c r="M1966" s="4">
        <v>-2</v>
      </c>
      <c r="N1966" s="4">
        <v>-1</v>
      </c>
      <c r="O1966" t="s">
        <v>6153</v>
      </c>
      <c r="P1966">
        <v>1</v>
      </c>
      <c r="Q1966" t="s">
        <v>808</v>
      </c>
      <c r="R1966" s="1">
        <v>0</v>
      </c>
      <c r="S1966" s="3">
        <v>0</v>
      </c>
      <c r="T1966"/>
      <c r="U1966"/>
      <c r="V1966"/>
      <c r="W1966"/>
      <c r="X1966"/>
      <c r="Y1966"/>
      <c r="AA1966"/>
    </row>
    <row r="1967" spans="1:27" x14ac:dyDescent="0.35">
      <c r="A1967" t="s">
        <v>3908</v>
      </c>
      <c r="B1967" t="s">
        <v>128</v>
      </c>
      <c r="C1967">
        <v>0</v>
      </c>
      <c r="D1967" s="4">
        <v>2</v>
      </c>
      <c r="E1967" s="3">
        <v>0</v>
      </c>
      <c r="F1967">
        <v>1</v>
      </c>
      <c r="G1967" s="1">
        <v>0.5</v>
      </c>
      <c r="H1967">
        <v>0</v>
      </c>
      <c r="I1967" s="4">
        <v>1</v>
      </c>
      <c r="J1967" s="3">
        <v>0</v>
      </c>
      <c r="K1967">
        <v>1</v>
      </c>
      <c r="L1967" s="1">
        <v>1</v>
      </c>
      <c r="M1967" s="4">
        <v>-2</v>
      </c>
      <c r="N1967" s="4">
        <v>-1</v>
      </c>
      <c r="O1967" t="s">
        <v>6153</v>
      </c>
      <c r="P1967">
        <v>1</v>
      </c>
      <c r="Q1967" t="s">
        <v>808</v>
      </c>
      <c r="R1967" s="1">
        <v>0</v>
      </c>
      <c r="S1967" s="3">
        <v>0</v>
      </c>
      <c r="T1967"/>
      <c r="U1967"/>
      <c r="V1967"/>
      <c r="W1967"/>
      <c r="X1967"/>
      <c r="Y1967"/>
      <c r="AA1967"/>
    </row>
    <row r="1968" spans="1:27" x14ac:dyDescent="0.35">
      <c r="A1968" t="s">
        <v>3909</v>
      </c>
      <c r="B1968" t="s">
        <v>87</v>
      </c>
      <c r="C1968">
        <v>0</v>
      </c>
      <c r="D1968" s="4">
        <v>2</v>
      </c>
      <c r="E1968" s="3">
        <v>0</v>
      </c>
      <c r="F1968">
        <v>0</v>
      </c>
      <c r="G1968" s="1">
        <v>0</v>
      </c>
      <c r="H1968">
        <v>0</v>
      </c>
      <c r="I1968" s="4">
        <v>1</v>
      </c>
      <c r="J1968" s="3">
        <v>0</v>
      </c>
      <c r="K1968">
        <v>0</v>
      </c>
      <c r="L1968" s="1">
        <v>0</v>
      </c>
      <c r="M1968" s="4">
        <v>-2</v>
      </c>
      <c r="N1968" s="4">
        <v>-1</v>
      </c>
      <c r="O1968" t="s">
        <v>6153</v>
      </c>
      <c r="P1968">
        <v>1</v>
      </c>
      <c r="Q1968" t="s">
        <v>808</v>
      </c>
      <c r="R1968" s="1">
        <v>0</v>
      </c>
      <c r="S1968" s="3">
        <v>0</v>
      </c>
      <c r="T1968"/>
      <c r="U1968"/>
      <c r="V1968"/>
      <c r="W1968"/>
      <c r="X1968"/>
      <c r="Y1968"/>
      <c r="AA1968"/>
    </row>
    <row r="1969" spans="1:27" x14ac:dyDescent="0.35">
      <c r="A1969" t="s">
        <v>3912</v>
      </c>
      <c r="B1969" t="s">
        <v>653</v>
      </c>
      <c r="C1969">
        <v>0</v>
      </c>
      <c r="D1969" s="4">
        <v>2</v>
      </c>
      <c r="E1969" s="3">
        <v>0</v>
      </c>
      <c r="F1969">
        <v>2</v>
      </c>
      <c r="G1969" s="1">
        <v>1</v>
      </c>
      <c r="H1969">
        <v>0</v>
      </c>
      <c r="I1969" s="4">
        <v>1</v>
      </c>
      <c r="J1969" s="3">
        <v>0</v>
      </c>
      <c r="K1969">
        <v>1</v>
      </c>
      <c r="L1969" s="1">
        <v>1</v>
      </c>
      <c r="M1969" s="4">
        <v>-2</v>
      </c>
      <c r="N1969" s="4">
        <v>-1</v>
      </c>
      <c r="O1969" t="s">
        <v>6153</v>
      </c>
      <c r="P1969">
        <v>1</v>
      </c>
      <c r="Q1969" t="s">
        <v>808</v>
      </c>
      <c r="R1969" s="1">
        <v>0</v>
      </c>
      <c r="S1969" s="3">
        <v>0</v>
      </c>
      <c r="T1969"/>
      <c r="U1969"/>
      <c r="V1969"/>
      <c r="W1969"/>
      <c r="X1969"/>
      <c r="Y1969"/>
      <c r="AA1969"/>
    </row>
    <row r="1970" spans="1:27" x14ac:dyDescent="0.35">
      <c r="A1970" t="s">
        <v>3913</v>
      </c>
      <c r="B1970" t="s">
        <v>550</v>
      </c>
      <c r="C1970">
        <v>0</v>
      </c>
      <c r="D1970" s="4">
        <v>2</v>
      </c>
      <c r="E1970" s="3">
        <v>0</v>
      </c>
      <c r="F1970">
        <v>0</v>
      </c>
      <c r="G1970" s="1">
        <v>0</v>
      </c>
      <c r="H1970">
        <v>0</v>
      </c>
      <c r="I1970" s="4">
        <v>1</v>
      </c>
      <c r="J1970" s="3">
        <v>0</v>
      </c>
      <c r="K1970">
        <v>0</v>
      </c>
      <c r="L1970" s="1">
        <v>0</v>
      </c>
      <c r="M1970" s="4">
        <v>-2</v>
      </c>
      <c r="N1970" s="4">
        <v>-1</v>
      </c>
      <c r="O1970" t="s">
        <v>6153</v>
      </c>
      <c r="P1970">
        <v>1</v>
      </c>
      <c r="Q1970" t="s">
        <v>808</v>
      </c>
      <c r="R1970" s="1">
        <v>0</v>
      </c>
      <c r="S1970" s="3">
        <v>0</v>
      </c>
      <c r="T1970"/>
      <c r="U1970"/>
      <c r="V1970"/>
      <c r="W1970"/>
      <c r="X1970"/>
      <c r="Y1970"/>
      <c r="AA1970"/>
    </row>
    <row r="1971" spans="1:27" x14ac:dyDescent="0.35">
      <c r="A1971" t="s">
        <v>3916</v>
      </c>
      <c r="B1971" t="s">
        <v>214</v>
      </c>
      <c r="C1971">
        <v>0</v>
      </c>
      <c r="D1971" s="4">
        <v>2</v>
      </c>
      <c r="E1971" s="3">
        <v>0</v>
      </c>
      <c r="F1971">
        <v>1</v>
      </c>
      <c r="G1971" s="1">
        <v>0.5</v>
      </c>
      <c r="H1971">
        <v>0</v>
      </c>
      <c r="I1971" s="4">
        <v>1</v>
      </c>
      <c r="J1971" s="3">
        <v>0</v>
      </c>
      <c r="K1971">
        <v>0</v>
      </c>
      <c r="L1971" s="1">
        <v>0</v>
      </c>
      <c r="M1971" s="4">
        <v>-2</v>
      </c>
      <c r="N1971" s="4">
        <v>-1</v>
      </c>
      <c r="O1971" t="s">
        <v>6153</v>
      </c>
      <c r="P1971">
        <v>1</v>
      </c>
      <c r="Q1971" t="s">
        <v>808</v>
      </c>
      <c r="R1971" s="1">
        <v>0</v>
      </c>
      <c r="S1971" s="3">
        <v>0</v>
      </c>
      <c r="T1971"/>
      <c r="U1971"/>
      <c r="V1971"/>
      <c r="W1971"/>
      <c r="X1971"/>
      <c r="Y1971"/>
      <c r="AA1971"/>
    </row>
    <row r="1972" spans="1:27" x14ac:dyDescent="0.35">
      <c r="A1972" t="s">
        <v>3396</v>
      </c>
      <c r="B1972" t="s">
        <v>629</v>
      </c>
      <c r="C1972">
        <v>0</v>
      </c>
      <c r="D1972" s="4">
        <v>2</v>
      </c>
      <c r="E1972" s="3">
        <v>0</v>
      </c>
      <c r="F1972">
        <v>2</v>
      </c>
      <c r="G1972" s="1">
        <v>1</v>
      </c>
      <c r="H1972">
        <v>0</v>
      </c>
      <c r="I1972" s="4">
        <v>1</v>
      </c>
      <c r="J1972" s="3">
        <v>0</v>
      </c>
      <c r="K1972">
        <v>1</v>
      </c>
      <c r="L1972" s="1">
        <v>1</v>
      </c>
      <c r="M1972" s="4">
        <v>-2</v>
      </c>
      <c r="N1972" s="4">
        <v>-1</v>
      </c>
      <c r="O1972" t="s">
        <v>6153</v>
      </c>
      <c r="P1972">
        <v>1</v>
      </c>
      <c r="Q1972" t="s">
        <v>808</v>
      </c>
      <c r="R1972" s="1">
        <v>0</v>
      </c>
      <c r="S1972" s="3">
        <v>0</v>
      </c>
      <c r="T1972"/>
      <c r="U1972"/>
      <c r="V1972"/>
      <c r="W1972"/>
      <c r="X1972"/>
      <c r="Y1972"/>
      <c r="AA1972"/>
    </row>
    <row r="1973" spans="1:27" x14ac:dyDescent="0.35">
      <c r="A1973" t="s">
        <v>3919</v>
      </c>
      <c r="B1973" t="s">
        <v>125</v>
      </c>
      <c r="C1973">
        <v>0</v>
      </c>
      <c r="D1973" s="4">
        <v>2</v>
      </c>
      <c r="E1973" s="3">
        <v>0</v>
      </c>
      <c r="F1973">
        <v>0</v>
      </c>
      <c r="G1973" s="1">
        <v>0</v>
      </c>
      <c r="H1973">
        <v>0</v>
      </c>
      <c r="I1973" s="4">
        <v>1</v>
      </c>
      <c r="J1973" s="3">
        <v>0</v>
      </c>
      <c r="K1973">
        <v>0</v>
      </c>
      <c r="L1973" s="1">
        <v>0</v>
      </c>
      <c r="M1973" s="4">
        <v>-2</v>
      </c>
      <c r="N1973" s="4">
        <v>-1</v>
      </c>
      <c r="O1973" t="s">
        <v>6153</v>
      </c>
      <c r="P1973">
        <v>1</v>
      </c>
      <c r="Q1973" t="s">
        <v>808</v>
      </c>
      <c r="R1973" s="1">
        <v>0</v>
      </c>
      <c r="S1973" s="3">
        <v>0</v>
      </c>
      <c r="T1973"/>
      <c r="U1973"/>
      <c r="V1973"/>
      <c r="W1973"/>
      <c r="X1973"/>
      <c r="Y1973"/>
      <c r="AA1973"/>
    </row>
    <row r="1974" spans="1:27" x14ac:dyDescent="0.35">
      <c r="A1974" t="s">
        <v>3921</v>
      </c>
      <c r="B1974" t="s">
        <v>123</v>
      </c>
      <c r="C1974">
        <v>0</v>
      </c>
      <c r="D1974" s="4">
        <v>2</v>
      </c>
      <c r="E1974" s="3">
        <v>0</v>
      </c>
      <c r="F1974">
        <v>0</v>
      </c>
      <c r="G1974" s="1">
        <v>0</v>
      </c>
      <c r="H1974">
        <v>0</v>
      </c>
      <c r="I1974" s="4">
        <v>1</v>
      </c>
      <c r="J1974" s="3">
        <v>0</v>
      </c>
      <c r="K1974">
        <v>0</v>
      </c>
      <c r="L1974" s="1">
        <v>0</v>
      </c>
      <c r="M1974" s="4">
        <v>-2</v>
      </c>
      <c r="N1974" s="4">
        <v>-1</v>
      </c>
      <c r="O1974" t="s">
        <v>6153</v>
      </c>
      <c r="P1974">
        <v>1</v>
      </c>
      <c r="Q1974" t="s">
        <v>808</v>
      </c>
      <c r="R1974" s="1">
        <v>0</v>
      </c>
      <c r="S1974" s="3">
        <v>0</v>
      </c>
      <c r="T1974"/>
      <c r="U1974"/>
      <c r="V1974"/>
      <c r="W1974"/>
      <c r="X1974"/>
      <c r="Y1974"/>
      <c r="AA1974"/>
    </row>
    <row r="1975" spans="1:27" x14ac:dyDescent="0.35">
      <c r="A1975" t="s">
        <v>3927</v>
      </c>
      <c r="B1975" t="s">
        <v>59</v>
      </c>
      <c r="C1975">
        <v>0</v>
      </c>
      <c r="D1975" s="4">
        <v>2</v>
      </c>
      <c r="E1975" s="3">
        <v>0</v>
      </c>
      <c r="F1975">
        <v>1</v>
      </c>
      <c r="G1975" s="1">
        <v>0.5</v>
      </c>
      <c r="H1975">
        <v>0</v>
      </c>
      <c r="I1975" s="4">
        <v>1</v>
      </c>
      <c r="J1975" s="3">
        <v>0</v>
      </c>
      <c r="K1975">
        <v>1</v>
      </c>
      <c r="L1975" s="1">
        <v>1</v>
      </c>
      <c r="M1975" s="4">
        <v>-2</v>
      </c>
      <c r="N1975" s="4">
        <v>-1</v>
      </c>
      <c r="O1975" t="s">
        <v>6153</v>
      </c>
      <c r="P1975">
        <v>1</v>
      </c>
      <c r="Q1975" t="s">
        <v>808</v>
      </c>
      <c r="R1975" s="1">
        <v>0</v>
      </c>
      <c r="S1975" s="3">
        <v>0</v>
      </c>
      <c r="T1975"/>
      <c r="U1975"/>
      <c r="V1975"/>
      <c r="W1975"/>
      <c r="X1975"/>
      <c r="Y1975"/>
      <c r="AA1975"/>
    </row>
    <row r="1976" spans="1:27" x14ac:dyDescent="0.35">
      <c r="A1976" t="s">
        <v>3931</v>
      </c>
      <c r="B1976" t="s">
        <v>138</v>
      </c>
      <c r="C1976">
        <v>0</v>
      </c>
      <c r="D1976" s="4">
        <v>2</v>
      </c>
      <c r="E1976" s="3">
        <v>0</v>
      </c>
      <c r="F1976">
        <v>1</v>
      </c>
      <c r="G1976" s="1">
        <v>0.5</v>
      </c>
      <c r="H1976">
        <v>0</v>
      </c>
      <c r="I1976" s="4">
        <v>1</v>
      </c>
      <c r="J1976" s="3">
        <v>0</v>
      </c>
      <c r="K1976">
        <v>1</v>
      </c>
      <c r="L1976" s="1">
        <v>1</v>
      </c>
      <c r="M1976" s="4">
        <v>-2</v>
      </c>
      <c r="N1976" s="4">
        <v>-1</v>
      </c>
      <c r="O1976" t="s">
        <v>6153</v>
      </c>
      <c r="P1976">
        <v>1</v>
      </c>
      <c r="Q1976" t="s">
        <v>808</v>
      </c>
      <c r="R1976" s="1">
        <v>0</v>
      </c>
      <c r="S1976" s="3">
        <v>0</v>
      </c>
      <c r="T1976"/>
      <c r="U1976"/>
      <c r="V1976"/>
      <c r="W1976"/>
      <c r="X1976"/>
      <c r="Y1976"/>
      <c r="AA1976"/>
    </row>
    <row r="1977" spans="1:27" x14ac:dyDescent="0.35">
      <c r="A1977" t="s">
        <v>3932</v>
      </c>
      <c r="B1977" t="s">
        <v>231</v>
      </c>
      <c r="C1977">
        <v>0</v>
      </c>
      <c r="D1977" s="4">
        <v>2</v>
      </c>
      <c r="E1977" s="3">
        <v>0</v>
      </c>
      <c r="F1977">
        <v>1</v>
      </c>
      <c r="G1977" s="1">
        <v>0.5</v>
      </c>
      <c r="H1977">
        <v>0</v>
      </c>
      <c r="I1977" s="4">
        <v>1</v>
      </c>
      <c r="J1977" s="3">
        <v>0</v>
      </c>
      <c r="K1977">
        <v>0</v>
      </c>
      <c r="L1977" s="1">
        <v>0</v>
      </c>
      <c r="M1977" s="4">
        <v>-2</v>
      </c>
      <c r="N1977" s="4">
        <v>-1</v>
      </c>
      <c r="O1977" t="s">
        <v>6153</v>
      </c>
      <c r="P1977">
        <v>1</v>
      </c>
      <c r="Q1977" t="s">
        <v>808</v>
      </c>
      <c r="R1977" s="1">
        <v>0</v>
      </c>
      <c r="S1977" s="3">
        <v>0</v>
      </c>
      <c r="T1977"/>
      <c r="U1977"/>
      <c r="V1977"/>
      <c r="W1977"/>
      <c r="X1977"/>
      <c r="Y1977"/>
      <c r="AA1977"/>
    </row>
    <row r="1978" spans="1:27" x14ac:dyDescent="0.35">
      <c r="A1978" t="s">
        <v>3937</v>
      </c>
      <c r="B1978" t="s">
        <v>484</v>
      </c>
      <c r="C1978">
        <v>0</v>
      </c>
      <c r="D1978" s="4">
        <v>2</v>
      </c>
      <c r="E1978" s="3">
        <v>0</v>
      </c>
      <c r="F1978">
        <v>2</v>
      </c>
      <c r="G1978" s="1">
        <v>1</v>
      </c>
      <c r="H1978">
        <v>0</v>
      </c>
      <c r="I1978" s="4">
        <v>1</v>
      </c>
      <c r="J1978" s="3">
        <v>0</v>
      </c>
      <c r="K1978">
        <v>1</v>
      </c>
      <c r="L1978" s="1">
        <v>1</v>
      </c>
      <c r="M1978" s="4">
        <v>-2</v>
      </c>
      <c r="N1978" s="4">
        <v>-1</v>
      </c>
      <c r="O1978" t="s">
        <v>6153</v>
      </c>
      <c r="P1978">
        <v>1</v>
      </c>
      <c r="Q1978" t="s">
        <v>808</v>
      </c>
      <c r="R1978" s="1">
        <v>0</v>
      </c>
      <c r="S1978" s="3">
        <v>0</v>
      </c>
      <c r="T1978"/>
      <c r="U1978"/>
      <c r="V1978"/>
      <c r="W1978"/>
      <c r="X1978"/>
      <c r="Y1978"/>
      <c r="AA1978"/>
    </row>
    <row r="1979" spans="1:27" x14ac:dyDescent="0.35">
      <c r="A1979" t="s">
        <v>3942</v>
      </c>
      <c r="B1979" t="s">
        <v>463</v>
      </c>
      <c r="C1979">
        <v>0</v>
      </c>
      <c r="D1979" s="4">
        <v>2</v>
      </c>
      <c r="E1979" s="3">
        <v>0</v>
      </c>
      <c r="F1979">
        <v>2</v>
      </c>
      <c r="G1979" s="1">
        <v>1</v>
      </c>
      <c r="H1979">
        <v>0</v>
      </c>
      <c r="I1979" s="4">
        <v>1</v>
      </c>
      <c r="J1979" s="3">
        <v>0</v>
      </c>
      <c r="K1979">
        <v>1</v>
      </c>
      <c r="L1979" s="1">
        <v>1</v>
      </c>
      <c r="M1979" s="4">
        <v>-2</v>
      </c>
      <c r="N1979" s="4">
        <v>-1</v>
      </c>
      <c r="O1979" t="s">
        <v>6153</v>
      </c>
      <c r="P1979">
        <v>1</v>
      </c>
      <c r="Q1979" t="s">
        <v>808</v>
      </c>
      <c r="R1979" s="1">
        <v>0</v>
      </c>
      <c r="S1979" s="3">
        <v>0</v>
      </c>
      <c r="T1979"/>
      <c r="U1979"/>
      <c r="V1979"/>
      <c r="W1979"/>
      <c r="X1979"/>
      <c r="Y1979"/>
      <c r="AA1979"/>
    </row>
    <row r="1980" spans="1:27" x14ac:dyDescent="0.35">
      <c r="A1980" t="s">
        <v>3944</v>
      </c>
      <c r="B1980" t="s">
        <v>233</v>
      </c>
      <c r="C1980">
        <v>0</v>
      </c>
      <c r="D1980" s="4">
        <v>2</v>
      </c>
      <c r="E1980" s="3">
        <v>0</v>
      </c>
      <c r="F1980">
        <v>1</v>
      </c>
      <c r="G1980" s="1">
        <v>0.5</v>
      </c>
      <c r="H1980">
        <v>0</v>
      </c>
      <c r="I1980" s="4">
        <v>1</v>
      </c>
      <c r="J1980" s="3">
        <v>0</v>
      </c>
      <c r="K1980">
        <v>1</v>
      </c>
      <c r="L1980" s="1">
        <v>1</v>
      </c>
      <c r="M1980" s="4">
        <v>-2</v>
      </c>
      <c r="N1980" s="4">
        <v>-1</v>
      </c>
      <c r="O1980" t="s">
        <v>6153</v>
      </c>
      <c r="P1980">
        <v>1</v>
      </c>
      <c r="Q1980" t="s">
        <v>808</v>
      </c>
      <c r="R1980" s="1">
        <v>0</v>
      </c>
      <c r="S1980" s="3">
        <v>0</v>
      </c>
      <c r="T1980"/>
      <c r="U1980"/>
      <c r="V1980"/>
      <c r="W1980"/>
      <c r="X1980"/>
      <c r="Y1980"/>
      <c r="AA1980"/>
    </row>
    <row r="1981" spans="1:27" x14ac:dyDescent="0.35">
      <c r="A1981" t="s">
        <v>3946</v>
      </c>
      <c r="B1981" t="s">
        <v>418</v>
      </c>
      <c r="C1981">
        <v>0</v>
      </c>
      <c r="D1981" s="4">
        <v>2</v>
      </c>
      <c r="E1981" s="3">
        <v>0</v>
      </c>
      <c r="F1981">
        <v>2</v>
      </c>
      <c r="G1981" s="1">
        <v>1</v>
      </c>
      <c r="H1981">
        <v>0</v>
      </c>
      <c r="I1981" s="4">
        <v>1</v>
      </c>
      <c r="J1981" s="3">
        <v>0</v>
      </c>
      <c r="K1981">
        <v>1</v>
      </c>
      <c r="L1981" s="1">
        <v>1</v>
      </c>
      <c r="M1981" s="4">
        <v>-2</v>
      </c>
      <c r="N1981" s="4">
        <v>-1</v>
      </c>
      <c r="O1981" t="s">
        <v>6153</v>
      </c>
      <c r="P1981">
        <v>1</v>
      </c>
      <c r="Q1981" t="s">
        <v>808</v>
      </c>
      <c r="R1981" s="1">
        <v>0</v>
      </c>
      <c r="S1981" s="3">
        <v>0</v>
      </c>
      <c r="T1981"/>
      <c r="U1981"/>
      <c r="V1981"/>
      <c r="W1981"/>
      <c r="X1981"/>
      <c r="Y1981"/>
      <c r="AA1981"/>
    </row>
    <row r="1982" spans="1:27" x14ac:dyDescent="0.35">
      <c r="A1982" t="s">
        <v>3952</v>
      </c>
      <c r="B1982" t="s">
        <v>641</v>
      </c>
      <c r="C1982">
        <v>0</v>
      </c>
      <c r="D1982" s="4">
        <v>2</v>
      </c>
      <c r="E1982" s="3">
        <v>0</v>
      </c>
      <c r="F1982">
        <v>1</v>
      </c>
      <c r="G1982" s="1">
        <v>0.5</v>
      </c>
      <c r="H1982">
        <v>0</v>
      </c>
      <c r="I1982" s="4">
        <v>1</v>
      </c>
      <c r="J1982" s="3">
        <v>0</v>
      </c>
      <c r="K1982">
        <v>0</v>
      </c>
      <c r="L1982" s="1">
        <v>0</v>
      </c>
      <c r="M1982" s="4">
        <v>-2</v>
      </c>
      <c r="N1982" s="4">
        <v>-1</v>
      </c>
      <c r="O1982" t="s">
        <v>6153</v>
      </c>
      <c r="P1982">
        <v>1</v>
      </c>
      <c r="Q1982" t="s">
        <v>808</v>
      </c>
      <c r="R1982" s="1">
        <v>0</v>
      </c>
      <c r="S1982" s="3">
        <v>0</v>
      </c>
      <c r="T1982"/>
      <c r="U1982"/>
      <c r="V1982"/>
      <c r="W1982"/>
      <c r="X1982"/>
      <c r="Y1982"/>
      <c r="AA1982"/>
    </row>
    <row r="1983" spans="1:27" x14ac:dyDescent="0.35">
      <c r="A1983" t="s">
        <v>3953</v>
      </c>
      <c r="B1983" t="s">
        <v>567</v>
      </c>
      <c r="C1983">
        <v>0</v>
      </c>
      <c r="D1983" s="4">
        <v>2</v>
      </c>
      <c r="E1983" s="3">
        <v>0</v>
      </c>
      <c r="F1983">
        <v>2</v>
      </c>
      <c r="G1983" s="1">
        <v>1</v>
      </c>
      <c r="H1983">
        <v>0</v>
      </c>
      <c r="I1983" s="4">
        <v>1</v>
      </c>
      <c r="J1983" s="3">
        <v>0</v>
      </c>
      <c r="K1983">
        <v>1</v>
      </c>
      <c r="L1983" s="1">
        <v>1</v>
      </c>
      <c r="M1983" s="4">
        <v>-2</v>
      </c>
      <c r="N1983" s="4">
        <v>-1</v>
      </c>
      <c r="O1983" t="s">
        <v>6153</v>
      </c>
      <c r="P1983">
        <v>1</v>
      </c>
      <c r="Q1983" t="s">
        <v>808</v>
      </c>
      <c r="R1983" s="1">
        <v>0</v>
      </c>
      <c r="S1983" s="3">
        <v>0</v>
      </c>
      <c r="T1983"/>
      <c r="U1983"/>
      <c r="V1983"/>
      <c r="W1983"/>
      <c r="X1983"/>
      <c r="Y1983"/>
      <c r="AA1983"/>
    </row>
    <row r="1984" spans="1:27" x14ac:dyDescent="0.35">
      <c r="A1984" t="s">
        <v>3954</v>
      </c>
      <c r="B1984" t="s">
        <v>567</v>
      </c>
      <c r="C1984">
        <v>0</v>
      </c>
      <c r="D1984" s="4">
        <v>2</v>
      </c>
      <c r="E1984" s="3">
        <v>0</v>
      </c>
      <c r="F1984">
        <v>2</v>
      </c>
      <c r="G1984" s="1">
        <v>1</v>
      </c>
      <c r="H1984">
        <v>0</v>
      </c>
      <c r="I1984" s="4">
        <v>1</v>
      </c>
      <c r="J1984" s="3">
        <v>0</v>
      </c>
      <c r="K1984">
        <v>1</v>
      </c>
      <c r="L1984" s="1">
        <v>1</v>
      </c>
      <c r="M1984" s="4">
        <v>-2</v>
      </c>
      <c r="N1984" s="4">
        <v>-1</v>
      </c>
      <c r="O1984" t="s">
        <v>6153</v>
      </c>
      <c r="P1984">
        <v>1</v>
      </c>
      <c r="Q1984" t="s">
        <v>808</v>
      </c>
      <c r="R1984" s="1">
        <v>0</v>
      </c>
      <c r="S1984" s="3">
        <v>0</v>
      </c>
      <c r="T1984"/>
      <c r="U1984"/>
      <c r="V1984"/>
      <c r="W1984"/>
      <c r="X1984"/>
      <c r="Y1984"/>
      <c r="AA1984"/>
    </row>
    <row r="1985" spans="1:27" x14ac:dyDescent="0.35">
      <c r="A1985" t="s">
        <v>3962</v>
      </c>
      <c r="B1985" t="s">
        <v>208</v>
      </c>
      <c r="C1985">
        <v>0</v>
      </c>
      <c r="D1985" s="4">
        <v>2</v>
      </c>
      <c r="E1985" s="3">
        <v>0</v>
      </c>
      <c r="F1985">
        <v>0</v>
      </c>
      <c r="G1985" s="1">
        <v>0</v>
      </c>
      <c r="H1985">
        <v>0</v>
      </c>
      <c r="I1985" s="4">
        <v>1</v>
      </c>
      <c r="J1985" s="3">
        <v>0</v>
      </c>
      <c r="K1985">
        <v>0</v>
      </c>
      <c r="L1985" s="1">
        <v>0</v>
      </c>
      <c r="M1985" s="4">
        <v>-2</v>
      </c>
      <c r="N1985" s="4">
        <v>-1</v>
      </c>
      <c r="O1985" t="s">
        <v>6153</v>
      </c>
      <c r="P1985">
        <v>1</v>
      </c>
      <c r="Q1985" t="s">
        <v>808</v>
      </c>
      <c r="R1985" s="1">
        <v>0</v>
      </c>
      <c r="S1985" s="3">
        <v>0</v>
      </c>
      <c r="T1985"/>
      <c r="U1985"/>
      <c r="V1985"/>
      <c r="W1985"/>
      <c r="X1985"/>
      <c r="Y1985"/>
      <c r="AA1985"/>
    </row>
    <row r="1986" spans="1:27" x14ac:dyDescent="0.35">
      <c r="A1986" t="s">
        <v>3966</v>
      </c>
      <c r="B1986" t="s">
        <v>455</v>
      </c>
      <c r="C1986">
        <v>0</v>
      </c>
      <c r="D1986" s="4">
        <v>2</v>
      </c>
      <c r="E1986" s="3">
        <v>0</v>
      </c>
      <c r="F1986">
        <v>2</v>
      </c>
      <c r="G1986" s="1">
        <v>1</v>
      </c>
      <c r="H1986">
        <v>0</v>
      </c>
      <c r="I1986" s="4">
        <v>1</v>
      </c>
      <c r="J1986" s="3">
        <v>0</v>
      </c>
      <c r="K1986">
        <v>1</v>
      </c>
      <c r="L1986" s="1">
        <v>1</v>
      </c>
      <c r="M1986" s="4">
        <v>-2</v>
      </c>
      <c r="N1986" s="4">
        <v>-1</v>
      </c>
      <c r="O1986" t="s">
        <v>6153</v>
      </c>
      <c r="P1986">
        <v>1</v>
      </c>
      <c r="Q1986" t="s">
        <v>808</v>
      </c>
      <c r="R1986" s="1">
        <v>0</v>
      </c>
      <c r="S1986" s="3">
        <v>0</v>
      </c>
      <c r="T1986"/>
      <c r="U1986"/>
      <c r="V1986"/>
      <c r="W1986"/>
      <c r="X1986"/>
      <c r="Y1986"/>
      <c r="AA1986"/>
    </row>
    <row r="1987" spans="1:27" x14ac:dyDescent="0.35">
      <c r="A1987" t="s">
        <v>3967</v>
      </c>
      <c r="B1987" t="s">
        <v>113</v>
      </c>
      <c r="C1987">
        <v>0</v>
      </c>
      <c r="D1987" s="4">
        <v>2</v>
      </c>
      <c r="E1987" s="3">
        <v>0</v>
      </c>
      <c r="F1987">
        <v>1</v>
      </c>
      <c r="G1987" s="1">
        <v>0.5</v>
      </c>
      <c r="H1987">
        <v>0</v>
      </c>
      <c r="I1987" s="4">
        <v>1</v>
      </c>
      <c r="J1987" s="3">
        <v>0</v>
      </c>
      <c r="K1987">
        <v>1</v>
      </c>
      <c r="L1987" s="1">
        <v>1</v>
      </c>
      <c r="M1987" s="4">
        <v>-2</v>
      </c>
      <c r="N1987" s="4">
        <v>-1</v>
      </c>
      <c r="O1987" t="s">
        <v>6153</v>
      </c>
      <c r="P1987">
        <v>1</v>
      </c>
      <c r="Q1987" t="s">
        <v>808</v>
      </c>
      <c r="R1987" s="1">
        <v>0</v>
      </c>
      <c r="S1987" s="3">
        <v>0</v>
      </c>
      <c r="T1987"/>
      <c r="U1987"/>
      <c r="V1987"/>
      <c r="W1987"/>
      <c r="X1987"/>
      <c r="Y1987"/>
      <c r="AA1987"/>
    </row>
    <row r="1988" spans="1:27" x14ac:dyDescent="0.35">
      <c r="A1988" t="s">
        <v>3973</v>
      </c>
      <c r="B1988" t="s">
        <v>648</v>
      </c>
      <c r="C1988">
        <v>0</v>
      </c>
      <c r="D1988" s="4">
        <v>2</v>
      </c>
      <c r="E1988" s="3">
        <v>0</v>
      </c>
      <c r="F1988">
        <v>1</v>
      </c>
      <c r="G1988" s="1">
        <v>0.5</v>
      </c>
      <c r="H1988">
        <v>0</v>
      </c>
      <c r="I1988" s="4">
        <v>1</v>
      </c>
      <c r="J1988" s="3">
        <v>0</v>
      </c>
      <c r="K1988">
        <v>0</v>
      </c>
      <c r="L1988" s="1">
        <v>0</v>
      </c>
      <c r="M1988" s="4">
        <v>-2</v>
      </c>
      <c r="N1988" s="4">
        <v>-1</v>
      </c>
      <c r="O1988" t="s">
        <v>6153</v>
      </c>
      <c r="P1988">
        <v>1</v>
      </c>
      <c r="Q1988" t="s">
        <v>808</v>
      </c>
      <c r="R1988" s="1">
        <v>0</v>
      </c>
      <c r="S1988" s="3">
        <v>0</v>
      </c>
      <c r="T1988"/>
      <c r="U1988"/>
      <c r="V1988"/>
      <c r="W1988"/>
      <c r="X1988"/>
      <c r="Y1988"/>
      <c r="AA1988"/>
    </row>
    <row r="1989" spans="1:27" x14ac:dyDescent="0.35">
      <c r="A1989" t="s">
        <v>3977</v>
      </c>
      <c r="B1989" t="s">
        <v>265</v>
      </c>
      <c r="C1989">
        <v>0</v>
      </c>
      <c r="D1989" s="4">
        <v>2</v>
      </c>
      <c r="E1989" s="3">
        <v>0</v>
      </c>
      <c r="F1989">
        <v>2</v>
      </c>
      <c r="G1989" s="1">
        <v>1</v>
      </c>
      <c r="H1989">
        <v>0</v>
      </c>
      <c r="I1989" s="4">
        <v>1</v>
      </c>
      <c r="J1989" s="3">
        <v>0</v>
      </c>
      <c r="K1989">
        <v>1</v>
      </c>
      <c r="L1989" s="1">
        <v>1</v>
      </c>
      <c r="M1989" s="4">
        <v>-2</v>
      </c>
      <c r="N1989" s="4">
        <v>-1</v>
      </c>
      <c r="O1989" t="s">
        <v>6153</v>
      </c>
      <c r="P1989">
        <v>1</v>
      </c>
      <c r="Q1989" t="s">
        <v>808</v>
      </c>
      <c r="R1989" s="1">
        <v>0</v>
      </c>
      <c r="S1989" s="3">
        <v>0</v>
      </c>
      <c r="T1989"/>
      <c r="U1989"/>
      <c r="V1989"/>
      <c r="W1989"/>
      <c r="X1989"/>
      <c r="Y1989"/>
      <c r="AA1989"/>
    </row>
    <row r="1990" spans="1:27" x14ac:dyDescent="0.35">
      <c r="A1990" t="s">
        <v>3978</v>
      </c>
      <c r="B1990" t="s">
        <v>208</v>
      </c>
      <c r="C1990">
        <v>0</v>
      </c>
      <c r="D1990" s="4">
        <v>2</v>
      </c>
      <c r="E1990" s="3">
        <v>0</v>
      </c>
      <c r="F1990">
        <v>1</v>
      </c>
      <c r="G1990" s="1">
        <v>0.5</v>
      </c>
      <c r="H1990">
        <v>0</v>
      </c>
      <c r="I1990" s="4">
        <v>1</v>
      </c>
      <c r="J1990" s="3">
        <v>0</v>
      </c>
      <c r="K1990">
        <v>1</v>
      </c>
      <c r="L1990" s="1">
        <v>1</v>
      </c>
      <c r="M1990" s="4">
        <v>-2</v>
      </c>
      <c r="N1990" s="4">
        <v>-1</v>
      </c>
      <c r="O1990" t="s">
        <v>6153</v>
      </c>
      <c r="P1990">
        <v>1</v>
      </c>
      <c r="Q1990" t="s">
        <v>808</v>
      </c>
      <c r="R1990" s="1">
        <v>0</v>
      </c>
      <c r="S1990" s="3">
        <v>0</v>
      </c>
      <c r="T1990"/>
      <c r="U1990"/>
      <c r="V1990"/>
      <c r="W1990"/>
      <c r="X1990"/>
      <c r="Y1990"/>
      <c r="AA1990"/>
    </row>
    <row r="1991" spans="1:27" x14ac:dyDescent="0.35">
      <c r="A1991" t="s">
        <v>3979</v>
      </c>
      <c r="B1991" t="s">
        <v>216</v>
      </c>
      <c r="C1991">
        <v>0</v>
      </c>
      <c r="D1991" s="4">
        <v>2</v>
      </c>
      <c r="E1991" s="3">
        <v>0</v>
      </c>
      <c r="F1991">
        <v>1</v>
      </c>
      <c r="G1991" s="1">
        <v>0.5</v>
      </c>
      <c r="H1991">
        <v>0</v>
      </c>
      <c r="I1991" s="4">
        <v>1</v>
      </c>
      <c r="J1991" s="3">
        <v>0</v>
      </c>
      <c r="K1991">
        <v>1</v>
      </c>
      <c r="L1991" s="1">
        <v>1</v>
      </c>
      <c r="M1991" s="4">
        <v>-2</v>
      </c>
      <c r="N1991" s="4">
        <v>-1</v>
      </c>
      <c r="O1991" t="s">
        <v>6153</v>
      </c>
      <c r="P1991">
        <v>1</v>
      </c>
      <c r="Q1991" t="s">
        <v>808</v>
      </c>
      <c r="R1991" s="1">
        <v>0</v>
      </c>
      <c r="S1991" s="3">
        <v>0</v>
      </c>
      <c r="T1991"/>
      <c r="U1991"/>
      <c r="V1991"/>
      <c r="W1991"/>
      <c r="X1991"/>
      <c r="Y1991"/>
      <c r="AA1991"/>
    </row>
    <row r="1992" spans="1:27" x14ac:dyDescent="0.35">
      <c r="A1992" t="s">
        <v>3980</v>
      </c>
      <c r="B1992" t="s">
        <v>455</v>
      </c>
      <c r="C1992">
        <v>0</v>
      </c>
      <c r="D1992" s="4">
        <v>2</v>
      </c>
      <c r="E1992" s="3">
        <v>0</v>
      </c>
      <c r="F1992">
        <v>2</v>
      </c>
      <c r="G1992" s="1">
        <v>1</v>
      </c>
      <c r="H1992">
        <v>0</v>
      </c>
      <c r="I1992" s="4">
        <v>1</v>
      </c>
      <c r="J1992" s="3">
        <v>0</v>
      </c>
      <c r="K1992">
        <v>1</v>
      </c>
      <c r="L1992" s="1">
        <v>1</v>
      </c>
      <c r="M1992" s="4">
        <v>-2</v>
      </c>
      <c r="N1992" s="4">
        <v>-1</v>
      </c>
      <c r="O1992" t="s">
        <v>6153</v>
      </c>
      <c r="P1992">
        <v>1</v>
      </c>
      <c r="Q1992" t="s">
        <v>808</v>
      </c>
      <c r="R1992" s="1">
        <v>0</v>
      </c>
      <c r="S1992" s="3">
        <v>0</v>
      </c>
      <c r="T1992"/>
      <c r="U1992"/>
      <c r="V1992"/>
      <c r="W1992"/>
      <c r="X1992"/>
      <c r="Y1992"/>
      <c r="AA1992"/>
    </row>
    <row r="1993" spans="1:27" x14ac:dyDescent="0.35">
      <c r="A1993" t="s">
        <v>3981</v>
      </c>
      <c r="B1993" t="s">
        <v>455</v>
      </c>
      <c r="C1993">
        <v>0</v>
      </c>
      <c r="D1993" s="4">
        <v>2</v>
      </c>
      <c r="E1993" s="3">
        <v>0</v>
      </c>
      <c r="F1993">
        <v>2</v>
      </c>
      <c r="G1993" s="1">
        <v>1</v>
      </c>
      <c r="H1993">
        <v>0</v>
      </c>
      <c r="I1993" s="4">
        <v>1</v>
      </c>
      <c r="J1993" s="3">
        <v>0</v>
      </c>
      <c r="K1993">
        <v>1</v>
      </c>
      <c r="L1993" s="1">
        <v>1</v>
      </c>
      <c r="M1993" s="4">
        <v>-2</v>
      </c>
      <c r="N1993" s="4">
        <v>-1</v>
      </c>
      <c r="O1993" t="s">
        <v>6153</v>
      </c>
      <c r="P1993">
        <v>1</v>
      </c>
      <c r="Q1993" t="s">
        <v>808</v>
      </c>
      <c r="R1993" s="1">
        <v>0</v>
      </c>
      <c r="S1993" s="3">
        <v>0</v>
      </c>
      <c r="T1993"/>
      <c r="U1993"/>
      <c r="V1993"/>
      <c r="W1993"/>
      <c r="X1993"/>
      <c r="Y1993"/>
      <c r="AA1993"/>
    </row>
    <row r="1994" spans="1:27" x14ac:dyDescent="0.35">
      <c r="A1994" t="s">
        <v>3983</v>
      </c>
      <c r="B1994" t="s">
        <v>602</v>
      </c>
      <c r="C1994">
        <v>0</v>
      </c>
      <c r="D1994" s="4">
        <v>2</v>
      </c>
      <c r="E1994" s="3">
        <v>0</v>
      </c>
      <c r="F1994">
        <v>2</v>
      </c>
      <c r="G1994" s="1">
        <v>1</v>
      </c>
      <c r="H1994">
        <v>0</v>
      </c>
      <c r="I1994" s="4">
        <v>1</v>
      </c>
      <c r="J1994" s="3">
        <v>0</v>
      </c>
      <c r="K1994">
        <v>1</v>
      </c>
      <c r="L1994" s="1">
        <v>1</v>
      </c>
      <c r="M1994" s="4">
        <v>-2</v>
      </c>
      <c r="N1994" s="4">
        <v>-1</v>
      </c>
      <c r="O1994" t="s">
        <v>6153</v>
      </c>
      <c r="P1994">
        <v>1</v>
      </c>
      <c r="Q1994" t="s">
        <v>808</v>
      </c>
      <c r="R1994" s="1">
        <v>0</v>
      </c>
      <c r="S1994" s="3">
        <v>0</v>
      </c>
      <c r="T1994"/>
      <c r="U1994"/>
      <c r="V1994"/>
      <c r="W1994"/>
      <c r="X1994"/>
      <c r="Y1994"/>
      <c r="AA1994"/>
    </row>
    <row r="1995" spans="1:27" x14ac:dyDescent="0.35">
      <c r="A1995" t="s">
        <v>3987</v>
      </c>
      <c r="B1995" t="s">
        <v>682</v>
      </c>
      <c r="C1995">
        <v>0</v>
      </c>
      <c r="D1995" s="4">
        <v>2</v>
      </c>
      <c r="E1995" s="3">
        <v>0</v>
      </c>
      <c r="F1995">
        <v>0</v>
      </c>
      <c r="G1995" s="1">
        <v>0</v>
      </c>
      <c r="H1995">
        <v>0</v>
      </c>
      <c r="I1995" s="4">
        <v>1</v>
      </c>
      <c r="J1995" s="3">
        <v>0</v>
      </c>
      <c r="K1995">
        <v>0</v>
      </c>
      <c r="L1995" s="1">
        <v>0</v>
      </c>
      <c r="M1995" s="4">
        <v>-2</v>
      </c>
      <c r="N1995" s="4">
        <v>-1</v>
      </c>
      <c r="O1995" t="s">
        <v>6153</v>
      </c>
      <c r="P1995">
        <v>1</v>
      </c>
      <c r="Q1995" t="s">
        <v>808</v>
      </c>
      <c r="R1995" s="1">
        <v>0</v>
      </c>
      <c r="S1995" s="3">
        <v>0</v>
      </c>
      <c r="T1995"/>
      <c r="U1995"/>
      <c r="V1995"/>
      <c r="W1995"/>
      <c r="X1995"/>
      <c r="Y1995"/>
      <c r="AA1995"/>
    </row>
    <row r="1996" spans="1:27" x14ac:dyDescent="0.35">
      <c r="A1996" t="s">
        <v>3993</v>
      </c>
      <c r="B1996" t="s">
        <v>484</v>
      </c>
      <c r="C1996">
        <v>0</v>
      </c>
      <c r="D1996" s="4">
        <v>2</v>
      </c>
      <c r="E1996" s="3">
        <v>0</v>
      </c>
      <c r="F1996">
        <v>2</v>
      </c>
      <c r="G1996" s="1">
        <v>1</v>
      </c>
      <c r="H1996">
        <v>0</v>
      </c>
      <c r="I1996" s="4">
        <v>1</v>
      </c>
      <c r="J1996" s="3">
        <v>0</v>
      </c>
      <c r="K1996">
        <v>1</v>
      </c>
      <c r="L1996" s="1">
        <v>1</v>
      </c>
      <c r="M1996" s="4">
        <v>-2</v>
      </c>
      <c r="N1996" s="4">
        <v>-1</v>
      </c>
      <c r="O1996" t="s">
        <v>6153</v>
      </c>
      <c r="P1996">
        <v>1</v>
      </c>
      <c r="Q1996" t="s">
        <v>808</v>
      </c>
      <c r="R1996" s="1">
        <v>0</v>
      </c>
      <c r="S1996" s="3">
        <v>0</v>
      </c>
      <c r="T1996"/>
      <c r="U1996"/>
      <c r="V1996"/>
      <c r="W1996"/>
      <c r="X1996"/>
      <c r="Y1996"/>
      <c r="AA1996"/>
    </row>
    <row r="1997" spans="1:27" x14ac:dyDescent="0.35">
      <c r="A1997" t="s">
        <v>3997</v>
      </c>
      <c r="B1997" t="s">
        <v>428</v>
      </c>
      <c r="C1997">
        <v>0</v>
      </c>
      <c r="D1997" s="4">
        <v>2</v>
      </c>
      <c r="E1997" s="3">
        <v>0</v>
      </c>
      <c r="F1997">
        <v>1</v>
      </c>
      <c r="G1997" s="1">
        <v>0.5</v>
      </c>
      <c r="H1997">
        <v>0</v>
      </c>
      <c r="I1997" s="4">
        <v>1</v>
      </c>
      <c r="J1997" s="3">
        <v>0</v>
      </c>
      <c r="K1997">
        <v>0</v>
      </c>
      <c r="L1997" s="1">
        <v>0</v>
      </c>
      <c r="M1997" s="4">
        <v>-2</v>
      </c>
      <c r="N1997" s="4">
        <v>-1</v>
      </c>
      <c r="O1997" t="s">
        <v>6153</v>
      </c>
      <c r="P1997">
        <v>1</v>
      </c>
      <c r="Q1997" t="s">
        <v>808</v>
      </c>
      <c r="R1997" s="1">
        <v>0</v>
      </c>
      <c r="S1997" s="3">
        <v>0</v>
      </c>
      <c r="T1997"/>
      <c r="U1997"/>
      <c r="V1997"/>
      <c r="W1997"/>
      <c r="X1997"/>
      <c r="Y1997"/>
      <c r="AA1997"/>
    </row>
    <row r="1998" spans="1:27" x14ac:dyDescent="0.35">
      <c r="A1998" t="s">
        <v>4003</v>
      </c>
      <c r="B1998" t="s">
        <v>219</v>
      </c>
      <c r="C1998">
        <v>0</v>
      </c>
      <c r="D1998" s="4">
        <v>2</v>
      </c>
      <c r="E1998" s="3">
        <v>0</v>
      </c>
      <c r="F1998">
        <v>2</v>
      </c>
      <c r="G1998" s="1">
        <v>1</v>
      </c>
      <c r="H1998">
        <v>0</v>
      </c>
      <c r="I1998" s="4">
        <v>1</v>
      </c>
      <c r="J1998" s="3">
        <v>0</v>
      </c>
      <c r="K1998">
        <v>1</v>
      </c>
      <c r="L1998" s="1">
        <v>1</v>
      </c>
      <c r="M1998" s="4">
        <v>-2</v>
      </c>
      <c r="N1998" s="4">
        <v>-1</v>
      </c>
      <c r="O1998" t="s">
        <v>6153</v>
      </c>
      <c r="P1998">
        <v>1</v>
      </c>
      <c r="Q1998" t="s">
        <v>808</v>
      </c>
      <c r="R1998" s="1">
        <v>0</v>
      </c>
      <c r="S1998" s="3">
        <v>0</v>
      </c>
      <c r="T1998"/>
      <c r="U1998"/>
      <c r="V1998"/>
      <c r="W1998"/>
      <c r="X1998"/>
      <c r="Y1998"/>
      <c r="AA1998"/>
    </row>
    <row r="1999" spans="1:27" x14ac:dyDescent="0.35">
      <c r="A1999" t="s">
        <v>4004</v>
      </c>
      <c r="B1999" t="s">
        <v>113</v>
      </c>
      <c r="C1999">
        <v>0</v>
      </c>
      <c r="D1999" s="4">
        <v>2</v>
      </c>
      <c r="E1999" s="3">
        <v>0</v>
      </c>
      <c r="F1999">
        <v>2</v>
      </c>
      <c r="G1999" s="1">
        <v>1</v>
      </c>
      <c r="H1999">
        <v>0</v>
      </c>
      <c r="I1999" s="4">
        <v>1</v>
      </c>
      <c r="J1999" s="3">
        <v>0</v>
      </c>
      <c r="K1999">
        <v>1</v>
      </c>
      <c r="L1999" s="1">
        <v>1</v>
      </c>
      <c r="M1999" s="4">
        <v>-2</v>
      </c>
      <c r="N1999" s="4">
        <v>-1</v>
      </c>
      <c r="O1999" t="s">
        <v>6153</v>
      </c>
      <c r="P1999">
        <v>1</v>
      </c>
      <c r="Q1999" t="s">
        <v>808</v>
      </c>
      <c r="R1999" s="1">
        <v>0</v>
      </c>
      <c r="S1999" s="3">
        <v>0</v>
      </c>
      <c r="T1999"/>
      <c r="U1999"/>
      <c r="V1999"/>
      <c r="W1999"/>
      <c r="X1999"/>
      <c r="Y1999"/>
      <c r="AA1999"/>
    </row>
    <row r="2000" spans="1:27" x14ac:dyDescent="0.35">
      <c r="A2000" t="s">
        <v>4005</v>
      </c>
      <c r="B2000" t="s">
        <v>232</v>
      </c>
      <c r="C2000">
        <v>0</v>
      </c>
      <c r="D2000" s="4">
        <v>2</v>
      </c>
      <c r="E2000" s="3">
        <v>0</v>
      </c>
      <c r="F2000">
        <v>1</v>
      </c>
      <c r="G2000" s="1">
        <v>0.5</v>
      </c>
      <c r="H2000">
        <v>0</v>
      </c>
      <c r="I2000" s="4">
        <v>1</v>
      </c>
      <c r="J2000" s="3">
        <v>0</v>
      </c>
      <c r="K2000">
        <v>1</v>
      </c>
      <c r="L2000" s="1">
        <v>1</v>
      </c>
      <c r="M2000" s="4">
        <v>-2</v>
      </c>
      <c r="N2000" s="4">
        <v>-1</v>
      </c>
      <c r="O2000" t="s">
        <v>6153</v>
      </c>
      <c r="P2000">
        <v>1</v>
      </c>
      <c r="Q2000" t="s">
        <v>808</v>
      </c>
      <c r="R2000" s="1">
        <v>0</v>
      </c>
      <c r="S2000" s="3">
        <v>0</v>
      </c>
      <c r="T2000"/>
      <c r="U2000"/>
      <c r="V2000"/>
      <c r="W2000"/>
      <c r="X2000"/>
      <c r="Y2000"/>
      <c r="AA2000"/>
    </row>
    <row r="2001" spans="1:27" x14ac:dyDescent="0.35">
      <c r="A2001" t="s">
        <v>4007</v>
      </c>
      <c r="B2001" t="s">
        <v>219</v>
      </c>
      <c r="C2001">
        <v>0</v>
      </c>
      <c r="D2001" s="4">
        <v>2</v>
      </c>
      <c r="E2001" s="3">
        <v>0</v>
      </c>
      <c r="F2001">
        <v>2</v>
      </c>
      <c r="G2001" s="1">
        <v>1</v>
      </c>
      <c r="H2001">
        <v>0</v>
      </c>
      <c r="I2001" s="4">
        <v>1</v>
      </c>
      <c r="J2001" s="3">
        <v>0</v>
      </c>
      <c r="K2001">
        <v>1</v>
      </c>
      <c r="L2001" s="1">
        <v>1</v>
      </c>
      <c r="M2001" s="4">
        <v>-2</v>
      </c>
      <c r="N2001" s="4">
        <v>-1</v>
      </c>
      <c r="O2001" t="s">
        <v>6153</v>
      </c>
      <c r="P2001">
        <v>1</v>
      </c>
      <c r="Q2001" t="s">
        <v>808</v>
      </c>
      <c r="R2001" s="1">
        <v>0</v>
      </c>
      <c r="S2001" s="3">
        <v>0</v>
      </c>
      <c r="T2001"/>
      <c r="U2001"/>
      <c r="V2001"/>
      <c r="W2001"/>
      <c r="X2001"/>
      <c r="Y2001"/>
      <c r="AA2001"/>
    </row>
    <row r="2002" spans="1:27" x14ac:dyDescent="0.35">
      <c r="A2002" t="s">
        <v>4015</v>
      </c>
      <c r="B2002" t="s">
        <v>602</v>
      </c>
      <c r="C2002">
        <v>0</v>
      </c>
      <c r="D2002" s="4">
        <v>2</v>
      </c>
      <c r="E2002" s="3">
        <v>0</v>
      </c>
      <c r="F2002">
        <v>2</v>
      </c>
      <c r="G2002" s="1">
        <v>1</v>
      </c>
      <c r="H2002">
        <v>0</v>
      </c>
      <c r="I2002" s="4">
        <v>1</v>
      </c>
      <c r="J2002" s="3">
        <v>0</v>
      </c>
      <c r="K2002">
        <v>1</v>
      </c>
      <c r="L2002" s="1">
        <v>1</v>
      </c>
      <c r="M2002" s="4">
        <v>-2</v>
      </c>
      <c r="N2002" s="4">
        <v>-1</v>
      </c>
      <c r="O2002" t="s">
        <v>6153</v>
      </c>
      <c r="P2002">
        <v>1</v>
      </c>
      <c r="Q2002" t="s">
        <v>808</v>
      </c>
      <c r="R2002" s="1">
        <v>0</v>
      </c>
      <c r="S2002" s="3">
        <v>0</v>
      </c>
      <c r="T2002"/>
      <c r="U2002"/>
      <c r="V2002"/>
      <c r="W2002"/>
      <c r="X2002"/>
      <c r="Y2002"/>
      <c r="AA2002"/>
    </row>
    <row r="2003" spans="1:27" x14ac:dyDescent="0.35">
      <c r="A2003" t="s">
        <v>4023</v>
      </c>
      <c r="B2003" t="s">
        <v>216</v>
      </c>
      <c r="C2003">
        <v>0</v>
      </c>
      <c r="D2003" s="4">
        <v>2</v>
      </c>
      <c r="E2003" s="3">
        <v>0</v>
      </c>
      <c r="F2003">
        <v>2</v>
      </c>
      <c r="G2003" s="1">
        <v>1</v>
      </c>
      <c r="H2003">
        <v>0</v>
      </c>
      <c r="I2003" s="4">
        <v>1</v>
      </c>
      <c r="J2003" s="3">
        <v>0</v>
      </c>
      <c r="K2003">
        <v>1</v>
      </c>
      <c r="L2003" s="1">
        <v>1</v>
      </c>
      <c r="M2003" s="4">
        <v>-2</v>
      </c>
      <c r="N2003" s="4">
        <v>-1</v>
      </c>
      <c r="O2003" t="s">
        <v>6153</v>
      </c>
      <c r="P2003">
        <v>1</v>
      </c>
      <c r="Q2003" t="s">
        <v>808</v>
      </c>
      <c r="R2003" s="1">
        <v>0</v>
      </c>
      <c r="S2003" s="3">
        <v>0</v>
      </c>
      <c r="T2003"/>
      <c r="U2003"/>
      <c r="V2003"/>
      <c r="W2003"/>
      <c r="X2003"/>
      <c r="Y2003"/>
      <c r="AA2003"/>
    </row>
    <row r="2004" spans="1:27" x14ac:dyDescent="0.35">
      <c r="A2004" t="s">
        <v>4028</v>
      </c>
      <c r="B2004" t="s">
        <v>168</v>
      </c>
      <c r="C2004">
        <v>0</v>
      </c>
      <c r="D2004" s="4">
        <v>2</v>
      </c>
      <c r="E2004" s="3">
        <v>0</v>
      </c>
      <c r="F2004">
        <v>2</v>
      </c>
      <c r="G2004" s="1">
        <v>1</v>
      </c>
      <c r="H2004">
        <v>0</v>
      </c>
      <c r="I2004" s="4">
        <v>1</v>
      </c>
      <c r="J2004" s="3">
        <v>0</v>
      </c>
      <c r="K2004">
        <v>1</v>
      </c>
      <c r="L2004" s="1">
        <v>1</v>
      </c>
      <c r="M2004" s="4">
        <v>-2</v>
      </c>
      <c r="N2004" s="4">
        <v>-1</v>
      </c>
      <c r="O2004" t="s">
        <v>6153</v>
      </c>
      <c r="P2004">
        <v>1</v>
      </c>
      <c r="Q2004" t="s">
        <v>808</v>
      </c>
      <c r="R2004" s="1">
        <v>0</v>
      </c>
      <c r="S2004" s="3">
        <v>0</v>
      </c>
      <c r="T2004"/>
      <c r="U2004"/>
      <c r="V2004"/>
      <c r="W2004"/>
      <c r="X2004"/>
      <c r="Y2004"/>
      <c r="AA2004"/>
    </row>
    <row r="2005" spans="1:27" x14ac:dyDescent="0.35">
      <c r="A2005" t="s">
        <v>4030</v>
      </c>
      <c r="B2005" t="s">
        <v>572</v>
      </c>
      <c r="C2005">
        <v>0</v>
      </c>
      <c r="D2005" s="4">
        <v>2</v>
      </c>
      <c r="E2005" s="3">
        <v>0</v>
      </c>
      <c r="F2005">
        <v>2</v>
      </c>
      <c r="G2005" s="1">
        <v>1</v>
      </c>
      <c r="H2005">
        <v>0</v>
      </c>
      <c r="I2005" s="4">
        <v>1</v>
      </c>
      <c r="J2005" s="3">
        <v>0</v>
      </c>
      <c r="K2005">
        <v>1</v>
      </c>
      <c r="L2005" s="1">
        <v>1</v>
      </c>
      <c r="M2005" s="4">
        <v>-2</v>
      </c>
      <c r="N2005" s="4">
        <v>-1</v>
      </c>
      <c r="O2005" t="s">
        <v>6153</v>
      </c>
      <c r="P2005">
        <v>1</v>
      </c>
      <c r="Q2005" t="s">
        <v>808</v>
      </c>
      <c r="R2005" s="1">
        <v>0</v>
      </c>
      <c r="S2005" s="3">
        <v>0</v>
      </c>
      <c r="T2005"/>
      <c r="U2005"/>
      <c r="V2005"/>
      <c r="W2005"/>
      <c r="X2005"/>
      <c r="Y2005"/>
      <c r="AA2005"/>
    </row>
    <row r="2006" spans="1:27" x14ac:dyDescent="0.35">
      <c r="A2006" t="s">
        <v>4033</v>
      </c>
      <c r="B2006" t="s">
        <v>219</v>
      </c>
      <c r="C2006">
        <v>0</v>
      </c>
      <c r="D2006" s="4">
        <v>2</v>
      </c>
      <c r="E2006" s="3">
        <v>0</v>
      </c>
      <c r="F2006">
        <v>2</v>
      </c>
      <c r="G2006" s="1">
        <v>1</v>
      </c>
      <c r="H2006">
        <v>0</v>
      </c>
      <c r="I2006" s="4">
        <v>1</v>
      </c>
      <c r="J2006" s="3">
        <v>0</v>
      </c>
      <c r="K2006">
        <v>1</v>
      </c>
      <c r="L2006" s="1">
        <v>1</v>
      </c>
      <c r="M2006" s="4">
        <v>-2</v>
      </c>
      <c r="N2006" s="4">
        <v>-1</v>
      </c>
      <c r="O2006" t="s">
        <v>6153</v>
      </c>
      <c r="P2006">
        <v>1</v>
      </c>
      <c r="Q2006" t="s">
        <v>808</v>
      </c>
      <c r="R2006" s="1">
        <v>0</v>
      </c>
      <c r="S2006" s="3">
        <v>0</v>
      </c>
      <c r="T2006"/>
      <c r="U2006"/>
      <c r="V2006"/>
      <c r="W2006"/>
      <c r="X2006"/>
      <c r="Y2006"/>
      <c r="AA2006"/>
    </row>
    <row r="2007" spans="1:27" x14ac:dyDescent="0.35">
      <c r="A2007" t="s">
        <v>4035</v>
      </c>
      <c r="B2007" t="s">
        <v>520</v>
      </c>
      <c r="C2007">
        <v>0</v>
      </c>
      <c r="D2007" s="4">
        <v>2</v>
      </c>
      <c r="E2007" s="3">
        <v>0</v>
      </c>
      <c r="F2007">
        <v>0</v>
      </c>
      <c r="G2007" s="1">
        <v>0</v>
      </c>
      <c r="H2007">
        <v>0</v>
      </c>
      <c r="I2007" s="4">
        <v>1</v>
      </c>
      <c r="J2007" s="3">
        <v>0</v>
      </c>
      <c r="K2007">
        <v>0</v>
      </c>
      <c r="L2007" s="1">
        <v>0</v>
      </c>
      <c r="M2007" s="4">
        <v>-2</v>
      </c>
      <c r="N2007" s="4">
        <v>-1</v>
      </c>
      <c r="O2007" t="s">
        <v>6153</v>
      </c>
      <c r="P2007">
        <v>1</v>
      </c>
      <c r="Q2007" t="s">
        <v>808</v>
      </c>
      <c r="R2007" s="1">
        <v>0</v>
      </c>
      <c r="S2007" s="3">
        <v>0</v>
      </c>
      <c r="T2007"/>
      <c r="U2007"/>
      <c r="V2007"/>
      <c r="W2007"/>
      <c r="X2007"/>
      <c r="Y2007"/>
      <c r="AA2007"/>
    </row>
    <row r="2008" spans="1:27" x14ac:dyDescent="0.35">
      <c r="A2008" t="s">
        <v>4038</v>
      </c>
      <c r="B2008" t="s">
        <v>151</v>
      </c>
      <c r="C2008">
        <v>0</v>
      </c>
      <c r="D2008" s="4">
        <v>2</v>
      </c>
      <c r="E2008" s="3">
        <v>0</v>
      </c>
      <c r="F2008">
        <v>0</v>
      </c>
      <c r="G2008" s="1">
        <v>0</v>
      </c>
      <c r="H2008">
        <v>0</v>
      </c>
      <c r="I2008" s="4">
        <v>1</v>
      </c>
      <c r="J2008" s="3">
        <v>0</v>
      </c>
      <c r="K2008">
        <v>0</v>
      </c>
      <c r="L2008" s="1">
        <v>0</v>
      </c>
      <c r="M2008" s="4">
        <v>-2</v>
      </c>
      <c r="N2008" s="4">
        <v>-1</v>
      </c>
      <c r="O2008" t="s">
        <v>6153</v>
      </c>
      <c r="P2008">
        <v>1</v>
      </c>
      <c r="Q2008" t="s">
        <v>808</v>
      </c>
      <c r="R2008" s="1">
        <v>0</v>
      </c>
      <c r="S2008" s="3">
        <v>0</v>
      </c>
      <c r="T2008"/>
      <c r="U2008"/>
      <c r="V2008"/>
      <c r="W2008"/>
      <c r="X2008"/>
      <c r="Y2008"/>
      <c r="AA2008"/>
    </row>
    <row r="2009" spans="1:27" x14ac:dyDescent="0.35">
      <c r="A2009" t="s">
        <v>4041</v>
      </c>
      <c r="B2009" t="s">
        <v>660</v>
      </c>
      <c r="C2009">
        <v>0</v>
      </c>
      <c r="D2009" s="4">
        <v>2</v>
      </c>
      <c r="E2009" s="3">
        <v>0</v>
      </c>
      <c r="F2009">
        <v>2</v>
      </c>
      <c r="G2009" s="1">
        <v>1</v>
      </c>
      <c r="H2009">
        <v>0</v>
      </c>
      <c r="I2009" s="4">
        <v>1</v>
      </c>
      <c r="J2009" s="3">
        <v>0</v>
      </c>
      <c r="K2009">
        <v>1</v>
      </c>
      <c r="L2009" s="1">
        <v>1</v>
      </c>
      <c r="M2009" s="4">
        <v>-2</v>
      </c>
      <c r="N2009" s="4">
        <v>-1</v>
      </c>
      <c r="O2009" t="s">
        <v>6153</v>
      </c>
      <c r="P2009">
        <v>1</v>
      </c>
      <c r="Q2009" t="s">
        <v>808</v>
      </c>
      <c r="R2009" s="1">
        <v>0</v>
      </c>
      <c r="S2009" s="3">
        <v>0</v>
      </c>
      <c r="T2009"/>
      <c r="U2009"/>
      <c r="V2009"/>
      <c r="W2009"/>
      <c r="X2009"/>
      <c r="Y2009"/>
      <c r="AA2009"/>
    </row>
    <row r="2010" spans="1:27" x14ac:dyDescent="0.35">
      <c r="A2010" t="s">
        <v>4042</v>
      </c>
      <c r="B2010" t="s">
        <v>419</v>
      </c>
      <c r="C2010">
        <v>0</v>
      </c>
      <c r="D2010" s="4">
        <v>2</v>
      </c>
      <c r="E2010" s="3">
        <v>0</v>
      </c>
      <c r="F2010">
        <v>1</v>
      </c>
      <c r="G2010" s="1">
        <v>0.5</v>
      </c>
      <c r="H2010">
        <v>0</v>
      </c>
      <c r="I2010" s="4">
        <v>1</v>
      </c>
      <c r="J2010" s="3">
        <v>0</v>
      </c>
      <c r="K2010">
        <v>0</v>
      </c>
      <c r="L2010" s="1">
        <v>0</v>
      </c>
      <c r="M2010" s="4">
        <v>-2</v>
      </c>
      <c r="N2010" s="4">
        <v>-1</v>
      </c>
      <c r="O2010" t="s">
        <v>6153</v>
      </c>
      <c r="P2010">
        <v>1</v>
      </c>
      <c r="Q2010" t="s">
        <v>808</v>
      </c>
      <c r="R2010" s="1">
        <v>0</v>
      </c>
      <c r="S2010" s="3">
        <v>0</v>
      </c>
      <c r="T2010"/>
      <c r="U2010"/>
      <c r="V2010"/>
      <c r="W2010"/>
      <c r="X2010"/>
      <c r="Y2010"/>
      <c r="AA2010"/>
    </row>
    <row r="2011" spans="1:27" x14ac:dyDescent="0.35">
      <c r="A2011" t="s">
        <v>4048</v>
      </c>
      <c r="B2011" t="s">
        <v>339</v>
      </c>
      <c r="C2011">
        <v>0</v>
      </c>
      <c r="D2011" s="4">
        <v>2</v>
      </c>
      <c r="E2011" s="3">
        <v>0</v>
      </c>
      <c r="F2011">
        <v>2</v>
      </c>
      <c r="G2011" s="1">
        <v>1</v>
      </c>
      <c r="H2011">
        <v>0</v>
      </c>
      <c r="I2011" s="4">
        <v>1</v>
      </c>
      <c r="J2011" s="3">
        <v>0</v>
      </c>
      <c r="K2011">
        <v>1</v>
      </c>
      <c r="L2011" s="1">
        <v>1</v>
      </c>
      <c r="M2011" s="4">
        <v>-2</v>
      </c>
      <c r="N2011" s="4">
        <v>-1</v>
      </c>
      <c r="O2011" t="s">
        <v>6153</v>
      </c>
      <c r="P2011">
        <v>1</v>
      </c>
      <c r="Q2011" t="s">
        <v>808</v>
      </c>
      <c r="R2011" s="1">
        <v>0</v>
      </c>
      <c r="S2011" s="3">
        <v>0</v>
      </c>
      <c r="T2011"/>
      <c r="U2011"/>
      <c r="V2011"/>
      <c r="W2011"/>
      <c r="X2011"/>
      <c r="Y2011"/>
      <c r="AA2011"/>
    </row>
    <row r="2012" spans="1:27" x14ac:dyDescent="0.35">
      <c r="A2012" t="s">
        <v>4053</v>
      </c>
      <c r="B2012" t="s">
        <v>443</v>
      </c>
      <c r="C2012">
        <v>0</v>
      </c>
      <c r="D2012" s="4">
        <v>2</v>
      </c>
      <c r="E2012" s="3">
        <v>0</v>
      </c>
      <c r="F2012">
        <v>2</v>
      </c>
      <c r="G2012" s="1">
        <v>1</v>
      </c>
      <c r="H2012">
        <v>0</v>
      </c>
      <c r="I2012" s="4">
        <v>1</v>
      </c>
      <c r="J2012" s="3">
        <v>0</v>
      </c>
      <c r="K2012">
        <v>1</v>
      </c>
      <c r="L2012" s="1">
        <v>1</v>
      </c>
      <c r="M2012" s="4">
        <v>-2</v>
      </c>
      <c r="N2012" s="4">
        <v>-1</v>
      </c>
      <c r="O2012" t="s">
        <v>6153</v>
      </c>
      <c r="P2012">
        <v>1</v>
      </c>
      <c r="Q2012" t="s">
        <v>808</v>
      </c>
      <c r="R2012" s="1">
        <v>0</v>
      </c>
      <c r="S2012" s="3">
        <v>0</v>
      </c>
      <c r="T2012"/>
      <c r="U2012"/>
      <c r="V2012"/>
      <c r="W2012"/>
      <c r="X2012"/>
      <c r="Y2012"/>
      <c r="AA2012"/>
    </row>
    <row r="2013" spans="1:27" x14ac:dyDescent="0.35">
      <c r="A2013" t="s">
        <v>4054</v>
      </c>
      <c r="B2013" t="s">
        <v>646</v>
      </c>
      <c r="C2013">
        <v>0</v>
      </c>
      <c r="D2013" s="4">
        <v>2</v>
      </c>
      <c r="E2013" s="3">
        <v>0</v>
      </c>
      <c r="F2013">
        <v>0</v>
      </c>
      <c r="G2013" s="1">
        <v>0</v>
      </c>
      <c r="H2013">
        <v>0</v>
      </c>
      <c r="I2013" s="4">
        <v>1</v>
      </c>
      <c r="J2013" s="3">
        <v>0</v>
      </c>
      <c r="K2013">
        <v>0</v>
      </c>
      <c r="L2013" s="1">
        <v>0</v>
      </c>
      <c r="M2013" s="4">
        <v>-2</v>
      </c>
      <c r="N2013" s="4">
        <v>-1</v>
      </c>
      <c r="O2013" t="s">
        <v>6153</v>
      </c>
      <c r="P2013">
        <v>1</v>
      </c>
      <c r="Q2013" t="s">
        <v>808</v>
      </c>
      <c r="R2013" s="1">
        <v>0</v>
      </c>
      <c r="S2013" s="3">
        <v>0</v>
      </c>
      <c r="T2013"/>
      <c r="U2013"/>
      <c r="V2013"/>
      <c r="W2013"/>
      <c r="X2013"/>
      <c r="Y2013"/>
      <c r="AA2013"/>
    </row>
    <row r="2014" spans="1:27" x14ac:dyDescent="0.35">
      <c r="A2014" t="s">
        <v>4055</v>
      </c>
      <c r="B2014" t="s">
        <v>251</v>
      </c>
      <c r="C2014">
        <v>0</v>
      </c>
      <c r="D2014" s="4">
        <v>2</v>
      </c>
      <c r="E2014" s="3">
        <v>0</v>
      </c>
      <c r="F2014">
        <v>0</v>
      </c>
      <c r="G2014" s="1">
        <v>0</v>
      </c>
      <c r="H2014">
        <v>0</v>
      </c>
      <c r="I2014" s="4">
        <v>1</v>
      </c>
      <c r="J2014" s="3">
        <v>0</v>
      </c>
      <c r="K2014">
        <v>0</v>
      </c>
      <c r="L2014" s="1">
        <v>0</v>
      </c>
      <c r="M2014" s="4">
        <v>-2</v>
      </c>
      <c r="N2014" s="4">
        <v>-1</v>
      </c>
      <c r="O2014" t="s">
        <v>6153</v>
      </c>
      <c r="P2014">
        <v>1</v>
      </c>
      <c r="Q2014" t="s">
        <v>808</v>
      </c>
      <c r="R2014" s="1">
        <v>0</v>
      </c>
      <c r="S2014" s="3">
        <v>0</v>
      </c>
      <c r="T2014"/>
      <c r="U2014"/>
      <c r="V2014"/>
      <c r="W2014"/>
      <c r="X2014"/>
      <c r="Y2014"/>
      <c r="AA2014"/>
    </row>
    <row r="2015" spans="1:27" x14ac:dyDescent="0.35">
      <c r="A2015" t="s">
        <v>4056</v>
      </c>
      <c r="B2015" t="s">
        <v>625</v>
      </c>
      <c r="C2015">
        <v>0</v>
      </c>
      <c r="D2015" s="4">
        <v>2</v>
      </c>
      <c r="E2015" s="3">
        <v>0</v>
      </c>
      <c r="F2015">
        <v>2</v>
      </c>
      <c r="G2015" s="1">
        <v>1</v>
      </c>
      <c r="H2015">
        <v>0</v>
      </c>
      <c r="I2015" s="4">
        <v>1</v>
      </c>
      <c r="J2015" s="3">
        <v>0</v>
      </c>
      <c r="K2015">
        <v>1</v>
      </c>
      <c r="L2015" s="1">
        <v>1</v>
      </c>
      <c r="M2015" s="4">
        <v>-2</v>
      </c>
      <c r="N2015" s="4">
        <v>-1</v>
      </c>
      <c r="O2015" t="s">
        <v>6153</v>
      </c>
      <c r="P2015">
        <v>1</v>
      </c>
      <c r="Q2015" t="s">
        <v>808</v>
      </c>
      <c r="R2015" s="1">
        <v>0</v>
      </c>
      <c r="S2015" s="3">
        <v>0</v>
      </c>
      <c r="T2015"/>
      <c r="U2015"/>
      <c r="V2015"/>
      <c r="W2015"/>
      <c r="X2015"/>
      <c r="Y2015"/>
      <c r="AA2015"/>
    </row>
    <row r="2016" spans="1:27" x14ac:dyDescent="0.35">
      <c r="A2016" t="s">
        <v>4057</v>
      </c>
      <c r="B2016" t="s">
        <v>635</v>
      </c>
      <c r="C2016">
        <v>0</v>
      </c>
      <c r="D2016" s="4">
        <v>2</v>
      </c>
      <c r="E2016" s="3">
        <v>0</v>
      </c>
      <c r="F2016">
        <v>2</v>
      </c>
      <c r="G2016" s="1">
        <v>1</v>
      </c>
      <c r="H2016">
        <v>0</v>
      </c>
      <c r="I2016" s="4">
        <v>1</v>
      </c>
      <c r="J2016" s="3">
        <v>0</v>
      </c>
      <c r="K2016">
        <v>1</v>
      </c>
      <c r="L2016" s="1">
        <v>1</v>
      </c>
      <c r="M2016" s="4">
        <v>-2</v>
      </c>
      <c r="N2016" s="4">
        <v>-1</v>
      </c>
      <c r="O2016" t="s">
        <v>6153</v>
      </c>
      <c r="P2016">
        <v>1</v>
      </c>
      <c r="Q2016" t="s">
        <v>808</v>
      </c>
      <c r="R2016" s="1">
        <v>0</v>
      </c>
      <c r="S2016" s="3">
        <v>0</v>
      </c>
      <c r="T2016"/>
      <c r="U2016"/>
      <c r="V2016"/>
      <c r="W2016"/>
      <c r="X2016"/>
      <c r="Y2016"/>
      <c r="AA2016"/>
    </row>
    <row r="2017" spans="1:27" x14ac:dyDescent="0.35">
      <c r="A2017" t="s">
        <v>4061</v>
      </c>
      <c r="B2017" t="s">
        <v>257</v>
      </c>
      <c r="C2017">
        <v>0</v>
      </c>
      <c r="D2017" s="4">
        <v>2</v>
      </c>
      <c r="E2017" s="3">
        <v>0</v>
      </c>
      <c r="F2017">
        <v>1</v>
      </c>
      <c r="G2017" s="1">
        <v>0.5</v>
      </c>
      <c r="H2017">
        <v>0</v>
      </c>
      <c r="I2017" s="4">
        <v>1</v>
      </c>
      <c r="J2017" s="3">
        <v>0</v>
      </c>
      <c r="K2017">
        <v>0</v>
      </c>
      <c r="L2017" s="1">
        <v>0</v>
      </c>
      <c r="M2017" s="4">
        <v>-2</v>
      </c>
      <c r="N2017" s="4">
        <v>-1</v>
      </c>
      <c r="O2017" t="s">
        <v>6153</v>
      </c>
      <c r="P2017">
        <v>1</v>
      </c>
      <c r="Q2017" t="s">
        <v>808</v>
      </c>
      <c r="R2017" s="1">
        <v>0</v>
      </c>
      <c r="S2017" s="3">
        <v>0</v>
      </c>
      <c r="T2017"/>
      <c r="U2017"/>
      <c r="V2017"/>
      <c r="W2017"/>
      <c r="X2017"/>
      <c r="Y2017"/>
      <c r="AA2017"/>
    </row>
    <row r="2018" spans="1:27" x14ac:dyDescent="0.35">
      <c r="A2018" t="s">
        <v>4063</v>
      </c>
      <c r="B2018" t="s">
        <v>428</v>
      </c>
      <c r="C2018">
        <v>0</v>
      </c>
      <c r="D2018" s="4">
        <v>2</v>
      </c>
      <c r="E2018" s="3">
        <v>0</v>
      </c>
      <c r="F2018">
        <v>0</v>
      </c>
      <c r="G2018" s="1">
        <v>0</v>
      </c>
      <c r="H2018">
        <v>0</v>
      </c>
      <c r="I2018" s="4">
        <v>1</v>
      </c>
      <c r="J2018" s="3">
        <v>0</v>
      </c>
      <c r="K2018">
        <v>0</v>
      </c>
      <c r="L2018" s="1">
        <v>0</v>
      </c>
      <c r="M2018" s="4">
        <v>-2</v>
      </c>
      <c r="N2018" s="4">
        <v>-1</v>
      </c>
      <c r="O2018" t="s">
        <v>6153</v>
      </c>
      <c r="P2018">
        <v>1</v>
      </c>
      <c r="Q2018" t="s">
        <v>808</v>
      </c>
      <c r="R2018" s="1">
        <v>0</v>
      </c>
      <c r="S2018" s="3">
        <v>0</v>
      </c>
      <c r="T2018"/>
      <c r="U2018"/>
      <c r="V2018"/>
      <c r="W2018"/>
      <c r="X2018"/>
      <c r="Y2018"/>
      <c r="AA2018"/>
    </row>
    <row r="2019" spans="1:27" x14ac:dyDescent="0.35">
      <c r="A2019" t="s">
        <v>4072</v>
      </c>
      <c r="B2019" t="s">
        <v>584</v>
      </c>
      <c r="C2019">
        <v>0</v>
      </c>
      <c r="D2019" s="4">
        <v>2</v>
      </c>
      <c r="E2019" s="3">
        <v>0</v>
      </c>
      <c r="F2019">
        <v>0</v>
      </c>
      <c r="G2019" s="1">
        <v>0</v>
      </c>
      <c r="H2019">
        <v>0</v>
      </c>
      <c r="I2019" s="4">
        <v>1</v>
      </c>
      <c r="J2019" s="3">
        <v>0</v>
      </c>
      <c r="K2019">
        <v>0</v>
      </c>
      <c r="L2019" s="1">
        <v>0</v>
      </c>
      <c r="M2019" s="4">
        <v>-2</v>
      </c>
      <c r="N2019" s="4">
        <v>-1</v>
      </c>
      <c r="O2019" t="s">
        <v>6153</v>
      </c>
      <c r="P2019">
        <v>1</v>
      </c>
      <c r="Q2019" t="s">
        <v>808</v>
      </c>
      <c r="R2019" s="1">
        <v>0</v>
      </c>
      <c r="S2019" s="3">
        <v>0</v>
      </c>
      <c r="T2019"/>
      <c r="U2019"/>
      <c r="V2019"/>
      <c r="W2019"/>
      <c r="X2019"/>
      <c r="Y2019"/>
      <c r="AA2019"/>
    </row>
    <row r="2020" spans="1:27" x14ac:dyDescent="0.35">
      <c r="A2020" t="s">
        <v>1017</v>
      </c>
      <c r="B2020" t="s">
        <v>83</v>
      </c>
      <c r="C2020">
        <v>0</v>
      </c>
      <c r="D2020" s="4">
        <v>2</v>
      </c>
      <c r="E2020" s="3">
        <v>0</v>
      </c>
      <c r="F2020">
        <v>0</v>
      </c>
      <c r="G2020" s="1">
        <v>0</v>
      </c>
      <c r="H2020">
        <v>0</v>
      </c>
      <c r="I2020" s="4">
        <v>1</v>
      </c>
      <c r="J2020" s="3">
        <v>0</v>
      </c>
      <c r="K2020">
        <v>0</v>
      </c>
      <c r="L2020" s="1">
        <v>0</v>
      </c>
      <c r="M2020" s="4">
        <v>-2</v>
      </c>
      <c r="N2020" s="4">
        <v>-1</v>
      </c>
      <c r="O2020" t="s">
        <v>6153</v>
      </c>
      <c r="P2020">
        <v>1</v>
      </c>
      <c r="Q2020" t="s">
        <v>808</v>
      </c>
      <c r="R2020" s="1">
        <v>0</v>
      </c>
      <c r="S2020" s="3">
        <v>0</v>
      </c>
      <c r="T2020"/>
      <c r="U2020"/>
      <c r="V2020"/>
      <c r="W2020"/>
      <c r="X2020"/>
      <c r="Y2020"/>
      <c r="AA2020"/>
    </row>
    <row r="2021" spans="1:27" x14ac:dyDescent="0.35">
      <c r="A2021" t="s">
        <v>4078</v>
      </c>
      <c r="B2021" t="s">
        <v>175</v>
      </c>
      <c r="C2021">
        <v>0</v>
      </c>
      <c r="D2021" s="4">
        <v>2</v>
      </c>
      <c r="E2021" s="3">
        <v>0</v>
      </c>
      <c r="F2021">
        <v>2</v>
      </c>
      <c r="G2021" s="1">
        <v>1</v>
      </c>
      <c r="H2021">
        <v>0</v>
      </c>
      <c r="I2021" s="4">
        <v>1</v>
      </c>
      <c r="J2021" s="3">
        <v>0</v>
      </c>
      <c r="K2021">
        <v>1</v>
      </c>
      <c r="L2021" s="1">
        <v>1</v>
      </c>
      <c r="M2021" s="4">
        <v>-2</v>
      </c>
      <c r="N2021" s="4">
        <v>-1</v>
      </c>
      <c r="O2021" t="s">
        <v>6153</v>
      </c>
      <c r="P2021">
        <v>1</v>
      </c>
      <c r="Q2021" t="s">
        <v>808</v>
      </c>
      <c r="R2021" s="1">
        <v>0</v>
      </c>
      <c r="S2021" s="3">
        <v>0</v>
      </c>
      <c r="T2021"/>
      <c r="U2021"/>
      <c r="V2021"/>
      <c r="W2021"/>
      <c r="X2021"/>
      <c r="Y2021"/>
      <c r="AA2021"/>
    </row>
    <row r="2022" spans="1:27" x14ac:dyDescent="0.35">
      <c r="A2022" t="s">
        <v>4082</v>
      </c>
      <c r="B2022" t="s">
        <v>340</v>
      </c>
      <c r="C2022">
        <v>0</v>
      </c>
      <c r="D2022" s="4">
        <v>2</v>
      </c>
      <c r="E2022" s="3">
        <v>0</v>
      </c>
      <c r="F2022">
        <v>1</v>
      </c>
      <c r="G2022" s="1">
        <v>0.5</v>
      </c>
      <c r="H2022">
        <v>0</v>
      </c>
      <c r="I2022" s="4">
        <v>1</v>
      </c>
      <c r="J2022" s="3">
        <v>0</v>
      </c>
      <c r="K2022">
        <v>0</v>
      </c>
      <c r="L2022" s="1">
        <v>0</v>
      </c>
      <c r="M2022" s="4">
        <v>-2</v>
      </c>
      <c r="N2022" s="4">
        <v>-1</v>
      </c>
      <c r="O2022" t="s">
        <v>6153</v>
      </c>
      <c r="P2022">
        <v>1</v>
      </c>
      <c r="Q2022" t="s">
        <v>808</v>
      </c>
      <c r="R2022" s="1">
        <v>0</v>
      </c>
      <c r="S2022" s="3">
        <v>0</v>
      </c>
      <c r="T2022"/>
      <c r="U2022"/>
      <c r="V2022"/>
      <c r="W2022"/>
      <c r="X2022"/>
      <c r="Y2022"/>
      <c r="AA2022"/>
    </row>
    <row r="2023" spans="1:27" x14ac:dyDescent="0.35">
      <c r="A2023" t="s">
        <v>4083</v>
      </c>
      <c r="B2023" t="s">
        <v>32</v>
      </c>
      <c r="C2023">
        <v>0</v>
      </c>
      <c r="D2023" s="4">
        <v>2</v>
      </c>
      <c r="E2023" s="3">
        <v>0</v>
      </c>
      <c r="F2023">
        <v>2</v>
      </c>
      <c r="G2023" s="1">
        <v>1</v>
      </c>
      <c r="H2023">
        <v>0</v>
      </c>
      <c r="I2023" s="4">
        <v>1</v>
      </c>
      <c r="J2023" s="3">
        <v>0</v>
      </c>
      <c r="K2023">
        <v>1</v>
      </c>
      <c r="L2023" s="1">
        <v>1</v>
      </c>
      <c r="M2023" s="4">
        <v>-2</v>
      </c>
      <c r="N2023" s="4">
        <v>-1</v>
      </c>
      <c r="O2023" t="s">
        <v>6153</v>
      </c>
      <c r="P2023">
        <v>1</v>
      </c>
      <c r="Q2023" t="s">
        <v>808</v>
      </c>
      <c r="R2023" s="1">
        <v>0</v>
      </c>
      <c r="S2023" s="3">
        <v>0</v>
      </c>
      <c r="T2023"/>
      <c r="U2023"/>
      <c r="V2023"/>
      <c r="W2023"/>
      <c r="X2023"/>
      <c r="Y2023"/>
      <c r="AA2023"/>
    </row>
    <row r="2024" spans="1:27" x14ac:dyDescent="0.35">
      <c r="A2024" t="s">
        <v>4084</v>
      </c>
      <c r="B2024" t="s">
        <v>34</v>
      </c>
      <c r="C2024">
        <v>0</v>
      </c>
      <c r="D2024" s="4">
        <v>2</v>
      </c>
      <c r="E2024" s="3">
        <v>0</v>
      </c>
      <c r="F2024">
        <v>2</v>
      </c>
      <c r="G2024" s="1">
        <v>1</v>
      </c>
      <c r="H2024">
        <v>0</v>
      </c>
      <c r="I2024" s="4">
        <v>1</v>
      </c>
      <c r="J2024" s="3">
        <v>0</v>
      </c>
      <c r="K2024">
        <v>1</v>
      </c>
      <c r="L2024" s="1">
        <v>1</v>
      </c>
      <c r="M2024" s="4">
        <v>-2</v>
      </c>
      <c r="N2024" s="4">
        <v>-1</v>
      </c>
      <c r="O2024" t="s">
        <v>6153</v>
      </c>
      <c r="P2024">
        <v>1</v>
      </c>
      <c r="Q2024" t="s">
        <v>808</v>
      </c>
      <c r="R2024" s="1">
        <v>0</v>
      </c>
      <c r="S2024" s="3">
        <v>0</v>
      </c>
      <c r="T2024"/>
      <c r="U2024"/>
      <c r="V2024"/>
      <c r="W2024"/>
      <c r="X2024"/>
      <c r="Y2024"/>
      <c r="AA2024"/>
    </row>
    <row r="2025" spans="1:27" x14ac:dyDescent="0.35">
      <c r="A2025" t="s">
        <v>4095</v>
      </c>
      <c r="B2025" t="s">
        <v>162</v>
      </c>
      <c r="C2025">
        <v>0</v>
      </c>
      <c r="D2025" s="4">
        <v>2</v>
      </c>
      <c r="E2025" s="3">
        <v>0</v>
      </c>
      <c r="F2025">
        <v>1</v>
      </c>
      <c r="G2025" s="1">
        <v>0.5</v>
      </c>
      <c r="H2025">
        <v>0</v>
      </c>
      <c r="I2025" s="4">
        <v>1</v>
      </c>
      <c r="J2025" s="3">
        <v>0</v>
      </c>
      <c r="K2025">
        <v>1</v>
      </c>
      <c r="L2025" s="1">
        <v>1</v>
      </c>
      <c r="M2025" s="4">
        <v>-2</v>
      </c>
      <c r="N2025" s="4">
        <v>-1</v>
      </c>
      <c r="O2025" t="s">
        <v>6153</v>
      </c>
      <c r="P2025">
        <v>1</v>
      </c>
      <c r="Q2025" t="s">
        <v>808</v>
      </c>
      <c r="R2025" s="1">
        <v>0</v>
      </c>
      <c r="S2025" s="3">
        <v>0</v>
      </c>
      <c r="T2025"/>
      <c r="U2025"/>
      <c r="V2025"/>
      <c r="W2025"/>
      <c r="X2025"/>
      <c r="Y2025"/>
      <c r="AA2025"/>
    </row>
    <row r="2026" spans="1:27" x14ac:dyDescent="0.35">
      <c r="A2026" t="s">
        <v>4099</v>
      </c>
      <c r="B2026" t="s">
        <v>623</v>
      </c>
      <c r="C2026">
        <v>0</v>
      </c>
      <c r="D2026" s="4">
        <v>2</v>
      </c>
      <c r="E2026" s="3">
        <v>0</v>
      </c>
      <c r="F2026">
        <v>0</v>
      </c>
      <c r="G2026" s="1">
        <v>0</v>
      </c>
      <c r="H2026">
        <v>0</v>
      </c>
      <c r="I2026" s="4">
        <v>1</v>
      </c>
      <c r="J2026" s="3">
        <v>0</v>
      </c>
      <c r="K2026">
        <v>0</v>
      </c>
      <c r="L2026" s="1">
        <v>0</v>
      </c>
      <c r="M2026" s="4">
        <v>-2</v>
      </c>
      <c r="N2026" s="4">
        <v>-1</v>
      </c>
      <c r="O2026" t="s">
        <v>6153</v>
      </c>
      <c r="P2026">
        <v>1</v>
      </c>
      <c r="Q2026" t="s">
        <v>808</v>
      </c>
      <c r="R2026" s="1">
        <v>0</v>
      </c>
      <c r="S2026" s="3">
        <v>0</v>
      </c>
      <c r="T2026"/>
      <c r="U2026"/>
      <c r="V2026"/>
      <c r="W2026"/>
      <c r="X2026"/>
      <c r="Y2026"/>
      <c r="AA2026"/>
    </row>
    <row r="2027" spans="1:27" x14ac:dyDescent="0.35">
      <c r="A2027" t="s">
        <v>4102</v>
      </c>
      <c r="B2027" t="s">
        <v>95</v>
      </c>
      <c r="C2027">
        <v>0</v>
      </c>
      <c r="D2027" s="4">
        <v>2</v>
      </c>
      <c r="E2027" s="3">
        <v>0</v>
      </c>
      <c r="F2027">
        <v>2</v>
      </c>
      <c r="G2027" s="1">
        <v>1</v>
      </c>
      <c r="H2027">
        <v>0</v>
      </c>
      <c r="I2027" s="4">
        <v>1</v>
      </c>
      <c r="J2027" s="3">
        <v>0</v>
      </c>
      <c r="K2027">
        <v>1</v>
      </c>
      <c r="L2027" s="1">
        <v>1</v>
      </c>
      <c r="M2027" s="4">
        <v>-2</v>
      </c>
      <c r="N2027" s="4">
        <v>-1</v>
      </c>
      <c r="O2027" t="s">
        <v>6153</v>
      </c>
      <c r="P2027">
        <v>1</v>
      </c>
      <c r="Q2027" t="s">
        <v>808</v>
      </c>
      <c r="R2027" s="1">
        <v>0</v>
      </c>
      <c r="S2027" s="3">
        <v>0</v>
      </c>
      <c r="T2027"/>
      <c r="U2027"/>
      <c r="V2027"/>
      <c r="W2027"/>
      <c r="X2027"/>
      <c r="Y2027"/>
      <c r="AA2027"/>
    </row>
    <row r="2028" spans="1:27" x14ac:dyDescent="0.35">
      <c r="A2028" t="s">
        <v>4107</v>
      </c>
      <c r="B2028" t="s">
        <v>243</v>
      </c>
      <c r="C2028">
        <v>0</v>
      </c>
      <c r="D2028" s="4">
        <v>2</v>
      </c>
      <c r="E2028" s="3">
        <v>0</v>
      </c>
      <c r="F2028">
        <v>0</v>
      </c>
      <c r="G2028" s="1">
        <v>0</v>
      </c>
      <c r="H2028">
        <v>0</v>
      </c>
      <c r="I2028" s="4">
        <v>1</v>
      </c>
      <c r="J2028" s="3">
        <v>0</v>
      </c>
      <c r="K2028">
        <v>0</v>
      </c>
      <c r="L2028" s="1">
        <v>0</v>
      </c>
      <c r="M2028" s="4">
        <v>-2</v>
      </c>
      <c r="N2028" s="4">
        <v>-1</v>
      </c>
      <c r="O2028" t="s">
        <v>6153</v>
      </c>
      <c r="P2028">
        <v>1</v>
      </c>
      <c r="Q2028" t="s">
        <v>808</v>
      </c>
      <c r="R2028" s="1">
        <v>0</v>
      </c>
      <c r="S2028" s="3">
        <v>0</v>
      </c>
      <c r="T2028"/>
      <c r="U2028"/>
      <c r="V2028"/>
      <c r="W2028"/>
      <c r="X2028"/>
      <c r="Y2028"/>
      <c r="AA2028"/>
    </row>
    <row r="2029" spans="1:27" x14ac:dyDescent="0.35">
      <c r="A2029" t="s">
        <v>4112</v>
      </c>
      <c r="B2029" t="s">
        <v>407</v>
      </c>
      <c r="C2029">
        <v>0</v>
      </c>
      <c r="D2029" s="4">
        <v>2</v>
      </c>
      <c r="E2029" s="3">
        <v>0</v>
      </c>
      <c r="F2029">
        <v>1</v>
      </c>
      <c r="G2029" s="1">
        <v>0.5</v>
      </c>
      <c r="H2029">
        <v>0</v>
      </c>
      <c r="I2029" s="4">
        <v>1</v>
      </c>
      <c r="J2029" s="3">
        <v>0</v>
      </c>
      <c r="K2029">
        <v>1</v>
      </c>
      <c r="L2029" s="1">
        <v>1</v>
      </c>
      <c r="M2029" s="4">
        <v>-2</v>
      </c>
      <c r="N2029" s="4">
        <v>-1</v>
      </c>
      <c r="O2029" t="s">
        <v>6153</v>
      </c>
      <c r="P2029">
        <v>1</v>
      </c>
      <c r="Q2029" t="s">
        <v>808</v>
      </c>
      <c r="R2029" s="1">
        <v>0</v>
      </c>
      <c r="S2029" s="3">
        <v>0</v>
      </c>
      <c r="T2029"/>
      <c r="U2029"/>
      <c r="V2029"/>
      <c r="W2029"/>
      <c r="X2029"/>
      <c r="Y2029"/>
      <c r="AA2029"/>
    </row>
    <row r="2030" spans="1:27" x14ac:dyDescent="0.35">
      <c r="A2030" t="s">
        <v>4116</v>
      </c>
      <c r="B2030" t="s">
        <v>432</v>
      </c>
      <c r="C2030">
        <v>0</v>
      </c>
      <c r="D2030" s="4">
        <v>2</v>
      </c>
      <c r="E2030" s="3">
        <v>0</v>
      </c>
      <c r="F2030">
        <v>2</v>
      </c>
      <c r="G2030" s="1">
        <v>1</v>
      </c>
      <c r="H2030">
        <v>0</v>
      </c>
      <c r="I2030" s="4">
        <v>1</v>
      </c>
      <c r="J2030" s="3">
        <v>0</v>
      </c>
      <c r="K2030">
        <v>1</v>
      </c>
      <c r="L2030" s="1">
        <v>1</v>
      </c>
      <c r="M2030" s="4">
        <v>-2</v>
      </c>
      <c r="N2030" s="4">
        <v>-1</v>
      </c>
      <c r="O2030" t="s">
        <v>6153</v>
      </c>
      <c r="P2030">
        <v>1</v>
      </c>
      <c r="Q2030" t="s">
        <v>808</v>
      </c>
      <c r="R2030" s="1">
        <v>0</v>
      </c>
      <c r="S2030" s="3">
        <v>0</v>
      </c>
      <c r="T2030"/>
      <c r="U2030"/>
      <c r="V2030"/>
      <c r="W2030"/>
      <c r="X2030"/>
      <c r="Y2030"/>
      <c r="AA2030"/>
    </row>
    <row r="2031" spans="1:27" x14ac:dyDescent="0.35">
      <c r="A2031" t="s">
        <v>4118</v>
      </c>
      <c r="B2031" t="s">
        <v>82</v>
      </c>
      <c r="C2031">
        <v>0</v>
      </c>
      <c r="D2031" s="4">
        <v>2</v>
      </c>
      <c r="E2031" s="3">
        <v>0</v>
      </c>
      <c r="F2031">
        <v>1</v>
      </c>
      <c r="G2031" s="1">
        <v>0.5</v>
      </c>
      <c r="H2031">
        <v>0</v>
      </c>
      <c r="I2031" s="4">
        <v>1</v>
      </c>
      <c r="J2031" s="3">
        <v>0</v>
      </c>
      <c r="K2031">
        <v>1</v>
      </c>
      <c r="L2031" s="1">
        <v>1</v>
      </c>
      <c r="M2031" s="4">
        <v>-2</v>
      </c>
      <c r="N2031" s="4">
        <v>-1</v>
      </c>
      <c r="O2031" t="s">
        <v>6153</v>
      </c>
      <c r="P2031">
        <v>1</v>
      </c>
      <c r="Q2031" t="s">
        <v>808</v>
      </c>
      <c r="R2031" s="1">
        <v>0</v>
      </c>
      <c r="S2031" s="3">
        <v>0</v>
      </c>
      <c r="T2031"/>
      <c r="U2031"/>
      <c r="V2031"/>
      <c r="W2031"/>
      <c r="X2031"/>
      <c r="Y2031"/>
      <c r="AA2031"/>
    </row>
    <row r="2032" spans="1:27" x14ac:dyDescent="0.35">
      <c r="A2032" t="s">
        <v>4121</v>
      </c>
      <c r="B2032" t="s">
        <v>364</v>
      </c>
      <c r="C2032">
        <v>0</v>
      </c>
      <c r="D2032" s="4">
        <v>2</v>
      </c>
      <c r="E2032" s="3">
        <v>0</v>
      </c>
      <c r="F2032">
        <v>1</v>
      </c>
      <c r="G2032" s="1">
        <v>0.5</v>
      </c>
      <c r="H2032">
        <v>0</v>
      </c>
      <c r="I2032" s="4">
        <v>1</v>
      </c>
      <c r="J2032" s="3">
        <v>0</v>
      </c>
      <c r="K2032">
        <v>1</v>
      </c>
      <c r="L2032" s="1">
        <v>1</v>
      </c>
      <c r="M2032" s="4">
        <v>-2</v>
      </c>
      <c r="N2032" s="4">
        <v>-1</v>
      </c>
      <c r="O2032" t="s">
        <v>6153</v>
      </c>
      <c r="P2032">
        <v>1</v>
      </c>
      <c r="Q2032" t="s">
        <v>808</v>
      </c>
      <c r="R2032" s="1">
        <v>0</v>
      </c>
      <c r="S2032" s="3">
        <v>0</v>
      </c>
      <c r="T2032"/>
      <c r="U2032"/>
      <c r="V2032"/>
      <c r="W2032"/>
      <c r="X2032"/>
      <c r="Y2032"/>
      <c r="AA2032"/>
    </row>
    <row r="2033" spans="1:27" x14ac:dyDescent="0.35">
      <c r="A2033" t="s">
        <v>4122</v>
      </c>
      <c r="B2033" t="s">
        <v>243</v>
      </c>
      <c r="C2033">
        <v>0</v>
      </c>
      <c r="D2033" s="4">
        <v>2</v>
      </c>
      <c r="E2033" s="3">
        <v>0</v>
      </c>
      <c r="F2033">
        <v>2</v>
      </c>
      <c r="G2033" s="1">
        <v>1</v>
      </c>
      <c r="H2033">
        <v>0</v>
      </c>
      <c r="I2033" s="4">
        <v>1</v>
      </c>
      <c r="J2033" s="3">
        <v>0</v>
      </c>
      <c r="K2033">
        <v>1</v>
      </c>
      <c r="L2033" s="1">
        <v>1</v>
      </c>
      <c r="M2033" s="4">
        <v>-2</v>
      </c>
      <c r="N2033" s="4">
        <v>-1</v>
      </c>
      <c r="O2033" t="s">
        <v>6153</v>
      </c>
      <c r="P2033">
        <v>1</v>
      </c>
      <c r="Q2033" t="s">
        <v>808</v>
      </c>
      <c r="R2033" s="1">
        <v>0</v>
      </c>
      <c r="S2033" s="3">
        <v>0</v>
      </c>
      <c r="T2033"/>
      <c r="U2033"/>
      <c r="V2033"/>
      <c r="W2033"/>
      <c r="X2033"/>
      <c r="Y2033"/>
      <c r="AA2033"/>
    </row>
    <row r="2034" spans="1:27" x14ac:dyDescent="0.35">
      <c r="A2034" t="s">
        <v>2824</v>
      </c>
      <c r="B2034" t="s">
        <v>152</v>
      </c>
      <c r="C2034">
        <v>0</v>
      </c>
      <c r="D2034" s="4">
        <v>2</v>
      </c>
      <c r="E2034" s="3">
        <v>0</v>
      </c>
      <c r="F2034">
        <v>0</v>
      </c>
      <c r="G2034" s="1">
        <v>0</v>
      </c>
      <c r="H2034">
        <v>0</v>
      </c>
      <c r="I2034" s="4">
        <v>1</v>
      </c>
      <c r="J2034" s="3">
        <v>0</v>
      </c>
      <c r="K2034">
        <v>0</v>
      </c>
      <c r="L2034" s="1">
        <v>0</v>
      </c>
      <c r="M2034" s="4">
        <v>-2</v>
      </c>
      <c r="N2034" s="4">
        <v>-1</v>
      </c>
      <c r="O2034" t="s">
        <v>6153</v>
      </c>
      <c r="P2034">
        <v>1</v>
      </c>
      <c r="Q2034" t="s">
        <v>808</v>
      </c>
      <c r="R2034" s="1">
        <v>0</v>
      </c>
      <c r="S2034" s="3">
        <v>0</v>
      </c>
      <c r="T2034"/>
      <c r="U2034"/>
      <c r="V2034"/>
      <c r="W2034"/>
      <c r="X2034"/>
      <c r="Y2034"/>
      <c r="AA2034"/>
    </row>
    <row r="2035" spans="1:27" x14ac:dyDescent="0.35">
      <c r="A2035" t="s">
        <v>4128</v>
      </c>
      <c r="B2035" t="s">
        <v>152</v>
      </c>
      <c r="C2035">
        <v>0</v>
      </c>
      <c r="D2035" s="4">
        <v>2</v>
      </c>
      <c r="E2035" s="3">
        <v>0</v>
      </c>
      <c r="F2035">
        <v>2</v>
      </c>
      <c r="G2035" s="1">
        <v>1</v>
      </c>
      <c r="H2035">
        <v>0</v>
      </c>
      <c r="I2035" s="4">
        <v>1</v>
      </c>
      <c r="J2035" s="3">
        <v>0</v>
      </c>
      <c r="K2035">
        <v>1</v>
      </c>
      <c r="L2035" s="1">
        <v>1</v>
      </c>
      <c r="M2035" s="4">
        <v>-2</v>
      </c>
      <c r="N2035" s="4">
        <v>-1</v>
      </c>
      <c r="O2035" t="s">
        <v>6153</v>
      </c>
      <c r="P2035">
        <v>1</v>
      </c>
      <c r="Q2035" t="s">
        <v>808</v>
      </c>
      <c r="R2035" s="1">
        <v>0</v>
      </c>
      <c r="S2035" s="3">
        <v>0</v>
      </c>
      <c r="T2035"/>
      <c r="U2035"/>
      <c r="V2035"/>
      <c r="W2035"/>
      <c r="X2035"/>
      <c r="Y2035"/>
      <c r="AA2035"/>
    </row>
    <row r="2036" spans="1:27" x14ac:dyDescent="0.35">
      <c r="A2036" t="s">
        <v>4140</v>
      </c>
      <c r="B2036" t="s">
        <v>545</v>
      </c>
      <c r="C2036">
        <v>0</v>
      </c>
      <c r="D2036" s="4">
        <v>2</v>
      </c>
      <c r="E2036" s="3">
        <v>0</v>
      </c>
      <c r="F2036">
        <v>2</v>
      </c>
      <c r="G2036" s="1">
        <v>1</v>
      </c>
      <c r="H2036">
        <v>0</v>
      </c>
      <c r="I2036" s="4">
        <v>1</v>
      </c>
      <c r="J2036" s="3">
        <v>0</v>
      </c>
      <c r="K2036">
        <v>1</v>
      </c>
      <c r="L2036" s="1">
        <v>1</v>
      </c>
      <c r="M2036" s="4">
        <v>-2</v>
      </c>
      <c r="N2036" s="4">
        <v>-1</v>
      </c>
      <c r="O2036" t="s">
        <v>6153</v>
      </c>
      <c r="P2036">
        <v>1</v>
      </c>
      <c r="Q2036" t="s">
        <v>808</v>
      </c>
      <c r="R2036" s="1">
        <v>0</v>
      </c>
      <c r="S2036" s="3">
        <v>0</v>
      </c>
      <c r="T2036"/>
      <c r="U2036"/>
      <c r="V2036"/>
      <c r="W2036"/>
      <c r="X2036"/>
      <c r="Y2036"/>
      <c r="AA2036"/>
    </row>
    <row r="2037" spans="1:27" x14ac:dyDescent="0.35">
      <c r="A2037" t="s">
        <v>4145</v>
      </c>
      <c r="B2037" t="s">
        <v>151</v>
      </c>
      <c r="C2037">
        <v>0</v>
      </c>
      <c r="D2037" s="4">
        <v>2</v>
      </c>
      <c r="E2037" s="3">
        <v>0</v>
      </c>
      <c r="F2037">
        <v>0</v>
      </c>
      <c r="G2037" s="1">
        <v>0</v>
      </c>
      <c r="H2037">
        <v>0</v>
      </c>
      <c r="I2037" s="4">
        <v>1</v>
      </c>
      <c r="J2037" s="3">
        <v>0</v>
      </c>
      <c r="K2037">
        <v>0</v>
      </c>
      <c r="L2037" s="1">
        <v>0</v>
      </c>
      <c r="M2037" s="4">
        <v>-2</v>
      </c>
      <c r="N2037" s="4">
        <v>-1</v>
      </c>
      <c r="O2037" t="s">
        <v>6153</v>
      </c>
      <c r="P2037">
        <v>1</v>
      </c>
      <c r="Q2037" t="s">
        <v>808</v>
      </c>
      <c r="R2037" s="1">
        <v>0</v>
      </c>
      <c r="S2037" s="3">
        <v>0</v>
      </c>
      <c r="T2037"/>
      <c r="U2037"/>
      <c r="V2037"/>
      <c r="W2037"/>
      <c r="X2037"/>
      <c r="Y2037"/>
      <c r="AA2037"/>
    </row>
    <row r="2038" spans="1:27" x14ac:dyDescent="0.35">
      <c r="A2038" t="s">
        <v>4146</v>
      </c>
      <c r="B2038" t="s">
        <v>151</v>
      </c>
      <c r="C2038">
        <v>0</v>
      </c>
      <c r="D2038" s="4">
        <v>2</v>
      </c>
      <c r="E2038" s="3">
        <v>0</v>
      </c>
      <c r="F2038">
        <v>1</v>
      </c>
      <c r="G2038" s="1">
        <v>0.5</v>
      </c>
      <c r="H2038">
        <v>0</v>
      </c>
      <c r="I2038" s="4">
        <v>1</v>
      </c>
      <c r="J2038" s="3">
        <v>0</v>
      </c>
      <c r="K2038">
        <v>0</v>
      </c>
      <c r="L2038" s="1">
        <v>0</v>
      </c>
      <c r="M2038" s="4">
        <v>-2</v>
      </c>
      <c r="N2038" s="4">
        <v>-1</v>
      </c>
      <c r="O2038" t="s">
        <v>6153</v>
      </c>
      <c r="P2038">
        <v>1</v>
      </c>
      <c r="Q2038" t="s">
        <v>808</v>
      </c>
      <c r="R2038" s="1">
        <v>0</v>
      </c>
      <c r="S2038" s="3">
        <v>0</v>
      </c>
      <c r="T2038"/>
      <c r="U2038"/>
      <c r="V2038"/>
      <c r="W2038"/>
      <c r="X2038"/>
      <c r="Y2038"/>
      <c r="AA2038"/>
    </row>
    <row r="2039" spans="1:27" x14ac:dyDescent="0.35">
      <c r="A2039" t="s">
        <v>4149</v>
      </c>
      <c r="B2039" t="s">
        <v>143</v>
      </c>
      <c r="C2039">
        <v>0</v>
      </c>
      <c r="D2039" s="4">
        <v>2</v>
      </c>
      <c r="E2039" s="3">
        <v>0</v>
      </c>
      <c r="F2039">
        <v>2</v>
      </c>
      <c r="G2039" s="1">
        <v>1</v>
      </c>
      <c r="H2039">
        <v>0</v>
      </c>
      <c r="I2039" s="4">
        <v>1</v>
      </c>
      <c r="J2039" s="3">
        <v>0</v>
      </c>
      <c r="K2039">
        <v>1</v>
      </c>
      <c r="L2039" s="1">
        <v>1</v>
      </c>
      <c r="M2039" s="4">
        <v>-2</v>
      </c>
      <c r="N2039" s="4">
        <v>-1</v>
      </c>
      <c r="O2039" t="s">
        <v>6153</v>
      </c>
      <c r="P2039">
        <v>1</v>
      </c>
      <c r="Q2039" t="s">
        <v>808</v>
      </c>
      <c r="R2039" s="1">
        <v>0</v>
      </c>
      <c r="S2039" s="3">
        <v>0</v>
      </c>
      <c r="T2039"/>
      <c r="U2039"/>
      <c r="V2039"/>
      <c r="W2039"/>
      <c r="X2039"/>
      <c r="Y2039"/>
      <c r="AA2039"/>
    </row>
    <row r="2040" spans="1:27" x14ac:dyDescent="0.35">
      <c r="A2040" t="s">
        <v>4153</v>
      </c>
      <c r="B2040" t="s">
        <v>231</v>
      </c>
      <c r="C2040">
        <v>0</v>
      </c>
      <c r="D2040" s="4">
        <v>2</v>
      </c>
      <c r="E2040" s="3">
        <v>0</v>
      </c>
      <c r="F2040">
        <v>1</v>
      </c>
      <c r="G2040" s="1">
        <v>0.5</v>
      </c>
      <c r="H2040">
        <v>0</v>
      </c>
      <c r="I2040" s="4">
        <v>1</v>
      </c>
      <c r="J2040" s="3">
        <v>0</v>
      </c>
      <c r="K2040">
        <v>1</v>
      </c>
      <c r="L2040" s="1">
        <v>1</v>
      </c>
      <c r="M2040" s="4">
        <v>-2</v>
      </c>
      <c r="N2040" s="4">
        <v>-1</v>
      </c>
      <c r="O2040" t="s">
        <v>6153</v>
      </c>
      <c r="P2040">
        <v>1</v>
      </c>
      <c r="Q2040" t="s">
        <v>808</v>
      </c>
      <c r="R2040" s="1">
        <v>0</v>
      </c>
      <c r="S2040" s="3">
        <v>0</v>
      </c>
      <c r="T2040"/>
      <c r="U2040"/>
      <c r="V2040"/>
      <c r="W2040"/>
      <c r="X2040"/>
      <c r="Y2040"/>
      <c r="AA2040"/>
    </row>
    <row r="2041" spans="1:27" x14ac:dyDescent="0.35">
      <c r="A2041" t="s">
        <v>4156</v>
      </c>
      <c r="B2041" t="s">
        <v>540</v>
      </c>
      <c r="C2041">
        <v>0</v>
      </c>
      <c r="D2041" s="4">
        <v>2</v>
      </c>
      <c r="E2041" s="3">
        <v>0</v>
      </c>
      <c r="F2041">
        <v>2</v>
      </c>
      <c r="G2041" s="1">
        <v>1</v>
      </c>
      <c r="H2041">
        <v>0</v>
      </c>
      <c r="I2041" s="4">
        <v>1</v>
      </c>
      <c r="J2041" s="3">
        <v>0</v>
      </c>
      <c r="K2041">
        <v>1</v>
      </c>
      <c r="L2041" s="1">
        <v>1</v>
      </c>
      <c r="M2041" s="4">
        <v>-2</v>
      </c>
      <c r="N2041" s="4">
        <v>-1</v>
      </c>
      <c r="O2041" t="s">
        <v>6153</v>
      </c>
      <c r="P2041">
        <v>1</v>
      </c>
      <c r="Q2041" t="s">
        <v>808</v>
      </c>
      <c r="R2041" s="1">
        <v>0</v>
      </c>
      <c r="S2041" s="3">
        <v>0</v>
      </c>
      <c r="T2041"/>
      <c r="U2041"/>
      <c r="V2041"/>
      <c r="W2041"/>
      <c r="X2041"/>
      <c r="Y2041"/>
      <c r="AA2041"/>
    </row>
    <row r="2042" spans="1:27" x14ac:dyDescent="0.35">
      <c r="A2042" t="s">
        <v>4157</v>
      </c>
      <c r="B2042" t="s">
        <v>540</v>
      </c>
      <c r="C2042">
        <v>0</v>
      </c>
      <c r="D2042" s="4">
        <v>2</v>
      </c>
      <c r="E2042" s="3">
        <v>0</v>
      </c>
      <c r="F2042">
        <v>2</v>
      </c>
      <c r="G2042" s="1">
        <v>1</v>
      </c>
      <c r="H2042">
        <v>0</v>
      </c>
      <c r="I2042" s="4">
        <v>1</v>
      </c>
      <c r="J2042" s="3">
        <v>0</v>
      </c>
      <c r="K2042">
        <v>1</v>
      </c>
      <c r="L2042" s="1">
        <v>1</v>
      </c>
      <c r="M2042" s="4">
        <v>-2</v>
      </c>
      <c r="N2042" s="4">
        <v>-1</v>
      </c>
      <c r="O2042" t="s">
        <v>6153</v>
      </c>
      <c r="P2042">
        <v>1</v>
      </c>
      <c r="Q2042" t="s">
        <v>808</v>
      </c>
      <c r="R2042" s="1">
        <v>0</v>
      </c>
      <c r="S2042" s="3">
        <v>0</v>
      </c>
      <c r="T2042"/>
      <c r="U2042"/>
      <c r="V2042"/>
      <c r="W2042"/>
      <c r="X2042"/>
      <c r="Y2042"/>
      <c r="AA2042"/>
    </row>
    <row r="2043" spans="1:27" x14ac:dyDescent="0.35">
      <c r="A2043" t="s">
        <v>4158</v>
      </c>
      <c r="B2043" t="s">
        <v>430</v>
      </c>
      <c r="C2043">
        <v>0</v>
      </c>
      <c r="D2043" s="4">
        <v>2</v>
      </c>
      <c r="E2043" s="3">
        <v>0</v>
      </c>
      <c r="F2043">
        <v>1</v>
      </c>
      <c r="G2043" s="1">
        <v>0.5</v>
      </c>
      <c r="H2043">
        <v>0</v>
      </c>
      <c r="I2043" s="4">
        <v>1</v>
      </c>
      <c r="J2043" s="3">
        <v>0</v>
      </c>
      <c r="K2043">
        <v>1</v>
      </c>
      <c r="L2043" s="1">
        <v>1</v>
      </c>
      <c r="M2043" s="4">
        <v>-2</v>
      </c>
      <c r="N2043" s="4">
        <v>-1</v>
      </c>
      <c r="O2043" t="s">
        <v>6153</v>
      </c>
      <c r="P2043">
        <v>1</v>
      </c>
      <c r="Q2043" t="s">
        <v>808</v>
      </c>
      <c r="R2043" s="1">
        <v>0</v>
      </c>
      <c r="S2043" s="3">
        <v>0</v>
      </c>
      <c r="T2043"/>
      <c r="U2043"/>
      <c r="V2043"/>
      <c r="W2043"/>
      <c r="X2043"/>
      <c r="Y2043"/>
      <c r="AA2043"/>
    </row>
    <row r="2044" spans="1:27" x14ac:dyDescent="0.35">
      <c r="A2044" t="s">
        <v>4172</v>
      </c>
      <c r="B2044" t="s">
        <v>676</v>
      </c>
      <c r="C2044">
        <v>0</v>
      </c>
      <c r="D2044" s="4">
        <v>2</v>
      </c>
      <c r="E2044" s="3">
        <v>0</v>
      </c>
      <c r="F2044">
        <v>1</v>
      </c>
      <c r="G2044" s="1">
        <v>0.5</v>
      </c>
      <c r="H2044">
        <v>0</v>
      </c>
      <c r="I2044" s="4">
        <v>1</v>
      </c>
      <c r="J2044" s="3">
        <v>0</v>
      </c>
      <c r="K2044">
        <v>0</v>
      </c>
      <c r="L2044" s="1">
        <v>0</v>
      </c>
      <c r="M2044" s="4">
        <v>-2</v>
      </c>
      <c r="N2044" s="4">
        <v>-1</v>
      </c>
      <c r="O2044" t="s">
        <v>6153</v>
      </c>
      <c r="P2044">
        <v>1</v>
      </c>
      <c r="Q2044" t="s">
        <v>808</v>
      </c>
      <c r="R2044" s="1">
        <v>0</v>
      </c>
      <c r="S2044" s="3">
        <v>0</v>
      </c>
      <c r="T2044"/>
      <c r="U2044"/>
      <c r="V2044"/>
      <c r="W2044"/>
      <c r="X2044"/>
      <c r="Y2044"/>
      <c r="AA2044"/>
    </row>
    <row r="2045" spans="1:27" x14ac:dyDescent="0.35">
      <c r="A2045" t="s">
        <v>4173</v>
      </c>
      <c r="B2045" t="s">
        <v>679</v>
      </c>
      <c r="C2045">
        <v>0</v>
      </c>
      <c r="D2045" s="4">
        <v>2</v>
      </c>
      <c r="E2045" s="3">
        <v>0</v>
      </c>
      <c r="F2045">
        <v>2</v>
      </c>
      <c r="G2045" s="1">
        <v>1</v>
      </c>
      <c r="H2045">
        <v>0</v>
      </c>
      <c r="I2045" s="4">
        <v>1</v>
      </c>
      <c r="J2045" s="3">
        <v>0</v>
      </c>
      <c r="K2045">
        <v>1</v>
      </c>
      <c r="L2045" s="1">
        <v>1</v>
      </c>
      <c r="M2045" s="4">
        <v>-2</v>
      </c>
      <c r="N2045" s="4">
        <v>-1</v>
      </c>
      <c r="O2045" t="s">
        <v>6153</v>
      </c>
      <c r="P2045">
        <v>1</v>
      </c>
      <c r="Q2045" t="s">
        <v>808</v>
      </c>
      <c r="R2045" s="1">
        <v>0</v>
      </c>
      <c r="S2045" s="3">
        <v>0</v>
      </c>
      <c r="T2045"/>
      <c r="U2045"/>
      <c r="V2045"/>
      <c r="W2045"/>
      <c r="X2045"/>
      <c r="Y2045"/>
      <c r="AA2045"/>
    </row>
    <row r="2046" spans="1:27" x14ac:dyDescent="0.35">
      <c r="A2046" t="s">
        <v>4175</v>
      </c>
      <c r="B2046" t="s">
        <v>310</v>
      </c>
      <c r="C2046">
        <v>0</v>
      </c>
      <c r="D2046" s="4">
        <v>2</v>
      </c>
      <c r="E2046" s="3">
        <v>0</v>
      </c>
      <c r="F2046">
        <v>1</v>
      </c>
      <c r="G2046" s="1">
        <v>0.5</v>
      </c>
      <c r="H2046">
        <v>0</v>
      </c>
      <c r="I2046" s="4">
        <v>1</v>
      </c>
      <c r="J2046" s="3">
        <v>0</v>
      </c>
      <c r="K2046">
        <v>1</v>
      </c>
      <c r="L2046" s="1">
        <v>1</v>
      </c>
      <c r="M2046" s="4">
        <v>-2</v>
      </c>
      <c r="N2046" s="4">
        <v>-1</v>
      </c>
      <c r="O2046" t="s">
        <v>6153</v>
      </c>
      <c r="P2046">
        <v>1</v>
      </c>
      <c r="Q2046" t="s">
        <v>808</v>
      </c>
      <c r="R2046" s="1">
        <v>0</v>
      </c>
      <c r="S2046" s="3">
        <v>0</v>
      </c>
      <c r="T2046"/>
      <c r="U2046"/>
      <c r="V2046"/>
      <c r="W2046"/>
      <c r="X2046"/>
      <c r="Y2046"/>
      <c r="AA2046"/>
    </row>
    <row r="2047" spans="1:27" x14ac:dyDescent="0.35">
      <c r="A2047" t="s">
        <v>4176</v>
      </c>
      <c r="B2047" t="s">
        <v>137</v>
      </c>
      <c r="C2047">
        <v>0</v>
      </c>
      <c r="D2047" s="4">
        <v>2</v>
      </c>
      <c r="E2047" s="3">
        <v>0</v>
      </c>
      <c r="F2047">
        <v>2</v>
      </c>
      <c r="G2047" s="1">
        <v>1</v>
      </c>
      <c r="H2047">
        <v>0</v>
      </c>
      <c r="I2047" s="4">
        <v>1</v>
      </c>
      <c r="J2047" s="3">
        <v>0</v>
      </c>
      <c r="K2047">
        <v>1</v>
      </c>
      <c r="L2047" s="1">
        <v>1</v>
      </c>
      <c r="M2047" s="4">
        <v>-2</v>
      </c>
      <c r="N2047" s="4">
        <v>-1</v>
      </c>
      <c r="O2047" t="s">
        <v>6153</v>
      </c>
      <c r="P2047">
        <v>1</v>
      </c>
      <c r="Q2047" t="s">
        <v>808</v>
      </c>
      <c r="R2047" s="1">
        <v>0</v>
      </c>
      <c r="S2047" s="3">
        <v>0</v>
      </c>
      <c r="T2047"/>
      <c r="U2047"/>
      <c r="V2047"/>
      <c r="W2047"/>
      <c r="X2047"/>
      <c r="Y2047"/>
      <c r="AA2047"/>
    </row>
    <row r="2048" spans="1:27" x14ac:dyDescent="0.35">
      <c r="A2048" t="s">
        <v>4185</v>
      </c>
      <c r="B2048" t="s">
        <v>684</v>
      </c>
      <c r="C2048">
        <v>0</v>
      </c>
      <c r="D2048" s="4">
        <v>2</v>
      </c>
      <c r="E2048" s="3">
        <v>0</v>
      </c>
      <c r="F2048">
        <v>1</v>
      </c>
      <c r="G2048" s="1">
        <v>0.5</v>
      </c>
      <c r="H2048">
        <v>0</v>
      </c>
      <c r="I2048" s="4">
        <v>1</v>
      </c>
      <c r="J2048" s="3">
        <v>0</v>
      </c>
      <c r="K2048">
        <v>0</v>
      </c>
      <c r="L2048" s="1">
        <v>0</v>
      </c>
      <c r="M2048" s="4">
        <v>-2</v>
      </c>
      <c r="N2048" s="4">
        <v>-1</v>
      </c>
      <c r="O2048" t="s">
        <v>6153</v>
      </c>
      <c r="P2048">
        <v>1</v>
      </c>
      <c r="Q2048" t="s">
        <v>808</v>
      </c>
      <c r="R2048" s="1">
        <v>0</v>
      </c>
      <c r="S2048" s="3">
        <v>0</v>
      </c>
      <c r="T2048"/>
      <c r="U2048"/>
      <c r="V2048"/>
      <c r="W2048"/>
      <c r="X2048"/>
      <c r="Y2048"/>
      <c r="AA2048"/>
    </row>
    <row r="2049" spans="1:27" x14ac:dyDescent="0.35">
      <c r="A2049" t="s">
        <v>4187</v>
      </c>
      <c r="B2049" t="s">
        <v>118</v>
      </c>
      <c r="C2049">
        <v>0</v>
      </c>
      <c r="D2049" s="4">
        <v>2</v>
      </c>
      <c r="E2049" s="3">
        <v>0</v>
      </c>
      <c r="F2049">
        <v>0</v>
      </c>
      <c r="G2049" s="1">
        <v>0</v>
      </c>
      <c r="H2049">
        <v>0</v>
      </c>
      <c r="I2049" s="4">
        <v>1</v>
      </c>
      <c r="J2049" s="3">
        <v>0</v>
      </c>
      <c r="K2049">
        <v>0</v>
      </c>
      <c r="L2049" s="1">
        <v>0</v>
      </c>
      <c r="M2049" s="4">
        <v>-2</v>
      </c>
      <c r="N2049" s="4">
        <v>-1</v>
      </c>
      <c r="O2049" t="s">
        <v>6153</v>
      </c>
      <c r="P2049">
        <v>1</v>
      </c>
      <c r="Q2049" t="s">
        <v>808</v>
      </c>
      <c r="R2049" s="1">
        <v>0</v>
      </c>
      <c r="S2049" s="3">
        <v>0</v>
      </c>
      <c r="T2049"/>
      <c r="U2049"/>
      <c r="V2049"/>
      <c r="W2049"/>
      <c r="X2049"/>
      <c r="Y2049"/>
      <c r="AA2049"/>
    </row>
    <row r="2050" spans="1:27" x14ac:dyDescent="0.35">
      <c r="A2050" t="s">
        <v>4192</v>
      </c>
      <c r="B2050" t="s">
        <v>231</v>
      </c>
      <c r="C2050">
        <v>1</v>
      </c>
      <c r="D2050" s="4">
        <v>2</v>
      </c>
      <c r="E2050" s="3">
        <v>2</v>
      </c>
      <c r="F2050">
        <v>2</v>
      </c>
      <c r="G2050" s="1">
        <v>1</v>
      </c>
      <c r="H2050">
        <v>1</v>
      </c>
      <c r="I2050" s="4">
        <v>2</v>
      </c>
      <c r="J2050" s="3">
        <v>2</v>
      </c>
      <c r="K2050">
        <v>2</v>
      </c>
      <c r="L2050" s="1">
        <v>1</v>
      </c>
      <c r="M2050" s="4">
        <v>-1</v>
      </c>
      <c r="N2050" s="4">
        <v>-1</v>
      </c>
      <c r="O2050" t="s">
        <v>6153</v>
      </c>
      <c r="P2050">
        <v>0</v>
      </c>
      <c r="Q2050" t="s">
        <v>808</v>
      </c>
      <c r="R2050" s="1">
        <v>0</v>
      </c>
      <c r="S2050" s="3">
        <v>0</v>
      </c>
      <c r="T2050"/>
      <c r="U2050"/>
      <c r="V2050"/>
      <c r="W2050"/>
      <c r="X2050"/>
      <c r="Y2050"/>
      <c r="AA2050"/>
    </row>
    <row r="2051" spans="1:27" x14ac:dyDescent="0.35">
      <c r="A2051" t="s">
        <v>4195</v>
      </c>
      <c r="B2051" t="s">
        <v>362</v>
      </c>
      <c r="C2051">
        <v>0</v>
      </c>
      <c r="D2051" s="4">
        <v>2</v>
      </c>
      <c r="E2051" s="3">
        <v>0</v>
      </c>
      <c r="F2051">
        <v>1</v>
      </c>
      <c r="G2051" s="1">
        <v>0.5</v>
      </c>
      <c r="H2051">
        <v>0</v>
      </c>
      <c r="I2051" s="4">
        <v>1</v>
      </c>
      <c r="J2051" s="3">
        <v>0</v>
      </c>
      <c r="K2051">
        <v>1</v>
      </c>
      <c r="L2051" s="1">
        <v>1</v>
      </c>
      <c r="M2051" s="4">
        <v>-2</v>
      </c>
      <c r="N2051" s="4">
        <v>-1</v>
      </c>
      <c r="O2051" t="s">
        <v>6153</v>
      </c>
      <c r="P2051">
        <v>1</v>
      </c>
      <c r="Q2051" t="s">
        <v>808</v>
      </c>
      <c r="R2051" s="1">
        <v>0</v>
      </c>
      <c r="S2051" s="3">
        <v>0</v>
      </c>
      <c r="T2051"/>
      <c r="U2051"/>
      <c r="V2051"/>
      <c r="W2051"/>
      <c r="X2051"/>
      <c r="Y2051"/>
      <c r="AA2051"/>
    </row>
    <row r="2052" spans="1:27" x14ac:dyDescent="0.35">
      <c r="A2052" t="s">
        <v>4196</v>
      </c>
      <c r="B2052" t="s">
        <v>299</v>
      </c>
      <c r="C2052">
        <v>0</v>
      </c>
      <c r="D2052" s="4">
        <v>2</v>
      </c>
      <c r="E2052" s="3">
        <v>0</v>
      </c>
      <c r="F2052">
        <v>2</v>
      </c>
      <c r="G2052" s="1">
        <v>1</v>
      </c>
      <c r="H2052">
        <v>0</v>
      </c>
      <c r="I2052" s="4">
        <v>1</v>
      </c>
      <c r="J2052" s="3">
        <v>0</v>
      </c>
      <c r="K2052">
        <v>1</v>
      </c>
      <c r="L2052" s="1">
        <v>1</v>
      </c>
      <c r="M2052" s="4">
        <v>-2</v>
      </c>
      <c r="N2052" s="4">
        <v>-1</v>
      </c>
      <c r="O2052" t="s">
        <v>6153</v>
      </c>
      <c r="P2052">
        <v>1</v>
      </c>
      <c r="Q2052" t="s">
        <v>808</v>
      </c>
      <c r="R2052" s="1">
        <v>0</v>
      </c>
      <c r="S2052" s="3">
        <v>0</v>
      </c>
      <c r="T2052"/>
      <c r="U2052"/>
      <c r="V2052"/>
      <c r="W2052"/>
      <c r="X2052"/>
      <c r="Y2052"/>
      <c r="AA2052"/>
    </row>
    <row r="2053" spans="1:27" x14ac:dyDescent="0.35">
      <c r="A2053" t="s">
        <v>4200</v>
      </c>
      <c r="B2053" t="s">
        <v>299</v>
      </c>
      <c r="C2053">
        <v>0</v>
      </c>
      <c r="D2053" s="4">
        <v>2</v>
      </c>
      <c r="E2053" s="3">
        <v>0</v>
      </c>
      <c r="F2053">
        <v>1</v>
      </c>
      <c r="G2053" s="1">
        <v>0.5</v>
      </c>
      <c r="H2053">
        <v>0</v>
      </c>
      <c r="I2053" s="4">
        <v>1</v>
      </c>
      <c r="J2053" s="3">
        <v>0</v>
      </c>
      <c r="K2053">
        <v>1</v>
      </c>
      <c r="L2053" s="1">
        <v>1</v>
      </c>
      <c r="M2053" s="4">
        <v>-2</v>
      </c>
      <c r="N2053" s="4">
        <v>-1</v>
      </c>
      <c r="O2053" t="s">
        <v>6153</v>
      </c>
      <c r="P2053">
        <v>1</v>
      </c>
      <c r="Q2053" t="s">
        <v>808</v>
      </c>
      <c r="R2053" s="1">
        <v>0</v>
      </c>
      <c r="S2053" s="3">
        <v>0</v>
      </c>
      <c r="T2053"/>
      <c r="U2053"/>
      <c r="V2053"/>
      <c r="W2053"/>
      <c r="X2053"/>
      <c r="Y2053"/>
      <c r="AA2053"/>
    </row>
    <row r="2054" spans="1:27" x14ac:dyDescent="0.35">
      <c r="A2054" t="s">
        <v>4201</v>
      </c>
      <c r="B2054" t="s">
        <v>201</v>
      </c>
      <c r="C2054">
        <v>0</v>
      </c>
      <c r="D2054" s="4">
        <v>2</v>
      </c>
      <c r="E2054" s="3">
        <v>0</v>
      </c>
      <c r="F2054">
        <v>2</v>
      </c>
      <c r="G2054" s="1">
        <v>1</v>
      </c>
      <c r="H2054">
        <v>0</v>
      </c>
      <c r="I2054" s="4">
        <v>1</v>
      </c>
      <c r="J2054" s="3">
        <v>0</v>
      </c>
      <c r="K2054">
        <v>1</v>
      </c>
      <c r="L2054" s="1">
        <v>1</v>
      </c>
      <c r="M2054" s="4">
        <v>-2</v>
      </c>
      <c r="N2054" s="4">
        <v>-1</v>
      </c>
      <c r="O2054" t="s">
        <v>6153</v>
      </c>
      <c r="P2054">
        <v>1</v>
      </c>
      <c r="Q2054" t="s">
        <v>808</v>
      </c>
      <c r="R2054" s="1">
        <v>0</v>
      </c>
      <c r="S2054" s="3">
        <v>0</v>
      </c>
      <c r="T2054"/>
      <c r="U2054"/>
      <c r="V2054"/>
      <c r="W2054"/>
      <c r="X2054"/>
      <c r="Y2054"/>
      <c r="AA2054"/>
    </row>
    <row r="2055" spans="1:27" x14ac:dyDescent="0.35">
      <c r="A2055" t="s">
        <v>4202</v>
      </c>
      <c r="B2055" t="s">
        <v>273</v>
      </c>
      <c r="C2055">
        <v>0</v>
      </c>
      <c r="D2055" s="4">
        <v>2</v>
      </c>
      <c r="E2055" s="3">
        <v>0</v>
      </c>
      <c r="F2055">
        <v>1</v>
      </c>
      <c r="G2055" s="1">
        <v>0.5</v>
      </c>
      <c r="H2055">
        <v>0</v>
      </c>
      <c r="I2055" s="4">
        <v>1</v>
      </c>
      <c r="J2055" s="3">
        <v>0</v>
      </c>
      <c r="K2055">
        <v>1</v>
      </c>
      <c r="L2055" s="1">
        <v>1</v>
      </c>
      <c r="M2055" s="4">
        <v>-2</v>
      </c>
      <c r="N2055" s="4">
        <v>-1</v>
      </c>
      <c r="O2055" t="s">
        <v>6153</v>
      </c>
      <c r="P2055">
        <v>1</v>
      </c>
      <c r="Q2055" t="s">
        <v>808</v>
      </c>
      <c r="R2055" s="1">
        <v>0</v>
      </c>
      <c r="S2055" s="3">
        <v>0</v>
      </c>
      <c r="T2055"/>
      <c r="U2055"/>
      <c r="V2055"/>
      <c r="W2055"/>
      <c r="X2055"/>
      <c r="Y2055"/>
      <c r="AA2055"/>
    </row>
    <row r="2056" spans="1:27" x14ac:dyDescent="0.35">
      <c r="A2056" t="s">
        <v>4206</v>
      </c>
      <c r="B2056" t="s">
        <v>316</v>
      </c>
      <c r="C2056">
        <v>1</v>
      </c>
      <c r="D2056" s="4">
        <v>2</v>
      </c>
      <c r="E2056" s="3">
        <v>2</v>
      </c>
      <c r="F2056">
        <v>2</v>
      </c>
      <c r="G2056" s="1">
        <v>1</v>
      </c>
      <c r="H2056">
        <v>1</v>
      </c>
      <c r="I2056" s="4">
        <v>2</v>
      </c>
      <c r="J2056" s="3">
        <v>2</v>
      </c>
      <c r="K2056">
        <v>2</v>
      </c>
      <c r="L2056" s="1">
        <v>1</v>
      </c>
      <c r="M2056" s="4">
        <v>-1</v>
      </c>
      <c r="N2056" s="4">
        <v>-1</v>
      </c>
      <c r="O2056" t="s">
        <v>6153</v>
      </c>
      <c r="P2056">
        <v>0</v>
      </c>
      <c r="Q2056" t="s">
        <v>808</v>
      </c>
      <c r="R2056" s="1">
        <v>0</v>
      </c>
      <c r="S2056" s="3">
        <v>0</v>
      </c>
      <c r="T2056"/>
      <c r="U2056"/>
      <c r="V2056"/>
      <c r="W2056"/>
      <c r="X2056"/>
      <c r="Y2056"/>
      <c r="AA2056"/>
    </row>
    <row r="2057" spans="1:27" x14ac:dyDescent="0.35">
      <c r="A2057" t="s">
        <v>4207</v>
      </c>
      <c r="B2057" t="s">
        <v>331</v>
      </c>
      <c r="C2057">
        <v>0</v>
      </c>
      <c r="D2057" s="4">
        <v>2</v>
      </c>
      <c r="E2057" s="3">
        <v>0</v>
      </c>
      <c r="F2057">
        <v>2</v>
      </c>
      <c r="G2057" s="1">
        <v>1</v>
      </c>
      <c r="H2057">
        <v>0</v>
      </c>
      <c r="I2057" s="4">
        <v>1</v>
      </c>
      <c r="J2057" s="3">
        <v>0</v>
      </c>
      <c r="K2057">
        <v>1</v>
      </c>
      <c r="L2057" s="1">
        <v>1</v>
      </c>
      <c r="M2057" s="4">
        <v>-2</v>
      </c>
      <c r="N2057" s="4">
        <v>-1</v>
      </c>
      <c r="O2057" t="s">
        <v>6153</v>
      </c>
      <c r="P2057">
        <v>1</v>
      </c>
      <c r="Q2057" t="s">
        <v>808</v>
      </c>
      <c r="R2057" s="1">
        <v>0</v>
      </c>
      <c r="S2057" s="3">
        <v>0</v>
      </c>
      <c r="T2057"/>
      <c r="U2057"/>
      <c r="V2057"/>
      <c r="W2057"/>
      <c r="X2057"/>
      <c r="Y2057"/>
      <c r="AA2057"/>
    </row>
    <row r="2058" spans="1:27" x14ac:dyDescent="0.35">
      <c r="A2058" t="s">
        <v>4212</v>
      </c>
      <c r="B2058" t="s">
        <v>249</v>
      </c>
      <c r="C2058">
        <v>0</v>
      </c>
      <c r="D2058" s="4">
        <v>2</v>
      </c>
      <c r="E2058" s="3">
        <v>0</v>
      </c>
      <c r="F2058">
        <v>2</v>
      </c>
      <c r="G2058" s="1">
        <v>1</v>
      </c>
      <c r="H2058">
        <v>0</v>
      </c>
      <c r="I2058" s="4">
        <v>1</v>
      </c>
      <c r="J2058" s="3">
        <v>0</v>
      </c>
      <c r="K2058">
        <v>1</v>
      </c>
      <c r="L2058" s="1">
        <v>1</v>
      </c>
      <c r="M2058" s="4">
        <v>-2</v>
      </c>
      <c r="N2058" s="4">
        <v>-1</v>
      </c>
      <c r="O2058" t="s">
        <v>6153</v>
      </c>
      <c r="P2058">
        <v>1</v>
      </c>
      <c r="Q2058" t="s">
        <v>808</v>
      </c>
      <c r="R2058" s="1">
        <v>0</v>
      </c>
      <c r="S2058" s="3">
        <v>0</v>
      </c>
      <c r="T2058"/>
      <c r="U2058"/>
      <c r="V2058"/>
      <c r="W2058"/>
      <c r="X2058"/>
      <c r="Y2058"/>
      <c r="AA2058"/>
    </row>
    <row r="2059" spans="1:27" x14ac:dyDescent="0.35">
      <c r="A2059" t="s">
        <v>4213</v>
      </c>
      <c r="B2059" t="s">
        <v>241</v>
      </c>
      <c r="C2059">
        <v>1</v>
      </c>
      <c r="D2059" s="4">
        <v>2</v>
      </c>
      <c r="E2059" s="3">
        <v>2</v>
      </c>
      <c r="F2059">
        <v>1</v>
      </c>
      <c r="G2059" s="1">
        <v>0.5</v>
      </c>
      <c r="H2059">
        <v>1</v>
      </c>
      <c r="I2059" s="4">
        <v>2</v>
      </c>
      <c r="J2059" s="3">
        <v>2</v>
      </c>
      <c r="K2059">
        <v>1</v>
      </c>
      <c r="L2059" s="1">
        <v>0.5</v>
      </c>
      <c r="M2059" s="4">
        <v>-1</v>
      </c>
      <c r="N2059" s="4">
        <v>-1</v>
      </c>
      <c r="O2059" t="s">
        <v>6153</v>
      </c>
      <c r="P2059">
        <v>0</v>
      </c>
      <c r="Q2059" t="s">
        <v>808</v>
      </c>
      <c r="R2059" s="1">
        <v>0</v>
      </c>
      <c r="S2059" s="3">
        <v>0</v>
      </c>
      <c r="T2059"/>
      <c r="U2059"/>
      <c r="V2059"/>
      <c r="W2059"/>
      <c r="X2059"/>
      <c r="Y2059"/>
      <c r="AA2059"/>
    </row>
    <row r="2060" spans="1:27" x14ac:dyDescent="0.35">
      <c r="A2060" t="s">
        <v>4215</v>
      </c>
      <c r="B2060" t="s">
        <v>249</v>
      </c>
      <c r="C2060">
        <v>0</v>
      </c>
      <c r="D2060" s="4">
        <v>2</v>
      </c>
      <c r="E2060" s="3">
        <v>0</v>
      </c>
      <c r="F2060">
        <v>2</v>
      </c>
      <c r="G2060" s="1">
        <v>1</v>
      </c>
      <c r="H2060">
        <v>0</v>
      </c>
      <c r="I2060" s="4">
        <v>1</v>
      </c>
      <c r="J2060" s="3">
        <v>0</v>
      </c>
      <c r="K2060">
        <v>1</v>
      </c>
      <c r="L2060" s="1">
        <v>1</v>
      </c>
      <c r="M2060" s="4">
        <v>-2</v>
      </c>
      <c r="N2060" s="4">
        <v>-1</v>
      </c>
      <c r="O2060" t="s">
        <v>6153</v>
      </c>
      <c r="P2060">
        <v>1</v>
      </c>
      <c r="Q2060" t="s">
        <v>808</v>
      </c>
      <c r="R2060" s="1">
        <v>0</v>
      </c>
      <c r="S2060" s="3">
        <v>0</v>
      </c>
      <c r="T2060"/>
      <c r="U2060"/>
      <c r="V2060"/>
      <c r="W2060"/>
      <c r="X2060"/>
      <c r="Y2060"/>
      <c r="AA2060"/>
    </row>
    <row r="2061" spans="1:27" x14ac:dyDescent="0.35">
      <c r="A2061" t="s">
        <v>4224</v>
      </c>
      <c r="B2061" t="s">
        <v>146</v>
      </c>
      <c r="C2061">
        <v>0</v>
      </c>
      <c r="D2061" s="4">
        <v>2</v>
      </c>
      <c r="E2061" s="3">
        <v>0</v>
      </c>
      <c r="F2061">
        <v>2</v>
      </c>
      <c r="G2061" s="1">
        <v>1</v>
      </c>
      <c r="H2061">
        <v>0</v>
      </c>
      <c r="I2061" s="4">
        <v>1</v>
      </c>
      <c r="J2061" s="3">
        <v>0</v>
      </c>
      <c r="K2061">
        <v>1</v>
      </c>
      <c r="L2061" s="1">
        <v>1</v>
      </c>
      <c r="M2061" s="4">
        <v>-2</v>
      </c>
      <c r="N2061" s="4">
        <v>-1</v>
      </c>
      <c r="O2061" t="s">
        <v>6153</v>
      </c>
      <c r="P2061">
        <v>1</v>
      </c>
      <c r="Q2061" t="s">
        <v>808</v>
      </c>
      <c r="R2061" s="1">
        <v>0</v>
      </c>
      <c r="S2061" s="3">
        <v>0</v>
      </c>
      <c r="T2061"/>
      <c r="U2061"/>
      <c r="V2061"/>
      <c r="W2061"/>
      <c r="X2061"/>
      <c r="Y2061"/>
      <c r="AA2061"/>
    </row>
    <row r="2062" spans="1:27" x14ac:dyDescent="0.35">
      <c r="A2062" t="s">
        <v>4225</v>
      </c>
      <c r="B2062" t="s">
        <v>571</v>
      </c>
      <c r="C2062">
        <v>0</v>
      </c>
      <c r="D2062" s="4">
        <v>2</v>
      </c>
      <c r="E2062" s="3">
        <v>0</v>
      </c>
      <c r="F2062">
        <v>2</v>
      </c>
      <c r="G2062" s="1">
        <v>1</v>
      </c>
      <c r="H2062">
        <v>0</v>
      </c>
      <c r="I2062" s="4">
        <v>1</v>
      </c>
      <c r="J2062" s="3">
        <v>0</v>
      </c>
      <c r="K2062">
        <v>1</v>
      </c>
      <c r="L2062" s="1">
        <v>1</v>
      </c>
      <c r="M2062" s="4">
        <v>-2</v>
      </c>
      <c r="N2062" s="4">
        <v>-1</v>
      </c>
      <c r="O2062" t="s">
        <v>6153</v>
      </c>
      <c r="P2062">
        <v>1</v>
      </c>
      <c r="Q2062" t="s">
        <v>808</v>
      </c>
      <c r="R2062" s="1">
        <v>0</v>
      </c>
      <c r="S2062" s="3">
        <v>0</v>
      </c>
      <c r="T2062"/>
      <c r="U2062"/>
      <c r="V2062"/>
      <c r="W2062"/>
      <c r="X2062"/>
      <c r="Y2062"/>
      <c r="AA2062"/>
    </row>
    <row r="2063" spans="1:27" x14ac:dyDescent="0.35">
      <c r="A2063" t="s">
        <v>4226</v>
      </c>
      <c r="B2063" t="s">
        <v>198</v>
      </c>
      <c r="C2063">
        <v>0</v>
      </c>
      <c r="D2063" s="4">
        <v>2</v>
      </c>
      <c r="E2063" s="3">
        <v>0</v>
      </c>
      <c r="F2063">
        <v>1</v>
      </c>
      <c r="G2063" s="1">
        <v>0.5</v>
      </c>
      <c r="H2063">
        <v>0</v>
      </c>
      <c r="I2063" s="4">
        <v>1</v>
      </c>
      <c r="J2063" s="3">
        <v>0</v>
      </c>
      <c r="K2063">
        <v>1</v>
      </c>
      <c r="L2063" s="1">
        <v>1</v>
      </c>
      <c r="M2063" s="4">
        <v>-2</v>
      </c>
      <c r="N2063" s="4">
        <v>-1</v>
      </c>
      <c r="O2063" t="s">
        <v>6153</v>
      </c>
      <c r="P2063">
        <v>1</v>
      </c>
      <c r="Q2063" t="s">
        <v>808</v>
      </c>
      <c r="R2063" s="1">
        <v>0</v>
      </c>
      <c r="S2063" s="3">
        <v>0</v>
      </c>
      <c r="T2063"/>
      <c r="U2063"/>
      <c r="V2063"/>
      <c r="W2063"/>
      <c r="X2063"/>
      <c r="Y2063"/>
      <c r="AA2063"/>
    </row>
    <row r="2064" spans="1:27" x14ac:dyDescent="0.35">
      <c r="A2064" t="s">
        <v>4235</v>
      </c>
      <c r="B2064" t="s">
        <v>400</v>
      </c>
      <c r="C2064">
        <v>0</v>
      </c>
      <c r="D2064" s="4">
        <v>2</v>
      </c>
      <c r="E2064" s="3">
        <v>0</v>
      </c>
      <c r="F2064">
        <v>2</v>
      </c>
      <c r="G2064" s="1">
        <v>1</v>
      </c>
      <c r="H2064">
        <v>0</v>
      </c>
      <c r="I2064" s="4">
        <v>1</v>
      </c>
      <c r="J2064" s="3">
        <v>0</v>
      </c>
      <c r="K2064">
        <v>1</v>
      </c>
      <c r="L2064" s="1">
        <v>1</v>
      </c>
      <c r="M2064" s="4">
        <v>-2</v>
      </c>
      <c r="N2064" s="4">
        <v>-1</v>
      </c>
      <c r="O2064" t="s">
        <v>6153</v>
      </c>
      <c r="P2064">
        <v>1</v>
      </c>
      <c r="Q2064" t="s">
        <v>808</v>
      </c>
      <c r="R2064" s="1">
        <v>0</v>
      </c>
      <c r="S2064" s="3">
        <v>0</v>
      </c>
      <c r="T2064"/>
      <c r="U2064"/>
      <c r="V2064"/>
      <c r="W2064"/>
      <c r="X2064"/>
      <c r="Y2064"/>
      <c r="AA2064"/>
    </row>
    <row r="2065" spans="1:27" x14ac:dyDescent="0.35">
      <c r="A2065" t="s">
        <v>4240</v>
      </c>
      <c r="B2065" t="s">
        <v>255</v>
      </c>
      <c r="C2065">
        <v>0</v>
      </c>
      <c r="D2065" s="4">
        <v>2</v>
      </c>
      <c r="E2065" s="3">
        <v>0</v>
      </c>
      <c r="F2065">
        <v>1</v>
      </c>
      <c r="G2065" s="1">
        <v>0.5</v>
      </c>
      <c r="H2065">
        <v>0</v>
      </c>
      <c r="I2065" s="4">
        <v>1</v>
      </c>
      <c r="J2065" s="3">
        <v>0</v>
      </c>
      <c r="K2065">
        <v>1</v>
      </c>
      <c r="L2065" s="1">
        <v>1</v>
      </c>
      <c r="M2065" s="4">
        <v>-2</v>
      </c>
      <c r="N2065" s="4">
        <v>-1</v>
      </c>
      <c r="O2065" t="s">
        <v>6153</v>
      </c>
      <c r="P2065">
        <v>1</v>
      </c>
      <c r="Q2065" t="s">
        <v>808</v>
      </c>
      <c r="R2065" s="1">
        <v>0</v>
      </c>
      <c r="S2065" s="3">
        <v>0</v>
      </c>
      <c r="T2065"/>
      <c r="U2065"/>
      <c r="V2065"/>
      <c r="W2065"/>
      <c r="X2065"/>
      <c r="Y2065"/>
      <c r="AA2065"/>
    </row>
    <row r="2066" spans="1:27" x14ac:dyDescent="0.35">
      <c r="A2066" t="s">
        <v>4245</v>
      </c>
      <c r="B2066" t="s">
        <v>204</v>
      </c>
      <c r="C2066">
        <v>0</v>
      </c>
      <c r="D2066" s="4">
        <v>2</v>
      </c>
      <c r="E2066" s="3">
        <v>0</v>
      </c>
      <c r="F2066">
        <v>1</v>
      </c>
      <c r="G2066" s="1">
        <v>0.5</v>
      </c>
      <c r="H2066">
        <v>0</v>
      </c>
      <c r="I2066" s="4">
        <v>1</v>
      </c>
      <c r="J2066" s="3">
        <v>0</v>
      </c>
      <c r="K2066">
        <v>0</v>
      </c>
      <c r="L2066" s="1">
        <v>0</v>
      </c>
      <c r="M2066" s="4">
        <v>-2</v>
      </c>
      <c r="N2066" s="4">
        <v>-1</v>
      </c>
      <c r="O2066" t="s">
        <v>6153</v>
      </c>
      <c r="P2066">
        <v>1</v>
      </c>
      <c r="Q2066" t="s">
        <v>808</v>
      </c>
      <c r="R2066" s="1">
        <v>0</v>
      </c>
      <c r="S2066" s="3">
        <v>0</v>
      </c>
      <c r="T2066"/>
      <c r="U2066"/>
      <c r="V2066"/>
      <c r="W2066"/>
      <c r="X2066"/>
      <c r="Y2066"/>
      <c r="AA2066"/>
    </row>
    <row r="2067" spans="1:27" x14ac:dyDescent="0.35">
      <c r="A2067" t="s">
        <v>4249</v>
      </c>
      <c r="B2067" t="s">
        <v>438</v>
      </c>
      <c r="C2067">
        <v>0</v>
      </c>
      <c r="D2067" s="4">
        <v>2</v>
      </c>
      <c r="E2067" s="3">
        <v>0</v>
      </c>
      <c r="F2067">
        <v>2</v>
      </c>
      <c r="G2067" s="1">
        <v>1</v>
      </c>
      <c r="H2067">
        <v>0</v>
      </c>
      <c r="I2067" s="4">
        <v>1</v>
      </c>
      <c r="J2067" s="3">
        <v>0</v>
      </c>
      <c r="K2067">
        <v>1</v>
      </c>
      <c r="L2067" s="1">
        <v>1</v>
      </c>
      <c r="M2067" s="4">
        <v>-2</v>
      </c>
      <c r="N2067" s="4">
        <v>-1</v>
      </c>
      <c r="O2067" t="s">
        <v>6153</v>
      </c>
      <c r="P2067">
        <v>1</v>
      </c>
      <c r="Q2067" t="s">
        <v>808</v>
      </c>
      <c r="R2067" s="1">
        <v>0</v>
      </c>
      <c r="S2067" s="3">
        <v>0</v>
      </c>
      <c r="T2067"/>
      <c r="U2067"/>
      <c r="V2067"/>
      <c r="W2067"/>
      <c r="X2067"/>
      <c r="Y2067"/>
      <c r="AA2067"/>
    </row>
    <row r="2068" spans="1:27" x14ac:dyDescent="0.35">
      <c r="A2068" t="s">
        <v>4252</v>
      </c>
      <c r="B2068" t="s">
        <v>524</v>
      </c>
      <c r="C2068">
        <v>0</v>
      </c>
      <c r="D2068" s="4">
        <v>2</v>
      </c>
      <c r="E2068" s="3">
        <v>0</v>
      </c>
      <c r="F2068">
        <v>1</v>
      </c>
      <c r="G2068" s="1">
        <v>0.5</v>
      </c>
      <c r="H2068">
        <v>0</v>
      </c>
      <c r="I2068" s="4">
        <v>1</v>
      </c>
      <c r="J2068" s="3">
        <v>0</v>
      </c>
      <c r="K2068">
        <v>1</v>
      </c>
      <c r="L2068" s="1">
        <v>1</v>
      </c>
      <c r="M2068" s="4">
        <v>-2</v>
      </c>
      <c r="N2068" s="4">
        <v>-1</v>
      </c>
      <c r="O2068" t="s">
        <v>6153</v>
      </c>
      <c r="P2068">
        <v>1</v>
      </c>
      <c r="Q2068" t="s">
        <v>808</v>
      </c>
      <c r="R2068" s="1">
        <v>0</v>
      </c>
      <c r="S2068" s="3">
        <v>0</v>
      </c>
      <c r="T2068"/>
      <c r="U2068"/>
      <c r="V2068"/>
      <c r="W2068"/>
      <c r="X2068"/>
      <c r="Y2068"/>
      <c r="AA2068"/>
    </row>
    <row r="2069" spans="1:27" x14ac:dyDescent="0.35">
      <c r="A2069" t="s">
        <v>4254</v>
      </c>
      <c r="B2069" t="s">
        <v>693</v>
      </c>
      <c r="C2069">
        <v>0</v>
      </c>
      <c r="D2069" s="4">
        <v>2</v>
      </c>
      <c r="E2069" s="3">
        <v>0</v>
      </c>
      <c r="F2069">
        <v>2</v>
      </c>
      <c r="G2069" s="1">
        <v>1</v>
      </c>
      <c r="H2069">
        <v>0</v>
      </c>
      <c r="I2069" s="4">
        <v>1</v>
      </c>
      <c r="J2069" s="3">
        <v>0</v>
      </c>
      <c r="K2069">
        <v>1</v>
      </c>
      <c r="L2069" s="1">
        <v>1</v>
      </c>
      <c r="M2069" s="4">
        <v>-2</v>
      </c>
      <c r="N2069" s="4">
        <v>-1</v>
      </c>
      <c r="O2069" t="s">
        <v>6153</v>
      </c>
      <c r="P2069">
        <v>1</v>
      </c>
      <c r="Q2069" t="s">
        <v>808</v>
      </c>
      <c r="R2069" s="1">
        <v>0</v>
      </c>
      <c r="S2069" s="3">
        <v>0</v>
      </c>
      <c r="T2069"/>
      <c r="U2069"/>
      <c r="V2069"/>
      <c r="W2069"/>
      <c r="X2069"/>
      <c r="Y2069"/>
      <c r="AA2069"/>
    </row>
    <row r="2070" spans="1:27" x14ac:dyDescent="0.35">
      <c r="A2070" t="s">
        <v>4257</v>
      </c>
      <c r="B2070" t="s">
        <v>467</v>
      </c>
      <c r="C2070">
        <v>0</v>
      </c>
      <c r="D2070" s="4">
        <v>2</v>
      </c>
      <c r="E2070" s="3">
        <v>0</v>
      </c>
      <c r="F2070">
        <v>2</v>
      </c>
      <c r="G2070" s="1">
        <v>1</v>
      </c>
      <c r="H2070">
        <v>0</v>
      </c>
      <c r="I2070" s="4">
        <v>1</v>
      </c>
      <c r="J2070" s="3">
        <v>0</v>
      </c>
      <c r="K2070">
        <v>1</v>
      </c>
      <c r="L2070" s="1">
        <v>1</v>
      </c>
      <c r="M2070" s="4">
        <v>-2</v>
      </c>
      <c r="N2070" s="4">
        <v>-1</v>
      </c>
      <c r="O2070" t="s">
        <v>6153</v>
      </c>
      <c r="P2070">
        <v>1</v>
      </c>
      <c r="Q2070" t="s">
        <v>808</v>
      </c>
      <c r="R2070" s="1">
        <v>0</v>
      </c>
      <c r="S2070" s="3">
        <v>0</v>
      </c>
      <c r="T2070"/>
      <c r="U2070"/>
      <c r="V2070"/>
      <c r="W2070"/>
      <c r="X2070"/>
      <c r="Y2070"/>
      <c r="AA2070"/>
    </row>
    <row r="2071" spans="1:27" x14ac:dyDescent="0.35">
      <c r="A2071" t="s">
        <v>4258</v>
      </c>
      <c r="B2071" t="s">
        <v>352</v>
      </c>
      <c r="C2071">
        <v>0</v>
      </c>
      <c r="D2071" s="4">
        <v>2</v>
      </c>
      <c r="E2071" s="3">
        <v>0</v>
      </c>
      <c r="F2071">
        <v>1</v>
      </c>
      <c r="G2071" s="1">
        <v>0.5</v>
      </c>
      <c r="H2071">
        <v>0</v>
      </c>
      <c r="I2071" s="4">
        <v>1</v>
      </c>
      <c r="J2071" s="3">
        <v>0</v>
      </c>
      <c r="K2071">
        <v>1</v>
      </c>
      <c r="L2071" s="1">
        <v>1</v>
      </c>
      <c r="M2071" s="4">
        <v>-2</v>
      </c>
      <c r="N2071" s="4">
        <v>-1</v>
      </c>
      <c r="O2071" t="s">
        <v>6153</v>
      </c>
      <c r="P2071">
        <v>1</v>
      </c>
      <c r="Q2071" t="s">
        <v>808</v>
      </c>
      <c r="R2071" s="1">
        <v>0</v>
      </c>
      <c r="S2071" s="3">
        <v>0</v>
      </c>
      <c r="T2071"/>
      <c r="U2071"/>
      <c r="V2071"/>
      <c r="W2071"/>
      <c r="X2071"/>
      <c r="Y2071"/>
      <c r="AA2071"/>
    </row>
    <row r="2072" spans="1:27" x14ac:dyDescent="0.35">
      <c r="A2072" t="s">
        <v>4265</v>
      </c>
      <c r="B2072" t="s">
        <v>352</v>
      </c>
      <c r="C2072">
        <v>0</v>
      </c>
      <c r="D2072" s="4">
        <v>2</v>
      </c>
      <c r="E2072" s="3">
        <v>0</v>
      </c>
      <c r="F2072">
        <v>0</v>
      </c>
      <c r="G2072" s="1">
        <v>0</v>
      </c>
      <c r="H2072">
        <v>0</v>
      </c>
      <c r="I2072" s="4">
        <v>1</v>
      </c>
      <c r="J2072" s="3">
        <v>0</v>
      </c>
      <c r="K2072">
        <v>0</v>
      </c>
      <c r="L2072" s="1">
        <v>0</v>
      </c>
      <c r="M2072" s="4">
        <v>-2</v>
      </c>
      <c r="N2072" s="4">
        <v>-1</v>
      </c>
      <c r="O2072" t="s">
        <v>6153</v>
      </c>
      <c r="P2072">
        <v>1</v>
      </c>
      <c r="Q2072" t="s">
        <v>808</v>
      </c>
      <c r="R2072" s="1">
        <v>0</v>
      </c>
      <c r="S2072" s="3">
        <v>0</v>
      </c>
      <c r="T2072"/>
      <c r="U2072"/>
      <c r="V2072"/>
      <c r="W2072"/>
      <c r="X2072"/>
      <c r="Y2072"/>
      <c r="AA2072"/>
    </row>
    <row r="2073" spans="1:27" x14ac:dyDescent="0.35">
      <c r="A2073" t="s">
        <v>2217</v>
      </c>
      <c r="B2073" t="s">
        <v>685</v>
      </c>
      <c r="C2073">
        <v>0</v>
      </c>
      <c r="D2073" s="4">
        <v>2</v>
      </c>
      <c r="E2073" s="3">
        <v>0</v>
      </c>
      <c r="F2073">
        <v>0</v>
      </c>
      <c r="G2073" s="1">
        <v>0</v>
      </c>
      <c r="H2073">
        <v>0</v>
      </c>
      <c r="I2073" s="4">
        <v>1</v>
      </c>
      <c r="J2073" s="3">
        <v>0</v>
      </c>
      <c r="K2073">
        <v>0</v>
      </c>
      <c r="L2073" s="1">
        <v>0</v>
      </c>
      <c r="M2073" s="4">
        <v>-2</v>
      </c>
      <c r="N2073" s="4">
        <v>-1</v>
      </c>
      <c r="O2073" t="s">
        <v>6153</v>
      </c>
      <c r="P2073">
        <v>1</v>
      </c>
      <c r="Q2073" t="s">
        <v>808</v>
      </c>
      <c r="R2073" s="1">
        <v>0</v>
      </c>
      <c r="S2073" s="3">
        <v>0</v>
      </c>
      <c r="T2073"/>
      <c r="U2073"/>
      <c r="V2073"/>
      <c r="W2073"/>
      <c r="X2073"/>
      <c r="Y2073"/>
      <c r="AA2073"/>
    </row>
    <row r="2074" spans="1:27" x14ac:dyDescent="0.35">
      <c r="A2074" t="s">
        <v>4274</v>
      </c>
      <c r="B2074" t="s">
        <v>627</v>
      </c>
      <c r="C2074">
        <v>0</v>
      </c>
      <c r="D2074" s="4">
        <v>2</v>
      </c>
      <c r="E2074" s="3">
        <v>0</v>
      </c>
      <c r="F2074">
        <v>1</v>
      </c>
      <c r="G2074" s="1">
        <v>0.5</v>
      </c>
      <c r="H2074">
        <v>0</v>
      </c>
      <c r="I2074" s="4">
        <v>1</v>
      </c>
      <c r="J2074" s="3">
        <v>0</v>
      </c>
      <c r="K2074">
        <v>0</v>
      </c>
      <c r="L2074" s="1">
        <v>0</v>
      </c>
      <c r="M2074" s="4">
        <v>-2</v>
      </c>
      <c r="N2074" s="4">
        <v>-1</v>
      </c>
      <c r="O2074" t="s">
        <v>6153</v>
      </c>
      <c r="P2074">
        <v>1</v>
      </c>
      <c r="Q2074" t="s">
        <v>808</v>
      </c>
      <c r="R2074" s="1">
        <v>0</v>
      </c>
      <c r="S2074" s="3">
        <v>0</v>
      </c>
      <c r="T2074"/>
      <c r="U2074"/>
      <c r="V2074"/>
      <c r="W2074"/>
      <c r="X2074"/>
      <c r="Y2074"/>
      <c r="AA2074"/>
    </row>
    <row r="2075" spans="1:27" x14ac:dyDescent="0.35">
      <c r="A2075" t="s">
        <v>4277</v>
      </c>
      <c r="B2075" t="s">
        <v>35</v>
      </c>
      <c r="C2075">
        <v>0</v>
      </c>
      <c r="D2075" s="4">
        <v>2</v>
      </c>
      <c r="E2075" s="3">
        <v>0</v>
      </c>
      <c r="F2075">
        <v>2</v>
      </c>
      <c r="G2075" s="1">
        <v>1</v>
      </c>
      <c r="H2075">
        <v>0</v>
      </c>
      <c r="I2075" s="4">
        <v>1</v>
      </c>
      <c r="J2075" s="3">
        <v>0</v>
      </c>
      <c r="K2075">
        <v>1</v>
      </c>
      <c r="L2075" s="1">
        <v>1</v>
      </c>
      <c r="M2075" s="4">
        <v>-2</v>
      </c>
      <c r="N2075" s="4">
        <v>-1</v>
      </c>
      <c r="O2075" t="s">
        <v>6153</v>
      </c>
      <c r="P2075">
        <v>1</v>
      </c>
      <c r="Q2075" t="s">
        <v>808</v>
      </c>
      <c r="R2075" s="1">
        <v>0</v>
      </c>
      <c r="S2075" s="3">
        <v>0</v>
      </c>
      <c r="T2075"/>
      <c r="U2075"/>
      <c r="V2075"/>
      <c r="W2075"/>
      <c r="X2075"/>
      <c r="Y2075"/>
      <c r="AA2075"/>
    </row>
    <row r="2076" spans="1:27" x14ac:dyDescent="0.35">
      <c r="A2076" t="s">
        <v>4283</v>
      </c>
      <c r="B2076" t="s">
        <v>213</v>
      </c>
      <c r="C2076">
        <v>0</v>
      </c>
      <c r="D2076" s="4">
        <v>2</v>
      </c>
      <c r="E2076" s="3">
        <v>0</v>
      </c>
      <c r="F2076">
        <v>1</v>
      </c>
      <c r="G2076" s="1">
        <v>0.5</v>
      </c>
      <c r="H2076">
        <v>0</v>
      </c>
      <c r="I2076" s="4">
        <v>1</v>
      </c>
      <c r="J2076" s="3">
        <v>0</v>
      </c>
      <c r="K2076">
        <v>1</v>
      </c>
      <c r="L2076" s="1">
        <v>1</v>
      </c>
      <c r="M2076" s="4">
        <v>-2</v>
      </c>
      <c r="N2076" s="4">
        <v>-1</v>
      </c>
      <c r="O2076" t="s">
        <v>6153</v>
      </c>
      <c r="P2076">
        <v>1</v>
      </c>
      <c r="Q2076" t="s">
        <v>808</v>
      </c>
      <c r="R2076" s="1">
        <v>0</v>
      </c>
      <c r="S2076" s="3">
        <v>0</v>
      </c>
      <c r="T2076"/>
      <c r="U2076"/>
      <c r="V2076"/>
      <c r="W2076"/>
      <c r="X2076"/>
      <c r="Y2076"/>
      <c r="AA2076"/>
    </row>
    <row r="2077" spans="1:27" x14ac:dyDescent="0.35">
      <c r="A2077" t="s">
        <v>4284</v>
      </c>
      <c r="B2077" t="s">
        <v>313</v>
      </c>
      <c r="C2077">
        <v>0</v>
      </c>
      <c r="D2077" s="4">
        <v>2</v>
      </c>
      <c r="E2077" s="3">
        <v>0</v>
      </c>
      <c r="F2077">
        <v>1</v>
      </c>
      <c r="G2077" s="1">
        <v>0.5</v>
      </c>
      <c r="H2077">
        <v>0</v>
      </c>
      <c r="I2077" s="4">
        <v>1</v>
      </c>
      <c r="J2077" s="3">
        <v>0</v>
      </c>
      <c r="K2077">
        <v>0</v>
      </c>
      <c r="L2077" s="1">
        <v>0</v>
      </c>
      <c r="M2077" s="4">
        <v>-2</v>
      </c>
      <c r="N2077" s="4">
        <v>-1</v>
      </c>
      <c r="O2077" t="s">
        <v>6153</v>
      </c>
      <c r="P2077">
        <v>1</v>
      </c>
      <c r="Q2077" t="s">
        <v>808</v>
      </c>
      <c r="R2077" s="1">
        <v>0</v>
      </c>
      <c r="S2077" s="3">
        <v>0</v>
      </c>
      <c r="T2077"/>
      <c r="U2077"/>
      <c r="V2077"/>
      <c r="W2077"/>
      <c r="X2077"/>
      <c r="Y2077"/>
      <c r="AA2077"/>
    </row>
    <row r="2078" spans="1:27" x14ac:dyDescent="0.35">
      <c r="A2078" t="s">
        <v>4286</v>
      </c>
      <c r="B2078" t="s">
        <v>71</v>
      </c>
      <c r="C2078">
        <v>0</v>
      </c>
      <c r="D2078" s="4">
        <v>2</v>
      </c>
      <c r="E2078" s="3">
        <v>0</v>
      </c>
      <c r="F2078">
        <v>2</v>
      </c>
      <c r="G2078" s="1">
        <v>1</v>
      </c>
      <c r="H2078">
        <v>0</v>
      </c>
      <c r="I2078" s="4">
        <v>1</v>
      </c>
      <c r="J2078" s="3">
        <v>0</v>
      </c>
      <c r="K2078">
        <v>1</v>
      </c>
      <c r="L2078" s="1">
        <v>1</v>
      </c>
      <c r="M2078" s="4">
        <v>-2</v>
      </c>
      <c r="N2078" s="4">
        <v>-1</v>
      </c>
      <c r="O2078" t="s">
        <v>6153</v>
      </c>
      <c r="P2078">
        <v>1</v>
      </c>
      <c r="Q2078" t="s">
        <v>808</v>
      </c>
      <c r="R2078" s="1">
        <v>0</v>
      </c>
      <c r="S2078" s="3">
        <v>0</v>
      </c>
      <c r="T2078"/>
      <c r="U2078"/>
      <c r="V2078"/>
      <c r="W2078"/>
      <c r="X2078"/>
      <c r="Y2078"/>
      <c r="AA2078"/>
    </row>
    <row r="2079" spans="1:27" x14ac:dyDescent="0.35">
      <c r="A2079" t="s">
        <v>4287</v>
      </c>
      <c r="B2079" t="s">
        <v>698</v>
      </c>
      <c r="C2079">
        <v>0</v>
      </c>
      <c r="D2079" s="4">
        <v>2</v>
      </c>
      <c r="E2079" s="3">
        <v>0</v>
      </c>
      <c r="F2079">
        <v>1</v>
      </c>
      <c r="G2079" s="1">
        <v>0.5</v>
      </c>
      <c r="H2079">
        <v>0</v>
      </c>
      <c r="I2079" s="4">
        <v>1</v>
      </c>
      <c r="J2079" s="3">
        <v>0</v>
      </c>
      <c r="K2079">
        <v>1</v>
      </c>
      <c r="L2079" s="1">
        <v>1</v>
      </c>
      <c r="M2079" s="4">
        <v>-2</v>
      </c>
      <c r="N2079" s="4">
        <v>-1</v>
      </c>
      <c r="O2079" t="s">
        <v>6153</v>
      </c>
      <c r="P2079">
        <v>1</v>
      </c>
      <c r="Q2079" t="s">
        <v>808</v>
      </c>
      <c r="R2079" s="1">
        <v>0</v>
      </c>
      <c r="S2079" s="3">
        <v>0</v>
      </c>
      <c r="T2079"/>
      <c r="U2079"/>
      <c r="V2079"/>
      <c r="W2079"/>
      <c r="X2079"/>
      <c r="Y2079"/>
      <c r="AA2079"/>
    </row>
    <row r="2080" spans="1:27" x14ac:dyDescent="0.35">
      <c r="A2080" t="s">
        <v>4291</v>
      </c>
      <c r="B2080" t="s">
        <v>460</v>
      </c>
      <c r="C2080">
        <v>0</v>
      </c>
      <c r="D2080" s="4">
        <v>2</v>
      </c>
      <c r="E2080" s="3">
        <v>0</v>
      </c>
      <c r="F2080">
        <v>2</v>
      </c>
      <c r="G2080" s="1">
        <v>1</v>
      </c>
      <c r="H2080">
        <v>0</v>
      </c>
      <c r="I2080" s="4">
        <v>1</v>
      </c>
      <c r="J2080" s="3">
        <v>0</v>
      </c>
      <c r="K2080">
        <v>1</v>
      </c>
      <c r="L2080" s="1">
        <v>1</v>
      </c>
      <c r="M2080" s="4">
        <v>-2</v>
      </c>
      <c r="N2080" s="4">
        <v>-1</v>
      </c>
      <c r="O2080" t="s">
        <v>6153</v>
      </c>
      <c r="P2080">
        <v>1</v>
      </c>
      <c r="Q2080" t="s">
        <v>808</v>
      </c>
      <c r="R2080" s="1">
        <v>0</v>
      </c>
      <c r="S2080" s="3">
        <v>0</v>
      </c>
      <c r="T2080"/>
      <c r="U2080"/>
      <c r="V2080"/>
      <c r="W2080"/>
      <c r="X2080"/>
      <c r="Y2080"/>
      <c r="AA2080"/>
    </row>
    <row r="2081" spans="1:27" x14ac:dyDescent="0.35">
      <c r="A2081" t="s">
        <v>4301</v>
      </c>
      <c r="B2081" t="s">
        <v>27</v>
      </c>
      <c r="C2081">
        <v>0</v>
      </c>
      <c r="D2081" s="4">
        <v>2</v>
      </c>
      <c r="E2081" s="3">
        <v>0</v>
      </c>
      <c r="F2081">
        <v>1</v>
      </c>
      <c r="G2081" s="1">
        <v>0.5</v>
      </c>
      <c r="H2081">
        <v>0</v>
      </c>
      <c r="I2081" s="4">
        <v>1</v>
      </c>
      <c r="J2081" s="3">
        <v>0</v>
      </c>
      <c r="K2081">
        <v>1</v>
      </c>
      <c r="L2081" s="1">
        <v>1</v>
      </c>
      <c r="M2081" s="4">
        <v>-2</v>
      </c>
      <c r="N2081" s="4">
        <v>-1</v>
      </c>
      <c r="O2081" t="s">
        <v>6153</v>
      </c>
      <c r="P2081">
        <v>1</v>
      </c>
      <c r="Q2081" t="s">
        <v>808</v>
      </c>
      <c r="R2081" s="1">
        <v>0</v>
      </c>
      <c r="S2081" s="3">
        <v>0</v>
      </c>
      <c r="T2081"/>
      <c r="U2081"/>
      <c r="V2081"/>
      <c r="W2081"/>
      <c r="X2081"/>
      <c r="Y2081"/>
      <c r="AA2081"/>
    </row>
    <row r="2082" spans="1:27" x14ac:dyDescent="0.35">
      <c r="A2082" t="s">
        <v>4308</v>
      </c>
      <c r="B2082" t="s">
        <v>160</v>
      </c>
      <c r="C2082">
        <v>0</v>
      </c>
      <c r="D2082" s="4">
        <v>2</v>
      </c>
      <c r="E2082" s="3">
        <v>0</v>
      </c>
      <c r="F2082">
        <v>2</v>
      </c>
      <c r="G2082" s="1">
        <v>1</v>
      </c>
      <c r="H2082">
        <v>0</v>
      </c>
      <c r="I2082" s="4">
        <v>1</v>
      </c>
      <c r="J2082" s="3">
        <v>0</v>
      </c>
      <c r="K2082">
        <v>1</v>
      </c>
      <c r="L2082" s="1">
        <v>1</v>
      </c>
      <c r="M2082" s="4">
        <v>-2</v>
      </c>
      <c r="N2082" s="4">
        <v>-1</v>
      </c>
      <c r="O2082" t="s">
        <v>6153</v>
      </c>
      <c r="P2082">
        <v>1</v>
      </c>
      <c r="Q2082" t="s">
        <v>808</v>
      </c>
      <c r="R2082" s="1">
        <v>0</v>
      </c>
      <c r="S2082" s="3">
        <v>0</v>
      </c>
      <c r="T2082"/>
      <c r="U2082"/>
      <c r="V2082"/>
      <c r="W2082"/>
      <c r="X2082"/>
      <c r="Y2082"/>
      <c r="AA2082"/>
    </row>
    <row r="2083" spans="1:27" x14ac:dyDescent="0.35">
      <c r="A2083" t="s">
        <v>4311</v>
      </c>
      <c r="B2083" t="s">
        <v>178</v>
      </c>
      <c r="C2083">
        <v>0</v>
      </c>
      <c r="D2083" s="4">
        <v>2</v>
      </c>
      <c r="E2083" s="3">
        <v>0</v>
      </c>
      <c r="F2083">
        <v>1</v>
      </c>
      <c r="G2083" s="1">
        <v>0.5</v>
      </c>
      <c r="H2083">
        <v>0</v>
      </c>
      <c r="I2083" s="4">
        <v>1</v>
      </c>
      <c r="J2083" s="3">
        <v>0</v>
      </c>
      <c r="K2083">
        <v>0</v>
      </c>
      <c r="L2083" s="1">
        <v>0</v>
      </c>
      <c r="M2083" s="4">
        <v>-2</v>
      </c>
      <c r="N2083" s="4">
        <v>-1</v>
      </c>
      <c r="O2083" t="s">
        <v>6153</v>
      </c>
      <c r="P2083">
        <v>1</v>
      </c>
      <c r="Q2083" t="s">
        <v>808</v>
      </c>
      <c r="R2083" s="1">
        <v>0</v>
      </c>
      <c r="S2083" s="3">
        <v>0</v>
      </c>
      <c r="T2083"/>
      <c r="U2083"/>
      <c r="V2083"/>
      <c r="W2083"/>
      <c r="X2083"/>
      <c r="Y2083"/>
      <c r="AA2083"/>
    </row>
    <row r="2084" spans="1:27" x14ac:dyDescent="0.35">
      <c r="A2084" t="s">
        <v>4312</v>
      </c>
      <c r="B2084" t="s">
        <v>325</v>
      </c>
      <c r="C2084">
        <v>0</v>
      </c>
      <c r="D2084" s="4">
        <v>2</v>
      </c>
      <c r="E2084" s="3">
        <v>0</v>
      </c>
      <c r="F2084">
        <v>2</v>
      </c>
      <c r="G2084" s="1">
        <v>1</v>
      </c>
      <c r="H2084">
        <v>0</v>
      </c>
      <c r="I2084" s="4">
        <v>1</v>
      </c>
      <c r="J2084" s="3">
        <v>0</v>
      </c>
      <c r="K2084">
        <v>1</v>
      </c>
      <c r="L2084" s="1">
        <v>1</v>
      </c>
      <c r="M2084" s="4">
        <v>-2</v>
      </c>
      <c r="N2084" s="4">
        <v>-1</v>
      </c>
      <c r="O2084" t="s">
        <v>6153</v>
      </c>
      <c r="P2084">
        <v>1</v>
      </c>
      <c r="Q2084" t="s">
        <v>808</v>
      </c>
      <c r="R2084" s="1">
        <v>0</v>
      </c>
      <c r="S2084" s="3">
        <v>0</v>
      </c>
      <c r="T2084"/>
      <c r="U2084"/>
      <c r="V2084"/>
      <c r="W2084"/>
      <c r="X2084"/>
      <c r="Y2084"/>
      <c r="AA2084"/>
    </row>
    <row r="2085" spans="1:27" x14ac:dyDescent="0.35">
      <c r="A2085" t="s">
        <v>4315</v>
      </c>
      <c r="B2085" t="s">
        <v>178</v>
      </c>
      <c r="C2085">
        <v>0</v>
      </c>
      <c r="D2085" s="4">
        <v>2</v>
      </c>
      <c r="E2085" s="3">
        <v>0</v>
      </c>
      <c r="F2085">
        <v>1</v>
      </c>
      <c r="G2085" s="1">
        <v>0.5</v>
      </c>
      <c r="H2085">
        <v>0</v>
      </c>
      <c r="I2085" s="4">
        <v>1</v>
      </c>
      <c r="J2085" s="3">
        <v>0</v>
      </c>
      <c r="K2085">
        <v>0</v>
      </c>
      <c r="L2085" s="1">
        <v>0</v>
      </c>
      <c r="M2085" s="4">
        <v>-2</v>
      </c>
      <c r="N2085" s="4">
        <v>-1</v>
      </c>
      <c r="O2085" t="s">
        <v>6153</v>
      </c>
      <c r="P2085">
        <v>1</v>
      </c>
      <c r="Q2085" t="s">
        <v>808</v>
      </c>
      <c r="R2085" s="1">
        <v>0</v>
      </c>
      <c r="S2085" s="3">
        <v>0</v>
      </c>
      <c r="T2085"/>
      <c r="U2085"/>
      <c r="V2085"/>
      <c r="W2085"/>
      <c r="X2085"/>
      <c r="Y2085"/>
      <c r="AA2085"/>
    </row>
    <row r="2086" spans="1:27" x14ac:dyDescent="0.35">
      <c r="A2086" t="s">
        <v>4318</v>
      </c>
      <c r="B2086" t="s">
        <v>288</v>
      </c>
      <c r="C2086">
        <v>0</v>
      </c>
      <c r="D2086" s="4">
        <v>2</v>
      </c>
      <c r="E2086" s="3">
        <v>0</v>
      </c>
      <c r="F2086">
        <v>1</v>
      </c>
      <c r="G2086" s="1">
        <v>0.5</v>
      </c>
      <c r="H2086">
        <v>0</v>
      </c>
      <c r="I2086" s="4">
        <v>1</v>
      </c>
      <c r="J2086" s="3">
        <v>0</v>
      </c>
      <c r="K2086">
        <v>0</v>
      </c>
      <c r="L2086" s="1">
        <v>0</v>
      </c>
      <c r="M2086" s="4">
        <v>-2</v>
      </c>
      <c r="N2086" s="4">
        <v>-1</v>
      </c>
      <c r="O2086" t="s">
        <v>6153</v>
      </c>
      <c r="P2086">
        <v>1</v>
      </c>
      <c r="Q2086" t="s">
        <v>808</v>
      </c>
      <c r="R2086" s="1">
        <v>0</v>
      </c>
      <c r="S2086" s="3">
        <v>0</v>
      </c>
      <c r="T2086"/>
      <c r="U2086"/>
      <c r="V2086"/>
      <c r="W2086"/>
      <c r="X2086"/>
      <c r="Y2086"/>
      <c r="AA2086"/>
    </row>
    <row r="2087" spans="1:27" x14ac:dyDescent="0.35">
      <c r="A2087" t="s">
        <v>4320</v>
      </c>
      <c r="B2087" t="s">
        <v>221</v>
      </c>
      <c r="C2087">
        <v>0</v>
      </c>
      <c r="D2087" s="4">
        <v>2</v>
      </c>
      <c r="E2087" s="3">
        <v>0</v>
      </c>
      <c r="F2087">
        <v>1</v>
      </c>
      <c r="G2087" s="1">
        <v>0.5</v>
      </c>
      <c r="H2087">
        <v>0</v>
      </c>
      <c r="I2087" s="4">
        <v>1</v>
      </c>
      <c r="J2087" s="3">
        <v>0</v>
      </c>
      <c r="K2087">
        <v>0</v>
      </c>
      <c r="L2087" s="1">
        <v>0</v>
      </c>
      <c r="M2087" s="4">
        <v>-2</v>
      </c>
      <c r="N2087" s="4">
        <v>-1</v>
      </c>
      <c r="O2087" t="s">
        <v>6153</v>
      </c>
      <c r="P2087">
        <v>1</v>
      </c>
      <c r="Q2087" t="s">
        <v>808</v>
      </c>
      <c r="R2087" s="1">
        <v>0</v>
      </c>
      <c r="S2087" s="3">
        <v>0</v>
      </c>
      <c r="T2087"/>
      <c r="U2087"/>
      <c r="V2087"/>
      <c r="W2087"/>
      <c r="X2087"/>
      <c r="Y2087"/>
      <c r="AA2087"/>
    </row>
    <row r="2088" spans="1:27" x14ac:dyDescent="0.35">
      <c r="A2088" t="s">
        <v>4324</v>
      </c>
      <c r="B2088" t="s">
        <v>216</v>
      </c>
      <c r="C2088">
        <v>1</v>
      </c>
      <c r="D2088" s="4">
        <v>2</v>
      </c>
      <c r="E2088" s="3">
        <v>2</v>
      </c>
      <c r="F2088">
        <v>2</v>
      </c>
      <c r="G2088" s="1">
        <v>1</v>
      </c>
      <c r="H2088">
        <v>1</v>
      </c>
      <c r="I2088" s="4">
        <v>2</v>
      </c>
      <c r="J2088" s="3">
        <v>2</v>
      </c>
      <c r="K2088">
        <v>2</v>
      </c>
      <c r="L2088" s="1">
        <v>1</v>
      </c>
      <c r="M2088" s="4">
        <v>-1</v>
      </c>
      <c r="N2088" s="4">
        <v>-1</v>
      </c>
      <c r="O2088" t="s">
        <v>6153</v>
      </c>
      <c r="P2088">
        <v>0</v>
      </c>
      <c r="Q2088" t="s">
        <v>808</v>
      </c>
      <c r="R2088" s="1">
        <v>0</v>
      </c>
      <c r="S2088" s="3">
        <v>0</v>
      </c>
      <c r="T2088"/>
      <c r="U2088"/>
      <c r="V2088"/>
      <c r="W2088"/>
      <c r="X2088"/>
      <c r="Y2088"/>
      <c r="AA2088"/>
    </row>
    <row r="2089" spans="1:27" x14ac:dyDescent="0.35">
      <c r="A2089" t="s">
        <v>4328</v>
      </c>
      <c r="B2089" t="s">
        <v>357</v>
      </c>
      <c r="C2089">
        <v>0</v>
      </c>
      <c r="D2089" s="4">
        <v>2</v>
      </c>
      <c r="E2089" s="3">
        <v>0</v>
      </c>
      <c r="F2089">
        <v>2</v>
      </c>
      <c r="G2089" s="1">
        <v>1</v>
      </c>
      <c r="H2089">
        <v>0</v>
      </c>
      <c r="I2089" s="4">
        <v>1</v>
      </c>
      <c r="J2089" s="3">
        <v>0</v>
      </c>
      <c r="K2089">
        <v>1</v>
      </c>
      <c r="L2089" s="1">
        <v>1</v>
      </c>
      <c r="M2089" s="4">
        <v>-2</v>
      </c>
      <c r="N2089" s="4">
        <v>-1</v>
      </c>
      <c r="O2089" t="s">
        <v>6153</v>
      </c>
      <c r="P2089">
        <v>1</v>
      </c>
      <c r="Q2089" t="s">
        <v>808</v>
      </c>
      <c r="R2089" s="1">
        <v>0</v>
      </c>
      <c r="S2089" s="3">
        <v>0</v>
      </c>
      <c r="T2089"/>
      <c r="U2089"/>
      <c r="V2089"/>
      <c r="W2089"/>
      <c r="X2089"/>
      <c r="Y2089"/>
      <c r="AA2089"/>
    </row>
    <row r="2090" spans="1:27" x14ac:dyDescent="0.35">
      <c r="A2090" t="s">
        <v>4329</v>
      </c>
      <c r="B2090" t="s">
        <v>35</v>
      </c>
      <c r="C2090">
        <v>0</v>
      </c>
      <c r="D2090" s="4">
        <v>2</v>
      </c>
      <c r="E2090" s="3">
        <v>0</v>
      </c>
      <c r="F2090">
        <v>1</v>
      </c>
      <c r="G2090" s="1">
        <v>0.5</v>
      </c>
      <c r="H2090">
        <v>0</v>
      </c>
      <c r="I2090" s="4">
        <v>1</v>
      </c>
      <c r="J2090" s="3">
        <v>0</v>
      </c>
      <c r="K2090">
        <v>1</v>
      </c>
      <c r="L2090" s="1">
        <v>1</v>
      </c>
      <c r="M2090" s="4">
        <v>-2</v>
      </c>
      <c r="N2090" s="4">
        <v>-1</v>
      </c>
      <c r="O2090" t="s">
        <v>6153</v>
      </c>
      <c r="P2090">
        <v>1</v>
      </c>
      <c r="Q2090" t="s">
        <v>808</v>
      </c>
      <c r="R2090" s="1">
        <v>0</v>
      </c>
      <c r="S2090" s="3">
        <v>0</v>
      </c>
      <c r="T2090"/>
      <c r="U2090"/>
      <c r="V2090"/>
      <c r="W2090"/>
      <c r="X2090"/>
      <c r="Y2090"/>
      <c r="AA2090"/>
    </row>
    <row r="2091" spans="1:27" x14ac:dyDescent="0.35">
      <c r="A2091" t="s">
        <v>4331</v>
      </c>
      <c r="B2091" t="s">
        <v>435</v>
      </c>
      <c r="C2091">
        <v>0</v>
      </c>
      <c r="D2091" s="4">
        <v>2</v>
      </c>
      <c r="E2091" s="3">
        <v>0</v>
      </c>
      <c r="F2091">
        <v>2</v>
      </c>
      <c r="G2091" s="1">
        <v>1</v>
      </c>
      <c r="H2091">
        <v>0</v>
      </c>
      <c r="I2091" s="4">
        <v>1</v>
      </c>
      <c r="J2091" s="3">
        <v>0</v>
      </c>
      <c r="K2091">
        <v>1</v>
      </c>
      <c r="L2091" s="1">
        <v>1</v>
      </c>
      <c r="M2091" s="4">
        <v>-2</v>
      </c>
      <c r="N2091" s="4">
        <v>-1</v>
      </c>
      <c r="O2091" t="s">
        <v>6153</v>
      </c>
      <c r="P2091">
        <v>1</v>
      </c>
      <c r="Q2091" t="s">
        <v>808</v>
      </c>
      <c r="R2091" s="1">
        <v>0</v>
      </c>
      <c r="S2091" s="3">
        <v>0</v>
      </c>
      <c r="T2091"/>
      <c r="U2091"/>
      <c r="V2091"/>
      <c r="W2091"/>
      <c r="X2091"/>
      <c r="Y2091"/>
      <c r="AA2091"/>
    </row>
    <row r="2092" spans="1:27" x14ac:dyDescent="0.35">
      <c r="A2092" t="s">
        <v>4336</v>
      </c>
      <c r="B2092" t="s">
        <v>674</v>
      </c>
      <c r="C2092">
        <v>0</v>
      </c>
      <c r="D2092" s="4">
        <v>2</v>
      </c>
      <c r="E2092" s="3">
        <v>0</v>
      </c>
      <c r="F2092">
        <v>2</v>
      </c>
      <c r="G2092" s="1">
        <v>1</v>
      </c>
      <c r="H2092">
        <v>0</v>
      </c>
      <c r="I2092" s="4">
        <v>1</v>
      </c>
      <c r="J2092" s="3">
        <v>0</v>
      </c>
      <c r="K2092">
        <v>1</v>
      </c>
      <c r="L2092" s="1">
        <v>1</v>
      </c>
      <c r="M2092" s="4">
        <v>-2</v>
      </c>
      <c r="N2092" s="4">
        <v>-1</v>
      </c>
      <c r="O2092" t="s">
        <v>6153</v>
      </c>
      <c r="P2092">
        <v>1</v>
      </c>
      <c r="Q2092" t="s">
        <v>808</v>
      </c>
      <c r="R2092" s="1">
        <v>0</v>
      </c>
      <c r="S2092" s="3">
        <v>0</v>
      </c>
      <c r="T2092"/>
      <c r="U2092"/>
      <c r="V2092"/>
      <c r="W2092"/>
      <c r="X2092"/>
      <c r="Y2092"/>
      <c r="AA2092"/>
    </row>
    <row r="2093" spans="1:27" x14ac:dyDescent="0.35">
      <c r="A2093" t="s">
        <v>4337</v>
      </c>
      <c r="B2093" t="s">
        <v>413</v>
      </c>
      <c r="C2093">
        <v>0</v>
      </c>
      <c r="D2093" s="4">
        <v>2</v>
      </c>
      <c r="E2093" s="3">
        <v>0</v>
      </c>
      <c r="F2093">
        <v>2</v>
      </c>
      <c r="G2093" s="1">
        <v>1</v>
      </c>
      <c r="H2093">
        <v>0</v>
      </c>
      <c r="I2093" s="4">
        <v>1</v>
      </c>
      <c r="J2093" s="3">
        <v>0</v>
      </c>
      <c r="K2093">
        <v>1</v>
      </c>
      <c r="L2093" s="1">
        <v>1</v>
      </c>
      <c r="M2093" s="4">
        <v>-2</v>
      </c>
      <c r="N2093" s="4">
        <v>-1</v>
      </c>
      <c r="O2093" t="s">
        <v>6153</v>
      </c>
      <c r="P2093">
        <v>1</v>
      </c>
      <c r="Q2093" t="s">
        <v>808</v>
      </c>
      <c r="R2093" s="1">
        <v>0</v>
      </c>
      <c r="S2093" s="3">
        <v>0</v>
      </c>
      <c r="T2093"/>
      <c r="U2093"/>
      <c r="V2093"/>
      <c r="W2093"/>
      <c r="X2093"/>
      <c r="Y2093"/>
      <c r="AA2093"/>
    </row>
    <row r="2094" spans="1:27" x14ac:dyDescent="0.35">
      <c r="A2094" t="s">
        <v>4339</v>
      </c>
      <c r="B2094" t="s">
        <v>639</v>
      </c>
      <c r="C2094">
        <v>0</v>
      </c>
      <c r="D2094" s="4">
        <v>2</v>
      </c>
      <c r="E2094" s="3">
        <v>0</v>
      </c>
      <c r="F2094">
        <v>2</v>
      </c>
      <c r="G2094" s="1">
        <v>1</v>
      </c>
      <c r="H2094">
        <v>0</v>
      </c>
      <c r="I2094" s="4">
        <v>1</v>
      </c>
      <c r="J2094" s="3">
        <v>0</v>
      </c>
      <c r="K2094">
        <v>1</v>
      </c>
      <c r="L2094" s="1">
        <v>1</v>
      </c>
      <c r="M2094" s="4">
        <v>-2</v>
      </c>
      <c r="N2094" s="4">
        <v>-1</v>
      </c>
      <c r="O2094" t="s">
        <v>6153</v>
      </c>
      <c r="P2094">
        <v>1</v>
      </c>
      <c r="Q2094" t="s">
        <v>808</v>
      </c>
      <c r="R2094" s="1">
        <v>0</v>
      </c>
      <c r="S2094" s="3">
        <v>0</v>
      </c>
      <c r="T2094"/>
      <c r="U2094"/>
      <c r="V2094"/>
      <c r="W2094"/>
      <c r="X2094"/>
      <c r="Y2094"/>
      <c r="AA2094"/>
    </row>
    <row r="2095" spans="1:27" x14ac:dyDescent="0.35">
      <c r="A2095" t="s">
        <v>4345</v>
      </c>
      <c r="B2095" t="s">
        <v>92</v>
      </c>
      <c r="C2095">
        <v>0</v>
      </c>
      <c r="D2095" s="4">
        <v>2</v>
      </c>
      <c r="E2095" s="3">
        <v>0</v>
      </c>
      <c r="F2095">
        <v>1</v>
      </c>
      <c r="G2095" s="1">
        <v>0.5</v>
      </c>
      <c r="H2095">
        <v>0</v>
      </c>
      <c r="I2095" s="4">
        <v>1</v>
      </c>
      <c r="J2095" s="3">
        <v>0</v>
      </c>
      <c r="K2095">
        <v>1</v>
      </c>
      <c r="L2095" s="1">
        <v>1</v>
      </c>
      <c r="M2095" s="4">
        <v>-2</v>
      </c>
      <c r="N2095" s="4">
        <v>-1</v>
      </c>
      <c r="O2095" t="s">
        <v>6153</v>
      </c>
      <c r="P2095">
        <v>1</v>
      </c>
      <c r="Q2095" t="s">
        <v>808</v>
      </c>
      <c r="R2095" s="1">
        <v>0</v>
      </c>
      <c r="S2095" s="3">
        <v>0</v>
      </c>
      <c r="T2095"/>
      <c r="U2095"/>
      <c r="V2095"/>
      <c r="W2095"/>
      <c r="X2095"/>
      <c r="Y2095"/>
      <c r="AA2095"/>
    </row>
    <row r="2096" spans="1:27" x14ac:dyDescent="0.35">
      <c r="A2096" t="s">
        <v>4346</v>
      </c>
      <c r="B2096" t="s">
        <v>543</v>
      </c>
      <c r="C2096">
        <v>0</v>
      </c>
      <c r="D2096" s="4">
        <v>2</v>
      </c>
      <c r="E2096" s="3">
        <v>0</v>
      </c>
      <c r="F2096">
        <v>2</v>
      </c>
      <c r="G2096" s="1">
        <v>1</v>
      </c>
      <c r="H2096">
        <v>0</v>
      </c>
      <c r="I2096" s="4">
        <v>1</v>
      </c>
      <c r="J2096" s="3">
        <v>0</v>
      </c>
      <c r="K2096">
        <v>1</v>
      </c>
      <c r="L2096" s="1">
        <v>1</v>
      </c>
      <c r="M2096" s="4">
        <v>-2</v>
      </c>
      <c r="N2096" s="4">
        <v>-1</v>
      </c>
      <c r="O2096" t="s">
        <v>6153</v>
      </c>
      <c r="P2096">
        <v>1</v>
      </c>
      <c r="Q2096" t="s">
        <v>808</v>
      </c>
      <c r="R2096" s="1">
        <v>0</v>
      </c>
      <c r="S2096" s="3">
        <v>0</v>
      </c>
      <c r="T2096"/>
      <c r="U2096"/>
      <c r="V2096"/>
      <c r="W2096"/>
      <c r="X2096"/>
      <c r="Y2096"/>
      <c r="AA2096"/>
    </row>
    <row r="2097" spans="1:27" x14ac:dyDescent="0.35">
      <c r="A2097" t="s">
        <v>2241</v>
      </c>
      <c r="B2097" t="s">
        <v>283</v>
      </c>
      <c r="C2097">
        <v>0</v>
      </c>
      <c r="D2097" s="4">
        <v>2</v>
      </c>
      <c r="E2097" s="3">
        <v>0</v>
      </c>
      <c r="F2097">
        <v>0</v>
      </c>
      <c r="G2097" s="1">
        <v>0</v>
      </c>
      <c r="H2097">
        <v>0</v>
      </c>
      <c r="I2097" s="4">
        <v>1</v>
      </c>
      <c r="J2097" s="3">
        <v>0</v>
      </c>
      <c r="K2097">
        <v>0</v>
      </c>
      <c r="L2097" s="1">
        <v>0</v>
      </c>
      <c r="M2097" s="4">
        <v>-2</v>
      </c>
      <c r="N2097" s="4">
        <v>-1</v>
      </c>
      <c r="O2097" t="s">
        <v>6153</v>
      </c>
      <c r="P2097">
        <v>1</v>
      </c>
      <c r="Q2097" t="s">
        <v>808</v>
      </c>
      <c r="R2097" s="1">
        <v>0</v>
      </c>
      <c r="S2097" s="3">
        <v>0</v>
      </c>
      <c r="T2097"/>
      <c r="U2097"/>
      <c r="V2097"/>
      <c r="W2097"/>
      <c r="X2097"/>
      <c r="Y2097"/>
      <c r="AA2097"/>
    </row>
    <row r="2098" spans="1:27" x14ac:dyDescent="0.35">
      <c r="A2098" t="s">
        <v>4350</v>
      </c>
      <c r="B2098" t="s">
        <v>247</v>
      </c>
      <c r="C2098">
        <v>0</v>
      </c>
      <c r="D2098" s="4">
        <v>1</v>
      </c>
      <c r="E2098" s="3">
        <v>0</v>
      </c>
      <c r="F2098">
        <v>0</v>
      </c>
      <c r="G2098" s="1">
        <v>0</v>
      </c>
      <c r="H2098">
        <v>0</v>
      </c>
      <c r="I2098" s="4">
        <v>1</v>
      </c>
      <c r="J2098" s="3">
        <v>0</v>
      </c>
      <c r="K2098">
        <v>0</v>
      </c>
      <c r="L2098" s="1">
        <v>0</v>
      </c>
      <c r="M2098" s="4">
        <v>-1</v>
      </c>
      <c r="N2098" s="4">
        <v>-1</v>
      </c>
      <c r="O2098" t="s">
        <v>6153</v>
      </c>
      <c r="P2098">
        <v>0</v>
      </c>
      <c r="Q2098" t="s">
        <v>808</v>
      </c>
      <c r="R2098" s="1">
        <v>0</v>
      </c>
      <c r="S2098" s="3">
        <v>0</v>
      </c>
      <c r="T2098"/>
      <c r="U2098"/>
      <c r="V2098"/>
      <c r="W2098"/>
      <c r="X2098"/>
      <c r="Y2098"/>
      <c r="AA2098"/>
    </row>
    <row r="2099" spans="1:27" x14ac:dyDescent="0.35">
      <c r="A2099" t="s">
        <v>4351</v>
      </c>
      <c r="B2099" t="s">
        <v>468</v>
      </c>
      <c r="C2099">
        <v>0</v>
      </c>
      <c r="D2099" s="4">
        <v>1</v>
      </c>
      <c r="E2099" s="3">
        <v>0</v>
      </c>
      <c r="F2099">
        <v>1</v>
      </c>
      <c r="G2099" s="1">
        <v>1</v>
      </c>
      <c r="H2099">
        <v>0</v>
      </c>
      <c r="I2099" s="4">
        <v>1</v>
      </c>
      <c r="J2099" s="3">
        <v>0</v>
      </c>
      <c r="K2099">
        <v>1</v>
      </c>
      <c r="L2099" s="1">
        <v>1</v>
      </c>
      <c r="M2099" s="4">
        <v>-1</v>
      </c>
      <c r="N2099" s="4">
        <v>-1</v>
      </c>
      <c r="O2099" t="s">
        <v>6153</v>
      </c>
      <c r="P2099">
        <v>0</v>
      </c>
      <c r="Q2099" t="s">
        <v>808</v>
      </c>
      <c r="R2099" s="1">
        <v>0</v>
      </c>
      <c r="S2099" s="3">
        <v>0</v>
      </c>
      <c r="T2099"/>
      <c r="U2099"/>
      <c r="V2099"/>
      <c r="W2099"/>
      <c r="X2099"/>
      <c r="Y2099"/>
      <c r="AA2099"/>
    </row>
    <row r="2100" spans="1:27" x14ac:dyDescent="0.35">
      <c r="A2100" t="s">
        <v>4354</v>
      </c>
      <c r="B2100" t="s">
        <v>722</v>
      </c>
      <c r="C2100">
        <v>0</v>
      </c>
      <c r="D2100" s="4">
        <v>1</v>
      </c>
      <c r="E2100" s="3">
        <v>0</v>
      </c>
      <c r="F2100">
        <v>1</v>
      </c>
      <c r="G2100" s="1">
        <v>1</v>
      </c>
      <c r="H2100">
        <v>0</v>
      </c>
      <c r="I2100" s="4">
        <v>1</v>
      </c>
      <c r="J2100" s="3">
        <v>0</v>
      </c>
      <c r="K2100">
        <v>1</v>
      </c>
      <c r="L2100" s="1">
        <v>1</v>
      </c>
      <c r="M2100" s="4">
        <v>-1</v>
      </c>
      <c r="N2100" s="4">
        <v>-1</v>
      </c>
      <c r="O2100" t="s">
        <v>6153</v>
      </c>
      <c r="P2100">
        <v>0</v>
      </c>
      <c r="Q2100" t="s">
        <v>808</v>
      </c>
      <c r="R2100" s="1">
        <v>0</v>
      </c>
      <c r="S2100" s="3">
        <v>0</v>
      </c>
      <c r="T2100"/>
      <c r="U2100"/>
      <c r="V2100"/>
      <c r="W2100"/>
      <c r="X2100"/>
      <c r="Y2100"/>
      <c r="AA2100"/>
    </row>
    <row r="2101" spans="1:27" x14ac:dyDescent="0.35">
      <c r="A2101" t="s">
        <v>4356</v>
      </c>
      <c r="B2101" t="s">
        <v>247</v>
      </c>
      <c r="C2101">
        <v>0</v>
      </c>
      <c r="D2101" s="4">
        <v>1</v>
      </c>
      <c r="E2101" s="3">
        <v>0</v>
      </c>
      <c r="F2101">
        <v>0</v>
      </c>
      <c r="G2101" s="1">
        <v>0</v>
      </c>
      <c r="H2101">
        <v>0</v>
      </c>
      <c r="I2101" s="4">
        <v>1</v>
      </c>
      <c r="J2101" s="3">
        <v>0</v>
      </c>
      <c r="K2101">
        <v>0</v>
      </c>
      <c r="L2101" s="1">
        <v>0</v>
      </c>
      <c r="M2101" s="4">
        <v>-1</v>
      </c>
      <c r="N2101" s="4">
        <v>-1</v>
      </c>
      <c r="O2101" t="s">
        <v>6153</v>
      </c>
      <c r="P2101">
        <v>0</v>
      </c>
      <c r="Q2101" t="s">
        <v>808</v>
      </c>
      <c r="R2101" s="1">
        <v>0</v>
      </c>
      <c r="S2101" s="3">
        <v>0</v>
      </c>
      <c r="T2101"/>
      <c r="U2101"/>
      <c r="V2101"/>
      <c r="W2101"/>
      <c r="X2101"/>
      <c r="Y2101"/>
      <c r="AA2101"/>
    </row>
    <row r="2102" spans="1:27" x14ac:dyDescent="0.35">
      <c r="A2102" t="s">
        <v>4357</v>
      </c>
      <c r="B2102" t="s">
        <v>668</v>
      </c>
      <c r="C2102">
        <v>0</v>
      </c>
      <c r="D2102" s="4">
        <v>1</v>
      </c>
      <c r="E2102" s="3">
        <v>0</v>
      </c>
      <c r="F2102">
        <v>0</v>
      </c>
      <c r="G2102" s="1">
        <v>0</v>
      </c>
      <c r="H2102">
        <v>0</v>
      </c>
      <c r="I2102" s="4">
        <v>1</v>
      </c>
      <c r="J2102" s="3">
        <v>0</v>
      </c>
      <c r="K2102">
        <v>0</v>
      </c>
      <c r="L2102" s="1">
        <v>0</v>
      </c>
      <c r="M2102" s="4">
        <v>-1</v>
      </c>
      <c r="N2102" s="4">
        <v>-1</v>
      </c>
      <c r="O2102" t="s">
        <v>6153</v>
      </c>
      <c r="P2102">
        <v>0</v>
      </c>
      <c r="Q2102" t="s">
        <v>808</v>
      </c>
      <c r="R2102" s="1">
        <v>0</v>
      </c>
      <c r="S2102" s="3">
        <v>0</v>
      </c>
      <c r="T2102"/>
      <c r="U2102"/>
      <c r="V2102"/>
      <c r="W2102"/>
      <c r="X2102"/>
      <c r="Y2102"/>
      <c r="AA2102"/>
    </row>
    <row r="2103" spans="1:27" x14ac:dyDescent="0.35">
      <c r="A2103" t="s">
        <v>4359</v>
      </c>
      <c r="B2103" t="s">
        <v>314</v>
      </c>
      <c r="C2103">
        <v>0</v>
      </c>
      <c r="D2103" s="4">
        <v>1</v>
      </c>
      <c r="E2103" s="3">
        <v>0</v>
      </c>
      <c r="F2103">
        <v>0</v>
      </c>
      <c r="G2103" s="1">
        <v>0</v>
      </c>
      <c r="H2103">
        <v>0</v>
      </c>
      <c r="I2103" s="4">
        <v>1</v>
      </c>
      <c r="J2103" s="3">
        <v>0</v>
      </c>
      <c r="K2103">
        <v>0</v>
      </c>
      <c r="L2103" s="1">
        <v>0</v>
      </c>
      <c r="M2103" s="4">
        <v>-1</v>
      </c>
      <c r="N2103" s="4">
        <v>-1</v>
      </c>
      <c r="O2103" t="s">
        <v>6153</v>
      </c>
      <c r="P2103">
        <v>0</v>
      </c>
      <c r="Q2103" t="s">
        <v>808</v>
      </c>
      <c r="R2103" s="1">
        <v>0</v>
      </c>
      <c r="S2103" s="3">
        <v>0</v>
      </c>
      <c r="T2103"/>
      <c r="U2103"/>
      <c r="V2103"/>
      <c r="W2103"/>
      <c r="X2103"/>
      <c r="Y2103"/>
      <c r="AA2103"/>
    </row>
    <row r="2104" spans="1:27" x14ac:dyDescent="0.35">
      <c r="A2104" t="s">
        <v>4363</v>
      </c>
      <c r="B2104" t="s">
        <v>708</v>
      </c>
      <c r="C2104">
        <v>0</v>
      </c>
      <c r="D2104" s="4">
        <v>1</v>
      </c>
      <c r="E2104" s="3">
        <v>0</v>
      </c>
      <c r="F2104">
        <v>1</v>
      </c>
      <c r="G2104" s="1">
        <v>1</v>
      </c>
      <c r="H2104">
        <v>0</v>
      </c>
      <c r="I2104" s="4">
        <v>1</v>
      </c>
      <c r="J2104" s="3">
        <v>0</v>
      </c>
      <c r="K2104">
        <v>1</v>
      </c>
      <c r="L2104" s="1">
        <v>1</v>
      </c>
      <c r="M2104" s="4">
        <v>-1</v>
      </c>
      <c r="N2104" s="4">
        <v>-1</v>
      </c>
      <c r="O2104" t="s">
        <v>6153</v>
      </c>
      <c r="P2104">
        <v>0</v>
      </c>
      <c r="Q2104" t="s">
        <v>808</v>
      </c>
      <c r="R2104" s="1">
        <v>0</v>
      </c>
      <c r="S2104" s="3">
        <v>0</v>
      </c>
      <c r="T2104"/>
      <c r="U2104"/>
      <c r="V2104"/>
      <c r="W2104"/>
      <c r="X2104"/>
      <c r="Y2104"/>
      <c r="AA2104"/>
    </row>
    <row r="2105" spans="1:27" x14ac:dyDescent="0.35">
      <c r="A2105" t="s">
        <v>4369</v>
      </c>
      <c r="B2105" t="s">
        <v>83</v>
      </c>
      <c r="C2105">
        <v>0</v>
      </c>
      <c r="D2105" s="4">
        <v>1</v>
      </c>
      <c r="E2105" s="3">
        <v>0</v>
      </c>
      <c r="F2105">
        <v>1</v>
      </c>
      <c r="G2105" s="1">
        <v>1</v>
      </c>
      <c r="H2105">
        <v>0</v>
      </c>
      <c r="I2105" s="4">
        <v>1</v>
      </c>
      <c r="J2105" s="3">
        <v>0</v>
      </c>
      <c r="K2105">
        <v>1</v>
      </c>
      <c r="L2105" s="1">
        <v>1</v>
      </c>
      <c r="M2105" s="4">
        <v>-1</v>
      </c>
      <c r="N2105" s="4">
        <v>-1</v>
      </c>
      <c r="O2105" t="s">
        <v>6153</v>
      </c>
      <c r="P2105">
        <v>0</v>
      </c>
      <c r="Q2105" t="s">
        <v>808</v>
      </c>
      <c r="R2105" s="1">
        <v>0</v>
      </c>
      <c r="S2105" s="3">
        <v>0</v>
      </c>
      <c r="T2105"/>
      <c r="U2105"/>
      <c r="V2105"/>
      <c r="W2105"/>
      <c r="X2105"/>
      <c r="Y2105"/>
      <c r="AA2105"/>
    </row>
    <row r="2106" spans="1:27" x14ac:dyDescent="0.35">
      <c r="A2106" t="s">
        <v>4372</v>
      </c>
      <c r="B2106" t="s">
        <v>400</v>
      </c>
      <c r="C2106">
        <v>0</v>
      </c>
      <c r="D2106" s="4">
        <v>1</v>
      </c>
      <c r="E2106" s="3">
        <v>0</v>
      </c>
      <c r="F2106">
        <v>1</v>
      </c>
      <c r="G2106" s="1">
        <v>1</v>
      </c>
      <c r="H2106">
        <v>0</v>
      </c>
      <c r="I2106" s="4">
        <v>1</v>
      </c>
      <c r="J2106" s="3">
        <v>0</v>
      </c>
      <c r="K2106">
        <v>1</v>
      </c>
      <c r="L2106" s="1">
        <v>1</v>
      </c>
      <c r="M2106" s="4">
        <v>-1</v>
      </c>
      <c r="N2106" s="4">
        <v>-1</v>
      </c>
      <c r="O2106" t="s">
        <v>6153</v>
      </c>
      <c r="P2106">
        <v>0</v>
      </c>
      <c r="Q2106" t="s">
        <v>808</v>
      </c>
      <c r="R2106" s="1">
        <v>0</v>
      </c>
      <c r="S2106" s="3">
        <v>0</v>
      </c>
      <c r="T2106"/>
      <c r="U2106"/>
      <c r="V2106"/>
      <c r="W2106"/>
      <c r="X2106"/>
      <c r="Y2106"/>
      <c r="AA2106"/>
    </row>
    <row r="2107" spans="1:27" x14ac:dyDescent="0.35">
      <c r="A2107" t="s">
        <v>4373</v>
      </c>
      <c r="B2107" t="s">
        <v>83</v>
      </c>
      <c r="C2107">
        <v>0</v>
      </c>
      <c r="D2107" s="4">
        <v>1</v>
      </c>
      <c r="E2107" s="3">
        <v>0</v>
      </c>
      <c r="F2107">
        <v>1</v>
      </c>
      <c r="G2107" s="1">
        <v>1</v>
      </c>
      <c r="H2107">
        <v>0</v>
      </c>
      <c r="I2107" s="4">
        <v>1</v>
      </c>
      <c r="J2107" s="3">
        <v>0</v>
      </c>
      <c r="K2107">
        <v>1</v>
      </c>
      <c r="L2107" s="1">
        <v>1</v>
      </c>
      <c r="M2107" s="4">
        <v>-1</v>
      </c>
      <c r="N2107" s="4">
        <v>-1</v>
      </c>
      <c r="O2107" t="s">
        <v>6153</v>
      </c>
      <c r="P2107">
        <v>0</v>
      </c>
      <c r="Q2107" t="s">
        <v>808</v>
      </c>
      <c r="R2107" s="1">
        <v>0</v>
      </c>
      <c r="S2107" s="3">
        <v>0</v>
      </c>
      <c r="T2107"/>
      <c r="U2107"/>
      <c r="V2107"/>
      <c r="W2107"/>
      <c r="X2107"/>
      <c r="Y2107"/>
      <c r="AA2107"/>
    </row>
    <row r="2108" spans="1:27" x14ac:dyDescent="0.35">
      <c r="A2108" t="s">
        <v>4374</v>
      </c>
      <c r="B2108" t="s">
        <v>468</v>
      </c>
      <c r="C2108">
        <v>0</v>
      </c>
      <c r="D2108" s="4">
        <v>1</v>
      </c>
      <c r="E2108" s="3">
        <v>0</v>
      </c>
      <c r="F2108">
        <v>1</v>
      </c>
      <c r="G2108" s="1">
        <v>1</v>
      </c>
      <c r="H2108">
        <v>0</v>
      </c>
      <c r="I2108" s="4">
        <v>1</v>
      </c>
      <c r="J2108" s="3">
        <v>0</v>
      </c>
      <c r="K2108">
        <v>1</v>
      </c>
      <c r="L2108" s="1">
        <v>1</v>
      </c>
      <c r="M2108" s="4">
        <v>-1</v>
      </c>
      <c r="N2108" s="4">
        <v>-1</v>
      </c>
      <c r="O2108" t="s">
        <v>6153</v>
      </c>
      <c r="P2108">
        <v>0</v>
      </c>
      <c r="Q2108" t="s">
        <v>808</v>
      </c>
      <c r="R2108" s="1">
        <v>0</v>
      </c>
      <c r="S2108" s="3">
        <v>0</v>
      </c>
      <c r="T2108"/>
      <c r="U2108"/>
      <c r="V2108"/>
      <c r="W2108"/>
      <c r="X2108"/>
      <c r="Y2108"/>
      <c r="AA2108"/>
    </row>
    <row r="2109" spans="1:27" x14ac:dyDescent="0.35">
      <c r="A2109" t="s">
        <v>4377</v>
      </c>
      <c r="B2109" t="s">
        <v>70</v>
      </c>
      <c r="C2109">
        <v>0</v>
      </c>
      <c r="D2109" s="4">
        <v>1</v>
      </c>
      <c r="E2109" s="3">
        <v>0</v>
      </c>
      <c r="F2109">
        <v>1</v>
      </c>
      <c r="G2109" s="1">
        <v>1</v>
      </c>
      <c r="H2109">
        <v>0</v>
      </c>
      <c r="I2109" s="4">
        <v>1</v>
      </c>
      <c r="J2109" s="3">
        <v>0</v>
      </c>
      <c r="K2109">
        <v>1</v>
      </c>
      <c r="L2109" s="1">
        <v>1</v>
      </c>
      <c r="M2109" s="4">
        <v>-1</v>
      </c>
      <c r="N2109" s="4">
        <v>-1</v>
      </c>
      <c r="O2109" t="s">
        <v>6153</v>
      </c>
      <c r="P2109">
        <v>0</v>
      </c>
      <c r="Q2109" t="s">
        <v>808</v>
      </c>
      <c r="R2109" s="1">
        <v>0</v>
      </c>
      <c r="S2109" s="3">
        <v>0</v>
      </c>
      <c r="T2109"/>
      <c r="U2109"/>
      <c r="V2109"/>
      <c r="W2109"/>
      <c r="X2109"/>
      <c r="Y2109"/>
      <c r="AA2109"/>
    </row>
    <row r="2110" spans="1:27" x14ac:dyDescent="0.35">
      <c r="A2110" t="s">
        <v>4378</v>
      </c>
      <c r="B2110" t="s">
        <v>320</v>
      </c>
      <c r="C2110">
        <v>0</v>
      </c>
      <c r="D2110" s="4">
        <v>1</v>
      </c>
      <c r="E2110" s="3">
        <v>0</v>
      </c>
      <c r="F2110">
        <v>0</v>
      </c>
      <c r="G2110" s="1">
        <v>0</v>
      </c>
      <c r="H2110">
        <v>0</v>
      </c>
      <c r="I2110" s="4">
        <v>1</v>
      </c>
      <c r="J2110" s="3">
        <v>0</v>
      </c>
      <c r="K2110">
        <v>0</v>
      </c>
      <c r="L2110" s="1">
        <v>0</v>
      </c>
      <c r="M2110" s="4">
        <v>-1</v>
      </c>
      <c r="N2110" s="4">
        <v>-1</v>
      </c>
      <c r="O2110" t="s">
        <v>6153</v>
      </c>
      <c r="P2110">
        <v>0</v>
      </c>
      <c r="Q2110" t="s">
        <v>808</v>
      </c>
      <c r="R2110" s="1">
        <v>0</v>
      </c>
      <c r="S2110" s="3">
        <v>0</v>
      </c>
      <c r="T2110"/>
      <c r="U2110"/>
      <c r="V2110"/>
      <c r="W2110"/>
      <c r="X2110"/>
      <c r="Y2110"/>
      <c r="AA2110"/>
    </row>
    <row r="2111" spans="1:27" x14ac:dyDescent="0.35">
      <c r="A2111" t="s">
        <v>4379</v>
      </c>
      <c r="B2111" t="s">
        <v>664</v>
      </c>
      <c r="C2111">
        <v>0</v>
      </c>
      <c r="D2111" s="4">
        <v>1</v>
      </c>
      <c r="E2111" s="3">
        <v>0</v>
      </c>
      <c r="F2111">
        <v>1</v>
      </c>
      <c r="G2111" s="1">
        <v>1</v>
      </c>
      <c r="H2111">
        <v>0</v>
      </c>
      <c r="I2111" s="4">
        <v>1</v>
      </c>
      <c r="J2111" s="3">
        <v>0</v>
      </c>
      <c r="K2111">
        <v>1</v>
      </c>
      <c r="L2111" s="1">
        <v>1</v>
      </c>
      <c r="M2111" s="4">
        <v>-1</v>
      </c>
      <c r="N2111" s="4">
        <v>-1</v>
      </c>
      <c r="O2111" t="s">
        <v>6153</v>
      </c>
      <c r="P2111">
        <v>0</v>
      </c>
      <c r="Q2111" t="s">
        <v>808</v>
      </c>
      <c r="R2111" s="1">
        <v>0</v>
      </c>
      <c r="S2111" s="3">
        <v>0</v>
      </c>
      <c r="T2111"/>
      <c r="U2111"/>
      <c r="V2111"/>
      <c r="W2111"/>
      <c r="X2111"/>
      <c r="Y2111"/>
      <c r="AA2111"/>
    </row>
    <row r="2112" spans="1:27" x14ac:dyDescent="0.35">
      <c r="A2112" t="s">
        <v>4381</v>
      </c>
      <c r="B2112" t="s">
        <v>320</v>
      </c>
      <c r="C2112">
        <v>0</v>
      </c>
      <c r="D2112" s="4">
        <v>1</v>
      </c>
      <c r="E2112" s="3">
        <v>0</v>
      </c>
      <c r="F2112">
        <v>1</v>
      </c>
      <c r="G2112" s="1">
        <v>1</v>
      </c>
      <c r="H2112">
        <v>0</v>
      </c>
      <c r="I2112" s="4">
        <v>1</v>
      </c>
      <c r="J2112" s="3">
        <v>0</v>
      </c>
      <c r="K2112">
        <v>1</v>
      </c>
      <c r="L2112" s="1">
        <v>1</v>
      </c>
      <c r="M2112" s="4">
        <v>-1</v>
      </c>
      <c r="N2112" s="4">
        <v>-1</v>
      </c>
      <c r="O2112" t="s">
        <v>6153</v>
      </c>
      <c r="P2112">
        <v>0</v>
      </c>
      <c r="Q2112" t="s">
        <v>808</v>
      </c>
      <c r="R2112" s="1">
        <v>0</v>
      </c>
      <c r="S2112" s="3">
        <v>0</v>
      </c>
      <c r="T2112"/>
      <c r="U2112"/>
      <c r="V2112"/>
      <c r="W2112"/>
      <c r="X2112"/>
      <c r="Y2112"/>
      <c r="AA2112"/>
    </row>
    <row r="2113" spans="1:27" x14ac:dyDescent="0.35">
      <c r="A2113" t="s">
        <v>4382</v>
      </c>
      <c r="B2113" t="s">
        <v>340</v>
      </c>
      <c r="C2113">
        <v>0</v>
      </c>
      <c r="D2113" s="4">
        <v>1</v>
      </c>
      <c r="E2113" s="3">
        <v>0</v>
      </c>
      <c r="F2113">
        <v>0</v>
      </c>
      <c r="G2113" s="1">
        <v>0</v>
      </c>
      <c r="H2113">
        <v>0</v>
      </c>
      <c r="I2113" s="4">
        <v>1</v>
      </c>
      <c r="J2113" s="3">
        <v>0</v>
      </c>
      <c r="K2113">
        <v>0</v>
      </c>
      <c r="L2113" s="1">
        <v>0</v>
      </c>
      <c r="M2113" s="4">
        <v>-1</v>
      </c>
      <c r="N2113" s="4">
        <v>-1</v>
      </c>
      <c r="O2113" t="s">
        <v>6153</v>
      </c>
      <c r="P2113">
        <v>0</v>
      </c>
      <c r="Q2113" t="s">
        <v>808</v>
      </c>
      <c r="R2113" s="1">
        <v>0</v>
      </c>
      <c r="S2113" s="3">
        <v>0</v>
      </c>
      <c r="T2113"/>
      <c r="U2113"/>
      <c r="V2113"/>
      <c r="W2113"/>
      <c r="X2113"/>
      <c r="Y2113"/>
      <c r="AA2113"/>
    </row>
    <row r="2114" spans="1:27" x14ac:dyDescent="0.35">
      <c r="A2114" t="s">
        <v>4385</v>
      </c>
      <c r="B2114" t="s">
        <v>222</v>
      </c>
      <c r="C2114">
        <v>0</v>
      </c>
      <c r="D2114" s="4">
        <v>1</v>
      </c>
      <c r="E2114" s="3">
        <v>0</v>
      </c>
      <c r="F2114">
        <v>1</v>
      </c>
      <c r="G2114" s="1">
        <v>1</v>
      </c>
      <c r="H2114">
        <v>0</v>
      </c>
      <c r="I2114" s="4">
        <v>1</v>
      </c>
      <c r="J2114" s="3">
        <v>0</v>
      </c>
      <c r="K2114">
        <v>1</v>
      </c>
      <c r="L2114" s="1">
        <v>1</v>
      </c>
      <c r="M2114" s="4">
        <v>-1</v>
      </c>
      <c r="N2114" s="4">
        <v>-1</v>
      </c>
      <c r="O2114" t="s">
        <v>6153</v>
      </c>
      <c r="P2114">
        <v>0</v>
      </c>
      <c r="Q2114" t="s">
        <v>808</v>
      </c>
      <c r="R2114" s="1">
        <v>0</v>
      </c>
      <c r="S2114" s="3">
        <v>0</v>
      </c>
      <c r="T2114"/>
      <c r="U2114"/>
      <c r="V2114"/>
      <c r="W2114"/>
      <c r="X2114"/>
      <c r="Y2114"/>
      <c r="AA2114"/>
    </row>
    <row r="2115" spans="1:27" x14ac:dyDescent="0.35">
      <c r="A2115" t="s">
        <v>4386</v>
      </c>
      <c r="B2115" t="s">
        <v>238</v>
      </c>
      <c r="C2115">
        <v>0</v>
      </c>
      <c r="D2115" s="4">
        <v>1</v>
      </c>
      <c r="E2115" s="3">
        <v>0</v>
      </c>
      <c r="F2115">
        <v>1</v>
      </c>
      <c r="G2115" s="1">
        <v>1</v>
      </c>
      <c r="H2115">
        <v>0</v>
      </c>
      <c r="I2115" s="4">
        <v>1</v>
      </c>
      <c r="J2115" s="3">
        <v>0</v>
      </c>
      <c r="K2115">
        <v>1</v>
      </c>
      <c r="L2115" s="1">
        <v>1</v>
      </c>
      <c r="M2115" s="4">
        <v>-1</v>
      </c>
      <c r="N2115" s="4">
        <v>-1</v>
      </c>
      <c r="O2115" t="s">
        <v>6153</v>
      </c>
      <c r="P2115">
        <v>0</v>
      </c>
      <c r="Q2115" t="s">
        <v>808</v>
      </c>
      <c r="R2115" s="1">
        <v>0</v>
      </c>
      <c r="S2115" s="3">
        <v>0</v>
      </c>
      <c r="T2115"/>
      <c r="U2115"/>
      <c r="V2115"/>
      <c r="W2115"/>
      <c r="X2115"/>
      <c r="Y2115"/>
      <c r="AA2115"/>
    </row>
    <row r="2116" spans="1:27" x14ac:dyDescent="0.35">
      <c r="A2116" t="s">
        <v>4388</v>
      </c>
      <c r="B2116" t="s">
        <v>602</v>
      </c>
      <c r="C2116">
        <v>0</v>
      </c>
      <c r="D2116" s="4">
        <v>1</v>
      </c>
      <c r="E2116" s="3">
        <v>0</v>
      </c>
      <c r="F2116">
        <v>1</v>
      </c>
      <c r="G2116" s="1">
        <v>1</v>
      </c>
      <c r="H2116">
        <v>0</v>
      </c>
      <c r="I2116" s="4">
        <v>1</v>
      </c>
      <c r="J2116" s="3">
        <v>0</v>
      </c>
      <c r="K2116">
        <v>1</v>
      </c>
      <c r="L2116" s="1">
        <v>1</v>
      </c>
      <c r="M2116" s="4">
        <v>-1</v>
      </c>
      <c r="N2116" s="4">
        <v>-1</v>
      </c>
      <c r="O2116" t="s">
        <v>6153</v>
      </c>
      <c r="P2116">
        <v>0</v>
      </c>
      <c r="Q2116" t="s">
        <v>808</v>
      </c>
      <c r="R2116" s="1">
        <v>0</v>
      </c>
      <c r="S2116" s="3">
        <v>0</v>
      </c>
      <c r="T2116"/>
      <c r="U2116"/>
      <c r="V2116"/>
      <c r="W2116"/>
      <c r="X2116"/>
      <c r="Y2116"/>
      <c r="AA2116"/>
    </row>
    <row r="2117" spans="1:27" x14ac:dyDescent="0.35">
      <c r="A2117" t="s">
        <v>4389</v>
      </c>
      <c r="B2117" t="s">
        <v>498</v>
      </c>
      <c r="C2117">
        <v>0</v>
      </c>
      <c r="D2117" s="4">
        <v>1</v>
      </c>
      <c r="E2117" s="3">
        <v>0</v>
      </c>
      <c r="F2117">
        <v>0</v>
      </c>
      <c r="G2117" s="1">
        <v>0</v>
      </c>
      <c r="H2117">
        <v>0</v>
      </c>
      <c r="I2117" s="4">
        <v>1</v>
      </c>
      <c r="J2117" s="3">
        <v>0</v>
      </c>
      <c r="K2117">
        <v>0</v>
      </c>
      <c r="L2117" s="1">
        <v>0</v>
      </c>
      <c r="M2117" s="4">
        <v>-1</v>
      </c>
      <c r="N2117" s="4">
        <v>-1</v>
      </c>
      <c r="O2117" t="s">
        <v>6153</v>
      </c>
      <c r="P2117">
        <v>0</v>
      </c>
      <c r="Q2117" t="s">
        <v>808</v>
      </c>
      <c r="R2117" s="1">
        <v>0</v>
      </c>
      <c r="S2117" s="3">
        <v>0</v>
      </c>
      <c r="T2117"/>
      <c r="U2117"/>
      <c r="V2117"/>
      <c r="W2117"/>
      <c r="X2117"/>
      <c r="Y2117"/>
      <c r="AA2117"/>
    </row>
    <row r="2118" spans="1:27" x14ac:dyDescent="0.35">
      <c r="A2118" t="s">
        <v>4391</v>
      </c>
      <c r="B2118" t="s">
        <v>222</v>
      </c>
      <c r="C2118">
        <v>0</v>
      </c>
      <c r="D2118" s="4">
        <v>1</v>
      </c>
      <c r="E2118" s="3">
        <v>0</v>
      </c>
      <c r="F2118">
        <v>1</v>
      </c>
      <c r="G2118" s="1">
        <v>1</v>
      </c>
      <c r="H2118">
        <v>0</v>
      </c>
      <c r="I2118" s="4">
        <v>1</v>
      </c>
      <c r="J2118" s="3">
        <v>0</v>
      </c>
      <c r="K2118">
        <v>1</v>
      </c>
      <c r="L2118" s="1">
        <v>1</v>
      </c>
      <c r="M2118" s="4">
        <v>-1</v>
      </c>
      <c r="N2118" s="4">
        <v>-1</v>
      </c>
      <c r="O2118" t="s">
        <v>6153</v>
      </c>
      <c r="P2118">
        <v>0</v>
      </c>
      <c r="Q2118" t="s">
        <v>808</v>
      </c>
      <c r="R2118" s="1">
        <v>0</v>
      </c>
      <c r="S2118" s="3">
        <v>0</v>
      </c>
      <c r="T2118"/>
      <c r="U2118"/>
      <c r="V2118"/>
      <c r="W2118"/>
      <c r="X2118"/>
      <c r="Y2118"/>
      <c r="AA2118"/>
    </row>
    <row r="2119" spans="1:27" x14ac:dyDescent="0.35">
      <c r="A2119" t="s">
        <v>4392</v>
      </c>
      <c r="B2119" t="s">
        <v>388</v>
      </c>
      <c r="C2119">
        <v>0</v>
      </c>
      <c r="D2119" s="4">
        <v>1</v>
      </c>
      <c r="E2119" s="3">
        <v>0</v>
      </c>
      <c r="F2119">
        <v>0</v>
      </c>
      <c r="G2119" s="1">
        <v>0</v>
      </c>
      <c r="H2119">
        <v>0</v>
      </c>
      <c r="I2119" s="4">
        <v>1</v>
      </c>
      <c r="J2119" s="3">
        <v>0</v>
      </c>
      <c r="K2119">
        <v>0</v>
      </c>
      <c r="L2119" s="1">
        <v>0</v>
      </c>
      <c r="M2119" s="4">
        <v>-1</v>
      </c>
      <c r="N2119" s="4">
        <v>-1</v>
      </c>
      <c r="O2119" t="s">
        <v>6153</v>
      </c>
      <c r="P2119">
        <v>0</v>
      </c>
      <c r="Q2119" t="s">
        <v>808</v>
      </c>
      <c r="R2119" s="1">
        <v>0</v>
      </c>
      <c r="S2119" s="3">
        <v>0</v>
      </c>
      <c r="T2119"/>
      <c r="U2119"/>
      <c r="V2119"/>
      <c r="W2119"/>
      <c r="X2119"/>
      <c r="Y2119"/>
      <c r="AA2119"/>
    </row>
    <row r="2120" spans="1:27" x14ac:dyDescent="0.35">
      <c r="A2120" t="s">
        <v>4393</v>
      </c>
      <c r="B2120" t="s">
        <v>642</v>
      </c>
      <c r="C2120">
        <v>0</v>
      </c>
      <c r="D2120" s="4">
        <v>1</v>
      </c>
      <c r="E2120" s="3">
        <v>0</v>
      </c>
      <c r="F2120">
        <v>1</v>
      </c>
      <c r="G2120" s="1">
        <v>1</v>
      </c>
      <c r="H2120">
        <v>0</v>
      </c>
      <c r="I2120" s="4">
        <v>1</v>
      </c>
      <c r="J2120" s="3">
        <v>0</v>
      </c>
      <c r="K2120">
        <v>1</v>
      </c>
      <c r="L2120" s="1">
        <v>1</v>
      </c>
      <c r="M2120" s="4">
        <v>-1</v>
      </c>
      <c r="N2120" s="4">
        <v>-1</v>
      </c>
      <c r="O2120" t="s">
        <v>6153</v>
      </c>
      <c r="P2120">
        <v>0</v>
      </c>
      <c r="Q2120" t="s">
        <v>808</v>
      </c>
      <c r="R2120" s="1">
        <v>0</v>
      </c>
      <c r="S2120" s="3">
        <v>0</v>
      </c>
      <c r="T2120"/>
      <c r="U2120"/>
      <c r="V2120"/>
      <c r="W2120"/>
      <c r="X2120"/>
      <c r="Y2120"/>
      <c r="AA2120"/>
    </row>
    <row r="2121" spans="1:27" x14ac:dyDescent="0.35">
      <c r="A2121" t="s">
        <v>4394</v>
      </c>
      <c r="B2121" t="s">
        <v>407</v>
      </c>
      <c r="C2121">
        <v>0</v>
      </c>
      <c r="D2121" s="4">
        <v>1</v>
      </c>
      <c r="E2121" s="3">
        <v>0</v>
      </c>
      <c r="F2121">
        <v>1</v>
      </c>
      <c r="G2121" s="1">
        <v>1</v>
      </c>
      <c r="H2121">
        <v>0</v>
      </c>
      <c r="I2121" s="4">
        <v>1</v>
      </c>
      <c r="J2121" s="3">
        <v>0</v>
      </c>
      <c r="K2121">
        <v>1</v>
      </c>
      <c r="L2121" s="1">
        <v>1</v>
      </c>
      <c r="M2121" s="4">
        <v>-1</v>
      </c>
      <c r="N2121" s="4">
        <v>-1</v>
      </c>
      <c r="O2121" t="s">
        <v>6153</v>
      </c>
      <c r="P2121">
        <v>0</v>
      </c>
      <c r="Q2121" t="s">
        <v>808</v>
      </c>
      <c r="R2121" s="1">
        <v>0</v>
      </c>
      <c r="S2121" s="3">
        <v>0</v>
      </c>
      <c r="T2121"/>
      <c r="U2121"/>
      <c r="V2121"/>
      <c r="W2121"/>
      <c r="X2121"/>
      <c r="Y2121"/>
      <c r="AA2121"/>
    </row>
    <row r="2122" spans="1:27" x14ac:dyDescent="0.35">
      <c r="A2122" t="s">
        <v>4395</v>
      </c>
      <c r="B2122" t="s">
        <v>289</v>
      </c>
      <c r="C2122">
        <v>0</v>
      </c>
      <c r="D2122" s="4">
        <v>1</v>
      </c>
      <c r="E2122" s="3">
        <v>0</v>
      </c>
      <c r="F2122">
        <v>0</v>
      </c>
      <c r="G2122" s="1">
        <v>0</v>
      </c>
      <c r="H2122">
        <v>0</v>
      </c>
      <c r="I2122" s="4">
        <v>1</v>
      </c>
      <c r="J2122" s="3">
        <v>0</v>
      </c>
      <c r="K2122">
        <v>0</v>
      </c>
      <c r="L2122" s="1">
        <v>0</v>
      </c>
      <c r="M2122" s="4">
        <v>-1</v>
      </c>
      <c r="N2122" s="4">
        <v>-1</v>
      </c>
      <c r="O2122" t="s">
        <v>6153</v>
      </c>
      <c r="P2122">
        <v>0</v>
      </c>
      <c r="Q2122" t="s">
        <v>808</v>
      </c>
      <c r="R2122" s="1">
        <v>0</v>
      </c>
      <c r="S2122" s="3">
        <v>0</v>
      </c>
      <c r="T2122"/>
      <c r="U2122"/>
      <c r="V2122"/>
      <c r="W2122"/>
      <c r="X2122"/>
      <c r="Y2122"/>
      <c r="AA2122"/>
    </row>
    <row r="2123" spans="1:27" x14ac:dyDescent="0.35">
      <c r="A2123" t="s">
        <v>4397</v>
      </c>
      <c r="B2123" t="s">
        <v>247</v>
      </c>
      <c r="C2123">
        <v>0</v>
      </c>
      <c r="D2123" s="4">
        <v>1</v>
      </c>
      <c r="E2123" s="3">
        <v>0</v>
      </c>
      <c r="F2123">
        <v>1</v>
      </c>
      <c r="G2123" s="1">
        <v>1</v>
      </c>
      <c r="H2123">
        <v>0</v>
      </c>
      <c r="I2123" s="4">
        <v>1</v>
      </c>
      <c r="J2123" s="3">
        <v>0</v>
      </c>
      <c r="K2123">
        <v>1</v>
      </c>
      <c r="L2123" s="1">
        <v>1</v>
      </c>
      <c r="M2123" s="4">
        <v>-1</v>
      </c>
      <c r="N2123" s="4">
        <v>-1</v>
      </c>
      <c r="O2123" t="s">
        <v>6153</v>
      </c>
      <c r="P2123">
        <v>0</v>
      </c>
      <c r="Q2123" t="s">
        <v>808</v>
      </c>
      <c r="R2123" s="1">
        <v>0</v>
      </c>
      <c r="S2123" s="3">
        <v>0</v>
      </c>
      <c r="T2123"/>
      <c r="U2123"/>
      <c r="V2123"/>
      <c r="W2123"/>
      <c r="X2123"/>
      <c r="Y2123"/>
      <c r="AA2123"/>
    </row>
    <row r="2124" spans="1:27" x14ac:dyDescent="0.35">
      <c r="A2124" t="s">
        <v>4398</v>
      </c>
      <c r="B2124" t="s">
        <v>247</v>
      </c>
      <c r="C2124">
        <v>0</v>
      </c>
      <c r="D2124" s="4">
        <v>1</v>
      </c>
      <c r="E2124" s="3">
        <v>0</v>
      </c>
      <c r="F2124">
        <v>1</v>
      </c>
      <c r="G2124" s="1">
        <v>1</v>
      </c>
      <c r="H2124">
        <v>0</v>
      </c>
      <c r="I2124" s="4">
        <v>1</v>
      </c>
      <c r="J2124" s="3">
        <v>0</v>
      </c>
      <c r="K2124">
        <v>1</v>
      </c>
      <c r="L2124" s="1">
        <v>1</v>
      </c>
      <c r="M2124" s="4">
        <v>-1</v>
      </c>
      <c r="N2124" s="4">
        <v>-1</v>
      </c>
      <c r="O2124" t="s">
        <v>6153</v>
      </c>
      <c r="P2124">
        <v>0</v>
      </c>
      <c r="Q2124" t="s">
        <v>808</v>
      </c>
      <c r="R2124" s="1">
        <v>0</v>
      </c>
      <c r="S2124" s="3">
        <v>0</v>
      </c>
      <c r="T2124"/>
      <c r="U2124"/>
      <c r="V2124"/>
      <c r="W2124"/>
      <c r="X2124"/>
      <c r="Y2124"/>
      <c r="AA2124"/>
    </row>
    <row r="2125" spans="1:27" x14ac:dyDescent="0.35">
      <c r="A2125" t="s">
        <v>4400</v>
      </c>
      <c r="B2125" t="s">
        <v>407</v>
      </c>
      <c r="C2125">
        <v>0</v>
      </c>
      <c r="D2125" s="4">
        <v>1</v>
      </c>
      <c r="E2125" s="3">
        <v>0</v>
      </c>
      <c r="F2125">
        <v>1</v>
      </c>
      <c r="G2125" s="1">
        <v>1</v>
      </c>
      <c r="H2125">
        <v>0</v>
      </c>
      <c r="I2125" s="4">
        <v>1</v>
      </c>
      <c r="J2125" s="3">
        <v>0</v>
      </c>
      <c r="K2125">
        <v>1</v>
      </c>
      <c r="L2125" s="1">
        <v>1</v>
      </c>
      <c r="M2125" s="4">
        <v>-1</v>
      </c>
      <c r="N2125" s="4">
        <v>-1</v>
      </c>
      <c r="O2125" t="s">
        <v>6153</v>
      </c>
      <c r="P2125">
        <v>0</v>
      </c>
      <c r="Q2125" t="s">
        <v>808</v>
      </c>
      <c r="R2125" s="1">
        <v>0</v>
      </c>
      <c r="S2125" s="3">
        <v>0</v>
      </c>
      <c r="T2125"/>
      <c r="U2125"/>
      <c r="V2125"/>
      <c r="W2125"/>
      <c r="X2125"/>
      <c r="Y2125"/>
      <c r="AA2125"/>
    </row>
    <row r="2126" spans="1:27" x14ac:dyDescent="0.35">
      <c r="A2126" t="s">
        <v>4401</v>
      </c>
      <c r="B2126" t="s">
        <v>641</v>
      </c>
      <c r="C2126">
        <v>0</v>
      </c>
      <c r="D2126" s="4">
        <v>1</v>
      </c>
      <c r="E2126" s="3">
        <v>0</v>
      </c>
      <c r="F2126">
        <v>1</v>
      </c>
      <c r="G2126" s="1">
        <v>1</v>
      </c>
      <c r="H2126">
        <v>0</v>
      </c>
      <c r="I2126" s="4">
        <v>1</v>
      </c>
      <c r="J2126" s="3">
        <v>0</v>
      </c>
      <c r="K2126">
        <v>1</v>
      </c>
      <c r="L2126" s="1">
        <v>1</v>
      </c>
      <c r="M2126" s="4">
        <v>-1</v>
      </c>
      <c r="N2126" s="4">
        <v>-1</v>
      </c>
      <c r="O2126" t="s">
        <v>6153</v>
      </c>
      <c r="P2126">
        <v>0</v>
      </c>
      <c r="Q2126" t="s">
        <v>808</v>
      </c>
      <c r="R2126" s="1">
        <v>0</v>
      </c>
      <c r="S2126" s="3">
        <v>0</v>
      </c>
      <c r="T2126"/>
      <c r="U2126"/>
      <c r="V2126"/>
      <c r="W2126"/>
      <c r="X2126"/>
      <c r="Y2126"/>
      <c r="AA2126"/>
    </row>
    <row r="2127" spans="1:27" x14ac:dyDescent="0.35">
      <c r="A2127" t="s">
        <v>709</v>
      </c>
      <c r="B2127" t="s">
        <v>186</v>
      </c>
      <c r="C2127">
        <v>0</v>
      </c>
      <c r="D2127" s="4">
        <v>1</v>
      </c>
      <c r="E2127" s="3">
        <v>0</v>
      </c>
      <c r="F2127">
        <v>1</v>
      </c>
      <c r="G2127" s="1">
        <v>1</v>
      </c>
      <c r="H2127">
        <v>0</v>
      </c>
      <c r="I2127" s="4">
        <v>1</v>
      </c>
      <c r="J2127" s="3">
        <v>0</v>
      </c>
      <c r="K2127">
        <v>1</v>
      </c>
      <c r="L2127" s="1">
        <v>1</v>
      </c>
      <c r="M2127" s="4">
        <v>-1</v>
      </c>
      <c r="N2127" s="4">
        <v>-1</v>
      </c>
      <c r="O2127" t="s">
        <v>6153</v>
      </c>
      <c r="P2127">
        <v>0</v>
      </c>
      <c r="Q2127" t="s">
        <v>808</v>
      </c>
      <c r="R2127" s="1">
        <v>0</v>
      </c>
      <c r="S2127" s="3">
        <v>0</v>
      </c>
      <c r="T2127"/>
      <c r="U2127"/>
      <c r="V2127"/>
      <c r="W2127"/>
      <c r="X2127"/>
      <c r="Y2127"/>
      <c r="AA2127"/>
    </row>
    <row r="2128" spans="1:27" x14ac:dyDescent="0.35">
      <c r="A2128" t="s">
        <v>4405</v>
      </c>
      <c r="B2128" t="s">
        <v>641</v>
      </c>
      <c r="C2128">
        <v>0</v>
      </c>
      <c r="D2128" s="4">
        <v>1</v>
      </c>
      <c r="E2128" s="3">
        <v>0</v>
      </c>
      <c r="F2128">
        <v>1</v>
      </c>
      <c r="G2128" s="1">
        <v>1</v>
      </c>
      <c r="H2128">
        <v>0</v>
      </c>
      <c r="I2128" s="4">
        <v>1</v>
      </c>
      <c r="J2128" s="3">
        <v>0</v>
      </c>
      <c r="K2128">
        <v>1</v>
      </c>
      <c r="L2128" s="1">
        <v>1</v>
      </c>
      <c r="M2128" s="4">
        <v>-1</v>
      </c>
      <c r="N2128" s="4">
        <v>-1</v>
      </c>
      <c r="O2128" t="s">
        <v>6153</v>
      </c>
      <c r="P2128">
        <v>0</v>
      </c>
      <c r="Q2128" t="s">
        <v>808</v>
      </c>
      <c r="R2128" s="1">
        <v>0</v>
      </c>
      <c r="S2128" s="3">
        <v>0</v>
      </c>
      <c r="T2128"/>
      <c r="U2128"/>
      <c r="V2128"/>
      <c r="W2128"/>
      <c r="X2128"/>
      <c r="Y2128"/>
      <c r="AA2128"/>
    </row>
    <row r="2129" spans="1:27" x14ac:dyDescent="0.35">
      <c r="A2129" t="s">
        <v>4407</v>
      </c>
      <c r="B2129" t="s">
        <v>498</v>
      </c>
      <c r="C2129">
        <v>0</v>
      </c>
      <c r="D2129" s="4">
        <v>1</v>
      </c>
      <c r="E2129" s="3">
        <v>0</v>
      </c>
      <c r="F2129">
        <v>0</v>
      </c>
      <c r="G2129" s="1">
        <v>0</v>
      </c>
      <c r="H2129">
        <v>0</v>
      </c>
      <c r="I2129" s="4">
        <v>1</v>
      </c>
      <c r="J2129" s="3">
        <v>0</v>
      </c>
      <c r="K2129">
        <v>0</v>
      </c>
      <c r="L2129" s="1">
        <v>0</v>
      </c>
      <c r="M2129" s="4">
        <v>-1</v>
      </c>
      <c r="N2129" s="4">
        <v>-1</v>
      </c>
      <c r="O2129" t="s">
        <v>6153</v>
      </c>
      <c r="P2129">
        <v>0</v>
      </c>
      <c r="Q2129" t="s">
        <v>808</v>
      </c>
      <c r="R2129" s="1">
        <v>0</v>
      </c>
      <c r="S2129" s="3">
        <v>0</v>
      </c>
      <c r="T2129"/>
      <c r="U2129"/>
      <c r="V2129"/>
      <c r="W2129"/>
      <c r="X2129"/>
      <c r="Y2129"/>
      <c r="AA2129"/>
    </row>
    <row r="2130" spans="1:27" x14ac:dyDescent="0.35">
      <c r="A2130" t="s">
        <v>4408</v>
      </c>
      <c r="B2130" t="s">
        <v>231</v>
      </c>
      <c r="C2130">
        <v>0</v>
      </c>
      <c r="D2130" s="4">
        <v>1</v>
      </c>
      <c r="E2130" s="3">
        <v>0</v>
      </c>
      <c r="F2130">
        <v>1</v>
      </c>
      <c r="G2130" s="1">
        <v>1</v>
      </c>
      <c r="H2130">
        <v>0</v>
      </c>
      <c r="I2130" s="4">
        <v>1</v>
      </c>
      <c r="J2130" s="3">
        <v>0</v>
      </c>
      <c r="K2130">
        <v>1</v>
      </c>
      <c r="L2130" s="1">
        <v>1</v>
      </c>
      <c r="M2130" s="4">
        <v>-1</v>
      </c>
      <c r="N2130" s="4">
        <v>-1</v>
      </c>
      <c r="O2130" t="s">
        <v>6153</v>
      </c>
      <c r="P2130">
        <v>0</v>
      </c>
      <c r="Q2130" t="s">
        <v>808</v>
      </c>
      <c r="R2130" s="1">
        <v>0</v>
      </c>
      <c r="S2130" s="3">
        <v>0</v>
      </c>
      <c r="T2130"/>
      <c r="U2130"/>
      <c r="V2130"/>
      <c r="W2130"/>
      <c r="X2130"/>
      <c r="Y2130"/>
      <c r="AA2130"/>
    </row>
    <row r="2131" spans="1:27" x14ac:dyDescent="0.35">
      <c r="A2131" t="s">
        <v>4411</v>
      </c>
      <c r="B2131" t="s">
        <v>231</v>
      </c>
      <c r="C2131">
        <v>0</v>
      </c>
      <c r="D2131" s="4">
        <v>1</v>
      </c>
      <c r="E2131" s="3">
        <v>0</v>
      </c>
      <c r="F2131">
        <v>1</v>
      </c>
      <c r="G2131" s="1">
        <v>1</v>
      </c>
      <c r="H2131">
        <v>0</v>
      </c>
      <c r="I2131" s="4">
        <v>1</v>
      </c>
      <c r="J2131" s="3">
        <v>0</v>
      </c>
      <c r="K2131">
        <v>1</v>
      </c>
      <c r="L2131" s="1">
        <v>1</v>
      </c>
      <c r="M2131" s="4">
        <v>-1</v>
      </c>
      <c r="N2131" s="4">
        <v>-1</v>
      </c>
      <c r="O2131" t="s">
        <v>6153</v>
      </c>
      <c r="P2131">
        <v>0</v>
      </c>
      <c r="Q2131" t="s">
        <v>808</v>
      </c>
      <c r="R2131" s="1">
        <v>0</v>
      </c>
      <c r="S2131" s="3">
        <v>0</v>
      </c>
      <c r="T2131"/>
      <c r="U2131"/>
      <c r="V2131"/>
      <c r="W2131"/>
      <c r="X2131"/>
      <c r="Y2131"/>
      <c r="AA2131"/>
    </row>
    <row r="2132" spans="1:27" x14ac:dyDescent="0.35">
      <c r="A2132" t="s">
        <v>4412</v>
      </c>
      <c r="B2132" t="s">
        <v>340</v>
      </c>
      <c r="C2132">
        <v>0</v>
      </c>
      <c r="D2132" s="4">
        <v>1</v>
      </c>
      <c r="E2132" s="3">
        <v>0</v>
      </c>
      <c r="F2132">
        <v>1</v>
      </c>
      <c r="G2132" s="1">
        <v>1</v>
      </c>
      <c r="H2132">
        <v>0</v>
      </c>
      <c r="I2132" s="4">
        <v>1</v>
      </c>
      <c r="J2132" s="3">
        <v>0</v>
      </c>
      <c r="K2132">
        <v>1</v>
      </c>
      <c r="L2132" s="1">
        <v>1</v>
      </c>
      <c r="M2132" s="4">
        <v>-1</v>
      </c>
      <c r="N2132" s="4">
        <v>-1</v>
      </c>
      <c r="O2132" t="s">
        <v>6153</v>
      </c>
      <c r="P2132">
        <v>0</v>
      </c>
      <c r="Q2132" t="s">
        <v>808</v>
      </c>
      <c r="R2132" s="1">
        <v>0</v>
      </c>
      <c r="S2132" s="3">
        <v>0</v>
      </c>
      <c r="T2132"/>
      <c r="U2132"/>
      <c r="V2132"/>
      <c r="W2132"/>
      <c r="X2132"/>
      <c r="Y2132"/>
      <c r="AA2132"/>
    </row>
    <row r="2133" spans="1:27" x14ac:dyDescent="0.35">
      <c r="A2133" t="s">
        <v>4416</v>
      </c>
      <c r="B2133" t="s">
        <v>710</v>
      </c>
      <c r="C2133">
        <v>0</v>
      </c>
      <c r="D2133" s="4">
        <v>1</v>
      </c>
      <c r="E2133" s="3">
        <v>0</v>
      </c>
      <c r="F2133">
        <v>1</v>
      </c>
      <c r="G2133" s="1">
        <v>1</v>
      </c>
      <c r="H2133">
        <v>0</v>
      </c>
      <c r="I2133" s="4">
        <v>1</v>
      </c>
      <c r="J2133" s="3">
        <v>0</v>
      </c>
      <c r="K2133">
        <v>1</v>
      </c>
      <c r="L2133" s="1">
        <v>1</v>
      </c>
      <c r="M2133" s="4">
        <v>-1</v>
      </c>
      <c r="N2133" s="4">
        <v>-1</v>
      </c>
      <c r="O2133" t="s">
        <v>6153</v>
      </c>
      <c r="P2133">
        <v>0</v>
      </c>
      <c r="Q2133" t="s">
        <v>808</v>
      </c>
      <c r="R2133" s="1">
        <v>0</v>
      </c>
      <c r="S2133" s="3">
        <v>0</v>
      </c>
      <c r="T2133"/>
      <c r="U2133"/>
      <c r="V2133"/>
      <c r="W2133"/>
      <c r="X2133"/>
      <c r="Y2133"/>
      <c r="AA2133"/>
    </row>
    <row r="2134" spans="1:27" x14ac:dyDescent="0.35">
      <c r="A2134" t="s">
        <v>4421</v>
      </c>
      <c r="B2134" t="s">
        <v>545</v>
      </c>
      <c r="C2134">
        <v>0</v>
      </c>
      <c r="D2134" s="4">
        <v>1</v>
      </c>
      <c r="E2134" s="3">
        <v>0</v>
      </c>
      <c r="F2134">
        <v>1</v>
      </c>
      <c r="G2134" s="1">
        <v>1</v>
      </c>
      <c r="H2134">
        <v>0</v>
      </c>
      <c r="I2134" s="4">
        <v>1</v>
      </c>
      <c r="J2134" s="3">
        <v>0</v>
      </c>
      <c r="K2134">
        <v>1</v>
      </c>
      <c r="L2134" s="1">
        <v>1</v>
      </c>
      <c r="M2134" s="4">
        <v>-1</v>
      </c>
      <c r="N2134" s="4">
        <v>-1</v>
      </c>
      <c r="O2134" t="s">
        <v>6153</v>
      </c>
      <c r="P2134">
        <v>0</v>
      </c>
      <c r="Q2134" t="s">
        <v>808</v>
      </c>
      <c r="R2134" s="1">
        <v>0</v>
      </c>
      <c r="S2134" s="3">
        <v>0</v>
      </c>
      <c r="T2134"/>
      <c r="U2134"/>
      <c r="V2134"/>
      <c r="W2134"/>
      <c r="X2134"/>
      <c r="Y2134"/>
      <c r="AA2134"/>
    </row>
    <row r="2135" spans="1:27" x14ac:dyDescent="0.35">
      <c r="A2135" t="s">
        <v>4424</v>
      </c>
      <c r="B2135" t="s">
        <v>706</v>
      </c>
      <c r="C2135">
        <v>0</v>
      </c>
      <c r="D2135" s="4">
        <v>1</v>
      </c>
      <c r="E2135" s="3">
        <v>0</v>
      </c>
      <c r="F2135">
        <v>1</v>
      </c>
      <c r="G2135" s="1">
        <v>1</v>
      </c>
      <c r="H2135">
        <v>0</v>
      </c>
      <c r="I2135" s="4">
        <v>1</v>
      </c>
      <c r="J2135" s="3">
        <v>0</v>
      </c>
      <c r="K2135">
        <v>1</v>
      </c>
      <c r="L2135" s="1">
        <v>1</v>
      </c>
      <c r="M2135" s="4">
        <v>-1</v>
      </c>
      <c r="N2135" s="4">
        <v>-1</v>
      </c>
      <c r="O2135" t="s">
        <v>6153</v>
      </c>
      <c r="P2135">
        <v>0</v>
      </c>
      <c r="Q2135" t="s">
        <v>808</v>
      </c>
      <c r="R2135" s="1">
        <v>0</v>
      </c>
      <c r="S2135" s="3">
        <v>0</v>
      </c>
      <c r="T2135"/>
      <c r="U2135"/>
      <c r="V2135"/>
      <c r="W2135"/>
      <c r="X2135"/>
      <c r="Y2135"/>
      <c r="AA2135"/>
    </row>
    <row r="2136" spans="1:27" x14ac:dyDescent="0.35">
      <c r="A2136" t="s">
        <v>4426</v>
      </c>
      <c r="B2136" t="s">
        <v>264</v>
      </c>
      <c r="C2136">
        <v>0</v>
      </c>
      <c r="D2136" s="4">
        <v>1</v>
      </c>
      <c r="E2136" s="3">
        <v>0</v>
      </c>
      <c r="F2136">
        <v>1</v>
      </c>
      <c r="G2136" s="1">
        <v>1</v>
      </c>
      <c r="H2136">
        <v>0</v>
      </c>
      <c r="I2136" s="4">
        <v>1</v>
      </c>
      <c r="J2136" s="3">
        <v>0</v>
      </c>
      <c r="K2136">
        <v>1</v>
      </c>
      <c r="L2136" s="1">
        <v>1</v>
      </c>
      <c r="M2136" s="4">
        <v>-1</v>
      </c>
      <c r="N2136" s="4">
        <v>-1</v>
      </c>
      <c r="O2136" t="s">
        <v>6153</v>
      </c>
      <c r="P2136">
        <v>0</v>
      </c>
      <c r="Q2136" t="s">
        <v>808</v>
      </c>
      <c r="R2136" s="1">
        <v>0</v>
      </c>
      <c r="S2136" s="3">
        <v>0</v>
      </c>
      <c r="T2136"/>
      <c r="U2136"/>
      <c r="V2136"/>
      <c r="W2136"/>
      <c r="X2136"/>
      <c r="Y2136"/>
      <c r="AA2136"/>
    </row>
    <row r="2137" spans="1:27" x14ac:dyDescent="0.35">
      <c r="A2137" t="s">
        <v>4427</v>
      </c>
      <c r="B2137" t="s">
        <v>70</v>
      </c>
      <c r="C2137">
        <v>0</v>
      </c>
      <c r="D2137" s="4">
        <v>1</v>
      </c>
      <c r="E2137" s="3">
        <v>0</v>
      </c>
      <c r="F2137">
        <v>0</v>
      </c>
      <c r="G2137" s="1">
        <v>0</v>
      </c>
      <c r="H2137">
        <v>0</v>
      </c>
      <c r="I2137" s="4">
        <v>1</v>
      </c>
      <c r="J2137" s="3">
        <v>0</v>
      </c>
      <c r="K2137">
        <v>0</v>
      </c>
      <c r="L2137" s="1">
        <v>0</v>
      </c>
      <c r="M2137" s="4">
        <v>-1</v>
      </c>
      <c r="N2137" s="4">
        <v>-1</v>
      </c>
      <c r="O2137" t="s">
        <v>6153</v>
      </c>
      <c r="P2137">
        <v>0</v>
      </c>
      <c r="Q2137" t="s">
        <v>808</v>
      </c>
      <c r="R2137" s="1">
        <v>0</v>
      </c>
      <c r="S2137" s="3">
        <v>0</v>
      </c>
      <c r="T2137"/>
      <c r="U2137"/>
      <c r="V2137"/>
      <c r="W2137"/>
      <c r="X2137"/>
      <c r="Y2137"/>
      <c r="AA2137"/>
    </row>
    <row r="2138" spans="1:27" x14ac:dyDescent="0.35">
      <c r="A2138" t="s">
        <v>4430</v>
      </c>
      <c r="B2138" t="s">
        <v>468</v>
      </c>
      <c r="C2138">
        <v>0</v>
      </c>
      <c r="D2138" s="4">
        <v>1</v>
      </c>
      <c r="E2138" s="3">
        <v>0</v>
      </c>
      <c r="F2138">
        <v>0</v>
      </c>
      <c r="G2138" s="1">
        <v>0</v>
      </c>
      <c r="H2138">
        <v>0</v>
      </c>
      <c r="I2138" s="4">
        <v>1</v>
      </c>
      <c r="J2138" s="3">
        <v>0</v>
      </c>
      <c r="K2138">
        <v>0</v>
      </c>
      <c r="L2138" s="1">
        <v>0</v>
      </c>
      <c r="M2138" s="4">
        <v>-1</v>
      </c>
      <c r="N2138" s="4">
        <v>-1</v>
      </c>
      <c r="O2138" t="s">
        <v>6153</v>
      </c>
      <c r="P2138">
        <v>0</v>
      </c>
      <c r="Q2138" t="s">
        <v>808</v>
      </c>
      <c r="R2138" s="1">
        <v>0</v>
      </c>
      <c r="S2138" s="3">
        <v>0</v>
      </c>
      <c r="T2138"/>
      <c r="U2138"/>
      <c r="V2138"/>
      <c r="W2138"/>
      <c r="X2138"/>
      <c r="Y2138"/>
      <c r="AA2138"/>
    </row>
    <row r="2139" spans="1:27" x14ac:dyDescent="0.35">
      <c r="A2139" t="s">
        <v>4431</v>
      </c>
      <c r="B2139" t="s">
        <v>225</v>
      </c>
      <c r="C2139">
        <v>0</v>
      </c>
      <c r="D2139" s="4">
        <v>1</v>
      </c>
      <c r="E2139" s="3">
        <v>0</v>
      </c>
      <c r="F2139">
        <v>1</v>
      </c>
      <c r="G2139" s="1">
        <v>1</v>
      </c>
      <c r="H2139">
        <v>0</v>
      </c>
      <c r="I2139" s="4">
        <v>1</v>
      </c>
      <c r="J2139" s="3">
        <v>0</v>
      </c>
      <c r="K2139">
        <v>1</v>
      </c>
      <c r="L2139" s="1">
        <v>1</v>
      </c>
      <c r="M2139" s="4">
        <v>-1</v>
      </c>
      <c r="N2139" s="4">
        <v>-1</v>
      </c>
      <c r="O2139" t="s">
        <v>6153</v>
      </c>
      <c r="P2139">
        <v>0</v>
      </c>
      <c r="Q2139" t="s">
        <v>808</v>
      </c>
      <c r="R2139" s="1">
        <v>0</v>
      </c>
      <c r="S2139" s="3">
        <v>0</v>
      </c>
      <c r="T2139"/>
      <c r="U2139"/>
      <c r="V2139"/>
      <c r="W2139"/>
      <c r="X2139"/>
      <c r="Y2139"/>
      <c r="AA2139"/>
    </row>
    <row r="2140" spans="1:27" x14ac:dyDescent="0.35">
      <c r="A2140" t="s">
        <v>4433</v>
      </c>
      <c r="B2140" t="s">
        <v>151</v>
      </c>
      <c r="C2140">
        <v>0</v>
      </c>
      <c r="D2140" s="4">
        <v>1</v>
      </c>
      <c r="E2140" s="3">
        <v>0</v>
      </c>
      <c r="F2140">
        <v>1</v>
      </c>
      <c r="G2140" s="1">
        <v>1</v>
      </c>
      <c r="H2140">
        <v>0</v>
      </c>
      <c r="I2140" s="4">
        <v>1</v>
      </c>
      <c r="J2140" s="3">
        <v>0</v>
      </c>
      <c r="K2140">
        <v>1</v>
      </c>
      <c r="L2140" s="1">
        <v>1</v>
      </c>
      <c r="M2140" s="4">
        <v>-1</v>
      </c>
      <c r="N2140" s="4">
        <v>-1</v>
      </c>
      <c r="O2140" t="s">
        <v>6153</v>
      </c>
      <c r="P2140">
        <v>0</v>
      </c>
      <c r="Q2140" t="s">
        <v>808</v>
      </c>
      <c r="R2140" s="1">
        <v>0</v>
      </c>
      <c r="S2140" s="3">
        <v>0</v>
      </c>
      <c r="T2140"/>
      <c r="U2140"/>
      <c r="V2140"/>
      <c r="W2140"/>
      <c r="X2140"/>
      <c r="Y2140"/>
      <c r="AA2140"/>
    </row>
    <row r="2141" spans="1:27" x14ac:dyDescent="0.35">
      <c r="A2141" t="s">
        <v>4434</v>
      </c>
      <c r="B2141" t="s">
        <v>535</v>
      </c>
      <c r="C2141">
        <v>0</v>
      </c>
      <c r="D2141" s="4">
        <v>1</v>
      </c>
      <c r="E2141" s="3">
        <v>0</v>
      </c>
      <c r="F2141">
        <v>1</v>
      </c>
      <c r="G2141" s="1">
        <v>1</v>
      </c>
      <c r="H2141">
        <v>0</v>
      </c>
      <c r="I2141" s="4">
        <v>1</v>
      </c>
      <c r="J2141" s="3">
        <v>0</v>
      </c>
      <c r="K2141">
        <v>1</v>
      </c>
      <c r="L2141" s="1">
        <v>1</v>
      </c>
      <c r="M2141" s="4">
        <v>-1</v>
      </c>
      <c r="N2141" s="4">
        <v>-1</v>
      </c>
      <c r="O2141" t="s">
        <v>6153</v>
      </c>
      <c r="P2141">
        <v>0</v>
      </c>
      <c r="Q2141" t="s">
        <v>808</v>
      </c>
      <c r="R2141" s="1">
        <v>0</v>
      </c>
      <c r="S2141" s="3">
        <v>0</v>
      </c>
      <c r="T2141"/>
      <c r="U2141"/>
      <c r="V2141"/>
      <c r="W2141"/>
      <c r="X2141"/>
      <c r="Y2141"/>
      <c r="AA2141"/>
    </row>
    <row r="2142" spans="1:27" x14ac:dyDescent="0.35">
      <c r="A2142" t="s">
        <v>4436</v>
      </c>
      <c r="B2142" t="s">
        <v>241</v>
      </c>
      <c r="C2142">
        <v>0</v>
      </c>
      <c r="D2142" s="4">
        <v>1</v>
      </c>
      <c r="E2142" s="3">
        <v>0</v>
      </c>
      <c r="F2142">
        <v>1</v>
      </c>
      <c r="G2142" s="1">
        <v>1</v>
      </c>
      <c r="H2142">
        <v>0</v>
      </c>
      <c r="I2142" s="4">
        <v>1</v>
      </c>
      <c r="J2142" s="3">
        <v>0</v>
      </c>
      <c r="K2142">
        <v>1</v>
      </c>
      <c r="L2142" s="1">
        <v>1</v>
      </c>
      <c r="M2142" s="4">
        <v>-1</v>
      </c>
      <c r="N2142" s="4">
        <v>-1</v>
      </c>
      <c r="O2142" t="s">
        <v>6153</v>
      </c>
      <c r="P2142">
        <v>0</v>
      </c>
      <c r="Q2142" t="s">
        <v>808</v>
      </c>
      <c r="R2142" s="1">
        <v>0</v>
      </c>
      <c r="S2142" s="3">
        <v>0</v>
      </c>
      <c r="T2142"/>
      <c r="U2142"/>
      <c r="V2142"/>
      <c r="W2142"/>
      <c r="X2142"/>
      <c r="Y2142"/>
      <c r="AA2142"/>
    </row>
    <row r="2143" spans="1:27" x14ac:dyDescent="0.35">
      <c r="A2143" t="s">
        <v>4437</v>
      </c>
      <c r="B2143" t="s">
        <v>262</v>
      </c>
      <c r="C2143">
        <v>0</v>
      </c>
      <c r="D2143" s="4">
        <v>1</v>
      </c>
      <c r="E2143" s="3">
        <v>0</v>
      </c>
      <c r="F2143">
        <v>0</v>
      </c>
      <c r="G2143" s="1">
        <v>0</v>
      </c>
      <c r="H2143">
        <v>0</v>
      </c>
      <c r="I2143" s="4">
        <v>1</v>
      </c>
      <c r="J2143" s="3">
        <v>0</v>
      </c>
      <c r="K2143">
        <v>0</v>
      </c>
      <c r="L2143" s="1">
        <v>0</v>
      </c>
      <c r="M2143" s="4">
        <v>-1</v>
      </c>
      <c r="N2143" s="4">
        <v>-1</v>
      </c>
      <c r="O2143" t="s">
        <v>6153</v>
      </c>
      <c r="P2143">
        <v>0</v>
      </c>
      <c r="Q2143" t="s">
        <v>808</v>
      </c>
      <c r="R2143" s="1">
        <v>0</v>
      </c>
      <c r="S2143" s="3">
        <v>0</v>
      </c>
      <c r="T2143"/>
      <c r="U2143"/>
      <c r="V2143"/>
      <c r="W2143"/>
      <c r="X2143"/>
      <c r="Y2143"/>
      <c r="AA2143"/>
    </row>
    <row r="2144" spans="1:27" x14ac:dyDescent="0.35">
      <c r="A2144" t="s">
        <v>4438</v>
      </c>
      <c r="B2144" t="s">
        <v>247</v>
      </c>
      <c r="C2144">
        <v>0</v>
      </c>
      <c r="D2144" s="4">
        <v>1</v>
      </c>
      <c r="E2144" s="3">
        <v>0</v>
      </c>
      <c r="F2144">
        <v>1</v>
      </c>
      <c r="G2144" s="1">
        <v>1</v>
      </c>
      <c r="H2144">
        <v>0</v>
      </c>
      <c r="I2144" s="4">
        <v>1</v>
      </c>
      <c r="J2144" s="3">
        <v>0</v>
      </c>
      <c r="K2144">
        <v>1</v>
      </c>
      <c r="L2144" s="1">
        <v>1</v>
      </c>
      <c r="M2144" s="4">
        <v>-1</v>
      </c>
      <c r="N2144" s="4">
        <v>-1</v>
      </c>
      <c r="O2144" t="s">
        <v>6153</v>
      </c>
      <c r="P2144">
        <v>0</v>
      </c>
      <c r="Q2144" t="s">
        <v>808</v>
      </c>
      <c r="R2144" s="1">
        <v>0</v>
      </c>
      <c r="S2144" s="3">
        <v>0</v>
      </c>
      <c r="T2144"/>
      <c r="U2144"/>
      <c r="V2144"/>
      <c r="W2144"/>
      <c r="X2144"/>
      <c r="Y2144"/>
      <c r="AA2144"/>
    </row>
    <row r="2145" spans="1:27" x14ac:dyDescent="0.35">
      <c r="A2145" t="s">
        <v>4439</v>
      </c>
      <c r="B2145" t="s">
        <v>407</v>
      </c>
      <c r="C2145">
        <v>0</v>
      </c>
      <c r="D2145" s="4">
        <v>1</v>
      </c>
      <c r="E2145" s="3">
        <v>0</v>
      </c>
      <c r="F2145">
        <v>1</v>
      </c>
      <c r="G2145" s="1">
        <v>1</v>
      </c>
      <c r="H2145">
        <v>0</v>
      </c>
      <c r="I2145" s="4">
        <v>1</v>
      </c>
      <c r="J2145" s="3">
        <v>0</v>
      </c>
      <c r="K2145">
        <v>1</v>
      </c>
      <c r="L2145" s="1">
        <v>1</v>
      </c>
      <c r="M2145" s="4">
        <v>-1</v>
      </c>
      <c r="N2145" s="4">
        <v>-1</v>
      </c>
      <c r="O2145" t="s">
        <v>6153</v>
      </c>
      <c r="P2145">
        <v>0</v>
      </c>
      <c r="Q2145" t="s">
        <v>808</v>
      </c>
      <c r="R2145" s="1">
        <v>0</v>
      </c>
      <c r="S2145" s="3">
        <v>0</v>
      </c>
      <c r="T2145"/>
      <c r="U2145"/>
      <c r="V2145"/>
      <c r="W2145"/>
      <c r="X2145"/>
      <c r="Y2145"/>
      <c r="AA2145"/>
    </row>
    <row r="2146" spans="1:27" x14ac:dyDescent="0.35">
      <c r="A2146" t="s">
        <v>4441</v>
      </c>
      <c r="B2146" t="s">
        <v>407</v>
      </c>
      <c r="C2146">
        <v>0</v>
      </c>
      <c r="D2146" s="4">
        <v>1</v>
      </c>
      <c r="E2146" s="3">
        <v>0</v>
      </c>
      <c r="F2146">
        <v>1</v>
      </c>
      <c r="G2146" s="1">
        <v>1</v>
      </c>
      <c r="H2146">
        <v>0</v>
      </c>
      <c r="I2146" s="4">
        <v>1</v>
      </c>
      <c r="J2146" s="3">
        <v>0</v>
      </c>
      <c r="K2146">
        <v>1</v>
      </c>
      <c r="L2146" s="1">
        <v>1</v>
      </c>
      <c r="M2146" s="4">
        <v>-1</v>
      </c>
      <c r="N2146" s="4">
        <v>-1</v>
      </c>
      <c r="O2146" t="s">
        <v>6153</v>
      </c>
      <c r="P2146">
        <v>0</v>
      </c>
      <c r="Q2146" t="s">
        <v>808</v>
      </c>
      <c r="R2146" s="1">
        <v>0</v>
      </c>
      <c r="S2146" s="3">
        <v>0</v>
      </c>
      <c r="T2146"/>
      <c r="U2146"/>
      <c r="V2146"/>
      <c r="W2146"/>
      <c r="X2146"/>
      <c r="Y2146"/>
      <c r="AA2146"/>
    </row>
    <row r="2147" spans="1:27" x14ac:dyDescent="0.35">
      <c r="A2147" t="s">
        <v>4442</v>
      </c>
      <c r="B2147" t="s">
        <v>166</v>
      </c>
      <c r="C2147">
        <v>0</v>
      </c>
      <c r="D2147" s="4">
        <v>1</v>
      </c>
      <c r="E2147" s="3">
        <v>0</v>
      </c>
      <c r="F2147">
        <v>1</v>
      </c>
      <c r="G2147" s="1">
        <v>1</v>
      </c>
      <c r="H2147">
        <v>0</v>
      </c>
      <c r="I2147" s="4">
        <v>1</v>
      </c>
      <c r="J2147" s="3">
        <v>0</v>
      </c>
      <c r="K2147">
        <v>1</v>
      </c>
      <c r="L2147" s="1">
        <v>1</v>
      </c>
      <c r="M2147" s="4">
        <v>-1</v>
      </c>
      <c r="N2147" s="4">
        <v>-1</v>
      </c>
      <c r="O2147" t="s">
        <v>6153</v>
      </c>
      <c r="P2147">
        <v>0</v>
      </c>
      <c r="Q2147" t="s">
        <v>808</v>
      </c>
      <c r="R2147" s="1">
        <v>0</v>
      </c>
      <c r="S2147" s="3">
        <v>0</v>
      </c>
      <c r="T2147"/>
      <c r="U2147"/>
      <c r="V2147"/>
      <c r="W2147"/>
      <c r="X2147"/>
      <c r="Y2147"/>
      <c r="AA2147"/>
    </row>
    <row r="2148" spans="1:27" x14ac:dyDescent="0.35">
      <c r="A2148" t="s">
        <v>4444</v>
      </c>
      <c r="B2148" t="s">
        <v>70</v>
      </c>
      <c r="C2148">
        <v>0</v>
      </c>
      <c r="D2148" s="4">
        <v>1</v>
      </c>
      <c r="E2148" s="3">
        <v>0</v>
      </c>
      <c r="F2148">
        <v>0</v>
      </c>
      <c r="G2148" s="1">
        <v>0</v>
      </c>
      <c r="H2148">
        <v>0</v>
      </c>
      <c r="I2148" s="4">
        <v>1</v>
      </c>
      <c r="J2148" s="3">
        <v>0</v>
      </c>
      <c r="K2148">
        <v>0</v>
      </c>
      <c r="L2148" s="1">
        <v>0</v>
      </c>
      <c r="M2148" s="4">
        <v>-1</v>
      </c>
      <c r="N2148" s="4">
        <v>-1</v>
      </c>
      <c r="O2148" t="s">
        <v>6153</v>
      </c>
      <c r="P2148">
        <v>0</v>
      </c>
      <c r="Q2148" t="s">
        <v>808</v>
      </c>
      <c r="R2148" s="1">
        <v>0</v>
      </c>
      <c r="S2148" s="3">
        <v>0</v>
      </c>
      <c r="T2148"/>
      <c r="U2148"/>
      <c r="V2148"/>
      <c r="W2148"/>
      <c r="X2148"/>
      <c r="Y2148"/>
      <c r="AA2148"/>
    </row>
    <row r="2149" spans="1:27" x14ac:dyDescent="0.35">
      <c r="A2149" t="s">
        <v>4447</v>
      </c>
      <c r="B2149" t="s">
        <v>262</v>
      </c>
      <c r="C2149">
        <v>0</v>
      </c>
      <c r="D2149" s="4">
        <v>1</v>
      </c>
      <c r="E2149" s="3">
        <v>0</v>
      </c>
      <c r="F2149">
        <v>1</v>
      </c>
      <c r="G2149" s="1">
        <v>1</v>
      </c>
      <c r="H2149">
        <v>0</v>
      </c>
      <c r="I2149" s="4">
        <v>1</v>
      </c>
      <c r="J2149" s="3">
        <v>0</v>
      </c>
      <c r="K2149">
        <v>1</v>
      </c>
      <c r="L2149" s="1">
        <v>1</v>
      </c>
      <c r="M2149" s="4">
        <v>-1</v>
      </c>
      <c r="N2149" s="4">
        <v>-1</v>
      </c>
      <c r="O2149" t="s">
        <v>6153</v>
      </c>
      <c r="P2149">
        <v>0</v>
      </c>
      <c r="Q2149" t="s">
        <v>808</v>
      </c>
      <c r="R2149" s="1">
        <v>0</v>
      </c>
      <c r="S2149" s="3">
        <v>0</v>
      </c>
      <c r="T2149"/>
      <c r="U2149"/>
      <c r="V2149"/>
      <c r="W2149"/>
      <c r="X2149"/>
      <c r="Y2149"/>
      <c r="AA2149"/>
    </row>
    <row r="2150" spans="1:27" x14ac:dyDescent="0.35">
      <c r="A2150" t="s">
        <v>702</v>
      </c>
      <c r="B2150" t="s">
        <v>261</v>
      </c>
      <c r="C2150">
        <v>0</v>
      </c>
      <c r="D2150" s="4">
        <v>1</v>
      </c>
      <c r="E2150" s="3">
        <v>0</v>
      </c>
      <c r="F2150">
        <v>1</v>
      </c>
      <c r="G2150" s="1">
        <v>1</v>
      </c>
      <c r="H2150">
        <v>0</v>
      </c>
      <c r="I2150" s="4">
        <v>1</v>
      </c>
      <c r="J2150" s="3">
        <v>0</v>
      </c>
      <c r="K2150">
        <v>1</v>
      </c>
      <c r="L2150" s="1">
        <v>1</v>
      </c>
      <c r="M2150" s="4">
        <v>-1</v>
      </c>
      <c r="N2150" s="4">
        <v>-1</v>
      </c>
      <c r="O2150" t="s">
        <v>6153</v>
      </c>
      <c r="P2150">
        <v>0</v>
      </c>
      <c r="Q2150" t="s">
        <v>808</v>
      </c>
      <c r="R2150" s="1">
        <v>0</v>
      </c>
      <c r="S2150" s="3">
        <v>0</v>
      </c>
      <c r="T2150"/>
      <c r="U2150"/>
      <c r="V2150"/>
      <c r="W2150"/>
      <c r="X2150"/>
      <c r="Y2150"/>
      <c r="AA2150"/>
    </row>
    <row r="2151" spans="1:27" x14ac:dyDescent="0.35">
      <c r="A2151" t="s">
        <v>4455</v>
      </c>
      <c r="B2151" t="s">
        <v>106</v>
      </c>
      <c r="C2151">
        <v>0</v>
      </c>
      <c r="D2151" s="4">
        <v>1</v>
      </c>
      <c r="E2151" s="3">
        <v>0</v>
      </c>
      <c r="F2151">
        <v>1</v>
      </c>
      <c r="G2151" s="1">
        <v>1</v>
      </c>
      <c r="H2151">
        <v>0</v>
      </c>
      <c r="I2151" s="4">
        <v>1</v>
      </c>
      <c r="J2151" s="3">
        <v>0</v>
      </c>
      <c r="K2151">
        <v>1</v>
      </c>
      <c r="L2151" s="1">
        <v>1</v>
      </c>
      <c r="M2151" s="4">
        <v>-1</v>
      </c>
      <c r="N2151" s="4">
        <v>-1</v>
      </c>
      <c r="O2151" t="s">
        <v>6153</v>
      </c>
      <c r="P2151">
        <v>0</v>
      </c>
      <c r="Q2151" t="s">
        <v>808</v>
      </c>
      <c r="R2151" s="1">
        <v>0</v>
      </c>
      <c r="S2151" s="3">
        <v>0</v>
      </c>
      <c r="T2151"/>
      <c r="U2151"/>
      <c r="V2151"/>
      <c r="W2151"/>
      <c r="X2151"/>
      <c r="Y2151"/>
      <c r="AA2151"/>
    </row>
    <row r="2152" spans="1:27" x14ac:dyDescent="0.35">
      <c r="A2152" t="s">
        <v>4458</v>
      </c>
      <c r="B2152" t="s">
        <v>168</v>
      </c>
      <c r="C2152">
        <v>0</v>
      </c>
      <c r="D2152" s="4">
        <v>1</v>
      </c>
      <c r="E2152" s="3">
        <v>0</v>
      </c>
      <c r="F2152">
        <v>1</v>
      </c>
      <c r="G2152" s="1">
        <v>1</v>
      </c>
      <c r="H2152">
        <v>0</v>
      </c>
      <c r="I2152" s="4">
        <v>1</v>
      </c>
      <c r="J2152" s="3">
        <v>0</v>
      </c>
      <c r="K2152">
        <v>1</v>
      </c>
      <c r="L2152" s="1">
        <v>1</v>
      </c>
      <c r="M2152" s="4">
        <v>-1</v>
      </c>
      <c r="N2152" s="4">
        <v>-1</v>
      </c>
      <c r="O2152" t="s">
        <v>6153</v>
      </c>
      <c r="P2152">
        <v>0</v>
      </c>
      <c r="Q2152" t="s">
        <v>808</v>
      </c>
      <c r="R2152" s="1">
        <v>0</v>
      </c>
      <c r="S2152" s="3">
        <v>0</v>
      </c>
      <c r="T2152"/>
      <c r="U2152"/>
      <c r="V2152"/>
      <c r="W2152"/>
      <c r="X2152"/>
      <c r="Y2152"/>
      <c r="AA2152"/>
    </row>
    <row r="2153" spans="1:27" x14ac:dyDescent="0.35">
      <c r="A2153" t="s">
        <v>4460</v>
      </c>
      <c r="B2153" t="s">
        <v>59</v>
      </c>
      <c r="C2153">
        <v>0</v>
      </c>
      <c r="D2153" s="4">
        <v>1</v>
      </c>
      <c r="E2153" s="3">
        <v>0</v>
      </c>
      <c r="F2153">
        <v>1</v>
      </c>
      <c r="G2153" s="1">
        <v>1</v>
      </c>
      <c r="H2153">
        <v>0</v>
      </c>
      <c r="I2153" s="4">
        <v>1</v>
      </c>
      <c r="J2153" s="3">
        <v>0</v>
      </c>
      <c r="K2153">
        <v>1</v>
      </c>
      <c r="L2153" s="1">
        <v>1</v>
      </c>
      <c r="M2153" s="4">
        <v>-1</v>
      </c>
      <c r="N2153" s="4">
        <v>-1</v>
      </c>
      <c r="O2153" t="s">
        <v>6153</v>
      </c>
      <c r="P2153">
        <v>0</v>
      </c>
      <c r="Q2153" t="s">
        <v>808</v>
      </c>
      <c r="R2153" s="1">
        <v>0</v>
      </c>
      <c r="S2153" s="3">
        <v>0</v>
      </c>
      <c r="T2153"/>
      <c r="U2153"/>
      <c r="V2153"/>
      <c r="W2153"/>
      <c r="X2153"/>
      <c r="Y2153"/>
      <c r="AA2153"/>
    </row>
    <row r="2154" spans="1:27" x14ac:dyDescent="0.35">
      <c r="A2154" t="s">
        <v>4463</v>
      </c>
      <c r="B2154" t="s">
        <v>570</v>
      </c>
      <c r="C2154">
        <v>0</v>
      </c>
      <c r="D2154" s="4">
        <v>1</v>
      </c>
      <c r="E2154" s="3">
        <v>0</v>
      </c>
      <c r="F2154">
        <v>1</v>
      </c>
      <c r="G2154" s="1">
        <v>1</v>
      </c>
      <c r="H2154">
        <v>0</v>
      </c>
      <c r="I2154" s="4">
        <v>1</v>
      </c>
      <c r="J2154" s="3">
        <v>0</v>
      </c>
      <c r="K2154">
        <v>1</v>
      </c>
      <c r="L2154" s="1">
        <v>1</v>
      </c>
      <c r="M2154" s="4">
        <v>-1</v>
      </c>
      <c r="N2154" s="4">
        <v>-1</v>
      </c>
      <c r="O2154" t="s">
        <v>6153</v>
      </c>
      <c r="P2154">
        <v>0</v>
      </c>
      <c r="Q2154" t="s">
        <v>808</v>
      </c>
      <c r="R2154" s="1">
        <v>0</v>
      </c>
      <c r="S2154" s="3">
        <v>0</v>
      </c>
      <c r="T2154"/>
      <c r="U2154"/>
      <c r="V2154"/>
      <c r="W2154"/>
      <c r="X2154"/>
      <c r="Y2154"/>
      <c r="AA2154"/>
    </row>
    <row r="2155" spans="1:27" x14ac:dyDescent="0.35">
      <c r="A2155" t="s">
        <v>4467</v>
      </c>
      <c r="B2155" t="s">
        <v>216</v>
      </c>
      <c r="C2155">
        <v>0</v>
      </c>
      <c r="D2155" s="4">
        <v>1</v>
      </c>
      <c r="E2155" s="3">
        <v>0</v>
      </c>
      <c r="F2155">
        <v>1</v>
      </c>
      <c r="G2155" s="1">
        <v>1</v>
      </c>
      <c r="H2155">
        <v>0</v>
      </c>
      <c r="I2155" s="4">
        <v>1</v>
      </c>
      <c r="J2155" s="3">
        <v>0</v>
      </c>
      <c r="K2155">
        <v>1</v>
      </c>
      <c r="L2155" s="1">
        <v>1</v>
      </c>
      <c r="M2155" s="4">
        <v>-1</v>
      </c>
      <c r="N2155" s="4">
        <v>-1</v>
      </c>
      <c r="O2155" t="s">
        <v>6153</v>
      </c>
      <c r="P2155">
        <v>0</v>
      </c>
      <c r="Q2155" t="s">
        <v>808</v>
      </c>
      <c r="R2155" s="1">
        <v>0</v>
      </c>
      <c r="S2155" s="3">
        <v>0</v>
      </c>
      <c r="T2155"/>
      <c r="U2155"/>
      <c r="V2155"/>
      <c r="W2155"/>
      <c r="X2155"/>
      <c r="Y2155"/>
      <c r="AA2155"/>
    </row>
    <row r="2156" spans="1:27" x14ac:dyDescent="0.35">
      <c r="A2156" t="s">
        <v>4469</v>
      </c>
      <c r="B2156" t="s">
        <v>383</v>
      </c>
      <c r="C2156">
        <v>0</v>
      </c>
      <c r="D2156" s="4">
        <v>1</v>
      </c>
      <c r="E2156" s="3">
        <v>0</v>
      </c>
      <c r="F2156">
        <v>1</v>
      </c>
      <c r="G2156" s="1">
        <v>1</v>
      </c>
      <c r="H2156">
        <v>0</v>
      </c>
      <c r="I2156" s="4">
        <v>1</v>
      </c>
      <c r="J2156" s="3">
        <v>0</v>
      </c>
      <c r="K2156">
        <v>1</v>
      </c>
      <c r="L2156" s="1">
        <v>1</v>
      </c>
      <c r="M2156" s="4">
        <v>-1</v>
      </c>
      <c r="N2156" s="4">
        <v>-1</v>
      </c>
      <c r="O2156" t="s">
        <v>6153</v>
      </c>
      <c r="P2156">
        <v>0</v>
      </c>
      <c r="Q2156" t="s">
        <v>808</v>
      </c>
      <c r="R2156" s="1">
        <v>0</v>
      </c>
      <c r="S2156" s="3">
        <v>0</v>
      </c>
      <c r="T2156"/>
      <c r="U2156"/>
      <c r="V2156"/>
      <c r="W2156"/>
      <c r="X2156"/>
      <c r="Y2156"/>
      <c r="AA2156"/>
    </row>
    <row r="2157" spans="1:27" x14ac:dyDescent="0.35">
      <c r="A2157" t="s">
        <v>4470</v>
      </c>
      <c r="B2157" t="s">
        <v>113</v>
      </c>
      <c r="C2157">
        <v>0</v>
      </c>
      <c r="D2157" s="4">
        <v>1</v>
      </c>
      <c r="E2157" s="3">
        <v>0</v>
      </c>
      <c r="F2157">
        <v>1</v>
      </c>
      <c r="G2157" s="1">
        <v>1</v>
      </c>
      <c r="H2157">
        <v>0</v>
      </c>
      <c r="I2157" s="4">
        <v>1</v>
      </c>
      <c r="J2157" s="3">
        <v>0</v>
      </c>
      <c r="K2157">
        <v>1</v>
      </c>
      <c r="L2157" s="1">
        <v>1</v>
      </c>
      <c r="M2157" s="4">
        <v>-1</v>
      </c>
      <c r="N2157" s="4">
        <v>-1</v>
      </c>
      <c r="O2157" t="s">
        <v>6153</v>
      </c>
      <c r="P2157">
        <v>0</v>
      </c>
      <c r="Q2157" t="s">
        <v>808</v>
      </c>
      <c r="R2157" s="1">
        <v>0</v>
      </c>
      <c r="S2157" s="3">
        <v>0</v>
      </c>
      <c r="T2157"/>
      <c r="U2157"/>
      <c r="V2157"/>
      <c r="W2157"/>
      <c r="X2157"/>
      <c r="Y2157"/>
      <c r="AA2157"/>
    </row>
    <row r="2158" spans="1:27" x14ac:dyDescent="0.35">
      <c r="A2158" t="s">
        <v>4480</v>
      </c>
      <c r="B2158" t="s">
        <v>133</v>
      </c>
      <c r="C2158">
        <v>0</v>
      </c>
      <c r="D2158" s="4">
        <v>1</v>
      </c>
      <c r="E2158" s="3">
        <v>0</v>
      </c>
      <c r="F2158">
        <v>0</v>
      </c>
      <c r="G2158" s="1">
        <v>0</v>
      </c>
      <c r="H2158">
        <v>0</v>
      </c>
      <c r="I2158" s="4">
        <v>1</v>
      </c>
      <c r="J2158" s="3">
        <v>0</v>
      </c>
      <c r="K2158">
        <v>0</v>
      </c>
      <c r="L2158" s="1">
        <v>0</v>
      </c>
      <c r="M2158" s="4">
        <v>-1</v>
      </c>
      <c r="N2158" s="4">
        <v>-1</v>
      </c>
      <c r="O2158" t="s">
        <v>6153</v>
      </c>
      <c r="P2158">
        <v>0</v>
      </c>
      <c r="Q2158" t="s">
        <v>808</v>
      </c>
      <c r="R2158" s="1">
        <v>0</v>
      </c>
      <c r="S2158" s="3">
        <v>0</v>
      </c>
      <c r="T2158"/>
      <c r="U2158"/>
      <c r="V2158"/>
      <c r="W2158"/>
      <c r="X2158"/>
      <c r="Y2158"/>
      <c r="AA2158"/>
    </row>
    <row r="2159" spans="1:27" x14ac:dyDescent="0.35">
      <c r="A2159" t="s">
        <v>4481</v>
      </c>
      <c r="B2159" t="s">
        <v>216</v>
      </c>
      <c r="C2159">
        <v>0</v>
      </c>
      <c r="D2159" s="4">
        <v>1</v>
      </c>
      <c r="E2159" s="3">
        <v>0</v>
      </c>
      <c r="F2159">
        <v>1</v>
      </c>
      <c r="G2159" s="1">
        <v>1</v>
      </c>
      <c r="H2159">
        <v>0</v>
      </c>
      <c r="I2159" s="4">
        <v>1</v>
      </c>
      <c r="J2159" s="3">
        <v>0</v>
      </c>
      <c r="K2159">
        <v>1</v>
      </c>
      <c r="L2159" s="1">
        <v>1</v>
      </c>
      <c r="M2159" s="4">
        <v>-1</v>
      </c>
      <c r="N2159" s="4">
        <v>-1</v>
      </c>
      <c r="O2159" t="s">
        <v>6153</v>
      </c>
      <c r="P2159">
        <v>0</v>
      </c>
      <c r="Q2159" t="s">
        <v>808</v>
      </c>
      <c r="R2159" s="1">
        <v>0</v>
      </c>
      <c r="S2159" s="3">
        <v>0</v>
      </c>
      <c r="T2159"/>
      <c r="U2159"/>
      <c r="V2159"/>
      <c r="W2159"/>
      <c r="X2159"/>
      <c r="Y2159"/>
      <c r="AA2159"/>
    </row>
    <row r="2160" spans="1:27" x14ac:dyDescent="0.35">
      <c r="A2160" t="s">
        <v>4483</v>
      </c>
      <c r="B2160" t="s">
        <v>683</v>
      </c>
      <c r="C2160">
        <v>0</v>
      </c>
      <c r="D2160" s="4">
        <v>1</v>
      </c>
      <c r="E2160" s="3">
        <v>0</v>
      </c>
      <c r="F2160">
        <v>1</v>
      </c>
      <c r="G2160" s="1">
        <v>1</v>
      </c>
      <c r="H2160">
        <v>0</v>
      </c>
      <c r="I2160" s="4">
        <v>1</v>
      </c>
      <c r="J2160" s="3">
        <v>0</v>
      </c>
      <c r="K2160">
        <v>1</v>
      </c>
      <c r="L2160" s="1">
        <v>1</v>
      </c>
      <c r="M2160" s="4">
        <v>-1</v>
      </c>
      <c r="N2160" s="4">
        <v>-1</v>
      </c>
      <c r="O2160" t="s">
        <v>6153</v>
      </c>
      <c r="P2160">
        <v>0</v>
      </c>
      <c r="Q2160" t="s">
        <v>808</v>
      </c>
      <c r="R2160" s="1">
        <v>0</v>
      </c>
      <c r="S2160" s="3">
        <v>0</v>
      </c>
      <c r="T2160"/>
      <c r="U2160"/>
      <c r="V2160"/>
      <c r="W2160"/>
      <c r="X2160"/>
      <c r="Y2160"/>
      <c r="AA2160"/>
    </row>
    <row r="2161" spans="1:27" x14ac:dyDescent="0.35">
      <c r="A2161" t="s">
        <v>4485</v>
      </c>
      <c r="B2161" t="s">
        <v>113</v>
      </c>
      <c r="C2161">
        <v>0</v>
      </c>
      <c r="D2161" s="4">
        <v>1</v>
      </c>
      <c r="E2161" s="3">
        <v>0</v>
      </c>
      <c r="F2161">
        <v>1</v>
      </c>
      <c r="G2161" s="1">
        <v>1</v>
      </c>
      <c r="H2161">
        <v>0</v>
      </c>
      <c r="I2161" s="4">
        <v>1</v>
      </c>
      <c r="J2161" s="3">
        <v>0</v>
      </c>
      <c r="K2161">
        <v>1</v>
      </c>
      <c r="L2161" s="1">
        <v>1</v>
      </c>
      <c r="M2161" s="4">
        <v>-1</v>
      </c>
      <c r="N2161" s="4">
        <v>-1</v>
      </c>
      <c r="O2161" t="s">
        <v>6153</v>
      </c>
      <c r="P2161">
        <v>0</v>
      </c>
      <c r="Q2161" t="s">
        <v>808</v>
      </c>
      <c r="R2161" s="1">
        <v>0</v>
      </c>
      <c r="S2161" s="3">
        <v>0</v>
      </c>
      <c r="T2161"/>
      <c r="U2161"/>
      <c r="V2161"/>
      <c r="W2161"/>
      <c r="X2161"/>
      <c r="Y2161"/>
      <c r="AA2161"/>
    </row>
    <row r="2162" spans="1:27" x14ac:dyDescent="0.35">
      <c r="A2162" t="s">
        <v>4486</v>
      </c>
      <c r="B2162" t="s">
        <v>59</v>
      </c>
      <c r="C2162">
        <v>0</v>
      </c>
      <c r="D2162" s="4">
        <v>1</v>
      </c>
      <c r="E2162" s="3">
        <v>0</v>
      </c>
      <c r="F2162">
        <v>0</v>
      </c>
      <c r="G2162" s="1">
        <v>0</v>
      </c>
      <c r="H2162">
        <v>0</v>
      </c>
      <c r="I2162" s="4">
        <v>1</v>
      </c>
      <c r="J2162" s="3">
        <v>0</v>
      </c>
      <c r="K2162">
        <v>0</v>
      </c>
      <c r="L2162" s="1">
        <v>0</v>
      </c>
      <c r="M2162" s="4">
        <v>-1</v>
      </c>
      <c r="N2162" s="4">
        <v>-1</v>
      </c>
      <c r="O2162" t="s">
        <v>6153</v>
      </c>
      <c r="P2162">
        <v>0</v>
      </c>
      <c r="Q2162" t="s">
        <v>808</v>
      </c>
      <c r="R2162" s="1">
        <v>0</v>
      </c>
      <c r="S2162" s="3">
        <v>0</v>
      </c>
      <c r="T2162"/>
      <c r="U2162"/>
      <c r="V2162"/>
      <c r="W2162"/>
      <c r="X2162"/>
      <c r="Y2162"/>
      <c r="AA2162"/>
    </row>
    <row r="2163" spans="1:27" x14ac:dyDescent="0.35">
      <c r="A2163" t="s">
        <v>4490</v>
      </c>
      <c r="B2163" t="s">
        <v>113</v>
      </c>
      <c r="C2163">
        <v>0</v>
      </c>
      <c r="D2163" s="4">
        <v>1</v>
      </c>
      <c r="E2163" s="3">
        <v>0</v>
      </c>
      <c r="F2163">
        <v>1</v>
      </c>
      <c r="G2163" s="1">
        <v>1</v>
      </c>
      <c r="H2163">
        <v>0</v>
      </c>
      <c r="I2163" s="4">
        <v>1</v>
      </c>
      <c r="J2163" s="3">
        <v>0</v>
      </c>
      <c r="K2163">
        <v>1</v>
      </c>
      <c r="L2163" s="1">
        <v>1</v>
      </c>
      <c r="M2163" s="4">
        <v>-1</v>
      </c>
      <c r="N2163" s="4">
        <v>-1</v>
      </c>
      <c r="O2163" t="s">
        <v>6153</v>
      </c>
      <c r="P2163">
        <v>0</v>
      </c>
      <c r="Q2163" t="s">
        <v>808</v>
      </c>
      <c r="R2163" s="1">
        <v>0</v>
      </c>
      <c r="S2163" s="3">
        <v>0</v>
      </c>
      <c r="T2163"/>
      <c r="U2163"/>
      <c r="V2163"/>
      <c r="W2163"/>
      <c r="X2163"/>
      <c r="Y2163"/>
      <c r="AA2163"/>
    </row>
    <row r="2164" spans="1:27" x14ac:dyDescent="0.35">
      <c r="A2164" t="s">
        <v>4491</v>
      </c>
      <c r="B2164" t="s">
        <v>78</v>
      </c>
      <c r="C2164">
        <v>0</v>
      </c>
      <c r="D2164" s="4">
        <v>1</v>
      </c>
      <c r="E2164" s="3">
        <v>0</v>
      </c>
      <c r="F2164">
        <v>0</v>
      </c>
      <c r="G2164" s="1">
        <v>0</v>
      </c>
      <c r="H2164">
        <v>0</v>
      </c>
      <c r="I2164" s="4">
        <v>1</v>
      </c>
      <c r="J2164" s="3">
        <v>0</v>
      </c>
      <c r="K2164">
        <v>0</v>
      </c>
      <c r="L2164" s="1">
        <v>0</v>
      </c>
      <c r="M2164" s="4">
        <v>-1</v>
      </c>
      <c r="N2164" s="4">
        <v>-1</v>
      </c>
      <c r="O2164" t="s">
        <v>6153</v>
      </c>
      <c r="P2164">
        <v>0</v>
      </c>
      <c r="Q2164" t="s">
        <v>808</v>
      </c>
      <c r="R2164" s="1">
        <v>0</v>
      </c>
      <c r="S2164" s="3">
        <v>0</v>
      </c>
      <c r="T2164"/>
      <c r="U2164"/>
      <c r="V2164"/>
      <c r="W2164"/>
      <c r="X2164"/>
      <c r="Y2164"/>
      <c r="AA2164"/>
    </row>
    <row r="2165" spans="1:27" x14ac:dyDescent="0.35">
      <c r="A2165" t="s">
        <v>4493</v>
      </c>
      <c r="B2165" t="s">
        <v>59</v>
      </c>
      <c r="C2165">
        <v>0</v>
      </c>
      <c r="D2165" s="4">
        <v>1</v>
      </c>
      <c r="E2165" s="3">
        <v>0</v>
      </c>
      <c r="F2165">
        <v>0</v>
      </c>
      <c r="G2165" s="1">
        <v>0</v>
      </c>
      <c r="H2165">
        <v>0</v>
      </c>
      <c r="I2165" s="4">
        <v>1</v>
      </c>
      <c r="J2165" s="3">
        <v>0</v>
      </c>
      <c r="K2165">
        <v>0</v>
      </c>
      <c r="L2165" s="1">
        <v>0</v>
      </c>
      <c r="M2165" s="4">
        <v>-1</v>
      </c>
      <c r="N2165" s="4">
        <v>-1</v>
      </c>
      <c r="O2165" t="s">
        <v>6153</v>
      </c>
      <c r="P2165">
        <v>0</v>
      </c>
      <c r="Q2165" t="s">
        <v>808</v>
      </c>
      <c r="R2165" s="1">
        <v>0</v>
      </c>
      <c r="S2165" s="3">
        <v>0</v>
      </c>
      <c r="T2165"/>
      <c r="U2165"/>
      <c r="V2165"/>
      <c r="W2165"/>
      <c r="X2165"/>
      <c r="Y2165"/>
      <c r="AA2165"/>
    </row>
    <row r="2166" spans="1:27" x14ac:dyDescent="0.35">
      <c r="A2166" t="s">
        <v>757</v>
      </c>
      <c r="B2166" t="s">
        <v>183</v>
      </c>
      <c r="C2166">
        <v>0</v>
      </c>
      <c r="D2166" s="4">
        <v>1</v>
      </c>
      <c r="E2166" s="3">
        <v>0</v>
      </c>
      <c r="F2166">
        <v>0</v>
      </c>
      <c r="G2166" s="1">
        <v>0</v>
      </c>
      <c r="H2166">
        <v>0</v>
      </c>
      <c r="I2166" s="4">
        <v>1</v>
      </c>
      <c r="J2166" s="3">
        <v>0</v>
      </c>
      <c r="K2166">
        <v>0</v>
      </c>
      <c r="L2166" s="1">
        <v>0</v>
      </c>
      <c r="M2166" s="4">
        <v>-1</v>
      </c>
      <c r="N2166" s="4">
        <v>-1</v>
      </c>
      <c r="O2166" t="s">
        <v>6153</v>
      </c>
      <c r="P2166">
        <v>0</v>
      </c>
      <c r="Q2166" t="s">
        <v>808</v>
      </c>
      <c r="R2166" s="1">
        <v>0</v>
      </c>
      <c r="S2166" s="3">
        <v>0</v>
      </c>
      <c r="T2166"/>
      <c r="U2166"/>
      <c r="V2166"/>
      <c r="W2166"/>
      <c r="X2166"/>
      <c r="Y2166"/>
      <c r="AA2166"/>
    </row>
    <row r="2167" spans="1:27" x14ac:dyDescent="0.35">
      <c r="A2167" t="s">
        <v>4500</v>
      </c>
      <c r="B2167" t="s">
        <v>715</v>
      </c>
      <c r="C2167">
        <v>0</v>
      </c>
      <c r="D2167" s="4">
        <v>1</v>
      </c>
      <c r="E2167" s="3">
        <v>0</v>
      </c>
      <c r="F2167">
        <v>1</v>
      </c>
      <c r="G2167" s="1">
        <v>1</v>
      </c>
      <c r="H2167">
        <v>0</v>
      </c>
      <c r="I2167" s="4">
        <v>1</v>
      </c>
      <c r="J2167" s="3">
        <v>0</v>
      </c>
      <c r="K2167">
        <v>1</v>
      </c>
      <c r="L2167" s="1">
        <v>1</v>
      </c>
      <c r="M2167" s="4">
        <v>-1</v>
      </c>
      <c r="N2167" s="4">
        <v>-1</v>
      </c>
      <c r="O2167" t="s">
        <v>6153</v>
      </c>
      <c r="P2167">
        <v>0</v>
      </c>
      <c r="Q2167" t="s">
        <v>808</v>
      </c>
      <c r="R2167" s="1">
        <v>0</v>
      </c>
      <c r="S2167" s="3">
        <v>0</v>
      </c>
      <c r="T2167"/>
      <c r="U2167"/>
      <c r="V2167"/>
      <c r="W2167"/>
      <c r="X2167"/>
      <c r="Y2167"/>
      <c r="AA2167"/>
    </row>
    <row r="2168" spans="1:27" x14ac:dyDescent="0.35">
      <c r="A2168" t="s">
        <v>4504</v>
      </c>
      <c r="B2168" t="s">
        <v>59</v>
      </c>
      <c r="C2168">
        <v>0</v>
      </c>
      <c r="D2168" s="4">
        <v>1</v>
      </c>
      <c r="E2168" s="3">
        <v>0</v>
      </c>
      <c r="F2168">
        <v>1</v>
      </c>
      <c r="G2168" s="1">
        <v>1</v>
      </c>
      <c r="H2168">
        <v>0</v>
      </c>
      <c r="I2168" s="4">
        <v>1</v>
      </c>
      <c r="J2168" s="3">
        <v>0</v>
      </c>
      <c r="K2168">
        <v>1</v>
      </c>
      <c r="L2168" s="1">
        <v>1</v>
      </c>
      <c r="M2168" s="4">
        <v>-1</v>
      </c>
      <c r="N2168" s="4">
        <v>-1</v>
      </c>
      <c r="O2168" t="s">
        <v>6153</v>
      </c>
      <c r="P2168">
        <v>0</v>
      </c>
      <c r="Q2168" t="s">
        <v>808</v>
      </c>
      <c r="R2168" s="1">
        <v>0</v>
      </c>
      <c r="S2168" s="3">
        <v>0</v>
      </c>
      <c r="T2168"/>
      <c r="U2168"/>
      <c r="V2168"/>
      <c r="W2168"/>
      <c r="X2168"/>
      <c r="Y2168"/>
      <c r="AA2168"/>
    </row>
    <row r="2169" spans="1:27" x14ac:dyDescent="0.35">
      <c r="A2169" t="s">
        <v>4506</v>
      </c>
      <c r="B2169" t="s">
        <v>216</v>
      </c>
      <c r="C2169">
        <v>0</v>
      </c>
      <c r="D2169" s="4">
        <v>1</v>
      </c>
      <c r="E2169" s="3">
        <v>0</v>
      </c>
      <c r="F2169">
        <v>1</v>
      </c>
      <c r="G2169" s="1">
        <v>1</v>
      </c>
      <c r="H2169">
        <v>0</v>
      </c>
      <c r="I2169" s="4">
        <v>1</v>
      </c>
      <c r="J2169" s="3">
        <v>0</v>
      </c>
      <c r="K2169">
        <v>1</v>
      </c>
      <c r="L2169" s="1">
        <v>1</v>
      </c>
      <c r="M2169" s="4">
        <v>-1</v>
      </c>
      <c r="N2169" s="4">
        <v>-1</v>
      </c>
      <c r="O2169" t="s">
        <v>6153</v>
      </c>
      <c r="P2169">
        <v>0</v>
      </c>
      <c r="Q2169" t="s">
        <v>808</v>
      </c>
      <c r="R2169" s="1">
        <v>0</v>
      </c>
      <c r="S2169" s="3">
        <v>0</v>
      </c>
      <c r="T2169"/>
      <c r="U2169"/>
      <c r="V2169"/>
      <c r="W2169"/>
      <c r="X2169"/>
      <c r="Y2169"/>
      <c r="AA2169"/>
    </row>
    <row r="2170" spans="1:27" x14ac:dyDescent="0.35">
      <c r="A2170" t="s">
        <v>4509</v>
      </c>
      <c r="B2170" t="s">
        <v>418</v>
      </c>
      <c r="C2170">
        <v>0</v>
      </c>
      <c r="D2170" s="4">
        <v>1</v>
      </c>
      <c r="E2170" s="3">
        <v>0</v>
      </c>
      <c r="F2170">
        <v>1</v>
      </c>
      <c r="G2170" s="1">
        <v>1</v>
      </c>
      <c r="H2170">
        <v>0</v>
      </c>
      <c r="I2170" s="4">
        <v>1</v>
      </c>
      <c r="J2170" s="3">
        <v>0</v>
      </c>
      <c r="K2170">
        <v>1</v>
      </c>
      <c r="L2170" s="1">
        <v>1</v>
      </c>
      <c r="M2170" s="4">
        <v>-1</v>
      </c>
      <c r="N2170" s="4">
        <v>-1</v>
      </c>
      <c r="O2170" t="s">
        <v>6153</v>
      </c>
      <c r="P2170">
        <v>0</v>
      </c>
      <c r="Q2170" t="s">
        <v>808</v>
      </c>
      <c r="R2170" s="1">
        <v>0</v>
      </c>
      <c r="S2170" s="3">
        <v>0</v>
      </c>
      <c r="T2170"/>
      <c r="U2170"/>
      <c r="V2170"/>
      <c r="W2170"/>
      <c r="X2170"/>
      <c r="Y2170"/>
      <c r="AA2170"/>
    </row>
    <row r="2171" spans="1:27" x14ac:dyDescent="0.35">
      <c r="A2171" t="s">
        <v>4510</v>
      </c>
      <c r="B2171" t="s">
        <v>113</v>
      </c>
      <c r="C2171">
        <v>0</v>
      </c>
      <c r="D2171" s="4">
        <v>1</v>
      </c>
      <c r="E2171" s="3">
        <v>0</v>
      </c>
      <c r="F2171">
        <v>1</v>
      </c>
      <c r="G2171" s="1">
        <v>1</v>
      </c>
      <c r="H2171">
        <v>0</v>
      </c>
      <c r="I2171" s="4">
        <v>1</v>
      </c>
      <c r="J2171" s="3">
        <v>0</v>
      </c>
      <c r="K2171">
        <v>1</v>
      </c>
      <c r="L2171" s="1">
        <v>1</v>
      </c>
      <c r="M2171" s="4">
        <v>-1</v>
      </c>
      <c r="N2171" s="4">
        <v>-1</v>
      </c>
      <c r="O2171" t="s">
        <v>6153</v>
      </c>
      <c r="P2171">
        <v>0</v>
      </c>
      <c r="Q2171" t="s">
        <v>808</v>
      </c>
      <c r="R2171" s="1">
        <v>0</v>
      </c>
      <c r="S2171" s="3">
        <v>0</v>
      </c>
      <c r="T2171"/>
      <c r="U2171"/>
      <c r="V2171"/>
      <c r="W2171"/>
      <c r="X2171"/>
      <c r="Y2171"/>
      <c r="AA2171"/>
    </row>
    <row r="2172" spans="1:27" x14ac:dyDescent="0.35">
      <c r="A2172" t="s">
        <v>4512</v>
      </c>
      <c r="B2172" t="s">
        <v>455</v>
      </c>
      <c r="C2172">
        <v>0</v>
      </c>
      <c r="D2172" s="4">
        <v>1</v>
      </c>
      <c r="E2172" s="3">
        <v>0</v>
      </c>
      <c r="F2172">
        <v>1</v>
      </c>
      <c r="G2172" s="1">
        <v>1</v>
      </c>
      <c r="H2172">
        <v>0</v>
      </c>
      <c r="I2172" s="4">
        <v>1</v>
      </c>
      <c r="J2172" s="3">
        <v>0</v>
      </c>
      <c r="K2172">
        <v>1</v>
      </c>
      <c r="L2172" s="1">
        <v>1</v>
      </c>
      <c r="M2172" s="4">
        <v>-1</v>
      </c>
      <c r="N2172" s="4">
        <v>-1</v>
      </c>
      <c r="O2172" t="s">
        <v>6153</v>
      </c>
      <c r="P2172">
        <v>0</v>
      </c>
      <c r="Q2172" t="s">
        <v>808</v>
      </c>
      <c r="R2172" s="1">
        <v>0</v>
      </c>
      <c r="S2172" s="3">
        <v>0</v>
      </c>
      <c r="T2172"/>
      <c r="U2172"/>
      <c r="V2172"/>
      <c r="W2172"/>
      <c r="X2172"/>
      <c r="Y2172"/>
      <c r="AA2172"/>
    </row>
    <row r="2173" spans="1:27" x14ac:dyDescent="0.35">
      <c r="A2173" t="s">
        <v>4514</v>
      </c>
      <c r="B2173" t="s">
        <v>27</v>
      </c>
      <c r="C2173">
        <v>0</v>
      </c>
      <c r="D2173" s="4">
        <v>1</v>
      </c>
      <c r="E2173" s="3">
        <v>0</v>
      </c>
      <c r="F2173">
        <v>1</v>
      </c>
      <c r="G2173" s="1">
        <v>1</v>
      </c>
      <c r="H2173">
        <v>0</v>
      </c>
      <c r="I2173" s="4">
        <v>1</v>
      </c>
      <c r="J2173" s="3">
        <v>0</v>
      </c>
      <c r="K2173">
        <v>1</v>
      </c>
      <c r="L2173" s="1">
        <v>1</v>
      </c>
      <c r="M2173" s="4">
        <v>-1</v>
      </c>
      <c r="N2173" s="4">
        <v>-1</v>
      </c>
      <c r="O2173" t="s">
        <v>6153</v>
      </c>
      <c r="P2173">
        <v>0</v>
      </c>
      <c r="Q2173" t="s">
        <v>808</v>
      </c>
      <c r="R2173" s="1">
        <v>0</v>
      </c>
      <c r="S2173" s="3">
        <v>0</v>
      </c>
      <c r="T2173"/>
      <c r="U2173"/>
      <c r="V2173"/>
      <c r="W2173"/>
      <c r="X2173"/>
      <c r="Y2173"/>
      <c r="AA2173"/>
    </row>
    <row r="2174" spans="1:27" x14ac:dyDescent="0.35">
      <c r="A2174" t="s">
        <v>4516</v>
      </c>
      <c r="B2174" t="s">
        <v>35</v>
      </c>
      <c r="C2174">
        <v>0</v>
      </c>
      <c r="D2174" s="4">
        <v>1</v>
      </c>
      <c r="E2174" s="3">
        <v>0</v>
      </c>
      <c r="F2174">
        <v>0</v>
      </c>
      <c r="G2174" s="1">
        <v>0</v>
      </c>
      <c r="H2174">
        <v>0</v>
      </c>
      <c r="I2174" s="4">
        <v>1</v>
      </c>
      <c r="J2174" s="3">
        <v>0</v>
      </c>
      <c r="K2174">
        <v>0</v>
      </c>
      <c r="L2174" s="1">
        <v>0</v>
      </c>
      <c r="M2174" s="4">
        <v>-1</v>
      </c>
      <c r="N2174" s="4">
        <v>-1</v>
      </c>
      <c r="O2174" t="s">
        <v>6153</v>
      </c>
      <c r="P2174">
        <v>0</v>
      </c>
      <c r="Q2174" t="s">
        <v>808</v>
      </c>
      <c r="R2174" s="1">
        <v>0</v>
      </c>
      <c r="S2174" s="3">
        <v>0</v>
      </c>
      <c r="T2174"/>
      <c r="U2174"/>
      <c r="V2174"/>
      <c r="W2174"/>
      <c r="X2174"/>
      <c r="Y2174"/>
      <c r="AA2174"/>
    </row>
    <row r="2175" spans="1:27" x14ac:dyDescent="0.35">
      <c r="A2175" t="s">
        <v>4520</v>
      </c>
      <c r="B2175" t="s">
        <v>27</v>
      </c>
      <c r="C2175">
        <v>0</v>
      </c>
      <c r="D2175" s="4">
        <v>1</v>
      </c>
      <c r="E2175" s="3">
        <v>0</v>
      </c>
      <c r="F2175">
        <v>1</v>
      </c>
      <c r="G2175" s="1">
        <v>1</v>
      </c>
      <c r="H2175">
        <v>0</v>
      </c>
      <c r="I2175" s="4">
        <v>1</v>
      </c>
      <c r="J2175" s="3">
        <v>0</v>
      </c>
      <c r="K2175">
        <v>1</v>
      </c>
      <c r="L2175" s="1">
        <v>1</v>
      </c>
      <c r="M2175" s="4">
        <v>-1</v>
      </c>
      <c r="N2175" s="4">
        <v>-1</v>
      </c>
      <c r="O2175" t="s">
        <v>6153</v>
      </c>
      <c r="P2175">
        <v>0</v>
      </c>
      <c r="Q2175" t="s">
        <v>808</v>
      </c>
      <c r="R2175" s="1">
        <v>0</v>
      </c>
      <c r="S2175" s="3">
        <v>0</v>
      </c>
      <c r="T2175"/>
      <c r="U2175"/>
      <c r="V2175"/>
      <c r="W2175"/>
      <c r="X2175"/>
      <c r="Y2175"/>
      <c r="AA2175"/>
    </row>
    <row r="2176" spans="1:27" x14ac:dyDescent="0.35">
      <c r="A2176" t="s">
        <v>4522</v>
      </c>
      <c r="B2176" t="s">
        <v>103</v>
      </c>
      <c r="C2176">
        <v>0</v>
      </c>
      <c r="D2176" s="4">
        <v>1</v>
      </c>
      <c r="E2176" s="3">
        <v>0</v>
      </c>
      <c r="F2176">
        <v>1</v>
      </c>
      <c r="G2176" s="1">
        <v>1</v>
      </c>
      <c r="H2176">
        <v>0</v>
      </c>
      <c r="I2176" s="4">
        <v>1</v>
      </c>
      <c r="J2176" s="3">
        <v>0</v>
      </c>
      <c r="K2176">
        <v>1</v>
      </c>
      <c r="L2176" s="1">
        <v>1</v>
      </c>
      <c r="M2176" s="4">
        <v>-1</v>
      </c>
      <c r="N2176" s="4">
        <v>-1</v>
      </c>
      <c r="O2176" t="s">
        <v>6153</v>
      </c>
      <c r="P2176">
        <v>0</v>
      </c>
      <c r="Q2176" t="s">
        <v>808</v>
      </c>
      <c r="R2176" s="1">
        <v>0</v>
      </c>
      <c r="S2176" s="3">
        <v>0</v>
      </c>
      <c r="T2176"/>
      <c r="U2176"/>
      <c r="V2176"/>
      <c r="W2176"/>
      <c r="X2176"/>
      <c r="Y2176"/>
      <c r="AA2176"/>
    </row>
    <row r="2177" spans="1:27" x14ac:dyDescent="0.35">
      <c r="A2177" t="s">
        <v>4525</v>
      </c>
      <c r="B2177" t="s">
        <v>529</v>
      </c>
      <c r="C2177">
        <v>0</v>
      </c>
      <c r="D2177" s="4">
        <v>1</v>
      </c>
      <c r="E2177" s="3">
        <v>0</v>
      </c>
      <c r="F2177">
        <v>1</v>
      </c>
      <c r="G2177" s="1">
        <v>1</v>
      </c>
      <c r="H2177">
        <v>0</v>
      </c>
      <c r="I2177" s="4">
        <v>1</v>
      </c>
      <c r="J2177" s="3">
        <v>0</v>
      </c>
      <c r="K2177">
        <v>1</v>
      </c>
      <c r="L2177" s="1">
        <v>1</v>
      </c>
      <c r="M2177" s="4">
        <v>-1</v>
      </c>
      <c r="N2177" s="4">
        <v>-1</v>
      </c>
      <c r="O2177" t="s">
        <v>6153</v>
      </c>
      <c r="P2177">
        <v>0</v>
      </c>
      <c r="Q2177" t="s">
        <v>808</v>
      </c>
      <c r="R2177" s="1">
        <v>0</v>
      </c>
      <c r="S2177" s="3">
        <v>0</v>
      </c>
      <c r="T2177"/>
      <c r="U2177"/>
      <c r="V2177"/>
      <c r="W2177"/>
      <c r="X2177"/>
      <c r="Y2177"/>
      <c r="AA2177"/>
    </row>
    <row r="2178" spans="1:27" x14ac:dyDescent="0.35">
      <c r="A2178" t="s">
        <v>4528</v>
      </c>
      <c r="B2178" t="s">
        <v>215</v>
      </c>
      <c r="C2178">
        <v>0</v>
      </c>
      <c r="D2178" s="4">
        <v>1</v>
      </c>
      <c r="E2178" s="3">
        <v>0</v>
      </c>
      <c r="F2178">
        <v>1</v>
      </c>
      <c r="G2178" s="1">
        <v>1</v>
      </c>
      <c r="H2178">
        <v>0</v>
      </c>
      <c r="I2178" s="4">
        <v>1</v>
      </c>
      <c r="J2178" s="3">
        <v>0</v>
      </c>
      <c r="K2178">
        <v>1</v>
      </c>
      <c r="L2178" s="1">
        <v>1</v>
      </c>
      <c r="M2178" s="4">
        <v>-1</v>
      </c>
      <c r="N2178" s="4">
        <v>-1</v>
      </c>
      <c r="O2178" t="s">
        <v>6153</v>
      </c>
      <c r="P2178">
        <v>0</v>
      </c>
      <c r="Q2178" t="s">
        <v>808</v>
      </c>
      <c r="R2178" s="1">
        <v>0</v>
      </c>
      <c r="S2178" s="3">
        <v>0</v>
      </c>
      <c r="T2178"/>
      <c r="U2178"/>
      <c r="V2178"/>
      <c r="W2178"/>
      <c r="X2178"/>
      <c r="Y2178"/>
      <c r="AA2178"/>
    </row>
    <row r="2179" spans="1:27" x14ac:dyDescent="0.35">
      <c r="A2179" t="s">
        <v>4529</v>
      </c>
      <c r="B2179" t="s">
        <v>729</v>
      </c>
      <c r="C2179">
        <v>0</v>
      </c>
      <c r="D2179" s="4">
        <v>1</v>
      </c>
      <c r="E2179" s="3">
        <v>0</v>
      </c>
      <c r="F2179">
        <v>1</v>
      </c>
      <c r="G2179" s="1">
        <v>1</v>
      </c>
      <c r="H2179">
        <v>0</v>
      </c>
      <c r="I2179" s="4">
        <v>1</v>
      </c>
      <c r="J2179" s="3">
        <v>0</v>
      </c>
      <c r="K2179">
        <v>1</v>
      </c>
      <c r="L2179" s="1">
        <v>1</v>
      </c>
      <c r="M2179" s="4">
        <v>-1</v>
      </c>
      <c r="N2179" s="4">
        <v>-1</v>
      </c>
      <c r="O2179" t="s">
        <v>6153</v>
      </c>
      <c r="P2179">
        <v>0</v>
      </c>
      <c r="Q2179" t="s">
        <v>808</v>
      </c>
      <c r="R2179" s="1">
        <v>0</v>
      </c>
      <c r="S2179" s="3">
        <v>0</v>
      </c>
      <c r="T2179"/>
      <c r="U2179"/>
      <c r="V2179"/>
      <c r="W2179"/>
      <c r="X2179"/>
      <c r="Y2179"/>
      <c r="AA2179"/>
    </row>
    <row r="2180" spans="1:27" x14ac:dyDescent="0.35">
      <c r="A2180" t="s">
        <v>4530</v>
      </c>
      <c r="B2180" t="s">
        <v>410</v>
      </c>
      <c r="C2180">
        <v>0</v>
      </c>
      <c r="D2180" s="4">
        <v>1</v>
      </c>
      <c r="E2180" s="3">
        <v>0</v>
      </c>
      <c r="F2180">
        <v>1</v>
      </c>
      <c r="G2180" s="1">
        <v>1</v>
      </c>
      <c r="H2180">
        <v>0</v>
      </c>
      <c r="I2180" s="4">
        <v>1</v>
      </c>
      <c r="J2180" s="3">
        <v>0</v>
      </c>
      <c r="K2180">
        <v>1</v>
      </c>
      <c r="L2180" s="1">
        <v>1</v>
      </c>
      <c r="M2180" s="4">
        <v>-1</v>
      </c>
      <c r="N2180" s="4">
        <v>-1</v>
      </c>
      <c r="O2180" t="s">
        <v>6153</v>
      </c>
      <c r="P2180">
        <v>0</v>
      </c>
      <c r="Q2180" t="s">
        <v>808</v>
      </c>
      <c r="R2180" s="1">
        <v>0</v>
      </c>
      <c r="S2180" s="3">
        <v>0</v>
      </c>
      <c r="T2180"/>
      <c r="U2180"/>
      <c r="V2180"/>
      <c r="W2180"/>
      <c r="X2180"/>
      <c r="Y2180"/>
      <c r="AA2180"/>
    </row>
    <row r="2181" spans="1:27" x14ac:dyDescent="0.35">
      <c r="A2181" t="s">
        <v>4532</v>
      </c>
      <c r="B2181" t="s">
        <v>696</v>
      </c>
      <c r="C2181">
        <v>0</v>
      </c>
      <c r="D2181" s="4">
        <v>1</v>
      </c>
      <c r="E2181" s="3">
        <v>0</v>
      </c>
      <c r="F2181">
        <v>0</v>
      </c>
      <c r="G2181" s="1">
        <v>0</v>
      </c>
      <c r="H2181">
        <v>0</v>
      </c>
      <c r="I2181" s="4">
        <v>1</v>
      </c>
      <c r="J2181" s="3">
        <v>0</v>
      </c>
      <c r="K2181">
        <v>0</v>
      </c>
      <c r="L2181" s="1">
        <v>0</v>
      </c>
      <c r="M2181" s="4">
        <v>-1</v>
      </c>
      <c r="N2181" s="4">
        <v>-1</v>
      </c>
      <c r="O2181" t="s">
        <v>6153</v>
      </c>
      <c r="P2181">
        <v>0</v>
      </c>
      <c r="Q2181" t="s">
        <v>808</v>
      </c>
      <c r="R2181" s="1">
        <v>0</v>
      </c>
      <c r="S2181" s="3">
        <v>0</v>
      </c>
      <c r="T2181"/>
      <c r="U2181"/>
      <c r="V2181"/>
      <c r="W2181"/>
      <c r="X2181"/>
      <c r="Y2181"/>
      <c r="AA2181"/>
    </row>
    <row r="2182" spans="1:27" x14ac:dyDescent="0.35">
      <c r="A2182" t="s">
        <v>4534</v>
      </c>
      <c r="B2182" t="s">
        <v>27</v>
      </c>
      <c r="C2182">
        <v>0</v>
      </c>
      <c r="D2182" s="4">
        <v>1</v>
      </c>
      <c r="E2182" s="3">
        <v>0</v>
      </c>
      <c r="F2182">
        <v>0</v>
      </c>
      <c r="G2182" s="1">
        <v>0</v>
      </c>
      <c r="H2182">
        <v>0</v>
      </c>
      <c r="I2182" s="4">
        <v>1</v>
      </c>
      <c r="J2182" s="3">
        <v>0</v>
      </c>
      <c r="K2182">
        <v>0</v>
      </c>
      <c r="L2182" s="1">
        <v>0</v>
      </c>
      <c r="M2182" s="4">
        <v>-1</v>
      </c>
      <c r="N2182" s="4">
        <v>-1</v>
      </c>
      <c r="O2182" t="s">
        <v>6153</v>
      </c>
      <c r="P2182">
        <v>0</v>
      </c>
      <c r="Q2182" t="s">
        <v>808</v>
      </c>
      <c r="R2182" s="1">
        <v>0</v>
      </c>
      <c r="S2182" s="3">
        <v>0</v>
      </c>
      <c r="T2182"/>
      <c r="U2182"/>
      <c r="V2182"/>
      <c r="W2182"/>
      <c r="X2182"/>
      <c r="Y2182"/>
      <c r="AA2182"/>
    </row>
    <row r="2183" spans="1:27" x14ac:dyDescent="0.35">
      <c r="A2183" t="s">
        <v>4535</v>
      </c>
      <c r="B2183" t="s">
        <v>140</v>
      </c>
      <c r="C2183">
        <v>0</v>
      </c>
      <c r="D2183" s="4">
        <v>1</v>
      </c>
      <c r="E2183" s="3">
        <v>0</v>
      </c>
      <c r="F2183">
        <v>1</v>
      </c>
      <c r="G2183" s="1">
        <v>1</v>
      </c>
      <c r="H2183">
        <v>0</v>
      </c>
      <c r="I2183" s="4">
        <v>1</v>
      </c>
      <c r="J2183" s="3">
        <v>0</v>
      </c>
      <c r="K2183">
        <v>1</v>
      </c>
      <c r="L2183" s="1">
        <v>1</v>
      </c>
      <c r="M2183" s="4">
        <v>-1</v>
      </c>
      <c r="N2183" s="4">
        <v>-1</v>
      </c>
      <c r="O2183" t="s">
        <v>6153</v>
      </c>
      <c r="P2183">
        <v>0</v>
      </c>
      <c r="Q2183" t="s">
        <v>808</v>
      </c>
      <c r="R2183" s="1">
        <v>0</v>
      </c>
      <c r="S2183" s="3">
        <v>0</v>
      </c>
      <c r="T2183"/>
      <c r="U2183"/>
      <c r="V2183"/>
      <c r="W2183"/>
      <c r="X2183"/>
      <c r="Y2183"/>
      <c r="AA2183"/>
    </row>
    <row r="2184" spans="1:27" x14ac:dyDescent="0.35">
      <c r="A2184" t="s">
        <v>4536</v>
      </c>
      <c r="B2184" t="s">
        <v>140</v>
      </c>
      <c r="C2184">
        <v>0</v>
      </c>
      <c r="D2184" s="4">
        <v>1</v>
      </c>
      <c r="E2184" s="3">
        <v>0</v>
      </c>
      <c r="F2184">
        <v>0</v>
      </c>
      <c r="G2184" s="1">
        <v>0</v>
      </c>
      <c r="H2184">
        <v>0</v>
      </c>
      <c r="I2184" s="4">
        <v>1</v>
      </c>
      <c r="J2184" s="3">
        <v>0</v>
      </c>
      <c r="K2184">
        <v>0</v>
      </c>
      <c r="L2184" s="1">
        <v>0</v>
      </c>
      <c r="M2184" s="4">
        <v>-1</v>
      </c>
      <c r="N2184" s="4">
        <v>-1</v>
      </c>
      <c r="O2184" t="s">
        <v>6153</v>
      </c>
      <c r="P2184">
        <v>0</v>
      </c>
      <c r="Q2184" t="s">
        <v>808</v>
      </c>
      <c r="R2184" s="1">
        <v>0</v>
      </c>
      <c r="S2184" s="3">
        <v>0</v>
      </c>
      <c r="T2184"/>
      <c r="U2184"/>
      <c r="V2184"/>
      <c r="W2184"/>
      <c r="X2184"/>
      <c r="Y2184"/>
      <c r="AA2184"/>
    </row>
    <row r="2185" spans="1:27" x14ac:dyDescent="0.35">
      <c r="A2185" t="s">
        <v>4538</v>
      </c>
      <c r="B2185" t="s">
        <v>72</v>
      </c>
      <c r="C2185">
        <v>0</v>
      </c>
      <c r="D2185" s="4">
        <v>1</v>
      </c>
      <c r="E2185" s="3">
        <v>0</v>
      </c>
      <c r="F2185">
        <v>0</v>
      </c>
      <c r="G2185" s="1">
        <v>0</v>
      </c>
      <c r="H2185">
        <v>0</v>
      </c>
      <c r="I2185" s="4">
        <v>1</v>
      </c>
      <c r="J2185" s="3">
        <v>0</v>
      </c>
      <c r="K2185">
        <v>0</v>
      </c>
      <c r="L2185" s="1">
        <v>0</v>
      </c>
      <c r="M2185" s="4">
        <v>-1</v>
      </c>
      <c r="N2185" s="4">
        <v>-1</v>
      </c>
      <c r="O2185" t="s">
        <v>6153</v>
      </c>
      <c r="P2185">
        <v>0</v>
      </c>
      <c r="Q2185" t="s">
        <v>808</v>
      </c>
      <c r="R2185" s="1">
        <v>0</v>
      </c>
      <c r="S2185" s="3">
        <v>0</v>
      </c>
      <c r="T2185"/>
      <c r="U2185"/>
      <c r="V2185"/>
      <c r="W2185"/>
      <c r="X2185"/>
      <c r="Y2185"/>
      <c r="AA2185"/>
    </row>
    <row r="2186" spans="1:27" x14ac:dyDescent="0.35">
      <c r="A2186" t="s">
        <v>4539</v>
      </c>
      <c r="B2186" t="s">
        <v>315</v>
      </c>
      <c r="C2186">
        <v>0</v>
      </c>
      <c r="D2186" s="4">
        <v>1</v>
      </c>
      <c r="E2186" s="3">
        <v>0</v>
      </c>
      <c r="F2186">
        <v>0</v>
      </c>
      <c r="G2186" s="1">
        <v>0</v>
      </c>
      <c r="H2186">
        <v>0</v>
      </c>
      <c r="I2186" s="4">
        <v>1</v>
      </c>
      <c r="J2186" s="3">
        <v>0</v>
      </c>
      <c r="K2186">
        <v>0</v>
      </c>
      <c r="L2186" s="1">
        <v>0</v>
      </c>
      <c r="M2186" s="4">
        <v>-1</v>
      </c>
      <c r="N2186" s="4">
        <v>-1</v>
      </c>
      <c r="O2186" t="s">
        <v>6153</v>
      </c>
      <c r="P2186">
        <v>0</v>
      </c>
      <c r="Q2186" t="s">
        <v>808</v>
      </c>
      <c r="R2186" s="1">
        <v>0</v>
      </c>
      <c r="S2186" s="3">
        <v>0</v>
      </c>
      <c r="T2186"/>
      <c r="U2186"/>
      <c r="V2186"/>
      <c r="W2186"/>
      <c r="X2186"/>
      <c r="Y2186"/>
      <c r="AA2186"/>
    </row>
    <row r="2187" spans="1:27" x14ac:dyDescent="0.35">
      <c r="A2187" t="s">
        <v>4540</v>
      </c>
      <c r="B2187" t="s">
        <v>218</v>
      </c>
      <c r="C2187">
        <v>0</v>
      </c>
      <c r="D2187" s="4">
        <v>1</v>
      </c>
      <c r="E2187" s="3">
        <v>0</v>
      </c>
      <c r="F2187">
        <v>1</v>
      </c>
      <c r="G2187" s="1">
        <v>1</v>
      </c>
      <c r="H2187">
        <v>0</v>
      </c>
      <c r="I2187" s="4">
        <v>1</v>
      </c>
      <c r="J2187" s="3">
        <v>0</v>
      </c>
      <c r="K2187">
        <v>1</v>
      </c>
      <c r="L2187" s="1">
        <v>1</v>
      </c>
      <c r="M2187" s="4">
        <v>-1</v>
      </c>
      <c r="N2187" s="4">
        <v>-1</v>
      </c>
      <c r="O2187" t="s">
        <v>6153</v>
      </c>
      <c r="P2187">
        <v>0</v>
      </c>
      <c r="Q2187" t="s">
        <v>808</v>
      </c>
      <c r="R2187" s="1">
        <v>0</v>
      </c>
      <c r="S2187" s="3">
        <v>0</v>
      </c>
      <c r="T2187"/>
      <c r="U2187"/>
      <c r="V2187"/>
      <c r="W2187"/>
      <c r="X2187"/>
      <c r="Y2187"/>
      <c r="AA2187"/>
    </row>
    <row r="2188" spans="1:27" x14ac:dyDescent="0.35">
      <c r="A2188" t="s">
        <v>4545</v>
      </c>
      <c r="B2188" t="s">
        <v>107</v>
      </c>
      <c r="C2188">
        <v>0</v>
      </c>
      <c r="D2188" s="4">
        <v>1</v>
      </c>
      <c r="E2188" s="3">
        <v>0</v>
      </c>
      <c r="F2188">
        <v>1</v>
      </c>
      <c r="G2188" s="1">
        <v>1</v>
      </c>
      <c r="H2188">
        <v>0</v>
      </c>
      <c r="I2188" s="4">
        <v>1</v>
      </c>
      <c r="J2188" s="3">
        <v>0</v>
      </c>
      <c r="K2188">
        <v>1</v>
      </c>
      <c r="L2188" s="1">
        <v>1</v>
      </c>
      <c r="M2188" s="4">
        <v>-1</v>
      </c>
      <c r="N2188" s="4">
        <v>-1</v>
      </c>
      <c r="O2188" t="s">
        <v>6153</v>
      </c>
      <c r="P2188">
        <v>0</v>
      </c>
      <c r="Q2188" t="s">
        <v>808</v>
      </c>
      <c r="R2188" s="1">
        <v>0</v>
      </c>
      <c r="S2188" s="3">
        <v>0</v>
      </c>
      <c r="T2188"/>
      <c r="U2188"/>
      <c r="V2188"/>
      <c r="W2188"/>
      <c r="X2188"/>
      <c r="Y2188"/>
      <c r="AA2188"/>
    </row>
    <row r="2189" spans="1:27" x14ac:dyDescent="0.35">
      <c r="A2189" t="s">
        <v>4546</v>
      </c>
      <c r="B2189" t="s">
        <v>293</v>
      </c>
      <c r="C2189">
        <v>0</v>
      </c>
      <c r="D2189" s="4">
        <v>1</v>
      </c>
      <c r="E2189" s="3">
        <v>0</v>
      </c>
      <c r="F2189">
        <v>1</v>
      </c>
      <c r="G2189" s="1">
        <v>1</v>
      </c>
      <c r="H2189">
        <v>0</v>
      </c>
      <c r="I2189" s="4">
        <v>1</v>
      </c>
      <c r="J2189" s="3">
        <v>0</v>
      </c>
      <c r="K2189">
        <v>1</v>
      </c>
      <c r="L2189" s="1">
        <v>1</v>
      </c>
      <c r="M2189" s="4">
        <v>-1</v>
      </c>
      <c r="N2189" s="4">
        <v>-1</v>
      </c>
      <c r="O2189" t="s">
        <v>6153</v>
      </c>
      <c r="P2189">
        <v>0</v>
      </c>
      <c r="Q2189" t="s">
        <v>808</v>
      </c>
      <c r="R2189" s="1">
        <v>0</v>
      </c>
      <c r="S2189" s="3">
        <v>0</v>
      </c>
      <c r="T2189"/>
      <c r="U2189"/>
      <c r="V2189"/>
      <c r="W2189"/>
      <c r="X2189"/>
      <c r="Y2189"/>
      <c r="AA2189"/>
    </row>
    <row r="2190" spans="1:27" x14ac:dyDescent="0.35">
      <c r="A2190" t="s">
        <v>4551</v>
      </c>
      <c r="B2190" t="s">
        <v>731</v>
      </c>
      <c r="C2190">
        <v>0</v>
      </c>
      <c r="D2190" s="4">
        <v>1</v>
      </c>
      <c r="E2190" s="3">
        <v>0</v>
      </c>
      <c r="F2190">
        <v>0</v>
      </c>
      <c r="G2190" s="1">
        <v>0</v>
      </c>
      <c r="H2190">
        <v>0</v>
      </c>
      <c r="I2190" s="4">
        <v>1</v>
      </c>
      <c r="J2190" s="3">
        <v>0</v>
      </c>
      <c r="K2190">
        <v>0</v>
      </c>
      <c r="L2190" s="1">
        <v>0</v>
      </c>
      <c r="M2190" s="4">
        <v>-1</v>
      </c>
      <c r="N2190" s="4">
        <v>-1</v>
      </c>
      <c r="O2190" t="s">
        <v>6153</v>
      </c>
      <c r="P2190">
        <v>0</v>
      </c>
      <c r="Q2190" t="s">
        <v>808</v>
      </c>
      <c r="R2190" s="1">
        <v>0</v>
      </c>
      <c r="S2190" s="3">
        <v>0</v>
      </c>
      <c r="T2190"/>
      <c r="U2190"/>
      <c r="V2190"/>
      <c r="W2190"/>
      <c r="X2190"/>
      <c r="Y2190"/>
      <c r="AA2190"/>
    </row>
    <row r="2191" spans="1:27" x14ac:dyDescent="0.35">
      <c r="A2191" t="s">
        <v>4552</v>
      </c>
      <c r="B2191" t="s">
        <v>732</v>
      </c>
      <c r="C2191">
        <v>0</v>
      </c>
      <c r="D2191" s="4">
        <v>1</v>
      </c>
      <c r="E2191" s="3">
        <v>0</v>
      </c>
      <c r="F2191">
        <v>1</v>
      </c>
      <c r="G2191" s="1">
        <v>1</v>
      </c>
      <c r="H2191">
        <v>0</v>
      </c>
      <c r="I2191" s="4">
        <v>1</v>
      </c>
      <c r="J2191" s="3">
        <v>0</v>
      </c>
      <c r="K2191">
        <v>1</v>
      </c>
      <c r="L2191" s="1">
        <v>1</v>
      </c>
      <c r="M2191" s="4">
        <v>-1</v>
      </c>
      <c r="N2191" s="4">
        <v>-1</v>
      </c>
      <c r="O2191" t="s">
        <v>6153</v>
      </c>
      <c r="P2191">
        <v>0</v>
      </c>
      <c r="Q2191" t="s">
        <v>808</v>
      </c>
      <c r="R2191" s="1">
        <v>0</v>
      </c>
      <c r="S2191" s="3">
        <v>0</v>
      </c>
      <c r="T2191"/>
      <c r="U2191"/>
      <c r="V2191"/>
      <c r="W2191"/>
      <c r="X2191"/>
      <c r="Y2191"/>
      <c r="AA2191"/>
    </row>
    <row r="2192" spans="1:27" x14ac:dyDescent="0.35">
      <c r="A2192" t="s">
        <v>4553</v>
      </c>
      <c r="B2192" t="s">
        <v>413</v>
      </c>
      <c r="C2192">
        <v>0</v>
      </c>
      <c r="D2192" s="4">
        <v>1</v>
      </c>
      <c r="E2192" s="3">
        <v>0</v>
      </c>
      <c r="F2192">
        <v>1</v>
      </c>
      <c r="G2192" s="1">
        <v>1</v>
      </c>
      <c r="H2192">
        <v>0</v>
      </c>
      <c r="I2192" s="4">
        <v>1</v>
      </c>
      <c r="J2192" s="3">
        <v>0</v>
      </c>
      <c r="K2192">
        <v>1</v>
      </c>
      <c r="L2192" s="1">
        <v>1</v>
      </c>
      <c r="M2192" s="4">
        <v>-1</v>
      </c>
      <c r="N2192" s="4">
        <v>-1</v>
      </c>
      <c r="O2192" t="s">
        <v>6153</v>
      </c>
      <c r="P2192">
        <v>0</v>
      </c>
      <c r="Q2192" t="s">
        <v>808</v>
      </c>
      <c r="R2192" s="1">
        <v>0</v>
      </c>
      <c r="S2192" s="3">
        <v>0</v>
      </c>
      <c r="T2192"/>
      <c r="U2192"/>
      <c r="V2192"/>
      <c r="W2192"/>
      <c r="X2192"/>
      <c r="Y2192"/>
      <c r="AA2192"/>
    </row>
    <row r="2193" spans="1:27" x14ac:dyDescent="0.35">
      <c r="A2193" t="s">
        <v>4555</v>
      </c>
      <c r="B2193" t="s">
        <v>455</v>
      </c>
      <c r="C2193">
        <v>0</v>
      </c>
      <c r="D2193" s="4">
        <v>1</v>
      </c>
      <c r="E2193" s="3">
        <v>0</v>
      </c>
      <c r="F2193">
        <v>1</v>
      </c>
      <c r="G2193" s="1">
        <v>1</v>
      </c>
      <c r="H2193">
        <v>0</v>
      </c>
      <c r="I2193" s="4">
        <v>1</v>
      </c>
      <c r="J2193" s="3">
        <v>0</v>
      </c>
      <c r="K2193">
        <v>1</v>
      </c>
      <c r="L2193" s="1">
        <v>1</v>
      </c>
      <c r="M2193" s="4">
        <v>-1</v>
      </c>
      <c r="N2193" s="4">
        <v>-1</v>
      </c>
      <c r="O2193" t="s">
        <v>6153</v>
      </c>
      <c r="P2193">
        <v>0</v>
      </c>
      <c r="Q2193" t="s">
        <v>808</v>
      </c>
      <c r="R2193" s="1">
        <v>0</v>
      </c>
      <c r="S2193" s="3">
        <v>0</v>
      </c>
      <c r="T2193"/>
      <c r="U2193"/>
      <c r="V2193"/>
      <c r="W2193"/>
      <c r="X2193"/>
      <c r="Y2193"/>
      <c r="AA2193"/>
    </row>
    <row r="2194" spans="1:27" x14ac:dyDescent="0.35">
      <c r="A2194" t="s">
        <v>4557</v>
      </c>
      <c r="B2194" t="s">
        <v>413</v>
      </c>
      <c r="C2194">
        <v>0</v>
      </c>
      <c r="D2194" s="4">
        <v>1</v>
      </c>
      <c r="E2194" s="3">
        <v>0</v>
      </c>
      <c r="F2194">
        <v>1</v>
      </c>
      <c r="G2194" s="1">
        <v>1</v>
      </c>
      <c r="H2194">
        <v>0</v>
      </c>
      <c r="I2194" s="4">
        <v>1</v>
      </c>
      <c r="J2194" s="3">
        <v>0</v>
      </c>
      <c r="K2194">
        <v>1</v>
      </c>
      <c r="L2194" s="1">
        <v>1</v>
      </c>
      <c r="M2194" s="4">
        <v>-1</v>
      </c>
      <c r="N2194" s="4">
        <v>-1</v>
      </c>
      <c r="O2194" t="s">
        <v>6153</v>
      </c>
      <c r="P2194">
        <v>0</v>
      </c>
      <c r="Q2194" t="s">
        <v>808</v>
      </c>
      <c r="R2194" s="1">
        <v>0</v>
      </c>
      <c r="S2194" s="3">
        <v>0</v>
      </c>
      <c r="T2194"/>
      <c r="U2194"/>
      <c r="V2194"/>
      <c r="W2194"/>
      <c r="X2194"/>
      <c r="Y2194"/>
      <c r="AA2194"/>
    </row>
    <row r="2195" spans="1:27" x14ac:dyDescent="0.35">
      <c r="A2195" t="s">
        <v>4558</v>
      </c>
      <c r="B2195" t="s">
        <v>135</v>
      </c>
      <c r="C2195">
        <v>0</v>
      </c>
      <c r="D2195" s="4">
        <v>1</v>
      </c>
      <c r="E2195" s="3">
        <v>0</v>
      </c>
      <c r="F2195">
        <v>1</v>
      </c>
      <c r="G2195" s="1">
        <v>1</v>
      </c>
      <c r="H2195">
        <v>0</v>
      </c>
      <c r="I2195" s="4">
        <v>1</v>
      </c>
      <c r="J2195" s="3">
        <v>0</v>
      </c>
      <c r="K2195">
        <v>1</v>
      </c>
      <c r="L2195" s="1">
        <v>1</v>
      </c>
      <c r="M2195" s="4">
        <v>-1</v>
      </c>
      <c r="N2195" s="4">
        <v>-1</v>
      </c>
      <c r="O2195" t="s">
        <v>6153</v>
      </c>
      <c r="P2195">
        <v>0</v>
      </c>
      <c r="Q2195" t="s">
        <v>808</v>
      </c>
      <c r="R2195" s="1">
        <v>0</v>
      </c>
      <c r="S2195" s="3">
        <v>0</v>
      </c>
      <c r="T2195"/>
      <c r="U2195"/>
      <c r="V2195"/>
      <c r="W2195"/>
      <c r="X2195"/>
      <c r="Y2195"/>
      <c r="AA2195"/>
    </row>
    <row r="2196" spans="1:27" x14ac:dyDescent="0.35">
      <c r="A2196" t="s">
        <v>4560</v>
      </c>
      <c r="B2196" t="s">
        <v>135</v>
      </c>
      <c r="C2196">
        <v>0</v>
      </c>
      <c r="D2196" s="4">
        <v>1</v>
      </c>
      <c r="E2196" s="3">
        <v>0</v>
      </c>
      <c r="F2196">
        <v>0</v>
      </c>
      <c r="G2196" s="1">
        <v>0</v>
      </c>
      <c r="H2196">
        <v>0</v>
      </c>
      <c r="I2196" s="4">
        <v>1</v>
      </c>
      <c r="J2196" s="3">
        <v>0</v>
      </c>
      <c r="K2196">
        <v>0</v>
      </c>
      <c r="L2196" s="1">
        <v>0</v>
      </c>
      <c r="M2196" s="4">
        <v>-1</v>
      </c>
      <c r="N2196" s="4">
        <v>-1</v>
      </c>
      <c r="O2196" t="s">
        <v>6153</v>
      </c>
      <c r="P2196">
        <v>0</v>
      </c>
      <c r="Q2196" t="s">
        <v>808</v>
      </c>
      <c r="R2196" s="1">
        <v>0</v>
      </c>
      <c r="S2196" s="3">
        <v>0</v>
      </c>
      <c r="T2196"/>
      <c r="U2196"/>
      <c r="V2196"/>
      <c r="W2196"/>
      <c r="X2196"/>
      <c r="Y2196"/>
      <c r="AA2196"/>
    </row>
    <row r="2197" spans="1:27" x14ac:dyDescent="0.35">
      <c r="A2197" t="s">
        <v>4566</v>
      </c>
      <c r="B2197" t="s">
        <v>160</v>
      </c>
      <c r="C2197">
        <v>0</v>
      </c>
      <c r="D2197" s="4">
        <v>1</v>
      </c>
      <c r="E2197" s="3">
        <v>0</v>
      </c>
      <c r="F2197">
        <v>1</v>
      </c>
      <c r="G2197" s="1">
        <v>1</v>
      </c>
      <c r="H2197">
        <v>0</v>
      </c>
      <c r="I2197" s="4">
        <v>1</v>
      </c>
      <c r="J2197" s="3">
        <v>0</v>
      </c>
      <c r="K2197">
        <v>1</v>
      </c>
      <c r="L2197" s="1">
        <v>1</v>
      </c>
      <c r="M2197" s="4">
        <v>-1</v>
      </c>
      <c r="N2197" s="4">
        <v>-1</v>
      </c>
      <c r="O2197" t="s">
        <v>6153</v>
      </c>
      <c r="P2197">
        <v>0</v>
      </c>
      <c r="Q2197" t="s">
        <v>808</v>
      </c>
      <c r="R2197" s="1">
        <v>0</v>
      </c>
      <c r="S2197" s="3">
        <v>0</v>
      </c>
      <c r="T2197"/>
      <c r="U2197"/>
      <c r="V2197"/>
      <c r="W2197"/>
      <c r="X2197"/>
      <c r="Y2197"/>
      <c r="AA2197"/>
    </row>
    <row r="2198" spans="1:27" x14ac:dyDescent="0.35">
      <c r="A2198" t="s">
        <v>4569</v>
      </c>
      <c r="B2198" t="s">
        <v>135</v>
      </c>
      <c r="C2198">
        <v>0</v>
      </c>
      <c r="D2198" s="4">
        <v>1</v>
      </c>
      <c r="E2198" s="3">
        <v>0</v>
      </c>
      <c r="F2198">
        <v>0</v>
      </c>
      <c r="G2198" s="1">
        <v>0</v>
      </c>
      <c r="H2198">
        <v>0</v>
      </c>
      <c r="I2198" s="4">
        <v>1</v>
      </c>
      <c r="J2198" s="3">
        <v>0</v>
      </c>
      <c r="K2198">
        <v>0</v>
      </c>
      <c r="L2198" s="1">
        <v>0</v>
      </c>
      <c r="M2198" s="4">
        <v>-1</v>
      </c>
      <c r="N2198" s="4">
        <v>-1</v>
      </c>
      <c r="O2198" t="s">
        <v>6153</v>
      </c>
      <c r="P2198">
        <v>0</v>
      </c>
      <c r="Q2198" t="s">
        <v>808</v>
      </c>
      <c r="R2198" s="1">
        <v>0</v>
      </c>
      <c r="S2198" s="3">
        <v>0</v>
      </c>
      <c r="T2198"/>
      <c r="U2198"/>
      <c r="V2198"/>
      <c r="W2198"/>
      <c r="X2198"/>
      <c r="Y2198"/>
      <c r="AA2198"/>
    </row>
    <row r="2199" spans="1:27" x14ac:dyDescent="0.35">
      <c r="A2199" t="s">
        <v>4570</v>
      </c>
      <c r="B2199" t="s">
        <v>59</v>
      </c>
      <c r="C2199">
        <v>0</v>
      </c>
      <c r="D2199" s="4">
        <v>1</v>
      </c>
      <c r="E2199" s="3">
        <v>0</v>
      </c>
      <c r="F2199">
        <v>0</v>
      </c>
      <c r="G2199" s="1">
        <v>0</v>
      </c>
      <c r="H2199">
        <v>0</v>
      </c>
      <c r="I2199" s="4">
        <v>1</v>
      </c>
      <c r="J2199" s="3">
        <v>0</v>
      </c>
      <c r="K2199">
        <v>0</v>
      </c>
      <c r="L2199" s="1">
        <v>0</v>
      </c>
      <c r="M2199" s="4">
        <v>-1</v>
      </c>
      <c r="N2199" s="4">
        <v>-1</v>
      </c>
      <c r="O2199" t="s">
        <v>6153</v>
      </c>
      <c r="P2199">
        <v>0</v>
      </c>
      <c r="Q2199" t="s">
        <v>808</v>
      </c>
      <c r="R2199" s="1">
        <v>0</v>
      </c>
      <c r="S2199" s="3">
        <v>0</v>
      </c>
      <c r="T2199"/>
      <c r="U2199"/>
      <c r="V2199"/>
      <c r="W2199"/>
      <c r="X2199"/>
      <c r="Y2199"/>
      <c r="AA2199"/>
    </row>
    <row r="2200" spans="1:27" x14ac:dyDescent="0.35">
      <c r="A2200" t="s">
        <v>4571</v>
      </c>
      <c r="B2200" t="s">
        <v>78</v>
      </c>
      <c r="C2200">
        <v>0</v>
      </c>
      <c r="D2200" s="4">
        <v>1</v>
      </c>
      <c r="E2200" s="3">
        <v>0</v>
      </c>
      <c r="F2200">
        <v>1</v>
      </c>
      <c r="G2200" s="1">
        <v>1</v>
      </c>
      <c r="H2200">
        <v>0</v>
      </c>
      <c r="I2200" s="4">
        <v>1</v>
      </c>
      <c r="J2200" s="3">
        <v>0</v>
      </c>
      <c r="K2200">
        <v>1</v>
      </c>
      <c r="L2200" s="1">
        <v>1</v>
      </c>
      <c r="M2200" s="4">
        <v>-1</v>
      </c>
      <c r="N2200" s="4">
        <v>-1</v>
      </c>
      <c r="O2200" t="s">
        <v>6153</v>
      </c>
      <c r="P2200">
        <v>0</v>
      </c>
      <c r="Q2200" t="s">
        <v>808</v>
      </c>
      <c r="R2200" s="1">
        <v>0</v>
      </c>
      <c r="S2200" s="3">
        <v>0</v>
      </c>
      <c r="T2200"/>
      <c r="U2200"/>
      <c r="V2200"/>
      <c r="W2200"/>
      <c r="X2200"/>
      <c r="Y2200"/>
      <c r="AA2200"/>
    </row>
    <row r="2201" spans="1:27" x14ac:dyDescent="0.35">
      <c r="A2201" t="s">
        <v>4579</v>
      </c>
      <c r="B2201" t="s">
        <v>443</v>
      </c>
      <c r="C2201">
        <v>0</v>
      </c>
      <c r="D2201" s="4">
        <v>1</v>
      </c>
      <c r="E2201" s="3">
        <v>0</v>
      </c>
      <c r="F2201">
        <v>1</v>
      </c>
      <c r="G2201" s="1">
        <v>1</v>
      </c>
      <c r="H2201">
        <v>0</v>
      </c>
      <c r="I2201" s="4">
        <v>1</v>
      </c>
      <c r="J2201" s="3">
        <v>0</v>
      </c>
      <c r="K2201">
        <v>1</v>
      </c>
      <c r="L2201" s="1">
        <v>1</v>
      </c>
      <c r="M2201" s="4">
        <v>-1</v>
      </c>
      <c r="N2201" s="4">
        <v>-1</v>
      </c>
      <c r="O2201" t="s">
        <v>6153</v>
      </c>
      <c r="P2201">
        <v>0</v>
      </c>
      <c r="Q2201" t="s">
        <v>808</v>
      </c>
      <c r="R2201" s="1">
        <v>0</v>
      </c>
      <c r="S2201" s="3">
        <v>0</v>
      </c>
      <c r="T2201"/>
      <c r="U2201"/>
      <c r="V2201"/>
      <c r="W2201"/>
      <c r="X2201"/>
      <c r="Y2201"/>
      <c r="AA2201"/>
    </row>
    <row r="2202" spans="1:27" x14ac:dyDescent="0.35">
      <c r="A2202" t="s">
        <v>4580</v>
      </c>
      <c r="B2202" t="s">
        <v>443</v>
      </c>
      <c r="C2202">
        <v>0</v>
      </c>
      <c r="D2202" s="4">
        <v>1</v>
      </c>
      <c r="E2202" s="3">
        <v>0</v>
      </c>
      <c r="F2202">
        <v>1</v>
      </c>
      <c r="G2202" s="1">
        <v>1</v>
      </c>
      <c r="H2202">
        <v>0</v>
      </c>
      <c r="I2202" s="4">
        <v>1</v>
      </c>
      <c r="J2202" s="3">
        <v>0</v>
      </c>
      <c r="K2202">
        <v>1</v>
      </c>
      <c r="L2202" s="1">
        <v>1</v>
      </c>
      <c r="M2202" s="4">
        <v>-1</v>
      </c>
      <c r="N2202" s="4">
        <v>-1</v>
      </c>
      <c r="O2202" t="s">
        <v>6153</v>
      </c>
      <c r="P2202">
        <v>0</v>
      </c>
      <c r="Q2202" t="s">
        <v>808</v>
      </c>
      <c r="R2202" s="1">
        <v>0</v>
      </c>
      <c r="S2202" s="3">
        <v>0</v>
      </c>
      <c r="T2202"/>
      <c r="U2202"/>
      <c r="V2202"/>
      <c r="W2202"/>
      <c r="X2202"/>
      <c r="Y2202"/>
      <c r="AA2202"/>
    </row>
    <row r="2203" spans="1:27" x14ac:dyDescent="0.35">
      <c r="A2203" t="s">
        <v>4582</v>
      </c>
      <c r="B2203" t="s">
        <v>166</v>
      </c>
      <c r="C2203">
        <v>0</v>
      </c>
      <c r="D2203" s="4">
        <v>1</v>
      </c>
      <c r="E2203" s="3">
        <v>0</v>
      </c>
      <c r="F2203">
        <v>1</v>
      </c>
      <c r="G2203" s="1">
        <v>1</v>
      </c>
      <c r="H2203">
        <v>0</v>
      </c>
      <c r="I2203" s="4">
        <v>1</v>
      </c>
      <c r="J2203" s="3">
        <v>0</v>
      </c>
      <c r="K2203">
        <v>1</v>
      </c>
      <c r="L2203" s="1">
        <v>1</v>
      </c>
      <c r="M2203" s="4">
        <v>-1</v>
      </c>
      <c r="N2203" s="4">
        <v>-1</v>
      </c>
      <c r="O2203" t="s">
        <v>6153</v>
      </c>
      <c r="P2203">
        <v>0</v>
      </c>
      <c r="Q2203" t="s">
        <v>808</v>
      </c>
      <c r="R2203" s="1">
        <v>0</v>
      </c>
      <c r="S2203" s="3">
        <v>0</v>
      </c>
      <c r="T2203"/>
      <c r="U2203"/>
      <c r="V2203"/>
      <c r="W2203"/>
      <c r="X2203"/>
      <c r="Y2203"/>
      <c r="AA2203"/>
    </row>
    <row r="2204" spans="1:27" x14ac:dyDescent="0.35">
      <c r="A2204" t="s">
        <v>4584</v>
      </c>
      <c r="B2204" t="s">
        <v>162</v>
      </c>
      <c r="C2204">
        <v>0</v>
      </c>
      <c r="D2204" s="4">
        <v>1</v>
      </c>
      <c r="E2204" s="3">
        <v>0</v>
      </c>
      <c r="F2204">
        <v>1</v>
      </c>
      <c r="G2204" s="1">
        <v>1</v>
      </c>
      <c r="H2204">
        <v>0</v>
      </c>
      <c r="I2204" s="4">
        <v>1</v>
      </c>
      <c r="J2204" s="3">
        <v>0</v>
      </c>
      <c r="K2204">
        <v>1</v>
      </c>
      <c r="L2204" s="1">
        <v>1</v>
      </c>
      <c r="M2204" s="4">
        <v>-1</v>
      </c>
      <c r="N2204" s="4">
        <v>-1</v>
      </c>
      <c r="O2204" t="s">
        <v>6153</v>
      </c>
      <c r="P2204">
        <v>0</v>
      </c>
      <c r="Q2204" t="s">
        <v>808</v>
      </c>
      <c r="R2204" s="1">
        <v>0</v>
      </c>
      <c r="S2204" s="3">
        <v>0</v>
      </c>
      <c r="T2204"/>
      <c r="U2204"/>
      <c r="V2204"/>
      <c r="W2204"/>
      <c r="X2204"/>
      <c r="Y2204"/>
      <c r="AA2204"/>
    </row>
    <row r="2205" spans="1:27" x14ac:dyDescent="0.35">
      <c r="A2205" t="s">
        <v>4586</v>
      </c>
      <c r="B2205" t="s">
        <v>162</v>
      </c>
      <c r="C2205">
        <v>0</v>
      </c>
      <c r="D2205" s="4">
        <v>1</v>
      </c>
      <c r="E2205" s="3">
        <v>0</v>
      </c>
      <c r="F2205">
        <v>1</v>
      </c>
      <c r="G2205" s="1">
        <v>1</v>
      </c>
      <c r="H2205">
        <v>0</v>
      </c>
      <c r="I2205" s="4">
        <v>1</v>
      </c>
      <c r="J2205" s="3">
        <v>0</v>
      </c>
      <c r="K2205">
        <v>1</v>
      </c>
      <c r="L2205" s="1">
        <v>1</v>
      </c>
      <c r="M2205" s="4">
        <v>-1</v>
      </c>
      <c r="N2205" s="4">
        <v>-1</v>
      </c>
      <c r="O2205" t="s">
        <v>6153</v>
      </c>
      <c r="P2205">
        <v>0</v>
      </c>
      <c r="Q2205" t="s">
        <v>808</v>
      </c>
      <c r="R2205" s="1">
        <v>0</v>
      </c>
      <c r="S2205" s="3">
        <v>0</v>
      </c>
      <c r="T2205"/>
      <c r="U2205"/>
      <c r="V2205"/>
      <c r="W2205"/>
      <c r="X2205"/>
      <c r="Y2205"/>
      <c r="AA2205"/>
    </row>
    <row r="2206" spans="1:27" x14ac:dyDescent="0.35">
      <c r="A2206" t="s">
        <v>4588</v>
      </c>
      <c r="B2206" t="s">
        <v>455</v>
      </c>
      <c r="C2206">
        <v>0</v>
      </c>
      <c r="D2206" s="4">
        <v>1</v>
      </c>
      <c r="E2206" s="3">
        <v>0</v>
      </c>
      <c r="F2206">
        <v>1</v>
      </c>
      <c r="G2206" s="1">
        <v>1</v>
      </c>
      <c r="H2206">
        <v>0</v>
      </c>
      <c r="I2206" s="4">
        <v>1</v>
      </c>
      <c r="J2206" s="3">
        <v>0</v>
      </c>
      <c r="K2206">
        <v>1</v>
      </c>
      <c r="L2206" s="1">
        <v>1</v>
      </c>
      <c r="M2206" s="4">
        <v>-1</v>
      </c>
      <c r="N2206" s="4">
        <v>-1</v>
      </c>
      <c r="O2206" t="s">
        <v>6153</v>
      </c>
      <c r="P2206">
        <v>0</v>
      </c>
      <c r="Q2206" t="s">
        <v>808</v>
      </c>
      <c r="R2206" s="1">
        <v>0</v>
      </c>
      <c r="S2206" s="3">
        <v>0</v>
      </c>
      <c r="T2206"/>
      <c r="U2206"/>
      <c r="V2206"/>
      <c r="W2206"/>
      <c r="X2206"/>
      <c r="Y2206"/>
      <c r="AA2206"/>
    </row>
    <row r="2207" spans="1:27" x14ac:dyDescent="0.35">
      <c r="A2207" t="s">
        <v>4591</v>
      </c>
      <c r="B2207" t="s">
        <v>316</v>
      </c>
      <c r="C2207">
        <v>0</v>
      </c>
      <c r="D2207" s="4">
        <v>1</v>
      </c>
      <c r="E2207" s="3">
        <v>0</v>
      </c>
      <c r="F2207">
        <v>1</v>
      </c>
      <c r="G2207" s="1">
        <v>1</v>
      </c>
      <c r="H2207">
        <v>0</v>
      </c>
      <c r="I2207" s="4">
        <v>1</v>
      </c>
      <c r="J2207" s="3">
        <v>0</v>
      </c>
      <c r="K2207">
        <v>1</v>
      </c>
      <c r="L2207" s="1">
        <v>1</v>
      </c>
      <c r="M2207" s="4">
        <v>-1</v>
      </c>
      <c r="N2207" s="4">
        <v>-1</v>
      </c>
      <c r="O2207" t="s">
        <v>6153</v>
      </c>
      <c r="P2207">
        <v>0</v>
      </c>
      <c r="Q2207" t="s">
        <v>808</v>
      </c>
      <c r="R2207" s="1">
        <v>0</v>
      </c>
      <c r="S2207" s="3">
        <v>0</v>
      </c>
      <c r="T2207"/>
      <c r="U2207"/>
      <c r="V2207"/>
      <c r="W2207"/>
      <c r="X2207"/>
      <c r="Y2207"/>
      <c r="AA2207"/>
    </row>
    <row r="2208" spans="1:27" x14ac:dyDescent="0.35">
      <c r="A2208" t="s">
        <v>4592</v>
      </c>
      <c r="B2208" t="s">
        <v>713</v>
      </c>
      <c r="C2208">
        <v>0</v>
      </c>
      <c r="D2208" s="4">
        <v>1</v>
      </c>
      <c r="E2208" s="3">
        <v>0</v>
      </c>
      <c r="F2208">
        <v>0</v>
      </c>
      <c r="G2208" s="1">
        <v>0</v>
      </c>
      <c r="H2208">
        <v>0</v>
      </c>
      <c r="I2208" s="4">
        <v>1</v>
      </c>
      <c r="J2208" s="3">
        <v>0</v>
      </c>
      <c r="K2208">
        <v>0</v>
      </c>
      <c r="L2208" s="1">
        <v>0</v>
      </c>
      <c r="M2208" s="4">
        <v>-1</v>
      </c>
      <c r="N2208" s="4">
        <v>-1</v>
      </c>
      <c r="O2208" t="s">
        <v>6153</v>
      </c>
      <c r="P2208">
        <v>0</v>
      </c>
      <c r="Q2208" t="s">
        <v>808</v>
      </c>
      <c r="R2208" s="1">
        <v>0</v>
      </c>
      <c r="S2208" s="3">
        <v>0</v>
      </c>
      <c r="T2208"/>
      <c r="U2208"/>
      <c r="V2208"/>
      <c r="W2208"/>
      <c r="X2208"/>
      <c r="Y2208"/>
      <c r="AA2208"/>
    </row>
    <row r="2209" spans="1:27" x14ac:dyDescent="0.35">
      <c r="A2209" t="s">
        <v>4593</v>
      </c>
      <c r="B2209" t="s">
        <v>266</v>
      </c>
      <c r="C2209">
        <v>0</v>
      </c>
      <c r="D2209" s="4">
        <v>1</v>
      </c>
      <c r="E2209" s="3">
        <v>0</v>
      </c>
      <c r="F2209">
        <v>0</v>
      </c>
      <c r="G2209" s="1">
        <v>0</v>
      </c>
      <c r="H2209">
        <v>0</v>
      </c>
      <c r="I2209" s="4">
        <v>1</v>
      </c>
      <c r="J2209" s="3">
        <v>0</v>
      </c>
      <c r="K2209">
        <v>0</v>
      </c>
      <c r="L2209" s="1">
        <v>0</v>
      </c>
      <c r="M2209" s="4">
        <v>-1</v>
      </c>
      <c r="N2209" s="4">
        <v>-1</v>
      </c>
      <c r="O2209" t="s">
        <v>6153</v>
      </c>
      <c r="P2209">
        <v>0</v>
      </c>
      <c r="Q2209" t="s">
        <v>808</v>
      </c>
      <c r="R2209" s="1">
        <v>0</v>
      </c>
      <c r="S2209" s="3">
        <v>0</v>
      </c>
      <c r="T2209"/>
      <c r="U2209"/>
      <c r="V2209"/>
      <c r="W2209"/>
      <c r="X2209"/>
      <c r="Y2209"/>
      <c r="AA2209"/>
    </row>
    <row r="2210" spans="1:27" x14ac:dyDescent="0.35">
      <c r="A2210" t="s">
        <v>4594</v>
      </c>
      <c r="B2210" t="s">
        <v>151</v>
      </c>
      <c r="C2210">
        <v>0</v>
      </c>
      <c r="D2210" s="4">
        <v>1</v>
      </c>
      <c r="E2210" s="3">
        <v>0</v>
      </c>
      <c r="F2210">
        <v>1</v>
      </c>
      <c r="G2210" s="1">
        <v>1</v>
      </c>
      <c r="H2210">
        <v>0</v>
      </c>
      <c r="I2210" s="4">
        <v>1</v>
      </c>
      <c r="J2210" s="3">
        <v>0</v>
      </c>
      <c r="K2210">
        <v>1</v>
      </c>
      <c r="L2210" s="1">
        <v>1</v>
      </c>
      <c r="M2210" s="4">
        <v>-1</v>
      </c>
      <c r="N2210" s="4">
        <v>-1</v>
      </c>
      <c r="O2210" t="s">
        <v>6153</v>
      </c>
      <c r="P2210">
        <v>0</v>
      </c>
      <c r="Q2210" t="s">
        <v>808</v>
      </c>
      <c r="R2210" s="1">
        <v>0</v>
      </c>
      <c r="S2210" s="3">
        <v>0</v>
      </c>
      <c r="T2210"/>
      <c r="U2210"/>
      <c r="V2210"/>
      <c r="W2210"/>
      <c r="X2210"/>
      <c r="Y2210"/>
      <c r="AA2210"/>
    </row>
    <row r="2211" spans="1:27" x14ac:dyDescent="0.35">
      <c r="A2211" t="s">
        <v>4596</v>
      </c>
      <c r="B2211" t="s">
        <v>266</v>
      </c>
      <c r="C2211">
        <v>0</v>
      </c>
      <c r="D2211" s="4">
        <v>1</v>
      </c>
      <c r="E2211" s="3">
        <v>0</v>
      </c>
      <c r="F2211">
        <v>1</v>
      </c>
      <c r="G2211" s="1">
        <v>1</v>
      </c>
      <c r="H2211">
        <v>0</v>
      </c>
      <c r="I2211" s="4">
        <v>1</v>
      </c>
      <c r="J2211" s="3">
        <v>0</v>
      </c>
      <c r="K2211">
        <v>1</v>
      </c>
      <c r="L2211" s="1">
        <v>1</v>
      </c>
      <c r="M2211" s="4">
        <v>-1</v>
      </c>
      <c r="N2211" s="4">
        <v>-1</v>
      </c>
      <c r="O2211" t="s">
        <v>6153</v>
      </c>
      <c r="P2211">
        <v>0</v>
      </c>
      <c r="Q2211" t="s">
        <v>808</v>
      </c>
      <c r="R2211" s="1">
        <v>0</v>
      </c>
      <c r="S2211" s="3">
        <v>0</v>
      </c>
      <c r="T2211"/>
      <c r="U2211"/>
      <c r="V2211"/>
      <c r="W2211"/>
      <c r="X2211"/>
      <c r="Y2211"/>
      <c r="AA2211"/>
    </row>
    <row r="2212" spans="1:27" x14ac:dyDescent="0.35">
      <c r="A2212" t="s">
        <v>4601</v>
      </c>
      <c r="B2212" t="s">
        <v>319</v>
      </c>
      <c r="C2212">
        <v>0</v>
      </c>
      <c r="D2212" s="4">
        <v>1</v>
      </c>
      <c r="E2212" s="3">
        <v>0</v>
      </c>
      <c r="F2212">
        <v>1</v>
      </c>
      <c r="G2212" s="1">
        <v>1</v>
      </c>
      <c r="H2212">
        <v>0</v>
      </c>
      <c r="I2212" s="4">
        <v>1</v>
      </c>
      <c r="J2212" s="3">
        <v>0</v>
      </c>
      <c r="K2212">
        <v>1</v>
      </c>
      <c r="L2212" s="1">
        <v>1</v>
      </c>
      <c r="M2212" s="4">
        <v>-1</v>
      </c>
      <c r="N2212" s="4">
        <v>-1</v>
      </c>
      <c r="O2212" t="s">
        <v>6153</v>
      </c>
      <c r="P2212">
        <v>0</v>
      </c>
      <c r="Q2212" t="s">
        <v>808</v>
      </c>
      <c r="R2212" s="1">
        <v>0</v>
      </c>
      <c r="S2212" s="3">
        <v>0</v>
      </c>
      <c r="T2212"/>
      <c r="U2212"/>
      <c r="V2212"/>
      <c r="W2212"/>
      <c r="X2212"/>
      <c r="Y2212"/>
      <c r="AA2212"/>
    </row>
    <row r="2213" spans="1:27" x14ac:dyDescent="0.35">
      <c r="A2213" t="s">
        <v>4607</v>
      </c>
      <c r="B2213" t="s">
        <v>57</v>
      </c>
      <c r="C2213">
        <v>0</v>
      </c>
      <c r="D2213" s="4">
        <v>1</v>
      </c>
      <c r="E2213" s="3">
        <v>0</v>
      </c>
      <c r="F2213">
        <v>1</v>
      </c>
      <c r="G2213" s="1">
        <v>1</v>
      </c>
      <c r="H2213">
        <v>0</v>
      </c>
      <c r="I2213" s="4">
        <v>1</v>
      </c>
      <c r="J2213" s="3">
        <v>0</v>
      </c>
      <c r="K2213">
        <v>1</v>
      </c>
      <c r="L2213" s="1">
        <v>1</v>
      </c>
      <c r="M2213" s="4">
        <v>-1</v>
      </c>
      <c r="N2213" s="4">
        <v>-1</v>
      </c>
      <c r="O2213" t="s">
        <v>6153</v>
      </c>
      <c r="P2213">
        <v>0</v>
      </c>
      <c r="Q2213" t="s">
        <v>808</v>
      </c>
      <c r="R2213" s="1">
        <v>0</v>
      </c>
      <c r="S2213" s="3">
        <v>0</v>
      </c>
      <c r="T2213"/>
      <c r="U2213"/>
      <c r="V2213"/>
      <c r="W2213"/>
      <c r="X2213"/>
      <c r="Y2213"/>
      <c r="AA2213"/>
    </row>
    <row r="2214" spans="1:27" x14ac:dyDescent="0.35">
      <c r="A2214" t="s">
        <v>4608</v>
      </c>
      <c r="B2214" t="s">
        <v>141</v>
      </c>
      <c r="C2214">
        <v>0</v>
      </c>
      <c r="D2214" s="4">
        <v>1</v>
      </c>
      <c r="E2214" s="3">
        <v>0</v>
      </c>
      <c r="F2214">
        <v>1</v>
      </c>
      <c r="G2214" s="1">
        <v>1</v>
      </c>
      <c r="H2214">
        <v>0</v>
      </c>
      <c r="I2214" s="4">
        <v>1</v>
      </c>
      <c r="J2214" s="3">
        <v>0</v>
      </c>
      <c r="K2214">
        <v>1</v>
      </c>
      <c r="L2214" s="1">
        <v>1</v>
      </c>
      <c r="M2214" s="4">
        <v>-1</v>
      </c>
      <c r="N2214" s="4">
        <v>-1</v>
      </c>
      <c r="O2214" t="s">
        <v>6153</v>
      </c>
      <c r="P2214">
        <v>0</v>
      </c>
      <c r="Q2214" t="s">
        <v>808</v>
      </c>
      <c r="R2214" s="1">
        <v>0</v>
      </c>
      <c r="S2214" s="3">
        <v>0</v>
      </c>
      <c r="T2214"/>
      <c r="U2214"/>
      <c r="V2214"/>
      <c r="W2214"/>
      <c r="X2214"/>
      <c r="Y2214"/>
      <c r="AA2214"/>
    </row>
    <row r="2215" spans="1:27" x14ac:dyDescent="0.35">
      <c r="A2215" t="s">
        <v>4610</v>
      </c>
      <c r="B2215" t="s">
        <v>57</v>
      </c>
      <c r="C2215">
        <v>0</v>
      </c>
      <c r="D2215" s="4">
        <v>1</v>
      </c>
      <c r="E2215" s="3">
        <v>0</v>
      </c>
      <c r="F2215">
        <v>1</v>
      </c>
      <c r="G2215" s="1">
        <v>1</v>
      </c>
      <c r="H2215">
        <v>0</v>
      </c>
      <c r="I2215" s="4">
        <v>1</v>
      </c>
      <c r="J2215" s="3">
        <v>0</v>
      </c>
      <c r="K2215">
        <v>1</v>
      </c>
      <c r="L2215" s="1">
        <v>1</v>
      </c>
      <c r="M2215" s="4">
        <v>-1</v>
      </c>
      <c r="N2215" s="4">
        <v>-1</v>
      </c>
      <c r="O2215" t="s">
        <v>6153</v>
      </c>
      <c r="P2215">
        <v>0</v>
      </c>
      <c r="Q2215" t="s">
        <v>808</v>
      </c>
      <c r="R2215" s="1">
        <v>0</v>
      </c>
      <c r="S2215" s="3">
        <v>0</v>
      </c>
      <c r="T2215"/>
      <c r="U2215"/>
      <c r="V2215"/>
      <c r="W2215"/>
      <c r="X2215"/>
      <c r="Y2215"/>
      <c r="AA2215"/>
    </row>
    <row r="2216" spans="1:27" x14ac:dyDescent="0.35">
      <c r="A2216" t="s">
        <v>4611</v>
      </c>
      <c r="B2216" t="s">
        <v>418</v>
      </c>
      <c r="C2216">
        <v>0</v>
      </c>
      <c r="D2216" s="4">
        <v>1</v>
      </c>
      <c r="E2216" s="3">
        <v>0</v>
      </c>
      <c r="F2216">
        <v>1</v>
      </c>
      <c r="G2216" s="1">
        <v>1</v>
      </c>
      <c r="H2216">
        <v>0</v>
      </c>
      <c r="I2216" s="4">
        <v>1</v>
      </c>
      <c r="J2216" s="3">
        <v>0</v>
      </c>
      <c r="K2216">
        <v>1</v>
      </c>
      <c r="L2216" s="1">
        <v>1</v>
      </c>
      <c r="M2216" s="4">
        <v>-1</v>
      </c>
      <c r="N2216" s="4">
        <v>-1</v>
      </c>
      <c r="O2216" t="s">
        <v>6153</v>
      </c>
      <c r="P2216">
        <v>0</v>
      </c>
      <c r="Q2216" t="s">
        <v>808</v>
      </c>
      <c r="R2216" s="1">
        <v>0</v>
      </c>
      <c r="S2216" s="3">
        <v>0</v>
      </c>
      <c r="T2216"/>
      <c r="U2216"/>
      <c r="V2216"/>
      <c r="W2216"/>
      <c r="X2216"/>
      <c r="Y2216"/>
      <c r="AA2216"/>
    </row>
    <row r="2217" spans="1:27" x14ac:dyDescent="0.35">
      <c r="A2217" t="s">
        <v>4614</v>
      </c>
      <c r="B2217" t="s">
        <v>168</v>
      </c>
      <c r="C2217">
        <v>0</v>
      </c>
      <c r="D2217" s="4">
        <v>1</v>
      </c>
      <c r="E2217" s="3">
        <v>0</v>
      </c>
      <c r="F2217">
        <v>1</v>
      </c>
      <c r="G2217" s="1">
        <v>1</v>
      </c>
      <c r="H2217">
        <v>0</v>
      </c>
      <c r="I2217" s="4">
        <v>1</v>
      </c>
      <c r="J2217" s="3">
        <v>0</v>
      </c>
      <c r="K2217">
        <v>1</v>
      </c>
      <c r="L2217" s="1">
        <v>1</v>
      </c>
      <c r="M2217" s="4">
        <v>-1</v>
      </c>
      <c r="N2217" s="4">
        <v>-1</v>
      </c>
      <c r="O2217" t="s">
        <v>6153</v>
      </c>
      <c r="P2217">
        <v>0</v>
      </c>
      <c r="Q2217" t="s">
        <v>808</v>
      </c>
      <c r="R2217" s="1">
        <v>0</v>
      </c>
      <c r="S2217" s="3">
        <v>0</v>
      </c>
      <c r="T2217"/>
      <c r="U2217"/>
      <c r="V2217"/>
      <c r="W2217"/>
      <c r="X2217"/>
      <c r="Y2217"/>
      <c r="AA2217"/>
    </row>
    <row r="2218" spans="1:27" x14ac:dyDescent="0.35">
      <c r="A2218" t="s">
        <v>4617</v>
      </c>
      <c r="B2218" t="s">
        <v>266</v>
      </c>
      <c r="C2218">
        <v>0</v>
      </c>
      <c r="D2218" s="4">
        <v>1</v>
      </c>
      <c r="E2218" s="3">
        <v>0</v>
      </c>
      <c r="F2218">
        <v>1</v>
      </c>
      <c r="G2218" s="1">
        <v>1</v>
      </c>
      <c r="H2218">
        <v>0</v>
      </c>
      <c r="I2218" s="4">
        <v>1</v>
      </c>
      <c r="J2218" s="3">
        <v>0</v>
      </c>
      <c r="K2218">
        <v>1</v>
      </c>
      <c r="L2218" s="1">
        <v>1</v>
      </c>
      <c r="M2218" s="4">
        <v>-1</v>
      </c>
      <c r="N2218" s="4">
        <v>-1</v>
      </c>
      <c r="O2218" t="s">
        <v>6153</v>
      </c>
      <c r="P2218">
        <v>0</v>
      </c>
      <c r="Q2218" t="s">
        <v>808</v>
      </c>
      <c r="R2218" s="1">
        <v>0</v>
      </c>
      <c r="S2218" s="3">
        <v>0</v>
      </c>
      <c r="T2218"/>
      <c r="U2218"/>
      <c r="V2218"/>
      <c r="W2218"/>
      <c r="X2218"/>
      <c r="Y2218"/>
      <c r="AA2218"/>
    </row>
    <row r="2219" spans="1:27" x14ac:dyDescent="0.35">
      <c r="A2219" t="s">
        <v>4624</v>
      </c>
      <c r="B2219" t="s">
        <v>723</v>
      </c>
      <c r="C2219">
        <v>0</v>
      </c>
      <c r="D2219" s="4">
        <v>1</v>
      </c>
      <c r="E2219" s="3">
        <v>0</v>
      </c>
      <c r="F2219">
        <v>1</v>
      </c>
      <c r="G2219" s="1">
        <v>1</v>
      </c>
      <c r="H2219">
        <v>0</v>
      </c>
      <c r="I2219" s="4">
        <v>1</v>
      </c>
      <c r="J2219" s="3">
        <v>0</v>
      </c>
      <c r="K2219">
        <v>1</v>
      </c>
      <c r="L2219" s="1">
        <v>1</v>
      </c>
      <c r="M2219" s="4">
        <v>-1</v>
      </c>
      <c r="N2219" s="4">
        <v>-1</v>
      </c>
      <c r="O2219" t="s">
        <v>6153</v>
      </c>
      <c r="P2219">
        <v>0</v>
      </c>
      <c r="Q2219" t="s">
        <v>808</v>
      </c>
      <c r="R2219" s="1">
        <v>0</v>
      </c>
      <c r="S2219" s="3">
        <v>0</v>
      </c>
      <c r="T2219"/>
      <c r="U2219"/>
      <c r="V2219"/>
      <c r="W2219"/>
      <c r="X2219"/>
      <c r="Y2219"/>
      <c r="AA2219"/>
    </row>
    <row r="2220" spans="1:27" x14ac:dyDescent="0.35">
      <c r="A2220" t="s">
        <v>4626</v>
      </c>
      <c r="B2220" t="s">
        <v>723</v>
      </c>
      <c r="C2220">
        <v>0</v>
      </c>
      <c r="D2220" s="4">
        <v>1</v>
      </c>
      <c r="E2220" s="3">
        <v>0</v>
      </c>
      <c r="F2220">
        <v>1</v>
      </c>
      <c r="G2220" s="1">
        <v>1</v>
      </c>
      <c r="H2220">
        <v>0</v>
      </c>
      <c r="I2220" s="4">
        <v>1</v>
      </c>
      <c r="J2220" s="3">
        <v>0</v>
      </c>
      <c r="K2220">
        <v>1</v>
      </c>
      <c r="L2220" s="1">
        <v>1</v>
      </c>
      <c r="M2220" s="4">
        <v>-1</v>
      </c>
      <c r="N2220" s="4">
        <v>-1</v>
      </c>
      <c r="O2220" t="s">
        <v>6153</v>
      </c>
      <c r="P2220">
        <v>0</v>
      </c>
      <c r="Q2220" t="s">
        <v>808</v>
      </c>
      <c r="R2220" s="1">
        <v>0</v>
      </c>
      <c r="S2220" s="3">
        <v>0</v>
      </c>
      <c r="T2220"/>
      <c r="U2220"/>
      <c r="V2220"/>
      <c r="W2220"/>
      <c r="X2220"/>
      <c r="Y2220"/>
      <c r="AA2220"/>
    </row>
    <row r="2221" spans="1:27" x14ac:dyDescent="0.35">
      <c r="A2221" t="s">
        <v>4627</v>
      </c>
      <c r="B2221" t="s">
        <v>266</v>
      </c>
      <c r="C2221">
        <v>0</v>
      </c>
      <c r="D2221" s="4">
        <v>1</v>
      </c>
      <c r="E2221" s="3">
        <v>0</v>
      </c>
      <c r="F2221">
        <v>1</v>
      </c>
      <c r="G2221" s="1">
        <v>1</v>
      </c>
      <c r="H2221">
        <v>0</v>
      </c>
      <c r="I2221" s="4">
        <v>1</v>
      </c>
      <c r="J2221" s="3">
        <v>0</v>
      </c>
      <c r="K2221">
        <v>1</v>
      </c>
      <c r="L2221" s="1">
        <v>1</v>
      </c>
      <c r="M2221" s="4">
        <v>-1</v>
      </c>
      <c r="N2221" s="4">
        <v>-1</v>
      </c>
      <c r="O2221" t="s">
        <v>6153</v>
      </c>
      <c r="P2221">
        <v>0</v>
      </c>
      <c r="Q2221" t="s">
        <v>808</v>
      </c>
      <c r="R2221" s="1">
        <v>0</v>
      </c>
      <c r="S2221" s="3">
        <v>0</v>
      </c>
      <c r="T2221"/>
      <c r="U2221"/>
      <c r="V2221"/>
      <c r="W2221"/>
      <c r="X2221"/>
      <c r="Y2221"/>
      <c r="AA2221"/>
    </row>
    <row r="2222" spans="1:27" x14ac:dyDescent="0.35">
      <c r="A2222" t="s">
        <v>4635</v>
      </c>
      <c r="B2222" t="s">
        <v>590</v>
      </c>
      <c r="C2222">
        <v>0</v>
      </c>
      <c r="D2222" s="4">
        <v>1</v>
      </c>
      <c r="E2222" s="3">
        <v>0</v>
      </c>
      <c r="F2222">
        <v>1</v>
      </c>
      <c r="G2222" s="1">
        <v>1</v>
      </c>
      <c r="H2222">
        <v>0</v>
      </c>
      <c r="I2222" s="4">
        <v>1</v>
      </c>
      <c r="J2222" s="3">
        <v>0</v>
      </c>
      <c r="K2222">
        <v>1</v>
      </c>
      <c r="L2222" s="1">
        <v>1</v>
      </c>
      <c r="M2222" s="4">
        <v>-1</v>
      </c>
      <c r="N2222" s="4">
        <v>-1</v>
      </c>
      <c r="O2222" t="s">
        <v>6153</v>
      </c>
      <c r="P2222">
        <v>0</v>
      </c>
      <c r="Q2222" t="s">
        <v>808</v>
      </c>
      <c r="R2222" s="1">
        <v>0</v>
      </c>
      <c r="S2222" s="3">
        <v>0</v>
      </c>
      <c r="T2222"/>
      <c r="U2222"/>
      <c r="V2222"/>
      <c r="W2222"/>
      <c r="X2222"/>
      <c r="Y2222"/>
      <c r="AA2222"/>
    </row>
    <row r="2223" spans="1:27" x14ac:dyDescent="0.35">
      <c r="A2223" t="s">
        <v>4641</v>
      </c>
      <c r="B2223" t="s">
        <v>618</v>
      </c>
      <c r="C2223">
        <v>0</v>
      </c>
      <c r="D2223" s="4">
        <v>1</v>
      </c>
      <c r="E2223" s="3">
        <v>0</v>
      </c>
      <c r="F2223">
        <v>0</v>
      </c>
      <c r="G2223" s="1">
        <v>0</v>
      </c>
      <c r="H2223">
        <v>0</v>
      </c>
      <c r="I2223" s="4">
        <v>1</v>
      </c>
      <c r="J2223" s="3">
        <v>0</v>
      </c>
      <c r="K2223">
        <v>0</v>
      </c>
      <c r="L2223" s="1">
        <v>0</v>
      </c>
      <c r="M2223" s="4">
        <v>-1</v>
      </c>
      <c r="N2223" s="4">
        <v>-1</v>
      </c>
      <c r="O2223" t="s">
        <v>6153</v>
      </c>
      <c r="P2223">
        <v>0</v>
      </c>
      <c r="Q2223" t="s">
        <v>808</v>
      </c>
      <c r="R2223" s="1">
        <v>0</v>
      </c>
      <c r="S2223" s="3">
        <v>0</v>
      </c>
      <c r="T2223"/>
      <c r="U2223"/>
      <c r="V2223"/>
      <c r="W2223"/>
      <c r="X2223"/>
      <c r="Y2223"/>
      <c r="AA2223"/>
    </row>
    <row r="2224" spans="1:27" x14ac:dyDescent="0.35">
      <c r="A2224" t="s">
        <v>4645</v>
      </c>
      <c r="B2224" t="s">
        <v>95</v>
      </c>
      <c r="C2224">
        <v>0</v>
      </c>
      <c r="D2224" s="4">
        <v>1</v>
      </c>
      <c r="E2224" s="3">
        <v>0</v>
      </c>
      <c r="F2224">
        <v>1</v>
      </c>
      <c r="G2224" s="1">
        <v>1</v>
      </c>
      <c r="H2224">
        <v>0</v>
      </c>
      <c r="I2224" s="4">
        <v>1</v>
      </c>
      <c r="J2224" s="3">
        <v>0</v>
      </c>
      <c r="K2224">
        <v>1</v>
      </c>
      <c r="L2224" s="1">
        <v>1</v>
      </c>
      <c r="M2224" s="4">
        <v>-1</v>
      </c>
      <c r="N2224" s="4">
        <v>-1</v>
      </c>
      <c r="O2224" t="s">
        <v>6153</v>
      </c>
      <c r="P2224">
        <v>0</v>
      </c>
      <c r="Q2224" t="s">
        <v>808</v>
      </c>
      <c r="R2224" s="1">
        <v>0</v>
      </c>
      <c r="S2224" s="3">
        <v>0</v>
      </c>
      <c r="T2224"/>
      <c r="U2224"/>
      <c r="V2224"/>
      <c r="W2224"/>
      <c r="X2224"/>
      <c r="Y2224"/>
      <c r="AA2224"/>
    </row>
    <row r="2225" spans="1:27" x14ac:dyDescent="0.35">
      <c r="A2225" t="s">
        <v>4649</v>
      </c>
      <c r="B2225" t="s">
        <v>82</v>
      </c>
      <c r="C2225">
        <v>0</v>
      </c>
      <c r="D2225" s="4">
        <v>1</v>
      </c>
      <c r="E2225" s="3">
        <v>0</v>
      </c>
      <c r="F2225">
        <v>1</v>
      </c>
      <c r="G2225" s="1">
        <v>1</v>
      </c>
      <c r="H2225">
        <v>0</v>
      </c>
      <c r="I2225" s="4">
        <v>1</v>
      </c>
      <c r="J2225" s="3">
        <v>0</v>
      </c>
      <c r="K2225">
        <v>1</v>
      </c>
      <c r="L2225" s="1">
        <v>1</v>
      </c>
      <c r="M2225" s="4">
        <v>-1</v>
      </c>
      <c r="N2225" s="4">
        <v>-1</v>
      </c>
      <c r="O2225" t="s">
        <v>6153</v>
      </c>
      <c r="P2225">
        <v>0</v>
      </c>
      <c r="Q2225" t="s">
        <v>808</v>
      </c>
      <c r="R2225" s="1">
        <v>0</v>
      </c>
      <c r="S2225" s="3">
        <v>0</v>
      </c>
      <c r="T2225"/>
      <c r="U2225"/>
      <c r="V2225"/>
      <c r="W2225"/>
      <c r="X2225"/>
      <c r="Y2225"/>
      <c r="AA2225"/>
    </row>
    <row r="2226" spans="1:27" x14ac:dyDescent="0.35">
      <c r="A2226" t="s">
        <v>4654</v>
      </c>
      <c r="B2226" t="s">
        <v>59</v>
      </c>
      <c r="C2226">
        <v>0</v>
      </c>
      <c r="D2226" s="4">
        <v>1</v>
      </c>
      <c r="E2226" s="3">
        <v>0</v>
      </c>
      <c r="F2226">
        <v>1</v>
      </c>
      <c r="G2226" s="1">
        <v>1</v>
      </c>
      <c r="H2226">
        <v>0</v>
      </c>
      <c r="I2226" s="4">
        <v>1</v>
      </c>
      <c r="J2226" s="3">
        <v>0</v>
      </c>
      <c r="K2226">
        <v>1</v>
      </c>
      <c r="L2226" s="1">
        <v>1</v>
      </c>
      <c r="M2226" s="4">
        <v>-1</v>
      </c>
      <c r="N2226" s="4">
        <v>-1</v>
      </c>
      <c r="O2226" t="s">
        <v>6153</v>
      </c>
      <c r="P2226">
        <v>0</v>
      </c>
      <c r="Q2226" t="s">
        <v>808</v>
      </c>
      <c r="R2226" s="1">
        <v>0</v>
      </c>
      <c r="S2226" s="3">
        <v>0</v>
      </c>
      <c r="T2226"/>
      <c r="U2226"/>
      <c r="V2226"/>
      <c r="W2226"/>
      <c r="X2226"/>
      <c r="Y2226"/>
      <c r="AA2226"/>
    </row>
    <row r="2227" spans="1:27" x14ac:dyDescent="0.35">
      <c r="A2227" t="s">
        <v>4661</v>
      </c>
      <c r="B2227" t="s">
        <v>266</v>
      </c>
      <c r="C2227">
        <v>0</v>
      </c>
      <c r="D2227" s="4">
        <v>1</v>
      </c>
      <c r="E2227" s="3">
        <v>0</v>
      </c>
      <c r="F2227">
        <v>1</v>
      </c>
      <c r="G2227" s="1">
        <v>1</v>
      </c>
      <c r="H2227">
        <v>0</v>
      </c>
      <c r="I2227" s="4">
        <v>1</v>
      </c>
      <c r="J2227" s="3">
        <v>0</v>
      </c>
      <c r="K2227">
        <v>1</v>
      </c>
      <c r="L2227" s="1">
        <v>1</v>
      </c>
      <c r="M2227" s="4">
        <v>-1</v>
      </c>
      <c r="N2227" s="4">
        <v>-1</v>
      </c>
      <c r="O2227" t="s">
        <v>6153</v>
      </c>
      <c r="P2227">
        <v>0</v>
      </c>
      <c r="Q2227" t="s">
        <v>808</v>
      </c>
      <c r="R2227" s="1">
        <v>0</v>
      </c>
      <c r="S2227" s="3">
        <v>0</v>
      </c>
      <c r="T2227"/>
      <c r="U2227"/>
      <c r="V2227"/>
      <c r="W2227"/>
      <c r="X2227"/>
      <c r="Y2227"/>
      <c r="AA2227"/>
    </row>
    <row r="2228" spans="1:27" x14ac:dyDescent="0.35">
      <c r="A2228" t="s">
        <v>4662</v>
      </c>
      <c r="B2228" t="s">
        <v>266</v>
      </c>
      <c r="C2228">
        <v>0</v>
      </c>
      <c r="D2228" s="4">
        <v>1</v>
      </c>
      <c r="E2228" s="3">
        <v>0</v>
      </c>
      <c r="F2228">
        <v>1</v>
      </c>
      <c r="G2228" s="1">
        <v>1</v>
      </c>
      <c r="H2228">
        <v>0</v>
      </c>
      <c r="I2228" s="4">
        <v>1</v>
      </c>
      <c r="J2228" s="3">
        <v>0</v>
      </c>
      <c r="K2228">
        <v>1</v>
      </c>
      <c r="L2228" s="1">
        <v>1</v>
      </c>
      <c r="M2228" s="4">
        <v>-1</v>
      </c>
      <c r="N2228" s="4">
        <v>-1</v>
      </c>
      <c r="O2228" t="s">
        <v>6153</v>
      </c>
      <c r="P2228">
        <v>0</v>
      </c>
      <c r="Q2228" t="s">
        <v>808</v>
      </c>
      <c r="R2228" s="1">
        <v>0</v>
      </c>
      <c r="S2228" s="3">
        <v>0</v>
      </c>
      <c r="T2228"/>
      <c r="U2228"/>
      <c r="V2228"/>
      <c r="W2228"/>
      <c r="X2228"/>
      <c r="Y2228"/>
      <c r="AA2228"/>
    </row>
    <row r="2229" spans="1:27" x14ac:dyDescent="0.35">
      <c r="A2229" t="s">
        <v>4664</v>
      </c>
      <c r="B2229" t="s">
        <v>266</v>
      </c>
      <c r="C2229">
        <v>0</v>
      </c>
      <c r="D2229" s="4">
        <v>1</v>
      </c>
      <c r="E2229" s="3">
        <v>0</v>
      </c>
      <c r="F2229">
        <v>1</v>
      </c>
      <c r="G2229" s="1">
        <v>1</v>
      </c>
      <c r="H2229">
        <v>0</v>
      </c>
      <c r="I2229" s="4">
        <v>1</v>
      </c>
      <c r="J2229" s="3">
        <v>0</v>
      </c>
      <c r="K2229">
        <v>1</v>
      </c>
      <c r="L2229" s="1">
        <v>1</v>
      </c>
      <c r="M2229" s="4">
        <v>-1</v>
      </c>
      <c r="N2229" s="4">
        <v>-1</v>
      </c>
      <c r="O2229" t="s">
        <v>6153</v>
      </c>
      <c r="P2229">
        <v>0</v>
      </c>
      <c r="Q2229" t="s">
        <v>808</v>
      </c>
      <c r="R2229" s="1">
        <v>0</v>
      </c>
      <c r="S2229" s="3">
        <v>0</v>
      </c>
      <c r="T2229"/>
      <c r="U2229"/>
      <c r="V2229"/>
      <c r="W2229"/>
      <c r="X2229"/>
      <c r="Y2229"/>
      <c r="AA2229"/>
    </row>
    <row r="2230" spans="1:27" x14ac:dyDescent="0.35">
      <c r="A2230" t="s">
        <v>4667</v>
      </c>
      <c r="B2230" t="s">
        <v>95</v>
      </c>
      <c r="C2230">
        <v>0</v>
      </c>
      <c r="D2230" s="4">
        <v>1</v>
      </c>
      <c r="E2230" s="3">
        <v>0</v>
      </c>
      <c r="F2230">
        <v>1</v>
      </c>
      <c r="G2230" s="1">
        <v>1</v>
      </c>
      <c r="H2230">
        <v>0</v>
      </c>
      <c r="I2230" s="4">
        <v>1</v>
      </c>
      <c r="J2230" s="3">
        <v>0</v>
      </c>
      <c r="K2230">
        <v>1</v>
      </c>
      <c r="L2230" s="1">
        <v>1</v>
      </c>
      <c r="M2230" s="4">
        <v>-1</v>
      </c>
      <c r="N2230" s="4">
        <v>-1</v>
      </c>
      <c r="O2230" t="s">
        <v>6153</v>
      </c>
      <c r="P2230">
        <v>0</v>
      </c>
      <c r="Q2230" t="s">
        <v>808</v>
      </c>
      <c r="R2230" s="1">
        <v>0</v>
      </c>
      <c r="S2230" s="3">
        <v>0</v>
      </c>
      <c r="T2230"/>
      <c r="U2230"/>
      <c r="V2230"/>
      <c r="W2230"/>
      <c r="X2230"/>
      <c r="Y2230"/>
      <c r="AA2230"/>
    </row>
    <row r="2231" spans="1:27" x14ac:dyDescent="0.35">
      <c r="A2231" t="s">
        <v>4668</v>
      </c>
      <c r="B2231" t="s">
        <v>82</v>
      </c>
      <c r="C2231">
        <v>0</v>
      </c>
      <c r="D2231" s="4">
        <v>1</v>
      </c>
      <c r="E2231" s="3">
        <v>0</v>
      </c>
      <c r="F2231">
        <v>1</v>
      </c>
      <c r="G2231" s="1">
        <v>1</v>
      </c>
      <c r="H2231">
        <v>0</v>
      </c>
      <c r="I2231" s="4">
        <v>1</v>
      </c>
      <c r="J2231" s="3">
        <v>0</v>
      </c>
      <c r="K2231">
        <v>1</v>
      </c>
      <c r="L2231" s="1">
        <v>1</v>
      </c>
      <c r="M2231" s="4">
        <v>-1</v>
      </c>
      <c r="N2231" s="4">
        <v>-1</v>
      </c>
      <c r="O2231" t="s">
        <v>6153</v>
      </c>
      <c r="P2231">
        <v>0</v>
      </c>
      <c r="Q2231" t="s">
        <v>808</v>
      </c>
      <c r="R2231" s="1">
        <v>0</v>
      </c>
      <c r="S2231" s="3">
        <v>0</v>
      </c>
      <c r="T2231"/>
      <c r="U2231"/>
      <c r="V2231"/>
      <c r="W2231"/>
      <c r="X2231"/>
      <c r="Y2231"/>
      <c r="AA2231"/>
    </row>
    <row r="2232" spans="1:27" x14ac:dyDescent="0.35">
      <c r="A2232" t="s">
        <v>4672</v>
      </c>
      <c r="B2232" t="s">
        <v>366</v>
      </c>
      <c r="C2232">
        <v>0</v>
      </c>
      <c r="D2232" s="4">
        <v>1</v>
      </c>
      <c r="E2232" s="3">
        <v>0</v>
      </c>
      <c r="F2232">
        <v>0</v>
      </c>
      <c r="G2232" s="1">
        <v>0</v>
      </c>
      <c r="H2232">
        <v>0</v>
      </c>
      <c r="I2232" s="4">
        <v>1</v>
      </c>
      <c r="J2232" s="3">
        <v>0</v>
      </c>
      <c r="K2232">
        <v>0</v>
      </c>
      <c r="L2232" s="1">
        <v>0</v>
      </c>
      <c r="M2232" s="4">
        <v>-1</v>
      </c>
      <c r="N2232" s="4">
        <v>-1</v>
      </c>
      <c r="O2232" t="s">
        <v>6153</v>
      </c>
      <c r="P2232">
        <v>0</v>
      </c>
      <c r="Q2232" t="s">
        <v>808</v>
      </c>
      <c r="R2232" s="1">
        <v>0</v>
      </c>
      <c r="S2232" s="3">
        <v>0</v>
      </c>
      <c r="T2232"/>
      <c r="U2232"/>
      <c r="V2232"/>
      <c r="W2232"/>
      <c r="X2232"/>
      <c r="Y2232"/>
      <c r="AA2232"/>
    </row>
    <row r="2233" spans="1:27" x14ac:dyDescent="0.35">
      <c r="A2233" t="s">
        <v>4673</v>
      </c>
      <c r="B2233" t="s">
        <v>95</v>
      </c>
      <c r="C2233">
        <v>0</v>
      </c>
      <c r="D2233" s="4">
        <v>1</v>
      </c>
      <c r="E2233" s="3">
        <v>0</v>
      </c>
      <c r="F2233">
        <v>0</v>
      </c>
      <c r="G2233" s="1">
        <v>0</v>
      </c>
      <c r="H2233">
        <v>0</v>
      </c>
      <c r="I2233" s="4">
        <v>1</v>
      </c>
      <c r="J2233" s="3">
        <v>0</v>
      </c>
      <c r="K2233">
        <v>0</v>
      </c>
      <c r="L2233" s="1">
        <v>0</v>
      </c>
      <c r="M2233" s="4">
        <v>-1</v>
      </c>
      <c r="N2233" s="4">
        <v>-1</v>
      </c>
      <c r="O2233" t="s">
        <v>6153</v>
      </c>
      <c r="P2233">
        <v>0</v>
      </c>
      <c r="Q2233" t="s">
        <v>808</v>
      </c>
      <c r="R2233" s="1">
        <v>0</v>
      </c>
      <c r="S2233" s="3">
        <v>0</v>
      </c>
      <c r="T2233"/>
      <c r="U2233"/>
      <c r="V2233"/>
      <c r="W2233"/>
      <c r="X2233"/>
      <c r="Y2233"/>
      <c r="AA2233"/>
    </row>
    <row r="2234" spans="1:27" x14ac:dyDescent="0.35">
      <c r="A2234" t="s">
        <v>4675</v>
      </c>
      <c r="B2234" t="s">
        <v>95</v>
      </c>
      <c r="C2234">
        <v>0</v>
      </c>
      <c r="D2234" s="4">
        <v>1</v>
      </c>
      <c r="E2234" s="3">
        <v>0</v>
      </c>
      <c r="F2234">
        <v>1</v>
      </c>
      <c r="G2234" s="1">
        <v>1</v>
      </c>
      <c r="H2234">
        <v>0</v>
      </c>
      <c r="I2234" s="4">
        <v>1</v>
      </c>
      <c r="J2234" s="3">
        <v>0</v>
      </c>
      <c r="K2234">
        <v>1</v>
      </c>
      <c r="L2234" s="1">
        <v>1</v>
      </c>
      <c r="M2234" s="4">
        <v>-1</v>
      </c>
      <c r="N2234" s="4">
        <v>-1</v>
      </c>
      <c r="O2234" t="s">
        <v>6153</v>
      </c>
      <c r="P2234">
        <v>0</v>
      </c>
      <c r="Q2234" t="s">
        <v>808</v>
      </c>
      <c r="R2234" s="1">
        <v>0</v>
      </c>
      <c r="S2234" s="3">
        <v>0</v>
      </c>
      <c r="T2234"/>
      <c r="U2234"/>
      <c r="V2234"/>
      <c r="W2234"/>
      <c r="X2234"/>
      <c r="Y2234"/>
      <c r="AA2234"/>
    </row>
    <row r="2235" spans="1:27" x14ac:dyDescent="0.35">
      <c r="A2235" t="s">
        <v>4678</v>
      </c>
      <c r="B2235" t="s">
        <v>243</v>
      </c>
      <c r="C2235">
        <v>0</v>
      </c>
      <c r="D2235" s="4">
        <v>1</v>
      </c>
      <c r="E2235" s="3">
        <v>0</v>
      </c>
      <c r="F2235">
        <v>1</v>
      </c>
      <c r="G2235" s="1">
        <v>1</v>
      </c>
      <c r="H2235">
        <v>0</v>
      </c>
      <c r="I2235" s="4">
        <v>1</v>
      </c>
      <c r="J2235" s="3">
        <v>0</v>
      </c>
      <c r="K2235">
        <v>1</v>
      </c>
      <c r="L2235" s="1">
        <v>1</v>
      </c>
      <c r="M2235" s="4">
        <v>-1</v>
      </c>
      <c r="N2235" s="4">
        <v>-1</v>
      </c>
      <c r="O2235" t="s">
        <v>6153</v>
      </c>
      <c r="P2235">
        <v>0</v>
      </c>
      <c r="Q2235" t="s">
        <v>808</v>
      </c>
      <c r="R2235" s="1">
        <v>0</v>
      </c>
      <c r="S2235" s="3">
        <v>0</v>
      </c>
      <c r="T2235"/>
      <c r="U2235"/>
      <c r="V2235"/>
      <c r="W2235"/>
      <c r="X2235"/>
      <c r="Y2235"/>
      <c r="AA2235"/>
    </row>
    <row r="2236" spans="1:27" x14ac:dyDescent="0.35">
      <c r="A2236" t="s">
        <v>4679</v>
      </c>
      <c r="B2236" t="s">
        <v>281</v>
      </c>
      <c r="C2236">
        <v>0</v>
      </c>
      <c r="D2236" s="4">
        <v>1</v>
      </c>
      <c r="E2236" s="3">
        <v>0</v>
      </c>
      <c r="F2236">
        <v>1</v>
      </c>
      <c r="G2236" s="1">
        <v>1</v>
      </c>
      <c r="H2236">
        <v>0</v>
      </c>
      <c r="I2236" s="4">
        <v>1</v>
      </c>
      <c r="J2236" s="3">
        <v>0</v>
      </c>
      <c r="K2236">
        <v>1</v>
      </c>
      <c r="L2236" s="1">
        <v>1</v>
      </c>
      <c r="M2236" s="4">
        <v>-1</v>
      </c>
      <c r="N2236" s="4">
        <v>-1</v>
      </c>
      <c r="O2236" t="s">
        <v>6153</v>
      </c>
      <c r="P2236">
        <v>0</v>
      </c>
      <c r="Q2236" t="s">
        <v>808</v>
      </c>
      <c r="R2236" s="1">
        <v>0</v>
      </c>
      <c r="S2236" s="3">
        <v>0</v>
      </c>
      <c r="T2236"/>
      <c r="U2236"/>
      <c r="V2236"/>
      <c r="W2236"/>
      <c r="X2236"/>
      <c r="Y2236"/>
      <c r="AA2236"/>
    </row>
    <row r="2237" spans="1:27" x14ac:dyDescent="0.35">
      <c r="A2237" t="s">
        <v>4680</v>
      </c>
      <c r="B2237" t="s">
        <v>95</v>
      </c>
      <c r="C2237">
        <v>0</v>
      </c>
      <c r="D2237" s="4">
        <v>1</v>
      </c>
      <c r="E2237" s="3">
        <v>0</v>
      </c>
      <c r="F2237">
        <v>0</v>
      </c>
      <c r="G2237" s="1">
        <v>0</v>
      </c>
      <c r="H2237">
        <v>0</v>
      </c>
      <c r="I2237" s="4">
        <v>1</v>
      </c>
      <c r="J2237" s="3">
        <v>0</v>
      </c>
      <c r="K2237">
        <v>0</v>
      </c>
      <c r="L2237" s="1">
        <v>0</v>
      </c>
      <c r="M2237" s="4">
        <v>-1</v>
      </c>
      <c r="N2237" s="4">
        <v>-1</v>
      </c>
      <c r="O2237" t="s">
        <v>6153</v>
      </c>
      <c r="P2237">
        <v>0</v>
      </c>
      <c r="Q2237" t="s">
        <v>808</v>
      </c>
      <c r="R2237" s="1">
        <v>0</v>
      </c>
      <c r="S2237" s="3">
        <v>0</v>
      </c>
      <c r="T2237"/>
      <c r="U2237"/>
      <c r="V2237"/>
      <c r="W2237"/>
      <c r="X2237"/>
      <c r="Y2237"/>
      <c r="AA2237"/>
    </row>
    <row r="2238" spans="1:27" x14ac:dyDescent="0.35">
      <c r="A2238" t="s">
        <v>4682</v>
      </c>
      <c r="B2238" t="s">
        <v>281</v>
      </c>
      <c r="C2238">
        <v>0</v>
      </c>
      <c r="D2238" s="4">
        <v>1</v>
      </c>
      <c r="E2238" s="3">
        <v>0</v>
      </c>
      <c r="F2238">
        <v>1</v>
      </c>
      <c r="G2238" s="1">
        <v>1</v>
      </c>
      <c r="H2238">
        <v>0</v>
      </c>
      <c r="I2238" s="4">
        <v>1</v>
      </c>
      <c r="J2238" s="3">
        <v>0</v>
      </c>
      <c r="K2238">
        <v>1</v>
      </c>
      <c r="L2238" s="1">
        <v>1</v>
      </c>
      <c r="M2238" s="4">
        <v>-1</v>
      </c>
      <c r="N2238" s="4">
        <v>-1</v>
      </c>
      <c r="O2238" t="s">
        <v>6153</v>
      </c>
      <c r="P2238">
        <v>0</v>
      </c>
      <c r="Q2238" t="s">
        <v>808</v>
      </c>
      <c r="R2238" s="1">
        <v>0</v>
      </c>
      <c r="S2238" s="3">
        <v>0</v>
      </c>
      <c r="T2238"/>
      <c r="U2238"/>
      <c r="V2238"/>
      <c r="W2238"/>
      <c r="X2238"/>
      <c r="Y2238"/>
      <c r="AA2238"/>
    </row>
    <row r="2239" spans="1:27" x14ac:dyDescent="0.35">
      <c r="A2239" t="s">
        <v>4684</v>
      </c>
      <c r="B2239" t="s">
        <v>281</v>
      </c>
      <c r="C2239">
        <v>0</v>
      </c>
      <c r="D2239" s="4">
        <v>1</v>
      </c>
      <c r="E2239" s="3">
        <v>0</v>
      </c>
      <c r="F2239">
        <v>1</v>
      </c>
      <c r="G2239" s="1">
        <v>1</v>
      </c>
      <c r="H2239">
        <v>0</v>
      </c>
      <c r="I2239" s="4">
        <v>1</v>
      </c>
      <c r="J2239" s="3">
        <v>0</v>
      </c>
      <c r="K2239">
        <v>1</v>
      </c>
      <c r="L2239" s="1">
        <v>1</v>
      </c>
      <c r="M2239" s="4">
        <v>-1</v>
      </c>
      <c r="N2239" s="4">
        <v>-1</v>
      </c>
      <c r="O2239" t="s">
        <v>6153</v>
      </c>
      <c r="P2239">
        <v>0</v>
      </c>
      <c r="Q2239" t="s">
        <v>808</v>
      </c>
      <c r="R2239" s="1">
        <v>0</v>
      </c>
      <c r="S2239" s="3">
        <v>0</v>
      </c>
      <c r="T2239"/>
      <c r="U2239"/>
      <c r="V2239"/>
      <c r="W2239"/>
      <c r="X2239"/>
      <c r="Y2239"/>
      <c r="AA2239"/>
    </row>
    <row r="2240" spans="1:27" x14ac:dyDescent="0.35">
      <c r="A2240" t="s">
        <v>4690</v>
      </c>
      <c r="B2240" t="s">
        <v>350</v>
      </c>
      <c r="C2240">
        <v>0</v>
      </c>
      <c r="D2240" s="4">
        <v>1</v>
      </c>
      <c r="E2240" s="3">
        <v>0</v>
      </c>
      <c r="F2240">
        <v>1</v>
      </c>
      <c r="G2240" s="1">
        <v>1</v>
      </c>
      <c r="H2240">
        <v>0</v>
      </c>
      <c r="I2240" s="4">
        <v>1</v>
      </c>
      <c r="J2240" s="3">
        <v>0</v>
      </c>
      <c r="K2240">
        <v>1</v>
      </c>
      <c r="L2240" s="1">
        <v>1</v>
      </c>
      <c r="M2240" s="4">
        <v>-1</v>
      </c>
      <c r="N2240" s="4">
        <v>-1</v>
      </c>
      <c r="O2240" t="s">
        <v>6153</v>
      </c>
      <c r="P2240">
        <v>0</v>
      </c>
      <c r="Q2240" t="s">
        <v>808</v>
      </c>
      <c r="R2240" s="1">
        <v>0</v>
      </c>
      <c r="S2240" s="3">
        <v>0</v>
      </c>
      <c r="T2240"/>
      <c r="U2240"/>
      <c r="V2240"/>
      <c r="W2240"/>
      <c r="X2240"/>
      <c r="Y2240"/>
      <c r="AA2240"/>
    </row>
    <row r="2241" spans="1:27" x14ac:dyDescent="0.35">
      <c r="A2241" t="s">
        <v>4691</v>
      </c>
      <c r="B2241" t="s">
        <v>483</v>
      </c>
      <c r="C2241">
        <v>0</v>
      </c>
      <c r="D2241" s="4">
        <v>1</v>
      </c>
      <c r="E2241" s="3">
        <v>0</v>
      </c>
      <c r="F2241">
        <v>1</v>
      </c>
      <c r="G2241" s="1">
        <v>1</v>
      </c>
      <c r="H2241">
        <v>0</v>
      </c>
      <c r="I2241" s="4">
        <v>1</v>
      </c>
      <c r="J2241" s="3">
        <v>0</v>
      </c>
      <c r="K2241">
        <v>1</v>
      </c>
      <c r="L2241" s="1">
        <v>1</v>
      </c>
      <c r="M2241" s="4">
        <v>-1</v>
      </c>
      <c r="N2241" s="4">
        <v>-1</v>
      </c>
      <c r="O2241" t="s">
        <v>6153</v>
      </c>
      <c r="P2241">
        <v>0</v>
      </c>
      <c r="Q2241" t="s">
        <v>808</v>
      </c>
      <c r="R2241" s="1">
        <v>0</v>
      </c>
      <c r="S2241" s="3">
        <v>0</v>
      </c>
      <c r="T2241"/>
      <c r="U2241"/>
      <c r="V2241"/>
      <c r="W2241"/>
      <c r="X2241"/>
      <c r="Y2241"/>
      <c r="AA2241"/>
    </row>
    <row r="2242" spans="1:27" x14ac:dyDescent="0.35">
      <c r="A2242" t="s">
        <v>4695</v>
      </c>
      <c r="B2242" t="s">
        <v>559</v>
      </c>
      <c r="C2242">
        <v>0</v>
      </c>
      <c r="D2242" s="4">
        <v>1</v>
      </c>
      <c r="E2242" s="3">
        <v>0</v>
      </c>
      <c r="F2242">
        <v>1</v>
      </c>
      <c r="G2242" s="1">
        <v>1</v>
      </c>
      <c r="H2242">
        <v>0</v>
      </c>
      <c r="I2242" s="4">
        <v>1</v>
      </c>
      <c r="J2242" s="3">
        <v>0</v>
      </c>
      <c r="K2242">
        <v>1</v>
      </c>
      <c r="L2242" s="1">
        <v>1</v>
      </c>
      <c r="M2242" s="4">
        <v>-1</v>
      </c>
      <c r="N2242" s="4">
        <v>-1</v>
      </c>
      <c r="O2242" t="s">
        <v>6153</v>
      </c>
      <c r="P2242">
        <v>0</v>
      </c>
      <c r="Q2242" t="s">
        <v>808</v>
      </c>
      <c r="R2242" s="1">
        <v>0</v>
      </c>
      <c r="S2242" s="3">
        <v>0</v>
      </c>
      <c r="T2242"/>
      <c r="U2242"/>
      <c r="V2242"/>
      <c r="W2242"/>
      <c r="X2242"/>
      <c r="Y2242"/>
      <c r="AA2242"/>
    </row>
    <row r="2243" spans="1:27" x14ac:dyDescent="0.35">
      <c r="A2243" t="s">
        <v>4698</v>
      </c>
      <c r="B2243" t="s">
        <v>669</v>
      </c>
      <c r="C2243">
        <v>0</v>
      </c>
      <c r="D2243" s="4">
        <v>1</v>
      </c>
      <c r="E2243" s="3">
        <v>0</v>
      </c>
      <c r="F2243">
        <v>1</v>
      </c>
      <c r="G2243" s="1">
        <v>1</v>
      </c>
      <c r="H2243">
        <v>0</v>
      </c>
      <c r="I2243" s="4">
        <v>1</v>
      </c>
      <c r="J2243" s="3">
        <v>0</v>
      </c>
      <c r="K2243">
        <v>1</v>
      </c>
      <c r="L2243" s="1">
        <v>1</v>
      </c>
      <c r="M2243" s="4">
        <v>-1</v>
      </c>
      <c r="N2243" s="4">
        <v>-1</v>
      </c>
      <c r="O2243" t="s">
        <v>6153</v>
      </c>
      <c r="P2243">
        <v>0</v>
      </c>
      <c r="Q2243" t="s">
        <v>808</v>
      </c>
      <c r="R2243" s="1">
        <v>0</v>
      </c>
      <c r="S2243" s="3">
        <v>0</v>
      </c>
      <c r="T2243"/>
      <c r="U2243"/>
      <c r="V2243"/>
      <c r="W2243"/>
      <c r="X2243"/>
      <c r="Y2243"/>
      <c r="AA2243"/>
    </row>
    <row r="2244" spans="1:27" x14ac:dyDescent="0.35">
      <c r="A2244" t="s">
        <v>4699</v>
      </c>
      <c r="B2244" t="s">
        <v>483</v>
      </c>
      <c r="C2244">
        <v>0</v>
      </c>
      <c r="D2244" s="4">
        <v>1</v>
      </c>
      <c r="E2244" s="3">
        <v>0</v>
      </c>
      <c r="F2244">
        <v>0</v>
      </c>
      <c r="G2244" s="1">
        <v>0</v>
      </c>
      <c r="H2244">
        <v>0</v>
      </c>
      <c r="I2244" s="4">
        <v>1</v>
      </c>
      <c r="J2244" s="3">
        <v>0</v>
      </c>
      <c r="K2244">
        <v>0</v>
      </c>
      <c r="L2244" s="1">
        <v>0</v>
      </c>
      <c r="M2244" s="4">
        <v>-1</v>
      </c>
      <c r="N2244" s="4">
        <v>-1</v>
      </c>
      <c r="O2244" t="s">
        <v>6153</v>
      </c>
      <c r="P2244">
        <v>0</v>
      </c>
      <c r="Q2244" t="s">
        <v>808</v>
      </c>
      <c r="R2244" s="1">
        <v>0</v>
      </c>
      <c r="S2244" s="3">
        <v>0</v>
      </c>
      <c r="T2244"/>
      <c r="U2244"/>
      <c r="V2244"/>
      <c r="W2244"/>
      <c r="X2244"/>
      <c r="Y2244"/>
      <c r="AA2244"/>
    </row>
    <row r="2245" spans="1:27" x14ac:dyDescent="0.35">
      <c r="A2245" t="s">
        <v>4700</v>
      </c>
      <c r="B2245" t="s">
        <v>238</v>
      </c>
      <c r="C2245">
        <v>0</v>
      </c>
      <c r="D2245" s="4">
        <v>1</v>
      </c>
      <c r="E2245" s="3">
        <v>0</v>
      </c>
      <c r="F2245">
        <v>1</v>
      </c>
      <c r="G2245" s="1">
        <v>1</v>
      </c>
      <c r="H2245">
        <v>0</v>
      </c>
      <c r="I2245" s="4">
        <v>1</v>
      </c>
      <c r="J2245" s="3">
        <v>0</v>
      </c>
      <c r="K2245">
        <v>1</v>
      </c>
      <c r="L2245" s="1">
        <v>1</v>
      </c>
      <c r="M2245" s="4">
        <v>-1</v>
      </c>
      <c r="N2245" s="4">
        <v>-1</v>
      </c>
      <c r="O2245" t="s">
        <v>6153</v>
      </c>
      <c r="P2245">
        <v>0</v>
      </c>
      <c r="Q2245" t="s">
        <v>808</v>
      </c>
      <c r="R2245" s="1">
        <v>0</v>
      </c>
      <c r="S2245" s="3">
        <v>0</v>
      </c>
      <c r="T2245"/>
      <c r="U2245"/>
      <c r="V2245"/>
      <c r="W2245"/>
      <c r="X2245"/>
      <c r="Y2245"/>
      <c r="AA2245"/>
    </row>
    <row r="2246" spans="1:27" x14ac:dyDescent="0.35">
      <c r="A2246" t="s">
        <v>4702</v>
      </c>
      <c r="B2246" t="s">
        <v>157</v>
      </c>
      <c r="C2246">
        <v>0</v>
      </c>
      <c r="D2246" s="4">
        <v>1</v>
      </c>
      <c r="E2246" s="3">
        <v>0</v>
      </c>
      <c r="F2246">
        <v>0</v>
      </c>
      <c r="G2246" s="1">
        <v>0</v>
      </c>
      <c r="H2246">
        <v>0</v>
      </c>
      <c r="I2246" s="4">
        <v>1</v>
      </c>
      <c r="J2246" s="3">
        <v>0</v>
      </c>
      <c r="K2246">
        <v>0</v>
      </c>
      <c r="L2246" s="1">
        <v>0</v>
      </c>
      <c r="M2246" s="4">
        <v>-1</v>
      </c>
      <c r="N2246" s="4">
        <v>-1</v>
      </c>
      <c r="O2246" t="s">
        <v>6153</v>
      </c>
      <c r="P2246">
        <v>0</v>
      </c>
      <c r="Q2246" t="s">
        <v>808</v>
      </c>
      <c r="R2246" s="1">
        <v>0</v>
      </c>
      <c r="S2246" s="3">
        <v>0</v>
      </c>
      <c r="T2246"/>
      <c r="U2246"/>
      <c r="V2246"/>
      <c r="W2246"/>
      <c r="X2246"/>
      <c r="Y2246"/>
      <c r="AA2246"/>
    </row>
    <row r="2247" spans="1:27" x14ac:dyDescent="0.35">
      <c r="A2247" t="s">
        <v>4705</v>
      </c>
      <c r="B2247" t="s">
        <v>726</v>
      </c>
      <c r="C2247">
        <v>0</v>
      </c>
      <c r="D2247" s="4">
        <v>1</v>
      </c>
      <c r="E2247" s="3">
        <v>0</v>
      </c>
      <c r="F2247">
        <v>1</v>
      </c>
      <c r="G2247" s="1">
        <v>1</v>
      </c>
      <c r="H2247">
        <v>0</v>
      </c>
      <c r="I2247" s="4">
        <v>1</v>
      </c>
      <c r="J2247" s="3">
        <v>0</v>
      </c>
      <c r="K2247">
        <v>1</v>
      </c>
      <c r="L2247" s="1">
        <v>1</v>
      </c>
      <c r="M2247" s="4">
        <v>-1</v>
      </c>
      <c r="N2247" s="4">
        <v>-1</v>
      </c>
      <c r="O2247" t="s">
        <v>6153</v>
      </c>
      <c r="P2247">
        <v>0</v>
      </c>
      <c r="Q2247" t="s">
        <v>808</v>
      </c>
      <c r="R2247" s="1">
        <v>0</v>
      </c>
      <c r="S2247" s="3">
        <v>0</v>
      </c>
      <c r="T2247"/>
      <c r="U2247"/>
      <c r="V2247"/>
      <c r="W2247"/>
      <c r="X2247"/>
      <c r="Y2247"/>
      <c r="AA2247"/>
    </row>
    <row r="2248" spans="1:27" x14ac:dyDescent="0.35">
      <c r="A2248" t="s">
        <v>4708</v>
      </c>
      <c r="B2248" t="s">
        <v>727</v>
      </c>
      <c r="C2248">
        <v>0</v>
      </c>
      <c r="D2248" s="4">
        <v>1</v>
      </c>
      <c r="E2248" s="3">
        <v>0</v>
      </c>
      <c r="F2248">
        <v>1</v>
      </c>
      <c r="G2248" s="1">
        <v>1</v>
      </c>
      <c r="H2248">
        <v>0</v>
      </c>
      <c r="I2248" s="4">
        <v>1</v>
      </c>
      <c r="J2248" s="3">
        <v>0</v>
      </c>
      <c r="K2248">
        <v>1</v>
      </c>
      <c r="L2248" s="1">
        <v>1</v>
      </c>
      <c r="M2248" s="4">
        <v>-1</v>
      </c>
      <c r="N2248" s="4">
        <v>-1</v>
      </c>
      <c r="O2248" t="s">
        <v>6153</v>
      </c>
      <c r="P2248">
        <v>0</v>
      </c>
      <c r="Q2248" t="s">
        <v>808</v>
      </c>
      <c r="R2248" s="1">
        <v>0</v>
      </c>
      <c r="S2248" s="3">
        <v>0</v>
      </c>
      <c r="T2248"/>
      <c r="U2248"/>
      <c r="V2248"/>
      <c r="W2248"/>
      <c r="X2248"/>
      <c r="Y2248"/>
      <c r="AA2248"/>
    </row>
    <row r="2249" spans="1:27" x14ac:dyDescent="0.35">
      <c r="A2249" t="s">
        <v>4712</v>
      </c>
      <c r="B2249" t="s">
        <v>214</v>
      </c>
      <c r="C2249">
        <v>0</v>
      </c>
      <c r="D2249" s="4">
        <v>1</v>
      </c>
      <c r="E2249" s="3">
        <v>0</v>
      </c>
      <c r="F2249">
        <v>1</v>
      </c>
      <c r="G2249" s="1">
        <v>1</v>
      </c>
      <c r="H2249">
        <v>0</v>
      </c>
      <c r="I2249" s="4">
        <v>1</v>
      </c>
      <c r="J2249" s="3">
        <v>0</v>
      </c>
      <c r="K2249">
        <v>1</v>
      </c>
      <c r="L2249" s="1">
        <v>1</v>
      </c>
      <c r="M2249" s="4">
        <v>-1</v>
      </c>
      <c r="N2249" s="4">
        <v>-1</v>
      </c>
      <c r="O2249" t="s">
        <v>6153</v>
      </c>
      <c r="P2249">
        <v>0</v>
      </c>
      <c r="Q2249" t="s">
        <v>808</v>
      </c>
      <c r="R2249" s="1">
        <v>0</v>
      </c>
      <c r="S2249" s="3">
        <v>0</v>
      </c>
      <c r="T2249"/>
      <c r="U2249"/>
      <c r="V2249"/>
      <c r="W2249"/>
      <c r="X2249"/>
      <c r="Y2249"/>
      <c r="AA2249"/>
    </row>
    <row r="2250" spans="1:27" x14ac:dyDescent="0.35">
      <c r="A2250" t="s">
        <v>4714</v>
      </c>
      <c r="B2250" t="s">
        <v>350</v>
      </c>
      <c r="C2250">
        <v>0</v>
      </c>
      <c r="D2250" s="4">
        <v>1</v>
      </c>
      <c r="E2250" s="3">
        <v>0</v>
      </c>
      <c r="F2250">
        <v>1</v>
      </c>
      <c r="G2250" s="1">
        <v>1</v>
      </c>
      <c r="H2250">
        <v>0</v>
      </c>
      <c r="I2250" s="4">
        <v>1</v>
      </c>
      <c r="J2250" s="3">
        <v>0</v>
      </c>
      <c r="K2250">
        <v>1</v>
      </c>
      <c r="L2250" s="1">
        <v>1</v>
      </c>
      <c r="M2250" s="4">
        <v>-1</v>
      </c>
      <c r="N2250" s="4">
        <v>-1</v>
      </c>
      <c r="O2250" t="s">
        <v>6153</v>
      </c>
      <c r="P2250">
        <v>0</v>
      </c>
      <c r="Q2250" t="s">
        <v>808</v>
      </c>
      <c r="R2250" s="1">
        <v>0</v>
      </c>
      <c r="S2250" s="3">
        <v>0</v>
      </c>
      <c r="T2250"/>
      <c r="U2250"/>
      <c r="V2250"/>
      <c r="W2250"/>
      <c r="X2250"/>
      <c r="Y2250"/>
      <c r="AA2250"/>
    </row>
    <row r="2251" spans="1:27" x14ac:dyDescent="0.35">
      <c r="A2251" t="s">
        <v>4715</v>
      </c>
      <c r="B2251" t="s">
        <v>172</v>
      </c>
      <c r="C2251">
        <v>0</v>
      </c>
      <c r="D2251" s="4">
        <v>1</v>
      </c>
      <c r="E2251" s="3">
        <v>0</v>
      </c>
      <c r="F2251">
        <v>1</v>
      </c>
      <c r="G2251" s="1">
        <v>1</v>
      </c>
      <c r="H2251">
        <v>0</v>
      </c>
      <c r="I2251" s="4">
        <v>1</v>
      </c>
      <c r="J2251" s="3">
        <v>0</v>
      </c>
      <c r="K2251">
        <v>1</v>
      </c>
      <c r="L2251" s="1">
        <v>1</v>
      </c>
      <c r="M2251" s="4">
        <v>-1</v>
      </c>
      <c r="N2251" s="4">
        <v>-1</v>
      </c>
      <c r="O2251" t="s">
        <v>6153</v>
      </c>
      <c r="P2251">
        <v>0</v>
      </c>
      <c r="Q2251" t="s">
        <v>808</v>
      </c>
      <c r="R2251" s="1">
        <v>0</v>
      </c>
      <c r="S2251" s="3">
        <v>0</v>
      </c>
      <c r="T2251"/>
      <c r="U2251"/>
      <c r="V2251"/>
      <c r="W2251"/>
      <c r="X2251"/>
      <c r="Y2251"/>
      <c r="AA2251"/>
    </row>
    <row r="2252" spans="1:27" x14ac:dyDescent="0.35">
      <c r="A2252" t="s">
        <v>4725</v>
      </c>
      <c r="B2252" t="s">
        <v>350</v>
      </c>
      <c r="C2252">
        <v>0</v>
      </c>
      <c r="D2252" s="4">
        <v>1</v>
      </c>
      <c r="E2252" s="3">
        <v>0</v>
      </c>
      <c r="F2252">
        <v>1</v>
      </c>
      <c r="G2252" s="1">
        <v>1</v>
      </c>
      <c r="H2252">
        <v>0</v>
      </c>
      <c r="I2252" s="4">
        <v>1</v>
      </c>
      <c r="J2252" s="3">
        <v>0</v>
      </c>
      <c r="K2252">
        <v>1</v>
      </c>
      <c r="L2252" s="1">
        <v>1</v>
      </c>
      <c r="M2252" s="4">
        <v>-1</v>
      </c>
      <c r="N2252" s="4">
        <v>-1</v>
      </c>
      <c r="O2252" t="s">
        <v>6153</v>
      </c>
      <c r="P2252">
        <v>0</v>
      </c>
      <c r="Q2252" t="s">
        <v>808</v>
      </c>
      <c r="R2252" s="1">
        <v>0</v>
      </c>
      <c r="S2252" s="3">
        <v>0</v>
      </c>
      <c r="T2252"/>
      <c r="U2252"/>
      <c r="V2252"/>
      <c r="W2252"/>
      <c r="X2252"/>
      <c r="Y2252"/>
      <c r="AA2252"/>
    </row>
    <row r="2253" spans="1:27" x14ac:dyDescent="0.35">
      <c r="A2253" t="s">
        <v>4726</v>
      </c>
      <c r="B2253" t="s">
        <v>350</v>
      </c>
      <c r="C2253">
        <v>0</v>
      </c>
      <c r="D2253" s="4">
        <v>1</v>
      </c>
      <c r="E2253" s="3">
        <v>0</v>
      </c>
      <c r="F2253">
        <v>1</v>
      </c>
      <c r="G2253" s="1">
        <v>1</v>
      </c>
      <c r="H2253">
        <v>0</v>
      </c>
      <c r="I2253" s="4">
        <v>1</v>
      </c>
      <c r="J2253" s="3">
        <v>0</v>
      </c>
      <c r="K2253">
        <v>1</v>
      </c>
      <c r="L2253" s="1">
        <v>1</v>
      </c>
      <c r="M2253" s="4">
        <v>-1</v>
      </c>
      <c r="N2253" s="4">
        <v>-1</v>
      </c>
      <c r="O2253" t="s">
        <v>6153</v>
      </c>
      <c r="P2253">
        <v>0</v>
      </c>
      <c r="Q2253" t="s">
        <v>808</v>
      </c>
      <c r="R2253" s="1">
        <v>0</v>
      </c>
      <c r="S2253" s="3">
        <v>0</v>
      </c>
      <c r="T2253"/>
      <c r="U2253"/>
      <c r="V2253"/>
      <c r="W2253"/>
      <c r="X2253"/>
      <c r="Y2253"/>
      <c r="AA2253"/>
    </row>
    <row r="2254" spans="1:27" x14ac:dyDescent="0.35">
      <c r="A2254" t="s">
        <v>4727</v>
      </c>
      <c r="B2254" t="s">
        <v>352</v>
      </c>
      <c r="C2254">
        <v>0</v>
      </c>
      <c r="D2254" s="4">
        <v>1</v>
      </c>
      <c r="E2254" s="3">
        <v>0</v>
      </c>
      <c r="F2254">
        <v>1</v>
      </c>
      <c r="G2254" s="1">
        <v>1</v>
      </c>
      <c r="H2254">
        <v>0</v>
      </c>
      <c r="I2254" s="4">
        <v>1</v>
      </c>
      <c r="J2254" s="3">
        <v>0</v>
      </c>
      <c r="K2254">
        <v>1</v>
      </c>
      <c r="L2254" s="1">
        <v>1</v>
      </c>
      <c r="M2254" s="4">
        <v>-1</v>
      </c>
      <c r="N2254" s="4">
        <v>-1</v>
      </c>
      <c r="O2254" t="s">
        <v>6153</v>
      </c>
      <c r="P2254">
        <v>0</v>
      </c>
      <c r="Q2254" t="s">
        <v>808</v>
      </c>
      <c r="R2254" s="1">
        <v>0</v>
      </c>
      <c r="S2254" s="3">
        <v>0</v>
      </c>
      <c r="T2254"/>
      <c r="U2254"/>
      <c r="V2254"/>
      <c r="W2254"/>
      <c r="X2254"/>
      <c r="Y2254"/>
      <c r="AA2254"/>
    </row>
    <row r="2255" spans="1:27" x14ac:dyDescent="0.35">
      <c r="A2255" t="s">
        <v>4728</v>
      </c>
      <c r="B2255" t="s">
        <v>172</v>
      </c>
      <c r="C2255">
        <v>0</v>
      </c>
      <c r="D2255" s="4">
        <v>1</v>
      </c>
      <c r="E2255" s="3">
        <v>0</v>
      </c>
      <c r="F2255">
        <v>0</v>
      </c>
      <c r="G2255" s="1">
        <v>0</v>
      </c>
      <c r="H2255">
        <v>0</v>
      </c>
      <c r="I2255" s="4">
        <v>1</v>
      </c>
      <c r="J2255" s="3">
        <v>0</v>
      </c>
      <c r="K2255">
        <v>0</v>
      </c>
      <c r="L2255" s="1">
        <v>0</v>
      </c>
      <c r="M2255" s="4">
        <v>-1</v>
      </c>
      <c r="N2255" s="4">
        <v>-1</v>
      </c>
      <c r="O2255" t="s">
        <v>6153</v>
      </c>
      <c r="P2255">
        <v>0</v>
      </c>
      <c r="Q2255" t="s">
        <v>808</v>
      </c>
      <c r="R2255" s="1">
        <v>0</v>
      </c>
      <c r="S2255" s="3">
        <v>0</v>
      </c>
      <c r="T2255"/>
      <c r="U2255"/>
      <c r="V2255"/>
      <c r="W2255"/>
      <c r="X2255"/>
      <c r="Y2255"/>
      <c r="AA2255"/>
    </row>
    <row r="2256" spans="1:27" x14ac:dyDescent="0.35">
      <c r="A2256" t="s">
        <v>4731</v>
      </c>
      <c r="B2256" t="s">
        <v>309</v>
      </c>
      <c r="C2256">
        <v>0</v>
      </c>
      <c r="D2256" s="4">
        <v>1</v>
      </c>
      <c r="E2256" s="3">
        <v>0</v>
      </c>
      <c r="F2256">
        <v>1</v>
      </c>
      <c r="G2256" s="1">
        <v>1</v>
      </c>
      <c r="H2256">
        <v>0</v>
      </c>
      <c r="I2256" s="4">
        <v>1</v>
      </c>
      <c r="J2256" s="3">
        <v>0</v>
      </c>
      <c r="K2256">
        <v>1</v>
      </c>
      <c r="L2256" s="1">
        <v>1</v>
      </c>
      <c r="M2256" s="4">
        <v>-1</v>
      </c>
      <c r="N2256" s="4">
        <v>-1</v>
      </c>
      <c r="O2256" t="s">
        <v>6153</v>
      </c>
      <c r="P2256">
        <v>0</v>
      </c>
      <c r="Q2256" t="s">
        <v>808</v>
      </c>
      <c r="R2256" s="1">
        <v>0</v>
      </c>
      <c r="S2256" s="3">
        <v>0</v>
      </c>
      <c r="T2256"/>
      <c r="U2256"/>
      <c r="V2256"/>
      <c r="W2256"/>
      <c r="X2256"/>
      <c r="Y2256"/>
      <c r="AA2256"/>
    </row>
    <row r="2257" spans="1:27" x14ac:dyDescent="0.35">
      <c r="A2257" t="s">
        <v>4732</v>
      </c>
      <c r="B2257" t="s">
        <v>512</v>
      </c>
      <c r="C2257">
        <v>0</v>
      </c>
      <c r="D2257" s="4">
        <v>1</v>
      </c>
      <c r="E2257" s="3">
        <v>0</v>
      </c>
      <c r="F2257">
        <v>0</v>
      </c>
      <c r="G2257" s="1">
        <v>0</v>
      </c>
      <c r="H2257">
        <v>0</v>
      </c>
      <c r="I2257" s="4">
        <v>1</v>
      </c>
      <c r="J2257" s="3">
        <v>0</v>
      </c>
      <c r="K2257">
        <v>0</v>
      </c>
      <c r="L2257" s="1">
        <v>0</v>
      </c>
      <c r="M2257" s="4">
        <v>-1</v>
      </c>
      <c r="N2257" s="4">
        <v>-1</v>
      </c>
      <c r="O2257" t="s">
        <v>6153</v>
      </c>
      <c r="P2257">
        <v>0</v>
      </c>
      <c r="Q2257" t="s">
        <v>808</v>
      </c>
      <c r="R2257" s="1">
        <v>0</v>
      </c>
      <c r="S2257" s="3">
        <v>0</v>
      </c>
      <c r="T2257"/>
      <c r="U2257"/>
      <c r="V2257"/>
      <c r="W2257"/>
      <c r="X2257"/>
      <c r="Y2257"/>
      <c r="AA2257"/>
    </row>
    <row r="2258" spans="1:27" x14ac:dyDescent="0.35">
      <c r="A2258" t="s">
        <v>4734</v>
      </c>
      <c r="B2258" t="s">
        <v>352</v>
      </c>
      <c r="C2258">
        <v>0</v>
      </c>
      <c r="D2258" s="4">
        <v>1</v>
      </c>
      <c r="E2258" s="3">
        <v>0</v>
      </c>
      <c r="F2258">
        <v>1</v>
      </c>
      <c r="G2258" s="1">
        <v>1</v>
      </c>
      <c r="H2258">
        <v>0</v>
      </c>
      <c r="I2258" s="4">
        <v>1</v>
      </c>
      <c r="J2258" s="3">
        <v>0</v>
      </c>
      <c r="K2258">
        <v>1</v>
      </c>
      <c r="L2258" s="1">
        <v>1</v>
      </c>
      <c r="M2258" s="4">
        <v>-1</v>
      </c>
      <c r="N2258" s="4">
        <v>-1</v>
      </c>
      <c r="O2258" t="s">
        <v>6153</v>
      </c>
      <c r="P2258">
        <v>0</v>
      </c>
      <c r="Q2258" t="s">
        <v>808</v>
      </c>
      <c r="R2258" s="1">
        <v>0</v>
      </c>
      <c r="S2258" s="3">
        <v>0</v>
      </c>
      <c r="T2258"/>
      <c r="U2258"/>
      <c r="V2258"/>
      <c r="W2258"/>
      <c r="X2258"/>
      <c r="Y2258"/>
      <c r="AA2258"/>
    </row>
    <row r="2259" spans="1:27" x14ac:dyDescent="0.35">
      <c r="A2259" t="s">
        <v>4739</v>
      </c>
      <c r="B2259" t="s">
        <v>397</v>
      </c>
      <c r="C2259">
        <v>0</v>
      </c>
      <c r="D2259" s="4">
        <v>1</v>
      </c>
      <c r="E2259" s="3">
        <v>0</v>
      </c>
      <c r="F2259">
        <v>1</v>
      </c>
      <c r="G2259" s="1">
        <v>1</v>
      </c>
      <c r="H2259">
        <v>0</v>
      </c>
      <c r="I2259" s="4">
        <v>1</v>
      </c>
      <c r="J2259" s="3">
        <v>0</v>
      </c>
      <c r="K2259">
        <v>1</v>
      </c>
      <c r="L2259" s="1">
        <v>1</v>
      </c>
      <c r="M2259" s="4">
        <v>-1</v>
      </c>
      <c r="N2259" s="4">
        <v>-1</v>
      </c>
      <c r="O2259" t="s">
        <v>6153</v>
      </c>
      <c r="P2259">
        <v>0</v>
      </c>
      <c r="Q2259" t="s">
        <v>808</v>
      </c>
      <c r="R2259" s="1">
        <v>0</v>
      </c>
      <c r="S2259" s="3">
        <v>0</v>
      </c>
      <c r="T2259"/>
      <c r="U2259"/>
      <c r="V2259"/>
      <c r="W2259"/>
      <c r="X2259"/>
      <c r="Y2259"/>
      <c r="AA2259"/>
    </row>
    <row r="2260" spans="1:27" x14ac:dyDescent="0.35">
      <c r="A2260" t="s">
        <v>4740</v>
      </c>
      <c r="B2260" t="s">
        <v>172</v>
      </c>
      <c r="C2260">
        <v>0</v>
      </c>
      <c r="D2260" s="4">
        <v>1</v>
      </c>
      <c r="E2260" s="3">
        <v>0</v>
      </c>
      <c r="F2260">
        <v>1</v>
      </c>
      <c r="G2260" s="1">
        <v>1</v>
      </c>
      <c r="H2260">
        <v>0</v>
      </c>
      <c r="I2260" s="4">
        <v>1</v>
      </c>
      <c r="J2260" s="3">
        <v>0</v>
      </c>
      <c r="K2260">
        <v>1</v>
      </c>
      <c r="L2260" s="1">
        <v>1</v>
      </c>
      <c r="M2260" s="4">
        <v>-1</v>
      </c>
      <c r="N2260" s="4">
        <v>-1</v>
      </c>
      <c r="O2260" t="s">
        <v>6153</v>
      </c>
      <c r="P2260">
        <v>0</v>
      </c>
      <c r="Q2260" t="s">
        <v>808</v>
      </c>
      <c r="R2260" s="1">
        <v>0</v>
      </c>
      <c r="S2260" s="3">
        <v>0</v>
      </c>
      <c r="T2260"/>
      <c r="U2260"/>
      <c r="V2260"/>
      <c r="W2260"/>
      <c r="X2260"/>
      <c r="Y2260"/>
      <c r="AA2260"/>
    </row>
    <row r="2261" spans="1:27" x14ac:dyDescent="0.35">
      <c r="A2261" t="s">
        <v>4743</v>
      </c>
      <c r="B2261" t="s">
        <v>172</v>
      </c>
      <c r="C2261">
        <v>0</v>
      </c>
      <c r="D2261" s="4">
        <v>1</v>
      </c>
      <c r="E2261" s="3">
        <v>0</v>
      </c>
      <c r="F2261">
        <v>1</v>
      </c>
      <c r="G2261" s="1">
        <v>1</v>
      </c>
      <c r="H2261">
        <v>0</v>
      </c>
      <c r="I2261" s="4">
        <v>1</v>
      </c>
      <c r="J2261" s="3">
        <v>0</v>
      </c>
      <c r="K2261">
        <v>1</v>
      </c>
      <c r="L2261" s="1">
        <v>1</v>
      </c>
      <c r="M2261" s="4">
        <v>-1</v>
      </c>
      <c r="N2261" s="4">
        <v>-1</v>
      </c>
      <c r="O2261" t="s">
        <v>6153</v>
      </c>
      <c r="P2261">
        <v>0</v>
      </c>
      <c r="Q2261" t="s">
        <v>808</v>
      </c>
      <c r="R2261" s="1">
        <v>0</v>
      </c>
      <c r="S2261" s="3">
        <v>0</v>
      </c>
      <c r="T2261"/>
      <c r="U2261"/>
      <c r="V2261"/>
      <c r="W2261"/>
      <c r="X2261"/>
      <c r="Y2261"/>
      <c r="AA2261"/>
    </row>
    <row r="2262" spans="1:27" x14ac:dyDescent="0.35">
      <c r="A2262" t="s">
        <v>4745</v>
      </c>
      <c r="B2262" t="s">
        <v>110</v>
      </c>
      <c r="C2262">
        <v>0</v>
      </c>
      <c r="D2262" s="4">
        <v>1</v>
      </c>
      <c r="E2262" s="3">
        <v>0</v>
      </c>
      <c r="F2262">
        <v>0</v>
      </c>
      <c r="G2262" s="1">
        <v>0</v>
      </c>
      <c r="H2262">
        <v>0</v>
      </c>
      <c r="I2262" s="4">
        <v>1</v>
      </c>
      <c r="J2262" s="3">
        <v>0</v>
      </c>
      <c r="K2262">
        <v>0</v>
      </c>
      <c r="L2262" s="1">
        <v>0</v>
      </c>
      <c r="M2262" s="4">
        <v>-1</v>
      </c>
      <c r="N2262" s="4">
        <v>-1</v>
      </c>
      <c r="O2262" t="s">
        <v>6153</v>
      </c>
      <c r="P2262">
        <v>0</v>
      </c>
      <c r="Q2262" t="s">
        <v>808</v>
      </c>
      <c r="R2262" s="1">
        <v>0</v>
      </c>
      <c r="S2262" s="3">
        <v>0</v>
      </c>
      <c r="T2262"/>
      <c r="U2262"/>
      <c r="V2262"/>
      <c r="W2262"/>
      <c r="X2262"/>
      <c r="Y2262"/>
      <c r="AA2262"/>
    </row>
    <row r="2263" spans="1:27" x14ac:dyDescent="0.35">
      <c r="A2263" t="s">
        <v>4756</v>
      </c>
      <c r="B2263" t="s">
        <v>220</v>
      </c>
      <c r="C2263">
        <v>0</v>
      </c>
      <c r="D2263" s="4">
        <v>1</v>
      </c>
      <c r="E2263" s="3">
        <v>0</v>
      </c>
      <c r="F2263">
        <v>0</v>
      </c>
      <c r="G2263" s="1">
        <v>0</v>
      </c>
      <c r="H2263">
        <v>0</v>
      </c>
      <c r="I2263" s="4">
        <v>1</v>
      </c>
      <c r="J2263" s="3">
        <v>0</v>
      </c>
      <c r="K2263">
        <v>0</v>
      </c>
      <c r="L2263" s="1">
        <v>0</v>
      </c>
      <c r="M2263" s="4">
        <v>-1</v>
      </c>
      <c r="N2263" s="4">
        <v>-1</v>
      </c>
      <c r="O2263" t="s">
        <v>6153</v>
      </c>
      <c r="P2263">
        <v>0</v>
      </c>
      <c r="Q2263" t="s">
        <v>808</v>
      </c>
      <c r="R2263" s="1">
        <v>0</v>
      </c>
      <c r="S2263" s="3">
        <v>0</v>
      </c>
      <c r="T2263"/>
      <c r="U2263"/>
      <c r="V2263"/>
      <c r="W2263"/>
      <c r="X2263"/>
      <c r="Y2263"/>
      <c r="AA2263"/>
    </row>
    <row r="2264" spans="1:27" x14ac:dyDescent="0.35">
      <c r="A2264" t="s">
        <v>4757</v>
      </c>
      <c r="B2264" t="s">
        <v>50</v>
      </c>
      <c r="C2264">
        <v>0</v>
      </c>
      <c r="D2264" s="4">
        <v>1</v>
      </c>
      <c r="E2264" s="3">
        <v>0</v>
      </c>
      <c r="F2264">
        <v>0</v>
      </c>
      <c r="G2264" s="1">
        <v>0</v>
      </c>
      <c r="H2264">
        <v>0</v>
      </c>
      <c r="I2264" s="4">
        <v>1</v>
      </c>
      <c r="J2264" s="3">
        <v>0</v>
      </c>
      <c r="K2264">
        <v>0</v>
      </c>
      <c r="L2264" s="1">
        <v>0</v>
      </c>
      <c r="M2264" s="4">
        <v>-1</v>
      </c>
      <c r="N2264" s="4">
        <v>-1</v>
      </c>
      <c r="O2264" t="s">
        <v>6153</v>
      </c>
      <c r="P2264">
        <v>0</v>
      </c>
      <c r="Q2264" t="s">
        <v>808</v>
      </c>
      <c r="R2264" s="1">
        <v>0</v>
      </c>
      <c r="S2264" s="3">
        <v>0</v>
      </c>
      <c r="T2264"/>
      <c r="U2264"/>
      <c r="V2264"/>
      <c r="W2264"/>
      <c r="X2264"/>
      <c r="Y2264"/>
      <c r="AA2264"/>
    </row>
    <row r="2265" spans="1:27" x14ac:dyDescent="0.35">
      <c r="A2265" t="s">
        <v>4759</v>
      </c>
      <c r="B2265" t="s">
        <v>262</v>
      </c>
      <c r="C2265">
        <v>0</v>
      </c>
      <c r="D2265" s="4">
        <v>1</v>
      </c>
      <c r="E2265" s="3">
        <v>0</v>
      </c>
      <c r="F2265">
        <v>1</v>
      </c>
      <c r="G2265" s="1">
        <v>1</v>
      </c>
      <c r="H2265">
        <v>0</v>
      </c>
      <c r="I2265" s="4">
        <v>1</v>
      </c>
      <c r="J2265" s="3">
        <v>0</v>
      </c>
      <c r="K2265">
        <v>1</v>
      </c>
      <c r="L2265" s="1">
        <v>1</v>
      </c>
      <c r="M2265" s="4">
        <v>-1</v>
      </c>
      <c r="N2265" s="4">
        <v>-1</v>
      </c>
      <c r="O2265" t="s">
        <v>6153</v>
      </c>
      <c r="P2265">
        <v>0</v>
      </c>
      <c r="Q2265" t="s">
        <v>808</v>
      </c>
      <c r="R2265" s="1">
        <v>0</v>
      </c>
      <c r="S2265" s="3">
        <v>0</v>
      </c>
      <c r="T2265"/>
      <c r="U2265"/>
      <c r="V2265"/>
      <c r="W2265"/>
      <c r="X2265"/>
      <c r="Y2265"/>
      <c r="AA2265"/>
    </row>
    <row r="2266" spans="1:27" x14ac:dyDescent="0.35">
      <c r="A2266" t="s">
        <v>4770</v>
      </c>
      <c r="B2266" t="s">
        <v>87</v>
      </c>
      <c r="C2266">
        <v>0</v>
      </c>
      <c r="D2266" s="4">
        <v>1</v>
      </c>
      <c r="E2266" s="3">
        <v>0</v>
      </c>
      <c r="F2266">
        <v>1</v>
      </c>
      <c r="G2266" s="1">
        <v>1</v>
      </c>
      <c r="H2266">
        <v>0</v>
      </c>
      <c r="I2266" s="4">
        <v>1</v>
      </c>
      <c r="J2266" s="3">
        <v>0</v>
      </c>
      <c r="K2266">
        <v>1</v>
      </c>
      <c r="L2266" s="1">
        <v>1</v>
      </c>
      <c r="M2266" s="4">
        <v>-1</v>
      </c>
      <c r="N2266" s="4">
        <v>-1</v>
      </c>
      <c r="O2266" t="s">
        <v>6153</v>
      </c>
      <c r="P2266">
        <v>0</v>
      </c>
      <c r="Q2266" t="s">
        <v>808</v>
      </c>
      <c r="R2266" s="1">
        <v>0</v>
      </c>
      <c r="S2266" s="3">
        <v>0</v>
      </c>
      <c r="T2266"/>
      <c r="U2266"/>
      <c r="V2266"/>
      <c r="W2266"/>
      <c r="X2266"/>
      <c r="Y2266"/>
      <c r="AA2266"/>
    </row>
    <row r="2267" spans="1:27" x14ac:dyDescent="0.35">
      <c r="A2267" t="s">
        <v>4773</v>
      </c>
      <c r="B2267" t="s">
        <v>53</v>
      </c>
      <c r="C2267">
        <v>0</v>
      </c>
      <c r="D2267" s="4">
        <v>1</v>
      </c>
      <c r="E2267" s="3">
        <v>0</v>
      </c>
      <c r="F2267">
        <v>1</v>
      </c>
      <c r="G2267" s="1">
        <v>1</v>
      </c>
      <c r="H2267">
        <v>0</v>
      </c>
      <c r="I2267" s="4">
        <v>1</v>
      </c>
      <c r="J2267" s="3">
        <v>0</v>
      </c>
      <c r="K2267">
        <v>1</v>
      </c>
      <c r="L2267" s="1">
        <v>1</v>
      </c>
      <c r="M2267" s="4">
        <v>-1</v>
      </c>
      <c r="N2267" s="4">
        <v>-1</v>
      </c>
      <c r="O2267" t="s">
        <v>6153</v>
      </c>
      <c r="P2267">
        <v>0</v>
      </c>
      <c r="Q2267" t="s">
        <v>808</v>
      </c>
      <c r="R2267" s="1">
        <v>0</v>
      </c>
      <c r="S2267" s="3">
        <v>0</v>
      </c>
      <c r="T2267"/>
      <c r="U2267"/>
      <c r="V2267"/>
      <c r="W2267"/>
      <c r="X2267"/>
      <c r="Y2267"/>
      <c r="AA2267"/>
    </row>
    <row r="2268" spans="1:27" x14ac:dyDescent="0.35">
      <c r="A2268" t="s">
        <v>4775</v>
      </c>
      <c r="B2268" t="s">
        <v>262</v>
      </c>
      <c r="C2268">
        <v>0</v>
      </c>
      <c r="D2268" s="4">
        <v>1</v>
      </c>
      <c r="E2268" s="3">
        <v>0</v>
      </c>
      <c r="F2268">
        <v>1</v>
      </c>
      <c r="G2268" s="1">
        <v>1</v>
      </c>
      <c r="H2268">
        <v>0</v>
      </c>
      <c r="I2268" s="4">
        <v>1</v>
      </c>
      <c r="J2268" s="3">
        <v>0</v>
      </c>
      <c r="K2268">
        <v>1</v>
      </c>
      <c r="L2268" s="1">
        <v>1</v>
      </c>
      <c r="M2268" s="4">
        <v>-1</v>
      </c>
      <c r="N2268" s="4">
        <v>-1</v>
      </c>
      <c r="O2268" t="s">
        <v>6153</v>
      </c>
      <c r="P2268">
        <v>0</v>
      </c>
      <c r="Q2268" t="s">
        <v>808</v>
      </c>
      <c r="R2268" s="1">
        <v>0</v>
      </c>
      <c r="S2268" s="3">
        <v>0</v>
      </c>
      <c r="T2268"/>
      <c r="U2268"/>
      <c r="V2268"/>
      <c r="W2268"/>
      <c r="X2268"/>
      <c r="Y2268"/>
      <c r="AA2268"/>
    </row>
    <row r="2269" spans="1:27" x14ac:dyDescent="0.35">
      <c r="A2269" t="s">
        <v>4784</v>
      </c>
      <c r="B2269" t="s">
        <v>282</v>
      </c>
      <c r="C2269">
        <v>0</v>
      </c>
      <c r="D2269" s="4">
        <v>1</v>
      </c>
      <c r="E2269" s="3">
        <v>0</v>
      </c>
      <c r="F2269">
        <v>0</v>
      </c>
      <c r="G2269" s="1">
        <v>0</v>
      </c>
      <c r="H2269">
        <v>0</v>
      </c>
      <c r="I2269" s="4">
        <v>1</v>
      </c>
      <c r="J2269" s="3">
        <v>0</v>
      </c>
      <c r="K2269">
        <v>0</v>
      </c>
      <c r="L2269" s="1">
        <v>0</v>
      </c>
      <c r="M2269" s="4">
        <v>-1</v>
      </c>
      <c r="N2269" s="4">
        <v>-1</v>
      </c>
      <c r="O2269" t="s">
        <v>6153</v>
      </c>
      <c r="P2269">
        <v>0</v>
      </c>
      <c r="Q2269" t="s">
        <v>808</v>
      </c>
      <c r="R2269" s="1">
        <v>0</v>
      </c>
      <c r="S2269" s="3">
        <v>0</v>
      </c>
      <c r="T2269"/>
      <c r="U2269"/>
      <c r="V2269"/>
      <c r="W2269"/>
      <c r="X2269"/>
      <c r="Y2269"/>
      <c r="AA2269"/>
    </row>
    <row r="2270" spans="1:27" x14ac:dyDescent="0.35">
      <c r="A2270" t="s">
        <v>4788</v>
      </c>
      <c r="B2270" t="s">
        <v>214</v>
      </c>
      <c r="C2270">
        <v>0</v>
      </c>
      <c r="D2270" s="4">
        <v>1</v>
      </c>
      <c r="E2270" s="3">
        <v>0</v>
      </c>
      <c r="F2270">
        <v>1</v>
      </c>
      <c r="G2270" s="1">
        <v>1</v>
      </c>
      <c r="H2270">
        <v>0</v>
      </c>
      <c r="I2270" s="4">
        <v>1</v>
      </c>
      <c r="J2270" s="3">
        <v>0</v>
      </c>
      <c r="K2270">
        <v>1</v>
      </c>
      <c r="L2270" s="1">
        <v>1</v>
      </c>
      <c r="M2270" s="4">
        <v>-1</v>
      </c>
      <c r="N2270" s="4">
        <v>-1</v>
      </c>
      <c r="O2270" t="s">
        <v>6153</v>
      </c>
      <c r="P2270">
        <v>0</v>
      </c>
      <c r="Q2270" t="s">
        <v>808</v>
      </c>
      <c r="R2270" s="1">
        <v>0</v>
      </c>
      <c r="S2270" s="3">
        <v>0</v>
      </c>
      <c r="T2270"/>
      <c r="U2270"/>
      <c r="V2270"/>
      <c r="W2270"/>
      <c r="X2270"/>
      <c r="Y2270"/>
      <c r="AA2270"/>
    </row>
    <row r="2271" spans="1:27" x14ac:dyDescent="0.35">
      <c r="A2271" t="s">
        <v>4791</v>
      </c>
      <c r="B2271" t="s">
        <v>332</v>
      </c>
      <c r="C2271">
        <v>0</v>
      </c>
      <c r="D2271" s="4">
        <v>1</v>
      </c>
      <c r="E2271" s="3">
        <v>0</v>
      </c>
      <c r="F2271">
        <v>0</v>
      </c>
      <c r="G2271" s="1">
        <v>0</v>
      </c>
      <c r="H2271">
        <v>0</v>
      </c>
      <c r="I2271" s="4">
        <v>1</v>
      </c>
      <c r="J2271" s="3">
        <v>0</v>
      </c>
      <c r="K2271">
        <v>0</v>
      </c>
      <c r="L2271" s="1">
        <v>0</v>
      </c>
      <c r="M2271" s="4">
        <v>-1</v>
      </c>
      <c r="N2271" s="4">
        <v>-1</v>
      </c>
      <c r="O2271" t="s">
        <v>6153</v>
      </c>
      <c r="P2271">
        <v>0</v>
      </c>
      <c r="Q2271" t="s">
        <v>808</v>
      </c>
      <c r="R2271" s="1">
        <v>0</v>
      </c>
      <c r="S2271" s="3">
        <v>0</v>
      </c>
      <c r="T2271"/>
      <c r="U2271"/>
      <c r="V2271"/>
      <c r="W2271"/>
      <c r="X2271"/>
      <c r="Y2271"/>
      <c r="AA2271"/>
    </row>
    <row r="2272" spans="1:27" x14ac:dyDescent="0.35">
      <c r="A2272" t="s">
        <v>4792</v>
      </c>
      <c r="B2272" t="s">
        <v>50</v>
      </c>
      <c r="C2272">
        <v>0</v>
      </c>
      <c r="D2272" s="4">
        <v>1</v>
      </c>
      <c r="E2272" s="3">
        <v>0</v>
      </c>
      <c r="F2272">
        <v>0</v>
      </c>
      <c r="G2272" s="1">
        <v>0</v>
      </c>
      <c r="H2272">
        <v>0</v>
      </c>
      <c r="I2272" s="4">
        <v>1</v>
      </c>
      <c r="J2272" s="3">
        <v>0</v>
      </c>
      <c r="K2272">
        <v>0</v>
      </c>
      <c r="L2272" s="1">
        <v>0</v>
      </c>
      <c r="M2272" s="4">
        <v>-1</v>
      </c>
      <c r="N2272" s="4">
        <v>-1</v>
      </c>
      <c r="O2272" t="s">
        <v>6153</v>
      </c>
      <c r="P2272">
        <v>0</v>
      </c>
      <c r="Q2272" t="s">
        <v>808</v>
      </c>
      <c r="R2272" s="1">
        <v>0</v>
      </c>
      <c r="S2272" s="3">
        <v>0</v>
      </c>
      <c r="T2272"/>
      <c r="U2272"/>
      <c r="V2272"/>
      <c r="W2272"/>
      <c r="X2272"/>
      <c r="Y2272"/>
      <c r="AA2272"/>
    </row>
    <row r="2273" spans="1:27" x14ac:dyDescent="0.35">
      <c r="A2273" t="s">
        <v>4793</v>
      </c>
      <c r="B2273" t="s">
        <v>423</v>
      </c>
      <c r="C2273">
        <v>0</v>
      </c>
      <c r="D2273" s="4">
        <v>1</v>
      </c>
      <c r="E2273" s="3">
        <v>0</v>
      </c>
      <c r="F2273">
        <v>1</v>
      </c>
      <c r="G2273" s="1">
        <v>1</v>
      </c>
      <c r="H2273">
        <v>0</v>
      </c>
      <c r="I2273" s="4">
        <v>1</v>
      </c>
      <c r="J2273" s="3">
        <v>0</v>
      </c>
      <c r="K2273">
        <v>1</v>
      </c>
      <c r="L2273" s="1">
        <v>1</v>
      </c>
      <c r="M2273" s="4">
        <v>-1</v>
      </c>
      <c r="N2273" s="4">
        <v>-1</v>
      </c>
      <c r="O2273" t="s">
        <v>6153</v>
      </c>
      <c r="P2273">
        <v>0</v>
      </c>
      <c r="Q2273" t="s">
        <v>808</v>
      </c>
      <c r="R2273" s="1">
        <v>0</v>
      </c>
      <c r="S2273" s="3">
        <v>0</v>
      </c>
      <c r="T2273"/>
      <c r="U2273"/>
      <c r="V2273"/>
      <c r="W2273"/>
      <c r="X2273"/>
      <c r="Y2273"/>
      <c r="AA2273"/>
    </row>
    <row r="2274" spans="1:27" x14ac:dyDescent="0.35">
      <c r="A2274" t="s">
        <v>4794</v>
      </c>
      <c r="B2274" t="s">
        <v>76</v>
      </c>
      <c r="C2274">
        <v>0</v>
      </c>
      <c r="D2274" s="4">
        <v>1</v>
      </c>
      <c r="E2274" s="3">
        <v>0</v>
      </c>
      <c r="F2274">
        <v>0</v>
      </c>
      <c r="G2274" s="1">
        <v>0</v>
      </c>
      <c r="H2274">
        <v>0</v>
      </c>
      <c r="I2274" s="4">
        <v>1</v>
      </c>
      <c r="J2274" s="3">
        <v>0</v>
      </c>
      <c r="K2274">
        <v>0</v>
      </c>
      <c r="L2274" s="1">
        <v>0</v>
      </c>
      <c r="M2274" s="4">
        <v>-1</v>
      </c>
      <c r="N2274" s="4">
        <v>-1</v>
      </c>
      <c r="O2274" t="s">
        <v>6153</v>
      </c>
      <c r="P2274">
        <v>0</v>
      </c>
      <c r="Q2274" t="s">
        <v>808</v>
      </c>
      <c r="R2274" s="1">
        <v>0</v>
      </c>
      <c r="S2274" s="3">
        <v>0</v>
      </c>
      <c r="T2274"/>
      <c r="U2274"/>
      <c r="V2274"/>
      <c r="W2274"/>
      <c r="X2274"/>
      <c r="Y2274"/>
      <c r="AA2274"/>
    </row>
    <row r="2275" spans="1:27" x14ac:dyDescent="0.35">
      <c r="A2275" t="s">
        <v>4798</v>
      </c>
      <c r="B2275" t="s">
        <v>332</v>
      </c>
      <c r="C2275">
        <v>0</v>
      </c>
      <c r="D2275" s="4">
        <v>1</v>
      </c>
      <c r="E2275" s="3">
        <v>0</v>
      </c>
      <c r="F2275">
        <v>0</v>
      </c>
      <c r="G2275" s="1">
        <v>0</v>
      </c>
      <c r="H2275">
        <v>0</v>
      </c>
      <c r="I2275" s="4">
        <v>1</v>
      </c>
      <c r="J2275" s="3">
        <v>0</v>
      </c>
      <c r="K2275">
        <v>0</v>
      </c>
      <c r="L2275" s="1">
        <v>0</v>
      </c>
      <c r="M2275" s="4">
        <v>-1</v>
      </c>
      <c r="N2275" s="4">
        <v>-1</v>
      </c>
      <c r="O2275" t="s">
        <v>6153</v>
      </c>
      <c r="P2275">
        <v>0</v>
      </c>
      <c r="Q2275" t="s">
        <v>808</v>
      </c>
      <c r="R2275" s="1">
        <v>0</v>
      </c>
      <c r="S2275" s="3">
        <v>0</v>
      </c>
      <c r="T2275"/>
      <c r="U2275"/>
      <c r="V2275"/>
      <c r="W2275"/>
      <c r="X2275"/>
      <c r="Y2275"/>
      <c r="AA2275"/>
    </row>
    <row r="2276" spans="1:27" x14ac:dyDescent="0.35">
      <c r="A2276" t="s">
        <v>4801</v>
      </c>
      <c r="B2276" t="s">
        <v>262</v>
      </c>
      <c r="C2276">
        <v>0</v>
      </c>
      <c r="D2276" s="4">
        <v>1</v>
      </c>
      <c r="E2276" s="3">
        <v>0</v>
      </c>
      <c r="F2276">
        <v>1</v>
      </c>
      <c r="G2276" s="1">
        <v>1</v>
      </c>
      <c r="H2276">
        <v>0</v>
      </c>
      <c r="I2276" s="4">
        <v>1</v>
      </c>
      <c r="J2276" s="3">
        <v>0</v>
      </c>
      <c r="K2276">
        <v>1</v>
      </c>
      <c r="L2276" s="1">
        <v>1</v>
      </c>
      <c r="M2276" s="4">
        <v>-1</v>
      </c>
      <c r="N2276" s="4">
        <v>-1</v>
      </c>
      <c r="O2276" t="s">
        <v>6153</v>
      </c>
      <c r="P2276">
        <v>0</v>
      </c>
      <c r="Q2276" t="s">
        <v>808</v>
      </c>
      <c r="R2276" s="1">
        <v>0</v>
      </c>
      <c r="S2276" s="3">
        <v>0</v>
      </c>
      <c r="T2276"/>
      <c r="U2276"/>
      <c r="V2276"/>
      <c r="W2276"/>
      <c r="X2276"/>
      <c r="Y2276"/>
      <c r="AA2276"/>
    </row>
    <row r="2277" spans="1:27" x14ac:dyDescent="0.35">
      <c r="A2277" t="s">
        <v>4808</v>
      </c>
      <c r="B2277" t="s">
        <v>459</v>
      </c>
      <c r="C2277">
        <v>0</v>
      </c>
      <c r="D2277" s="4">
        <v>1</v>
      </c>
      <c r="E2277" s="3">
        <v>0</v>
      </c>
      <c r="F2277">
        <v>1</v>
      </c>
      <c r="G2277" s="1">
        <v>1</v>
      </c>
      <c r="H2277">
        <v>0</v>
      </c>
      <c r="I2277" s="4">
        <v>1</v>
      </c>
      <c r="J2277" s="3">
        <v>0</v>
      </c>
      <c r="K2277">
        <v>1</v>
      </c>
      <c r="L2277" s="1">
        <v>1</v>
      </c>
      <c r="M2277" s="4">
        <v>-1</v>
      </c>
      <c r="N2277" s="4">
        <v>-1</v>
      </c>
      <c r="O2277" t="s">
        <v>6153</v>
      </c>
      <c r="P2277">
        <v>0</v>
      </c>
      <c r="Q2277" t="s">
        <v>808</v>
      </c>
      <c r="R2277" s="1">
        <v>0</v>
      </c>
      <c r="S2277" s="3">
        <v>0</v>
      </c>
      <c r="T2277"/>
      <c r="U2277"/>
      <c r="V2277"/>
      <c r="W2277"/>
      <c r="X2277"/>
      <c r="Y2277"/>
      <c r="AA2277"/>
    </row>
    <row r="2278" spans="1:27" x14ac:dyDescent="0.35">
      <c r="A2278" t="s">
        <v>4810</v>
      </c>
      <c r="B2278" t="s">
        <v>88</v>
      </c>
      <c r="C2278">
        <v>0</v>
      </c>
      <c r="D2278" s="4">
        <v>1</v>
      </c>
      <c r="E2278" s="3">
        <v>0</v>
      </c>
      <c r="F2278">
        <v>1</v>
      </c>
      <c r="G2278" s="1">
        <v>1</v>
      </c>
      <c r="H2278">
        <v>0</v>
      </c>
      <c r="I2278" s="4">
        <v>1</v>
      </c>
      <c r="J2278" s="3">
        <v>0</v>
      </c>
      <c r="K2278">
        <v>1</v>
      </c>
      <c r="L2278" s="1">
        <v>1</v>
      </c>
      <c r="M2278" s="4">
        <v>-1</v>
      </c>
      <c r="N2278" s="4">
        <v>-1</v>
      </c>
      <c r="O2278" t="s">
        <v>6153</v>
      </c>
      <c r="P2278">
        <v>0</v>
      </c>
      <c r="Q2278" t="s">
        <v>808</v>
      </c>
      <c r="R2278" s="1">
        <v>0</v>
      </c>
      <c r="S2278" s="3">
        <v>0</v>
      </c>
      <c r="T2278"/>
      <c r="U2278"/>
      <c r="V2278"/>
      <c r="W2278"/>
      <c r="X2278"/>
      <c r="Y2278"/>
      <c r="AA2278"/>
    </row>
    <row r="2279" spans="1:27" x14ac:dyDescent="0.35">
      <c r="A2279" t="s">
        <v>4811</v>
      </c>
      <c r="B2279" t="s">
        <v>171</v>
      </c>
      <c r="C2279">
        <v>0</v>
      </c>
      <c r="D2279" s="4">
        <v>1</v>
      </c>
      <c r="E2279" s="3">
        <v>0</v>
      </c>
      <c r="F2279">
        <v>1</v>
      </c>
      <c r="G2279" s="1">
        <v>1</v>
      </c>
      <c r="H2279">
        <v>0</v>
      </c>
      <c r="I2279" s="4">
        <v>1</v>
      </c>
      <c r="J2279" s="3">
        <v>0</v>
      </c>
      <c r="K2279">
        <v>1</v>
      </c>
      <c r="L2279" s="1">
        <v>1</v>
      </c>
      <c r="M2279" s="4">
        <v>-1</v>
      </c>
      <c r="N2279" s="4">
        <v>-1</v>
      </c>
      <c r="O2279" t="s">
        <v>6153</v>
      </c>
      <c r="P2279">
        <v>0</v>
      </c>
      <c r="Q2279" t="s">
        <v>808</v>
      </c>
      <c r="R2279" s="1">
        <v>0</v>
      </c>
      <c r="S2279" s="3">
        <v>0</v>
      </c>
      <c r="T2279"/>
      <c r="U2279"/>
      <c r="V2279"/>
      <c r="W2279"/>
      <c r="X2279"/>
      <c r="Y2279"/>
      <c r="AA2279"/>
    </row>
    <row r="2280" spans="1:27" x14ac:dyDescent="0.35">
      <c r="A2280" t="s">
        <v>4813</v>
      </c>
      <c r="B2280" t="s">
        <v>130</v>
      </c>
      <c r="C2280">
        <v>0</v>
      </c>
      <c r="D2280" s="4">
        <v>1</v>
      </c>
      <c r="E2280" s="3">
        <v>0</v>
      </c>
      <c r="F2280">
        <v>1</v>
      </c>
      <c r="G2280" s="1">
        <v>1</v>
      </c>
      <c r="H2280">
        <v>0</v>
      </c>
      <c r="I2280" s="4">
        <v>1</v>
      </c>
      <c r="J2280" s="3">
        <v>0</v>
      </c>
      <c r="K2280">
        <v>1</v>
      </c>
      <c r="L2280" s="1">
        <v>1</v>
      </c>
      <c r="M2280" s="4">
        <v>-1</v>
      </c>
      <c r="N2280" s="4">
        <v>-1</v>
      </c>
      <c r="O2280" t="s">
        <v>6153</v>
      </c>
      <c r="P2280">
        <v>0</v>
      </c>
      <c r="Q2280" t="s">
        <v>808</v>
      </c>
      <c r="R2280" s="1">
        <v>0</v>
      </c>
      <c r="S2280" s="3">
        <v>0</v>
      </c>
      <c r="T2280"/>
      <c r="U2280"/>
      <c r="V2280"/>
      <c r="W2280"/>
      <c r="X2280"/>
      <c r="Y2280"/>
      <c r="AA2280"/>
    </row>
    <row r="2281" spans="1:27" x14ac:dyDescent="0.35">
      <c r="A2281" t="s">
        <v>4814</v>
      </c>
      <c r="B2281" t="s">
        <v>481</v>
      </c>
      <c r="C2281">
        <v>0</v>
      </c>
      <c r="D2281" s="4">
        <v>1</v>
      </c>
      <c r="E2281" s="3">
        <v>0</v>
      </c>
      <c r="F2281">
        <v>1</v>
      </c>
      <c r="G2281" s="1">
        <v>1</v>
      </c>
      <c r="H2281">
        <v>0</v>
      </c>
      <c r="I2281" s="4">
        <v>1</v>
      </c>
      <c r="J2281" s="3">
        <v>0</v>
      </c>
      <c r="K2281">
        <v>1</v>
      </c>
      <c r="L2281" s="1">
        <v>1</v>
      </c>
      <c r="M2281" s="4">
        <v>-1</v>
      </c>
      <c r="N2281" s="4">
        <v>-1</v>
      </c>
      <c r="O2281" t="s">
        <v>6153</v>
      </c>
      <c r="P2281">
        <v>0</v>
      </c>
      <c r="Q2281" t="s">
        <v>808</v>
      </c>
      <c r="R2281" s="1">
        <v>0</v>
      </c>
      <c r="S2281" s="3">
        <v>0</v>
      </c>
      <c r="T2281"/>
      <c r="U2281"/>
      <c r="V2281"/>
      <c r="W2281"/>
      <c r="X2281"/>
      <c r="Y2281"/>
      <c r="AA2281"/>
    </row>
    <row r="2282" spans="1:27" x14ac:dyDescent="0.35">
      <c r="A2282" t="s">
        <v>4815</v>
      </c>
      <c r="B2282" t="s">
        <v>166</v>
      </c>
      <c r="C2282">
        <v>0</v>
      </c>
      <c r="D2282" s="4">
        <v>1</v>
      </c>
      <c r="E2282" s="3">
        <v>0</v>
      </c>
      <c r="F2282">
        <v>1</v>
      </c>
      <c r="G2282" s="1">
        <v>1</v>
      </c>
      <c r="H2282">
        <v>0</v>
      </c>
      <c r="I2282" s="4">
        <v>1</v>
      </c>
      <c r="J2282" s="3">
        <v>0</v>
      </c>
      <c r="K2282">
        <v>1</v>
      </c>
      <c r="L2282" s="1">
        <v>1</v>
      </c>
      <c r="M2282" s="4">
        <v>-1</v>
      </c>
      <c r="N2282" s="4">
        <v>-1</v>
      </c>
      <c r="O2282" t="s">
        <v>6153</v>
      </c>
      <c r="P2282">
        <v>0</v>
      </c>
      <c r="Q2282" t="s">
        <v>808</v>
      </c>
      <c r="R2282" s="1">
        <v>0</v>
      </c>
      <c r="S2282" s="3">
        <v>0</v>
      </c>
      <c r="T2282"/>
      <c r="U2282"/>
      <c r="V2282"/>
      <c r="W2282"/>
      <c r="X2282"/>
      <c r="Y2282"/>
      <c r="AA2282"/>
    </row>
    <row r="2283" spans="1:27" x14ac:dyDescent="0.35">
      <c r="A2283" t="s">
        <v>4821</v>
      </c>
      <c r="B2283" t="s">
        <v>676</v>
      </c>
      <c r="C2283">
        <v>0</v>
      </c>
      <c r="D2283" s="4">
        <v>1</v>
      </c>
      <c r="E2283" s="3">
        <v>0</v>
      </c>
      <c r="F2283">
        <v>0</v>
      </c>
      <c r="G2283" s="1">
        <v>0</v>
      </c>
      <c r="H2283">
        <v>0</v>
      </c>
      <c r="I2283" s="4">
        <v>1</v>
      </c>
      <c r="J2283" s="3">
        <v>0</v>
      </c>
      <c r="K2283">
        <v>0</v>
      </c>
      <c r="L2283" s="1">
        <v>0</v>
      </c>
      <c r="M2283" s="4">
        <v>-1</v>
      </c>
      <c r="N2283" s="4">
        <v>-1</v>
      </c>
      <c r="O2283" t="s">
        <v>6153</v>
      </c>
      <c r="P2283">
        <v>0</v>
      </c>
      <c r="Q2283" t="s">
        <v>808</v>
      </c>
      <c r="R2283" s="1">
        <v>0</v>
      </c>
      <c r="S2283" s="3">
        <v>0</v>
      </c>
      <c r="T2283"/>
      <c r="U2283"/>
      <c r="V2283"/>
      <c r="W2283"/>
      <c r="X2283"/>
      <c r="Y2283"/>
      <c r="AA2283"/>
    </row>
    <row r="2284" spans="1:27" x14ac:dyDescent="0.35">
      <c r="A2284" t="s">
        <v>4822</v>
      </c>
      <c r="B2284" t="s">
        <v>68</v>
      </c>
      <c r="C2284">
        <v>0</v>
      </c>
      <c r="D2284" s="4">
        <v>1</v>
      </c>
      <c r="E2284" s="3">
        <v>0</v>
      </c>
      <c r="F2284">
        <v>1</v>
      </c>
      <c r="G2284" s="1">
        <v>1</v>
      </c>
      <c r="H2284">
        <v>0</v>
      </c>
      <c r="I2284" s="4">
        <v>1</v>
      </c>
      <c r="J2284" s="3">
        <v>0</v>
      </c>
      <c r="K2284">
        <v>1</v>
      </c>
      <c r="L2284" s="1">
        <v>1</v>
      </c>
      <c r="M2284" s="4">
        <v>-1</v>
      </c>
      <c r="N2284" s="4">
        <v>-1</v>
      </c>
      <c r="O2284" t="s">
        <v>6153</v>
      </c>
      <c r="P2284">
        <v>0</v>
      </c>
      <c r="Q2284" t="s">
        <v>808</v>
      </c>
      <c r="R2284" s="1">
        <v>0</v>
      </c>
      <c r="S2284" s="3">
        <v>0</v>
      </c>
      <c r="T2284"/>
      <c r="U2284"/>
      <c r="V2284"/>
      <c r="W2284"/>
      <c r="X2284"/>
      <c r="Y2284"/>
      <c r="AA2284"/>
    </row>
    <row r="2285" spans="1:27" x14ac:dyDescent="0.35">
      <c r="A2285" t="s">
        <v>4823</v>
      </c>
      <c r="B2285" t="s">
        <v>137</v>
      </c>
      <c r="C2285">
        <v>0</v>
      </c>
      <c r="D2285" s="4">
        <v>1</v>
      </c>
      <c r="E2285" s="3">
        <v>0</v>
      </c>
      <c r="F2285">
        <v>0</v>
      </c>
      <c r="G2285" s="1">
        <v>0</v>
      </c>
      <c r="H2285">
        <v>0</v>
      </c>
      <c r="I2285" s="4">
        <v>1</v>
      </c>
      <c r="J2285" s="3">
        <v>0</v>
      </c>
      <c r="K2285">
        <v>0</v>
      </c>
      <c r="L2285" s="1">
        <v>0</v>
      </c>
      <c r="M2285" s="4">
        <v>-1</v>
      </c>
      <c r="N2285" s="4">
        <v>-1</v>
      </c>
      <c r="O2285" t="s">
        <v>6153</v>
      </c>
      <c r="P2285">
        <v>0</v>
      </c>
      <c r="Q2285" t="s">
        <v>808</v>
      </c>
      <c r="R2285" s="1">
        <v>0</v>
      </c>
      <c r="S2285" s="3">
        <v>0</v>
      </c>
      <c r="T2285"/>
      <c r="U2285"/>
      <c r="V2285"/>
      <c r="W2285"/>
      <c r="X2285"/>
      <c r="Y2285"/>
      <c r="AA2285"/>
    </row>
    <row r="2286" spans="1:27" x14ac:dyDescent="0.35">
      <c r="A2286" t="s">
        <v>4824</v>
      </c>
      <c r="B2286" t="s">
        <v>733</v>
      </c>
      <c r="C2286">
        <v>0</v>
      </c>
      <c r="D2286" s="4">
        <v>1</v>
      </c>
      <c r="E2286" s="3">
        <v>0</v>
      </c>
      <c r="F2286">
        <v>1</v>
      </c>
      <c r="G2286" s="1">
        <v>1</v>
      </c>
      <c r="H2286">
        <v>0</v>
      </c>
      <c r="I2286" s="4">
        <v>1</v>
      </c>
      <c r="J2286" s="3">
        <v>0</v>
      </c>
      <c r="K2286">
        <v>1</v>
      </c>
      <c r="L2286" s="1">
        <v>1</v>
      </c>
      <c r="M2286" s="4">
        <v>-1</v>
      </c>
      <c r="N2286" s="4">
        <v>-1</v>
      </c>
      <c r="O2286" t="s">
        <v>6153</v>
      </c>
      <c r="P2286">
        <v>0</v>
      </c>
      <c r="Q2286" t="s">
        <v>808</v>
      </c>
      <c r="R2286" s="1">
        <v>0</v>
      </c>
      <c r="S2286" s="3">
        <v>0</v>
      </c>
      <c r="T2286"/>
      <c r="U2286"/>
      <c r="V2286"/>
      <c r="W2286"/>
      <c r="X2286"/>
      <c r="Y2286"/>
      <c r="AA2286"/>
    </row>
    <row r="2287" spans="1:27" x14ac:dyDescent="0.35">
      <c r="A2287" t="s">
        <v>4825</v>
      </c>
      <c r="B2287" t="s">
        <v>636</v>
      </c>
      <c r="C2287">
        <v>0</v>
      </c>
      <c r="D2287" s="4">
        <v>1</v>
      </c>
      <c r="E2287" s="3">
        <v>0</v>
      </c>
      <c r="F2287">
        <v>1</v>
      </c>
      <c r="G2287" s="1">
        <v>1</v>
      </c>
      <c r="H2287">
        <v>0</v>
      </c>
      <c r="I2287" s="4">
        <v>1</v>
      </c>
      <c r="J2287" s="3">
        <v>0</v>
      </c>
      <c r="K2287">
        <v>1</v>
      </c>
      <c r="L2287" s="1">
        <v>1</v>
      </c>
      <c r="M2287" s="4">
        <v>-1</v>
      </c>
      <c r="N2287" s="4">
        <v>-1</v>
      </c>
      <c r="O2287" t="s">
        <v>6153</v>
      </c>
      <c r="P2287">
        <v>0</v>
      </c>
      <c r="Q2287" t="s">
        <v>808</v>
      </c>
      <c r="R2287" s="1">
        <v>0</v>
      </c>
      <c r="S2287" s="3">
        <v>0</v>
      </c>
      <c r="T2287"/>
      <c r="U2287"/>
      <c r="V2287"/>
      <c r="W2287"/>
      <c r="X2287"/>
      <c r="Y2287"/>
      <c r="AA2287"/>
    </row>
    <row r="2288" spans="1:27" x14ac:dyDescent="0.35">
      <c r="A2288" t="s">
        <v>4826</v>
      </c>
      <c r="B2288" t="s">
        <v>26</v>
      </c>
      <c r="C2288">
        <v>0</v>
      </c>
      <c r="D2288" s="4">
        <v>1</v>
      </c>
      <c r="E2288" s="3">
        <v>0</v>
      </c>
      <c r="F2288">
        <v>1</v>
      </c>
      <c r="G2288" s="1">
        <v>1</v>
      </c>
      <c r="H2288">
        <v>0</v>
      </c>
      <c r="I2288" s="4">
        <v>1</v>
      </c>
      <c r="J2288" s="3">
        <v>0</v>
      </c>
      <c r="K2288">
        <v>1</v>
      </c>
      <c r="L2288" s="1">
        <v>1</v>
      </c>
      <c r="M2288" s="4">
        <v>-1</v>
      </c>
      <c r="N2288" s="4">
        <v>-1</v>
      </c>
      <c r="O2288" t="s">
        <v>6153</v>
      </c>
      <c r="P2288">
        <v>0</v>
      </c>
      <c r="Q2288" t="s">
        <v>808</v>
      </c>
      <c r="R2288" s="1">
        <v>0</v>
      </c>
      <c r="S2288" s="3">
        <v>0</v>
      </c>
      <c r="T2288"/>
      <c r="U2288"/>
      <c r="V2288"/>
      <c r="W2288"/>
      <c r="X2288"/>
      <c r="Y2288"/>
      <c r="AA2288"/>
    </row>
    <row r="2289" spans="1:27" x14ac:dyDescent="0.35">
      <c r="A2289" t="s">
        <v>735</v>
      </c>
      <c r="B2289" t="s">
        <v>736</v>
      </c>
      <c r="C2289">
        <v>0</v>
      </c>
      <c r="D2289" s="4">
        <v>1</v>
      </c>
      <c r="E2289" s="3">
        <v>0</v>
      </c>
      <c r="F2289">
        <v>1</v>
      </c>
      <c r="G2289" s="1">
        <v>1</v>
      </c>
      <c r="H2289">
        <v>0</v>
      </c>
      <c r="I2289" s="4">
        <v>1</v>
      </c>
      <c r="J2289" s="3">
        <v>0</v>
      </c>
      <c r="K2289">
        <v>1</v>
      </c>
      <c r="L2289" s="1">
        <v>1</v>
      </c>
      <c r="M2289" s="4">
        <v>-1</v>
      </c>
      <c r="N2289" s="4">
        <v>-1</v>
      </c>
      <c r="O2289" t="s">
        <v>6153</v>
      </c>
      <c r="P2289">
        <v>0</v>
      </c>
      <c r="Q2289" t="s">
        <v>808</v>
      </c>
      <c r="R2289" s="1">
        <v>0</v>
      </c>
      <c r="S2289" s="3">
        <v>0</v>
      </c>
      <c r="T2289"/>
      <c r="U2289"/>
      <c r="V2289"/>
      <c r="W2289"/>
      <c r="X2289"/>
      <c r="Y2289"/>
      <c r="AA2289"/>
    </row>
    <row r="2290" spans="1:27" x14ac:dyDescent="0.35">
      <c r="A2290" t="s">
        <v>4833</v>
      </c>
      <c r="B2290" t="s">
        <v>66</v>
      </c>
      <c r="C2290">
        <v>0</v>
      </c>
      <c r="D2290" s="4">
        <v>1</v>
      </c>
      <c r="E2290" s="3">
        <v>0</v>
      </c>
      <c r="F2290">
        <v>0</v>
      </c>
      <c r="G2290" s="1">
        <v>0</v>
      </c>
      <c r="H2290">
        <v>0</v>
      </c>
      <c r="I2290" s="4">
        <v>1</v>
      </c>
      <c r="J2290" s="3">
        <v>0</v>
      </c>
      <c r="K2290">
        <v>0</v>
      </c>
      <c r="L2290" s="1">
        <v>0</v>
      </c>
      <c r="M2290" s="4">
        <v>-1</v>
      </c>
      <c r="N2290" s="4">
        <v>-1</v>
      </c>
      <c r="O2290" t="s">
        <v>6153</v>
      </c>
      <c r="P2290">
        <v>0</v>
      </c>
      <c r="Q2290" t="s">
        <v>808</v>
      </c>
      <c r="R2290" s="1">
        <v>0</v>
      </c>
      <c r="S2290" s="3">
        <v>0</v>
      </c>
      <c r="T2290"/>
      <c r="U2290"/>
      <c r="V2290"/>
      <c r="W2290"/>
      <c r="X2290"/>
      <c r="Y2290"/>
      <c r="AA2290"/>
    </row>
    <row r="2291" spans="1:27" x14ac:dyDescent="0.35">
      <c r="A2291" t="s">
        <v>4834</v>
      </c>
      <c r="B2291" t="s">
        <v>739</v>
      </c>
      <c r="C2291">
        <v>0</v>
      </c>
      <c r="D2291" s="4">
        <v>1</v>
      </c>
      <c r="E2291" s="3">
        <v>0</v>
      </c>
      <c r="F2291">
        <v>1</v>
      </c>
      <c r="G2291" s="1">
        <v>1</v>
      </c>
      <c r="H2291">
        <v>0</v>
      </c>
      <c r="I2291" s="4">
        <v>1</v>
      </c>
      <c r="J2291" s="3">
        <v>0</v>
      </c>
      <c r="K2291">
        <v>1</v>
      </c>
      <c r="L2291" s="1">
        <v>1</v>
      </c>
      <c r="M2291" s="4">
        <v>-1</v>
      </c>
      <c r="N2291" s="4">
        <v>-1</v>
      </c>
      <c r="O2291" t="s">
        <v>6153</v>
      </c>
      <c r="P2291">
        <v>0</v>
      </c>
      <c r="Q2291" t="s">
        <v>808</v>
      </c>
      <c r="R2291" s="1">
        <v>0</v>
      </c>
      <c r="S2291" s="3">
        <v>0</v>
      </c>
      <c r="T2291"/>
      <c r="U2291"/>
      <c r="V2291"/>
      <c r="W2291"/>
      <c r="X2291"/>
      <c r="Y2291"/>
      <c r="AA2291"/>
    </row>
    <row r="2292" spans="1:27" x14ac:dyDescent="0.35">
      <c r="A2292" t="s">
        <v>4835</v>
      </c>
      <c r="B2292" t="s">
        <v>73</v>
      </c>
      <c r="C2292">
        <v>0</v>
      </c>
      <c r="D2292" s="4">
        <v>1</v>
      </c>
      <c r="E2292" s="3">
        <v>0</v>
      </c>
      <c r="F2292">
        <v>0</v>
      </c>
      <c r="G2292" s="1">
        <v>0</v>
      </c>
      <c r="H2292">
        <v>0</v>
      </c>
      <c r="I2292" s="4">
        <v>1</v>
      </c>
      <c r="J2292" s="3">
        <v>0</v>
      </c>
      <c r="K2292">
        <v>0</v>
      </c>
      <c r="L2292" s="1">
        <v>0</v>
      </c>
      <c r="M2292" s="4">
        <v>-1</v>
      </c>
      <c r="N2292" s="4">
        <v>-1</v>
      </c>
      <c r="O2292" t="s">
        <v>6153</v>
      </c>
      <c r="P2292">
        <v>0</v>
      </c>
      <c r="Q2292" t="s">
        <v>808</v>
      </c>
      <c r="R2292" s="1">
        <v>0</v>
      </c>
      <c r="S2292" s="3">
        <v>0</v>
      </c>
      <c r="T2292"/>
      <c r="U2292"/>
      <c r="V2292"/>
      <c r="W2292"/>
      <c r="X2292"/>
      <c r="Y2292"/>
      <c r="AA2292"/>
    </row>
    <row r="2293" spans="1:27" x14ac:dyDescent="0.35">
      <c r="A2293" t="s">
        <v>4837</v>
      </c>
      <c r="B2293" t="s">
        <v>614</v>
      </c>
      <c r="C2293">
        <v>0</v>
      </c>
      <c r="D2293" s="4">
        <v>1</v>
      </c>
      <c r="E2293" s="3">
        <v>0</v>
      </c>
      <c r="F2293">
        <v>1</v>
      </c>
      <c r="G2293" s="1">
        <v>1</v>
      </c>
      <c r="H2293">
        <v>0</v>
      </c>
      <c r="I2293" s="4">
        <v>1</v>
      </c>
      <c r="J2293" s="3">
        <v>0</v>
      </c>
      <c r="K2293">
        <v>1</v>
      </c>
      <c r="L2293" s="1">
        <v>1</v>
      </c>
      <c r="M2293" s="4">
        <v>-1</v>
      </c>
      <c r="N2293" s="4">
        <v>-1</v>
      </c>
      <c r="O2293" t="s">
        <v>6153</v>
      </c>
      <c r="P2293">
        <v>0</v>
      </c>
      <c r="Q2293" t="s">
        <v>808</v>
      </c>
      <c r="R2293" s="1">
        <v>0</v>
      </c>
      <c r="S2293" s="3">
        <v>0</v>
      </c>
      <c r="T2293"/>
      <c r="U2293"/>
      <c r="V2293"/>
      <c r="W2293"/>
      <c r="X2293"/>
      <c r="Y2293"/>
      <c r="AA2293"/>
    </row>
    <row r="2294" spans="1:27" x14ac:dyDescent="0.35">
      <c r="A2294" t="s">
        <v>4838</v>
      </c>
      <c r="B2294" t="s">
        <v>273</v>
      </c>
      <c r="C2294">
        <v>0</v>
      </c>
      <c r="D2294" s="4">
        <v>1</v>
      </c>
      <c r="E2294" s="3">
        <v>0</v>
      </c>
      <c r="F2294">
        <v>1</v>
      </c>
      <c r="G2294" s="1">
        <v>1</v>
      </c>
      <c r="H2294">
        <v>0</v>
      </c>
      <c r="I2294" s="4">
        <v>1</v>
      </c>
      <c r="J2294" s="3">
        <v>0</v>
      </c>
      <c r="K2294">
        <v>1</v>
      </c>
      <c r="L2294" s="1">
        <v>1</v>
      </c>
      <c r="M2294" s="4">
        <v>-1</v>
      </c>
      <c r="N2294" s="4">
        <v>-1</v>
      </c>
      <c r="O2294" t="s">
        <v>6153</v>
      </c>
      <c r="P2294">
        <v>0</v>
      </c>
      <c r="Q2294" t="s">
        <v>808</v>
      </c>
      <c r="R2294" s="1">
        <v>0</v>
      </c>
      <c r="S2294" s="3">
        <v>0</v>
      </c>
      <c r="T2294"/>
      <c r="U2294"/>
      <c r="V2294"/>
      <c r="W2294"/>
      <c r="X2294"/>
      <c r="Y2294"/>
      <c r="AA2294"/>
    </row>
    <row r="2295" spans="1:27" x14ac:dyDescent="0.35">
      <c r="A2295" t="s">
        <v>4839</v>
      </c>
      <c r="B2295" t="s">
        <v>725</v>
      </c>
      <c r="C2295">
        <v>0</v>
      </c>
      <c r="D2295" s="4">
        <v>1</v>
      </c>
      <c r="E2295" s="3">
        <v>0</v>
      </c>
      <c r="F2295">
        <v>1</v>
      </c>
      <c r="G2295" s="1">
        <v>1</v>
      </c>
      <c r="H2295">
        <v>0</v>
      </c>
      <c r="I2295" s="4">
        <v>1</v>
      </c>
      <c r="J2295" s="3">
        <v>0</v>
      </c>
      <c r="K2295">
        <v>1</v>
      </c>
      <c r="L2295" s="1">
        <v>1</v>
      </c>
      <c r="M2295" s="4">
        <v>-1</v>
      </c>
      <c r="N2295" s="4">
        <v>-1</v>
      </c>
      <c r="O2295" t="s">
        <v>6153</v>
      </c>
      <c r="P2295">
        <v>0</v>
      </c>
      <c r="Q2295" t="s">
        <v>808</v>
      </c>
      <c r="R2295" s="1">
        <v>0</v>
      </c>
      <c r="S2295" s="3">
        <v>0</v>
      </c>
      <c r="T2295"/>
      <c r="U2295"/>
      <c r="V2295"/>
      <c r="W2295"/>
      <c r="X2295"/>
      <c r="Y2295"/>
      <c r="AA2295"/>
    </row>
    <row r="2296" spans="1:27" x14ac:dyDescent="0.35">
      <c r="A2296" t="s">
        <v>4840</v>
      </c>
      <c r="B2296" t="s">
        <v>325</v>
      </c>
      <c r="C2296">
        <v>0</v>
      </c>
      <c r="D2296" s="4">
        <v>1</v>
      </c>
      <c r="E2296" s="3">
        <v>0</v>
      </c>
      <c r="F2296">
        <v>0</v>
      </c>
      <c r="G2296" s="1">
        <v>0</v>
      </c>
      <c r="H2296">
        <v>0</v>
      </c>
      <c r="I2296" s="4">
        <v>1</v>
      </c>
      <c r="J2296" s="3">
        <v>0</v>
      </c>
      <c r="K2296">
        <v>0</v>
      </c>
      <c r="L2296" s="1">
        <v>0</v>
      </c>
      <c r="M2296" s="4">
        <v>-1</v>
      </c>
      <c r="N2296" s="4">
        <v>-1</v>
      </c>
      <c r="O2296" t="s">
        <v>6153</v>
      </c>
      <c r="P2296">
        <v>0</v>
      </c>
      <c r="Q2296" t="s">
        <v>808</v>
      </c>
      <c r="R2296" s="1">
        <v>0</v>
      </c>
      <c r="S2296" s="3">
        <v>0</v>
      </c>
      <c r="T2296"/>
      <c r="U2296"/>
      <c r="V2296"/>
      <c r="W2296"/>
      <c r="X2296"/>
      <c r="Y2296"/>
      <c r="AA2296"/>
    </row>
    <row r="2297" spans="1:27" x14ac:dyDescent="0.35">
      <c r="A2297" t="s">
        <v>4841</v>
      </c>
      <c r="B2297" t="s">
        <v>53</v>
      </c>
      <c r="C2297">
        <v>0</v>
      </c>
      <c r="D2297" s="4">
        <v>1</v>
      </c>
      <c r="E2297" s="3">
        <v>0</v>
      </c>
      <c r="F2297">
        <v>1</v>
      </c>
      <c r="G2297" s="1">
        <v>1</v>
      </c>
      <c r="H2297">
        <v>0</v>
      </c>
      <c r="I2297" s="4">
        <v>1</v>
      </c>
      <c r="J2297" s="3">
        <v>0</v>
      </c>
      <c r="K2297">
        <v>1</v>
      </c>
      <c r="L2297" s="1">
        <v>1</v>
      </c>
      <c r="M2297" s="4">
        <v>-1</v>
      </c>
      <c r="N2297" s="4">
        <v>-1</v>
      </c>
      <c r="O2297" t="s">
        <v>6153</v>
      </c>
      <c r="P2297">
        <v>0</v>
      </c>
      <c r="Q2297" t="s">
        <v>808</v>
      </c>
      <c r="R2297" s="1">
        <v>0</v>
      </c>
      <c r="S2297" s="3">
        <v>0</v>
      </c>
      <c r="T2297"/>
      <c r="U2297"/>
      <c r="V2297"/>
      <c r="W2297"/>
      <c r="X2297"/>
      <c r="Y2297"/>
      <c r="AA2297"/>
    </row>
    <row r="2298" spans="1:27" x14ac:dyDescent="0.35">
      <c r="A2298" t="s">
        <v>4842</v>
      </c>
      <c r="B2298" t="s">
        <v>519</v>
      </c>
      <c r="C2298">
        <v>0</v>
      </c>
      <c r="D2298" s="4">
        <v>1</v>
      </c>
      <c r="E2298" s="3">
        <v>0</v>
      </c>
      <c r="F2298">
        <v>1</v>
      </c>
      <c r="G2298" s="1">
        <v>1</v>
      </c>
      <c r="H2298">
        <v>0</v>
      </c>
      <c r="I2298" s="4">
        <v>1</v>
      </c>
      <c r="J2298" s="3">
        <v>0</v>
      </c>
      <c r="K2298">
        <v>1</v>
      </c>
      <c r="L2298" s="1">
        <v>1</v>
      </c>
      <c r="M2298" s="4">
        <v>-1</v>
      </c>
      <c r="N2298" s="4">
        <v>-1</v>
      </c>
      <c r="O2298" t="s">
        <v>6153</v>
      </c>
      <c r="P2298">
        <v>0</v>
      </c>
      <c r="Q2298" t="s">
        <v>808</v>
      </c>
      <c r="R2298" s="1">
        <v>0</v>
      </c>
      <c r="S2298" s="3">
        <v>0</v>
      </c>
      <c r="T2298"/>
      <c r="U2298"/>
      <c r="V2298"/>
      <c r="W2298"/>
      <c r="X2298"/>
      <c r="Y2298"/>
      <c r="AA2298"/>
    </row>
    <row r="2299" spans="1:27" x14ac:dyDescent="0.35">
      <c r="A2299" t="s">
        <v>4844</v>
      </c>
      <c r="B2299" t="s">
        <v>53</v>
      </c>
      <c r="C2299">
        <v>0</v>
      </c>
      <c r="D2299" s="4">
        <v>1</v>
      </c>
      <c r="E2299" s="3">
        <v>0</v>
      </c>
      <c r="F2299">
        <v>0</v>
      </c>
      <c r="G2299" s="1">
        <v>0</v>
      </c>
      <c r="H2299">
        <v>0</v>
      </c>
      <c r="I2299" s="4">
        <v>1</v>
      </c>
      <c r="J2299" s="3">
        <v>0</v>
      </c>
      <c r="K2299">
        <v>0</v>
      </c>
      <c r="L2299" s="1">
        <v>0</v>
      </c>
      <c r="M2299" s="4">
        <v>-1</v>
      </c>
      <c r="N2299" s="4">
        <v>-1</v>
      </c>
      <c r="O2299" t="s">
        <v>6153</v>
      </c>
      <c r="P2299">
        <v>0</v>
      </c>
      <c r="Q2299" t="s">
        <v>808</v>
      </c>
      <c r="R2299" s="1">
        <v>0</v>
      </c>
      <c r="S2299" s="3">
        <v>0</v>
      </c>
      <c r="T2299"/>
      <c r="U2299"/>
      <c r="V2299"/>
      <c r="W2299"/>
      <c r="X2299"/>
      <c r="Y2299"/>
      <c r="AA2299"/>
    </row>
    <row r="2300" spans="1:27" x14ac:dyDescent="0.35">
      <c r="A2300" t="s">
        <v>4846</v>
      </c>
      <c r="B2300" t="s">
        <v>331</v>
      </c>
      <c r="C2300">
        <v>0</v>
      </c>
      <c r="D2300" s="4">
        <v>1</v>
      </c>
      <c r="E2300" s="3">
        <v>0</v>
      </c>
      <c r="F2300">
        <v>0</v>
      </c>
      <c r="G2300" s="1">
        <v>0</v>
      </c>
      <c r="H2300">
        <v>0</v>
      </c>
      <c r="I2300" s="4">
        <v>1</v>
      </c>
      <c r="J2300" s="3">
        <v>0</v>
      </c>
      <c r="K2300">
        <v>0</v>
      </c>
      <c r="L2300" s="1">
        <v>0</v>
      </c>
      <c r="M2300" s="4">
        <v>-1</v>
      </c>
      <c r="N2300" s="4">
        <v>-1</v>
      </c>
      <c r="O2300" t="s">
        <v>6153</v>
      </c>
      <c r="P2300">
        <v>0</v>
      </c>
      <c r="Q2300" t="s">
        <v>808</v>
      </c>
      <c r="R2300" s="1">
        <v>0</v>
      </c>
      <c r="S2300" s="3">
        <v>0</v>
      </c>
      <c r="T2300"/>
      <c r="U2300"/>
      <c r="V2300"/>
      <c r="W2300"/>
      <c r="X2300"/>
      <c r="Y2300"/>
      <c r="AA2300"/>
    </row>
    <row r="2301" spans="1:27" x14ac:dyDescent="0.35">
      <c r="A2301" t="s">
        <v>4847</v>
      </c>
      <c r="B2301" t="s">
        <v>209</v>
      </c>
      <c r="C2301">
        <v>0</v>
      </c>
      <c r="D2301" s="4">
        <v>1</v>
      </c>
      <c r="E2301" s="3">
        <v>0</v>
      </c>
      <c r="F2301">
        <v>1</v>
      </c>
      <c r="G2301" s="1">
        <v>1</v>
      </c>
      <c r="H2301">
        <v>0</v>
      </c>
      <c r="I2301" s="4">
        <v>1</v>
      </c>
      <c r="J2301" s="3">
        <v>0</v>
      </c>
      <c r="K2301">
        <v>1</v>
      </c>
      <c r="L2301" s="1">
        <v>1</v>
      </c>
      <c r="M2301" s="4">
        <v>-1</v>
      </c>
      <c r="N2301" s="4">
        <v>-1</v>
      </c>
      <c r="O2301" t="s">
        <v>6153</v>
      </c>
      <c r="P2301">
        <v>0</v>
      </c>
      <c r="Q2301" t="s">
        <v>808</v>
      </c>
      <c r="R2301" s="1">
        <v>0</v>
      </c>
      <c r="S2301" s="3">
        <v>0</v>
      </c>
      <c r="T2301"/>
      <c r="U2301"/>
      <c r="V2301"/>
      <c r="W2301"/>
      <c r="X2301"/>
      <c r="Y2301"/>
      <c r="AA2301"/>
    </row>
    <row r="2302" spans="1:27" x14ac:dyDescent="0.35">
      <c r="A2302" t="s">
        <v>4848</v>
      </c>
      <c r="B2302" t="s">
        <v>299</v>
      </c>
      <c r="C2302">
        <v>0</v>
      </c>
      <c r="D2302" s="4">
        <v>1</v>
      </c>
      <c r="E2302" s="3">
        <v>0</v>
      </c>
      <c r="F2302">
        <v>1</v>
      </c>
      <c r="G2302" s="1">
        <v>1</v>
      </c>
      <c r="H2302">
        <v>0</v>
      </c>
      <c r="I2302" s="4">
        <v>1</v>
      </c>
      <c r="J2302" s="3">
        <v>0</v>
      </c>
      <c r="K2302">
        <v>1</v>
      </c>
      <c r="L2302" s="1">
        <v>1</v>
      </c>
      <c r="M2302" s="4">
        <v>-1</v>
      </c>
      <c r="N2302" s="4">
        <v>-1</v>
      </c>
      <c r="O2302" t="s">
        <v>6153</v>
      </c>
      <c r="P2302">
        <v>0</v>
      </c>
      <c r="Q2302" t="s">
        <v>808</v>
      </c>
      <c r="R2302" s="1">
        <v>0</v>
      </c>
      <c r="S2302" s="3">
        <v>0</v>
      </c>
      <c r="T2302"/>
      <c r="U2302"/>
      <c r="V2302"/>
      <c r="W2302"/>
      <c r="X2302"/>
      <c r="Y2302"/>
      <c r="AA2302"/>
    </row>
    <row r="2303" spans="1:27" x14ac:dyDescent="0.35">
      <c r="A2303" t="s">
        <v>4851</v>
      </c>
      <c r="B2303" t="s">
        <v>27</v>
      </c>
      <c r="C2303">
        <v>0</v>
      </c>
      <c r="D2303" s="4">
        <v>1</v>
      </c>
      <c r="E2303" s="3">
        <v>0</v>
      </c>
      <c r="F2303">
        <v>1</v>
      </c>
      <c r="G2303" s="1">
        <v>1</v>
      </c>
      <c r="H2303">
        <v>0</v>
      </c>
      <c r="I2303" s="4">
        <v>1</v>
      </c>
      <c r="J2303" s="3">
        <v>0</v>
      </c>
      <c r="K2303">
        <v>1</v>
      </c>
      <c r="L2303" s="1">
        <v>1</v>
      </c>
      <c r="M2303" s="4">
        <v>-1</v>
      </c>
      <c r="N2303" s="4">
        <v>-1</v>
      </c>
      <c r="O2303" t="s">
        <v>6153</v>
      </c>
      <c r="P2303">
        <v>0</v>
      </c>
      <c r="Q2303" t="s">
        <v>808</v>
      </c>
      <c r="R2303" s="1">
        <v>0</v>
      </c>
      <c r="S2303" s="3">
        <v>0</v>
      </c>
      <c r="T2303"/>
      <c r="U2303"/>
      <c r="V2303"/>
      <c r="W2303"/>
      <c r="X2303"/>
      <c r="Y2303"/>
      <c r="AA2303"/>
    </row>
    <row r="2304" spans="1:27" x14ac:dyDescent="0.35">
      <c r="A2304" t="s">
        <v>4852</v>
      </c>
      <c r="B2304" t="s">
        <v>65</v>
      </c>
      <c r="C2304">
        <v>0</v>
      </c>
      <c r="D2304" s="4">
        <v>1</v>
      </c>
      <c r="E2304" s="3">
        <v>0</v>
      </c>
      <c r="F2304">
        <v>0</v>
      </c>
      <c r="G2304" s="1">
        <v>0</v>
      </c>
      <c r="H2304">
        <v>0</v>
      </c>
      <c r="I2304" s="4">
        <v>1</v>
      </c>
      <c r="J2304" s="3">
        <v>0</v>
      </c>
      <c r="K2304">
        <v>0</v>
      </c>
      <c r="L2304" s="1">
        <v>0</v>
      </c>
      <c r="M2304" s="4">
        <v>-1</v>
      </c>
      <c r="N2304" s="4">
        <v>-1</v>
      </c>
      <c r="O2304" t="s">
        <v>6153</v>
      </c>
      <c r="P2304">
        <v>0</v>
      </c>
      <c r="Q2304" t="s">
        <v>808</v>
      </c>
      <c r="R2304" s="1">
        <v>0</v>
      </c>
      <c r="S2304" s="3">
        <v>0</v>
      </c>
      <c r="T2304"/>
      <c r="U2304"/>
      <c r="V2304"/>
      <c r="W2304"/>
      <c r="X2304"/>
      <c r="Y2304"/>
      <c r="AA2304"/>
    </row>
    <row r="2305" spans="1:27" x14ac:dyDescent="0.35">
      <c r="A2305" t="s">
        <v>4853</v>
      </c>
      <c r="B2305" t="s">
        <v>299</v>
      </c>
      <c r="C2305">
        <v>0</v>
      </c>
      <c r="D2305" s="4">
        <v>1</v>
      </c>
      <c r="E2305" s="3">
        <v>0</v>
      </c>
      <c r="F2305">
        <v>0</v>
      </c>
      <c r="G2305" s="1">
        <v>0</v>
      </c>
      <c r="H2305">
        <v>0</v>
      </c>
      <c r="I2305" s="4">
        <v>1</v>
      </c>
      <c r="J2305" s="3">
        <v>0</v>
      </c>
      <c r="K2305">
        <v>0</v>
      </c>
      <c r="L2305" s="1">
        <v>0</v>
      </c>
      <c r="M2305" s="4">
        <v>-1</v>
      </c>
      <c r="N2305" s="4">
        <v>-1</v>
      </c>
      <c r="O2305" t="s">
        <v>6153</v>
      </c>
      <c r="P2305">
        <v>0</v>
      </c>
      <c r="Q2305" t="s">
        <v>808</v>
      </c>
      <c r="R2305" s="1">
        <v>0</v>
      </c>
      <c r="S2305" s="3">
        <v>0</v>
      </c>
      <c r="T2305"/>
      <c r="U2305"/>
      <c r="V2305"/>
      <c r="W2305"/>
      <c r="X2305"/>
      <c r="Y2305"/>
      <c r="AA2305"/>
    </row>
    <row r="2306" spans="1:27" x14ac:dyDescent="0.35">
      <c r="A2306" t="s">
        <v>4854</v>
      </c>
      <c r="B2306" t="s">
        <v>738</v>
      </c>
      <c r="C2306">
        <v>0</v>
      </c>
      <c r="D2306" s="4">
        <v>1</v>
      </c>
      <c r="E2306" s="3">
        <v>0</v>
      </c>
      <c r="F2306">
        <v>1</v>
      </c>
      <c r="G2306" s="1">
        <v>1</v>
      </c>
      <c r="H2306">
        <v>0</v>
      </c>
      <c r="I2306" s="4">
        <v>1</v>
      </c>
      <c r="J2306" s="3">
        <v>0</v>
      </c>
      <c r="K2306">
        <v>1</v>
      </c>
      <c r="L2306" s="1">
        <v>1</v>
      </c>
      <c r="M2306" s="4">
        <v>-1</v>
      </c>
      <c r="N2306" s="4">
        <v>-1</v>
      </c>
      <c r="O2306" t="s">
        <v>6153</v>
      </c>
      <c r="P2306">
        <v>0</v>
      </c>
      <c r="Q2306" t="s">
        <v>808</v>
      </c>
      <c r="R2306" s="1">
        <v>0</v>
      </c>
      <c r="S2306" s="3">
        <v>0</v>
      </c>
      <c r="T2306"/>
      <c r="U2306"/>
      <c r="V2306"/>
      <c r="W2306"/>
      <c r="X2306"/>
      <c r="Y2306"/>
      <c r="AA2306"/>
    </row>
    <row r="2307" spans="1:27" x14ac:dyDescent="0.35">
      <c r="A2307" t="s">
        <v>4859</v>
      </c>
      <c r="B2307" t="s">
        <v>299</v>
      </c>
      <c r="C2307">
        <v>0</v>
      </c>
      <c r="D2307" s="4">
        <v>1</v>
      </c>
      <c r="E2307" s="3">
        <v>0</v>
      </c>
      <c r="F2307">
        <v>1</v>
      </c>
      <c r="G2307" s="1">
        <v>1</v>
      </c>
      <c r="H2307">
        <v>0</v>
      </c>
      <c r="I2307" s="4">
        <v>1</v>
      </c>
      <c r="J2307" s="3">
        <v>0</v>
      </c>
      <c r="K2307">
        <v>1</v>
      </c>
      <c r="L2307" s="1">
        <v>1</v>
      </c>
      <c r="M2307" s="4">
        <v>-1</v>
      </c>
      <c r="N2307" s="4">
        <v>-1</v>
      </c>
      <c r="O2307" t="s">
        <v>6153</v>
      </c>
      <c r="P2307">
        <v>0</v>
      </c>
      <c r="Q2307" t="s">
        <v>808</v>
      </c>
      <c r="R2307" s="1">
        <v>0</v>
      </c>
      <c r="S2307" s="3">
        <v>0</v>
      </c>
      <c r="T2307"/>
      <c r="U2307"/>
      <c r="V2307"/>
      <c r="W2307"/>
      <c r="X2307"/>
      <c r="Y2307"/>
      <c r="AA2307"/>
    </row>
    <row r="2308" spans="1:27" x14ac:dyDescent="0.35">
      <c r="A2308" t="s">
        <v>4861</v>
      </c>
      <c r="B2308" t="s">
        <v>248</v>
      </c>
      <c r="C2308">
        <v>0</v>
      </c>
      <c r="D2308" s="4">
        <v>1</v>
      </c>
      <c r="E2308" s="3">
        <v>0</v>
      </c>
      <c r="F2308">
        <v>1</v>
      </c>
      <c r="G2308" s="1">
        <v>1</v>
      </c>
      <c r="H2308">
        <v>0</v>
      </c>
      <c r="I2308" s="4">
        <v>1</v>
      </c>
      <c r="J2308" s="3">
        <v>0</v>
      </c>
      <c r="K2308">
        <v>1</v>
      </c>
      <c r="L2308" s="1">
        <v>1</v>
      </c>
      <c r="M2308" s="4">
        <v>-1</v>
      </c>
      <c r="N2308" s="4">
        <v>-1</v>
      </c>
      <c r="O2308" t="s">
        <v>6153</v>
      </c>
      <c r="P2308">
        <v>0</v>
      </c>
      <c r="Q2308" t="s">
        <v>808</v>
      </c>
      <c r="R2308" s="1">
        <v>0</v>
      </c>
      <c r="S2308" s="3">
        <v>0</v>
      </c>
      <c r="T2308"/>
      <c r="U2308"/>
      <c r="V2308"/>
      <c r="W2308"/>
      <c r="X2308"/>
      <c r="Y2308"/>
      <c r="AA2308"/>
    </row>
    <row r="2309" spans="1:27" x14ac:dyDescent="0.35">
      <c r="A2309" t="s">
        <v>4864</v>
      </c>
      <c r="B2309" t="s">
        <v>450</v>
      </c>
      <c r="C2309">
        <v>0</v>
      </c>
      <c r="D2309" s="4">
        <v>1</v>
      </c>
      <c r="E2309" s="3">
        <v>0</v>
      </c>
      <c r="F2309">
        <v>0</v>
      </c>
      <c r="G2309" s="1">
        <v>0</v>
      </c>
      <c r="H2309">
        <v>0</v>
      </c>
      <c r="I2309" s="4">
        <v>1</v>
      </c>
      <c r="J2309" s="3">
        <v>0</v>
      </c>
      <c r="K2309">
        <v>0</v>
      </c>
      <c r="L2309" s="1">
        <v>0</v>
      </c>
      <c r="M2309" s="4">
        <v>-1</v>
      </c>
      <c r="N2309" s="4">
        <v>-1</v>
      </c>
      <c r="O2309" t="s">
        <v>6153</v>
      </c>
      <c r="P2309">
        <v>0</v>
      </c>
      <c r="Q2309" t="s">
        <v>808</v>
      </c>
      <c r="R2309" s="1">
        <v>0</v>
      </c>
      <c r="S2309" s="3">
        <v>0</v>
      </c>
      <c r="T2309"/>
      <c r="U2309"/>
      <c r="V2309"/>
      <c r="W2309"/>
      <c r="X2309"/>
      <c r="Y2309"/>
      <c r="AA2309"/>
    </row>
    <row r="2310" spans="1:27" x14ac:dyDescent="0.35">
      <c r="A2310" t="s">
        <v>4865</v>
      </c>
      <c r="B2310" t="s">
        <v>60</v>
      </c>
      <c r="C2310">
        <v>0</v>
      </c>
      <c r="D2310" s="4">
        <v>1</v>
      </c>
      <c r="E2310" s="3">
        <v>0</v>
      </c>
      <c r="F2310">
        <v>1</v>
      </c>
      <c r="G2310" s="1">
        <v>1</v>
      </c>
      <c r="H2310">
        <v>0</v>
      </c>
      <c r="I2310" s="4">
        <v>1</v>
      </c>
      <c r="J2310" s="3">
        <v>0</v>
      </c>
      <c r="K2310">
        <v>1</v>
      </c>
      <c r="L2310" s="1">
        <v>1</v>
      </c>
      <c r="M2310" s="4">
        <v>-1</v>
      </c>
      <c r="N2310" s="4">
        <v>-1</v>
      </c>
      <c r="O2310" t="s">
        <v>6153</v>
      </c>
      <c r="P2310">
        <v>0</v>
      </c>
      <c r="Q2310" t="s">
        <v>808</v>
      </c>
      <c r="R2310" s="1">
        <v>0</v>
      </c>
      <c r="S2310" s="3">
        <v>0</v>
      </c>
      <c r="T2310"/>
      <c r="U2310"/>
      <c r="V2310"/>
      <c r="W2310"/>
      <c r="X2310"/>
      <c r="Y2310"/>
      <c r="AA2310"/>
    </row>
    <row r="2311" spans="1:27" x14ac:dyDescent="0.35">
      <c r="A2311" t="s">
        <v>4869</v>
      </c>
      <c r="B2311" t="s">
        <v>255</v>
      </c>
      <c r="C2311">
        <v>0</v>
      </c>
      <c r="D2311" s="4">
        <v>1</v>
      </c>
      <c r="E2311" s="3">
        <v>0</v>
      </c>
      <c r="F2311">
        <v>1</v>
      </c>
      <c r="G2311" s="1">
        <v>1</v>
      </c>
      <c r="H2311">
        <v>0</v>
      </c>
      <c r="I2311" s="4">
        <v>1</v>
      </c>
      <c r="J2311" s="3">
        <v>0</v>
      </c>
      <c r="K2311">
        <v>1</v>
      </c>
      <c r="L2311" s="1">
        <v>1</v>
      </c>
      <c r="M2311" s="4">
        <v>-1</v>
      </c>
      <c r="N2311" s="4">
        <v>-1</v>
      </c>
      <c r="O2311" t="s">
        <v>6153</v>
      </c>
      <c r="P2311">
        <v>0</v>
      </c>
      <c r="Q2311" t="s">
        <v>808</v>
      </c>
      <c r="R2311" s="1">
        <v>0</v>
      </c>
      <c r="S2311" s="3">
        <v>0</v>
      </c>
      <c r="T2311"/>
      <c r="U2311"/>
      <c r="V2311"/>
      <c r="W2311"/>
      <c r="X2311"/>
      <c r="Y2311"/>
      <c r="AA2311"/>
    </row>
    <row r="2312" spans="1:27" x14ac:dyDescent="0.35">
      <c r="A2312" t="s">
        <v>4871</v>
      </c>
      <c r="B2312" t="s">
        <v>255</v>
      </c>
      <c r="C2312">
        <v>0</v>
      </c>
      <c r="D2312" s="4">
        <v>1</v>
      </c>
      <c r="E2312" s="3">
        <v>0</v>
      </c>
      <c r="F2312">
        <v>1</v>
      </c>
      <c r="G2312" s="1">
        <v>1</v>
      </c>
      <c r="H2312">
        <v>0</v>
      </c>
      <c r="I2312" s="4">
        <v>1</v>
      </c>
      <c r="J2312" s="3">
        <v>0</v>
      </c>
      <c r="K2312">
        <v>1</v>
      </c>
      <c r="L2312" s="1">
        <v>1</v>
      </c>
      <c r="M2312" s="4">
        <v>-1</v>
      </c>
      <c r="N2312" s="4">
        <v>-1</v>
      </c>
      <c r="O2312" t="s">
        <v>6153</v>
      </c>
      <c r="P2312">
        <v>0</v>
      </c>
      <c r="Q2312" t="s">
        <v>808</v>
      </c>
      <c r="R2312" s="1">
        <v>0</v>
      </c>
      <c r="S2312" s="3">
        <v>0</v>
      </c>
      <c r="T2312"/>
      <c r="U2312"/>
      <c r="V2312"/>
      <c r="W2312"/>
      <c r="X2312"/>
      <c r="Y2312"/>
      <c r="AA2312"/>
    </row>
    <row r="2313" spans="1:27" x14ac:dyDescent="0.35">
      <c r="A2313" t="s">
        <v>4874</v>
      </c>
      <c r="B2313" t="s">
        <v>418</v>
      </c>
      <c r="C2313">
        <v>0</v>
      </c>
      <c r="D2313" s="4">
        <v>1</v>
      </c>
      <c r="E2313" s="3">
        <v>0</v>
      </c>
      <c r="F2313">
        <v>0</v>
      </c>
      <c r="G2313" s="1">
        <v>0</v>
      </c>
      <c r="H2313">
        <v>0</v>
      </c>
      <c r="I2313" s="4">
        <v>1</v>
      </c>
      <c r="J2313" s="3">
        <v>0</v>
      </c>
      <c r="K2313">
        <v>0</v>
      </c>
      <c r="L2313" s="1">
        <v>0</v>
      </c>
      <c r="M2313" s="4">
        <v>-1</v>
      </c>
      <c r="N2313" s="4">
        <v>-1</v>
      </c>
      <c r="O2313" t="s">
        <v>6153</v>
      </c>
      <c r="P2313">
        <v>0</v>
      </c>
      <c r="Q2313" t="s">
        <v>808</v>
      </c>
      <c r="R2313" s="1">
        <v>0</v>
      </c>
      <c r="S2313" s="3">
        <v>0</v>
      </c>
      <c r="T2313"/>
      <c r="U2313"/>
      <c r="V2313"/>
      <c r="W2313"/>
      <c r="X2313"/>
      <c r="Y2313"/>
      <c r="AA2313"/>
    </row>
    <row r="2314" spans="1:27" x14ac:dyDescent="0.35">
      <c r="A2314" t="s">
        <v>4876</v>
      </c>
      <c r="B2314" t="s">
        <v>194</v>
      </c>
      <c r="C2314">
        <v>0</v>
      </c>
      <c r="D2314" s="4">
        <v>1</v>
      </c>
      <c r="E2314" s="3">
        <v>0</v>
      </c>
      <c r="F2314">
        <v>0</v>
      </c>
      <c r="G2314" s="1">
        <v>0</v>
      </c>
      <c r="H2314">
        <v>0</v>
      </c>
      <c r="I2314" s="4">
        <v>1</v>
      </c>
      <c r="J2314" s="3">
        <v>0</v>
      </c>
      <c r="K2314">
        <v>0</v>
      </c>
      <c r="L2314" s="1">
        <v>0</v>
      </c>
      <c r="M2314" s="4">
        <v>-1</v>
      </c>
      <c r="N2314" s="4">
        <v>-1</v>
      </c>
      <c r="O2314" t="s">
        <v>6153</v>
      </c>
      <c r="P2314">
        <v>0</v>
      </c>
      <c r="Q2314" t="s">
        <v>808</v>
      </c>
      <c r="R2314" s="1">
        <v>0</v>
      </c>
      <c r="S2314" s="3">
        <v>0</v>
      </c>
      <c r="T2314"/>
      <c r="U2314"/>
      <c r="V2314"/>
      <c r="W2314"/>
      <c r="X2314"/>
      <c r="Y2314"/>
      <c r="AA2314"/>
    </row>
    <row r="2315" spans="1:27" x14ac:dyDescent="0.35">
      <c r="A2315" t="s">
        <v>4879</v>
      </c>
      <c r="B2315" t="s">
        <v>670</v>
      </c>
      <c r="C2315">
        <v>0</v>
      </c>
      <c r="D2315" s="4">
        <v>1</v>
      </c>
      <c r="E2315" s="3">
        <v>0</v>
      </c>
      <c r="F2315">
        <v>0</v>
      </c>
      <c r="G2315" s="1">
        <v>0</v>
      </c>
      <c r="H2315">
        <v>0</v>
      </c>
      <c r="I2315" s="4">
        <v>1</v>
      </c>
      <c r="J2315" s="3">
        <v>0</v>
      </c>
      <c r="K2315">
        <v>0</v>
      </c>
      <c r="L2315" s="1">
        <v>0</v>
      </c>
      <c r="M2315" s="4">
        <v>-1</v>
      </c>
      <c r="N2315" s="4">
        <v>-1</v>
      </c>
      <c r="O2315" t="s">
        <v>6153</v>
      </c>
      <c r="P2315">
        <v>0</v>
      </c>
      <c r="Q2315" t="s">
        <v>808</v>
      </c>
      <c r="R2315" s="1">
        <v>0</v>
      </c>
      <c r="S2315" s="3">
        <v>0</v>
      </c>
      <c r="T2315"/>
      <c r="U2315"/>
      <c r="V2315"/>
      <c r="W2315"/>
      <c r="X2315"/>
      <c r="Y2315"/>
      <c r="AA2315"/>
    </row>
    <row r="2316" spans="1:27" x14ac:dyDescent="0.35">
      <c r="A2316" t="s">
        <v>4880</v>
      </c>
      <c r="B2316" t="s">
        <v>124</v>
      </c>
      <c r="C2316">
        <v>0</v>
      </c>
      <c r="D2316" s="4">
        <v>1</v>
      </c>
      <c r="E2316" s="3">
        <v>0</v>
      </c>
      <c r="F2316">
        <v>1</v>
      </c>
      <c r="G2316" s="1">
        <v>1</v>
      </c>
      <c r="H2316">
        <v>0</v>
      </c>
      <c r="I2316" s="4">
        <v>1</v>
      </c>
      <c r="J2316" s="3">
        <v>0</v>
      </c>
      <c r="K2316">
        <v>1</v>
      </c>
      <c r="L2316" s="1">
        <v>1</v>
      </c>
      <c r="M2316" s="4">
        <v>-1</v>
      </c>
      <c r="N2316" s="4">
        <v>-1</v>
      </c>
      <c r="O2316" t="s">
        <v>6153</v>
      </c>
      <c r="P2316">
        <v>0</v>
      </c>
      <c r="Q2316" t="s">
        <v>808</v>
      </c>
      <c r="R2316" s="1">
        <v>0</v>
      </c>
      <c r="S2316" s="3">
        <v>0</v>
      </c>
      <c r="T2316"/>
      <c r="U2316"/>
      <c r="V2316"/>
      <c r="W2316"/>
      <c r="X2316"/>
      <c r="Y2316"/>
      <c r="AA2316"/>
    </row>
    <row r="2317" spans="1:27" x14ac:dyDescent="0.35">
      <c r="A2317" t="s">
        <v>4883</v>
      </c>
      <c r="B2317" t="s">
        <v>667</v>
      </c>
      <c r="C2317">
        <v>0</v>
      </c>
      <c r="D2317" s="4">
        <v>1</v>
      </c>
      <c r="E2317" s="3">
        <v>0</v>
      </c>
      <c r="F2317">
        <v>1</v>
      </c>
      <c r="G2317" s="1">
        <v>1</v>
      </c>
      <c r="H2317">
        <v>0</v>
      </c>
      <c r="I2317" s="4">
        <v>1</v>
      </c>
      <c r="J2317" s="3">
        <v>0</v>
      </c>
      <c r="K2317">
        <v>1</v>
      </c>
      <c r="L2317" s="1">
        <v>1</v>
      </c>
      <c r="M2317" s="4">
        <v>-1</v>
      </c>
      <c r="N2317" s="4">
        <v>-1</v>
      </c>
      <c r="O2317" t="s">
        <v>6153</v>
      </c>
      <c r="P2317">
        <v>0</v>
      </c>
      <c r="Q2317" t="s">
        <v>808</v>
      </c>
      <c r="R2317" s="1">
        <v>0</v>
      </c>
      <c r="S2317" s="3">
        <v>0</v>
      </c>
      <c r="T2317"/>
      <c r="U2317"/>
      <c r="V2317"/>
      <c r="W2317"/>
      <c r="X2317"/>
      <c r="Y2317"/>
      <c r="AA2317"/>
    </row>
    <row r="2318" spans="1:27" x14ac:dyDescent="0.35">
      <c r="A2318" t="s">
        <v>4886</v>
      </c>
      <c r="B2318" t="s">
        <v>650</v>
      </c>
      <c r="C2318">
        <v>0</v>
      </c>
      <c r="D2318" s="4">
        <v>1</v>
      </c>
      <c r="E2318" s="3">
        <v>0</v>
      </c>
      <c r="F2318">
        <v>1</v>
      </c>
      <c r="G2318" s="1">
        <v>1</v>
      </c>
      <c r="H2318">
        <v>0</v>
      </c>
      <c r="I2318" s="4">
        <v>1</v>
      </c>
      <c r="J2318" s="3">
        <v>0</v>
      </c>
      <c r="K2318">
        <v>1</v>
      </c>
      <c r="L2318" s="1">
        <v>1</v>
      </c>
      <c r="M2318" s="4">
        <v>-1</v>
      </c>
      <c r="N2318" s="4">
        <v>-1</v>
      </c>
      <c r="O2318" t="s">
        <v>6153</v>
      </c>
      <c r="P2318">
        <v>0</v>
      </c>
      <c r="Q2318" t="s">
        <v>808</v>
      </c>
      <c r="R2318" s="1">
        <v>0</v>
      </c>
      <c r="S2318" s="3">
        <v>0</v>
      </c>
      <c r="T2318"/>
      <c r="U2318"/>
      <c r="V2318"/>
      <c r="W2318"/>
      <c r="X2318"/>
      <c r="Y2318"/>
      <c r="AA2318"/>
    </row>
    <row r="2319" spans="1:27" x14ac:dyDescent="0.35">
      <c r="A2319" t="s">
        <v>4892</v>
      </c>
      <c r="B2319" t="s">
        <v>416</v>
      </c>
      <c r="C2319">
        <v>0</v>
      </c>
      <c r="D2319" s="4">
        <v>1</v>
      </c>
      <c r="E2319" s="3">
        <v>0</v>
      </c>
      <c r="F2319">
        <v>1</v>
      </c>
      <c r="G2319" s="1">
        <v>1</v>
      </c>
      <c r="H2319">
        <v>0</v>
      </c>
      <c r="I2319" s="4">
        <v>1</v>
      </c>
      <c r="J2319" s="3">
        <v>0</v>
      </c>
      <c r="K2319">
        <v>1</v>
      </c>
      <c r="L2319" s="1">
        <v>1</v>
      </c>
      <c r="M2319" s="4">
        <v>-1</v>
      </c>
      <c r="N2319" s="4">
        <v>-1</v>
      </c>
      <c r="O2319" t="s">
        <v>6153</v>
      </c>
      <c r="P2319">
        <v>0</v>
      </c>
      <c r="Q2319" t="s">
        <v>808</v>
      </c>
      <c r="R2319" s="1">
        <v>0</v>
      </c>
      <c r="S2319" s="3">
        <v>0</v>
      </c>
      <c r="T2319"/>
      <c r="U2319"/>
      <c r="V2319"/>
      <c r="W2319"/>
      <c r="X2319"/>
      <c r="Y2319"/>
      <c r="AA2319"/>
    </row>
    <row r="2320" spans="1:27" x14ac:dyDescent="0.35">
      <c r="A2320" t="s">
        <v>4893</v>
      </c>
      <c r="B2320" t="s">
        <v>320</v>
      </c>
      <c r="C2320">
        <v>0</v>
      </c>
      <c r="D2320" s="4">
        <v>1</v>
      </c>
      <c r="E2320" s="3">
        <v>0</v>
      </c>
      <c r="F2320">
        <v>1</v>
      </c>
      <c r="G2320" s="1">
        <v>1</v>
      </c>
      <c r="H2320">
        <v>0</v>
      </c>
      <c r="I2320" s="4">
        <v>1</v>
      </c>
      <c r="J2320" s="3">
        <v>0</v>
      </c>
      <c r="K2320">
        <v>1</v>
      </c>
      <c r="L2320" s="1">
        <v>1</v>
      </c>
      <c r="M2320" s="4">
        <v>-1</v>
      </c>
      <c r="N2320" s="4">
        <v>-1</v>
      </c>
      <c r="O2320" t="s">
        <v>6153</v>
      </c>
      <c r="P2320">
        <v>0</v>
      </c>
      <c r="Q2320" t="s">
        <v>808</v>
      </c>
      <c r="R2320" s="1">
        <v>0</v>
      </c>
      <c r="S2320" s="3">
        <v>0</v>
      </c>
      <c r="T2320"/>
      <c r="U2320"/>
      <c r="V2320"/>
      <c r="W2320"/>
      <c r="X2320"/>
      <c r="Y2320"/>
      <c r="AA2320"/>
    </row>
    <row r="2321" spans="1:27" x14ac:dyDescent="0.35">
      <c r="A2321" t="s">
        <v>4903</v>
      </c>
      <c r="B2321" t="s">
        <v>48</v>
      </c>
      <c r="C2321">
        <v>0</v>
      </c>
      <c r="D2321" s="4">
        <v>1</v>
      </c>
      <c r="E2321" s="3">
        <v>0</v>
      </c>
      <c r="F2321">
        <v>1</v>
      </c>
      <c r="G2321" s="1">
        <v>1</v>
      </c>
      <c r="H2321">
        <v>0</v>
      </c>
      <c r="I2321" s="4">
        <v>1</v>
      </c>
      <c r="J2321" s="3">
        <v>0</v>
      </c>
      <c r="K2321">
        <v>1</v>
      </c>
      <c r="L2321" s="1">
        <v>1</v>
      </c>
      <c r="M2321" s="4">
        <v>-1</v>
      </c>
      <c r="N2321" s="4">
        <v>-1</v>
      </c>
      <c r="O2321" t="s">
        <v>6153</v>
      </c>
      <c r="P2321">
        <v>0</v>
      </c>
      <c r="Q2321" t="s">
        <v>808</v>
      </c>
      <c r="R2321" s="1">
        <v>0</v>
      </c>
      <c r="S2321" s="3">
        <v>0</v>
      </c>
      <c r="T2321"/>
      <c r="U2321"/>
      <c r="V2321"/>
      <c r="W2321"/>
      <c r="X2321"/>
      <c r="Y2321"/>
      <c r="AA2321"/>
    </row>
    <row r="2322" spans="1:27" x14ac:dyDescent="0.35">
      <c r="A2322" t="s">
        <v>4905</v>
      </c>
      <c r="B2322" t="s">
        <v>416</v>
      </c>
      <c r="C2322">
        <v>0</v>
      </c>
      <c r="D2322" s="4">
        <v>1</v>
      </c>
      <c r="E2322" s="3">
        <v>0</v>
      </c>
      <c r="F2322">
        <v>1</v>
      </c>
      <c r="G2322" s="1">
        <v>1</v>
      </c>
      <c r="H2322">
        <v>0</v>
      </c>
      <c r="I2322" s="4">
        <v>1</v>
      </c>
      <c r="J2322" s="3">
        <v>0</v>
      </c>
      <c r="K2322">
        <v>1</v>
      </c>
      <c r="L2322" s="1">
        <v>1</v>
      </c>
      <c r="M2322" s="4">
        <v>-1</v>
      </c>
      <c r="N2322" s="4">
        <v>-1</v>
      </c>
      <c r="O2322" t="s">
        <v>6153</v>
      </c>
      <c r="P2322">
        <v>0</v>
      </c>
      <c r="Q2322" t="s">
        <v>808</v>
      </c>
      <c r="R2322" s="1">
        <v>0</v>
      </c>
      <c r="S2322" s="3">
        <v>0</v>
      </c>
      <c r="T2322"/>
      <c r="U2322"/>
      <c r="V2322"/>
      <c r="W2322"/>
      <c r="X2322"/>
      <c r="Y2322"/>
      <c r="AA2322"/>
    </row>
    <row r="2323" spans="1:27" x14ac:dyDescent="0.35">
      <c r="A2323" t="s">
        <v>4906</v>
      </c>
      <c r="B2323" t="s">
        <v>320</v>
      </c>
      <c r="C2323">
        <v>0</v>
      </c>
      <c r="D2323" s="4">
        <v>1</v>
      </c>
      <c r="E2323" s="3">
        <v>0</v>
      </c>
      <c r="F2323">
        <v>1</v>
      </c>
      <c r="G2323" s="1">
        <v>1</v>
      </c>
      <c r="H2323">
        <v>0</v>
      </c>
      <c r="I2323" s="4">
        <v>1</v>
      </c>
      <c r="J2323" s="3">
        <v>0</v>
      </c>
      <c r="K2323">
        <v>1</v>
      </c>
      <c r="L2323" s="1">
        <v>1</v>
      </c>
      <c r="M2323" s="4">
        <v>-1</v>
      </c>
      <c r="N2323" s="4">
        <v>-1</v>
      </c>
      <c r="O2323" t="s">
        <v>6153</v>
      </c>
      <c r="P2323">
        <v>0</v>
      </c>
      <c r="Q2323" t="s">
        <v>808</v>
      </c>
      <c r="R2323" s="1">
        <v>0</v>
      </c>
      <c r="S2323" s="3">
        <v>0</v>
      </c>
      <c r="T2323"/>
      <c r="U2323"/>
      <c r="V2323"/>
      <c r="W2323"/>
      <c r="X2323"/>
      <c r="Y2323"/>
      <c r="AA2323"/>
    </row>
    <row r="2324" spans="1:27" x14ac:dyDescent="0.35">
      <c r="A2324" t="s">
        <v>4907</v>
      </c>
      <c r="B2324" t="s">
        <v>211</v>
      </c>
      <c r="C2324">
        <v>0</v>
      </c>
      <c r="D2324" s="4">
        <v>1</v>
      </c>
      <c r="E2324" s="3">
        <v>0</v>
      </c>
      <c r="F2324">
        <v>1</v>
      </c>
      <c r="G2324" s="1">
        <v>1</v>
      </c>
      <c r="H2324">
        <v>0</v>
      </c>
      <c r="I2324" s="4">
        <v>1</v>
      </c>
      <c r="J2324" s="3">
        <v>0</v>
      </c>
      <c r="K2324">
        <v>1</v>
      </c>
      <c r="L2324" s="1">
        <v>1</v>
      </c>
      <c r="M2324" s="4">
        <v>-1</v>
      </c>
      <c r="N2324" s="4">
        <v>-1</v>
      </c>
      <c r="O2324" t="s">
        <v>6153</v>
      </c>
      <c r="P2324">
        <v>0</v>
      </c>
      <c r="Q2324" t="s">
        <v>808</v>
      </c>
      <c r="R2324" s="1">
        <v>0</v>
      </c>
      <c r="S2324" s="3">
        <v>0</v>
      </c>
      <c r="T2324"/>
      <c r="U2324"/>
      <c r="V2324"/>
      <c r="W2324"/>
      <c r="X2324"/>
      <c r="Y2324"/>
      <c r="AA2324"/>
    </row>
    <row r="2325" spans="1:27" x14ac:dyDescent="0.35">
      <c r="A2325" t="s">
        <v>4909</v>
      </c>
      <c r="B2325" t="s">
        <v>211</v>
      </c>
      <c r="C2325">
        <v>0</v>
      </c>
      <c r="D2325" s="4">
        <v>1</v>
      </c>
      <c r="E2325" s="3">
        <v>0</v>
      </c>
      <c r="F2325">
        <v>0</v>
      </c>
      <c r="G2325" s="1">
        <v>0</v>
      </c>
      <c r="H2325">
        <v>0</v>
      </c>
      <c r="I2325" s="4">
        <v>1</v>
      </c>
      <c r="J2325" s="3">
        <v>0</v>
      </c>
      <c r="K2325">
        <v>0</v>
      </c>
      <c r="L2325" s="1">
        <v>0</v>
      </c>
      <c r="M2325" s="4">
        <v>-1</v>
      </c>
      <c r="N2325" s="4">
        <v>-1</v>
      </c>
      <c r="O2325" t="s">
        <v>6153</v>
      </c>
      <c r="P2325">
        <v>0</v>
      </c>
      <c r="Q2325" t="s">
        <v>808</v>
      </c>
      <c r="R2325" s="1">
        <v>0</v>
      </c>
      <c r="S2325" s="3">
        <v>0</v>
      </c>
      <c r="T2325"/>
      <c r="U2325"/>
      <c r="V2325"/>
      <c r="W2325"/>
      <c r="X2325"/>
      <c r="Y2325"/>
      <c r="AA2325"/>
    </row>
    <row r="2326" spans="1:27" x14ac:dyDescent="0.35">
      <c r="A2326" t="s">
        <v>4913</v>
      </c>
      <c r="B2326" t="s">
        <v>211</v>
      </c>
      <c r="C2326">
        <v>0</v>
      </c>
      <c r="D2326" s="4">
        <v>1</v>
      </c>
      <c r="E2326" s="3">
        <v>0</v>
      </c>
      <c r="F2326">
        <v>1</v>
      </c>
      <c r="G2326" s="1">
        <v>1</v>
      </c>
      <c r="H2326">
        <v>0</v>
      </c>
      <c r="I2326" s="4">
        <v>1</v>
      </c>
      <c r="J2326" s="3">
        <v>0</v>
      </c>
      <c r="K2326">
        <v>1</v>
      </c>
      <c r="L2326" s="1">
        <v>1</v>
      </c>
      <c r="M2326" s="4">
        <v>-1</v>
      </c>
      <c r="N2326" s="4">
        <v>-1</v>
      </c>
      <c r="O2326" t="s">
        <v>6153</v>
      </c>
      <c r="P2326">
        <v>0</v>
      </c>
      <c r="Q2326" t="s">
        <v>808</v>
      </c>
      <c r="R2326" s="1">
        <v>0</v>
      </c>
      <c r="S2326" s="3">
        <v>0</v>
      </c>
      <c r="T2326"/>
      <c r="U2326"/>
      <c r="V2326"/>
      <c r="W2326"/>
      <c r="X2326"/>
      <c r="Y2326"/>
      <c r="AA2326"/>
    </row>
    <row r="2327" spans="1:27" x14ac:dyDescent="0.35">
      <c r="A2327" t="s">
        <v>4915</v>
      </c>
      <c r="B2327" t="s">
        <v>419</v>
      </c>
      <c r="C2327">
        <v>0</v>
      </c>
      <c r="D2327" s="4">
        <v>1</v>
      </c>
      <c r="E2327" s="3">
        <v>0</v>
      </c>
      <c r="F2327">
        <v>0</v>
      </c>
      <c r="G2327" s="1">
        <v>0</v>
      </c>
      <c r="H2327">
        <v>0</v>
      </c>
      <c r="I2327" s="4">
        <v>1</v>
      </c>
      <c r="J2327" s="3">
        <v>0</v>
      </c>
      <c r="K2327">
        <v>0</v>
      </c>
      <c r="L2327" s="1">
        <v>0</v>
      </c>
      <c r="M2327" s="4">
        <v>-1</v>
      </c>
      <c r="N2327" s="4">
        <v>-1</v>
      </c>
      <c r="O2327" t="s">
        <v>6153</v>
      </c>
      <c r="P2327">
        <v>0</v>
      </c>
      <c r="Q2327" t="s">
        <v>808</v>
      </c>
      <c r="R2327" s="1">
        <v>0</v>
      </c>
      <c r="S2327" s="3">
        <v>0</v>
      </c>
      <c r="T2327"/>
      <c r="U2327"/>
      <c r="V2327"/>
      <c r="W2327"/>
      <c r="X2327"/>
      <c r="Y2327"/>
      <c r="AA2327"/>
    </row>
    <row r="2328" spans="1:27" x14ac:dyDescent="0.35">
      <c r="A2328" t="s">
        <v>4916</v>
      </c>
      <c r="B2328" t="s">
        <v>211</v>
      </c>
      <c r="C2328">
        <v>0</v>
      </c>
      <c r="D2328" s="4">
        <v>1</v>
      </c>
      <c r="E2328" s="3">
        <v>0</v>
      </c>
      <c r="F2328">
        <v>1</v>
      </c>
      <c r="G2328" s="1">
        <v>1</v>
      </c>
      <c r="H2328">
        <v>0</v>
      </c>
      <c r="I2328" s="4">
        <v>1</v>
      </c>
      <c r="J2328" s="3">
        <v>0</v>
      </c>
      <c r="K2328">
        <v>1</v>
      </c>
      <c r="L2328" s="1">
        <v>1</v>
      </c>
      <c r="M2328" s="4">
        <v>-1</v>
      </c>
      <c r="N2328" s="4">
        <v>-1</v>
      </c>
      <c r="O2328" t="s">
        <v>6153</v>
      </c>
      <c r="P2328">
        <v>0</v>
      </c>
      <c r="Q2328" t="s">
        <v>808</v>
      </c>
      <c r="R2328" s="1">
        <v>0</v>
      </c>
      <c r="S2328" s="3">
        <v>0</v>
      </c>
      <c r="T2328"/>
      <c r="U2328"/>
      <c r="V2328"/>
      <c r="W2328"/>
      <c r="X2328"/>
      <c r="Y2328"/>
      <c r="AA2328"/>
    </row>
    <row r="2329" spans="1:27" x14ac:dyDescent="0.35">
      <c r="A2329" t="s">
        <v>4917</v>
      </c>
      <c r="B2329" t="s">
        <v>139</v>
      </c>
      <c r="C2329">
        <v>0</v>
      </c>
      <c r="D2329" s="4">
        <v>1</v>
      </c>
      <c r="E2329" s="3">
        <v>0</v>
      </c>
      <c r="F2329">
        <v>0</v>
      </c>
      <c r="G2329" s="1">
        <v>0</v>
      </c>
      <c r="H2329">
        <v>0</v>
      </c>
      <c r="I2329" s="4">
        <v>1</v>
      </c>
      <c r="J2329" s="3">
        <v>0</v>
      </c>
      <c r="K2329">
        <v>0</v>
      </c>
      <c r="L2329" s="1">
        <v>0</v>
      </c>
      <c r="M2329" s="4">
        <v>-1</v>
      </c>
      <c r="N2329" s="4">
        <v>-1</v>
      </c>
      <c r="O2329" t="s">
        <v>6153</v>
      </c>
      <c r="P2329">
        <v>0</v>
      </c>
      <c r="Q2329" t="s">
        <v>808</v>
      </c>
      <c r="R2329" s="1">
        <v>0</v>
      </c>
      <c r="S2329" s="3">
        <v>0</v>
      </c>
      <c r="T2329"/>
      <c r="U2329"/>
      <c r="V2329"/>
      <c r="W2329"/>
      <c r="X2329"/>
      <c r="Y2329"/>
      <c r="AA2329"/>
    </row>
    <row r="2330" spans="1:27" x14ac:dyDescent="0.35">
      <c r="A2330" t="s">
        <v>4920</v>
      </c>
      <c r="B2330" t="s">
        <v>340</v>
      </c>
      <c r="C2330">
        <v>0</v>
      </c>
      <c r="D2330" s="4">
        <v>1</v>
      </c>
      <c r="E2330" s="3">
        <v>0</v>
      </c>
      <c r="F2330">
        <v>1</v>
      </c>
      <c r="G2330" s="1">
        <v>1</v>
      </c>
      <c r="H2330">
        <v>0</v>
      </c>
      <c r="I2330" s="4">
        <v>1</v>
      </c>
      <c r="J2330" s="3">
        <v>0</v>
      </c>
      <c r="K2330">
        <v>1</v>
      </c>
      <c r="L2330" s="1">
        <v>1</v>
      </c>
      <c r="M2330" s="4">
        <v>-1</v>
      </c>
      <c r="N2330" s="4">
        <v>-1</v>
      </c>
      <c r="O2330" t="s">
        <v>6153</v>
      </c>
      <c r="P2330">
        <v>0</v>
      </c>
      <c r="Q2330" t="s">
        <v>808</v>
      </c>
      <c r="R2330" s="1">
        <v>0</v>
      </c>
      <c r="S2330" s="3">
        <v>0</v>
      </c>
      <c r="T2330"/>
      <c r="U2330"/>
      <c r="V2330"/>
      <c r="W2330"/>
      <c r="X2330"/>
      <c r="Y2330"/>
      <c r="AA2330"/>
    </row>
    <row r="2331" spans="1:27" x14ac:dyDescent="0.35">
      <c r="A2331" t="s">
        <v>4921</v>
      </c>
      <c r="B2331" t="s">
        <v>739</v>
      </c>
      <c r="C2331">
        <v>0</v>
      </c>
      <c r="D2331" s="4">
        <v>1</v>
      </c>
      <c r="E2331" s="3">
        <v>0</v>
      </c>
      <c r="F2331">
        <v>1</v>
      </c>
      <c r="G2331" s="1">
        <v>1</v>
      </c>
      <c r="H2331">
        <v>0</v>
      </c>
      <c r="I2331" s="4">
        <v>1</v>
      </c>
      <c r="J2331" s="3">
        <v>0</v>
      </c>
      <c r="K2331">
        <v>1</v>
      </c>
      <c r="L2331" s="1">
        <v>1</v>
      </c>
      <c r="M2331" s="4">
        <v>-1</v>
      </c>
      <c r="N2331" s="4">
        <v>-1</v>
      </c>
      <c r="O2331" t="s">
        <v>6153</v>
      </c>
      <c r="P2331">
        <v>0</v>
      </c>
      <c r="Q2331" t="s">
        <v>808</v>
      </c>
      <c r="R2331" s="1">
        <v>0</v>
      </c>
      <c r="S2331" s="3">
        <v>0</v>
      </c>
      <c r="T2331"/>
      <c r="U2331"/>
      <c r="V2331"/>
      <c r="W2331"/>
      <c r="X2331"/>
      <c r="Y2331"/>
      <c r="AA2331"/>
    </row>
    <row r="2332" spans="1:27" x14ac:dyDescent="0.35">
      <c r="A2332" t="s">
        <v>4972</v>
      </c>
      <c r="B2332" t="s">
        <v>340</v>
      </c>
      <c r="C2332">
        <v>0</v>
      </c>
      <c r="D2332" s="4">
        <v>1</v>
      </c>
      <c r="E2332" s="3">
        <v>0</v>
      </c>
      <c r="F2332">
        <v>0</v>
      </c>
      <c r="G2332" s="1">
        <v>0</v>
      </c>
      <c r="H2332">
        <v>0</v>
      </c>
      <c r="I2332" s="4">
        <v>1</v>
      </c>
      <c r="J2332" s="3">
        <v>0</v>
      </c>
      <c r="K2332">
        <v>0</v>
      </c>
      <c r="L2332" s="1">
        <v>0</v>
      </c>
      <c r="M2332" s="4">
        <v>-1</v>
      </c>
      <c r="N2332" s="4">
        <v>-1</v>
      </c>
      <c r="O2332" t="s">
        <v>6153</v>
      </c>
      <c r="P2332">
        <v>0</v>
      </c>
      <c r="Q2332" t="s">
        <v>808</v>
      </c>
      <c r="R2332" s="1">
        <v>0</v>
      </c>
      <c r="S2332" s="3">
        <v>0</v>
      </c>
      <c r="T2332"/>
      <c r="U2332"/>
      <c r="V2332"/>
      <c r="W2332"/>
      <c r="X2332"/>
      <c r="Y2332"/>
      <c r="AA2332"/>
    </row>
    <row r="2333" spans="1:27" x14ac:dyDescent="0.35">
      <c r="A2333" t="s">
        <v>5302</v>
      </c>
      <c r="B2333" t="s">
        <v>452</v>
      </c>
      <c r="C2333">
        <v>0</v>
      </c>
      <c r="D2333" s="4">
        <v>1</v>
      </c>
      <c r="E2333" s="3">
        <v>0</v>
      </c>
      <c r="F2333">
        <v>1</v>
      </c>
      <c r="G2333" s="1">
        <v>1</v>
      </c>
      <c r="H2333">
        <v>0</v>
      </c>
      <c r="I2333" s="4">
        <v>1</v>
      </c>
      <c r="J2333" s="3">
        <v>0</v>
      </c>
      <c r="K2333">
        <v>1</v>
      </c>
      <c r="L2333" s="1">
        <v>1</v>
      </c>
      <c r="M2333" s="4">
        <v>-1</v>
      </c>
      <c r="N2333" s="4">
        <v>-1</v>
      </c>
      <c r="O2333" t="s">
        <v>6153</v>
      </c>
      <c r="P2333">
        <v>0</v>
      </c>
      <c r="Q2333" t="s">
        <v>808</v>
      </c>
      <c r="R2333" s="1">
        <v>0</v>
      </c>
      <c r="S2333" s="3">
        <v>0</v>
      </c>
      <c r="T2333"/>
      <c r="U2333"/>
      <c r="V2333"/>
      <c r="W2333"/>
      <c r="X2333"/>
      <c r="Y2333"/>
      <c r="AA2333"/>
    </row>
    <row r="2334" spans="1:27" x14ac:dyDescent="0.35">
      <c r="A2334" t="s">
        <v>5303</v>
      </c>
      <c r="B2334" t="s">
        <v>128</v>
      </c>
      <c r="C2334">
        <v>0</v>
      </c>
      <c r="D2334" s="4">
        <v>1</v>
      </c>
      <c r="E2334" s="3">
        <v>0</v>
      </c>
      <c r="F2334">
        <v>1</v>
      </c>
      <c r="G2334" s="1">
        <v>1</v>
      </c>
      <c r="H2334">
        <v>0</v>
      </c>
      <c r="I2334" s="4">
        <v>1</v>
      </c>
      <c r="J2334" s="3">
        <v>0</v>
      </c>
      <c r="K2334">
        <v>1</v>
      </c>
      <c r="L2334" s="1">
        <v>1</v>
      </c>
      <c r="M2334" s="4">
        <v>-1</v>
      </c>
      <c r="N2334" s="4">
        <v>-1</v>
      </c>
      <c r="O2334" t="s">
        <v>6153</v>
      </c>
      <c r="P2334">
        <v>0</v>
      </c>
      <c r="Q2334" t="s">
        <v>808</v>
      </c>
      <c r="R2334" s="1">
        <v>0</v>
      </c>
      <c r="S2334" s="3">
        <v>0</v>
      </c>
      <c r="T2334"/>
      <c r="U2334"/>
      <c r="V2334"/>
      <c r="W2334"/>
      <c r="X2334"/>
      <c r="Y2334"/>
      <c r="AA2334"/>
    </row>
    <row r="2335" spans="1:27" x14ac:dyDescent="0.35">
      <c r="A2335" t="s">
        <v>5304</v>
      </c>
      <c r="B2335" t="s">
        <v>128</v>
      </c>
      <c r="C2335">
        <v>0</v>
      </c>
      <c r="D2335" s="4">
        <v>1</v>
      </c>
      <c r="E2335" s="3">
        <v>0</v>
      </c>
      <c r="F2335">
        <v>1</v>
      </c>
      <c r="G2335" s="1">
        <v>1</v>
      </c>
      <c r="H2335">
        <v>0</v>
      </c>
      <c r="I2335" s="4">
        <v>1</v>
      </c>
      <c r="J2335" s="3">
        <v>0</v>
      </c>
      <c r="K2335">
        <v>1</v>
      </c>
      <c r="L2335" s="1">
        <v>1</v>
      </c>
      <c r="M2335" s="4">
        <v>-1</v>
      </c>
      <c r="N2335" s="4">
        <v>-1</v>
      </c>
      <c r="O2335" t="s">
        <v>6153</v>
      </c>
      <c r="P2335">
        <v>0</v>
      </c>
      <c r="Q2335" t="s">
        <v>808</v>
      </c>
      <c r="R2335" s="1">
        <v>0</v>
      </c>
      <c r="S2335" s="3">
        <v>0</v>
      </c>
      <c r="T2335"/>
      <c r="U2335"/>
      <c r="V2335"/>
      <c r="W2335"/>
      <c r="X2335"/>
      <c r="Y2335"/>
      <c r="AA2335"/>
    </row>
    <row r="2336" spans="1:27" x14ac:dyDescent="0.35">
      <c r="A2336" t="s">
        <v>5305</v>
      </c>
      <c r="B2336" t="s">
        <v>128</v>
      </c>
      <c r="C2336">
        <v>0</v>
      </c>
      <c r="D2336" s="4">
        <v>1</v>
      </c>
      <c r="E2336" s="3">
        <v>0</v>
      </c>
      <c r="F2336">
        <v>1</v>
      </c>
      <c r="G2336" s="1">
        <v>1</v>
      </c>
      <c r="H2336">
        <v>0</v>
      </c>
      <c r="I2336" s="4">
        <v>1</v>
      </c>
      <c r="J2336" s="3">
        <v>0</v>
      </c>
      <c r="K2336">
        <v>1</v>
      </c>
      <c r="L2336" s="1">
        <v>1</v>
      </c>
      <c r="M2336" s="4">
        <v>-1</v>
      </c>
      <c r="N2336" s="4">
        <v>-1</v>
      </c>
      <c r="O2336" t="s">
        <v>6153</v>
      </c>
      <c r="P2336">
        <v>0</v>
      </c>
      <c r="Q2336" t="s">
        <v>808</v>
      </c>
      <c r="R2336" s="1">
        <v>0</v>
      </c>
      <c r="S2336" s="3">
        <v>0</v>
      </c>
      <c r="T2336"/>
      <c r="U2336"/>
      <c r="V2336"/>
      <c r="W2336"/>
      <c r="X2336"/>
      <c r="Y2336"/>
      <c r="AA2336"/>
    </row>
    <row r="2337" spans="1:27" x14ac:dyDescent="0.35">
      <c r="A2337" t="s">
        <v>5308</v>
      </c>
      <c r="B2337" t="s">
        <v>16</v>
      </c>
      <c r="C2337">
        <v>0</v>
      </c>
      <c r="D2337" s="4">
        <v>1</v>
      </c>
      <c r="E2337" s="3">
        <v>0</v>
      </c>
      <c r="F2337">
        <v>1</v>
      </c>
      <c r="G2337" s="1">
        <v>1</v>
      </c>
      <c r="H2337">
        <v>0</v>
      </c>
      <c r="I2337" s="4">
        <v>1</v>
      </c>
      <c r="J2337" s="3">
        <v>0</v>
      </c>
      <c r="K2337">
        <v>1</v>
      </c>
      <c r="L2337" s="1">
        <v>1</v>
      </c>
      <c r="M2337" s="4">
        <v>-1</v>
      </c>
      <c r="N2337" s="4">
        <v>-1</v>
      </c>
      <c r="O2337" t="s">
        <v>6153</v>
      </c>
      <c r="P2337">
        <v>0</v>
      </c>
      <c r="Q2337" t="s">
        <v>808</v>
      </c>
      <c r="R2337" s="1">
        <v>0</v>
      </c>
      <c r="S2337" s="3">
        <v>0</v>
      </c>
      <c r="T2337"/>
      <c r="U2337"/>
      <c r="V2337"/>
      <c r="W2337"/>
      <c r="X2337"/>
      <c r="Y2337"/>
      <c r="AA2337"/>
    </row>
    <row r="2338" spans="1:27" x14ac:dyDescent="0.35">
      <c r="A2338" t="s">
        <v>5309</v>
      </c>
      <c r="B2338" t="s">
        <v>123</v>
      </c>
      <c r="C2338">
        <v>0</v>
      </c>
      <c r="D2338" s="4">
        <v>1</v>
      </c>
      <c r="E2338" s="3">
        <v>0</v>
      </c>
      <c r="F2338">
        <v>1</v>
      </c>
      <c r="G2338" s="1">
        <v>1</v>
      </c>
      <c r="H2338">
        <v>0</v>
      </c>
      <c r="I2338" s="4">
        <v>1</v>
      </c>
      <c r="J2338" s="3">
        <v>0</v>
      </c>
      <c r="K2338">
        <v>1</v>
      </c>
      <c r="L2338" s="1">
        <v>1</v>
      </c>
      <c r="M2338" s="4">
        <v>-1</v>
      </c>
      <c r="N2338" s="4">
        <v>-1</v>
      </c>
      <c r="O2338" t="s">
        <v>6153</v>
      </c>
      <c r="P2338">
        <v>0</v>
      </c>
      <c r="Q2338" t="s">
        <v>808</v>
      </c>
      <c r="R2338" s="1">
        <v>0</v>
      </c>
      <c r="S2338" s="3">
        <v>0</v>
      </c>
      <c r="T2338"/>
      <c r="U2338"/>
      <c r="V2338"/>
      <c r="W2338"/>
      <c r="X2338"/>
      <c r="Y2338"/>
      <c r="AA2338"/>
    </row>
    <row r="2339" spans="1:27" x14ac:dyDescent="0.35">
      <c r="A2339" t="s">
        <v>5310</v>
      </c>
      <c r="B2339" t="s">
        <v>128</v>
      </c>
      <c r="C2339">
        <v>0</v>
      </c>
      <c r="D2339" s="4">
        <v>1</v>
      </c>
      <c r="E2339" s="3">
        <v>0</v>
      </c>
      <c r="F2339">
        <v>1</v>
      </c>
      <c r="G2339" s="1">
        <v>1</v>
      </c>
      <c r="H2339">
        <v>0</v>
      </c>
      <c r="I2339" s="4">
        <v>1</v>
      </c>
      <c r="J2339" s="3">
        <v>0</v>
      </c>
      <c r="K2339">
        <v>1</v>
      </c>
      <c r="L2339" s="1">
        <v>1</v>
      </c>
      <c r="M2339" s="4">
        <v>-1</v>
      </c>
      <c r="N2339" s="4">
        <v>-1</v>
      </c>
      <c r="O2339" t="s">
        <v>6153</v>
      </c>
      <c r="P2339">
        <v>0</v>
      </c>
      <c r="Q2339" t="s">
        <v>808</v>
      </c>
      <c r="R2339" s="1">
        <v>0</v>
      </c>
      <c r="S2339" s="3">
        <v>0</v>
      </c>
      <c r="T2339"/>
      <c r="U2339"/>
      <c r="V2339"/>
      <c r="W2339"/>
      <c r="X2339"/>
      <c r="Y2339"/>
      <c r="AA2339"/>
    </row>
    <row r="2340" spans="1:27" x14ac:dyDescent="0.35">
      <c r="A2340" t="s">
        <v>5311</v>
      </c>
      <c r="B2340" t="s">
        <v>128</v>
      </c>
      <c r="C2340">
        <v>0</v>
      </c>
      <c r="D2340" s="4">
        <v>1</v>
      </c>
      <c r="E2340" s="3">
        <v>0</v>
      </c>
      <c r="F2340">
        <v>1</v>
      </c>
      <c r="G2340" s="1">
        <v>1</v>
      </c>
      <c r="H2340">
        <v>0</v>
      </c>
      <c r="I2340" s="4">
        <v>1</v>
      </c>
      <c r="J2340" s="3">
        <v>0</v>
      </c>
      <c r="K2340">
        <v>1</v>
      </c>
      <c r="L2340" s="1">
        <v>1</v>
      </c>
      <c r="M2340" s="4">
        <v>-1</v>
      </c>
      <c r="N2340" s="4">
        <v>-1</v>
      </c>
      <c r="O2340" t="s">
        <v>6153</v>
      </c>
      <c r="P2340">
        <v>0</v>
      </c>
      <c r="Q2340" t="s">
        <v>808</v>
      </c>
      <c r="R2340" s="1">
        <v>0</v>
      </c>
      <c r="S2340" s="3">
        <v>0</v>
      </c>
      <c r="T2340"/>
      <c r="U2340"/>
      <c r="V2340"/>
      <c r="W2340"/>
      <c r="X2340"/>
      <c r="Y2340"/>
      <c r="AA2340"/>
    </row>
    <row r="2341" spans="1:27" x14ac:dyDescent="0.35">
      <c r="A2341" t="s">
        <v>5313</v>
      </c>
      <c r="B2341" t="s">
        <v>452</v>
      </c>
      <c r="C2341">
        <v>0</v>
      </c>
      <c r="D2341" s="4">
        <v>1</v>
      </c>
      <c r="E2341" s="3">
        <v>0</v>
      </c>
      <c r="F2341">
        <v>1</v>
      </c>
      <c r="G2341" s="1">
        <v>1</v>
      </c>
      <c r="H2341">
        <v>0</v>
      </c>
      <c r="I2341" s="4">
        <v>1</v>
      </c>
      <c r="J2341" s="3">
        <v>0</v>
      </c>
      <c r="K2341">
        <v>1</v>
      </c>
      <c r="L2341" s="1">
        <v>1</v>
      </c>
      <c r="M2341" s="4">
        <v>-1</v>
      </c>
      <c r="N2341" s="4">
        <v>-1</v>
      </c>
      <c r="O2341" t="s">
        <v>6153</v>
      </c>
      <c r="P2341">
        <v>0</v>
      </c>
      <c r="Q2341" t="s">
        <v>808</v>
      </c>
      <c r="R2341" s="1">
        <v>0</v>
      </c>
      <c r="S2341" s="3">
        <v>0</v>
      </c>
      <c r="T2341"/>
      <c r="U2341"/>
      <c r="V2341"/>
      <c r="W2341"/>
      <c r="X2341"/>
      <c r="Y2341"/>
      <c r="AA2341"/>
    </row>
    <row r="2342" spans="1:27" x14ac:dyDescent="0.35">
      <c r="A2342" t="s">
        <v>5318</v>
      </c>
      <c r="B2342" t="s">
        <v>604</v>
      </c>
      <c r="C2342">
        <v>0</v>
      </c>
      <c r="D2342" s="4">
        <v>1</v>
      </c>
      <c r="E2342" s="3">
        <v>0</v>
      </c>
      <c r="F2342">
        <v>1</v>
      </c>
      <c r="G2342" s="1">
        <v>1</v>
      </c>
      <c r="H2342">
        <v>0</v>
      </c>
      <c r="I2342" s="4">
        <v>1</v>
      </c>
      <c r="J2342" s="3">
        <v>0</v>
      </c>
      <c r="K2342">
        <v>1</v>
      </c>
      <c r="L2342" s="1">
        <v>1</v>
      </c>
      <c r="M2342" s="4">
        <v>-1</v>
      </c>
      <c r="N2342" s="4">
        <v>-1</v>
      </c>
      <c r="O2342" t="s">
        <v>6153</v>
      </c>
      <c r="P2342">
        <v>0</v>
      </c>
      <c r="Q2342" t="s">
        <v>808</v>
      </c>
      <c r="R2342" s="1">
        <v>0</v>
      </c>
      <c r="S2342" s="3">
        <v>0</v>
      </c>
      <c r="T2342"/>
      <c r="U2342"/>
      <c r="V2342"/>
      <c r="W2342"/>
      <c r="X2342"/>
      <c r="Y2342"/>
      <c r="AA2342"/>
    </row>
    <row r="2343" spans="1:27" x14ac:dyDescent="0.35">
      <c r="A2343" t="s">
        <v>5320</v>
      </c>
      <c r="B2343" t="s">
        <v>16</v>
      </c>
      <c r="C2343">
        <v>0</v>
      </c>
      <c r="D2343" s="4">
        <v>1</v>
      </c>
      <c r="E2343" s="3">
        <v>0</v>
      </c>
      <c r="F2343">
        <v>1</v>
      </c>
      <c r="G2343" s="1">
        <v>1</v>
      </c>
      <c r="H2343">
        <v>0</v>
      </c>
      <c r="I2343" s="4">
        <v>1</v>
      </c>
      <c r="J2343" s="3">
        <v>0</v>
      </c>
      <c r="K2343">
        <v>1</v>
      </c>
      <c r="L2343" s="1">
        <v>1</v>
      </c>
      <c r="M2343" s="4">
        <v>-1</v>
      </c>
      <c r="N2343" s="4">
        <v>-1</v>
      </c>
      <c r="O2343" t="s">
        <v>6153</v>
      </c>
      <c r="P2343">
        <v>0</v>
      </c>
      <c r="Q2343" t="s">
        <v>808</v>
      </c>
      <c r="R2343" s="1">
        <v>0</v>
      </c>
      <c r="S2343" s="3">
        <v>0</v>
      </c>
      <c r="T2343"/>
      <c r="U2343"/>
      <c r="V2343"/>
      <c r="W2343"/>
      <c r="X2343"/>
      <c r="Y2343"/>
      <c r="AA2343"/>
    </row>
    <row r="2344" spans="1:27" x14ac:dyDescent="0.35">
      <c r="A2344" t="s">
        <v>5325</v>
      </c>
      <c r="B2344" t="s">
        <v>327</v>
      </c>
      <c r="C2344">
        <v>0</v>
      </c>
      <c r="D2344" s="4">
        <v>1</v>
      </c>
      <c r="E2344" s="3">
        <v>0</v>
      </c>
      <c r="F2344">
        <v>1</v>
      </c>
      <c r="G2344" s="1">
        <v>1</v>
      </c>
      <c r="H2344">
        <v>0</v>
      </c>
      <c r="I2344" s="4">
        <v>1</v>
      </c>
      <c r="J2344" s="3">
        <v>0</v>
      </c>
      <c r="K2344">
        <v>1</v>
      </c>
      <c r="L2344" s="1">
        <v>1</v>
      </c>
      <c r="M2344" s="4">
        <v>-1</v>
      </c>
      <c r="N2344" s="4">
        <v>-1</v>
      </c>
      <c r="O2344" t="s">
        <v>6153</v>
      </c>
      <c r="P2344">
        <v>0</v>
      </c>
      <c r="Q2344" t="s">
        <v>808</v>
      </c>
      <c r="R2344" s="1">
        <v>0</v>
      </c>
      <c r="S2344" s="3">
        <v>0</v>
      </c>
      <c r="T2344"/>
      <c r="U2344"/>
      <c r="V2344"/>
      <c r="W2344"/>
      <c r="X2344"/>
      <c r="Y2344"/>
      <c r="AA2344"/>
    </row>
    <row r="2345" spans="1:27" x14ac:dyDescent="0.35">
      <c r="A2345" t="s">
        <v>5327</v>
      </c>
      <c r="B2345" t="s">
        <v>16</v>
      </c>
      <c r="C2345">
        <v>0</v>
      </c>
      <c r="D2345" s="4">
        <v>1</v>
      </c>
      <c r="E2345" s="3">
        <v>0</v>
      </c>
      <c r="F2345">
        <v>1</v>
      </c>
      <c r="G2345" s="1">
        <v>1</v>
      </c>
      <c r="H2345">
        <v>0</v>
      </c>
      <c r="I2345" s="4">
        <v>1</v>
      </c>
      <c r="J2345" s="3">
        <v>0</v>
      </c>
      <c r="K2345">
        <v>1</v>
      </c>
      <c r="L2345" s="1">
        <v>1</v>
      </c>
      <c r="M2345" s="4">
        <v>-1</v>
      </c>
      <c r="N2345" s="4">
        <v>-1</v>
      </c>
      <c r="O2345" t="s">
        <v>6153</v>
      </c>
      <c r="P2345">
        <v>0</v>
      </c>
      <c r="Q2345" t="s">
        <v>808</v>
      </c>
      <c r="R2345" s="1">
        <v>0</v>
      </c>
      <c r="S2345" s="3">
        <v>0</v>
      </c>
      <c r="T2345"/>
      <c r="U2345"/>
      <c r="V2345"/>
      <c r="W2345"/>
      <c r="X2345"/>
      <c r="Y2345"/>
      <c r="AA2345"/>
    </row>
    <row r="2346" spans="1:27" x14ac:dyDescent="0.35">
      <c r="A2346" t="s">
        <v>5329</v>
      </c>
      <c r="B2346" t="s">
        <v>749</v>
      </c>
      <c r="C2346">
        <v>0</v>
      </c>
      <c r="D2346" s="4">
        <v>1</v>
      </c>
      <c r="E2346" s="3">
        <v>0</v>
      </c>
      <c r="F2346">
        <v>1</v>
      </c>
      <c r="G2346" s="1">
        <v>1</v>
      </c>
      <c r="H2346">
        <v>0</v>
      </c>
      <c r="I2346" s="4">
        <v>1</v>
      </c>
      <c r="J2346" s="3">
        <v>0</v>
      </c>
      <c r="K2346">
        <v>1</v>
      </c>
      <c r="L2346" s="1">
        <v>1</v>
      </c>
      <c r="M2346" s="4">
        <v>-1</v>
      </c>
      <c r="N2346" s="4">
        <v>-1</v>
      </c>
      <c r="O2346" t="s">
        <v>6153</v>
      </c>
      <c r="P2346">
        <v>0</v>
      </c>
      <c r="Q2346" t="s">
        <v>808</v>
      </c>
      <c r="R2346" s="1">
        <v>0</v>
      </c>
      <c r="S2346" s="3">
        <v>0</v>
      </c>
      <c r="T2346"/>
      <c r="U2346"/>
      <c r="V2346"/>
      <c r="W2346"/>
      <c r="X2346"/>
      <c r="Y2346"/>
      <c r="AA2346"/>
    </row>
    <row r="2347" spans="1:27" x14ac:dyDescent="0.35">
      <c r="A2347" t="s">
        <v>5330</v>
      </c>
      <c r="B2347" t="s">
        <v>750</v>
      </c>
      <c r="C2347">
        <v>0</v>
      </c>
      <c r="D2347" s="4">
        <v>1</v>
      </c>
      <c r="E2347" s="3">
        <v>0</v>
      </c>
      <c r="F2347">
        <v>1</v>
      </c>
      <c r="G2347" s="1">
        <v>1</v>
      </c>
      <c r="H2347">
        <v>0</v>
      </c>
      <c r="I2347" s="4">
        <v>1</v>
      </c>
      <c r="J2347" s="3">
        <v>0</v>
      </c>
      <c r="K2347">
        <v>1</v>
      </c>
      <c r="L2347" s="1">
        <v>1</v>
      </c>
      <c r="M2347" s="4">
        <v>-1</v>
      </c>
      <c r="N2347" s="4">
        <v>-1</v>
      </c>
      <c r="O2347" t="s">
        <v>6153</v>
      </c>
      <c r="P2347">
        <v>0</v>
      </c>
      <c r="Q2347" t="s">
        <v>808</v>
      </c>
      <c r="R2347" s="1">
        <v>0</v>
      </c>
      <c r="S2347" s="3">
        <v>0</v>
      </c>
      <c r="T2347"/>
      <c r="U2347"/>
      <c r="V2347"/>
      <c r="W2347"/>
      <c r="X2347"/>
      <c r="Y2347"/>
      <c r="AA2347"/>
    </row>
    <row r="2348" spans="1:27" x14ac:dyDescent="0.35">
      <c r="A2348" t="s">
        <v>5331</v>
      </c>
      <c r="B2348" t="s">
        <v>524</v>
      </c>
      <c r="C2348">
        <v>0</v>
      </c>
      <c r="D2348" s="4">
        <v>1</v>
      </c>
      <c r="E2348" s="3">
        <v>0</v>
      </c>
      <c r="F2348">
        <v>1</v>
      </c>
      <c r="G2348" s="1">
        <v>1</v>
      </c>
      <c r="H2348">
        <v>0</v>
      </c>
      <c r="I2348" s="4">
        <v>1</v>
      </c>
      <c r="J2348" s="3">
        <v>0</v>
      </c>
      <c r="K2348">
        <v>1</v>
      </c>
      <c r="L2348" s="1">
        <v>1</v>
      </c>
      <c r="M2348" s="4">
        <v>-1</v>
      </c>
      <c r="N2348" s="4">
        <v>-1</v>
      </c>
      <c r="O2348" t="s">
        <v>6153</v>
      </c>
      <c r="P2348">
        <v>0</v>
      </c>
      <c r="Q2348" t="s">
        <v>808</v>
      </c>
      <c r="R2348" s="1">
        <v>0</v>
      </c>
      <c r="S2348" s="3">
        <v>0</v>
      </c>
      <c r="T2348"/>
      <c r="U2348"/>
      <c r="V2348"/>
      <c r="W2348"/>
      <c r="X2348"/>
      <c r="Y2348"/>
      <c r="AA2348"/>
    </row>
    <row r="2349" spans="1:27" x14ac:dyDescent="0.35">
      <c r="A2349" t="s">
        <v>5332</v>
      </c>
      <c r="B2349" t="s">
        <v>134</v>
      </c>
      <c r="C2349">
        <v>0</v>
      </c>
      <c r="D2349" s="4">
        <v>1</v>
      </c>
      <c r="E2349" s="3">
        <v>0</v>
      </c>
      <c r="F2349">
        <v>0</v>
      </c>
      <c r="G2349" s="1">
        <v>0</v>
      </c>
      <c r="H2349">
        <v>0</v>
      </c>
      <c r="I2349" s="4">
        <v>1</v>
      </c>
      <c r="J2349" s="3">
        <v>0</v>
      </c>
      <c r="K2349">
        <v>0</v>
      </c>
      <c r="L2349" s="1">
        <v>0</v>
      </c>
      <c r="M2349" s="4">
        <v>-1</v>
      </c>
      <c r="N2349" s="4">
        <v>-1</v>
      </c>
      <c r="O2349" t="s">
        <v>6153</v>
      </c>
      <c r="P2349">
        <v>0</v>
      </c>
      <c r="Q2349" t="s">
        <v>808</v>
      </c>
      <c r="R2349" s="1">
        <v>0</v>
      </c>
      <c r="S2349" s="3">
        <v>0</v>
      </c>
      <c r="T2349"/>
      <c r="U2349"/>
      <c r="V2349"/>
      <c r="W2349"/>
      <c r="X2349"/>
      <c r="Y2349"/>
      <c r="AA2349"/>
    </row>
    <row r="2350" spans="1:27" x14ac:dyDescent="0.35">
      <c r="A2350" t="s">
        <v>5335</v>
      </c>
      <c r="B2350" t="s">
        <v>116</v>
      </c>
      <c r="C2350">
        <v>0</v>
      </c>
      <c r="D2350" s="4">
        <v>1</v>
      </c>
      <c r="E2350" s="3">
        <v>0</v>
      </c>
      <c r="F2350">
        <v>1</v>
      </c>
      <c r="G2350" s="1">
        <v>1</v>
      </c>
      <c r="H2350">
        <v>0</v>
      </c>
      <c r="I2350" s="4">
        <v>1</v>
      </c>
      <c r="J2350" s="3">
        <v>0</v>
      </c>
      <c r="K2350">
        <v>1</v>
      </c>
      <c r="L2350" s="1">
        <v>1</v>
      </c>
      <c r="M2350" s="4">
        <v>-1</v>
      </c>
      <c r="N2350" s="4">
        <v>-1</v>
      </c>
      <c r="O2350" t="s">
        <v>6153</v>
      </c>
      <c r="P2350">
        <v>0</v>
      </c>
      <c r="Q2350" t="s">
        <v>808</v>
      </c>
      <c r="R2350" s="1">
        <v>0</v>
      </c>
      <c r="S2350" s="3">
        <v>0</v>
      </c>
      <c r="T2350"/>
      <c r="U2350"/>
      <c r="V2350"/>
      <c r="W2350"/>
      <c r="X2350"/>
      <c r="Y2350"/>
      <c r="AA2350"/>
    </row>
    <row r="2351" spans="1:27" x14ac:dyDescent="0.35">
      <c r="A2351" t="s">
        <v>5337</v>
      </c>
      <c r="B2351" t="s">
        <v>426</v>
      </c>
      <c r="C2351">
        <v>0</v>
      </c>
      <c r="D2351" s="4">
        <v>1</v>
      </c>
      <c r="E2351" s="3">
        <v>0</v>
      </c>
      <c r="F2351">
        <v>1</v>
      </c>
      <c r="G2351" s="1">
        <v>1</v>
      </c>
      <c r="H2351">
        <v>0</v>
      </c>
      <c r="I2351" s="4">
        <v>1</v>
      </c>
      <c r="J2351" s="3">
        <v>0</v>
      </c>
      <c r="K2351">
        <v>1</v>
      </c>
      <c r="L2351" s="1">
        <v>1</v>
      </c>
      <c r="M2351" s="4">
        <v>-1</v>
      </c>
      <c r="N2351" s="4">
        <v>-1</v>
      </c>
      <c r="O2351" t="s">
        <v>6153</v>
      </c>
      <c r="P2351">
        <v>0</v>
      </c>
      <c r="Q2351" t="s">
        <v>808</v>
      </c>
      <c r="R2351" s="1">
        <v>0</v>
      </c>
      <c r="S2351" s="3">
        <v>0</v>
      </c>
      <c r="T2351"/>
      <c r="U2351"/>
      <c r="V2351"/>
      <c r="W2351"/>
      <c r="X2351"/>
      <c r="Y2351"/>
      <c r="AA2351"/>
    </row>
    <row r="2352" spans="1:27" x14ac:dyDescent="0.35">
      <c r="A2352" t="s">
        <v>5338</v>
      </c>
      <c r="B2352" t="s">
        <v>229</v>
      </c>
      <c r="C2352">
        <v>0</v>
      </c>
      <c r="D2352" s="4">
        <v>1</v>
      </c>
      <c r="E2352" s="3">
        <v>0</v>
      </c>
      <c r="F2352">
        <v>1</v>
      </c>
      <c r="G2352" s="1">
        <v>1</v>
      </c>
      <c r="H2352">
        <v>0</v>
      </c>
      <c r="I2352" s="4">
        <v>1</v>
      </c>
      <c r="J2352" s="3">
        <v>0</v>
      </c>
      <c r="K2352">
        <v>1</v>
      </c>
      <c r="L2352" s="1">
        <v>1</v>
      </c>
      <c r="M2352" s="4">
        <v>-1</v>
      </c>
      <c r="N2352" s="4">
        <v>-1</v>
      </c>
      <c r="O2352" t="s">
        <v>6153</v>
      </c>
      <c r="P2352">
        <v>0</v>
      </c>
      <c r="Q2352" t="s">
        <v>808</v>
      </c>
      <c r="R2352" s="1">
        <v>0</v>
      </c>
      <c r="S2352" s="3">
        <v>0</v>
      </c>
      <c r="T2352"/>
      <c r="U2352"/>
      <c r="V2352"/>
      <c r="W2352"/>
      <c r="X2352"/>
      <c r="Y2352"/>
      <c r="AA2352"/>
    </row>
    <row r="2353" spans="1:27" x14ac:dyDescent="0.35">
      <c r="A2353" t="s">
        <v>5339</v>
      </c>
      <c r="B2353" t="s">
        <v>229</v>
      </c>
      <c r="C2353">
        <v>0</v>
      </c>
      <c r="D2353" s="4">
        <v>1</v>
      </c>
      <c r="E2353" s="3">
        <v>0</v>
      </c>
      <c r="F2353">
        <v>1</v>
      </c>
      <c r="G2353" s="1">
        <v>1</v>
      </c>
      <c r="H2353">
        <v>0</v>
      </c>
      <c r="I2353" s="4">
        <v>1</v>
      </c>
      <c r="J2353" s="3">
        <v>0</v>
      </c>
      <c r="K2353">
        <v>1</v>
      </c>
      <c r="L2353" s="1">
        <v>1</v>
      </c>
      <c r="M2353" s="4">
        <v>-1</v>
      </c>
      <c r="N2353" s="4">
        <v>-1</v>
      </c>
      <c r="O2353" t="s">
        <v>6153</v>
      </c>
      <c r="P2353">
        <v>0</v>
      </c>
      <c r="Q2353" t="s">
        <v>808</v>
      </c>
      <c r="R2353" s="1">
        <v>0</v>
      </c>
      <c r="S2353" s="3">
        <v>0</v>
      </c>
      <c r="T2353"/>
      <c r="U2353"/>
      <c r="V2353"/>
      <c r="W2353"/>
      <c r="X2353"/>
      <c r="Y2353"/>
      <c r="AA2353"/>
    </row>
    <row r="2354" spans="1:27" x14ac:dyDescent="0.35">
      <c r="A2354" t="s">
        <v>5341</v>
      </c>
      <c r="B2354" t="s">
        <v>112</v>
      </c>
      <c r="C2354">
        <v>0</v>
      </c>
      <c r="D2354" s="4">
        <v>1</v>
      </c>
      <c r="E2354" s="3">
        <v>0</v>
      </c>
      <c r="F2354">
        <v>1</v>
      </c>
      <c r="G2354" s="1">
        <v>1</v>
      </c>
      <c r="H2354">
        <v>0</v>
      </c>
      <c r="I2354" s="4">
        <v>1</v>
      </c>
      <c r="J2354" s="3">
        <v>0</v>
      </c>
      <c r="K2354">
        <v>1</v>
      </c>
      <c r="L2354" s="1">
        <v>1</v>
      </c>
      <c r="M2354" s="4">
        <v>-1</v>
      </c>
      <c r="N2354" s="4">
        <v>-1</v>
      </c>
      <c r="O2354" t="s">
        <v>6153</v>
      </c>
      <c r="P2354">
        <v>0</v>
      </c>
      <c r="Q2354" t="s">
        <v>808</v>
      </c>
      <c r="R2354" s="1">
        <v>0</v>
      </c>
      <c r="S2354" s="3">
        <v>0</v>
      </c>
      <c r="T2354"/>
      <c r="U2354"/>
      <c r="V2354"/>
      <c r="W2354"/>
      <c r="X2354"/>
      <c r="Y2354"/>
      <c r="AA2354"/>
    </row>
    <row r="2355" spans="1:27" x14ac:dyDescent="0.35">
      <c r="A2355" t="s">
        <v>5342</v>
      </c>
      <c r="B2355" t="s">
        <v>16</v>
      </c>
      <c r="C2355">
        <v>0</v>
      </c>
      <c r="D2355" s="4">
        <v>1</v>
      </c>
      <c r="E2355" s="3">
        <v>0</v>
      </c>
      <c r="F2355">
        <v>1</v>
      </c>
      <c r="G2355" s="1">
        <v>1</v>
      </c>
      <c r="H2355">
        <v>0</v>
      </c>
      <c r="I2355" s="4">
        <v>1</v>
      </c>
      <c r="J2355" s="3">
        <v>0</v>
      </c>
      <c r="K2355">
        <v>1</v>
      </c>
      <c r="L2355" s="1">
        <v>1</v>
      </c>
      <c r="M2355" s="4">
        <v>-1</v>
      </c>
      <c r="N2355" s="4">
        <v>-1</v>
      </c>
      <c r="O2355" t="s">
        <v>6153</v>
      </c>
      <c r="P2355">
        <v>0</v>
      </c>
      <c r="Q2355" t="s">
        <v>808</v>
      </c>
      <c r="R2355" s="1">
        <v>0</v>
      </c>
      <c r="S2355" s="3">
        <v>0</v>
      </c>
      <c r="T2355"/>
      <c r="U2355"/>
      <c r="V2355"/>
      <c r="W2355"/>
      <c r="X2355"/>
      <c r="Y2355"/>
      <c r="AA2355"/>
    </row>
    <row r="2356" spans="1:27" x14ac:dyDescent="0.35">
      <c r="A2356" t="s">
        <v>5345</v>
      </c>
      <c r="B2356" t="s">
        <v>475</v>
      </c>
      <c r="C2356">
        <v>0</v>
      </c>
      <c r="D2356" s="4">
        <v>1</v>
      </c>
      <c r="E2356" s="3">
        <v>0</v>
      </c>
      <c r="F2356">
        <v>1</v>
      </c>
      <c r="G2356" s="1">
        <v>1</v>
      </c>
      <c r="H2356">
        <v>0</v>
      </c>
      <c r="I2356" s="4">
        <v>1</v>
      </c>
      <c r="J2356" s="3">
        <v>0</v>
      </c>
      <c r="K2356">
        <v>1</v>
      </c>
      <c r="L2356" s="1">
        <v>1</v>
      </c>
      <c r="M2356" s="4">
        <v>-1</v>
      </c>
      <c r="N2356" s="4">
        <v>-1</v>
      </c>
      <c r="O2356" t="s">
        <v>6153</v>
      </c>
      <c r="P2356">
        <v>0</v>
      </c>
      <c r="Q2356" t="s">
        <v>808</v>
      </c>
      <c r="R2356" s="1">
        <v>0</v>
      </c>
      <c r="S2356" s="3">
        <v>0</v>
      </c>
      <c r="T2356"/>
      <c r="U2356"/>
      <c r="V2356"/>
      <c r="W2356"/>
      <c r="X2356"/>
      <c r="Y2356"/>
      <c r="AA2356"/>
    </row>
    <row r="2357" spans="1:27" x14ac:dyDescent="0.35">
      <c r="A2357" t="s">
        <v>5347</v>
      </c>
      <c r="B2357" t="s">
        <v>268</v>
      </c>
      <c r="C2357">
        <v>0</v>
      </c>
      <c r="D2357" s="4">
        <v>1</v>
      </c>
      <c r="E2357" s="3">
        <v>0</v>
      </c>
      <c r="F2357">
        <v>1</v>
      </c>
      <c r="G2357" s="1">
        <v>1</v>
      </c>
      <c r="H2357">
        <v>0</v>
      </c>
      <c r="I2357" s="4">
        <v>1</v>
      </c>
      <c r="J2357" s="3">
        <v>0</v>
      </c>
      <c r="K2357">
        <v>1</v>
      </c>
      <c r="L2357" s="1">
        <v>1</v>
      </c>
      <c r="M2357" s="4">
        <v>-1</v>
      </c>
      <c r="N2357" s="4">
        <v>-1</v>
      </c>
      <c r="O2357" t="s">
        <v>6153</v>
      </c>
      <c r="P2357">
        <v>0</v>
      </c>
      <c r="Q2357" t="s">
        <v>808</v>
      </c>
      <c r="R2357" s="1">
        <v>0</v>
      </c>
      <c r="S2357" s="3">
        <v>0</v>
      </c>
      <c r="T2357"/>
      <c r="U2357"/>
      <c r="V2357"/>
      <c r="W2357"/>
      <c r="X2357"/>
      <c r="Y2357"/>
      <c r="AA2357"/>
    </row>
    <row r="2358" spans="1:27" x14ac:dyDescent="0.35">
      <c r="A2358" t="s">
        <v>5355</v>
      </c>
      <c r="B2358" t="s">
        <v>466</v>
      </c>
      <c r="C2358">
        <v>0</v>
      </c>
      <c r="D2358" s="4">
        <v>1</v>
      </c>
      <c r="E2358" s="3">
        <v>0</v>
      </c>
      <c r="F2358">
        <v>1</v>
      </c>
      <c r="G2358" s="1">
        <v>1</v>
      </c>
      <c r="H2358">
        <v>0</v>
      </c>
      <c r="I2358" s="4">
        <v>1</v>
      </c>
      <c r="J2358" s="3">
        <v>0</v>
      </c>
      <c r="K2358">
        <v>1</v>
      </c>
      <c r="L2358" s="1">
        <v>1</v>
      </c>
      <c r="M2358" s="4">
        <v>-1</v>
      </c>
      <c r="N2358" s="4">
        <v>-1</v>
      </c>
      <c r="O2358" t="s">
        <v>6153</v>
      </c>
      <c r="P2358">
        <v>0</v>
      </c>
      <c r="Q2358" t="s">
        <v>808</v>
      </c>
      <c r="R2358" s="1">
        <v>0</v>
      </c>
      <c r="S2358" s="3">
        <v>0</v>
      </c>
      <c r="T2358"/>
      <c r="U2358"/>
      <c r="V2358"/>
      <c r="W2358"/>
      <c r="X2358"/>
      <c r="Y2358"/>
      <c r="AA2358"/>
    </row>
    <row r="2359" spans="1:27" x14ac:dyDescent="0.35">
      <c r="A2359" t="s">
        <v>5356</v>
      </c>
      <c r="B2359" t="s">
        <v>441</v>
      </c>
      <c r="C2359">
        <v>0</v>
      </c>
      <c r="D2359" s="4">
        <v>1</v>
      </c>
      <c r="E2359" s="3">
        <v>0</v>
      </c>
      <c r="F2359">
        <v>1</v>
      </c>
      <c r="G2359" s="1">
        <v>1</v>
      </c>
      <c r="H2359">
        <v>0</v>
      </c>
      <c r="I2359" s="4">
        <v>1</v>
      </c>
      <c r="J2359" s="3">
        <v>0</v>
      </c>
      <c r="K2359">
        <v>1</v>
      </c>
      <c r="L2359" s="1">
        <v>1</v>
      </c>
      <c r="M2359" s="4">
        <v>-1</v>
      </c>
      <c r="N2359" s="4">
        <v>-1</v>
      </c>
      <c r="O2359" t="s">
        <v>6153</v>
      </c>
      <c r="P2359">
        <v>0</v>
      </c>
      <c r="Q2359" t="s">
        <v>808</v>
      </c>
      <c r="R2359" s="1">
        <v>0</v>
      </c>
      <c r="S2359" s="3">
        <v>0</v>
      </c>
      <c r="T2359"/>
      <c r="U2359"/>
      <c r="V2359"/>
      <c r="W2359"/>
      <c r="X2359"/>
      <c r="Y2359"/>
      <c r="AA2359"/>
    </row>
    <row r="2360" spans="1:27" x14ac:dyDescent="0.35">
      <c r="A2360" t="s">
        <v>5357</v>
      </c>
      <c r="B2360" t="s">
        <v>149</v>
      </c>
      <c r="C2360">
        <v>0</v>
      </c>
      <c r="D2360" s="4">
        <v>1</v>
      </c>
      <c r="E2360" s="3">
        <v>0</v>
      </c>
      <c r="F2360">
        <v>0</v>
      </c>
      <c r="G2360" s="1">
        <v>0</v>
      </c>
      <c r="H2360">
        <v>0</v>
      </c>
      <c r="I2360" s="4">
        <v>1</v>
      </c>
      <c r="J2360" s="3">
        <v>0</v>
      </c>
      <c r="K2360">
        <v>0</v>
      </c>
      <c r="L2360" s="1">
        <v>0</v>
      </c>
      <c r="M2360" s="4">
        <v>-1</v>
      </c>
      <c r="N2360" s="4">
        <v>-1</v>
      </c>
      <c r="O2360" t="s">
        <v>6153</v>
      </c>
      <c r="P2360">
        <v>0</v>
      </c>
      <c r="Q2360" t="s">
        <v>808</v>
      </c>
      <c r="R2360" s="1">
        <v>0</v>
      </c>
      <c r="S2360" s="3">
        <v>0</v>
      </c>
      <c r="T2360"/>
      <c r="U2360"/>
      <c r="V2360"/>
      <c r="W2360"/>
      <c r="X2360"/>
      <c r="Y2360"/>
      <c r="AA2360"/>
    </row>
    <row r="2361" spans="1:27" x14ac:dyDescent="0.35">
      <c r="A2361" t="s">
        <v>5358</v>
      </c>
      <c r="B2361" t="s">
        <v>751</v>
      </c>
      <c r="C2361">
        <v>0</v>
      </c>
      <c r="D2361" s="4">
        <v>1</v>
      </c>
      <c r="E2361" s="3">
        <v>0</v>
      </c>
      <c r="F2361">
        <v>1</v>
      </c>
      <c r="G2361" s="1">
        <v>1</v>
      </c>
      <c r="H2361">
        <v>0</v>
      </c>
      <c r="I2361" s="4">
        <v>1</v>
      </c>
      <c r="J2361" s="3">
        <v>0</v>
      </c>
      <c r="K2361">
        <v>1</v>
      </c>
      <c r="L2361" s="1">
        <v>1</v>
      </c>
      <c r="M2361" s="4">
        <v>-1</v>
      </c>
      <c r="N2361" s="4">
        <v>-1</v>
      </c>
      <c r="O2361" t="s">
        <v>6153</v>
      </c>
      <c r="P2361">
        <v>0</v>
      </c>
      <c r="Q2361" t="s">
        <v>808</v>
      </c>
      <c r="R2361" s="1">
        <v>0</v>
      </c>
      <c r="S2361" s="3">
        <v>0</v>
      </c>
      <c r="T2361"/>
      <c r="U2361"/>
      <c r="V2361"/>
      <c r="W2361"/>
      <c r="X2361"/>
      <c r="Y2361"/>
      <c r="AA2361"/>
    </row>
    <row r="2362" spans="1:27" x14ac:dyDescent="0.35">
      <c r="A2362" t="s">
        <v>5362</v>
      </c>
      <c r="B2362" t="s">
        <v>754</v>
      </c>
      <c r="C2362">
        <v>0</v>
      </c>
      <c r="D2362" s="4">
        <v>1</v>
      </c>
      <c r="E2362" s="3">
        <v>0</v>
      </c>
      <c r="F2362">
        <v>0</v>
      </c>
      <c r="G2362" s="1">
        <v>0</v>
      </c>
      <c r="H2362">
        <v>0</v>
      </c>
      <c r="I2362" s="4">
        <v>1</v>
      </c>
      <c r="J2362" s="3">
        <v>0</v>
      </c>
      <c r="K2362">
        <v>0</v>
      </c>
      <c r="L2362" s="1">
        <v>0</v>
      </c>
      <c r="M2362" s="4">
        <v>-1</v>
      </c>
      <c r="N2362" s="4">
        <v>-1</v>
      </c>
      <c r="O2362" t="s">
        <v>6153</v>
      </c>
      <c r="P2362">
        <v>0</v>
      </c>
      <c r="Q2362" t="s">
        <v>808</v>
      </c>
      <c r="R2362" s="1">
        <v>0</v>
      </c>
      <c r="S2362" s="3">
        <v>0</v>
      </c>
      <c r="T2362"/>
      <c r="U2362"/>
      <c r="V2362"/>
      <c r="W2362"/>
      <c r="X2362"/>
      <c r="Y2362"/>
      <c r="AA2362"/>
    </row>
    <row r="2363" spans="1:27" x14ac:dyDescent="0.35">
      <c r="A2363" t="s">
        <v>5364</v>
      </c>
      <c r="B2363" t="s">
        <v>741</v>
      </c>
      <c r="C2363">
        <v>0</v>
      </c>
      <c r="D2363" s="4">
        <v>1</v>
      </c>
      <c r="E2363" s="3">
        <v>0</v>
      </c>
      <c r="F2363">
        <v>0</v>
      </c>
      <c r="G2363" s="1">
        <v>0</v>
      </c>
      <c r="H2363">
        <v>0</v>
      </c>
      <c r="I2363" s="4">
        <v>1</v>
      </c>
      <c r="J2363" s="3">
        <v>0</v>
      </c>
      <c r="K2363">
        <v>0</v>
      </c>
      <c r="L2363" s="1">
        <v>0</v>
      </c>
      <c r="M2363" s="4">
        <v>-1</v>
      </c>
      <c r="N2363" s="4">
        <v>-1</v>
      </c>
      <c r="O2363" t="s">
        <v>6153</v>
      </c>
      <c r="P2363">
        <v>0</v>
      </c>
      <c r="Q2363" t="s">
        <v>808</v>
      </c>
      <c r="R2363" s="1">
        <v>0</v>
      </c>
      <c r="S2363" s="3">
        <v>0</v>
      </c>
      <c r="T2363"/>
      <c r="U2363"/>
      <c r="V2363"/>
      <c r="W2363"/>
      <c r="X2363"/>
      <c r="Y2363"/>
      <c r="AA2363"/>
    </row>
    <row r="2364" spans="1:27" x14ac:dyDescent="0.35">
      <c r="A2364" t="s">
        <v>5366</v>
      </c>
      <c r="B2364" t="s">
        <v>751</v>
      </c>
      <c r="C2364">
        <v>0</v>
      </c>
      <c r="D2364" s="4">
        <v>1</v>
      </c>
      <c r="E2364" s="3">
        <v>0</v>
      </c>
      <c r="F2364">
        <v>1</v>
      </c>
      <c r="G2364" s="1">
        <v>1</v>
      </c>
      <c r="H2364">
        <v>0</v>
      </c>
      <c r="I2364" s="4">
        <v>1</v>
      </c>
      <c r="J2364" s="3">
        <v>0</v>
      </c>
      <c r="K2364">
        <v>1</v>
      </c>
      <c r="L2364" s="1">
        <v>1</v>
      </c>
      <c r="M2364" s="4">
        <v>-1</v>
      </c>
      <c r="N2364" s="4">
        <v>-1</v>
      </c>
      <c r="O2364" t="s">
        <v>6153</v>
      </c>
      <c r="P2364">
        <v>0</v>
      </c>
      <c r="Q2364" t="s">
        <v>808</v>
      </c>
      <c r="R2364" s="1">
        <v>0</v>
      </c>
      <c r="S2364" s="3">
        <v>0</v>
      </c>
      <c r="T2364"/>
      <c r="U2364"/>
      <c r="V2364"/>
      <c r="W2364"/>
      <c r="X2364"/>
      <c r="Y2364"/>
      <c r="AA2364"/>
    </row>
    <row r="2365" spans="1:27" x14ac:dyDescent="0.35">
      <c r="A2365" t="s">
        <v>5367</v>
      </c>
      <c r="B2365" t="s">
        <v>452</v>
      </c>
      <c r="C2365">
        <v>0</v>
      </c>
      <c r="D2365" s="4">
        <v>1</v>
      </c>
      <c r="E2365" s="3">
        <v>0</v>
      </c>
      <c r="F2365">
        <v>1</v>
      </c>
      <c r="G2365" s="1">
        <v>1</v>
      </c>
      <c r="H2365">
        <v>0</v>
      </c>
      <c r="I2365" s="4">
        <v>1</v>
      </c>
      <c r="J2365" s="3">
        <v>0</v>
      </c>
      <c r="K2365">
        <v>1</v>
      </c>
      <c r="L2365" s="1">
        <v>1</v>
      </c>
      <c r="M2365" s="4">
        <v>-1</v>
      </c>
      <c r="N2365" s="4">
        <v>-1</v>
      </c>
      <c r="O2365" t="s">
        <v>6153</v>
      </c>
      <c r="P2365">
        <v>0</v>
      </c>
      <c r="Q2365" t="s">
        <v>808</v>
      </c>
      <c r="R2365" s="1">
        <v>0</v>
      </c>
      <c r="S2365" s="3">
        <v>0</v>
      </c>
      <c r="T2365"/>
      <c r="U2365"/>
      <c r="V2365"/>
      <c r="W2365"/>
      <c r="X2365"/>
      <c r="Y2365"/>
      <c r="AA2365"/>
    </row>
    <row r="2366" spans="1:27" x14ac:dyDescent="0.35">
      <c r="A2366" t="s">
        <v>5369</v>
      </c>
      <c r="B2366" t="s">
        <v>457</v>
      </c>
      <c r="C2366">
        <v>0</v>
      </c>
      <c r="D2366" s="4">
        <v>1</v>
      </c>
      <c r="E2366" s="3">
        <v>0</v>
      </c>
      <c r="F2366">
        <v>1</v>
      </c>
      <c r="G2366" s="1">
        <v>1</v>
      </c>
      <c r="H2366">
        <v>0</v>
      </c>
      <c r="I2366" s="4">
        <v>1</v>
      </c>
      <c r="J2366" s="3">
        <v>0</v>
      </c>
      <c r="K2366">
        <v>1</v>
      </c>
      <c r="L2366" s="1">
        <v>1</v>
      </c>
      <c r="M2366" s="4">
        <v>-1</v>
      </c>
      <c r="N2366" s="4">
        <v>-1</v>
      </c>
      <c r="O2366" t="s">
        <v>6153</v>
      </c>
      <c r="P2366">
        <v>0</v>
      </c>
      <c r="Q2366" t="s">
        <v>808</v>
      </c>
      <c r="R2366" s="1">
        <v>0</v>
      </c>
      <c r="S2366" s="3">
        <v>0</v>
      </c>
      <c r="T2366"/>
      <c r="U2366"/>
      <c r="V2366"/>
      <c r="W2366"/>
      <c r="X2366"/>
      <c r="Y2366"/>
      <c r="AA2366"/>
    </row>
    <row r="2367" spans="1:27" x14ac:dyDescent="0.35">
      <c r="A2367" t="s">
        <v>5370</v>
      </c>
      <c r="B2367" t="s">
        <v>611</v>
      </c>
      <c r="C2367">
        <v>0</v>
      </c>
      <c r="D2367" s="4">
        <v>1</v>
      </c>
      <c r="E2367" s="3">
        <v>0</v>
      </c>
      <c r="F2367">
        <v>1</v>
      </c>
      <c r="G2367" s="1">
        <v>1</v>
      </c>
      <c r="H2367">
        <v>0</v>
      </c>
      <c r="I2367" s="4">
        <v>1</v>
      </c>
      <c r="J2367" s="3">
        <v>0</v>
      </c>
      <c r="K2367">
        <v>1</v>
      </c>
      <c r="L2367" s="1">
        <v>1</v>
      </c>
      <c r="M2367" s="4">
        <v>-1</v>
      </c>
      <c r="N2367" s="4">
        <v>-1</v>
      </c>
      <c r="O2367" t="s">
        <v>6153</v>
      </c>
      <c r="P2367">
        <v>0</v>
      </c>
      <c r="Q2367" t="s">
        <v>808</v>
      </c>
      <c r="R2367" s="1">
        <v>0</v>
      </c>
      <c r="S2367" s="3">
        <v>0</v>
      </c>
      <c r="T2367"/>
      <c r="U2367"/>
      <c r="V2367"/>
      <c r="W2367"/>
      <c r="X2367"/>
      <c r="Y2367"/>
      <c r="AA2367"/>
    </row>
    <row r="2368" spans="1:27" x14ac:dyDescent="0.35">
      <c r="A2368" t="s">
        <v>5373</v>
      </c>
      <c r="B2368" t="s">
        <v>515</v>
      </c>
      <c r="C2368">
        <v>0</v>
      </c>
      <c r="D2368" s="4">
        <v>1</v>
      </c>
      <c r="E2368" s="3">
        <v>0</v>
      </c>
      <c r="F2368">
        <v>1</v>
      </c>
      <c r="G2368" s="1">
        <v>1</v>
      </c>
      <c r="H2368">
        <v>0</v>
      </c>
      <c r="I2368" s="4">
        <v>1</v>
      </c>
      <c r="J2368" s="3">
        <v>0</v>
      </c>
      <c r="K2368">
        <v>1</v>
      </c>
      <c r="L2368" s="1">
        <v>1</v>
      </c>
      <c r="M2368" s="4">
        <v>-1</v>
      </c>
      <c r="N2368" s="4">
        <v>-1</v>
      </c>
      <c r="O2368" t="s">
        <v>6153</v>
      </c>
      <c r="P2368">
        <v>0</v>
      </c>
      <c r="Q2368" t="s">
        <v>808</v>
      </c>
      <c r="R2368" s="1">
        <v>0</v>
      </c>
      <c r="S2368" s="3">
        <v>0</v>
      </c>
      <c r="T2368"/>
      <c r="U2368"/>
      <c r="V2368"/>
      <c r="W2368"/>
      <c r="X2368"/>
      <c r="Y2368"/>
      <c r="AA2368"/>
    </row>
    <row r="2369" spans="1:27" x14ac:dyDescent="0.35">
      <c r="A2369" t="s">
        <v>5374</v>
      </c>
      <c r="B2369" t="s">
        <v>366</v>
      </c>
      <c r="C2369">
        <v>0</v>
      </c>
      <c r="D2369" s="4">
        <v>1</v>
      </c>
      <c r="E2369" s="3">
        <v>0</v>
      </c>
      <c r="F2369">
        <v>1</v>
      </c>
      <c r="G2369" s="1">
        <v>1</v>
      </c>
      <c r="H2369">
        <v>0</v>
      </c>
      <c r="I2369" s="4">
        <v>1</v>
      </c>
      <c r="J2369" s="3">
        <v>0</v>
      </c>
      <c r="K2369">
        <v>1</v>
      </c>
      <c r="L2369" s="1">
        <v>1</v>
      </c>
      <c r="M2369" s="4">
        <v>-1</v>
      </c>
      <c r="N2369" s="4">
        <v>-1</v>
      </c>
      <c r="O2369" t="s">
        <v>6153</v>
      </c>
      <c r="P2369">
        <v>0</v>
      </c>
      <c r="Q2369" t="s">
        <v>808</v>
      </c>
      <c r="R2369" s="1">
        <v>0</v>
      </c>
      <c r="S2369" s="3">
        <v>0</v>
      </c>
      <c r="T2369"/>
      <c r="U2369"/>
      <c r="V2369"/>
      <c r="W2369"/>
      <c r="X2369"/>
      <c r="Y2369"/>
      <c r="AA2369"/>
    </row>
    <row r="2370" spans="1:27" x14ac:dyDescent="0.35">
      <c r="A2370" t="s">
        <v>5375</v>
      </c>
      <c r="B2370" t="s">
        <v>457</v>
      </c>
      <c r="C2370">
        <v>0</v>
      </c>
      <c r="D2370" s="4">
        <v>1</v>
      </c>
      <c r="E2370" s="3">
        <v>0</v>
      </c>
      <c r="F2370">
        <v>1</v>
      </c>
      <c r="G2370" s="1">
        <v>1</v>
      </c>
      <c r="H2370">
        <v>0</v>
      </c>
      <c r="I2370" s="4">
        <v>1</v>
      </c>
      <c r="J2370" s="3">
        <v>0</v>
      </c>
      <c r="K2370">
        <v>1</v>
      </c>
      <c r="L2370" s="1">
        <v>1</v>
      </c>
      <c r="M2370" s="4">
        <v>-1</v>
      </c>
      <c r="N2370" s="4">
        <v>-1</v>
      </c>
      <c r="O2370" t="s">
        <v>6153</v>
      </c>
      <c r="P2370">
        <v>0</v>
      </c>
      <c r="Q2370" t="s">
        <v>808</v>
      </c>
      <c r="R2370" s="1">
        <v>0</v>
      </c>
      <c r="S2370" s="3">
        <v>0</v>
      </c>
      <c r="T2370"/>
      <c r="U2370"/>
      <c r="V2370"/>
      <c r="W2370"/>
      <c r="X2370"/>
      <c r="Y2370"/>
      <c r="AA2370"/>
    </row>
    <row r="2371" spans="1:27" x14ac:dyDescent="0.35">
      <c r="A2371" t="s">
        <v>5379</v>
      </c>
      <c r="B2371" t="s">
        <v>16</v>
      </c>
      <c r="C2371">
        <v>0</v>
      </c>
      <c r="D2371" s="4">
        <v>1</v>
      </c>
      <c r="E2371" s="3">
        <v>0</v>
      </c>
      <c r="F2371">
        <v>1</v>
      </c>
      <c r="G2371" s="1">
        <v>1</v>
      </c>
      <c r="H2371">
        <v>0</v>
      </c>
      <c r="I2371" s="4">
        <v>1</v>
      </c>
      <c r="J2371" s="3">
        <v>0</v>
      </c>
      <c r="K2371">
        <v>1</v>
      </c>
      <c r="L2371" s="1">
        <v>1</v>
      </c>
      <c r="M2371" s="4">
        <v>-1</v>
      </c>
      <c r="N2371" s="4">
        <v>-1</v>
      </c>
      <c r="O2371" t="s">
        <v>6153</v>
      </c>
      <c r="P2371">
        <v>0</v>
      </c>
      <c r="Q2371" t="s">
        <v>808</v>
      </c>
      <c r="R2371" s="1">
        <v>0</v>
      </c>
      <c r="S2371" s="3">
        <v>0</v>
      </c>
      <c r="T2371"/>
      <c r="U2371"/>
      <c r="V2371"/>
      <c r="W2371"/>
      <c r="X2371"/>
      <c r="Y2371"/>
      <c r="AA2371"/>
    </row>
    <row r="2372" spans="1:27" x14ac:dyDescent="0.35">
      <c r="A2372" t="s">
        <v>5380</v>
      </c>
      <c r="B2372" t="s">
        <v>200</v>
      </c>
      <c r="C2372">
        <v>0</v>
      </c>
      <c r="D2372" s="4">
        <v>1</v>
      </c>
      <c r="E2372" s="3">
        <v>0</v>
      </c>
      <c r="F2372">
        <v>0</v>
      </c>
      <c r="G2372" s="1">
        <v>0</v>
      </c>
      <c r="H2372">
        <v>0</v>
      </c>
      <c r="I2372" s="4">
        <v>1</v>
      </c>
      <c r="J2372" s="3">
        <v>0</v>
      </c>
      <c r="K2372">
        <v>0</v>
      </c>
      <c r="L2372" s="1">
        <v>0</v>
      </c>
      <c r="M2372" s="4">
        <v>-1</v>
      </c>
      <c r="N2372" s="4">
        <v>-1</v>
      </c>
      <c r="O2372" t="s">
        <v>6153</v>
      </c>
      <c r="P2372">
        <v>0</v>
      </c>
      <c r="Q2372" t="s">
        <v>808</v>
      </c>
      <c r="R2372" s="1">
        <v>0</v>
      </c>
      <c r="S2372" s="3">
        <v>0</v>
      </c>
      <c r="T2372"/>
      <c r="U2372"/>
      <c r="V2372"/>
      <c r="W2372"/>
      <c r="X2372"/>
      <c r="Y2372"/>
      <c r="AA2372"/>
    </row>
    <row r="2373" spans="1:27" x14ac:dyDescent="0.35">
      <c r="A2373" t="s">
        <v>5382</v>
      </c>
      <c r="B2373" t="s">
        <v>16</v>
      </c>
      <c r="C2373">
        <v>0</v>
      </c>
      <c r="D2373" s="4">
        <v>1</v>
      </c>
      <c r="E2373" s="3">
        <v>0</v>
      </c>
      <c r="F2373">
        <v>1</v>
      </c>
      <c r="G2373" s="1">
        <v>1</v>
      </c>
      <c r="H2373">
        <v>0</v>
      </c>
      <c r="I2373" s="4">
        <v>1</v>
      </c>
      <c r="J2373" s="3">
        <v>0</v>
      </c>
      <c r="K2373">
        <v>1</v>
      </c>
      <c r="L2373" s="1">
        <v>1</v>
      </c>
      <c r="M2373" s="4">
        <v>-1</v>
      </c>
      <c r="N2373" s="4">
        <v>-1</v>
      </c>
      <c r="O2373" t="s">
        <v>6153</v>
      </c>
      <c r="P2373">
        <v>0</v>
      </c>
      <c r="Q2373" t="s">
        <v>808</v>
      </c>
      <c r="R2373" s="1">
        <v>0</v>
      </c>
      <c r="S2373" s="3">
        <v>0</v>
      </c>
      <c r="T2373"/>
      <c r="U2373"/>
      <c r="V2373"/>
      <c r="W2373"/>
      <c r="X2373"/>
      <c r="Y2373"/>
      <c r="AA2373"/>
    </row>
    <row r="2374" spans="1:27" x14ac:dyDescent="0.35">
      <c r="A2374" t="s">
        <v>5383</v>
      </c>
      <c r="B2374" t="s">
        <v>452</v>
      </c>
      <c r="C2374">
        <v>0</v>
      </c>
      <c r="D2374" s="4">
        <v>1</v>
      </c>
      <c r="E2374" s="3">
        <v>0</v>
      </c>
      <c r="F2374">
        <v>1</v>
      </c>
      <c r="G2374" s="1">
        <v>1</v>
      </c>
      <c r="H2374">
        <v>0</v>
      </c>
      <c r="I2374" s="4">
        <v>1</v>
      </c>
      <c r="J2374" s="3">
        <v>0</v>
      </c>
      <c r="K2374">
        <v>1</v>
      </c>
      <c r="L2374" s="1">
        <v>1</v>
      </c>
      <c r="M2374" s="4">
        <v>-1</v>
      </c>
      <c r="N2374" s="4">
        <v>-1</v>
      </c>
      <c r="O2374" t="s">
        <v>6153</v>
      </c>
      <c r="P2374">
        <v>0</v>
      </c>
      <c r="Q2374" t="s">
        <v>808</v>
      </c>
      <c r="R2374" s="1">
        <v>0</v>
      </c>
      <c r="S2374" s="3">
        <v>0</v>
      </c>
      <c r="T2374"/>
      <c r="U2374"/>
      <c r="V2374"/>
      <c r="W2374"/>
      <c r="X2374"/>
      <c r="Y2374"/>
      <c r="AA2374"/>
    </row>
    <row r="2375" spans="1:27" x14ac:dyDescent="0.35">
      <c r="A2375" t="s">
        <v>5385</v>
      </c>
      <c r="B2375" t="s">
        <v>149</v>
      </c>
      <c r="C2375">
        <v>0</v>
      </c>
      <c r="D2375" s="4">
        <v>1</v>
      </c>
      <c r="E2375" s="3">
        <v>0</v>
      </c>
      <c r="F2375">
        <v>1</v>
      </c>
      <c r="G2375" s="1">
        <v>1</v>
      </c>
      <c r="H2375">
        <v>0</v>
      </c>
      <c r="I2375" s="4">
        <v>1</v>
      </c>
      <c r="J2375" s="3">
        <v>0</v>
      </c>
      <c r="K2375">
        <v>1</v>
      </c>
      <c r="L2375" s="1">
        <v>1</v>
      </c>
      <c r="M2375" s="4">
        <v>-1</v>
      </c>
      <c r="N2375" s="4">
        <v>-1</v>
      </c>
      <c r="O2375" t="s">
        <v>6153</v>
      </c>
      <c r="P2375">
        <v>0</v>
      </c>
      <c r="Q2375" t="s">
        <v>808</v>
      </c>
      <c r="R2375" s="1">
        <v>0</v>
      </c>
      <c r="S2375" s="3">
        <v>0</v>
      </c>
      <c r="T2375"/>
      <c r="U2375"/>
      <c r="V2375"/>
      <c r="W2375"/>
      <c r="X2375"/>
      <c r="Y2375"/>
      <c r="AA2375"/>
    </row>
    <row r="2376" spans="1:27" x14ac:dyDescent="0.35">
      <c r="A2376" t="s">
        <v>5386</v>
      </c>
      <c r="B2376" t="s">
        <v>466</v>
      </c>
      <c r="C2376">
        <v>0</v>
      </c>
      <c r="D2376" s="4">
        <v>1</v>
      </c>
      <c r="E2376" s="3">
        <v>0</v>
      </c>
      <c r="F2376">
        <v>1</v>
      </c>
      <c r="G2376" s="1">
        <v>1</v>
      </c>
      <c r="H2376">
        <v>0</v>
      </c>
      <c r="I2376" s="4">
        <v>1</v>
      </c>
      <c r="J2376" s="3">
        <v>0</v>
      </c>
      <c r="K2376">
        <v>1</v>
      </c>
      <c r="L2376" s="1">
        <v>1</v>
      </c>
      <c r="M2376" s="4">
        <v>-1</v>
      </c>
      <c r="N2376" s="4">
        <v>-1</v>
      </c>
      <c r="O2376" t="s">
        <v>6153</v>
      </c>
      <c r="P2376">
        <v>0</v>
      </c>
      <c r="Q2376" t="s">
        <v>808</v>
      </c>
      <c r="R2376" s="1">
        <v>0</v>
      </c>
      <c r="S2376" s="3">
        <v>0</v>
      </c>
      <c r="T2376"/>
      <c r="U2376"/>
      <c r="V2376"/>
      <c r="W2376"/>
      <c r="X2376"/>
      <c r="Y2376"/>
      <c r="AA2376"/>
    </row>
    <row r="2377" spans="1:27" x14ac:dyDescent="0.35">
      <c r="A2377" t="s">
        <v>5389</v>
      </c>
      <c r="B2377" t="s">
        <v>662</v>
      </c>
      <c r="C2377">
        <v>0</v>
      </c>
      <c r="D2377" s="4">
        <v>1</v>
      </c>
      <c r="E2377" s="3">
        <v>0</v>
      </c>
      <c r="F2377">
        <v>1</v>
      </c>
      <c r="G2377" s="1">
        <v>1</v>
      </c>
      <c r="H2377">
        <v>0</v>
      </c>
      <c r="I2377" s="4">
        <v>1</v>
      </c>
      <c r="J2377" s="3">
        <v>0</v>
      </c>
      <c r="K2377">
        <v>1</v>
      </c>
      <c r="L2377" s="1">
        <v>1</v>
      </c>
      <c r="M2377" s="4">
        <v>-1</v>
      </c>
      <c r="N2377" s="4">
        <v>-1</v>
      </c>
      <c r="O2377" t="s">
        <v>6153</v>
      </c>
      <c r="P2377">
        <v>0</v>
      </c>
      <c r="Q2377" t="s">
        <v>808</v>
      </c>
      <c r="R2377" s="1">
        <v>0</v>
      </c>
      <c r="S2377" s="3">
        <v>0</v>
      </c>
      <c r="T2377"/>
      <c r="U2377"/>
      <c r="V2377"/>
      <c r="W2377"/>
      <c r="X2377"/>
      <c r="Y2377"/>
      <c r="AA2377"/>
    </row>
    <row r="2378" spans="1:27" x14ac:dyDescent="0.35">
      <c r="A2378" t="s">
        <v>5391</v>
      </c>
      <c r="B2378" t="s">
        <v>112</v>
      </c>
      <c r="C2378">
        <v>0</v>
      </c>
      <c r="D2378" s="4">
        <v>1</v>
      </c>
      <c r="E2378" s="3">
        <v>0</v>
      </c>
      <c r="F2378">
        <v>1</v>
      </c>
      <c r="G2378" s="1">
        <v>1</v>
      </c>
      <c r="H2378">
        <v>0</v>
      </c>
      <c r="I2378" s="4">
        <v>1</v>
      </c>
      <c r="J2378" s="3">
        <v>0</v>
      </c>
      <c r="K2378">
        <v>1</v>
      </c>
      <c r="L2378" s="1">
        <v>1</v>
      </c>
      <c r="M2378" s="4">
        <v>-1</v>
      </c>
      <c r="N2378" s="4">
        <v>-1</v>
      </c>
      <c r="O2378" t="s">
        <v>6153</v>
      </c>
      <c r="P2378">
        <v>0</v>
      </c>
      <c r="Q2378" t="s">
        <v>808</v>
      </c>
      <c r="R2378" s="1">
        <v>0</v>
      </c>
      <c r="S2378" s="3">
        <v>0</v>
      </c>
      <c r="T2378"/>
      <c r="U2378"/>
      <c r="V2378"/>
      <c r="W2378"/>
      <c r="X2378"/>
      <c r="Y2378"/>
      <c r="AA2378"/>
    </row>
    <row r="2379" spans="1:27" x14ac:dyDescent="0.35">
      <c r="A2379" t="s">
        <v>5392</v>
      </c>
      <c r="B2379" t="s">
        <v>112</v>
      </c>
      <c r="C2379">
        <v>0</v>
      </c>
      <c r="D2379" s="4">
        <v>1</v>
      </c>
      <c r="E2379" s="3">
        <v>0</v>
      </c>
      <c r="F2379">
        <v>1</v>
      </c>
      <c r="G2379" s="1">
        <v>1</v>
      </c>
      <c r="H2379">
        <v>0</v>
      </c>
      <c r="I2379" s="4">
        <v>1</v>
      </c>
      <c r="J2379" s="3">
        <v>0</v>
      </c>
      <c r="K2379">
        <v>1</v>
      </c>
      <c r="L2379" s="1">
        <v>1</v>
      </c>
      <c r="M2379" s="4">
        <v>-1</v>
      </c>
      <c r="N2379" s="4">
        <v>-1</v>
      </c>
      <c r="O2379" t="s">
        <v>6153</v>
      </c>
      <c r="P2379">
        <v>0</v>
      </c>
      <c r="Q2379" t="s">
        <v>808</v>
      </c>
      <c r="R2379" s="1">
        <v>0</v>
      </c>
      <c r="S2379" s="3">
        <v>0</v>
      </c>
      <c r="T2379"/>
      <c r="U2379"/>
      <c r="V2379"/>
      <c r="W2379"/>
      <c r="X2379"/>
      <c r="Y2379"/>
      <c r="AA2379"/>
    </row>
    <row r="2380" spans="1:27" x14ac:dyDescent="0.35">
      <c r="A2380" t="s">
        <v>5396</v>
      </c>
      <c r="B2380" t="s">
        <v>16</v>
      </c>
      <c r="C2380">
        <v>0</v>
      </c>
      <c r="D2380" s="4">
        <v>1</v>
      </c>
      <c r="E2380" s="3">
        <v>0</v>
      </c>
      <c r="F2380">
        <v>0</v>
      </c>
      <c r="G2380" s="1">
        <v>0</v>
      </c>
      <c r="H2380">
        <v>0</v>
      </c>
      <c r="I2380" s="4">
        <v>1</v>
      </c>
      <c r="J2380" s="3">
        <v>0</v>
      </c>
      <c r="K2380">
        <v>0</v>
      </c>
      <c r="L2380" s="1">
        <v>0</v>
      </c>
      <c r="M2380" s="4">
        <v>-1</v>
      </c>
      <c r="N2380" s="4">
        <v>-1</v>
      </c>
      <c r="O2380" t="s">
        <v>6153</v>
      </c>
      <c r="P2380">
        <v>0</v>
      </c>
      <c r="Q2380" t="s">
        <v>808</v>
      </c>
      <c r="R2380" s="1">
        <v>0</v>
      </c>
      <c r="S2380" s="3">
        <v>0</v>
      </c>
      <c r="T2380"/>
      <c r="U2380"/>
      <c r="V2380"/>
      <c r="W2380"/>
      <c r="X2380"/>
      <c r="Y2380"/>
      <c r="AA2380"/>
    </row>
    <row r="2381" spans="1:27" x14ac:dyDescent="0.35">
      <c r="A2381" t="s">
        <v>5399</v>
      </c>
      <c r="B2381" t="s">
        <v>617</v>
      </c>
      <c r="C2381">
        <v>0</v>
      </c>
      <c r="D2381" s="4">
        <v>1</v>
      </c>
      <c r="E2381" s="3">
        <v>0</v>
      </c>
      <c r="F2381">
        <v>1</v>
      </c>
      <c r="G2381" s="1">
        <v>1</v>
      </c>
      <c r="H2381">
        <v>0</v>
      </c>
      <c r="I2381" s="4">
        <v>1</v>
      </c>
      <c r="J2381" s="3">
        <v>0</v>
      </c>
      <c r="K2381">
        <v>1</v>
      </c>
      <c r="L2381" s="1">
        <v>1</v>
      </c>
      <c r="M2381" s="4">
        <v>-1</v>
      </c>
      <c r="N2381" s="4">
        <v>-1</v>
      </c>
      <c r="O2381" t="s">
        <v>6153</v>
      </c>
      <c r="P2381">
        <v>0</v>
      </c>
      <c r="Q2381" t="s">
        <v>808</v>
      </c>
      <c r="R2381" s="1">
        <v>0</v>
      </c>
      <c r="S2381" s="3">
        <v>0</v>
      </c>
      <c r="T2381"/>
      <c r="U2381"/>
      <c r="V2381"/>
      <c r="W2381"/>
      <c r="X2381"/>
      <c r="Y2381"/>
      <c r="AA2381"/>
    </row>
    <row r="2382" spans="1:27" x14ac:dyDescent="0.35">
      <c r="A2382" t="s">
        <v>5400</v>
      </c>
      <c r="B2382" t="s">
        <v>749</v>
      </c>
      <c r="C2382">
        <v>0</v>
      </c>
      <c r="D2382" s="4">
        <v>1</v>
      </c>
      <c r="E2382" s="3">
        <v>0</v>
      </c>
      <c r="F2382">
        <v>1</v>
      </c>
      <c r="G2382" s="1">
        <v>1</v>
      </c>
      <c r="H2382">
        <v>0</v>
      </c>
      <c r="I2382" s="4">
        <v>1</v>
      </c>
      <c r="J2382" s="3">
        <v>0</v>
      </c>
      <c r="K2382">
        <v>1</v>
      </c>
      <c r="L2382" s="1">
        <v>1</v>
      </c>
      <c r="M2382" s="4">
        <v>-1</v>
      </c>
      <c r="N2382" s="4">
        <v>-1</v>
      </c>
      <c r="O2382" t="s">
        <v>6153</v>
      </c>
      <c r="P2382">
        <v>0</v>
      </c>
      <c r="Q2382" t="s">
        <v>808</v>
      </c>
      <c r="R2382" s="1">
        <v>0</v>
      </c>
      <c r="S2382" s="3">
        <v>0</v>
      </c>
      <c r="T2382"/>
      <c r="U2382"/>
      <c r="V2382"/>
      <c r="W2382"/>
      <c r="X2382"/>
      <c r="Y2382"/>
      <c r="AA2382"/>
    </row>
    <row r="2383" spans="1:27" x14ac:dyDescent="0.35">
      <c r="A2383" t="s">
        <v>5402</v>
      </c>
      <c r="B2383" t="s">
        <v>755</v>
      </c>
      <c r="C2383">
        <v>0</v>
      </c>
      <c r="D2383" s="4">
        <v>1</v>
      </c>
      <c r="E2383" s="3">
        <v>0</v>
      </c>
      <c r="F2383">
        <v>1</v>
      </c>
      <c r="G2383" s="1">
        <v>1</v>
      </c>
      <c r="H2383">
        <v>0</v>
      </c>
      <c r="I2383" s="4">
        <v>1</v>
      </c>
      <c r="J2383" s="3">
        <v>0</v>
      </c>
      <c r="K2383">
        <v>1</v>
      </c>
      <c r="L2383" s="1">
        <v>1</v>
      </c>
      <c r="M2383" s="4">
        <v>-1</v>
      </c>
      <c r="N2383" s="4">
        <v>-1</v>
      </c>
      <c r="O2383" t="s">
        <v>6153</v>
      </c>
      <c r="P2383">
        <v>0</v>
      </c>
      <c r="Q2383" t="s">
        <v>808</v>
      </c>
      <c r="R2383" s="1">
        <v>0</v>
      </c>
      <c r="S2383" s="3">
        <v>0</v>
      </c>
      <c r="T2383"/>
      <c r="U2383"/>
      <c r="V2383"/>
      <c r="W2383"/>
      <c r="X2383"/>
      <c r="Y2383"/>
      <c r="AA2383"/>
    </row>
    <row r="2384" spans="1:27" x14ac:dyDescent="0.35">
      <c r="A2384" t="s">
        <v>757</v>
      </c>
      <c r="B2384" t="s">
        <v>758</v>
      </c>
      <c r="C2384">
        <v>0</v>
      </c>
      <c r="D2384" s="4">
        <v>1</v>
      </c>
      <c r="E2384" s="3">
        <v>0</v>
      </c>
      <c r="F2384">
        <v>1</v>
      </c>
      <c r="G2384" s="1">
        <v>1</v>
      </c>
      <c r="H2384">
        <v>0</v>
      </c>
      <c r="I2384" s="4">
        <v>1</v>
      </c>
      <c r="J2384" s="3">
        <v>0</v>
      </c>
      <c r="K2384">
        <v>1</v>
      </c>
      <c r="L2384" s="1">
        <v>1</v>
      </c>
      <c r="M2384" s="4">
        <v>-1</v>
      </c>
      <c r="N2384" s="4">
        <v>-1</v>
      </c>
      <c r="O2384" t="s">
        <v>6153</v>
      </c>
      <c r="P2384">
        <v>0</v>
      </c>
      <c r="Q2384" t="s">
        <v>808</v>
      </c>
      <c r="R2384" s="1">
        <v>0</v>
      </c>
      <c r="S2384" s="3">
        <v>0</v>
      </c>
      <c r="T2384"/>
      <c r="U2384"/>
      <c r="V2384"/>
      <c r="W2384"/>
      <c r="X2384"/>
      <c r="Y2384"/>
      <c r="AA2384"/>
    </row>
    <row r="2385" spans="1:27" x14ac:dyDescent="0.35">
      <c r="A2385" t="s">
        <v>5407</v>
      </c>
      <c r="B2385" t="s">
        <v>327</v>
      </c>
      <c r="C2385">
        <v>0</v>
      </c>
      <c r="D2385" s="4">
        <v>1</v>
      </c>
      <c r="E2385" s="3">
        <v>0</v>
      </c>
      <c r="F2385">
        <v>1</v>
      </c>
      <c r="G2385" s="1">
        <v>1</v>
      </c>
      <c r="H2385">
        <v>0</v>
      </c>
      <c r="I2385" s="4">
        <v>1</v>
      </c>
      <c r="J2385" s="3">
        <v>0</v>
      </c>
      <c r="K2385">
        <v>1</v>
      </c>
      <c r="L2385" s="1">
        <v>1</v>
      </c>
      <c r="M2385" s="4">
        <v>-1</v>
      </c>
      <c r="N2385" s="4">
        <v>-1</v>
      </c>
      <c r="O2385" t="s">
        <v>6153</v>
      </c>
      <c r="P2385">
        <v>0</v>
      </c>
      <c r="Q2385" t="s">
        <v>808</v>
      </c>
      <c r="R2385" s="1">
        <v>0</v>
      </c>
      <c r="S2385" s="3">
        <v>0</v>
      </c>
      <c r="T2385"/>
      <c r="U2385"/>
      <c r="V2385"/>
      <c r="W2385"/>
      <c r="X2385"/>
      <c r="Y2385"/>
      <c r="AA2385"/>
    </row>
    <row r="2386" spans="1:27" x14ac:dyDescent="0.35">
      <c r="A2386" t="s">
        <v>5408</v>
      </c>
      <c r="B2386" t="s">
        <v>327</v>
      </c>
      <c r="C2386">
        <v>0</v>
      </c>
      <c r="D2386" s="4">
        <v>1</v>
      </c>
      <c r="E2386" s="3">
        <v>0</v>
      </c>
      <c r="F2386">
        <v>1</v>
      </c>
      <c r="G2386" s="1">
        <v>1</v>
      </c>
      <c r="H2386">
        <v>0</v>
      </c>
      <c r="I2386" s="4">
        <v>1</v>
      </c>
      <c r="J2386" s="3">
        <v>0</v>
      </c>
      <c r="K2386">
        <v>1</v>
      </c>
      <c r="L2386" s="1">
        <v>1</v>
      </c>
      <c r="M2386" s="4">
        <v>-1</v>
      </c>
      <c r="N2386" s="4">
        <v>-1</v>
      </c>
      <c r="O2386" t="s">
        <v>6153</v>
      </c>
      <c r="P2386">
        <v>0</v>
      </c>
      <c r="Q2386" t="s">
        <v>808</v>
      </c>
      <c r="R2386" s="1">
        <v>0</v>
      </c>
      <c r="S2386" s="3">
        <v>0</v>
      </c>
      <c r="T2386"/>
      <c r="U2386"/>
      <c r="V2386"/>
      <c r="W2386"/>
      <c r="X2386"/>
      <c r="Y2386"/>
      <c r="AA2386"/>
    </row>
    <row r="2387" spans="1:27" x14ac:dyDescent="0.35">
      <c r="A2387" t="s">
        <v>5409</v>
      </c>
      <c r="B2387" t="s">
        <v>759</v>
      </c>
      <c r="C2387">
        <v>0</v>
      </c>
      <c r="D2387" s="4">
        <v>1</v>
      </c>
      <c r="E2387" s="3">
        <v>0</v>
      </c>
      <c r="F2387">
        <v>1</v>
      </c>
      <c r="G2387" s="1">
        <v>1</v>
      </c>
      <c r="H2387">
        <v>0</v>
      </c>
      <c r="I2387" s="4">
        <v>1</v>
      </c>
      <c r="J2387" s="3">
        <v>0</v>
      </c>
      <c r="K2387">
        <v>1</v>
      </c>
      <c r="L2387" s="1">
        <v>1</v>
      </c>
      <c r="M2387" s="4">
        <v>-1</v>
      </c>
      <c r="N2387" s="4">
        <v>-1</v>
      </c>
      <c r="O2387" t="s">
        <v>6153</v>
      </c>
      <c r="P2387">
        <v>0</v>
      </c>
      <c r="Q2387" t="s">
        <v>808</v>
      </c>
      <c r="R2387" s="1">
        <v>0</v>
      </c>
      <c r="S2387" s="3">
        <v>0</v>
      </c>
      <c r="T2387"/>
      <c r="U2387"/>
      <c r="V2387"/>
      <c r="W2387"/>
      <c r="X2387"/>
      <c r="Y2387"/>
      <c r="AA2387"/>
    </row>
    <row r="2388" spans="1:27" x14ac:dyDescent="0.35">
      <c r="A2388" t="s">
        <v>5411</v>
      </c>
      <c r="B2388" t="s">
        <v>310</v>
      </c>
      <c r="C2388">
        <v>0</v>
      </c>
      <c r="D2388" s="4">
        <v>1</v>
      </c>
      <c r="E2388" s="3">
        <v>0</v>
      </c>
      <c r="F2388">
        <v>1</v>
      </c>
      <c r="G2388" s="1">
        <v>1</v>
      </c>
      <c r="H2388">
        <v>0</v>
      </c>
      <c r="I2388" s="4">
        <v>1</v>
      </c>
      <c r="J2388" s="3">
        <v>0</v>
      </c>
      <c r="K2388">
        <v>1</v>
      </c>
      <c r="L2388" s="1">
        <v>1</v>
      </c>
      <c r="M2388" s="4">
        <v>-1</v>
      </c>
      <c r="N2388" s="4">
        <v>-1</v>
      </c>
      <c r="O2388" t="s">
        <v>6153</v>
      </c>
      <c r="P2388">
        <v>0</v>
      </c>
      <c r="Q2388" t="s">
        <v>808</v>
      </c>
      <c r="R2388" s="1">
        <v>0</v>
      </c>
      <c r="S2388" s="3">
        <v>0</v>
      </c>
      <c r="T2388"/>
      <c r="U2388"/>
      <c r="V2388"/>
      <c r="W2388"/>
      <c r="X2388"/>
      <c r="Y2388"/>
      <c r="AA2388"/>
    </row>
    <row r="2389" spans="1:27" x14ac:dyDescent="0.35">
      <c r="A2389" t="s">
        <v>5414</v>
      </c>
      <c r="B2389" t="s">
        <v>143</v>
      </c>
      <c r="C2389">
        <v>0</v>
      </c>
      <c r="D2389" s="4">
        <v>1</v>
      </c>
      <c r="E2389" s="3">
        <v>0</v>
      </c>
      <c r="F2389">
        <v>1</v>
      </c>
      <c r="G2389" s="1">
        <v>1</v>
      </c>
      <c r="H2389">
        <v>0</v>
      </c>
      <c r="I2389" s="4">
        <v>1</v>
      </c>
      <c r="J2389" s="3">
        <v>0</v>
      </c>
      <c r="K2389">
        <v>1</v>
      </c>
      <c r="L2389" s="1">
        <v>1</v>
      </c>
      <c r="M2389" s="4">
        <v>-1</v>
      </c>
      <c r="N2389" s="4">
        <v>-1</v>
      </c>
      <c r="O2389" t="s">
        <v>6153</v>
      </c>
      <c r="P2389">
        <v>0</v>
      </c>
      <c r="Q2389" t="s">
        <v>808</v>
      </c>
      <c r="R2389" s="1">
        <v>0</v>
      </c>
      <c r="S2389" s="3">
        <v>0</v>
      </c>
      <c r="T2389"/>
      <c r="U2389"/>
      <c r="V2389"/>
      <c r="W2389"/>
      <c r="X2389"/>
      <c r="Y2389"/>
      <c r="AA2389"/>
    </row>
    <row r="2390" spans="1:27" x14ac:dyDescent="0.35">
      <c r="A2390" t="s">
        <v>5419</v>
      </c>
      <c r="B2390" t="s">
        <v>184</v>
      </c>
      <c r="C2390">
        <v>0</v>
      </c>
      <c r="D2390" s="4">
        <v>1</v>
      </c>
      <c r="E2390" s="3">
        <v>0</v>
      </c>
      <c r="F2390">
        <v>1</v>
      </c>
      <c r="G2390" s="1">
        <v>1</v>
      </c>
      <c r="H2390">
        <v>0</v>
      </c>
      <c r="I2390" s="4">
        <v>1</v>
      </c>
      <c r="J2390" s="3">
        <v>0</v>
      </c>
      <c r="K2390">
        <v>1</v>
      </c>
      <c r="L2390" s="1">
        <v>1</v>
      </c>
      <c r="M2390" s="4">
        <v>-1</v>
      </c>
      <c r="N2390" s="4">
        <v>-1</v>
      </c>
      <c r="O2390" t="s">
        <v>6153</v>
      </c>
      <c r="P2390">
        <v>0</v>
      </c>
      <c r="Q2390" t="s">
        <v>808</v>
      </c>
      <c r="R2390" s="1">
        <v>0</v>
      </c>
      <c r="S2390" s="3">
        <v>0</v>
      </c>
      <c r="T2390"/>
      <c r="U2390"/>
      <c r="V2390"/>
      <c r="W2390"/>
      <c r="X2390"/>
      <c r="Y2390"/>
      <c r="AA2390"/>
    </row>
    <row r="2391" spans="1:27" x14ac:dyDescent="0.35">
      <c r="A2391" t="s">
        <v>5420</v>
      </c>
      <c r="B2391" t="s">
        <v>760</v>
      </c>
      <c r="C2391">
        <v>0</v>
      </c>
      <c r="D2391" s="4">
        <v>1</v>
      </c>
      <c r="E2391" s="3">
        <v>0</v>
      </c>
      <c r="F2391">
        <v>1</v>
      </c>
      <c r="G2391" s="1">
        <v>1</v>
      </c>
      <c r="H2391">
        <v>0</v>
      </c>
      <c r="I2391" s="4">
        <v>1</v>
      </c>
      <c r="J2391" s="3">
        <v>0</v>
      </c>
      <c r="K2391">
        <v>1</v>
      </c>
      <c r="L2391" s="1">
        <v>1</v>
      </c>
      <c r="M2391" s="4">
        <v>-1</v>
      </c>
      <c r="N2391" s="4">
        <v>-1</v>
      </c>
      <c r="O2391" t="s">
        <v>6153</v>
      </c>
      <c r="P2391">
        <v>0</v>
      </c>
      <c r="Q2391" t="s">
        <v>808</v>
      </c>
      <c r="R2391" s="1">
        <v>0</v>
      </c>
      <c r="S2391" s="3">
        <v>0</v>
      </c>
      <c r="T2391"/>
      <c r="U2391"/>
      <c r="V2391"/>
      <c r="W2391"/>
      <c r="X2391"/>
      <c r="Y2391"/>
      <c r="AA2391"/>
    </row>
    <row r="2392" spans="1:27" x14ac:dyDescent="0.35">
      <c r="A2392" t="s">
        <v>5424</v>
      </c>
      <c r="B2392" t="s">
        <v>143</v>
      </c>
      <c r="C2392">
        <v>0</v>
      </c>
      <c r="D2392" s="4">
        <v>1</v>
      </c>
      <c r="E2392" s="3">
        <v>0</v>
      </c>
      <c r="F2392">
        <v>1</v>
      </c>
      <c r="G2392" s="1">
        <v>1</v>
      </c>
      <c r="H2392">
        <v>0</v>
      </c>
      <c r="I2392" s="4">
        <v>1</v>
      </c>
      <c r="J2392" s="3">
        <v>0</v>
      </c>
      <c r="K2392">
        <v>1</v>
      </c>
      <c r="L2392" s="1">
        <v>1</v>
      </c>
      <c r="M2392" s="4">
        <v>-1</v>
      </c>
      <c r="N2392" s="4">
        <v>-1</v>
      </c>
      <c r="O2392" t="s">
        <v>6153</v>
      </c>
      <c r="P2392">
        <v>0</v>
      </c>
      <c r="Q2392" t="s">
        <v>808</v>
      </c>
      <c r="R2392" s="1">
        <v>0</v>
      </c>
      <c r="S2392" s="3">
        <v>0</v>
      </c>
      <c r="T2392"/>
      <c r="U2392"/>
      <c r="V2392"/>
      <c r="W2392"/>
      <c r="X2392"/>
      <c r="Y2392"/>
      <c r="AA2392"/>
    </row>
    <row r="2393" spans="1:27" x14ac:dyDescent="0.35">
      <c r="A2393" t="s">
        <v>5427</v>
      </c>
      <c r="B2393" t="s">
        <v>367</v>
      </c>
      <c r="C2393">
        <v>0</v>
      </c>
      <c r="D2393" s="4">
        <v>1</v>
      </c>
      <c r="E2393" s="3">
        <v>0</v>
      </c>
      <c r="F2393">
        <v>1</v>
      </c>
      <c r="G2393" s="1">
        <v>1</v>
      </c>
      <c r="H2393">
        <v>0</v>
      </c>
      <c r="I2393" s="4">
        <v>1</v>
      </c>
      <c r="J2393" s="3">
        <v>0</v>
      </c>
      <c r="K2393">
        <v>1</v>
      </c>
      <c r="L2393" s="1">
        <v>1</v>
      </c>
      <c r="M2393" s="4">
        <v>-1</v>
      </c>
      <c r="N2393" s="4">
        <v>-1</v>
      </c>
      <c r="O2393" t="s">
        <v>6153</v>
      </c>
      <c r="P2393">
        <v>0</v>
      </c>
      <c r="Q2393" t="s">
        <v>808</v>
      </c>
      <c r="R2393" s="1">
        <v>0</v>
      </c>
      <c r="S2393" s="3">
        <v>0</v>
      </c>
      <c r="T2393"/>
      <c r="U2393"/>
      <c r="V2393"/>
      <c r="W2393"/>
      <c r="X2393"/>
      <c r="Y2393"/>
      <c r="AA2393"/>
    </row>
    <row r="2394" spans="1:27" x14ac:dyDescent="0.35">
      <c r="A2394" t="s">
        <v>5428</v>
      </c>
      <c r="B2394" t="s">
        <v>367</v>
      </c>
      <c r="C2394">
        <v>0</v>
      </c>
      <c r="D2394" s="4">
        <v>1</v>
      </c>
      <c r="E2394" s="3">
        <v>0</v>
      </c>
      <c r="F2394">
        <v>1</v>
      </c>
      <c r="G2394" s="1">
        <v>1</v>
      </c>
      <c r="H2394">
        <v>0</v>
      </c>
      <c r="I2394" s="4">
        <v>1</v>
      </c>
      <c r="J2394" s="3">
        <v>0</v>
      </c>
      <c r="K2394">
        <v>1</v>
      </c>
      <c r="L2394" s="1">
        <v>1</v>
      </c>
      <c r="M2394" s="4">
        <v>-1</v>
      </c>
      <c r="N2394" s="4">
        <v>-1</v>
      </c>
      <c r="O2394" t="s">
        <v>6153</v>
      </c>
      <c r="P2394">
        <v>0</v>
      </c>
      <c r="Q2394" t="s">
        <v>808</v>
      </c>
      <c r="R2394" s="1">
        <v>0</v>
      </c>
      <c r="S2394" s="3">
        <v>0</v>
      </c>
      <c r="T2394"/>
      <c r="U2394"/>
      <c r="V2394"/>
      <c r="W2394"/>
      <c r="X2394"/>
      <c r="Y2394"/>
      <c r="AA2394"/>
    </row>
    <row r="2395" spans="1:27" x14ac:dyDescent="0.35">
      <c r="A2395" t="s">
        <v>5429</v>
      </c>
      <c r="B2395" t="s">
        <v>367</v>
      </c>
      <c r="C2395">
        <v>0</v>
      </c>
      <c r="D2395" s="4">
        <v>1</v>
      </c>
      <c r="E2395" s="3">
        <v>0</v>
      </c>
      <c r="F2395">
        <v>1</v>
      </c>
      <c r="G2395" s="1">
        <v>1</v>
      </c>
      <c r="H2395">
        <v>0</v>
      </c>
      <c r="I2395" s="4">
        <v>1</v>
      </c>
      <c r="J2395" s="3">
        <v>0</v>
      </c>
      <c r="K2395">
        <v>1</v>
      </c>
      <c r="L2395" s="1">
        <v>1</v>
      </c>
      <c r="M2395" s="4">
        <v>-1</v>
      </c>
      <c r="N2395" s="4">
        <v>-1</v>
      </c>
      <c r="O2395" t="s">
        <v>6153</v>
      </c>
      <c r="P2395">
        <v>0</v>
      </c>
      <c r="Q2395" t="s">
        <v>808</v>
      </c>
      <c r="R2395" s="1">
        <v>0</v>
      </c>
      <c r="S2395" s="3">
        <v>0</v>
      </c>
      <c r="T2395"/>
      <c r="U2395"/>
      <c r="V2395"/>
      <c r="W2395"/>
      <c r="X2395"/>
      <c r="Y2395"/>
      <c r="AA2395"/>
    </row>
    <row r="2396" spans="1:27" x14ac:dyDescent="0.35">
      <c r="A2396" t="s">
        <v>5430</v>
      </c>
      <c r="B2396" t="s">
        <v>367</v>
      </c>
      <c r="C2396">
        <v>0</v>
      </c>
      <c r="D2396" s="4">
        <v>1</v>
      </c>
      <c r="E2396" s="3">
        <v>0</v>
      </c>
      <c r="F2396">
        <v>1</v>
      </c>
      <c r="G2396" s="1">
        <v>1</v>
      </c>
      <c r="H2396">
        <v>0</v>
      </c>
      <c r="I2396" s="4">
        <v>1</v>
      </c>
      <c r="J2396" s="3">
        <v>0</v>
      </c>
      <c r="K2396">
        <v>1</v>
      </c>
      <c r="L2396" s="1">
        <v>1</v>
      </c>
      <c r="M2396" s="4">
        <v>-1</v>
      </c>
      <c r="N2396" s="4">
        <v>-1</v>
      </c>
      <c r="O2396" t="s">
        <v>6153</v>
      </c>
      <c r="P2396">
        <v>0</v>
      </c>
      <c r="Q2396" t="s">
        <v>808</v>
      </c>
      <c r="R2396" s="1">
        <v>0</v>
      </c>
      <c r="S2396" s="3">
        <v>0</v>
      </c>
      <c r="T2396"/>
      <c r="U2396"/>
      <c r="V2396"/>
      <c r="W2396"/>
      <c r="X2396"/>
      <c r="Y2396"/>
      <c r="AA2396"/>
    </row>
    <row r="2397" spans="1:27" x14ac:dyDescent="0.35">
      <c r="A2397" t="s">
        <v>5431</v>
      </c>
      <c r="B2397" t="s">
        <v>367</v>
      </c>
      <c r="C2397">
        <v>0</v>
      </c>
      <c r="D2397" s="4">
        <v>1</v>
      </c>
      <c r="E2397" s="3">
        <v>0</v>
      </c>
      <c r="F2397">
        <v>1</v>
      </c>
      <c r="G2397" s="1">
        <v>1</v>
      </c>
      <c r="H2397">
        <v>0</v>
      </c>
      <c r="I2397" s="4">
        <v>1</v>
      </c>
      <c r="J2397" s="3">
        <v>0</v>
      </c>
      <c r="K2397">
        <v>1</v>
      </c>
      <c r="L2397" s="1">
        <v>1</v>
      </c>
      <c r="M2397" s="4">
        <v>-1</v>
      </c>
      <c r="N2397" s="4">
        <v>-1</v>
      </c>
      <c r="O2397" t="s">
        <v>6153</v>
      </c>
      <c r="P2397">
        <v>0</v>
      </c>
      <c r="Q2397" t="s">
        <v>808</v>
      </c>
      <c r="R2397" s="1">
        <v>0</v>
      </c>
      <c r="S2397" s="3">
        <v>0</v>
      </c>
      <c r="T2397"/>
      <c r="U2397"/>
      <c r="V2397"/>
      <c r="W2397"/>
      <c r="X2397"/>
      <c r="Y2397"/>
      <c r="AA2397"/>
    </row>
    <row r="2398" spans="1:27" x14ac:dyDescent="0.35">
      <c r="A2398" t="s">
        <v>5432</v>
      </c>
      <c r="B2398" t="s">
        <v>367</v>
      </c>
      <c r="C2398">
        <v>0</v>
      </c>
      <c r="D2398" s="4">
        <v>1</v>
      </c>
      <c r="E2398" s="3">
        <v>0</v>
      </c>
      <c r="F2398">
        <v>1</v>
      </c>
      <c r="G2398" s="1">
        <v>1</v>
      </c>
      <c r="H2398">
        <v>0</v>
      </c>
      <c r="I2398" s="4">
        <v>1</v>
      </c>
      <c r="J2398" s="3">
        <v>0</v>
      </c>
      <c r="K2398">
        <v>1</v>
      </c>
      <c r="L2398" s="1">
        <v>1</v>
      </c>
      <c r="M2398" s="4">
        <v>-1</v>
      </c>
      <c r="N2398" s="4">
        <v>-1</v>
      </c>
      <c r="O2398" t="s">
        <v>6153</v>
      </c>
      <c r="P2398">
        <v>0</v>
      </c>
      <c r="Q2398" t="s">
        <v>808</v>
      </c>
      <c r="R2398" s="1">
        <v>0</v>
      </c>
      <c r="S2398" s="3">
        <v>0</v>
      </c>
      <c r="T2398"/>
      <c r="U2398"/>
      <c r="V2398"/>
      <c r="W2398"/>
      <c r="X2398"/>
      <c r="Y2398"/>
      <c r="AA2398"/>
    </row>
    <row r="2399" spans="1:27" x14ac:dyDescent="0.35">
      <c r="A2399" t="s">
        <v>5433</v>
      </c>
      <c r="B2399" t="s">
        <v>414</v>
      </c>
      <c r="C2399">
        <v>0</v>
      </c>
      <c r="D2399" s="4">
        <v>1</v>
      </c>
      <c r="E2399" s="3">
        <v>0</v>
      </c>
      <c r="F2399">
        <v>1</v>
      </c>
      <c r="G2399" s="1">
        <v>1</v>
      </c>
      <c r="H2399">
        <v>0</v>
      </c>
      <c r="I2399" s="4">
        <v>1</v>
      </c>
      <c r="J2399" s="3">
        <v>0</v>
      </c>
      <c r="K2399">
        <v>1</v>
      </c>
      <c r="L2399" s="1">
        <v>1</v>
      </c>
      <c r="M2399" s="4">
        <v>-1</v>
      </c>
      <c r="N2399" s="4">
        <v>-1</v>
      </c>
      <c r="O2399" t="s">
        <v>6153</v>
      </c>
      <c r="P2399">
        <v>0</v>
      </c>
      <c r="Q2399" t="s">
        <v>808</v>
      </c>
      <c r="R2399" s="1">
        <v>0</v>
      </c>
      <c r="S2399" s="3">
        <v>0</v>
      </c>
      <c r="T2399"/>
      <c r="U2399"/>
      <c r="V2399"/>
      <c r="W2399"/>
      <c r="X2399"/>
      <c r="Y2399"/>
      <c r="AA2399"/>
    </row>
    <row r="2400" spans="1:27" x14ac:dyDescent="0.35">
      <c r="A2400" t="s">
        <v>5434</v>
      </c>
      <c r="B2400" t="s">
        <v>414</v>
      </c>
      <c r="C2400">
        <v>0</v>
      </c>
      <c r="D2400" s="4">
        <v>1</v>
      </c>
      <c r="E2400" s="3">
        <v>0</v>
      </c>
      <c r="F2400">
        <v>1</v>
      </c>
      <c r="G2400" s="1">
        <v>1</v>
      </c>
      <c r="H2400">
        <v>0</v>
      </c>
      <c r="I2400" s="4">
        <v>1</v>
      </c>
      <c r="J2400" s="3">
        <v>0</v>
      </c>
      <c r="K2400">
        <v>1</v>
      </c>
      <c r="L2400" s="1">
        <v>1</v>
      </c>
      <c r="M2400" s="4">
        <v>-1</v>
      </c>
      <c r="N2400" s="4">
        <v>-1</v>
      </c>
      <c r="O2400" t="s">
        <v>6153</v>
      </c>
      <c r="P2400">
        <v>0</v>
      </c>
      <c r="Q2400" t="s">
        <v>808</v>
      </c>
      <c r="R2400" s="1">
        <v>0</v>
      </c>
      <c r="S2400" s="3">
        <v>0</v>
      </c>
      <c r="T2400"/>
      <c r="U2400"/>
      <c r="V2400"/>
      <c r="W2400"/>
      <c r="X2400"/>
      <c r="Y2400"/>
      <c r="AA2400"/>
    </row>
    <row r="2401" spans="1:27" x14ac:dyDescent="0.35">
      <c r="A2401" t="s">
        <v>5435</v>
      </c>
      <c r="B2401" t="s">
        <v>484</v>
      </c>
      <c r="C2401">
        <v>0</v>
      </c>
      <c r="D2401" s="4">
        <v>1</v>
      </c>
      <c r="E2401" s="3">
        <v>0</v>
      </c>
      <c r="F2401">
        <v>1</v>
      </c>
      <c r="G2401" s="1">
        <v>1</v>
      </c>
      <c r="H2401">
        <v>0</v>
      </c>
      <c r="I2401" s="4">
        <v>1</v>
      </c>
      <c r="J2401" s="3">
        <v>0</v>
      </c>
      <c r="K2401">
        <v>1</v>
      </c>
      <c r="L2401" s="1">
        <v>1</v>
      </c>
      <c r="M2401" s="4">
        <v>-1</v>
      </c>
      <c r="N2401" s="4">
        <v>-1</v>
      </c>
      <c r="O2401" t="s">
        <v>6153</v>
      </c>
      <c r="P2401">
        <v>0</v>
      </c>
      <c r="Q2401" t="s">
        <v>808</v>
      </c>
      <c r="R2401" s="1">
        <v>0</v>
      </c>
      <c r="S2401" s="3">
        <v>0</v>
      </c>
      <c r="T2401"/>
      <c r="U2401"/>
      <c r="V2401"/>
      <c r="W2401"/>
      <c r="X2401"/>
      <c r="Y2401"/>
      <c r="AA2401"/>
    </row>
    <row r="2402" spans="1:27" x14ac:dyDescent="0.35">
      <c r="A2402" t="s">
        <v>5441</v>
      </c>
      <c r="B2402" t="s">
        <v>70</v>
      </c>
      <c r="C2402">
        <v>0</v>
      </c>
      <c r="D2402" s="4">
        <v>1</v>
      </c>
      <c r="E2402" s="3">
        <v>0</v>
      </c>
      <c r="F2402">
        <v>0</v>
      </c>
      <c r="G2402" s="1">
        <v>0</v>
      </c>
      <c r="H2402">
        <v>0</v>
      </c>
      <c r="I2402" s="4">
        <v>1</v>
      </c>
      <c r="J2402" s="3">
        <v>0</v>
      </c>
      <c r="K2402">
        <v>0</v>
      </c>
      <c r="L2402" s="1">
        <v>0</v>
      </c>
      <c r="M2402" s="4">
        <v>-1</v>
      </c>
      <c r="N2402" s="4">
        <v>-1</v>
      </c>
      <c r="O2402" t="s">
        <v>6153</v>
      </c>
      <c r="P2402">
        <v>0</v>
      </c>
      <c r="Q2402" t="s">
        <v>808</v>
      </c>
      <c r="R2402" s="1">
        <v>0</v>
      </c>
      <c r="S2402" s="3">
        <v>0</v>
      </c>
      <c r="T2402"/>
      <c r="U2402"/>
      <c r="V2402"/>
      <c r="W2402"/>
      <c r="X2402"/>
      <c r="Y2402"/>
      <c r="AA2402"/>
    </row>
    <row r="2403" spans="1:27" x14ac:dyDescent="0.35">
      <c r="A2403" t="s">
        <v>5444</v>
      </c>
      <c r="B2403" t="s">
        <v>70</v>
      </c>
      <c r="C2403">
        <v>0</v>
      </c>
      <c r="D2403" s="4">
        <v>1</v>
      </c>
      <c r="E2403" s="3">
        <v>0</v>
      </c>
      <c r="F2403">
        <v>1</v>
      </c>
      <c r="G2403" s="1">
        <v>1</v>
      </c>
      <c r="H2403">
        <v>0</v>
      </c>
      <c r="I2403" s="4">
        <v>1</v>
      </c>
      <c r="J2403" s="3">
        <v>0</v>
      </c>
      <c r="K2403">
        <v>1</v>
      </c>
      <c r="L2403" s="1">
        <v>1</v>
      </c>
      <c r="M2403" s="4">
        <v>-1</v>
      </c>
      <c r="N2403" s="4">
        <v>-1</v>
      </c>
      <c r="O2403" t="s">
        <v>6153</v>
      </c>
      <c r="P2403">
        <v>0</v>
      </c>
      <c r="Q2403" t="s">
        <v>808</v>
      </c>
      <c r="R2403" s="1">
        <v>0</v>
      </c>
      <c r="S2403" s="3">
        <v>0</v>
      </c>
      <c r="T2403"/>
      <c r="U2403"/>
      <c r="V2403"/>
      <c r="W2403"/>
      <c r="X2403"/>
      <c r="Y2403"/>
      <c r="AA2403"/>
    </row>
    <row r="2404" spans="1:27" x14ac:dyDescent="0.35">
      <c r="A2404" t="s">
        <v>5446</v>
      </c>
      <c r="B2404" t="s">
        <v>70</v>
      </c>
      <c r="C2404">
        <v>0</v>
      </c>
      <c r="D2404" s="4">
        <v>1</v>
      </c>
      <c r="E2404" s="3">
        <v>0</v>
      </c>
      <c r="F2404">
        <v>0</v>
      </c>
      <c r="G2404" s="1">
        <v>0</v>
      </c>
      <c r="H2404">
        <v>0</v>
      </c>
      <c r="I2404" s="4">
        <v>1</v>
      </c>
      <c r="J2404" s="3">
        <v>0</v>
      </c>
      <c r="K2404">
        <v>0</v>
      </c>
      <c r="L2404" s="1">
        <v>0</v>
      </c>
      <c r="M2404" s="4">
        <v>-1</v>
      </c>
      <c r="N2404" s="4">
        <v>-1</v>
      </c>
      <c r="O2404" t="s">
        <v>6153</v>
      </c>
      <c r="P2404">
        <v>0</v>
      </c>
      <c r="Q2404" t="s">
        <v>808</v>
      </c>
      <c r="R2404" s="1">
        <v>0</v>
      </c>
      <c r="S2404" s="3">
        <v>0</v>
      </c>
      <c r="T2404"/>
      <c r="U2404"/>
      <c r="V2404"/>
      <c r="W2404"/>
      <c r="X2404"/>
      <c r="Y2404"/>
      <c r="AA2404"/>
    </row>
    <row r="2405" spans="1:27" x14ac:dyDescent="0.35">
      <c r="A2405" t="s">
        <v>5447</v>
      </c>
      <c r="B2405" t="s">
        <v>143</v>
      </c>
      <c r="C2405">
        <v>0</v>
      </c>
      <c r="D2405" s="4">
        <v>1</v>
      </c>
      <c r="E2405" s="3">
        <v>0</v>
      </c>
      <c r="F2405">
        <v>1</v>
      </c>
      <c r="G2405" s="1">
        <v>1</v>
      </c>
      <c r="H2405">
        <v>0</v>
      </c>
      <c r="I2405" s="4">
        <v>1</v>
      </c>
      <c r="J2405" s="3">
        <v>0</v>
      </c>
      <c r="K2405">
        <v>1</v>
      </c>
      <c r="L2405" s="1">
        <v>1</v>
      </c>
      <c r="M2405" s="4">
        <v>-1</v>
      </c>
      <c r="N2405" s="4">
        <v>-1</v>
      </c>
      <c r="O2405" t="s">
        <v>6153</v>
      </c>
      <c r="P2405">
        <v>0</v>
      </c>
      <c r="Q2405" t="s">
        <v>808</v>
      </c>
      <c r="R2405" s="1">
        <v>0</v>
      </c>
      <c r="S2405" s="3">
        <v>0</v>
      </c>
      <c r="T2405"/>
      <c r="U2405"/>
      <c r="V2405"/>
      <c r="W2405"/>
      <c r="X2405"/>
      <c r="Y2405"/>
      <c r="AA2405"/>
    </row>
    <row r="2406" spans="1:27" x14ac:dyDescent="0.35">
      <c r="A2406" t="s">
        <v>5448</v>
      </c>
      <c r="B2406" t="s">
        <v>505</v>
      </c>
      <c r="C2406">
        <v>0</v>
      </c>
      <c r="D2406" s="4">
        <v>1</v>
      </c>
      <c r="E2406" s="3">
        <v>0</v>
      </c>
      <c r="F2406">
        <v>1</v>
      </c>
      <c r="G2406" s="1">
        <v>1</v>
      </c>
      <c r="H2406">
        <v>0</v>
      </c>
      <c r="I2406" s="4">
        <v>1</v>
      </c>
      <c r="J2406" s="3">
        <v>0</v>
      </c>
      <c r="K2406">
        <v>1</v>
      </c>
      <c r="L2406" s="1">
        <v>1</v>
      </c>
      <c r="M2406" s="4">
        <v>-1</v>
      </c>
      <c r="N2406" s="4">
        <v>-1</v>
      </c>
      <c r="O2406" t="s">
        <v>6153</v>
      </c>
      <c r="P2406">
        <v>0</v>
      </c>
      <c r="Q2406" t="s">
        <v>808</v>
      </c>
      <c r="R2406" s="1">
        <v>0</v>
      </c>
      <c r="S2406" s="3">
        <v>0</v>
      </c>
      <c r="T2406"/>
      <c r="U2406"/>
      <c r="V2406"/>
      <c r="W2406"/>
      <c r="X2406"/>
      <c r="Y2406"/>
      <c r="AA2406"/>
    </row>
    <row r="2407" spans="1:27" x14ac:dyDescent="0.35">
      <c r="A2407" t="s">
        <v>5450</v>
      </c>
      <c r="B2407" t="s">
        <v>400</v>
      </c>
      <c r="C2407">
        <v>0</v>
      </c>
      <c r="D2407" s="4">
        <v>1</v>
      </c>
      <c r="E2407" s="3">
        <v>0</v>
      </c>
      <c r="F2407">
        <v>1</v>
      </c>
      <c r="G2407" s="1">
        <v>1</v>
      </c>
      <c r="H2407">
        <v>0</v>
      </c>
      <c r="I2407" s="4">
        <v>1</v>
      </c>
      <c r="J2407" s="3">
        <v>0</v>
      </c>
      <c r="K2407">
        <v>1</v>
      </c>
      <c r="L2407" s="1">
        <v>1</v>
      </c>
      <c r="M2407" s="4">
        <v>-1</v>
      </c>
      <c r="N2407" s="4">
        <v>-1</v>
      </c>
      <c r="O2407" t="s">
        <v>6153</v>
      </c>
      <c r="P2407">
        <v>0</v>
      </c>
      <c r="Q2407" t="s">
        <v>808</v>
      </c>
      <c r="R2407" s="1">
        <v>0</v>
      </c>
      <c r="S2407" s="3">
        <v>0</v>
      </c>
      <c r="T2407"/>
      <c r="U2407"/>
      <c r="V2407"/>
      <c r="W2407"/>
      <c r="X2407"/>
      <c r="Y2407"/>
      <c r="AA2407"/>
    </row>
    <row r="2408" spans="1:27" x14ac:dyDescent="0.35">
      <c r="A2408" t="s">
        <v>5451</v>
      </c>
      <c r="B2408" t="s">
        <v>143</v>
      </c>
      <c r="C2408">
        <v>0</v>
      </c>
      <c r="D2408" s="4">
        <v>1</v>
      </c>
      <c r="E2408" s="3">
        <v>0</v>
      </c>
      <c r="F2408">
        <v>1</v>
      </c>
      <c r="G2408" s="1">
        <v>1</v>
      </c>
      <c r="H2408">
        <v>0</v>
      </c>
      <c r="I2408" s="4">
        <v>1</v>
      </c>
      <c r="J2408" s="3">
        <v>0</v>
      </c>
      <c r="K2408">
        <v>1</v>
      </c>
      <c r="L2408" s="1">
        <v>1</v>
      </c>
      <c r="M2408" s="4">
        <v>-1</v>
      </c>
      <c r="N2408" s="4">
        <v>-1</v>
      </c>
      <c r="O2408" t="s">
        <v>6153</v>
      </c>
      <c r="P2408">
        <v>0</v>
      </c>
      <c r="Q2408" t="s">
        <v>808</v>
      </c>
      <c r="R2408" s="1">
        <v>0</v>
      </c>
      <c r="S2408" s="3">
        <v>0</v>
      </c>
      <c r="T2408"/>
      <c r="U2408"/>
      <c r="V2408"/>
      <c r="W2408"/>
      <c r="X2408"/>
      <c r="Y2408"/>
      <c r="AA2408"/>
    </row>
    <row r="2409" spans="1:27" x14ac:dyDescent="0.35">
      <c r="A2409" t="s">
        <v>5452</v>
      </c>
      <c r="B2409" t="s">
        <v>143</v>
      </c>
      <c r="C2409">
        <v>0</v>
      </c>
      <c r="D2409" s="4">
        <v>1</v>
      </c>
      <c r="E2409" s="3">
        <v>0</v>
      </c>
      <c r="F2409">
        <v>0</v>
      </c>
      <c r="G2409" s="1">
        <v>0</v>
      </c>
      <c r="H2409">
        <v>0</v>
      </c>
      <c r="I2409" s="4">
        <v>1</v>
      </c>
      <c r="J2409" s="3">
        <v>0</v>
      </c>
      <c r="K2409">
        <v>0</v>
      </c>
      <c r="L2409" s="1">
        <v>0</v>
      </c>
      <c r="M2409" s="4">
        <v>-1</v>
      </c>
      <c r="N2409" s="4">
        <v>-1</v>
      </c>
      <c r="O2409" t="s">
        <v>6153</v>
      </c>
      <c r="P2409">
        <v>0</v>
      </c>
      <c r="Q2409" t="s">
        <v>808</v>
      </c>
      <c r="R2409" s="1">
        <v>0</v>
      </c>
      <c r="S2409" s="3">
        <v>0</v>
      </c>
      <c r="T2409"/>
      <c r="U2409"/>
      <c r="V2409"/>
      <c r="W2409"/>
      <c r="X2409"/>
      <c r="Y2409"/>
      <c r="AA2409"/>
    </row>
    <row r="2410" spans="1:27" x14ac:dyDescent="0.35">
      <c r="A2410" t="s">
        <v>5454</v>
      </c>
      <c r="B2410" t="s">
        <v>625</v>
      </c>
      <c r="C2410">
        <v>0</v>
      </c>
      <c r="D2410" s="4">
        <v>1</v>
      </c>
      <c r="E2410" s="3">
        <v>0</v>
      </c>
      <c r="F2410">
        <v>1</v>
      </c>
      <c r="G2410" s="1">
        <v>1</v>
      </c>
      <c r="H2410">
        <v>0</v>
      </c>
      <c r="I2410" s="4">
        <v>1</v>
      </c>
      <c r="J2410" s="3">
        <v>0</v>
      </c>
      <c r="K2410">
        <v>1</v>
      </c>
      <c r="L2410" s="1">
        <v>1</v>
      </c>
      <c r="M2410" s="4">
        <v>-1</v>
      </c>
      <c r="N2410" s="4">
        <v>-1</v>
      </c>
      <c r="O2410" t="s">
        <v>6153</v>
      </c>
      <c r="P2410">
        <v>0</v>
      </c>
      <c r="Q2410" t="s">
        <v>808</v>
      </c>
      <c r="R2410" s="1">
        <v>0</v>
      </c>
      <c r="S2410" s="3">
        <v>0</v>
      </c>
      <c r="T2410"/>
      <c r="U2410"/>
      <c r="V2410"/>
      <c r="W2410"/>
      <c r="X2410"/>
      <c r="Y2410"/>
      <c r="AA2410"/>
    </row>
    <row r="2411" spans="1:27" x14ac:dyDescent="0.35">
      <c r="A2411" t="s">
        <v>5455</v>
      </c>
      <c r="B2411" t="s">
        <v>236</v>
      </c>
      <c r="C2411">
        <v>0</v>
      </c>
      <c r="D2411" s="4">
        <v>1</v>
      </c>
      <c r="E2411" s="3">
        <v>0</v>
      </c>
      <c r="F2411">
        <v>1</v>
      </c>
      <c r="G2411" s="1">
        <v>1</v>
      </c>
      <c r="H2411">
        <v>0</v>
      </c>
      <c r="I2411" s="4">
        <v>1</v>
      </c>
      <c r="J2411" s="3">
        <v>0</v>
      </c>
      <c r="K2411">
        <v>1</v>
      </c>
      <c r="L2411" s="1">
        <v>1</v>
      </c>
      <c r="M2411" s="4">
        <v>-1</v>
      </c>
      <c r="N2411" s="4">
        <v>-1</v>
      </c>
      <c r="O2411" t="s">
        <v>6153</v>
      </c>
      <c r="P2411">
        <v>0</v>
      </c>
      <c r="Q2411" t="s">
        <v>808</v>
      </c>
      <c r="R2411" s="1">
        <v>0</v>
      </c>
      <c r="S2411" s="3">
        <v>0</v>
      </c>
      <c r="T2411"/>
      <c r="U2411"/>
      <c r="V2411"/>
      <c r="W2411"/>
      <c r="X2411"/>
      <c r="Y2411"/>
      <c r="AA2411"/>
    </row>
    <row r="2412" spans="1:27" x14ac:dyDescent="0.35">
      <c r="A2412" t="s">
        <v>5460</v>
      </c>
      <c r="B2412" t="s">
        <v>761</v>
      </c>
      <c r="C2412">
        <v>0</v>
      </c>
      <c r="D2412" s="4">
        <v>1</v>
      </c>
      <c r="E2412" s="3">
        <v>0</v>
      </c>
      <c r="F2412">
        <v>1</v>
      </c>
      <c r="G2412" s="1">
        <v>1</v>
      </c>
      <c r="H2412">
        <v>0</v>
      </c>
      <c r="I2412" s="4">
        <v>1</v>
      </c>
      <c r="J2412" s="3">
        <v>0</v>
      </c>
      <c r="K2412">
        <v>1</v>
      </c>
      <c r="L2412" s="1">
        <v>1</v>
      </c>
      <c r="M2412" s="4">
        <v>-1</v>
      </c>
      <c r="N2412" s="4">
        <v>-1</v>
      </c>
      <c r="O2412" t="s">
        <v>6153</v>
      </c>
      <c r="P2412">
        <v>0</v>
      </c>
      <c r="Q2412" t="s">
        <v>808</v>
      </c>
      <c r="R2412" s="1">
        <v>0</v>
      </c>
      <c r="S2412" s="3">
        <v>0</v>
      </c>
      <c r="T2412"/>
      <c r="U2412"/>
      <c r="V2412"/>
      <c r="W2412"/>
      <c r="X2412"/>
      <c r="Y2412"/>
      <c r="AA2412"/>
    </row>
    <row r="2413" spans="1:27" x14ac:dyDescent="0.35">
      <c r="A2413" t="s">
        <v>5461</v>
      </c>
      <c r="B2413" t="s">
        <v>143</v>
      </c>
      <c r="C2413">
        <v>0</v>
      </c>
      <c r="D2413" s="4">
        <v>1</v>
      </c>
      <c r="E2413" s="3">
        <v>0</v>
      </c>
      <c r="F2413">
        <v>0</v>
      </c>
      <c r="G2413" s="1">
        <v>0</v>
      </c>
      <c r="H2413">
        <v>0</v>
      </c>
      <c r="I2413" s="4">
        <v>1</v>
      </c>
      <c r="J2413" s="3">
        <v>0</v>
      </c>
      <c r="K2413">
        <v>0</v>
      </c>
      <c r="L2413" s="1">
        <v>0</v>
      </c>
      <c r="M2413" s="4">
        <v>-1</v>
      </c>
      <c r="N2413" s="4">
        <v>-1</v>
      </c>
      <c r="O2413" t="s">
        <v>6153</v>
      </c>
      <c r="P2413">
        <v>0</v>
      </c>
      <c r="Q2413" t="s">
        <v>808</v>
      </c>
      <c r="R2413" s="1">
        <v>0</v>
      </c>
      <c r="S2413" s="3">
        <v>0</v>
      </c>
      <c r="T2413"/>
      <c r="U2413"/>
      <c r="V2413"/>
      <c r="W2413"/>
      <c r="X2413"/>
      <c r="Y2413"/>
      <c r="AA2413"/>
    </row>
    <row r="2414" spans="1:27" x14ac:dyDescent="0.35">
      <c r="A2414" t="s">
        <v>5462</v>
      </c>
      <c r="B2414" t="s">
        <v>70</v>
      </c>
      <c r="C2414">
        <v>0</v>
      </c>
      <c r="D2414" s="4">
        <v>1</v>
      </c>
      <c r="E2414" s="3">
        <v>0</v>
      </c>
      <c r="F2414">
        <v>1</v>
      </c>
      <c r="G2414" s="1">
        <v>1</v>
      </c>
      <c r="H2414">
        <v>0</v>
      </c>
      <c r="I2414" s="4">
        <v>1</v>
      </c>
      <c r="J2414" s="3">
        <v>0</v>
      </c>
      <c r="K2414">
        <v>1</v>
      </c>
      <c r="L2414" s="1">
        <v>1</v>
      </c>
      <c r="M2414" s="4">
        <v>-1</v>
      </c>
      <c r="N2414" s="4">
        <v>-1</v>
      </c>
      <c r="O2414" t="s">
        <v>6153</v>
      </c>
      <c r="P2414">
        <v>0</v>
      </c>
      <c r="Q2414" t="s">
        <v>808</v>
      </c>
      <c r="R2414" s="1">
        <v>0</v>
      </c>
      <c r="S2414" s="3">
        <v>0</v>
      </c>
      <c r="T2414"/>
      <c r="U2414"/>
      <c r="V2414"/>
      <c r="W2414"/>
      <c r="X2414"/>
      <c r="Y2414"/>
      <c r="AA2414"/>
    </row>
    <row r="2415" spans="1:27" x14ac:dyDescent="0.35">
      <c r="A2415" t="s">
        <v>5469</v>
      </c>
      <c r="B2415" t="s">
        <v>178</v>
      </c>
      <c r="C2415">
        <v>0</v>
      </c>
      <c r="D2415" s="4">
        <v>1</v>
      </c>
      <c r="E2415" s="3">
        <v>0</v>
      </c>
      <c r="F2415">
        <v>1</v>
      </c>
      <c r="G2415" s="1">
        <v>1</v>
      </c>
      <c r="H2415">
        <v>0</v>
      </c>
      <c r="I2415" s="4">
        <v>1</v>
      </c>
      <c r="J2415" s="3">
        <v>0</v>
      </c>
      <c r="K2415">
        <v>1</v>
      </c>
      <c r="L2415" s="1">
        <v>1</v>
      </c>
      <c r="M2415" s="4">
        <v>-1</v>
      </c>
      <c r="N2415" s="4">
        <v>-1</v>
      </c>
      <c r="O2415" t="s">
        <v>6153</v>
      </c>
      <c r="P2415">
        <v>0</v>
      </c>
      <c r="Q2415" t="s">
        <v>808</v>
      </c>
      <c r="R2415" s="1">
        <v>0</v>
      </c>
      <c r="S2415" s="3">
        <v>0</v>
      </c>
      <c r="T2415"/>
      <c r="U2415"/>
      <c r="V2415"/>
      <c r="W2415"/>
      <c r="X2415"/>
      <c r="Y2415"/>
      <c r="AA2415"/>
    </row>
    <row r="2416" spans="1:27" x14ac:dyDescent="0.35">
      <c r="A2416" t="s">
        <v>5471</v>
      </c>
      <c r="B2416" t="s">
        <v>178</v>
      </c>
      <c r="C2416">
        <v>0</v>
      </c>
      <c r="D2416" s="4">
        <v>1</v>
      </c>
      <c r="E2416" s="3">
        <v>0</v>
      </c>
      <c r="F2416">
        <v>1</v>
      </c>
      <c r="G2416" s="1">
        <v>1</v>
      </c>
      <c r="H2416">
        <v>0</v>
      </c>
      <c r="I2416" s="4">
        <v>1</v>
      </c>
      <c r="J2416" s="3">
        <v>0</v>
      </c>
      <c r="K2416">
        <v>1</v>
      </c>
      <c r="L2416" s="1">
        <v>1</v>
      </c>
      <c r="M2416" s="4">
        <v>-1</v>
      </c>
      <c r="N2416" s="4">
        <v>-1</v>
      </c>
      <c r="O2416" t="s">
        <v>6153</v>
      </c>
      <c r="P2416">
        <v>0</v>
      </c>
      <c r="Q2416" t="s">
        <v>808</v>
      </c>
      <c r="R2416" s="1">
        <v>0</v>
      </c>
      <c r="S2416" s="3">
        <v>0</v>
      </c>
      <c r="T2416"/>
      <c r="U2416"/>
      <c r="V2416"/>
      <c r="W2416"/>
      <c r="X2416"/>
      <c r="Y2416"/>
      <c r="AA2416"/>
    </row>
    <row r="2417" spans="1:27" x14ac:dyDescent="0.35">
      <c r="A2417" t="s">
        <v>5473</v>
      </c>
      <c r="B2417" t="s">
        <v>485</v>
      </c>
      <c r="C2417">
        <v>0</v>
      </c>
      <c r="D2417" s="4">
        <v>1</v>
      </c>
      <c r="E2417" s="3">
        <v>0</v>
      </c>
      <c r="F2417">
        <v>1</v>
      </c>
      <c r="G2417" s="1">
        <v>1</v>
      </c>
      <c r="H2417">
        <v>0</v>
      </c>
      <c r="I2417" s="4">
        <v>1</v>
      </c>
      <c r="J2417" s="3">
        <v>0</v>
      </c>
      <c r="K2417">
        <v>1</v>
      </c>
      <c r="L2417" s="1">
        <v>1</v>
      </c>
      <c r="M2417" s="4">
        <v>-1</v>
      </c>
      <c r="N2417" s="4">
        <v>-1</v>
      </c>
      <c r="O2417" t="s">
        <v>6153</v>
      </c>
      <c r="P2417">
        <v>0</v>
      </c>
      <c r="Q2417" t="s">
        <v>808</v>
      </c>
      <c r="R2417" s="1">
        <v>0</v>
      </c>
      <c r="S2417" s="3">
        <v>0</v>
      </c>
      <c r="T2417"/>
      <c r="U2417"/>
      <c r="V2417"/>
      <c r="W2417"/>
      <c r="X2417"/>
      <c r="Y2417"/>
      <c r="AA2417"/>
    </row>
    <row r="2418" spans="1:27" x14ac:dyDescent="0.35">
      <c r="A2418" t="s">
        <v>5475</v>
      </c>
      <c r="B2418" t="s">
        <v>473</v>
      </c>
      <c r="C2418">
        <v>0</v>
      </c>
      <c r="D2418" s="4">
        <v>1</v>
      </c>
      <c r="E2418" s="3">
        <v>0</v>
      </c>
      <c r="F2418">
        <v>1</v>
      </c>
      <c r="G2418" s="1">
        <v>1</v>
      </c>
      <c r="H2418">
        <v>0</v>
      </c>
      <c r="I2418" s="4">
        <v>1</v>
      </c>
      <c r="J2418" s="3">
        <v>0</v>
      </c>
      <c r="K2418">
        <v>1</v>
      </c>
      <c r="L2418" s="1">
        <v>1</v>
      </c>
      <c r="M2418" s="4">
        <v>-1</v>
      </c>
      <c r="N2418" s="4">
        <v>-1</v>
      </c>
      <c r="O2418" t="s">
        <v>6153</v>
      </c>
      <c r="P2418">
        <v>0</v>
      </c>
      <c r="Q2418" t="s">
        <v>808</v>
      </c>
      <c r="R2418" s="1">
        <v>0</v>
      </c>
      <c r="S2418" s="3">
        <v>0</v>
      </c>
      <c r="T2418"/>
      <c r="U2418"/>
      <c r="V2418"/>
      <c r="W2418"/>
      <c r="X2418"/>
      <c r="Y2418"/>
      <c r="AA2418"/>
    </row>
    <row r="2419" spans="1:27" x14ac:dyDescent="0.35">
      <c r="A2419" t="s">
        <v>5477</v>
      </c>
      <c r="B2419" t="s">
        <v>221</v>
      </c>
      <c r="C2419">
        <v>0</v>
      </c>
      <c r="D2419" s="4">
        <v>1</v>
      </c>
      <c r="E2419" s="3">
        <v>0</v>
      </c>
      <c r="F2419">
        <v>1</v>
      </c>
      <c r="G2419" s="1">
        <v>1</v>
      </c>
      <c r="H2419">
        <v>0</v>
      </c>
      <c r="I2419" s="4">
        <v>1</v>
      </c>
      <c r="J2419" s="3">
        <v>0</v>
      </c>
      <c r="K2419">
        <v>1</v>
      </c>
      <c r="L2419" s="1">
        <v>1</v>
      </c>
      <c r="M2419" s="4">
        <v>-1</v>
      </c>
      <c r="N2419" s="4">
        <v>-1</v>
      </c>
      <c r="O2419" t="s">
        <v>6153</v>
      </c>
      <c r="P2419">
        <v>0</v>
      </c>
      <c r="Q2419" t="s">
        <v>808</v>
      </c>
      <c r="R2419" s="1">
        <v>0</v>
      </c>
      <c r="S2419" s="3">
        <v>0</v>
      </c>
      <c r="T2419"/>
      <c r="U2419"/>
      <c r="V2419"/>
      <c r="W2419"/>
      <c r="X2419"/>
      <c r="Y2419"/>
      <c r="AA2419"/>
    </row>
    <row r="2420" spans="1:27" x14ac:dyDescent="0.35">
      <c r="A2420" t="s">
        <v>5479</v>
      </c>
      <c r="B2420" t="s">
        <v>743</v>
      </c>
      <c r="C2420">
        <v>0</v>
      </c>
      <c r="D2420" s="4">
        <v>1</v>
      </c>
      <c r="E2420" s="3">
        <v>0</v>
      </c>
      <c r="F2420">
        <v>1</v>
      </c>
      <c r="G2420" s="1">
        <v>1</v>
      </c>
      <c r="H2420">
        <v>0</v>
      </c>
      <c r="I2420" s="4">
        <v>1</v>
      </c>
      <c r="J2420" s="3">
        <v>0</v>
      </c>
      <c r="K2420">
        <v>1</v>
      </c>
      <c r="L2420" s="1">
        <v>1</v>
      </c>
      <c r="M2420" s="4">
        <v>-1</v>
      </c>
      <c r="N2420" s="4">
        <v>-1</v>
      </c>
      <c r="O2420" t="s">
        <v>6153</v>
      </c>
      <c r="P2420">
        <v>0</v>
      </c>
      <c r="Q2420" t="s">
        <v>808</v>
      </c>
      <c r="R2420" s="1">
        <v>0</v>
      </c>
      <c r="S2420" s="3">
        <v>0</v>
      </c>
      <c r="T2420"/>
      <c r="U2420"/>
      <c r="V2420"/>
      <c r="W2420"/>
      <c r="X2420"/>
      <c r="Y2420"/>
      <c r="AA2420"/>
    </row>
    <row r="2421" spans="1:27" x14ac:dyDescent="0.35">
      <c r="A2421" t="s">
        <v>5480</v>
      </c>
      <c r="B2421" t="s">
        <v>473</v>
      </c>
      <c r="C2421">
        <v>0</v>
      </c>
      <c r="D2421" s="4">
        <v>1</v>
      </c>
      <c r="E2421" s="3">
        <v>0</v>
      </c>
      <c r="F2421">
        <v>1</v>
      </c>
      <c r="G2421" s="1">
        <v>1</v>
      </c>
      <c r="H2421">
        <v>0</v>
      </c>
      <c r="I2421" s="4">
        <v>1</v>
      </c>
      <c r="J2421" s="3">
        <v>0</v>
      </c>
      <c r="K2421">
        <v>1</v>
      </c>
      <c r="L2421" s="1">
        <v>1</v>
      </c>
      <c r="M2421" s="4">
        <v>-1</v>
      </c>
      <c r="N2421" s="4">
        <v>-1</v>
      </c>
      <c r="O2421" t="s">
        <v>6153</v>
      </c>
      <c r="P2421">
        <v>0</v>
      </c>
      <c r="Q2421" t="s">
        <v>808</v>
      </c>
      <c r="R2421" s="1">
        <v>0</v>
      </c>
      <c r="S2421" s="3">
        <v>0</v>
      </c>
      <c r="T2421"/>
      <c r="U2421"/>
      <c r="V2421"/>
      <c r="W2421"/>
      <c r="X2421"/>
      <c r="Y2421"/>
      <c r="AA2421"/>
    </row>
    <row r="2422" spans="1:27" x14ac:dyDescent="0.35">
      <c r="A2422" t="s">
        <v>5481</v>
      </c>
      <c r="B2422" t="s">
        <v>640</v>
      </c>
      <c r="C2422">
        <v>0</v>
      </c>
      <c r="D2422" s="4">
        <v>1</v>
      </c>
      <c r="E2422" s="3">
        <v>0</v>
      </c>
      <c r="F2422">
        <v>1</v>
      </c>
      <c r="G2422" s="1">
        <v>1</v>
      </c>
      <c r="H2422">
        <v>0</v>
      </c>
      <c r="I2422" s="4">
        <v>1</v>
      </c>
      <c r="J2422" s="3">
        <v>0</v>
      </c>
      <c r="K2422">
        <v>1</v>
      </c>
      <c r="L2422" s="1">
        <v>1</v>
      </c>
      <c r="M2422" s="4">
        <v>-1</v>
      </c>
      <c r="N2422" s="4">
        <v>-1</v>
      </c>
      <c r="O2422" t="s">
        <v>6153</v>
      </c>
      <c r="P2422">
        <v>0</v>
      </c>
      <c r="Q2422" t="s">
        <v>808</v>
      </c>
      <c r="R2422" s="1">
        <v>0</v>
      </c>
      <c r="S2422" s="3">
        <v>0</v>
      </c>
      <c r="T2422"/>
      <c r="U2422"/>
      <c r="V2422"/>
      <c r="W2422"/>
      <c r="X2422"/>
      <c r="Y2422"/>
      <c r="AA2422"/>
    </row>
    <row r="2423" spans="1:27" x14ac:dyDescent="0.35">
      <c r="A2423" t="s">
        <v>5482</v>
      </c>
      <c r="B2423" t="s">
        <v>473</v>
      </c>
      <c r="C2423">
        <v>0</v>
      </c>
      <c r="D2423" s="4">
        <v>1</v>
      </c>
      <c r="E2423" s="3">
        <v>0</v>
      </c>
      <c r="F2423">
        <v>1</v>
      </c>
      <c r="G2423" s="1">
        <v>1</v>
      </c>
      <c r="H2423">
        <v>0</v>
      </c>
      <c r="I2423" s="4">
        <v>1</v>
      </c>
      <c r="J2423" s="3">
        <v>0</v>
      </c>
      <c r="K2423">
        <v>1</v>
      </c>
      <c r="L2423" s="1">
        <v>1</v>
      </c>
      <c r="M2423" s="4">
        <v>-1</v>
      </c>
      <c r="N2423" s="4">
        <v>-1</v>
      </c>
      <c r="O2423" t="s">
        <v>6153</v>
      </c>
      <c r="P2423">
        <v>0</v>
      </c>
      <c r="Q2423" t="s">
        <v>808</v>
      </c>
      <c r="R2423" s="1">
        <v>0</v>
      </c>
      <c r="S2423" s="3">
        <v>0</v>
      </c>
      <c r="T2423"/>
      <c r="U2423"/>
      <c r="V2423"/>
      <c r="W2423"/>
      <c r="X2423"/>
      <c r="Y2423"/>
      <c r="AA2423"/>
    </row>
    <row r="2424" spans="1:27" x14ac:dyDescent="0.35">
      <c r="A2424" t="s">
        <v>5483</v>
      </c>
      <c r="B2424" t="s">
        <v>473</v>
      </c>
      <c r="C2424">
        <v>0</v>
      </c>
      <c r="D2424" s="4">
        <v>1</v>
      </c>
      <c r="E2424" s="3">
        <v>0</v>
      </c>
      <c r="F2424">
        <v>1</v>
      </c>
      <c r="G2424" s="1">
        <v>1</v>
      </c>
      <c r="H2424">
        <v>0</v>
      </c>
      <c r="I2424" s="4">
        <v>1</v>
      </c>
      <c r="J2424" s="3">
        <v>0</v>
      </c>
      <c r="K2424">
        <v>1</v>
      </c>
      <c r="L2424" s="1">
        <v>1</v>
      </c>
      <c r="M2424" s="4">
        <v>-1</v>
      </c>
      <c r="N2424" s="4">
        <v>-1</v>
      </c>
      <c r="O2424" t="s">
        <v>6153</v>
      </c>
      <c r="P2424">
        <v>0</v>
      </c>
      <c r="Q2424" t="s">
        <v>808</v>
      </c>
      <c r="R2424" s="1">
        <v>0</v>
      </c>
      <c r="S2424" s="3">
        <v>0</v>
      </c>
      <c r="T2424"/>
      <c r="U2424"/>
      <c r="V2424"/>
      <c r="W2424"/>
      <c r="X2424"/>
      <c r="Y2424"/>
      <c r="AA2424"/>
    </row>
    <row r="2425" spans="1:27" x14ac:dyDescent="0.35">
      <c r="A2425" t="s">
        <v>5489</v>
      </c>
      <c r="B2425" t="s">
        <v>491</v>
      </c>
      <c r="C2425">
        <v>0</v>
      </c>
      <c r="D2425" s="4">
        <v>1</v>
      </c>
      <c r="E2425" s="3">
        <v>0</v>
      </c>
      <c r="F2425">
        <v>1</v>
      </c>
      <c r="G2425" s="1">
        <v>1</v>
      </c>
      <c r="H2425">
        <v>0</v>
      </c>
      <c r="I2425" s="4">
        <v>1</v>
      </c>
      <c r="J2425" s="3">
        <v>0</v>
      </c>
      <c r="K2425">
        <v>1</v>
      </c>
      <c r="L2425" s="1">
        <v>1</v>
      </c>
      <c r="M2425" s="4">
        <v>-1</v>
      </c>
      <c r="N2425" s="4">
        <v>-1</v>
      </c>
      <c r="O2425" t="s">
        <v>6153</v>
      </c>
      <c r="P2425">
        <v>0</v>
      </c>
      <c r="Q2425" t="s">
        <v>808</v>
      </c>
      <c r="R2425" s="1">
        <v>0</v>
      </c>
      <c r="S2425" s="3">
        <v>0</v>
      </c>
      <c r="T2425"/>
      <c r="U2425"/>
      <c r="V2425"/>
      <c r="W2425"/>
      <c r="X2425"/>
      <c r="Y2425"/>
      <c r="AA2425"/>
    </row>
    <row r="2426" spans="1:27" x14ac:dyDescent="0.35">
      <c r="A2426" t="s">
        <v>5491</v>
      </c>
      <c r="B2426" t="s">
        <v>229</v>
      </c>
      <c r="C2426">
        <v>0</v>
      </c>
      <c r="D2426" s="4">
        <v>1</v>
      </c>
      <c r="E2426" s="3">
        <v>0</v>
      </c>
      <c r="F2426">
        <v>1</v>
      </c>
      <c r="G2426" s="1">
        <v>1</v>
      </c>
      <c r="H2426">
        <v>0</v>
      </c>
      <c r="I2426" s="4">
        <v>1</v>
      </c>
      <c r="J2426" s="3">
        <v>0</v>
      </c>
      <c r="K2426">
        <v>1</v>
      </c>
      <c r="L2426" s="1">
        <v>1</v>
      </c>
      <c r="M2426" s="4">
        <v>-1</v>
      </c>
      <c r="N2426" s="4">
        <v>-1</v>
      </c>
      <c r="O2426" t="s">
        <v>6153</v>
      </c>
      <c r="P2426">
        <v>0</v>
      </c>
      <c r="Q2426" t="s">
        <v>808</v>
      </c>
      <c r="R2426" s="1">
        <v>0</v>
      </c>
      <c r="S2426" s="3">
        <v>0</v>
      </c>
      <c r="T2426"/>
      <c r="U2426"/>
      <c r="V2426"/>
      <c r="W2426"/>
      <c r="X2426"/>
      <c r="Y2426"/>
      <c r="AA2426"/>
    </row>
    <row r="2427" spans="1:27" x14ac:dyDescent="0.35">
      <c r="A2427" t="s">
        <v>5494</v>
      </c>
      <c r="B2427" t="s">
        <v>750</v>
      </c>
      <c r="C2427">
        <v>0</v>
      </c>
      <c r="D2427" s="4">
        <v>1</v>
      </c>
      <c r="E2427" s="3">
        <v>0</v>
      </c>
      <c r="F2427">
        <v>1</v>
      </c>
      <c r="G2427" s="1">
        <v>1</v>
      </c>
      <c r="H2427">
        <v>0</v>
      </c>
      <c r="I2427" s="4">
        <v>1</v>
      </c>
      <c r="J2427" s="3">
        <v>0</v>
      </c>
      <c r="K2427">
        <v>1</v>
      </c>
      <c r="L2427" s="1">
        <v>1</v>
      </c>
      <c r="M2427" s="4">
        <v>-1</v>
      </c>
      <c r="N2427" s="4">
        <v>-1</v>
      </c>
      <c r="O2427" t="s">
        <v>6153</v>
      </c>
      <c r="P2427">
        <v>0</v>
      </c>
      <c r="Q2427" t="s">
        <v>808</v>
      </c>
      <c r="R2427" s="1">
        <v>0</v>
      </c>
      <c r="S2427" s="3">
        <v>0</v>
      </c>
      <c r="T2427"/>
      <c r="U2427"/>
      <c r="V2427"/>
      <c r="W2427"/>
      <c r="X2427"/>
      <c r="Y2427"/>
      <c r="AA2427"/>
    </row>
    <row r="2428" spans="1:27" x14ac:dyDescent="0.35">
      <c r="A2428" t="s">
        <v>5496</v>
      </c>
      <c r="B2428" t="s">
        <v>373</v>
      </c>
      <c r="C2428">
        <v>0</v>
      </c>
      <c r="D2428" s="4">
        <v>1</v>
      </c>
      <c r="E2428" s="3">
        <v>0</v>
      </c>
      <c r="F2428">
        <v>1</v>
      </c>
      <c r="G2428" s="1">
        <v>1</v>
      </c>
      <c r="H2428">
        <v>0</v>
      </c>
      <c r="I2428" s="4">
        <v>1</v>
      </c>
      <c r="J2428" s="3">
        <v>0</v>
      </c>
      <c r="K2428">
        <v>1</v>
      </c>
      <c r="L2428" s="1">
        <v>1</v>
      </c>
      <c r="M2428" s="4">
        <v>-1</v>
      </c>
      <c r="N2428" s="4">
        <v>-1</v>
      </c>
      <c r="O2428" t="s">
        <v>6153</v>
      </c>
      <c r="P2428">
        <v>0</v>
      </c>
      <c r="Q2428" t="s">
        <v>808</v>
      </c>
      <c r="R2428" s="1">
        <v>0</v>
      </c>
      <c r="S2428" s="3">
        <v>0</v>
      </c>
      <c r="T2428"/>
      <c r="U2428"/>
      <c r="V2428"/>
      <c r="W2428"/>
      <c r="X2428"/>
      <c r="Y2428"/>
      <c r="AA2428"/>
    </row>
    <row r="2429" spans="1:27" x14ac:dyDescent="0.35">
      <c r="A2429" t="s">
        <v>5497</v>
      </c>
      <c r="B2429" t="s">
        <v>762</v>
      </c>
      <c r="C2429">
        <v>0</v>
      </c>
      <c r="D2429" s="4">
        <v>1</v>
      </c>
      <c r="E2429" s="3">
        <v>0</v>
      </c>
      <c r="F2429">
        <v>1</v>
      </c>
      <c r="G2429" s="1">
        <v>1</v>
      </c>
      <c r="H2429">
        <v>0</v>
      </c>
      <c r="I2429" s="4">
        <v>1</v>
      </c>
      <c r="J2429" s="3">
        <v>0</v>
      </c>
      <c r="K2429">
        <v>1</v>
      </c>
      <c r="L2429" s="1">
        <v>1</v>
      </c>
      <c r="M2429" s="4">
        <v>-1</v>
      </c>
      <c r="N2429" s="4">
        <v>-1</v>
      </c>
      <c r="O2429" t="s">
        <v>6153</v>
      </c>
      <c r="P2429">
        <v>0</v>
      </c>
      <c r="Q2429" t="s">
        <v>808</v>
      </c>
      <c r="R2429" s="1">
        <v>0</v>
      </c>
      <c r="S2429" s="3">
        <v>0</v>
      </c>
      <c r="T2429"/>
      <c r="U2429"/>
      <c r="V2429"/>
      <c r="W2429"/>
      <c r="X2429"/>
      <c r="Y2429"/>
      <c r="AA2429"/>
    </row>
    <row r="2430" spans="1:27" x14ac:dyDescent="0.35">
      <c r="A2430" t="s">
        <v>5498</v>
      </c>
      <c r="B2430" t="s">
        <v>400</v>
      </c>
      <c r="C2430">
        <v>0</v>
      </c>
      <c r="D2430" s="4">
        <v>1</v>
      </c>
      <c r="E2430" s="3">
        <v>0</v>
      </c>
      <c r="F2430">
        <v>1</v>
      </c>
      <c r="G2430" s="1">
        <v>1</v>
      </c>
      <c r="H2430">
        <v>0</v>
      </c>
      <c r="I2430" s="4">
        <v>1</v>
      </c>
      <c r="J2430" s="3">
        <v>0</v>
      </c>
      <c r="K2430">
        <v>1</v>
      </c>
      <c r="L2430" s="1">
        <v>1</v>
      </c>
      <c r="M2430" s="4">
        <v>-1</v>
      </c>
      <c r="N2430" s="4">
        <v>-1</v>
      </c>
      <c r="O2430" t="s">
        <v>6153</v>
      </c>
      <c r="P2430">
        <v>0</v>
      </c>
      <c r="Q2430" t="s">
        <v>808</v>
      </c>
      <c r="R2430" s="1">
        <v>0</v>
      </c>
      <c r="S2430" s="3">
        <v>0</v>
      </c>
      <c r="T2430"/>
      <c r="U2430"/>
      <c r="V2430"/>
      <c r="W2430"/>
      <c r="X2430"/>
      <c r="Y2430"/>
      <c r="AA2430"/>
    </row>
    <row r="2431" spans="1:27" x14ac:dyDescent="0.35">
      <c r="A2431" t="s">
        <v>5500</v>
      </c>
      <c r="B2431" t="s">
        <v>308</v>
      </c>
      <c r="C2431">
        <v>0</v>
      </c>
      <c r="D2431" s="4">
        <v>1</v>
      </c>
      <c r="E2431" s="3">
        <v>0</v>
      </c>
      <c r="F2431">
        <v>0</v>
      </c>
      <c r="G2431" s="1">
        <v>0</v>
      </c>
      <c r="H2431">
        <v>0</v>
      </c>
      <c r="I2431" s="4">
        <v>1</v>
      </c>
      <c r="J2431" s="3">
        <v>0</v>
      </c>
      <c r="K2431">
        <v>0</v>
      </c>
      <c r="L2431" s="1">
        <v>0</v>
      </c>
      <c r="M2431" s="4">
        <v>-1</v>
      </c>
      <c r="N2431" s="4">
        <v>-1</v>
      </c>
      <c r="O2431" t="s">
        <v>6153</v>
      </c>
      <c r="P2431">
        <v>0</v>
      </c>
      <c r="Q2431" t="s">
        <v>808</v>
      </c>
      <c r="R2431" s="1">
        <v>0</v>
      </c>
      <c r="S2431" s="3">
        <v>0</v>
      </c>
      <c r="T2431"/>
      <c r="U2431"/>
      <c r="V2431"/>
      <c r="W2431"/>
      <c r="X2431"/>
      <c r="Y2431"/>
      <c r="AA2431"/>
    </row>
    <row r="2432" spans="1:27" x14ac:dyDescent="0.35">
      <c r="A2432" t="s">
        <v>5501</v>
      </c>
      <c r="B2432" t="s">
        <v>39</v>
      </c>
      <c r="C2432">
        <v>0</v>
      </c>
      <c r="D2432" s="4">
        <v>1</v>
      </c>
      <c r="E2432" s="3">
        <v>0</v>
      </c>
      <c r="F2432">
        <v>0</v>
      </c>
      <c r="G2432" s="1">
        <v>0</v>
      </c>
      <c r="H2432">
        <v>0</v>
      </c>
      <c r="I2432" s="4">
        <v>1</v>
      </c>
      <c r="J2432" s="3">
        <v>0</v>
      </c>
      <c r="K2432">
        <v>0</v>
      </c>
      <c r="L2432" s="1">
        <v>0</v>
      </c>
      <c r="M2432" s="4">
        <v>-1</v>
      </c>
      <c r="N2432" s="4">
        <v>-1</v>
      </c>
      <c r="O2432" t="s">
        <v>6153</v>
      </c>
      <c r="P2432">
        <v>0</v>
      </c>
      <c r="Q2432" t="s">
        <v>808</v>
      </c>
      <c r="R2432" s="1">
        <v>0</v>
      </c>
      <c r="S2432" s="3">
        <v>0</v>
      </c>
      <c r="T2432"/>
      <c r="U2432"/>
      <c r="V2432"/>
      <c r="W2432"/>
      <c r="X2432"/>
      <c r="Y2432"/>
      <c r="AA2432"/>
    </row>
    <row r="2433" spans="1:27" x14ac:dyDescent="0.35">
      <c r="A2433" t="s">
        <v>5502</v>
      </c>
      <c r="B2433" t="s">
        <v>763</v>
      </c>
      <c r="C2433">
        <v>0</v>
      </c>
      <c r="D2433" s="4">
        <v>1</v>
      </c>
      <c r="E2433" s="3">
        <v>0</v>
      </c>
      <c r="F2433">
        <v>1</v>
      </c>
      <c r="G2433" s="1">
        <v>1</v>
      </c>
      <c r="H2433">
        <v>0</v>
      </c>
      <c r="I2433" s="4">
        <v>1</v>
      </c>
      <c r="J2433" s="3">
        <v>0</v>
      </c>
      <c r="K2433">
        <v>1</v>
      </c>
      <c r="L2433" s="1">
        <v>1</v>
      </c>
      <c r="M2433" s="4">
        <v>-1</v>
      </c>
      <c r="N2433" s="4">
        <v>-1</v>
      </c>
      <c r="O2433" t="s">
        <v>6153</v>
      </c>
      <c r="P2433">
        <v>0</v>
      </c>
      <c r="Q2433" t="s">
        <v>808</v>
      </c>
      <c r="R2433" s="1">
        <v>0</v>
      </c>
      <c r="S2433" s="3">
        <v>0</v>
      </c>
      <c r="T2433"/>
      <c r="U2433"/>
      <c r="V2433"/>
      <c r="W2433"/>
      <c r="X2433"/>
      <c r="Y2433"/>
      <c r="AA2433"/>
    </row>
    <row r="2434" spans="1:27" x14ac:dyDescent="0.35">
      <c r="A2434" t="s">
        <v>5506</v>
      </c>
      <c r="B2434" t="s">
        <v>373</v>
      </c>
      <c r="C2434">
        <v>0</v>
      </c>
      <c r="D2434" s="4">
        <v>1</v>
      </c>
      <c r="E2434" s="3">
        <v>0</v>
      </c>
      <c r="F2434">
        <v>1</v>
      </c>
      <c r="G2434" s="1">
        <v>1</v>
      </c>
      <c r="H2434">
        <v>0</v>
      </c>
      <c r="I2434" s="4">
        <v>1</v>
      </c>
      <c r="J2434" s="3">
        <v>0</v>
      </c>
      <c r="K2434">
        <v>1</v>
      </c>
      <c r="L2434" s="1">
        <v>1</v>
      </c>
      <c r="M2434" s="4">
        <v>-1</v>
      </c>
      <c r="N2434" s="4">
        <v>-1</v>
      </c>
      <c r="O2434" t="s">
        <v>6153</v>
      </c>
      <c r="P2434">
        <v>0</v>
      </c>
      <c r="Q2434" t="s">
        <v>808</v>
      </c>
      <c r="R2434" s="1">
        <v>0</v>
      </c>
      <c r="S2434" s="3">
        <v>0</v>
      </c>
      <c r="T2434"/>
      <c r="U2434"/>
      <c r="V2434"/>
      <c r="W2434"/>
      <c r="X2434"/>
      <c r="Y2434"/>
      <c r="AA2434"/>
    </row>
    <row r="2435" spans="1:27" x14ac:dyDescent="0.35">
      <c r="A2435" t="s">
        <v>5510</v>
      </c>
      <c r="B2435" t="s">
        <v>484</v>
      </c>
      <c r="C2435">
        <v>0</v>
      </c>
      <c r="D2435" s="4">
        <v>1</v>
      </c>
      <c r="E2435" s="3">
        <v>0</v>
      </c>
      <c r="F2435">
        <v>1</v>
      </c>
      <c r="G2435" s="1">
        <v>1</v>
      </c>
      <c r="H2435">
        <v>0</v>
      </c>
      <c r="I2435" s="4">
        <v>1</v>
      </c>
      <c r="J2435" s="3">
        <v>0</v>
      </c>
      <c r="K2435">
        <v>1</v>
      </c>
      <c r="L2435" s="1">
        <v>1</v>
      </c>
      <c r="M2435" s="4">
        <v>-1</v>
      </c>
      <c r="N2435" s="4">
        <v>-1</v>
      </c>
      <c r="O2435" t="s">
        <v>6153</v>
      </c>
      <c r="P2435">
        <v>0</v>
      </c>
      <c r="Q2435" t="s">
        <v>808</v>
      </c>
      <c r="R2435" s="1">
        <v>0</v>
      </c>
      <c r="S2435" s="3">
        <v>0</v>
      </c>
      <c r="T2435"/>
      <c r="U2435"/>
      <c r="V2435"/>
      <c r="W2435"/>
      <c r="X2435"/>
      <c r="Y2435"/>
      <c r="AA2435"/>
    </row>
    <row r="2436" spans="1:27" x14ac:dyDescent="0.35">
      <c r="A2436" t="s">
        <v>5513</v>
      </c>
      <c r="B2436" t="s">
        <v>373</v>
      </c>
      <c r="C2436">
        <v>0</v>
      </c>
      <c r="D2436" s="4">
        <v>1</v>
      </c>
      <c r="E2436" s="3">
        <v>0</v>
      </c>
      <c r="F2436">
        <v>1</v>
      </c>
      <c r="G2436" s="1">
        <v>1</v>
      </c>
      <c r="H2436">
        <v>0</v>
      </c>
      <c r="I2436" s="4">
        <v>1</v>
      </c>
      <c r="J2436" s="3">
        <v>0</v>
      </c>
      <c r="K2436">
        <v>1</v>
      </c>
      <c r="L2436" s="1">
        <v>1</v>
      </c>
      <c r="M2436" s="4">
        <v>-1</v>
      </c>
      <c r="N2436" s="4">
        <v>-1</v>
      </c>
      <c r="O2436" t="s">
        <v>6153</v>
      </c>
      <c r="P2436">
        <v>0</v>
      </c>
      <c r="Q2436" t="s">
        <v>808</v>
      </c>
      <c r="R2436" s="1">
        <v>0</v>
      </c>
      <c r="S2436" s="3">
        <v>0</v>
      </c>
      <c r="T2436"/>
      <c r="U2436"/>
      <c r="V2436"/>
      <c r="W2436"/>
      <c r="X2436"/>
      <c r="Y2436"/>
      <c r="AA2436"/>
    </row>
    <row r="2437" spans="1:27" x14ac:dyDescent="0.35">
      <c r="A2437" t="s">
        <v>5514</v>
      </c>
      <c r="B2437" t="s">
        <v>698</v>
      </c>
      <c r="C2437">
        <v>0</v>
      </c>
      <c r="D2437" s="4">
        <v>1</v>
      </c>
      <c r="E2437" s="3">
        <v>0</v>
      </c>
      <c r="F2437">
        <v>1</v>
      </c>
      <c r="G2437" s="1">
        <v>1</v>
      </c>
      <c r="H2437">
        <v>0</v>
      </c>
      <c r="I2437" s="4">
        <v>1</v>
      </c>
      <c r="J2437" s="3">
        <v>0</v>
      </c>
      <c r="K2437">
        <v>1</v>
      </c>
      <c r="L2437" s="1">
        <v>1</v>
      </c>
      <c r="M2437" s="4">
        <v>-1</v>
      </c>
      <c r="N2437" s="4">
        <v>-1</v>
      </c>
      <c r="O2437" t="s">
        <v>6153</v>
      </c>
      <c r="P2437">
        <v>0</v>
      </c>
      <c r="Q2437" t="s">
        <v>808</v>
      </c>
      <c r="R2437" s="1">
        <v>0</v>
      </c>
      <c r="S2437" s="3">
        <v>0</v>
      </c>
      <c r="T2437"/>
      <c r="U2437"/>
      <c r="V2437"/>
      <c r="W2437"/>
      <c r="X2437"/>
      <c r="Y2437"/>
      <c r="AA2437"/>
    </row>
    <row r="2438" spans="1:27" x14ac:dyDescent="0.35">
      <c r="A2438" t="s">
        <v>5516</v>
      </c>
      <c r="B2438" t="s">
        <v>373</v>
      </c>
      <c r="C2438">
        <v>0</v>
      </c>
      <c r="D2438" s="4">
        <v>1</v>
      </c>
      <c r="E2438" s="3">
        <v>0</v>
      </c>
      <c r="F2438">
        <v>1</v>
      </c>
      <c r="G2438" s="1">
        <v>1</v>
      </c>
      <c r="H2438">
        <v>0</v>
      </c>
      <c r="I2438" s="4">
        <v>1</v>
      </c>
      <c r="J2438" s="3">
        <v>0</v>
      </c>
      <c r="K2438">
        <v>1</v>
      </c>
      <c r="L2438" s="1">
        <v>1</v>
      </c>
      <c r="M2438" s="4">
        <v>-1</v>
      </c>
      <c r="N2438" s="4">
        <v>-1</v>
      </c>
      <c r="O2438" t="s">
        <v>6153</v>
      </c>
      <c r="P2438">
        <v>0</v>
      </c>
      <c r="Q2438" t="s">
        <v>808</v>
      </c>
      <c r="R2438" s="1">
        <v>0</v>
      </c>
      <c r="S2438" s="3">
        <v>0</v>
      </c>
      <c r="T2438"/>
      <c r="U2438"/>
      <c r="V2438"/>
      <c r="W2438"/>
      <c r="X2438"/>
      <c r="Y2438"/>
      <c r="AA2438"/>
    </row>
    <row r="2439" spans="1:27" x14ac:dyDescent="0.35">
      <c r="A2439" t="s">
        <v>5518</v>
      </c>
      <c r="B2439" t="s">
        <v>373</v>
      </c>
      <c r="C2439">
        <v>0</v>
      </c>
      <c r="D2439" s="4">
        <v>1</v>
      </c>
      <c r="E2439" s="3">
        <v>0</v>
      </c>
      <c r="F2439">
        <v>1</v>
      </c>
      <c r="G2439" s="1">
        <v>1</v>
      </c>
      <c r="H2439">
        <v>0</v>
      </c>
      <c r="I2439" s="4">
        <v>1</v>
      </c>
      <c r="J2439" s="3">
        <v>0</v>
      </c>
      <c r="K2439">
        <v>1</v>
      </c>
      <c r="L2439" s="1">
        <v>1</v>
      </c>
      <c r="M2439" s="4">
        <v>-1</v>
      </c>
      <c r="N2439" s="4">
        <v>-1</v>
      </c>
      <c r="O2439" t="s">
        <v>6153</v>
      </c>
      <c r="P2439">
        <v>0</v>
      </c>
      <c r="Q2439" t="s">
        <v>808</v>
      </c>
      <c r="R2439" s="1">
        <v>0</v>
      </c>
      <c r="S2439" s="3">
        <v>0</v>
      </c>
      <c r="T2439"/>
      <c r="U2439"/>
      <c r="V2439"/>
      <c r="W2439"/>
      <c r="X2439"/>
      <c r="Y2439"/>
      <c r="AA2439"/>
    </row>
    <row r="2440" spans="1:27" x14ac:dyDescent="0.35">
      <c r="A2440" t="s">
        <v>5520</v>
      </c>
      <c r="B2440" t="s">
        <v>373</v>
      </c>
      <c r="C2440">
        <v>0</v>
      </c>
      <c r="D2440" s="4">
        <v>1</v>
      </c>
      <c r="E2440" s="3">
        <v>0</v>
      </c>
      <c r="F2440">
        <v>1</v>
      </c>
      <c r="G2440" s="1">
        <v>1</v>
      </c>
      <c r="H2440">
        <v>0</v>
      </c>
      <c r="I2440" s="4">
        <v>1</v>
      </c>
      <c r="J2440" s="3">
        <v>0</v>
      </c>
      <c r="K2440">
        <v>1</v>
      </c>
      <c r="L2440" s="1">
        <v>1</v>
      </c>
      <c r="M2440" s="4">
        <v>-1</v>
      </c>
      <c r="N2440" s="4">
        <v>-1</v>
      </c>
      <c r="O2440" t="s">
        <v>6153</v>
      </c>
      <c r="P2440">
        <v>0</v>
      </c>
      <c r="Q2440" t="s">
        <v>808</v>
      </c>
      <c r="R2440" s="1">
        <v>0</v>
      </c>
      <c r="S2440" s="3">
        <v>0</v>
      </c>
      <c r="T2440"/>
      <c r="U2440"/>
      <c r="V2440"/>
      <c r="W2440"/>
      <c r="X2440"/>
      <c r="Y2440"/>
      <c r="AA2440"/>
    </row>
    <row r="2441" spans="1:27" x14ac:dyDescent="0.35">
      <c r="A2441" t="s">
        <v>5522</v>
      </c>
      <c r="B2441" t="s">
        <v>612</v>
      </c>
      <c r="C2441">
        <v>0</v>
      </c>
      <c r="D2441" s="4">
        <v>1</v>
      </c>
      <c r="E2441" s="3">
        <v>0</v>
      </c>
      <c r="F2441">
        <v>1</v>
      </c>
      <c r="G2441" s="1">
        <v>1</v>
      </c>
      <c r="H2441">
        <v>0</v>
      </c>
      <c r="I2441" s="4">
        <v>1</v>
      </c>
      <c r="J2441" s="3">
        <v>0</v>
      </c>
      <c r="K2441">
        <v>1</v>
      </c>
      <c r="L2441" s="1">
        <v>1</v>
      </c>
      <c r="M2441" s="4">
        <v>-1</v>
      </c>
      <c r="N2441" s="4">
        <v>-1</v>
      </c>
      <c r="O2441" t="s">
        <v>6153</v>
      </c>
      <c r="P2441">
        <v>0</v>
      </c>
      <c r="Q2441" t="s">
        <v>808</v>
      </c>
      <c r="R2441" s="1">
        <v>0</v>
      </c>
      <c r="S2441" s="3">
        <v>0</v>
      </c>
      <c r="T2441"/>
      <c r="U2441"/>
      <c r="V2441"/>
      <c r="W2441"/>
      <c r="X2441"/>
      <c r="Y2441"/>
      <c r="AA2441"/>
    </row>
    <row r="2442" spans="1:27" x14ac:dyDescent="0.35">
      <c r="A2442" t="s">
        <v>5526</v>
      </c>
      <c r="B2442" t="s">
        <v>181</v>
      </c>
      <c r="C2442">
        <v>0</v>
      </c>
      <c r="D2442" s="4">
        <v>1</v>
      </c>
      <c r="E2442" s="3">
        <v>0</v>
      </c>
      <c r="F2442">
        <v>1</v>
      </c>
      <c r="G2442" s="1">
        <v>1</v>
      </c>
      <c r="H2442">
        <v>0</v>
      </c>
      <c r="I2442" s="4">
        <v>1</v>
      </c>
      <c r="J2442" s="3">
        <v>0</v>
      </c>
      <c r="K2442">
        <v>1</v>
      </c>
      <c r="L2442" s="1">
        <v>1</v>
      </c>
      <c r="M2442" s="4">
        <v>-1</v>
      </c>
      <c r="N2442" s="4">
        <v>-1</v>
      </c>
      <c r="O2442" t="s">
        <v>6153</v>
      </c>
      <c r="P2442">
        <v>0</v>
      </c>
      <c r="Q2442" t="s">
        <v>808</v>
      </c>
      <c r="R2442" s="1">
        <v>0</v>
      </c>
      <c r="S2442" s="3">
        <v>0</v>
      </c>
      <c r="T2442"/>
      <c r="U2442"/>
      <c r="V2442"/>
      <c r="W2442"/>
      <c r="X2442"/>
      <c r="Y2442"/>
      <c r="AA2442"/>
    </row>
    <row r="2443" spans="1:27" x14ac:dyDescent="0.35">
      <c r="A2443" t="s">
        <v>5528</v>
      </c>
      <c r="B2443" t="s">
        <v>125</v>
      </c>
      <c r="C2443">
        <v>0</v>
      </c>
      <c r="D2443" s="4">
        <v>1</v>
      </c>
      <c r="E2443" s="3">
        <v>0</v>
      </c>
      <c r="F2443">
        <v>1</v>
      </c>
      <c r="G2443" s="1">
        <v>1</v>
      </c>
      <c r="H2443">
        <v>0</v>
      </c>
      <c r="I2443" s="4">
        <v>1</v>
      </c>
      <c r="J2443" s="3">
        <v>0</v>
      </c>
      <c r="K2443">
        <v>1</v>
      </c>
      <c r="L2443" s="1">
        <v>1</v>
      </c>
      <c r="M2443" s="4">
        <v>-1</v>
      </c>
      <c r="N2443" s="4">
        <v>-1</v>
      </c>
      <c r="O2443" t="s">
        <v>6153</v>
      </c>
      <c r="P2443">
        <v>0</v>
      </c>
      <c r="Q2443" t="s">
        <v>808</v>
      </c>
      <c r="R2443" s="1">
        <v>0</v>
      </c>
      <c r="S2443" s="3">
        <v>0</v>
      </c>
      <c r="T2443"/>
      <c r="U2443"/>
      <c r="V2443"/>
      <c r="W2443"/>
      <c r="X2443"/>
      <c r="Y2443"/>
      <c r="AA2443"/>
    </row>
    <row r="2444" spans="1:27" x14ac:dyDescent="0.35">
      <c r="A2444" t="s">
        <v>5529</v>
      </c>
      <c r="B2444" t="s">
        <v>629</v>
      </c>
      <c r="C2444">
        <v>0</v>
      </c>
      <c r="D2444" s="4">
        <v>1</v>
      </c>
      <c r="E2444" s="3">
        <v>0</v>
      </c>
      <c r="F2444">
        <v>1</v>
      </c>
      <c r="G2444" s="1">
        <v>1</v>
      </c>
      <c r="H2444">
        <v>0</v>
      </c>
      <c r="I2444" s="4">
        <v>1</v>
      </c>
      <c r="J2444" s="3">
        <v>0</v>
      </c>
      <c r="K2444">
        <v>1</v>
      </c>
      <c r="L2444" s="1">
        <v>1</v>
      </c>
      <c r="M2444" s="4">
        <v>-1</v>
      </c>
      <c r="N2444" s="4">
        <v>-1</v>
      </c>
      <c r="O2444" t="s">
        <v>6153</v>
      </c>
      <c r="P2444">
        <v>0</v>
      </c>
      <c r="Q2444" t="s">
        <v>808</v>
      </c>
      <c r="R2444" s="1">
        <v>0</v>
      </c>
      <c r="S2444" s="3">
        <v>0</v>
      </c>
      <c r="T2444"/>
      <c r="U2444"/>
      <c r="V2444"/>
      <c r="W2444"/>
      <c r="X2444"/>
      <c r="Y2444"/>
      <c r="AA2444"/>
    </row>
    <row r="2445" spans="1:27" x14ac:dyDescent="0.35">
      <c r="A2445" t="s">
        <v>5530</v>
      </c>
      <c r="B2445" t="s">
        <v>125</v>
      </c>
      <c r="C2445">
        <v>0</v>
      </c>
      <c r="D2445" s="4">
        <v>1</v>
      </c>
      <c r="E2445" s="3">
        <v>0</v>
      </c>
      <c r="F2445">
        <v>1</v>
      </c>
      <c r="G2445" s="1">
        <v>1</v>
      </c>
      <c r="H2445">
        <v>0</v>
      </c>
      <c r="I2445" s="4">
        <v>1</v>
      </c>
      <c r="J2445" s="3">
        <v>0</v>
      </c>
      <c r="K2445">
        <v>1</v>
      </c>
      <c r="L2445" s="1">
        <v>1</v>
      </c>
      <c r="M2445" s="4">
        <v>-1</v>
      </c>
      <c r="N2445" s="4">
        <v>-1</v>
      </c>
      <c r="O2445" t="s">
        <v>6153</v>
      </c>
      <c r="P2445">
        <v>0</v>
      </c>
      <c r="Q2445" t="s">
        <v>808</v>
      </c>
      <c r="R2445" s="1">
        <v>0</v>
      </c>
      <c r="S2445" s="3">
        <v>0</v>
      </c>
      <c r="T2445"/>
      <c r="U2445"/>
      <c r="V2445"/>
      <c r="W2445"/>
      <c r="X2445"/>
      <c r="Y2445"/>
      <c r="AA2445"/>
    </row>
    <row r="2446" spans="1:27" x14ac:dyDescent="0.35">
      <c r="A2446" t="s">
        <v>5531</v>
      </c>
      <c r="B2446" t="s">
        <v>181</v>
      </c>
      <c r="C2446">
        <v>0</v>
      </c>
      <c r="D2446" s="4">
        <v>1</v>
      </c>
      <c r="E2446" s="3">
        <v>0</v>
      </c>
      <c r="F2446">
        <v>1</v>
      </c>
      <c r="G2446" s="1">
        <v>1</v>
      </c>
      <c r="H2446">
        <v>0</v>
      </c>
      <c r="I2446" s="4">
        <v>1</v>
      </c>
      <c r="J2446" s="3">
        <v>0</v>
      </c>
      <c r="K2446">
        <v>1</v>
      </c>
      <c r="L2446" s="1">
        <v>1</v>
      </c>
      <c r="M2446" s="4">
        <v>-1</v>
      </c>
      <c r="N2446" s="4">
        <v>-1</v>
      </c>
      <c r="O2446" t="s">
        <v>6153</v>
      </c>
      <c r="P2446">
        <v>0</v>
      </c>
      <c r="Q2446" t="s">
        <v>808</v>
      </c>
      <c r="R2446" s="1">
        <v>0</v>
      </c>
      <c r="S2446" s="3">
        <v>0</v>
      </c>
      <c r="T2446"/>
      <c r="U2446"/>
      <c r="V2446"/>
      <c r="W2446"/>
      <c r="X2446"/>
      <c r="Y2446"/>
      <c r="AA2446"/>
    </row>
    <row r="2447" spans="1:27" x14ac:dyDescent="0.35">
      <c r="A2447" t="s">
        <v>5534</v>
      </c>
      <c r="B2447" t="s">
        <v>181</v>
      </c>
      <c r="C2447">
        <v>0</v>
      </c>
      <c r="D2447" s="4">
        <v>1</v>
      </c>
      <c r="E2447" s="3">
        <v>0</v>
      </c>
      <c r="F2447">
        <v>1</v>
      </c>
      <c r="G2447" s="1">
        <v>1</v>
      </c>
      <c r="H2447">
        <v>0</v>
      </c>
      <c r="I2447" s="4">
        <v>1</v>
      </c>
      <c r="J2447" s="3">
        <v>0</v>
      </c>
      <c r="K2447">
        <v>1</v>
      </c>
      <c r="L2447" s="1">
        <v>1</v>
      </c>
      <c r="M2447" s="4">
        <v>-1</v>
      </c>
      <c r="N2447" s="4">
        <v>-1</v>
      </c>
      <c r="O2447" t="s">
        <v>6153</v>
      </c>
      <c r="P2447">
        <v>0</v>
      </c>
      <c r="Q2447" t="s">
        <v>808</v>
      </c>
      <c r="R2447" s="1">
        <v>0</v>
      </c>
      <c r="S2447" s="3">
        <v>0</v>
      </c>
      <c r="T2447"/>
      <c r="U2447"/>
      <c r="V2447"/>
      <c r="W2447"/>
      <c r="X2447"/>
      <c r="Y2447"/>
      <c r="AA2447"/>
    </row>
    <row r="2448" spans="1:27" x14ac:dyDescent="0.35">
      <c r="A2448" t="s">
        <v>5535</v>
      </c>
      <c r="B2448" t="s">
        <v>181</v>
      </c>
      <c r="C2448">
        <v>0</v>
      </c>
      <c r="D2448" s="4">
        <v>1</v>
      </c>
      <c r="E2448" s="3">
        <v>0</v>
      </c>
      <c r="F2448">
        <v>1</v>
      </c>
      <c r="G2448" s="1">
        <v>1</v>
      </c>
      <c r="H2448">
        <v>0</v>
      </c>
      <c r="I2448" s="4">
        <v>1</v>
      </c>
      <c r="J2448" s="3">
        <v>0</v>
      </c>
      <c r="K2448">
        <v>1</v>
      </c>
      <c r="L2448" s="1">
        <v>1</v>
      </c>
      <c r="M2448" s="4">
        <v>-1</v>
      </c>
      <c r="N2448" s="4">
        <v>-1</v>
      </c>
      <c r="O2448" t="s">
        <v>6153</v>
      </c>
      <c r="P2448">
        <v>0</v>
      </c>
      <c r="Q2448" t="s">
        <v>808</v>
      </c>
      <c r="R2448" s="1">
        <v>0</v>
      </c>
      <c r="S2448" s="3">
        <v>0</v>
      </c>
      <c r="T2448"/>
      <c r="U2448"/>
      <c r="V2448"/>
      <c r="W2448"/>
      <c r="X2448"/>
      <c r="Y2448"/>
      <c r="AA2448"/>
    </row>
    <row r="2449" spans="1:27" x14ac:dyDescent="0.35">
      <c r="A2449" t="s">
        <v>5538</v>
      </c>
      <c r="B2449" t="s">
        <v>181</v>
      </c>
      <c r="C2449">
        <v>0</v>
      </c>
      <c r="D2449" s="4">
        <v>1</v>
      </c>
      <c r="E2449" s="3">
        <v>0</v>
      </c>
      <c r="F2449">
        <v>1</v>
      </c>
      <c r="G2449" s="1">
        <v>1</v>
      </c>
      <c r="H2449">
        <v>0</v>
      </c>
      <c r="I2449" s="4">
        <v>1</v>
      </c>
      <c r="J2449" s="3">
        <v>0</v>
      </c>
      <c r="K2449">
        <v>1</v>
      </c>
      <c r="L2449" s="1">
        <v>1</v>
      </c>
      <c r="M2449" s="4">
        <v>-1</v>
      </c>
      <c r="N2449" s="4">
        <v>-1</v>
      </c>
      <c r="O2449" t="s">
        <v>6153</v>
      </c>
      <c r="P2449">
        <v>0</v>
      </c>
      <c r="Q2449" t="s">
        <v>808</v>
      </c>
      <c r="R2449" s="1">
        <v>0</v>
      </c>
      <c r="S2449" s="3">
        <v>0</v>
      </c>
      <c r="T2449"/>
      <c r="U2449"/>
      <c r="V2449"/>
      <c r="W2449"/>
      <c r="X2449"/>
      <c r="Y2449"/>
      <c r="AA2449"/>
    </row>
    <row r="2450" spans="1:27" x14ac:dyDescent="0.35">
      <c r="A2450" t="s">
        <v>5539</v>
      </c>
      <c r="B2450" t="s">
        <v>125</v>
      </c>
      <c r="C2450">
        <v>0</v>
      </c>
      <c r="D2450" s="4">
        <v>1</v>
      </c>
      <c r="E2450" s="3">
        <v>0</v>
      </c>
      <c r="F2450">
        <v>1</v>
      </c>
      <c r="G2450" s="1">
        <v>1</v>
      </c>
      <c r="H2450">
        <v>0</v>
      </c>
      <c r="I2450" s="4">
        <v>1</v>
      </c>
      <c r="J2450" s="3">
        <v>0</v>
      </c>
      <c r="K2450">
        <v>1</v>
      </c>
      <c r="L2450" s="1">
        <v>1</v>
      </c>
      <c r="M2450" s="4">
        <v>-1</v>
      </c>
      <c r="N2450" s="4">
        <v>-1</v>
      </c>
      <c r="O2450" t="s">
        <v>6153</v>
      </c>
      <c r="P2450">
        <v>0</v>
      </c>
      <c r="Q2450" t="s">
        <v>808</v>
      </c>
      <c r="R2450" s="1">
        <v>0</v>
      </c>
      <c r="S2450" s="3">
        <v>0</v>
      </c>
      <c r="T2450"/>
      <c r="U2450"/>
      <c r="V2450"/>
      <c r="W2450"/>
      <c r="X2450"/>
      <c r="Y2450"/>
      <c r="AA2450"/>
    </row>
    <row r="2451" spans="1:27" x14ac:dyDescent="0.35">
      <c r="A2451" t="s">
        <v>2943</v>
      </c>
      <c r="B2451" t="s">
        <v>454</v>
      </c>
      <c r="C2451">
        <v>0</v>
      </c>
      <c r="D2451" s="4">
        <v>1</v>
      </c>
      <c r="E2451" s="3">
        <v>0</v>
      </c>
      <c r="F2451">
        <v>0</v>
      </c>
      <c r="G2451" s="1">
        <v>0</v>
      </c>
      <c r="H2451">
        <v>0</v>
      </c>
      <c r="I2451" s="4">
        <v>1</v>
      </c>
      <c r="J2451" s="3">
        <v>0</v>
      </c>
      <c r="K2451">
        <v>0</v>
      </c>
      <c r="L2451" s="1">
        <v>0</v>
      </c>
      <c r="M2451" s="4">
        <v>-1</v>
      </c>
      <c r="N2451" s="4">
        <v>-1</v>
      </c>
      <c r="O2451" t="s">
        <v>6153</v>
      </c>
      <c r="P2451">
        <v>0</v>
      </c>
      <c r="Q2451" t="s">
        <v>808</v>
      </c>
      <c r="R2451" s="1">
        <v>0</v>
      </c>
      <c r="S2451" s="3">
        <v>0</v>
      </c>
      <c r="T2451"/>
      <c r="U2451"/>
      <c r="V2451"/>
      <c r="W2451"/>
      <c r="X2451"/>
      <c r="Y2451"/>
      <c r="AA2451"/>
    </row>
    <row r="2452" spans="1:27" x14ac:dyDescent="0.35">
      <c r="A2452" t="s">
        <v>5542</v>
      </c>
      <c r="B2452" t="s">
        <v>129</v>
      </c>
      <c r="C2452">
        <v>0</v>
      </c>
      <c r="D2452" s="4">
        <v>1</v>
      </c>
      <c r="E2452" s="3">
        <v>0</v>
      </c>
      <c r="F2452">
        <v>1</v>
      </c>
      <c r="G2452" s="1">
        <v>1</v>
      </c>
      <c r="H2452">
        <v>0</v>
      </c>
      <c r="I2452" s="4">
        <v>1</v>
      </c>
      <c r="J2452" s="3">
        <v>0</v>
      </c>
      <c r="K2452">
        <v>1</v>
      </c>
      <c r="L2452" s="1">
        <v>1</v>
      </c>
      <c r="M2452" s="4">
        <v>-1</v>
      </c>
      <c r="N2452" s="4">
        <v>-1</v>
      </c>
      <c r="O2452" t="s">
        <v>6153</v>
      </c>
      <c r="P2452">
        <v>0</v>
      </c>
      <c r="Q2452" t="s">
        <v>808</v>
      </c>
      <c r="R2452" s="1">
        <v>0</v>
      </c>
      <c r="S2452" s="3">
        <v>0</v>
      </c>
      <c r="T2452"/>
      <c r="U2452"/>
      <c r="V2452"/>
      <c r="W2452"/>
      <c r="X2452"/>
      <c r="Y2452"/>
      <c r="AA2452"/>
    </row>
    <row r="2453" spans="1:27" x14ac:dyDescent="0.35">
      <c r="A2453" t="s">
        <v>5543</v>
      </c>
      <c r="B2453" t="s">
        <v>662</v>
      </c>
      <c r="C2453">
        <v>0</v>
      </c>
      <c r="D2453" s="4">
        <v>1</v>
      </c>
      <c r="E2453" s="3">
        <v>0</v>
      </c>
      <c r="F2453">
        <v>1</v>
      </c>
      <c r="G2453" s="1">
        <v>1</v>
      </c>
      <c r="H2453">
        <v>0</v>
      </c>
      <c r="I2453" s="4">
        <v>1</v>
      </c>
      <c r="J2453" s="3">
        <v>0</v>
      </c>
      <c r="K2453">
        <v>1</v>
      </c>
      <c r="L2453" s="1">
        <v>1</v>
      </c>
      <c r="M2453" s="4">
        <v>-1</v>
      </c>
      <c r="N2453" s="4">
        <v>-1</v>
      </c>
      <c r="O2453" t="s">
        <v>6153</v>
      </c>
      <c r="P2453">
        <v>0</v>
      </c>
      <c r="Q2453" t="s">
        <v>808</v>
      </c>
      <c r="R2453" s="1">
        <v>0</v>
      </c>
      <c r="S2453" s="3">
        <v>0</v>
      </c>
      <c r="T2453"/>
      <c r="U2453"/>
      <c r="V2453"/>
      <c r="W2453"/>
      <c r="X2453"/>
      <c r="Y2453"/>
      <c r="AA2453"/>
    </row>
    <row r="2454" spans="1:27" x14ac:dyDescent="0.35">
      <c r="A2454" t="s">
        <v>5544</v>
      </c>
      <c r="B2454" t="s">
        <v>129</v>
      </c>
      <c r="C2454">
        <v>0</v>
      </c>
      <c r="D2454" s="4">
        <v>1</v>
      </c>
      <c r="E2454" s="3">
        <v>0</v>
      </c>
      <c r="F2454">
        <v>0</v>
      </c>
      <c r="G2454" s="1">
        <v>0</v>
      </c>
      <c r="H2454">
        <v>0</v>
      </c>
      <c r="I2454" s="4">
        <v>1</v>
      </c>
      <c r="J2454" s="3">
        <v>0</v>
      </c>
      <c r="K2454">
        <v>0</v>
      </c>
      <c r="L2454" s="1">
        <v>0</v>
      </c>
      <c r="M2454" s="4">
        <v>-1</v>
      </c>
      <c r="N2454" s="4">
        <v>-1</v>
      </c>
      <c r="O2454" t="s">
        <v>6153</v>
      </c>
      <c r="P2454">
        <v>0</v>
      </c>
      <c r="Q2454" t="s">
        <v>808</v>
      </c>
      <c r="R2454" s="1">
        <v>0</v>
      </c>
      <c r="S2454" s="3">
        <v>0</v>
      </c>
      <c r="T2454"/>
      <c r="U2454"/>
      <c r="V2454"/>
      <c r="W2454"/>
      <c r="X2454"/>
      <c r="Y2454"/>
      <c r="AA2454"/>
    </row>
    <row r="2455" spans="1:27" x14ac:dyDescent="0.35">
      <c r="A2455" t="s">
        <v>5546</v>
      </c>
      <c r="B2455" t="s">
        <v>501</v>
      </c>
      <c r="C2455">
        <v>0</v>
      </c>
      <c r="D2455" s="4">
        <v>1</v>
      </c>
      <c r="E2455" s="3">
        <v>0</v>
      </c>
      <c r="F2455">
        <v>1</v>
      </c>
      <c r="G2455" s="1">
        <v>1</v>
      </c>
      <c r="H2455">
        <v>0</v>
      </c>
      <c r="I2455" s="4">
        <v>1</v>
      </c>
      <c r="J2455" s="3">
        <v>0</v>
      </c>
      <c r="K2455">
        <v>1</v>
      </c>
      <c r="L2455" s="1">
        <v>1</v>
      </c>
      <c r="M2455" s="4">
        <v>-1</v>
      </c>
      <c r="N2455" s="4">
        <v>-1</v>
      </c>
      <c r="O2455" t="s">
        <v>6153</v>
      </c>
      <c r="P2455">
        <v>0</v>
      </c>
      <c r="Q2455" t="s">
        <v>808</v>
      </c>
      <c r="R2455" s="1">
        <v>0</v>
      </c>
      <c r="S2455" s="3">
        <v>0</v>
      </c>
      <c r="T2455"/>
      <c r="U2455"/>
      <c r="V2455"/>
      <c r="W2455"/>
      <c r="X2455"/>
      <c r="Y2455"/>
      <c r="AA2455"/>
    </row>
    <row r="2456" spans="1:27" x14ac:dyDescent="0.35">
      <c r="A2456" t="s">
        <v>5547</v>
      </c>
      <c r="B2456" t="s">
        <v>181</v>
      </c>
      <c r="C2456">
        <v>0</v>
      </c>
      <c r="D2456" s="4">
        <v>1</v>
      </c>
      <c r="E2456" s="3">
        <v>0</v>
      </c>
      <c r="F2456">
        <v>0</v>
      </c>
      <c r="G2456" s="1">
        <v>0</v>
      </c>
      <c r="H2456">
        <v>0</v>
      </c>
      <c r="I2456" s="4">
        <v>1</v>
      </c>
      <c r="J2456" s="3">
        <v>0</v>
      </c>
      <c r="K2456">
        <v>0</v>
      </c>
      <c r="L2456" s="1">
        <v>0</v>
      </c>
      <c r="M2456" s="4">
        <v>-1</v>
      </c>
      <c r="N2456" s="4">
        <v>-1</v>
      </c>
      <c r="O2456" t="s">
        <v>6153</v>
      </c>
      <c r="P2456">
        <v>0</v>
      </c>
      <c r="Q2456" t="s">
        <v>808</v>
      </c>
      <c r="R2456" s="1">
        <v>0</v>
      </c>
      <c r="S2456" s="3">
        <v>0</v>
      </c>
      <c r="T2456"/>
      <c r="U2456"/>
      <c r="V2456"/>
      <c r="W2456"/>
      <c r="X2456"/>
      <c r="Y2456"/>
      <c r="AA2456"/>
    </row>
    <row r="2457" spans="1:27" x14ac:dyDescent="0.35">
      <c r="A2457" t="s">
        <v>5549</v>
      </c>
      <c r="B2457" t="s">
        <v>295</v>
      </c>
      <c r="C2457">
        <v>0</v>
      </c>
      <c r="D2457" s="4">
        <v>1</v>
      </c>
      <c r="E2457" s="3">
        <v>0</v>
      </c>
      <c r="F2457">
        <v>0</v>
      </c>
      <c r="G2457" s="1">
        <v>0</v>
      </c>
      <c r="H2457">
        <v>0</v>
      </c>
      <c r="I2457" s="4">
        <v>1</v>
      </c>
      <c r="J2457" s="3">
        <v>0</v>
      </c>
      <c r="K2457">
        <v>0</v>
      </c>
      <c r="L2457" s="1">
        <v>0</v>
      </c>
      <c r="M2457" s="4">
        <v>-1</v>
      </c>
      <c r="N2457" s="4">
        <v>-1</v>
      </c>
      <c r="O2457" t="s">
        <v>6153</v>
      </c>
      <c r="P2457">
        <v>0</v>
      </c>
      <c r="Q2457" t="s">
        <v>808</v>
      </c>
      <c r="R2457" s="1">
        <v>0</v>
      </c>
      <c r="S2457" s="3">
        <v>0</v>
      </c>
      <c r="T2457"/>
      <c r="U2457"/>
      <c r="V2457"/>
      <c r="W2457"/>
      <c r="X2457"/>
      <c r="Y2457"/>
      <c r="AA2457"/>
    </row>
    <row r="2458" spans="1:27" x14ac:dyDescent="0.35">
      <c r="A2458" t="s">
        <v>5551</v>
      </c>
      <c r="B2458" t="s">
        <v>384</v>
      </c>
      <c r="C2458">
        <v>0</v>
      </c>
      <c r="D2458" s="4">
        <v>1</v>
      </c>
      <c r="E2458" s="3">
        <v>0</v>
      </c>
      <c r="F2458">
        <v>0</v>
      </c>
      <c r="G2458" s="1">
        <v>0</v>
      </c>
      <c r="H2458">
        <v>0</v>
      </c>
      <c r="I2458" s="4">
        <v>1</v>
      </c>
      <c r="J2458" s="3">
        <v>0</v>
      </c>
      <c r="K2458">
        <v>0</v>
      </c>
      <c r="L2458" s="1">
        <v>0</v>
      </c>
      <c r="M2458" s="4">
        <v>-1</v>
      </c>
      <c r="N2458" s="4">
        <v>-1</v>
      </c>
      <c r="O2458" t="s">
        <v>6153</v>
      </c>
      <c r="P2458">
        <v>0</v>
      </c>
      <c r="Q2458" t="s">
        <v>808</v>
      </c>
      <c r="R2458" s="1">
        <v>0</v>
      </c>
      <c r="S2458" s="3">
        <v>0</v>
      </c>
      <c r="T2458"/>
      <c r="U2458"/>
      <c r="V2458"/>
      <c r="W2458"/>
      <c r="X2458"/>
      <c r="Y2458"/>
      <c r="AA2458"/>
    </row>
    <row r="2459" spans="1:27" x14ac:dyDescent="0.35">
      <c r="A2459" t="s">
        <v>5552</v>
      </c>
      <c r="B2459" t="s">
        <v>384</v>
      </c>
      <c r="C2459">
        <v>0</v>
      </c>
      <c r="D2459" s="4">
        <v>1</v>
      </c>
      <c r="E2459" s="3">
        <v>0</v>
      </c>
      <c r="F2459">
        <v>1</v>
      </c>
      <c r="G2459" s="1">
        <v>1</v>
      </c>
      <c r="H2459">
        <v>0</v>
      </c>
      <c r="I2459" s="4">
        <v>1</v>
      </c>
      <c r="J2459" s="3">
        <v>0</v>
      </c>
      <c r="K2459">
        <v>1</v>
      </c>
      <c r="L2459" s="1">
        <v>1</v>
      </c>
      <c r="M2459" s="4">
        <v>-1</v>
      </c>
      <c r="N2459" s="4">
        <v>-1</v>
      </c>
      <c r="O2459" t="s">
        <v>6153</v>
      </c>
      <c r="P2459">
        <v>0</v>
      </c>
      <c r="Q2459" t="s">
        <v>808</v>
      </c>
      <c r="R2459" s="1">
        <v>0</v>
      </c>
      <c r="S2459" s="3">
        <v>0</v>
      </c>
      <c r="T2459"/>
      <c r="U2459"/>
      <c r="V2459"/>
      <c r="W2459"/>
      <c r="X2459"/>
      <c r="Y2459"/>
      <c r="AA2459"/>
    </row>
    <row r="2460" spans="1:27" x14ac:dyDescent="0.35">
      <c r="A2460" t="s">
        <v>5553</v>
      </c>
      <c r="B2460" t="s">
        <v>613</v>
      </c>
      <c r="C2460">
        <v>0</v>
      </c>
      <c r="D2460" s="4">
        <v>1</v>
      </c>
      <c r="E2460" s="3">
        <v>0</v>
      </c>
      <c r="F2460">
        <v>1</v>
      </c>
      <c r="G2460" s="1">
        <v>1</v>
      </c>
      <c r="H2460">
        <v>0</v>
      </c>
      <c r="I2460" s="4">
        <v>1</v>
      </c>
      <c r="J2460" s="3">
        <v>0</v>
      </c>
      <c r="K2460">
        <v>1</v>
      </c>
      <c r="L2460" s="1">
        <v>1</v>
      </c>
      <c r="M2460" s="4">
        <v>-1</v>
      </c>
      <c r="N2460" s="4">
        <v>-1</v>
      </c>
      <c r="O2460" t="s">
        <v>6153</v>
      </c>
      <c r="P2460">
        <v>0</v>
      </c>
      <c r="Q2460" t="s">
        <v>808</v>
      </c>
      <c r="R2460" s="1">
        <v>0</v>
      </c>
      <c r="S2460" s="3">
        <v>0</v>
      </c>
      <c r="T2460"/>
      <c r="U2460"/>
      <c r="V2460"/>
      <c r="W2460"/>
      <c r="X2460"/>
      <c r="Y2460"/>
      <c r="AA2460"/>
    </row>
    <row r="2461" spans="1:27" x14ac:dyDescent="0.35">
      <c r="A2461" t="s">
        <v>5556</v>
      </c>
      <c r="B2461" t="s">
        <v>384</v>
      </c>
      <c r="C2461">
        <v>0</v>
      </c>
      <c r="D2461" s="4">
        <v>1</v>
      </c>
      <c r="E2461" s="3">
        <v>0</v>
      </c>
      <c r="F2461">
        <v>1</v>
      </c>
      <c r="G2461" s="1">
        <v>1</v>
      </c>
      <c r="H2461">
        <v>0</v>
      </c>
      <c r="I2461" s="4">
        <v>1</v>
      </c>
      <c r="J2461" s="3">
        <v>0</v>
      </c>
      <c r="K2461">
        <v>1</v>
      </c>
      <c r="L2461" s="1">
        <v>1</v>
      </c>
      <c r="M2461" s="4">
        <v>-1</v>
      </c>
      <c r="N2461" s="4">
        <v>-1</v>
      </c>
      <c r="O2461" t="s">
        <v>6153</v>
      </c>
      <c r="P2461">
        <v>0</v>
      </c>
      <c r="Q2461" t="s">
        <v>808</v>
      </c>
      <c r="R2461" s="1">
        <v>0</v>
      </c>
      <c r="S2461" s="3">
        <v>0</v>
      </c>
      <c r="T2461"/>
      <c r="U2461"/>
      <c r="V2461"/>
      <c r="W2461"/>
      <c r="X2461"/>
      <c r="Y2461"/>
      <c r="AA2461"/>
    </row>
    <row r="2462" spans="1:27" x14ac:dyDescent="0.35">
      <c r="A2462" t="s">
        <v>5557</v>
      </c>
      <c r="B2462" t="s">
        <v>239</v>
      </c>
      <c r="C2462">
        <v>0</v>
      </c>
      <c r="D2462" s="4">
        <v>1</v>
      </c>
      <c r="E2462" s="3">
        <v>0</v>
      </c>
      <c r="F2462">
        <v>1</v>
      </c>
      <c r="G2462" s="1">
        <v>1</v>
      </c>
      <c r="H2462">
        <v>0</v>
      </c>
      <c r="I2462" s="4">
        <v>1</v>
      </c>
      <c r="J2462" s="3">
        <v>0</v>
      </c>
      <c r="K2462">
        <v>1</v>
      </c>
      <c r="L2462" s="1">
        <v>1</v>
      </c>
      <c r="M2462" s="4">
        <v>-1</v>
      </c>
      <c r="N2462" s="4">
        <v>-1</v>
      </c>
      <c r="O2462" t="s">
        <v>6153</v>
      </c>
      <c r="P2462">
        <v>0</v>
      </c>
      <c r="Q2462" t="s">
        <v>808</v>
      </c>
      <c r="R2462" s="1">
        <v>0</v>
      </c>
      <c r="S2462" s="3">
        <v>0</v>
      </c>
      <c r="T2462"/>
      <c r="U2462"/>
      <c r="V2462"/>
      <c r="W2462"/>
      <c r="X2462"/>
      <c r="Y2462"/>
      <c r="AA2462"/>
    </row>
    <row r="2463" spans="1:27" x14ac:dyDescent="0.35">
      <c r="A2463" t="s">
        <v>5559</v>
      </c>
      <c r="B2463" t="s">
        <v>384</v>
      </c>
      <c r="C2463">
        <v>0</v>
      </c>
      <c r="D2463" s="4">
        <v>1</v>
      </c>
      <c r="E2463" s="3">
        <v>0</v>
      </c>
      <c r="F2463">
        <v>0</v>
      </c>
      <c r="G2463" s="1">
        <v>0</v>
      </c>
      <c r="H2463">
        <v>0</v>
      </c>
      <c r="I2463" s="4">
        <v>1</v>
      </c>
      <c r="J2463" s="3">
        <v>0</v>
      </c>
      <c r="K2463">
        <v>0</v>
      </c>
      <c r="L2463" s="1">
        <v>0</v>
      </c>
      <c r="M2463" s="4">
        <v>-1</v>
      </c>
      <c r="N2463" s="4">
        <v>-1</v>
      </c>
      <c r="O2463" t="s">
        <v>6153</v>
      </c>
      <c r="P2463">
        <v>0</v>
      </c>
      <c r="Q2463" t="s">
        <v>808</v>
      </c>
      <c r="R2463" s="1">
        <v>0</v>
      </c>
      <c r="S2463" s="3">
        <v>0</v>
      </c>
      <c r="T2463"/>
      <c r="U2463"/>
      <c r="V2463"/>
      <c r="W2463"/>
      <c r="X2463"/>
      <c r="Y2463"/>
      <c r="AA2463"/>
    </row>
    <row r="2464" spans="1:27" x14ac:dyDescent="0.35">
      <c r="A2464" t="s">
        <v>5561</v>
      </c>
      <c r="B2464" t="s">
        <v>764</v>
      </c>
      <c r="C2464">
        <v>0</v>
      </c>
      <c r="D2464" s="4">
        <v>1</v>
      </c>
      <c r="E2464" s="3">
        <v>0</v>
      </c>
      <c r="F2464">
        <v>1</v>
      </c>
      <c r="G2464" s="1">
        <v>1</v>
      </c>
      <c r="H2464">
        <v>0</v>
      </c>
      <c r="I2464" s="4">
        <v>1</v>
      </c>
      <c r="J2464" s="3">
        <v>0</v>
      </c>
      <c r="K2464">
        <v>1</v>
      </c>
      <c r="L2464" s="1">
        <v>1</v>
      </c>
      <c r="M2464" s="4">
        <v>-1</v>
      </c>
      <c r="N2464" s="4">
        <v>-1</v>
      </c>
      <c r="O2464" t="s">
        <v>6153</v>
      </c>
      <c r="P2464">
        <v>0</v>
      </c>
      <c r="Q2464" t="s">
        <v>808</v>
      </c>
      <c r="R2464" s="1">
        <v>0</v>
      </c>
      <c r="S2464" s="3">
        <v>0</v>
      </c>
      <c r="T2464"/>
      <c r="U2464"/>
      <c r="V2464"/>
      <c r="W2464"/>
      <c r="X2464"/>
      <c r="Y2464"/>
      <c r="AA2464"/>
    </row>
    <row r="2465" spans="1:27" x14ac:dyDescent="0.35">
      <c r="A2465" t="s">
        <v>5562</v>
      </c>
      <c r="B2465" t="s">
        <v>181</v>
      </c>
      <c r="C2465">
        <v>0</v>
      </c>
      <c r="D2465" s="4">
        <v>1</v>
      </c>
      <c r="E2465" s="3">
        <v>0</v>
      </c>
      <c r="F2465">
        <v>1</v>
      </c>
      <c r="G2465" s="1">
        <v>1</v>
      </c>
      <c r="H2465">
        <v>0</v>
      </c>
      <c r="I2465" s="4">
        <v>1</v>
      </c>
      <c r="J2465" s="3">
        <v>0</v>
      </c>
      <c r="K2465">
        <v>1</v>
      </c>
      <c r="L2465" s="1">
        <v>1</v>
      </c>
      <c r="M2465" s="4">
        <v>-1</v>
      </c>
      <c r="N2465" s="4">
        <v>-1</v>
      </c>
      <c r="O2465" t="s">
        <v>6153</v>
      </c>
      <c r="P2465">
        <v>0</v>
      </c>
      <c r="Q2465" t="s">
        <v>808</v>
      </c>
      <c r="R2465" s="1">
        <v>0</v>
      </c>
      <c r="S2465" s="3">
        <v>0</v>
      </c>
      <c r="T2465"/>
      <c r="U2465"/>
      <c r="V2465"/>
      <c r="W2465"/>
      <c r="X2465"/>
      <c r="Y2465"/>
      <c r="AA2465"/>
    </row>
    <row r="2466" spans="1:27" x14ac:dyDescent="0.35">
      <c r="A2466" t="s">
        <v>5565</v>
      </c>
      <c r="B2466" t="s">
        <v>328</v>
      </c>
      <c r="C2466">
        <v>0</v>
      </c>
      <c r="D2466" s="4">
        <v>1</v>
      </c>
      <c r="E2466" s="3">
        <v>0</v>
      </c>
      <c r="F2466">
        <v>1</v>
      </c>
      <c r="G2466" s="1">
        <v>1</v>
      </c>
      <c r="H2466">
        <v>0</v>
      </c>
      <c r="I2466" s="4">
        <v>1</v>
      </c>
      <c r="J2466" s="3">
        <v>0</v>
      </c>
      <c r="K2466">
        <v>1</v>
      </c>
      <c r="L2466" s="1">
        <v>1</v>
      </c>
      <c r="M2466" s="4">
        <v>-1</v>
      </c>
      <c r="N2466" s="4">
        <v>-1</v>
      </c>
      <c r="O2466" t="s">
        <v>6153</v>
      </c>
      <c r="P2466">
        <v>0</v>
      </c>
      <c r="Q2466" t="s">
        <v>808</v>
      </c>
      <c r="R2466" s="1">
        <v>0</v>
      </c>
      <c r="S2466" s="3">
        <v>0</v>
      </c>
      <c r="T2466"/>
      <c r="U2466"/>
      <c r="V2466"/>
      <c r="W2466"/>
      <c r="X2466"/>
      <c r="Y2466"/>
      <c r="AA2466"/>
    </row>
    <row r="2467" spans="1:27" x14ac:dyDescent="0.35">
      <c r="A2467" t="s">
        <v>5566</v>
      </c>
      <c r="B2467" t="s">
        <v>125</v>
      </c>
      <c r="C2467">
        <v>0</v>
      </c>
      <c r="D2467" s="4">
        <v>1</v>
      </c>
      <c r="E2467" s="3">
        <v>0</v>
      </c>
      <c r="F2467">
        <v>1</v>
      </c>
      <c r="G2467" s="1">
        <v>1</v>
      </c>
      <c r="H2467">
        <v>0</v>
      </c>
      <c r="I2467" s="4">
        <v>1</v>
      </c>
      <c r="J2467" s="3">
        <v>0</v>
      </c>
      <c r="K2467">
        <v>1</v>
      </c>
      <c r="L2467" s="1">
        <v>1</v>
      </c>
      <c r="M2467" s="4">
        <v>-1</v>
      </c>
      <c r="N2467" s="4">
        <v>-1</v>
      </c>
      <c r="O2467" t="s">
        <v>6153</v>
      </c>
      <c r="P2467">
        <v>0</v>
      </c>
      <c r="Q2467" t="s">
        <v>808</v>
      </c>
      <c r="R2467" s="1">
        <v>0</v>
      </c>
      <c r="S2467" s="3">
        <v>0</v>
      </c>
      <c r="T2467"/>
      <c r="U2467"/>
      <c r="V2467"/>
      <c r="W2467"/>
      <c r="X2467"/>
      <c r="Y2467"/>
      <c r="AA2467"/>
    </row>
    <row r="2468" spans="1:27" x14ac:dyDescent="0.35">
      <c r="A2468" t="s">
        <v>5567</v>
      </c>
      <c r="B2468" t="s">
        <v>328</v>
      </c>
      <c r="C2468">
        <v>0</v>
      </c>
      <c r="D2468" s="4">
        <v>1</v>
      </c>
      <c r="E2468" s="3">
        <v>0</v>
      </c>
      <c r="F2468">
        <v>1</v>
      </c>
      <c r="G2468" s="1">
        <v>1</v>
      </c>
      <c r="H2468">
        <v>0</v>
      </c>
      <c r="I2468" s="4">
        <v>1</v>
      </c>
      <c r="J2468" s="3">
        <v>0</v>
      </c>
      <c r="K2468">
        <v>1</v>
      </c>
      <c r="L2468" s="1">
        <v>1</v>
      </c>
      <c r="M2468" s="4">
        <v>-1</v>
      </c>
      <c r="N2468" s="4">
        <v>-1</v>
      </c>
      <c r="O2468" t="s">
        <v>6153</v>
      </c>
      <c r="P2468">
        <v>0</v>
      </c>
      <c r="Q2468" t="s">
        <v>808</v>
      </c>
      <c r="R2468" s="1">
        <v>0</v>
      </c>
      <c r="S2468" s="3">
        <v>0</v>
      </c>
      <c r="T2468"/>
      <c r="U2468"/>
      <c r="V2468"/>
      <c r="W2468"/>
      <c r="X2468"/>
      <c r="Y2468"/>
      <c r="AA2468"/>
    </row>
    <row r="2469" spans="1:27" x14ac:dyDescent="0.35">
      <c r="A2469" t="s">
        <v>5568</v>
      </c>
      <c r="B2469" t="s">
        <v>125</v>
      </c>
      <c r="C2469">
        <v>0</v>
      </c>
      <c r="D2469" s="4">
        <v>1</v>
      </c>
      <c r="E2469" s="3">
        <v>0</v>
      </c>
      <c r="F2469">
        <v>1</v>
      </c>
      <c r="G2469" s="1">
        <v>1</v>
      </c>
      <c r="H2469">
        <v>0</v>
      </c>
      <c r="I2469" s="4">
        <v>1</v>
      </c>
      <c r="J2469" s="3">
        <v>0</v>
      </c>
      <c r="K2469">
        <v>1</v>
      </c>
      <c r="L2469" s="1">
        <v>1</v>
      </c>
      <c r="M2469" s="4">
        <v>-1</v>
      </c>
      <c r="N2469" s="4">
        <v>-1</v>
      </c>
      <c r="O2469" t="s">
        <v>6153</v>
      </c>
      <c r="P2469">
        <v>0</v>
      </c>
      <c r="Q2469" t="s">
        <v>808</v>
      </c>
      <c r="R2469" s="1">
        <v>0</v>
      </c>
      <c r="S2469" s="3">
        <v>0</v>
      </c>
      <c r="T2469"/>
      <c r="U2469"/>
      <c r="V2469"/>
      <c r="W2469"/>
      <c r="X2469"/>
      <c r="Y2469"/>
      <c r="AA2469"/>
    </row>
    <row r="2470" spans="1:27" x14ac:dyDescent="0.35">
      <c r="A2470" t="s">
        <v>5569</v>
      </c>
      <c r="B2470" t="s">
        <v>385</v>
      </c>
      <c r="C2470">
        <v>0</v>
      </c>
      <c r="D2470" s="4">
        <v>1</v>
      </c>
      <c r="E2470" s="3">
        <v>0</v>
      </c>
      <c r="F2470">
        <v>0</v>
      </c>
      <c r="G2470" s="1">
        <v>0</v>
      </c>
      <c r="H2470">
        <v>0</v>
      </c>
      <c r="I2470" s="4">
        <v>1</v>
      </c>
      <c r="J2470" s="3">
        <v>0</v>
      </c>
      <c r="K2470">
        <v>0</v>
      </c>
      <c r="L2470" s="1">
        <v>0</v>
      </c>
      <c r="M2470" s="4">
        <v>-1</v>
      </c>
      <c r="N2470" s="4">
        <v>-1</v>
      </c>
      <c r="O2470" t="s">
        <v>6153</v>
      </c>
      <c r="P2470">
        <v>0</v>
      </c>
      <c r="Q2470" t="s">
        <v>808</v>
      </c>
      <c r="R2470" s="1">
        <v>0</v>
      </c>
      <c r="S2470" s="3">
        <v>0</v>
      </c>
      <c r="T2470"/>
      <c r="U2470"/>
      <c r="V2470"/>
      <c r="W2470"/>
      <c r="X2470"/>
      <c r="Y2470"/>
      <c r="AA2470"/>
    </row>
    <row r="2471" spans="1:27" x14ac:dyDescent="0.35">
      <c r="A2471" t="s">
        <v>5570</v>
      </c>
      <c r="B2471" t="s">
        <v>125</v>
      </c>
      <c r="C2471">
        <v>0</v>
      </c>
      <c r="D2471" s="4">
        <v>1</v>
      </c>
      <c r="E2471" s="3">
        <v>0</v>
      </c>
      <c r="F2471">
        <v>1</v>
      </c>
      <c r="G2471" s="1">
        <v>1</v>
      </c>
      <c r="H2471">
        <v>0</v>
      </c>
      <c r="I2471" s="4">
        <v>1</v>
      </c>
      <c r="J2471" s="3">
        <v>0</v>
      </c>
      <c r="K2471">
        <v>1</v>
      </c>
      <c r="L2471" s="1">
        <v>1</v>
      </c>
      <c r="M2471" s="4">
        <v>-1</v>
      </c>
      <c r="N2471" s="4">
        <v>-1</v>
      </c>
      <c r="O2471" t="s">
        <v>6153</v>
      </c>
      <c r="P2471">
        <v>0</v>
      </c>
      <c r="Q2471" t="s">
        <v>808</v>
      </c>
      <c r="R2471" s="1">
        <v>0</v>
      </c>
      <c r="S2471" s="3">
        <v>0</v>
      </c>
      <c r="T2471"/>
      <c r="U2471"/>
      <c r="V2471"/>
      <c r="W2471"/>
      <c r="X2471"/>
      <c r="Y2471"/>
      <c r="AA2471"/>
    </row>
    <row r="2472" spans="1:27" x14ac:dyDescent="0.35">
      <c r="A2472" t="s">
        <v>5572</v>
      </c>
      <c r="B2472" t="s">
        <v>385</v>
      </c>
      <c r="C2472">
        <v>0</v>
      </c>
      <c r="D2472" s="4">
        <v>1</v>
      </c>
      <c r="E2472" s="3">
        <v>0</v>
      </c>
      <c r="F2472">
        <v>1</v>
      </c>
      <c r="G2472" s="1">
        <v>1</v>
      </c>
      <c r="H2472">
        <v>0</v>
      </c>
      <c r="I2472" s="4">
        <v>1</v>
      </c>
      <c r="J2472" s="3">
        <v>0</v>
      </c>
      <c r="K2472">
        <v>1</v>
      </c>
      <c r="L2472" s="1">
        <v>1</v>
      </c>
      <c r="M2472" s="4">
        <v>-1</v>
      </c>
      <c r="N2472" s="4">
        <v>-1</v>
      </c>
      <c r="O2472" t="s">
        <v>6153</v>
      </c>
      <c r="P2472">
        <v>0</v>
      </c>
      <c r="Q2472" t="s">
        <v>808</v>
      </c>
      <c r="R2472" s="1">
        <v>0</v>
      </c>
      <c r="S2472" s="3">
        <v>0</v>
      </c>
      <c r="T2472"/>
      <c r="U2472"/>
      <c r="V2472"/>
      <c r="W2472"/>
      <c r="X2472"/>
      <c r="Y2472"/>
      <c r="AA2472"/>
    </row>
    <row r="2473" spans="1:27" x14ac:dyDescent="0.35">
      <c r="A2473" t="s">
        <v>5574</v>
      </c>
      <c r="B2473" t="s">
        <v>384</v>
      </c>
      <c r="C2473">
        <v>0</v>
      </c>
      <c r="D2473" s="4">
        <v>1</v>
      </c>
      <c r="E2473" s="3">
        <v>0</v>
      </c>
      <c r="F2473">
        <v>1</v>
      </c>
      <c r="G2473" s="1">
        <v>1</v>
      </c>
      <c r="H2473">
        <v>0</v>
      </c>
      <c r="I2473" s="4">
        <v>1</v>
      </c>
      <c r="J2473" s="3">
        <v>0</v>
      </c>
      <c r="K2473">
        <v>1</v>
      </c>
      <c r="L2473" s="1">
        <v>1</v>
      </c>
      <c r="M2473" s="4">
        <v>-1</v>
      </c>
      <c r="N2473" s="4">
        <v>-1</v>
      </c>
      <c r="O2473" t="s">
        <v>6153</v>
      </c>
      <c r="P2473">
        <v>0</v>
      </c>
      <c r="Q2473" t="s">
        <v>808</v>
      </c>
      <c r="R2473" s="1">
        <v>0</v>
      </c>
      <c r="S2473" s="3">
        <v>0</v>
      </c>
      <c r="T2473"/>
      <c r="U2473"/>
      <c r="V2473"/>
      <c r="W2473"/>
      <c r="X2473"/>
      <c r="Y2473"/>
      <c r="AA2473"/>
    </row>
    <row r="2474" spans="1:27" x14ac:dyDescent="0.35">
      <c r="A2474" t="s">
        <v>5575</v>
      </c>
      <c r="B2474" t="s">
        <v>129</v>
      </c>
      <c r="C2474">
        <v>0</v>
      </c>
      <c r="D2474" s="4">
        <v>1</v>
      </c>
      <c r="E2474" s="3">
        <v>0</v>
      </c>
      <c r="F2474">
        <v>1</v>
      </c>
      <c r="G2474" s="1">
        <v>1</v>
      </c>
      <c r="H2474">
        <v>0</v>
      </c>
      <c r="I2474" s="4">
        <v>1</v>
      </c>
      <c r="J2474" s="3">
        <v>0</v>
      </c>
      <c r="K2474">
        <v>1</v>
      </c>
      <c r="L2474" s="1">
        <v>1</v>
      </c>
      <c r="M2474" s="4">
        <v>-1</v>
      </c>
      <c r="N2474" s="4">
        <v>-1</v>
      </c>
      <c r="O2474" t="s">
        <v>6153</v>
      </c>
      <c r="P2474">
        <v>0</v>
      </c>
      <c r="Q2474" t="s">
        <v>808</v>
      </c>
      <c r="R2474" s="1">
        <v>0</v>
      </c>
      <c r="S2474" s="3">
        <v>0</v>
      </c>
      <c r="T2474"/>
      <c r="U2474"/>
      <c r="V2474"/>
      <c r="W2474"/>
      <c r="X2474"/>
      <c r="Y2474"/>
      <c r="AA2474"/>
    </row>
    <row r="2475" spans="1:27" x14ac:dyDescent="0.35">
      <c r="A2475" t="s">
        <v>5576</v>
      </c>
      <c r="B2475" t="s">
        <v>86</v>
      </c>
      <c r="C2475">
        <v>0</v>
      </c>
      <c r="D2475" s="4">
        <v>1</v>
      </c>
      <c r="E2475" s="3">
        <v>0</v>
      </c>
      <c r="F2475">
        <v>0</v>
      </c>
      <c r="G2475" s="1">
        <v>0</v>
      </c>
      <c r="H2475">
        <v>0</v>
      </c>
      <c r="I2475" s="4">
        <v>1</v>
      </c>
      <c r="J2475" s="3">
        <v>0</v>
      </c>
      <c r="K2475">
        <v>0</v>
      </c>
      <c r="L2475" s="1">
        <v>0</v>
      </c>
      <c r="M2475" s="4">
        <v>-1</v>
      </c>
      <c r="N2475" s="4">
        <v>-1</v>
      </c>
      <c r="O2475" t="s">
        <v>6153</v>
      </c>
      <c r="P2475">
        <v>0</v>
      </c>
      <c r="Q2475" t="s">
        <v>808</v>
      </c>
      <c r="R2475" s="1">
        <v>0</v>
      </c>
      <c r="S2475" s="3">
        <v>0</v>
      </c>
      <c r="T2475"/>
      <c r="U2475"/>
      <c r="V2475"/>
      <c r="W2475"/>
      <c r="X2475"/>
      <c r="Y2475"/>
      <c r="AA2475"/>
    </row>
    <row r="2476" spans="1:27" x14ac:dyDescent="0.35">
      <c r="A2476" t="s">
        <v>5577</v>
      </c>
      <c r="B2476" t="s">
        <v>86</v>
      </c>
      <c r="C2476">
        <v>0</v>
      </c>
      <c r="D2476" s="4">
        <v>1</v>
      </c>
      <c r="E2476" s="3">
        <v>0</v>
      </c>
      <c r="F2476">
        <v>1</v>
      </c>
      <c r="G2476" s="1">
        <v>1</v>
      </c>
      <c r="H2476">
        <v>0</v>
      </c>
      <c r="I2476" s="4">
        <v>1</v>
      </c>
      <c r="J2476" s="3">
        <v>0</v>
      </c>
      <c r="K2476">
        <v>1</v>
      </c>
      <c r="L2476" s="1">
        <v>1</v>
      </c>
      <c r="M2476" s="4">
        <v>-1</v>
      </c>
      <c r="N2476" s="4">
        <v>-1</v>
      </c>
      <c r="O2476" t="s">
        <v>6153</v>
      </c>
      <c r="P2476">
        <v>0</v>
      </c>
      <c r="Q2476" t="s">
        <v>808</v>
      </c>
      <c r="R2476" s="1">
        <v>0</v>
      </c>
      <c r="S2476" s="3">
        <v>0</v>
      </c>
      <c r="T2476"/>
      <c r="U2476"/>
      <c r="V2476"/>
      <c r="W2476"/>
      <c r="X2476"/>
      <c r="Y2476"/>
      <c r="AA2476"/>
    </row>
    <row r="2477" spans="1:27" x14ac:dyDescent="0.35">
      <c r="A2477" t="s">
        <v>5578</v>
      </c>
      <c r="B2477" t="s">
        <v>384</v>
      </c>
      <c r="C2477">
        <v>0</v>
      </c>
      <c r="D2477" s="4">
        <v>1</v>
      </c>
      <c r="E2477" s="3">
        <v>0</v>
      </c>
      <c r="F2477">
        <v>1</v>
      </c>
      <c r="G2477" s="1">
        <v>1</v>
      </c>
      <c r="H2477">
        <v>0</v>
      </c>
      <c r="I2477" s="4">
        <v>1</v>
      </c>
      <c r="J2477" s="3">
        <v>0</v>
      </c>
      <c r="K2477">
        <v>1</v>
      </c>
      <c r="L2477" s="1">
        <v>1</v>
      </c>
      <c r="M2477" s="4">
        <v>-1</v>
      </c>
      <c r="N2477" s="4">
        <v>-1</v>
      </c>
      <c r="O2477" t="s">
        <v>6153</v>
      </c>
      <c r="P2477">
        <v>0</v>
      </c>
      <c r="Q2477" t="s">
        <v>808</v>
      </c>
      <c r="R2477" s="1">
        <v>0</v>
      </c>
      <c r="S2477" s="3">
        <v>0</v>
      </c>
      <c r="T2477"/>
      <c r="U2477"/>
      <c r="V2477"/>
      <c r="W2477"/>
      <c r="X2477"/>
      <c r="Y2477"/>
      <c r="AA2477"/>
    </row>
    <row r="2478" spans="1:27" x14ac:dyDescent="0.35">
      <c r="A2478" t="s">
        <v>5581</v>
      </c>
      <c r="B2478" t="s">
        <v>662</v>
      </c>
      <c r="C2478">
        <v>0</v>
      </c>
      <c r="D2478" s="4">
        <v>1</v>
      </c>
      <c r="E2478" s="3">
        <v>0</v>
      </c>
      <c r="F2478">
        <v>1</v>
      </c>
      <c r="G2478" s="1">
        <v>1</v>
      </c>
      <c r="H2478">
        <v>0</v>
      </c>
      <c r="I2478" s="4">
        <v>1</v>
      </c>
      <c r="J2478" s="3">
        <v>0</v>
      </c>
      <c r="K2478">
        <v>1</v>
      </c>
      <c r="L2478" s="1">
        <v>1</v>
      </c>
      <c r="M2478" s="4">
        <v>-1</v>
      </c>
      <c r="N2478" s="4">
        <v>-1</v>
      </c>
      <c r="O2478" t="s">
        <v>6153</v>
      </c>
      <c r="P2478">
        <v>0</v>
      </c>
      <c r="Q2478" t="s">
        <v>808</v>
      </c>
      <c r="R2478" s="1">
        <v>0</v>
      </c>
      <c r="S2478" s="3">
        <v>0</v>
      </c>
      <c r="T2478"/>
      <c r="U2478"/>
      <c r="V2478"/>
      <c r="W2478"/>
      <c r="X2478"/>
      <c r="Y2478"/>
      <c r="AA2478"/>
    </row>
    <row r="2479" spans="1:27" x14ac:dyDescent="0.35">
      <c r="A2479" t="s">
        <v>5582</v>
      </c>
      <c r="B2479" t="s">
        <v>86</v>
      </c>
      <c r="C2479">
        <v>0</v>
      </c>
      <c r="D2479" s="4">
        <v>1</v>
      </c>
      <c r="E2479" s="3">
        <v>0</v>
      </c>
      <c r="F2479">
        <v>0</v>
      </c>
      <c r="G2479" s="1">
        <v>0</v>
      </c>
      <c r="H2479">
        <v>0</v>
      </c>
      <c r="I2479" s="4">
        <v>1</v>
      </c>
      <c r="J2479" s="3">
        <v>0</v>
      </c>
      <c r="K2479">
        <v>0</v>
      </c>
      <c r="L2479" s="1">
        <v>0</v>
      </c>
      <c r="M2479" s="4">
        <v>-1</v>
      </c>
      <c r="N2479" s="4">
        <v>-1</v>
      </c>
      <c r="O2479" t="s">
        <v>6153</v>
      </c>
      <c r="P2479">
        <v>0</v>
      </c>
      <c r="Q2479" t="s">
        <v>808</v>
      </c>
      <c r="R2479" s="1">
        <v>0</v>
      </c>
      <c r="S2479" s="3">
        <v>0</v>
      </c>
      <c r="T2479"/>
      <c r="U2479"/>
      <c r="V2479"/>
      <c r="W2479"/>
      <c r="X2479"/>
      <c r="Y2479"/>
      <c r="AA2479"/>
    </row>
    <row r="2480" spans="1:27" x14ac:dyDescent="0.35">
      <c r="A2480" t="s">
        <v>5601</v>
      </c>
      <c r="B2480" t="s">
        <v>16</v>
      </c>
      <c r="C2480">
        <v>0</v>
      </c>
      <c r="D2480" s="4">
        <v>1</v>
      </c>
      <c r="E2480" s="3">
        <v>0</v>
      </c>
      <c r="F2480">
        <v>1</v>
      </c>
      <c r="G2480" s="1">
        <v>1</v>
      </c>
      <c r="H2480">
        <v>0</v>
      </c>
      <c r="I2480" s="4">
        <v>1</v>
      </c>
      <c r="J2480" s="3">
        <v>0</v>
      </c>
      <c r="K2480">
        <v>1</v>
      </c>
      <c r="L2480" s="1">
        <v>1</v>
      </c>
      <c r="M2480" s="4">
        <v>-1</v>
      </c>
      <c r="N2480" s="4">
        <v>-1</v>
      </c>
      <c r="O2480" t="s">
        <v>6153</v>
      </c>
      <c r="P2480">
        <v>0</v>
      </c>
      <c r="Q2480" t="s">
        <v>808</v>
      </c>
      <c r="R2480" s="1">
        <v>0</v>
      </c>
      <c r="S2480" s="3">
        <v>0</v>
      </c>
      <c r="T2480"/>
      <c r="U2480"/>
      <c r="V2480"/>
      <c r="W2480"/>
      <c r="X2480"/>
      <c r="Y2480"/>
      <c r="AA2480"/>
    </row>
    <row r="2481" spans="1:27" x14ac:dyDescent="0.35">
      <c r="A2481" t="s">
        <v>5603</v>
      </c>
      <c r="B2481" t="s">
        <v>129</v>
      </c>
      <c r="C2481">
        <v>0</v>
      </c>
      <c r="D2481" s="4">
        <v>1</v>
      </c>
      <c r="E2481" s="3">
        <v>0</v>
      </c>
      <c r="F2481">
        <v>1</v>
      </c>
      <c r="G2481" s="1">
        <v>1</v>
      </c>
      <c r="H2481">
        <v>0</v>
      </c>
      <c r="I2481" s="4">
        <v>1</v>
      </c>
      <c r="J2481" s="3">
        <v>0</v>
      </c>
      <c r="K2481">
        <v>1</v>
      </c>
      <c r="L2481" s="1">
        <v>1</v>
      </c>
      <c r="M2481" s="4">
        <v>-1</v>
      </c>
      <c r="N2481" s="4">
        <v>-1</v>
      </c>
      <c r="O2481" t="s">
        <v>6153</v>
      </c>
      <c r="P2481">
        <v>0</v>
      </c>
      <c r="Q2481" t="s">
        <v>808</v>
      </c>
      <c r="R2481" s="1">
        <v>0</v>
      </c>
      <c r="S2481" s="3">
        <v>0</v>
      </c>
      <c r="T2481"/>
      <c r="U2481"/>
      <c r="V2481"/>
      <c r="W2481"/>
      <c r="X2481"/>
      <c r="Y2481"/>
      <c r="AA2481"/>
    </row>
    <row r="2482" spans="1:27" x14ac:dyDescent="0.35">
      <c r="A2482" t="s">
        <v>5604</v>
      </c>
      <c r="B2482" t="s">
        <v>501</v>
      </c>
      <c r="C2482">
        <v>0</v>
      </c>
      <c r="D2482" s="4">
        <v>1</v>
      </c>
      <c r="E2482" s="3">
        <v>0</v>
      </c>
      <c r="F2482">
        <v>1</v>
      </c>
      <c r="G2482" s="1">
        <v>1</v>
      </c>
      <c r="H2482">
        <v>0</v>
      </c>
      <c r="I2482" s="4">
        <v>1</v>
      </c>
      <c r="J2482" s="3">
        <v>0</v>
      </c>
      <c r="K2482">
        <v>1</v>
      </c>
      <c r="L2482" s="1">
        <v>1</v>
      </c>
      <c r="M2482" s="4">
        <v>-1</v>
      </c>
      <c r="N2482" s="4">
        <v>-1</v>
      </c>
      <c r="O2482" t="s">
        <v>6153</v>
      </c>
      <c r="P2482">
        <v>0</v>
      </c>
      <c r="Q2482" t="s">
        <v>808</v>
      </c>
      <c r="R2482" s="1">
        <v>0</v>
      </c>
      <c r="S2482" s="3">
        <v>0</v>
      </c>
      <c r="T2482"/>
      <c r="U2482"/>
      <c r="V2482"/>
      <c r="W2482"/>
      <c r="X2482"/>
      <c r="Y2482"/>
      <c r="AA2482"/>
    </row>
    <row r="2483" spans="1:27" x14ac:dyDescent="0.35">
      <c r="A2483" t="s">
        <v>5606</v>
      </c>
      <c r="B2483" t="s">
        <v>150</v>
      </c>
      <c r="C2483">
        <v>0</v>
      </c>
      <c r="D2483" s="4">
        <v>1</v>
      </c>
      <c r="E2483" s="3">
        <v>0</v>
      </c>
      <c r="F2483">
        <v>1</v>
      </c>
      <c r="G2483" s="1">
        <v>1</v>
      </c>
      <c r="H2483">
        <v>0</v>
      </c>
      <c r="I2483" s="4">
        <v>1</v>
      </c>
      <c r="J2483" s="3">
        <v>0</v>
      </c>
      <c r="K2483">
        <v>1</v>
      </c>
      <c r="L2483" s="1">
        <v>1</v>
      </c>
      <c r="M2483" s="4">
        <v>-1</v>
      </c>
      <c r="N2483" s="4">
        <v>-1</v>
      </c>
      <c r="O2483" t="s">
        <v>6153</v>
      </c>
      <c r="P2483">
        <v>0</v>
      </c>
      <c r="Q2483" t="s">
        <v>808</v>
      </c>
      <c r="R2483" s="1">
        <v>0</v>
      </c>
      <c r="S2483" s="3">
        <v>0</v>
      </c>
      <c r="T2483"/>
      <c r="U2483"/>
      <c r="V2483"/>
      <c r="W2483"/>
      <c r="X2483"/>
      <c r="Y2483"/>
      <c r="AA2483"/>
    </row>
    <row r="2484" spans="1:27" x14ac:dyDescent="0.35">
      <c r="A2484" t="s">
        <v>5608</v>
      </c>
      <c r="B2484" t="s">
        <v>620</v>
      </c>
      <c r="C2484">
        <v>0</v>
      </c>
      <c r="D2484" s="4">
        <v>1</v>
      </c>
      <c r="E2484" s="3">
        <v>0</v>
      </c>
      <c r="F2484">
        <v>0</v>
      </c>
      <c r="G2484" s="1">
        <v>0</v>
      </c>
      <c r="H2484">
        <v>0</v>
      </c>
      <c r="I2484" s="4">
        <v>1</v>
      </c>
      <c r="J2484" s="3">
        <v>0</v>
      </c>
      <c r="K2484">
        <v>0</v>
      </c>
      <c r="L2484" s="1">
        <v>0</v>
      </c>
      <c r="M2484" s="4">
        <v>-1</v>
      </c>
      <c r="N2484" s="4">
        <v>-1</v>
      </c>
      <c r="O2484" t="s">
        <v>6153</v>
      </c>
      <c r="P2484">
        <v>0</v>
      </c>
      <c r="Q2484" t="s">
        <v>808</v>
      </c>
      <c r="R2484" s="1">
        <v>0</v>
      </c>
      <c r="S2484" s="3">
        <v>0</v>
      </c>
      <c r="T2484"/>
      <c r="U2484"/>
      <c r="V2484"/>
      <c r="W2484"/>
      <c r="X2484"/>
      <c r="Y2484"/>
      <c r="AA2484"/>
    </row>
    <row r="2485" spans="1:27" x14ac:dyDescent="0.35">
      <c r="A2485" t="s">
        <v>5609</v>
      </c>
      <c r="B2485" t="s">
        <v>620</v>
      </c>
      <c r="C2485">
        <v>0</v>
      </c>
      <c r="D2485" s="4">
        <v>1</v>
      </c>
      <c r="E2485" s="3">
        <v>0</v>
      </c>
      <c r="F2485">
        <v>0</v>
      </c>
      <c r="G2485" s="1">
        <v>0</v>
      </c>
      <c r="H2485">
        <v>0</v>
      </c>
      <c r="I2485" s="4">
        <v>1</v>
      </c>
      <c r="J2485" s="3">
        <v>0</v>
      </c>
      <c r="K2485">
        <v>0</v>
      </c>
      <c r="L2485" s="1">
        <v>0</v>
      </c>
      <c r="M2485" s="4">
        <v>-1</v>
      </c>
      <c r="N2485" s="4">
        <v>-1</v>
      </c>
      <c r="O2485" t="s">
        <v>6153</v>
      </c>
      <c r="P2485">
        <v>0</v>
      </c>
      <c r="Q2485" t="s">
        <v>808</v>
      </c>
      <c r="R2485" s="1">
        <v>0</v>
      </c>
      <c r="S2485" s="3">
        <v>0</v>
      </c>
      <c r="T2485"/>
      <c r="U2485"/>
      <c r="V2485"/>
      <c r="W2485"/>
      <c r="X2485"/>
      <c r="Y2485"/>
      <c r="AA2485"/>
    </row>
    <row r="2486" spans="1:27" x14ac:dyDescent="0.35">
      <c r="A2486" t="s">
        <v>5610</v>
      </c>
      <c r="B2486" t="s">
        <v>501</v>
      </c>
      <c r="C2486">
        <v>0</v>
      </c>
      <c r="D2486" s="4">
        <v>1</v>
      </c>
      <c r="E2486" s="3">
        <v>0</v>
      </c>
      <c r="F2486">
        <v>1</v>
      </c>
      <c r="G2486" s="1">
        <v>1</v>
      </c>
      <c r="H2486">
        <v>0</v>
      </c>
      <c r="I2486" s="4">
        <v>1</v>
      </c>
      <c r="J2486" s="3">
        <v>0</v>
      </c>
      <c r="K2486">
        <v>1</v>
      </c>
      <c r="L2486" s="1">
        <v>1</v>
      </c>
      <c r="M2486" s="4">
        <v>-1</v>
      </c>
      <c r="N2486" s="4">
        <v>-1</v>
      </c>
      <c r="O2486" t="s">
        <v>6153</v>
      </c>
      <c r="P2486">
        <v>0</v>
      </c>
      <c r="Q2486" t="s">
        <v>808</v>
      </c>
      <c r="R2486" s="1">
        <v>0</v>
      </c>
      <c r="S2486" s="3">
        <v>0</v>
      </c>
      <c r="T2486"/>
      <c r="U2486"/>
      <c r="V2486"/>
      <c r="W2486"/>
      <c r="X2486"/>
      <c r="Y2486"/>
      <c r="AA2486"/>
    </row>
    <row r="2487" spans="1:27" x14ac:dyDescent="0.35">
      <c r="A2487" t="s">
        <v>5611</v>
      </c>
      <c r="B2487" t="s">
        <v>620</v>
      </c>
      <c r="C2487">
        <v>0</v>
      </c>
      <c r="D2487" s="4">
        <v>1</v>
      </c>
      <c r="E2487" s="3">
        <v>0</v>
      </c>
      <c r="F2487">
        <v>1</v>
      </c>
      <c r="G2487" s="1">
        <v>1</v>
      </c>
      <c r="H2487">
        <v>0</v>
      </c>
      <c r="I2487" s="4">
        <v>1</v>
      </c>
      <c r="J2487" s="3">
        <v>0</v>
      </c>
      <c r="K2487">
        <v>1</v>
      </c>
      <c r="L2487" s="1">
        <v>1</v>
      </c>
      <c r="M2487" s="4">
        <v>-1</v>
      </c>
      <c r="N2487" s="4">
        <v>-1</v>
      </c>
      <c r="O2487" t="s">
        <v>6153</v>
      </c>
      <c r="P2487">
        <v>0</v>
      </c>
      <c r="Q2487" t="s">
        <v>808</v>
      </c>
      <c r="R2487" s="1">
        <v>0</v>
      </c>
      <c r="S2487" s="3">
        <v>0</v>
      </c>
      <c r="T2487"/>
      <c r="U2487"/>
      <c r="V2487"/>
      <c r="W2487"/>
      <c r="X2487"/>
      <c r="Y2487"/>
      <c r="AA2487"/>
    </row>
    <row r="2488" spans="1:27" x14ac:dyDescent="0.35">
      <c r="A2488" t="s">
        <v>5616</v>
      </c>
      <c r="B2488" t="s">
        <v>620</v>
      </c>
      <c r="C2488">
        <v>0</v>
      </c>
      <c r="D2488" s="4">
        <v>1</v>
      </c>
      <c r="E2488" s="3">
        <v>0</v>
      </c>
      <c r="F2488">
        <v>1</v>
      </c>
      <c r="G2488" s="1">
        <v>1</v>
      </c>
      <c r="H2488">
        <v>0</v>
      </c>
      <c r="I2488" s="4">
        <v>1</v>
      </c>
      <c r="J2488" s="3">
        <v>0</v>
      </c>
      <c r="K2488">
        <v>1</v>
      </c>
      <c r="L2488" s="1">
        <v>1</v>
      </c>
      <c r="M2488" s="4">
        <v>-1</v>
      </c>
      <c r="N2488" s="4">
        <v>-1</v>
      </c>
      <c r="O2488" t="s">
        <v>6153</v>
      </c>
      <c r="P2488">
        <v>0</v>
      </c>
      <c r="Q2488" t="s">
        <v>808</v>
      </c>
      <c r="R2488" s="1">
        <v>0</v>
      </c>
      <c r="S2488" s="3">
        <v>0</v>
      </c>
      <c r="T2488"/>
      <c r="U2488"/>
      <c r="V2488"/>
      <c r="W2488"/>
      <c r="X2488"/>
      <c r="Y2488"/>
      <c r="AA2488"/>
    </row>
    <row r="2489" spans="1:27" x14ac:dyDescent="0.35">
      <c r="A2489" t="s">
        <v>5617</v>
      </c>
      <c r="B2489" t="s">
        <v>620</v>
      </c>
      <c r="C2489">
        <v>0</v>
      </c>
      <c r="D2489" s="4">
        <v>1</v>
      </c>
      <c r="E2489" s="3">
        <v>0</v>
      </c>
      <c r="F2489">
        <v>0</v>
      </c>
      <c r="G2489" s="1">
        <v>0</v>
      </c>
      <c r="H2489">
        <v>0</v>
      </c>
      <c r="I2489" s="4">
        <v>1</v>
      </c>
      <c r="J2489" s="3">
        <v>0</v>
      </c>
      <c r="K2489">
        <v>0</v>
      </c>
      <c r="L2489" s="1">
        <v>0</v>
      </c>
      <c r="M2489" s="4">
        <v>-1</v>
      </c>
      <c r="N2489" s="4">
        <v>-1</v>
      </c>
      <c r="O2489" t="s">
        <v>6153</v>
      </c>
      <c r="P2489">
        <v>0</v>
      </c>
      <c r="Q2489" t="s">
        <v>808</v>
      </c>
      <c r="R2489" s="1">
        <v>0</v>
      </c>
      <c r="S2489" s="3">
        <v>0</v>
      </c>
      <c r="T2489"/>
      <c r="U2489"/>
      <c r="V2489"/>
      <c r="W2489"/>
      <c r="X2489"/>
      <c r="Y2489"/>
      <c r="AA2489"/>
    </row>
    <row r="2490" spans="1:27" x14ac:dyDescent="0.35">
      <c r="A2490" t="s">
        <v>5619</v>
      </c>
      <c r="B2490" t="s">
        <v>620</v>
      </c>
      <c r="C2490">
        <v>0</v>
      </c>
      <c r="D2490" s="4">
        <v>1</v>
      </c>
      <c r="E2490" s="3">
        <v>0</v>
      </c>
      <c r="F2490">
        <v>1</v>
      </c>
      <c r="G2490" s="1">
        <v>1</v>
      </c>
      <c r="H2490">
        <v>0</v>
      </c>
      <c r="I2490" s="4">
        <v>1</v>
      </c>
      <c r="J2490" s="3">
        <v>0</v>
      </c>
      <c r="K2490">
        <v>1</v>
      </c>
      <c r="L2490" s="1">
        <v>1</v>
      </c>
      <c r="M2490" s="4">
        <v>-1</v>
      </c>
      <c r="N2490" s="4">
        <v>-1</v>
      </c>
      <c r="O2490" t="s">
        <v>6153</v>
      </c>
      <c r="P2490">
        <v>0</v>
      </c>
      <c r="Q2490" t="s">
        <v>808</v>
      </c>
      <c r="R2490" s="1">
        <v>0</v>
      </c>
      <c r="S2490" s="3">
        <v>0</v>
      </c>
      <c r="T2490"/>
      <c r="U2490"/>
      <c r="V2490"/>
      <c r="W2490"/>
      <c r="X2490"/>
      <c r="Y2490"/>
      <c r="AA2490"/>
    </row>
    <row r="2491" spans="1:27" x14ac:dyDescent="0.35">
      <c r="A2491" t="s">
        <v>5621</v>
      </c>
      <c r="B2491" t="s">
        <v>534</v>
      </c>
      <c r="C2491">
        <v>0</v>
      </c>
      <c r="D2491" s="4">
        <v>1</v>
      </c>
      <c r="E2491" s="3">
        <v>0</v>
      </c>
      <c r="F2491">
        <v>1</v>
      </c>
      <c r="G2491" s="1">
        <v>1</v>
      </c>
      <c r="H2491">
        <v>0</v>
      </c>
      <c r="I2491" s="4">
        <v>1</v>
      </c>
      <c r="J2491" s="3">
        <v>0</v>
      </c>
      <c r="K2491">
        <v>1</v>
      </c>
      <c r="L2491" s="1">
        <v>1</v>
      </c>
      <c r="M2491" s="4">
        <v>-1</v>
      </c>
      <c r="N2491" s="4">
        <v>-1</v>
      </c>
      <c r="O2491" t="s">
        <v>6153</v>
      </c>
      <c r="P2491">
        <v>0</v>
      </c>
      <c r="Q2491" t="s">
        <v>808</v>
      </c>
      <c r="R2491" s="1">
        <v>0</v>
      </c>
      <c r="S2491" s="3">
        <v>0</v>
      </c>
      <c r="T2491"/>
      <c r="U2491"/>
      <c r="V2491"/>
      <c r="W2491"/>
      <c r="X2491"/>
      <c r="Y2491"/>
      <c r="AA2491"/>
    </row>
    <row r="2492" spans="1:27" x14ac:dyDescent="0.35">
      <c r="A2492" t="s">
        <v>5624</v>
      </c>
      <c r="B2492" t="s">
        <v>534</v>
      </c>
      <c r="C2492">
        <v>0</v>
      </c>
      <c r="D2492" s="4">
        <v>1</v>
      </c>
      <c r="E2492" s="3">
        <v>0</v>
      </c>
      <c r="F2492">
        <v>1</v>
      </c>
      <c r="G2492" s="1">
        <v>1</v>
      </c>
      <c r="H2492">
        <v>0</v>
      </c>
      <c r="I2492" s="4">
        <v>1</v>
      </c>
      <c r="J2492" s="3">
        <v>0</v>
      </c>
      <c r="K2492">
        <v>1</v>
      </c>
      <c r="L2492" s="1">
        <v>1</v>
      </c>
      <c r="M2492" s="4">
        <v>-1</v>
      </c>
      <c r="N2492" s="4">
        <v>-1</v>
      </c>
      <c r="O2492" t="s">
        <v>6153</v>
      </c>
      <c r="P2492">
        <v>0</v>
      </c>
      <c r="Q2492" t="s">
        <v>808</v>
      </c>
      <c r="R2492" s="1">
        <v>0</v>
      </c>
      <c r="S2492" s="3">
        <v>0</v>
      </c>
      <c r="T2492"/>
      <c r="U2492"/>
      <c r="V2492"/>
      <c r="W2492"/>
      <c r="X2492"/>
      <c r="Y2492"/>
      <c r="AA2492"/>
    </row>
    <row r="2493" spans="1:27" x14ac:dyDescent="0.35">
      <c r="A2493" t="s">
        <v>5626</v>
      </c>
      <c r="B2493" t="s">
        <v>377</v>
      </c>
      <c r="C2493">
        <v>0</v>
      </c>
      <c r="D2493" s="4">
        <v>1</v>
      </c>
      <c r="E2493" s="3">
        <v>0</v>
      </c>
      <c r="F2493">
        <v>1</v>
      </c>
      <c r="G2493" s="1">
        <v>1</v>
      </c>
      <c r="H2493">
        <v>0</v>
      </c>
      <c r="I2493" s="4">
        <v>1</v>
      </c>
      <c r="J2493" s="3">
        <v>0</v>
      </c>
      <c r="K2493">
        <v>1</v>
      </c>
      <c r="L2493" s="1">
        <v>1</v>
      </c>
      <c r="M2493" s="4">
        <v>-1</v>
      </c>
      <c r="N2493" s="4">
        <v>-1</v>
      </c>
      <c r="O2493" t="s">
        <v>6153</v>
      </c>
      <c r="P2493">
        <v>0</v>
      </c>
      <c r="Q2493" t="s">
        <v>808</v>
      </c>
      <c r="R2493" s="1">
        <v>0</v>
      </c>
      <c r="S2493" s="3">
        <v>0</v>
      </c>
      <c r="T2493"/>
      <c r="U2493"/>
      <c r="V2493"/>
      <c r="W2493"/>
      <c r="X2493"/>
      <c r="Y2493"/>
      <c r="AA2493"/>
    </row>
    <row r="2494" spans="1:27" x14ac:dyDescent="0.35">
      <c r="A2494" t="s">
        <v>5629</v>
      </c>
      <c r="B2494" t="s">
        <v>239</v>
      </c>
      <c r="C2494">
        <v>0</v>
      </c>
      <c r="D2494" s="4">
        <v>1</v>
      </c>
      <c r="E2494" s="3">
        <v>0</v>
      </c>
      <c r="F2494">
        <v>1</v>
      </c>
      <c r="G2494" s="1">
        <v>1</v>
      </c>
      <c r="H2494">
        <v>0</v>
      </c>
      <c r="I2494" s="4">
        <v>1</v>
      </c>
      <c r="J2494" s="3">
        <v>0</v>
      </c>
      <c r="K2494">
        <v>1</v>
      </c>
      <c r="L2494" s="1">
        <v>1</v>
      </c>
      <c r="M2494" s="4">
        <v>-1</v>
      </c>
      <c r="N2494" s="4">
        <v>-1</v>
      </c>
      <c r="O2494" t="s">
        <v>6153</v>
      </c>
      <c r="P2494">
        <v>0</v>
      </c>
      <c r="Q2494" t="s">
        <v>808</v>
      </c>
      <c r="R2494" s="1">
        <v>0</v>
      </c>
      <c r="S2494" s="3">
        <v>0</v>
      </c>
      <c r="T2494"/>
      <c r="U2494"/>
      <c r="V2494"/>
      <c r="W2494"/>
      <c r="X2494"/>
      <c r="Y2494"/>
      <c r="AA2494"/>
    </row>
    <row r="2495" spans="1:27" x14ac:dyDescent="0.35">
      <c r="A2495" t="s">
        <v>5630</v>
      </c>
      <c r="B2495" t="s">
        <v>239</v>
      </c>
      <c r="C2495">
        <v>0</v>
      </c>
      <c r="D2495" s="4">
        <v>1</v>
      </c>
      <c r="E2495" s="3">
        <v>0</v>
      </c>
      <c r="F2495">
        <v>1</v>
      </c>
      <c r="G2495" s="1">
        <v>1</v>
      </c>
      <c r="H2495">
        <v>0</v>
      </c>
      <c r="I2495" s="4">
        <v>1</v>
      </c>
      <c r="J2495" s="3">
        <v>0</v>
      </c>
      <c r="K2495">
        <v>1</v>
      </c>
      <c r="L2495" s="1">
        <v>1</v>
      </c>
      <c r="M2495" s="4">
        <v>-1</v>
      </c>
      <c r="N2495" s="4">
        <v>-1</v>
      </c>
      <c r="O2495" t="s">
        <v>6153</v>
      </c>
      <c r="P2495">
        <v>0</v>
      </c>
      <c r="Q2495" t="s">
        <v>808</v>
      </c>
      <c r="R2495" s="1">
        <v>0</v>
      </c>
      <c r="S2495" s="3">
        <v>0</v>
      </c>
      <c r="T2495"/>
      <c r="U2495"/>
      <c r="V2495"/>
      <c r="W2495"/>
      <c r="X2495"/>
      <c r="Y2495"/>
      <c r="AA2495"/>
    </row>
    <row r="2496" spans="1:27" x14ac:dyDescent="0.35">
      <c r="A2496" t="s">
        <v>5632</v>
      </c>
      <c r="B2496" t="s">
        <v>123</v>
      </c>
      <c r="C2496">
        <v>0</v>
      </c>
      <c r="D2496" s="4">
        <v>1</v>
      </c>
      <c r="E2496" s="3">
        <v>0</v>
      </c>
      <c r="F2496">
        <v>1</v>
      </c>
      <c r="G2496" s="1">
        <v>1</v>
      </c>
      <c r="H2496">
        <v>0</v>
      </c>
      <c r="I2496" s="4">
        <v>1</v>
      </c>
      <c r="J2496" s="3">
        <v>0</v>
      </c>
      <c r="K2496">
        <v>1</v>
      </c>
      <c r="L2496" s="1">
        <v>1</v>
      </c>
      <c r="M2496" s="4">
        <v>-1</v>
      </c>
      <c r="N2496" s="4">
        <v>-1</v>
      </c>
      <c r="O2496" t="s">
        <v>6153</v>
      </c>
      <c r="P2496">
        <v>0</v>
      </c>
      <c r="Q2496" t="s">
        <v>808</v>
      </c>
      <c r="R2496" s="1">
        <v>0</v>
      </c>
      <c r="S2496" s="3">
        <v>0</v>
      </c>
      <c r="T2496"/>
      <c r="U2496"/>
      <c r="V2496"/>
      <c r="W2496"/>
      <c r="X2496"/>
      <c r="Y2496"/>
      <c r="AA2496"/>
    </row>
    <row r="2497" spans="1:27" x14ac:dyDescent="0.35">
      <c r="A2497" t="s">
        <v>5634</v>
      </c>
      <c r="B2497" t="s">
        <v>764</v>
      </c>
      <c r="C2497">
        <v>0</v>
      </c>
      <c r="D2497" s="4">
        <v>1</v>
      </c>
      <c r="E2497" s="3">
        <v>0</v>
      </c>
      <c r="F2497">
        <v>1</v>
      </c>
      <c r="G2497" s="1">
        <v>1</v>
      </c>
      <c r="H2497">
        <v>0</v>
      </c>
      <c r="I2497" s="4">
        <v>1</v>
      </c>
      <c r="J2497" s="3">
        <v>0</v>
      </c>
      <c r="K2497">
        <v>1</v>
      </c>
      <c r="L2497" s="1">
        <v>1</v>
      </c>
      <c r="M2497" s="4">
        <v>-1</v>
      </c>
      <c r="N2497" s="4">
        <v>-1</v>
      </c>
      <c r="O2497" t="s">
        <v>6153</v>
      </c>
      <c r="P2497">
        <v>0</v>
      </c>
      <c r="Q2497" t="s">
        <v>808</v>
      </c>
      <c r="R2497" s="1">
        <v>0</v>
      </c>
      <c r="S2497" s="3">
        <v>0</v>
      </c>
      <c r="T2497"/>
      <c r="U2497"/>
      <c r="V2497"/>
      <c r="W2497"/>
      <c r="X2497"/>
      <c r="Y2497"/>
      <c r="AA2497"/>
    </row>
    <row r="2498" spans="1:27" x14ac:dyDescent="0.35">
      <c r="A2498" t="s">
        <v>5636</v>
      </c>
      <c r="B2498" t="s">
        <v>123</v>
      </c>
      <c r="C2498">
        <v>0</v>
      </c>
      <c r="D2498" s="4">
        <v>1</v>
      </c>
      <c r="E2498" s="3">
        <v>0</v>
      </c>
      <c r="F2498">
        <v>1</v>
      </c>
      <c r="G2498" s="1">
        <v>1</v>
      </c>
      <c r="H2498">
        <v>0</v>
      </c>
      <c r="I2498" s="4">
        <v>1</v>
      </c>
      <c r="J2498" s="3">
        <v>0</v>
      </c>
      <c r="K2498">
        <v>1</v>
      </c>
      <c r="L2498" s="1">
        <v>1</v>
      </c>
      <c r="M2498" s="4">
        <v>-1</v>
      </c>
      <c r="N2498" s="4">
        <v>-1</v>
      </c>
      <c r="O2498" t="s">
        <v>6153</v>
      </c>
      <c r="P2498">
        <v>0</v>
      </c>
      <c r="Q2498" t="s">
        <v>808</v>
      </c>
      <c r="R2498" s="1">
        <v>0</v>
      </c>
      <c r="S2498" s="3">
        <v>0</v>
      </c>
      <c r="T2498"/>
      <c r="U2498"/>
      <c r="V2498"/>
      <c r="W2498"/>
      <c r="X2498"/>
      <c r="Y2498"/>
      <c r="AA2498"/>
    </row>
    <row r="2499" spans="1:27" x14ac:dyDescent="0.35">
      <c r="A2499" t="s">
        <v>1924</v>
      </c>
      <c r="B2499" t="s">
        <v>125</v>
      </c>
      <c r="C2499">
        <v>0</v>
      </c>
      <c r="D2499" s="4">
        <v>1</v>
      </c>
      <c r="E2499" s="3">
        <v>0</v>
      </c>
      <c r="F2499">
        <v>1</v>
      </c>
      <c r="G2499" s="1">
        <v>1</v>
      </c>
      <c r="H2499">
        <v>0</v>
      </c>
      <c r="I2499" s="4">
        <v>1</v>
      </c>
      <c r="J2499" s="3">
        <v>0</v>
      </c>
      <c r="K2499">
        <v>1</v>
      </c>
      <c r="L2499" s="1">
        <v>1</v>
      </c>
      <c r="M2499" s="4">
        <v>-1</v>
      </c>
      <c r="N2499" s="4">
        <v>-1</v>
      </c>
      <c r="O2499" t="s">
        <v>6153</v>
      </c>
      <c r="P2499">
        <v>0</v>
      </c>
      <c r="Q2499" t="s">
        <v>808</v>
      </c>
      <c r="R2499" s="1">
        <v>0</v>
      </c>
      <c r="S2499" s="3">
        <v>0</v>
      </c>
      <c r="T2499"/>
      <c r="U2499"/>
      <c r="V2499"/>
      <c r="W2499"/>
      <c r="X2499"/>
      <c r="Y2499"/>
      <c r="AA2499"/>
    </row>
    <row r="2500" spans="1:27" x14ac:dyDescent="0.35">
      <c r="A2500" t="s">
        <v>5640</v>
      </c>
      <c r="B2500" t="s">
        <v>16</v>
      </c>
      <c r="C2500">
        <v>0</v>
      </c>
      <c r="D2500" s="4">
        <v>1</v>
      </c>
      <c r="E2500" s="3">
        <v>0</v>
      </c>
      <c r="F2500">
        <v>0</v>
      </c>
      <c r="G2500" s="1">
        <v>0</v>
      </c>
      <c r="H2500">
        <v>0</v>
      </c>
      <c r="I2500" s="4">
        <v>1</v>
      </c>
      <c r="J2500" s="3">
        <v>0</v>
      </c>
      <c r="K2500">
        <v>0</v>
      </c>
      <c r="L2500" s="1">
        <v>0</v>
      </c>
      <c r="M2500" s="4">
        <v>-1</v>
      </c>
      <c r="N2500" s="4">
        <v>-1</v>
      </c>
      <c r="O2500" t="s">
        <v>6153</v>
      </c>
      <c r="P2500">
        <v>0</v>
      </c>
      <c r="Q2500" t="s">
        <v>808</v>
      </c>
      <c r="R2500" s="1">
        <v>0</v>
      </c>
      <c r="S2500" s="3">
        <v>0</v>
      </c>
      <c r="T2500"/>
      <c r="U2500"/>
      <c r="V2500"/>
      <c r="W2500"/>
      <c r="X2500"/>
      <c r="Y2500"/>
      <c r="AA2500"/>
    </row>
    <row r="2501" spans="1:27" x14ac:dyDescent="0.35">
      <c r="A2501" t="s">
        <v>5641</v>
      </c>
      <c r="B2501" t="s">
        <v>764</v>
      </c>
      <c r="C2501">
        <v>0</v>
      </c>
      <c r="D2501" s="4">
        <v>1</v>
      </c>
      <c r="E2501" s="3">
        <v>0</v>
      </c>
      <c r="F2501">
        <v>1</v>
      </c>
      <c r="G2501" s="1">
        <v>1</v>
      </c>
      <c r="H2501">
        <v>0</v>
      </c>
      <c r="I2501" s="4">
        <v>1</v>
      </c>
      <c r="J2501" s="3">
        <v>0</v>
      </c>
      <c r="K2501">
        <v>1</v>
      </c>
      <c r="L2501" s="1">
        <v>1</v>
      </c>
      <c r="M2501" s="4">
        <v>-1</v>
      </c>
      <c r="N2501" s="4">
        <v>-1</v>
      </c>
      <c r="O2501" t="s">
        <v>6153</v>
      </c>
      <c r="P2501">
        <v>0</v>
      </c>
      <c r="Q2501" t="s">
        <v>808</v>
      </c>
      <c r="R2501" s="1">
        <v>0</v>
      </c>
      <c r="S2501" s="3">
        <v>0</v>
      </c>
      <c r="T2501"/>
      <c r="U2501"/>
      <c r="V2501"/>
      <c r="W2501"/>
      <c r="X2501"/>
      <c r="Y2501"/>
      <c r="AA2501"/>
    </row>
    <row r="2502" spans="1:27" x14ac:dyDescent="0.35">
      <c r="A2502" t="s">
        <v>5642</v>
      </c>
      <c r="B2502" t="s">
        <v>181</v>
      </c>
      <c r="C2502">
        <v>0</v>
      </c>
      <c r="D2502" s="4">
        <v>1</v>
      </c>
      <c r="E2502" s="3">
        <v>0</v>
      </c>
      <c r="F2502">
        <v>0</v>
      </c>
      <c r="G2502" s="1">
        <v>0</v>
      </c>
      <c r="H2502">
        <v>0</v>
      </c>
      <c r="I2502" s="4">
        <v>1</v>
      </c>
      <c r="J2502" s="3">
        <v>0</v>
      </c>
      <c r="K2502">
        <v>0</v>
      </c>
      <c r="L2502" s="1">
        <v>0</v>
      </c>
      <c r="M2502" s="4">
        <v>-1</v>
      </c>
      <c r="N2502" s="4">
        <v>-1</v>
      </c>
      <c r="O2502" t="s">
        <v>6153</v>
      </c>
      <c r="P2502">
        <v>0</v>
      </c>
      <c r="Q2502" t="s">
        <v>808</v>
      </c>
      <c r="R2502" s="1">
        <v>0</v>
      </c>
      <c r="S2502" s="3">
        <v>0</v>
      </c>
      <c r="T2502"/>
      <c r="U2502"/>
      <c r="V2502"/>
      <c r="W2502"/>
      <c r="X2502"/>
      <c r="Y2502"/>
      <c r="AA2502"/>
    </row>
    <row r="2503" spans="1:27" x14ac:dyDescent="0.35">
      <c r="A2503" t="s">
        <v>5643</v>
      </c>
      <c r="B2503" t="s">
        <v>181</v>
      </c>
      <c r="C2503">
        <v>0</v>
      </c>
      <c r="D2503" s="4">
        <v>1</v>
      </c>
      <c r="E2503" s="3">
        <v>0</v>
      </c>
      <c r="F2503">
        <v>1</v>
      </c>
      <c r="G2503" s="1">
        <v>1</v>
      </c>
      <c r="H2503">
        <v>0</v>
      </c>
      <c r="I2503" s="4">
        <v>1</v>
      </c>
      <c r="J2503" s="3">
        <v>0</v>
      </c>
      <c r="K2503">
        <v>1</v>
      </c>
      <c r="L2503" s="1">
        <v>1</v>
      </c>
      <c r="M2503" s="4">
        <v>-1</v>
      </c>
      <c r="N2503" s="4">
        <v>-1</v>
      </c>
      <c r="O2503" t="s">
        <v>6153</v>
      </c>
      <c r="P2503">
        <v>0</v>
      </c>
      <c r="Q2503" t="s">
        <v>808</v>
      </c>
      <c r="R2503" s="1">
        <v>0</v>
      </c>
      <c r="S2503" s="3">
        <v>0</v>
      </c>
      <c r="T2503"/>
      <c r="U2503"/>
      <c r="V2503"/>
      <c r="W2503"/>
      <c r="X2503"/>
      <c r="Y2503"/>
      <c r="AA2503"/>
    </row>
    <row r="2504" spans="1:27" x14ac:dyDescent="0.35">
      <c r="A2504" t="s">
        <v>5645</v>
      </c>
      <c r="B2504" t="s">
        <v>123</v>
      </c>
      <c r="C2504">
        <v>0</v>
      </c>
      <c r="D2504" s="4">
        <v>1</v>
      </c>
      <c r="E2504" s="3">
        <v>0</v>
      </c>
      <c r="F2504">
        <v>1</v>
      </c>
      <c r="G2504" s="1">
        <v>1</v>
      </c>
      <c r="H2504">
        <v>0</v>
      </c>
      <c r="I2504" s="4">
        <v>1</v>
      </c>
      <c r="J2504" s="3">
        <v>0</v>
      </c>
      <c r="K2504">
        <v>1</v>
      </c>
      <c r="L2504" s="1">
        <v>1</v>
      </c>
      <c r="M2504" s="4">
        <v>-1</v>
      </c>
      <c r="N2504" s="4">
        <v>-1</v>
      </c>
      <c r="O2504" t="s">
        <v>6153</v>
      </c>
      <c r="P2504">
        <v>0</v>
      </c>
      <c r="Q2504" t="s">
        <v>808</v>
      </c>
      <c r="R2504" s="1">
        <v>0</v>
      </c>
      <c r="S2504" s="3">
        <v>0</v>
      </c>
      <c r="T2504"/>
      <c r="U2504"/>
      <c r="V2504"/>
      <c r="W2504"/>
      <c r="X2504"/>
      <c r="Y2504"/>
      <c r="AA2504"/>
    </row>
    <row r="2505" spans="1:27" x14ac:dyDescent="0.35">
      <c r="A2505" t="s">
        <v>5647</v>
      </c>
      <c r="B2505" t="s">
        <v>767</v>
      </c>
      <c r="C2505">
        <v>0</v>
      </c>
      <c r="D2505" s="4">
        <v>1</v>
      </c>
      <c r="E2505" s="3">
        <v>0</v>
      </c>
      <c r="F2505">
        <v>1</v>
      </c>
      <c r="G2505" s="1">
        <v>1</v>
      </c>
      <c r="H2505">
        <v>0</v>
      </c>
      <c r="I2505" s="4">
        <v>1</v>
      </c>
      <c r="J2505" s="3">
        <v>0</v>
      </c>
      <c r="K2505">
        <v>1</v>
      </c>
      <c r="L2505" s="1">
        <v>1</v>
      </c>
      <c r="M2505" s="4">
        <v>-1</v>
      </c>
      <c r="N2505" s="4">
        <v>-1</v>
      </c>
      <c r="O2505" t="s">
        <v>6153</v>
      </c>
      <c r="P2505">
        <v>0</v>
      </c>
      <c r="Q2505" t="s">
        <v>808</v>
      </c>
      <c r="R2505" s="1">
        <v>0</v>
      </c>
      <c r="S2505" s="3">
        <v>0</v>
      </c>
      <c r="T2505"/>
      <c r="U2505"/>
      <c r="V2505"/>
      <c r="W2505"/>
      <c r="X2505"/>
      <c r="Y2505"/>
      <c r="AA2505"/>
    </row>
    <row r="2506" spans="1:27" x14ac:dyDescent="0.35">
      <c r="A2506" t="s">
        <v>5652</v>
      </c>
      <c r="B2506" t="s">
        <v>442</v>
      </c>
      <c r="C2506">
        <v>0</v>
      </c>
      <c r="D2506" s="4">
        <v>1</v>
      </c>
      <c r="E2506" s="3">
        <v>0</v>
      </c>
      <c r="F2506">
        <v>1</v>
      </c>
      <c r="G2506" s="1">
        <v>1</v>
      </c>
      <c r="H2506">
        <v>0</v>
      </c>
      <c r="I2506" s="4">
        <v>1</v>
      </c>
      <c r="J2506" s="3">
        <v>0</v>
      </c>
      <c r="K2506">
        <v>1</v>
      </c>
      <c r="L2506" s="1">
        <v>1</v>
      </c>
      <c r="M2506" s="4">
        <v>-1</v>
      </c>
      <c r="N2506" s="4">
        <v>-1</v>
      </c>
      <c r="O2506" t="s">
        <v>6153</v>
      </c>
      <c r="P2506">
        <v>0</v>
      </c>
      <c r="Q2506" t="s">
        <v>808</v>
      </c>
      <c r="R2506" s="1">
        <v>0</v>
      </c>
      <c r="S2506" s="3">
        <v>0</v>
      </c>
      <c r="T2506"/>
      <c r="U2506"/>
      <c r="V2506"/>
      <c r="W2506"/>
      <c r="X2506"/>
      <c r="Y2506"/>
      <c r="AA2506"/>
    </row>
    <row r="2507" spans="1:27" x14ac:dyDescent="0.35">
      <c r="A2507" t="s">
        <v>5654</v>
      </c>
      <c r="B2507" t="s">
        <v>96</v>
      </c>
      <c r="C2507">
        <v>0</v>
      </c>
      <c r="D2507" s="4">
        <v>1</v>
      </c>
      <c r="E2507" s="3">
        <v>0</v>
      </c>
      <c r="F2507">
        <v>0</v>
      </c>
      <c r="G2507" s="1">
        <v>0</v>
      </c>
      <c r="H2507">
        <v>0</v>
      </c>
      <c r="I2507" s="4">
        <v>1</v>
      </c>
      <c r="J2507" s="3">
        <v>0</v>
      </c>
      <c r="K2507">
        <v>0</v>
      </c>
      <c r="L2507" s="1">
        <v>0</v>
      </c>
      <c r="M2507" s="4">
        <v>-1</v>
      </c>
      <c r="N2507" s="4">
        <v>-1</v>
      </c>
      <c r="O2507" t="s">
        <v>6153</v>
      </c>
      <c r="P2507">
        <v>0</v>
      </c>
      <c r="Q2507" t="s">
        <v>808</v>
      </c>
      <c r="R2507" s="1">
        <v>0</v>
      </c>
      <c r="S2507" s="3">
        <v>0</v>
      </c>
      <c r="T2507"/>
      <c r="U2507"/>
      <c r="V2507"/>
      <c r="W2507"/>
      <c r="X2507"/>
      <c r="Y2507"/>
      <c r="AA2507"/>
    </row>
    <row r="2508" spans="1:27" x14ac:dyDescent="0.35">
      <c r="A2508" t="s">
        <v>5656</v>
      </c>
      <c r="B2508" t="s">
        <v>123</v>
      </c>
      <c r="C2508">
        <v>0</v>
      </c>
      <c r="D2508" s="4">
        <v>1</v>
      </c>
      <c r="E2508" s="3">
        <v>0</v>
      </c>
      <c r="F2508">
        <v>0</v>
      </c>
      <c r="G2508" s="1">
        <v>0</v>
      </c>
      <c r="H2508">
        <v>0</v>
      </c>
      <c r="I2508" s="4">
        <v>1</v>
      </c>
      <c r="J2508" s="3">
        <v>0</v>
      </c>
      <c r="K2508">
        <v>0</v>
      </c>
      <c r="L2508" s="1">
        <v>0</v>
      </c>
      <c r="M2508" s="4">
        <v>-1</v>
      </c>
      <c r="N2508" s="4">
        <v>-1</v>
      </c>
      <c r="O2508" t="s">
        <v>6153</v>
      </c>
      <c r="P2508">
        <v>0</v>
      </c>
      <c r="Q2508" t="s">
        <v>808</v>
      </c>
      <c r="R2508" s="1">
        <v>0</v>
      </c>
      <c r="S2508" s="3">
        <v>0</v>
      </c>
      <c r="T2508"/>
      <c r="U2508"/>
      <c r="V2508"/>
      <c r="W2508"/>
      <c r="X2508"/>
      <c r="Y2508"/>
      <c r="AA2508"/>
    </row>
    <row r="2509" spans="1:27" x14ac:dyDescent="0.35">
      <c r="A2509" t="s">
        <v>5658</v>
      </c>
      <c r="B2509" t="s">
        <v>96</v>
      </c>
      <c r="C2509">
        <v>0</v>
      </c>
      <c r="D2509" s="4">
        <v>1</v>
      </c>
      <c r="E2509" s="3">
        <v>0</v>
      </c>
      <c r="F2509">
        <v>1</v>
      </c>
      <c r="G2509" s="1">
        <v>1</v>
      </c>
      <c r="H2509">
        <v>0</v>
      </c>
      <c r="I2509" s="4">
        <v>1</v>
      </c>
      <c r="J2509" s="3">
        <v>0</v>
      </c>
      <c r="K2509">
        <v>1</v>
      </c>
      <c r="L2509" s="1">
        <v>1</v>
      </c>
      <c r="M2509" s="4">
        <v>-1</v>
      </c>
      <c r="N2509" s="4">
        <v>-1</v>
      </c>
      <c r="O2509" t="s">
        <v>6153</v>
      </c>
      <c r="P2509">
        <v>0</v>
      </c>
      <c r="Q2509" t="s">
        <v>808</v>
      </c>
      <c r="R2509" s="1">
        <v>0</v>
      </c>
      <c r="S2509" s="3">
        <v>0</v>
      </c>
      <c r="T2509"/>
      <c r="U2509"/>
      <c r="V2509"/>
      <c r="W2509"/>
      <c r="X2509"/>
      <c r="Y2509"/>
      <c r="AA2509"/>
    </row>
    <row r="2510" spans="1:27" x14ac:dyDescent="0.35">
      <c r="A2510" t="s">
        <v>5660</v>
      </c>
      <c r="B2510" t="s">
        <v>16</v>
      </c>
      <c r="C2510">
        <v>0</v>
      </c>
      <c r="D2510" s="4">
        <v>1</v>
      </c>
      <c r="E2510" s="3">
        <v>0</v>
      </c>
      <c r="F2510">
        <v>1</v>
      </c>
      <c r="G2510" s="1">
        <v>1</v>
      </c>
      <c r="H2510">
        <v>0</v>
      </c>
      <c r="I2510" s="4">
        <v>1</v>
      </c>
      <c r="J2510" s="3">
        <v>0</v>
      </c>
      <c r="K2510">
        <v>1</v>
      </c>
      <c r="L2510" s="1">
        <v>1</v>
      </c>
      <c r="M2510" s="4">
        <v>-1</v>
      </c>
      <c r="N2510" s="4">
        <v>-1</v>
      </c>
      <c r="O2510" t="s">
        <v>6153</v>
      </c>
      <c r="P2510">
        <v>0</v>
      </c>
      <c r="Q2510" t="s">
        <v>808</v>
      </c>
      <c r="R2510" s="1">
        <v>0</v>
      </c>
      <c r="S2510" s="3">
        <v>0</v>
      </c>
      <c r="T2510"/>
      <c r="U2510"/>
      <c r="V2510"/>
      <c r="W2510"/>
      <c r="X2510"/>
      <c r="Y2510"/>
      <c r="AA2510"/>
    </row>
    <row r="2511" spans="1:27" x14ac:dyDescent="0.35">
      <c r="A2511" t="s">
        <v>5662</v>
      </c>
      <c r="B2511" t="s">
        <v>96</v>
      </c>
      <c r="C2511">
        <v>0</v>
      </c>
      <c r="D2511" s="4">
        <v>1</v>
      </c>
      <c r="E2511" s="3">
        <v>0</v>
      </c>
      <c r="F2511">
        <v>1</v>
      </c>
      <c r="G2511" s="1">
        <v>1</v>
      </c>
      <c r="H2511">
        <v>0</v>
      </c>
      <c r="I2511" s="4">
        <v>1</v>
      </c>
      <c r="J2511" s="3">
        <v>0</v>
      </c>
      <c r="K2511">
        <v>1</v>
      </c>
      <c r="L2511" s="1">
        <v>1</v>
      </c>
      <c r="M2511" s="4">
        <v>-1</v>
      </c>
      <c r="N2511" s="4">
        <v>-1</v>
      </c>
      <c r="O2511" t="s">
        <v>6153</v>
      </c>
      <c r="P2511">
        <v>0</v>
      </c>
      <c r="Q2511" t="s">
        <v>808</v>
      </c>
      <c r="R2511" s="1">
        <v>0</v>
      </c>
      <c r="S2511" s="3">
        <v>0</v>
      </c>
      <c r="T2511"/>
      <c r="U2511"/>
      <c r="V2511"/>
      <c r="W2511"/>
      <c r="X2511"/>
      <c r="Y2511"/>
      <c r="AA2511"/>
    </row>
    <row r="2512" spans="1:27" x14ac:dyDescent="0.35">
      <c r="A2512" t="s">
        <v>5663</v>
      </c>
      <c r="B2512" t="s">
        <v>609</v>
      </c>
      <c r="C2512">
        <v>0</v>
      </c>
      <c r="D2512" s="4">
        <v>1</v>
      </c>
      <c r="E2512" s="3">
        <v>0</v>
      </c>
      <c r="F2512">
        <v>1</v>
      </c>
      <c r="G2512" s="1">
        <v>1</v>
      </c>
      <c r="H2512">
        <v>0</v>
      </c>
      <c r="I2512" s="4">
        <v>1</v>
      </c>
      <c r="J2512" s="3">
        <v>0</v>
      </c>
      <c r="K2512">
        <v>1</v>
      </c>
      <c r="L2512" s="1">
        <v>1</v>
      </c>
      <c r="M2512" s="4">
        <v>-1</v>
      </c>
      <c r="N2512" s="4">
        <v>-1</v>
      </c>
      <c r="O2512" t="s">
        <v>6153</v>
      </c>
      <c r="P2512">
        <v>0</v>
      </c>
      <c r="Q2512" t="s">
        <v>808</v>
      </c>
      <c r="R2512" s="1">
        <v>0</v>
      </c>
      <c r="S2512" s="3">
        <v>0</v>
      </c>
      <c r="T2512"/>
      <c r="U2512"/>
      <c r="V2512"/>
      <c r="W2512"/>
      <c r="X2512"/>
      <c r="Y2512"/>
      <c r="AA2512"/>
    </row>
    <row r="2513" spans="1:27" x14ac:dyDescent="0.35">
      <c r="A2513" t="s">
        <v>5665</v>
      </c>
      <c r="B2513" t="s">
        <v>609</v>
      </c>
      <c r="C2513">
        <v>0</v>
      </c>
      <c r="D2513" s="4">
        <v>1</v>
      </c>
      <c r="E2513" s="3">
        <v>0</v>
      </c>
      <c r="F2513">
        <v>1</v>
      </c>
      <c r="G2513" s="1">
        <v>1</v>
      </c>
      <c r="H2513">
        <v>0</v>
      </c>
      <c r="I2513" s="4">
        <v>1</v>
      </c>
      <c r="J2513" s="3">
        <v>0</v>
      </c>
      <c r="K2513">
        <v>1</v>
      </c>
      <c r="L2513" s="1">
        <v>1</v>
      </c>
      <c r="M2513" s="4">
        <v>-1</v>
      </c>
      <c r="N2513" s="4">
        <v>-1</v>
      </c>
      <c r="O2513" t="s">
        <v>6153</v>
      </c>
      <c r="P2513">
        <v>0</v>
      </c>
      <c r="Q2513" t="s">
        <v>808</v>
      </c>
      <c r="R2513" s="1">
        <v>0</v>
      </c>
      <c r="S2513" s="3">
        <v>0</v>
      </c>
      <c r="T2513"/>
      <c r="U2513"/>
      <c r="V2513"/>
      <c r="W2513"/>
      <c r="X2513"/>
      <c r="Y2513"/>
      <c r="AA2513"/>
    </row>
    <row r="2514" spans="1:27" x14ac:dyDescent="0.35">
      <c r="A2514" t="s">
        <v>5666</v>
      </c>
      <c r="B2514" t="s">
        <v>663</v>
      </c>
      <c r="C2514">
        <v>0</v>
      </c>
      <c r="D2514" s="4">
        <v>1</v>
      </c>
      <c r="E2514" s="3">
        <v>0</v>
      </c>
      <c r="F2514">
        <v>1</v>
      </c>
      <c r="G2514" s="1">
        <v>1</v>
      </c>
      <c r="H2514">
        <v>0</v>
      </c>
      <c r="I2514" s="4">
        <v>1</v>
      </c>
      <c r="J2514" s="3">
        <v>0</v>
      </c>
      <c r="K2514">
        <v>1</v>
      </c>
      <c r="L2514" s="1">
        <v>1</v>
      </c>
      <c r="M2514" s="4">
        <v>-1</v>
      </c>
      <c r="N2514" s="4">
        <v>-1</v>
      </c>
      <c r="O2514" t="s">
        <v>6153</v>
      </c>
      <c r="P2514">
        <v>0</v>
      </c>
      <c r="Q2514" t="s">
        <v>808</v>
      </c>
      <c r="R2514" s="1">
        <v>0</v>
      </c>
      <c r="S2514" s="3">
        <v>0</v>
      </c>
      <c r="T2514"/>
      <c r="U2514"/>
      <c r="V2514"/>
      <c r="W2514"/>
      <c r="X2514"/>
      <c r="Y2514"/>
      <c r="AA2514"/>
    </row>
    <row r="2515" spans="1:27" x14ac:dyDescent="0.35">
      <c r="A2515" t="s">
        <v>5668</v>
      </c>
      <c r="B2515" t="s">
        <v>662</v>
      </c>
      <c r="C2515">
        <v>0</v>
      </c>
      <c r="D2515" s="4">
        <v>1</v>
      </c>
      <c r="E2515" s="3">
        <v>0</v>
      </c>
      <c r="F2515">
        <v>1</v>
      </c>
      <c r="G2515" s="1">
        <v>1</v>
      </c>
      <c r="H2515">
        <v>0</v>
      </c>
      <c r="I2515" s="4">
        <v>1</v>
      </c>
      <c r="J2515" s="3">
        <v>0</v>
      </c>
      <c r="K2515">
        <v>1</v>
      </c>
      <c r="L2515" s="1">
        <v>1</v>
      </c>
      <c r="M2515" s="4">
        <v>-1</v>
      </c>
      <c r="N2515" s="4">
        <v>-1</v>
      </c>
      <c r="O2515" t="s">
        <v>6153</v>
      </c>
      <c r="P2515">
        <v>0</v>
      </c>
      <c r="Q2515" t="s">
        <v>808</v>
      </c>
      <c r="R2515" s="1">
        <v>0</v>
      </c>
      <c r="S2515" s="3">
        <v>0</v>
      </c>
      <c r="T2515"/>
      <c r="U2515"/>
      <c r="V2515"/>
      <c r="W2515"/>
      <c r="X2515"/>
      <c r="Y2515"/>
      <c r="AA2515"/>
    </row>
    <row r="2516" spans="1:27" x14ac:dyDescent="0.35">
      <c r="A2516" t="s">
        <v>5671</v>
      </c>
      <c r="B2516" t="s">
        <v>384</v>
      </c>
      <c r="C2516">
        <v>0</v>
      </c>
      <c r="D2516" s="4">
        <v>1</v>
      </c>
      <c r="E2516" s="3">
        <v>0</v>
      </c>
      <c r="F2516">
        <v>1</v>
      </c>
      <c r="G2516" s="1">
        <v>1</v>
      </c>
      <c r="H2516">
        <v>0</v>
      </c>
      <c r="I2516" s="4">
        <v>1</v>
      </c>
      <c r="J2516" s="3">
        <v>0</v>
      </c>
      <c r="K2516">
        <v>1</v>
      </c>
      <c r="L2516" s="1">
        <v>1</v>
      </c>
      <c r="M2516" s="4">
        <v>-1</v>
      </c>
      <c r="N2516" s="4">
        <v>-1</v>
      </c>
      <c r="O2516" t="s">
        <v>6153</v>
      </c>
      <c r="P2516">
        <v>0</v>
      </c>
      <c r="Q2516" t="s">
        <v>808</v>
      </c>
      <c r="R2516" s="1">
        <v>0</v>
      </c>
      <c r="S2516" s="3">
        <v>0</v>
      </c>
      <c r="T2516"/>
      <c r="U2516"/>
      <c r="V2516"/>
      <c r="W2516"/>
      <c r="X2516"/>
      <c r="Y2516"/>
      <c r="AA2516"/>
    </row>
    <row r="2517" spans="1:27" x14ac:dyDescent="0.35">
      <c r="A2517" t="s">
        <v>5672</v>
      </c>
      <c r="B2517" t="s">
        <v>156</v>
      </c>
      <c r="C2517">
        <v>0</v>
      </c>
      <c r="D2517" s="4">
        <v>1</v>
      </c>
      <c r="E2517" s="3">
        <v>0</v>
      </c>
      <c r="F2517">
        <v>0</v>
      </c>
      <c r="G2517" s="1">
        <v>0</v>
      </c>
      <c r="H2517">
        <v>0</v>
      </c>
      <c r="I2517" s="4">
        <v>1</v>
      </c>
      <c r="J2517" s="3">
        <v>0</v>
      </c>
      <c r="K2517">
        <v>0</v>
      </c>
      <c r="L2517" s="1">
        <v>0</v>
      </c>
      <c r="M2517" s="4">
        <v>-1</v>
      </c>
      <c r="N2517" s="4">
        <v>-1</v>
      </c>
      <c r="O2517" t="s">
        <v>6153</v>
      </c>
      <c r="P2517">
        <v>0</v>
      </c>
      <c r="Q2517" t="s">
        <v>808</v>
      </c>
      <c r="R2517" s="1">
        <v>0</v>
      </c>
      <c r="S2517" s="3">
        <v>0</v>
      </c>
      <c r="T2517"/>
      <c r="U2517"/>
      <c r="V2517"/>
      <c r="W2517"/>
      <c r="X2517"/>
      <c r="Y2517"/>
      <c r="AA2517"/>
    </row>
    <row r="2518" spans="1:27" x14ac:dyDescent="0.35">
      <c r="A2518" t="s">
        <v>5677</v>
      </c>
      <c r="B2518" t="s">
        <v>181</v>
      </c>
      <c r="C2518">
        <v>0</v>
      </c>
      <c r="D2518" s="4">
        <v>1</v>
      </c>
      <c r="E2518" s="3">
        <v>0</v>
      </c>
      <c r="F2518">
        <v>1</v>
      </c>
      <c r="G2518" s="1">
        <v>1</v>
      </c>
      <c r="H2518">
        <v>0</v>
      </c>
      <c r="I2518" s="4">
        <v>1</v>
      </c>
      <c r="J2518" s="3">
        <v>0</v>
      </c>
      <c r="K2518">
        <v>1</v>
      </c>
      <c r="L2518" s="1">
        <v>1</v>
      </c>
      <c r="M2518" s="4">
        <v>-1</v>
      </c>
      <c r="N2518" s="4">
        <v>-1</v>
      </c>
      <c r="O2518" t="s">
        <v>6153</v>
      </c>
      <c r="P2518">
        <v>0</v>
      </c>
      <c r="Q2518" t="s">
        <v>808</v>
      </c>
      <c r="R2518" s="1">
        <v>0</v>
      </c>
      <c r="S2518" s="3">
        <v>0</v>
      </c>
      <c r="T2518"/>
      <c r="U2518"/>
      <c r="V2518"/>
      <c r="W2518"/>
      <c r="X2518"/>
      <c r="Y2518"/>
      <c r="AA2518"/>
    </row>
    <row r="2519" spans="1:27" x14ac:dyDescent="0.35">
      <c r="A2519" t="s">
        <v>2511</v>
      </c>
      <c r="B2519" t="s">
        <v>160</v>
      </c>
      <c r="C2519">
        <v>0</v>
      </c>
      <c r="D2519" s="4">
        <v>7</v>
      </c>
      <c r="E2519" s="3">
        <v>0</v>
      </c>
      <c r="F2519">
        <v>5</v>
      </c>
      <c r="G2519" s="1">
        <v>0.7142857142857143</v>
      </c>
      <c r="H2519">
        <v>0</v>
      </c>
      <c r="I2519" s="4">
        <v>0</v>
      </c>
      <c r="J2519" s="3">
        <v>0</v>
      </c>
      <c r="K2519">
        <v>0</v>
      </c>
      <c r="L2519" s="1">
        <v>0</v>
      </c>
      <c r="M2519" s="4">
        <v>-7</v>
      </c>
      <c r="N2519" s="4">
        <v>0</v>
      </c>
      <c r="O2519" t="s">
        <v>6153</v>
      </c>
      <c r="P2519">
        <v>7</v>
      </c>
      <c r="Q2519" t="s">
        <v>808</v>
      </c>
      <c r="R2519" s="1">
        <v>0</v>
      </c>
      <c r="S2519" s="3">
        <v>0</v>
      </c>
      <c r="T2519"/>
      <c r="U2519"/>
      <c r="V2519"/>
      <c r="W2519"/>
      <c r="X2519"/>
      <c r="Y2519"/>
      <c r="AA2519"/>
    </row>
    <row r="2520" spans="1:27" x14ac:dyDescent="0.35">
      <c r="A2520" t="s">
        <v>2547</v>
      </c>
      <c r="B2520" t="s">
        <v>110</v>
      </c>
      <c r="C2520">
        <v>0</v>
      </c>
      <c r="D2520" s="4">
        <v>7</v>
      </c>
      <c r="E2520" s="3">
        <v>0</v>
      </c>
      <c r="F2520">
        <v>3</v>
      </c>
      <c r="G2520" s="1">
        <v>0.42857142857142855</v>
      </c>
      <c r="H2520">
        <v>0</v>
      </c>
      <c r="I2520" s="4">
        <v>0</v>
      </c>
      <c r="J2520" s="3">
        <v>0</v>
      </c>
      <c r="K2520">
        <v>0</v>
      </c>
      <c r="L2520" s="1">
        <v>0</v>
      </c>
      <c r="M2520" s="4">
        <v>-7</v>
      </c>
      <c r="N2520" s="4">
        <v>0</v>
      </c>
      <c r="O2520" t="s">
        <v>6153</v>
      </c>
      <c r="P2520">
        <v>7</v>
      </c>
      <c r="Q2520" t="s">
        <v>808</v>
      </c>
      <c r="R2520" s="1">
        <v>0</v>
      </c>
      <c r="S2520" s="3">
        <v>0</v>
      </c>
      <c r="T2520"/>
      <c r="U2520"/>
      <c r="V2520"/>
      <c r="W2520"/>
      <c r="X2520"/>
      <c r="Y2520"/>
      <c r="AA2520"/>
    </row>
    <row r="2521" spans="1:27" x14ac:dyDescent="0.35">
      <c r="A2521" t="s">
        <v>2598</v>
      </c>
      <c r="B2521" t="s">
        <v>332</v>
      </c>
      <c r="C2521">
        <v>0</v>
      </c>
      <c r="D2521" s="4">
        <v>7</v>
      </c>
      <c r="E2521" s="3">
        <v>0</v>
      </c>
      <c r="F2521">
        <v>6</v>
      </c>
      <c r="G2521" s="1">
        <v>0.8571428571428571</v>
      </c>
      <c r="H2521">
        <v>0</v>
      </c>
      <c r="I2521" s="4">
        <v>0</v>
      </c>
      <c r="J2521" s="3">
        <v>0</v>
      </c>
      <c r="K2521">
        <v>0</v>
      </c>
      <c r="L2521" s="1">
        <v>0</v>
      </c>
      <c r="M2521" s="4">
        <v>-7</v>
      </c>
      <c r="N2521" s="4">
        <v>0</v>
      </c>
      <c r="O2521" t="s">
        <v>6153</v>
      </c>
      <c r="P2521">
        <v>7</v>
      </c>
      <c r="Q2521" t="s">
        <v>808</v>
      </c>
      <c r="R2521" s="1">
        <v>0</v>
      </c>
      <c r="S2521" s="3">
        <v>0</v>
      </c>
      <c r="T2521"/>
      <c r="U2521"/>
      <c r="V2521"/>
      <c r="W2521"/>
      <c r="X2521"/>
      <c r="Y2521"/>
      <c r="AA2521"/>
    </row>
    <row r="2522" spans="1:27" x14ac:dyDescent="0.35">
      <c r="A2522" t="s">
        <v>2651</v>
      </c>
      <c r="B2522" t="s">
        <v>356</v>
      </c>
      <c r="C2522">
        <v>0</v>
      </c>
      <c r="D2522" s="4">
        <v>6</v>
      </c>
      <c r="E2522" s="3">
        <v>0</v>
      </c>
      <c r="F2522">
        <v>0</v>
      </c>
      <c r="G2522" s="1">
        <v>0</v>
      </c>
      <c r="H2522">
        <v>0</v>
      </c>
      <c r="I2522" s="4">
        <v>0</v>
      </c>
      <c r="J2522" s="3">
        <v>0</v>
      </c>
      <c r="K2522">
        <v>0</v>
      </c>
      <c r="L2522" s="1">
        <v>0</v>
      </c>
      <c r="M2522" s="4">
        <v>-6</v>
      </c>
      <c r="N2522" s="4">
        <v>0</v>
      </c>
      <c r="O2522" t="s">
        <v>6153</v>
      </c>
      <c r="P2522">
        <v>6</v>
      </c>
      <c r="Q2522" t="s">
        <v>808</v>
      </c>
      <c r="R2522" s="1">
        <v>0</v>
      </c>
      <c r="S2522" s="3">
        <v>0</v>
      </c>
      <c r="T2522"/>
      <c r="U2522"/>
      <c r="V2522"/>
      <c r="W2522"/>
      <c r="X2522"/>
      <c r="Y2522"/>
      <c r="AA2522"/>
    </row>
    <row r="2523" spans="1:27" x14ac:dyDescent="0.35">
      <c r="A2523" t="s">
        <v>2684</v>
      </c>
      <c r="B2523" t="s">
        <v>87</v>
      </c>
      <c r="C2523">
        <v>0</v>
      </c>
      <c r="D2523" s="4">
        <v>6</v>
      </c>
      <c r="E2523" s="3">
        <v>0</v>
      </c>
      <c r="F2523">
        <v>3</v>
      </c>
      <c r="G2523" s="1">
        <v>0.5</v>
      </c>
      <c r="H2523">
        <v>0</v>
      </c>
      <c r="I2523" s="4">
        <v>0</v>
      </c>
      <c r="J2523" s="3">
        <v>0</v>
      </c>
      <c r="K2523">
        <v>0</v>
      </c>
      <c r="L2523" s="1">
        <v>0</v>
      </c>
      <c r="M2523" s="4">
        <v>-6</v>
      </c>
      <c r="N2523" s="4">
        <v>0</v>
      </c>
      <c r="O2523" t="s">
        <v>6153</v>
      </c>
      <c r="P2523">
        <v>6</v>
      </c>
      <c r="Q2523" t="s">
        <v>808</v>
      </c>
      <c r="R2523" s="1">
        <v>0</v>
      </c>
      <c r="S2523" s="3">
        <v>0</v>
      </c>
      <c r="T2523"/>
      <c r="U2523"/>
      <c r="V2523"/>
      <c r="W2523"/>
      <c r="X2523"/>
      <c r="Y2523"/>
      <c r="AA2523"/>
    </row>
    <row r="2524" spans="1:27" x14ac:dyDescent="0.35">
      <c r="A2524" t="s">
        <v>2690</v>
      </c>
      <c r="B2524" t="s">
        <v>76</v>
      </c>
      <c r="C2524">
        <v>6</v>
      </c>
      <c r="D2524" s="4">
        <v>6</v>
      </c>
      <c r="E2524" s="3">
        <v>1</v>
      </c>
      <c r="F2524">
        <v>2</v>
      </c>
      <c r="G2524" s="1">
        <v>0.33333333333333331</v>
      </c>
      <c r="H2524">
        <v>2</v>
      </c>
      <c r="I2524" s="4">
        <v>2</v>
      </c>
      <c r="J2524" s="3">
        <v>1</v>
      </c>
      <c r="K2524">
        <v>2</v>
      </c>
      <c r="L2524" s="1">
        <v>1</v>
      </c>
      <c r="M2524" s="4">
        <v>0</v>
      </c>
      <c r="N2524" s="4">
        <v>0</v>
      </c>
      <c r="O2524" t="s">
        <v>6153</v>
      </c>
      <c r="P2524">
        <v>0</v>
      </c>
      <c r="Q2524" t="s">
        <v>808</v>
      </c>
      <c r="R2524" s="1">
        <v>0</v>
      </c>
      <c r="S2524" s="3">
        <v>0</v>
      </c>
      <c r="T2524"/>
      <c r="U2524"/>
      <c r="V2524"/>
      <c r="W2524"/>
      <c r="X2524"/>
      <c r="Y2524"/>
      <c r="AA2524"/>
    </row>
    <row r="2525" spans="1:27" x14ac:dyDescent="0.35">
      <c r="A2525" t="s">
        <v>2691</v>
      </c>
      <c r="B2525" t="s">
        <v>519</v>
      </c>
      <c r="C2525">
        <v>6</v>
      </c>
      <c r="D2525" s="4">
        <v>6</v>
      </c>
      <c r="E2525" s="3">
        <v>1</v>
      </c>
      <c r="F2525">
        <v>4</v>
      </c>
      <c r="G2525" s="1">
        <v>0.66666666666666663</v>
      </c>
      <c r="H2525">
        <v>4</v>
      </c>
      <c r="I2525" s="4">
        <v>4</v>
      </c>
      <c r="J2525" s="3">
        <v>1</v>
      </c>
      <c r="K2525">
        <v>3</v>
      </c>
      <c r="L2525" s="1">
        <v>0.75</v>
      </c>
      <c r="M2525" s="4">
        <v>0</v>
      </c>
      <c r="N2525" s="4">
        <v>0</v>
      </c>
      <c r="O2525" t="s">
        <v>6153</v>
      </c>
      <c r="P2525">
        <v>0</v>
      </c>
      <c r="Q2525" t="s">
        <v>808</v>
      </c>
      <c r="R2525" s="1">
        <v>0</v>
      </c>
      <c r="S2525" s="3">
        <v>0</v>
      </c>
      <c r="T2525"/>
      <c r="U2525"/>
      <c r="V2525"/>
      <c r="W2525"/>
      <c r="X2525"/>
      <c r="Y2525"/>
      <c r="AA2525"/>
    </row>
    <row r="2526" spans="1:27" x14ac:dyDescent="0.35">
      <c r="A2526" t="s">
        <v>2739</v>
      </c>
      <c r="B2526" t="s">
        <v>15</v>
      </c>
      <c r="C2526">
        <v>0</v>
      </c>
      <c r="D2526" s="4">
        <v>6</v>
      </c>
      <c r="E2526" s="3">
        <v>0</v>
      </c>
      <c r="F2526">
        <v>3</v>
      </c>
      <c r="G2526" s="1">
        <v>0.5</v>
      </c>
      <c r="H2526">
        <v>0</v>
      </c>
      <c r="I2526" s="4">
        <v>0</v>
      </c>
      <c r="J2526" s="3">
        <v>0</v>
      </c>
      <c r="K2526">
        <v>0</v>
      </c>
      <c r="L2526" s="1">
        <v>0</v>
      </c>
      <c r="M2526" s="4">
        <v>-6</v>
      </c>
      <c r="N2526" s="4">
        <v>0</v>
      </c>
      <c r="O2526" t="s">
        <v>6153</v>
      </c>
      <c r="P2526">
        <v>6</v>
      </c>
      <c r="Q2526" t="s">
        <v>808</v>
      </c>
      <c r="R2526" s="1">
        <v>0</v>
      </c>
      <c r="S2526" s="3">
        <v>0</v>
      </c>
      <c r="T2526"/>
      <c r="U2526"/>
      <c r="V2526"/>
      <c r="W2526"/>
      <c r="X2526"/>
      <c r="Y2526"/>
      <c r="AA2526"/>
    </row>
    <row r="2527" spans="1:27" x14ac:dyDescent="0.35">
      <c r="A2527" t="s">
        <v>2785</v>
      </c>
      <c r="B2527" t="s">
        <v>135</v>
      </c>
      <c r="C2527">
        <v>0</v>
      </c>
      <c r="D2527" s="4">
        <v>6</v>
      </c>
      <c r="E2527" s="3">
        <v>0</v>
      </c>
      <c r="F2527">
        <v>1</v>
      </c>
      <c r="G2527" s="1">
        <v>0.16666666666666666</v>
      </c>
      <c r="H2527">
        <v>0</v>
      </c>
      <c r="I2527" s="4">
        <v>0</v>
      </c>
      <c r="J2527" s="3">
        <v>0</v>
      </c>
      <c r="K2527">
        <v>0</v>
      </c>
      <c r="L2527" s="1">
        <v>0</v>
      </c>
      <c r="M2527" s="4">
        <v>-6</v>
      </c>
      <c r="N2527" s="4">
        <v>0</v>
      </c>
      <c r="O2527" t="s">
        <v>6153</v>
      </c>
      <c r="P2527">
        <v>6</v>
      </c>
      <c r="Q2527" t="s">
        <v>808</v>
      </c>
      <c r="R2527" s="1">
        <v>0</v>
      </c>
      <c r="S2527" s="3">
        <v>0</v>
      </c>
      <c r="T2527"/>
      <c r="U2527"/>
      <c r="V2527"/>
      <c r="W2527"/>
      <c r="X2527"/>
      <c r="Y2527"/>
      <c r="AA2527"/>
    </row>
    <row r="2528" spans="1:27" x14ac:dyDescent="0.35">
      <c r="A2528" t="s">
        <v>2810</v>
      </c>
      <c r="B2528" t="s">
        <v>363</v>
      </c>
      <c r="C2528">
        <v>0</v>
      </c>
      <c r="D2528" s="4">
        <v>5</v>
      </c>
      <c r="E2528" s="3">
        <v>0</v>
      </c>
      <c r="F2528">
        <v>0</v>
      </c>
      <c r="G2528" s="1">
        <v>0</v>
      </c>
      <c r="H2528">
        <v>0</v>
      </c>
      <c r="I2528" s="4">
        <v>0</v>
      </c>
      <c r="J2528" s="3">
        <v>0</v>
      </c>
      <c r="K2528">
        <v>0</v>
      </c>
      <c r="L2528" s="1">
        <v>0</v>
      </c>
      <c r="M2528" s="4">
        <v>-5</v>
      </c>
      <c r="N2528" s="4">
        <v>0</v>
      </c>
      <c r="O2528" t="s">
        <v>6153</v>
      </c>
      <c r="P2528">
        <v>5</v>
      </c>
      <c r="Q2528" t="s">
        <v>808</v>
      </c>
      <c r="R2528" s="1">
        <v>0</v>
      </c>
      <c r="S2528" s="3">
        <v>0</v>
      </c>
      <c r="T2528"/>
      <c r="U2528"/>
      <c r="V2528"/>
      <c r="W2528"/>
      <c r="X2528"/>
      <c r="Y2528"/>
      <c r="AA2528"/>
    </row>
    <row r="2529" spans="1:27" x14ac:dyDescent="0.35">
      <c r="A2529" t="s">
        <v>2886</v>
      </c>
      <c r="B2529" t="s">
        <v>82</v>
      </c>
      <c r="C2529">
        <v>0</v>
      </c>
      <c r="D2529" s="4">
        <v>5</v>
      </c>
      <c r="E2529" s="3">
        <v>0</v>
      </c>
      <c r="F2529">
        <v>3</v>
      </c>
      <c r="G2529" s="1">
        <v>0.6</v>
      </c>
      <c r="H2529">
        <v>0</v>
      </c>
      <c r="I2529" s="4">
        <v>0</v>
      </c>
      <c r="J2529" s="3">
        <v>0</v>
      </c>
      <c r="K2529">
        <v>0</v>
      </c>
      <c r="L2529" s="1">
        <v>0</v>
      </c>
      <c r="M2529" s="4">
        <v>-5</v>
      </c>
      <c r="N2529" s="4">
        <v>0</v>
      </c>
      <c r="O2529" t="s">
        <v>6153</v>
      </c>
      <c r="P2529">
        <v>5</v>
      </c>
      <c r="Q2529" t="s">
        <v>808</v>
      </c>
      <c r="R2529" s="1">
        <v>0</v>
      </c>
      <c r="S2529" s="3">
        <v>0</v>
      </c>
      <c r="T2529"/>
      <c r="U2529"/>
      <c r="V2529"/>
      <c r="W2529"/>
      <c r="X2529"/>
      <c r="Y2529"/>
      <c r="AA2529"/>
    </row>
    <row r="2530" spans="1:27" x14ac:dyDescent="0.35">
      <c r="A2530" t="s">
        <v>2975</v>
      </c>
      <c r="B2530" t="s">
        <v>242</v>
      </c>
      <c r="C2530">
        <v>5</v>
      </c>
      <c r="D2530" s="4">
        <v>5</v>
      </c>
      <c r="E2530" s="3">
        <v>1</v>
      </c>
      <c r="F2530">
        <v>2</v>
      </c>
      <c r="G2530" s="1">
        <v>0.4</v>
      </c>
      <c r="H2530">
        <v>2</v>
      </c>
      <c r="I2530" s="4">
        <v>2</v>
      </c>
      <c r="J2530" s="3">
        <v>1</v>
      </c>
      <c r="K2530">
        <v>2</v>
      </c>
      <c r="L2530" s="1">
        <v>1</v>
      </c>
      <c r="M2530" s="4">
        <v>0</v>
      </c>
      <c r="N2530" s="4">
        <v>0</v>
      </c>
      <c r="O2530" t="s">
        <v>6153</v>
      </c>
      <c r="P2530">
        <v>0</v>
      </c>
      <c r="Q2530" t="s">
        <v>808</v>
      </c>
      <c r="R2530" s="1">
        <v>0</v>
      </c>
      <c r="S2530" s="3">
        <v>0</v>
      </c>
      <c r="T2530"/>
      <c r="U2530"/>
      <c r="V2530"/>
      <c r="W2530"/>
      <c r="X2530"/>
      <c r="Y2530"/>
      <c r="AA2530"/>
    </row>
    <row r="2531" spans="1:27" x14ac:dyDescent="0.35">
      <c r="A2531" t="s">
        <v>2997</v>
      </c>
      <c r="B2531" t="s">
        <v>211</v>
      </c>
      <c r="C2531">
        <v>5</v>
      </c>
      <c r="D2531" s="4">
        <v>5</v>
      </c>
      <c r="E2531" s="3">
        <v>1</v>
      </c>
      <c r="F2531">
        <v>5</v>
      </c>
      <c r="G2531" s="1">
        <v>1</v>
      </c>
      <c r="H2531">
        <v>3</v>
      </c>
      <c r="I2531" s="4">
        <v>3</v>
      </c>
      <c r="J2531" s="3">
        <v>1</v>
      </c>
      <c r="K2531">
        <v>3</v>
      </c>
      <c r="L2531" s="1">
        <v>1</v>
      </c>
      <c r="M2531" s="4">
        <v>0</v>
      </c>
      <c r="N2531" s="4">
        <v>0</v>
      </c>
      <c r="O2531" t="s">
        <v>6153</v>
      </c>
      <c r="P2531">
        <v>0</v>
      </c>
      <c r="Q2531" t="s">
        <v>808</v>
      </c>
      <c r="R2531" s="1">
        <v>0</v>
      </c>
      <c r="S2531" s="3">
        <v>0</v>
      </c>
      <c r="T2531"/>
      <c r="U2531"/>
      <c r="V2531"/>
      <c r="W2531"/>
      <c r="X2531"/>
      <c r="Y2531"/>
      <c r="AA2531"/>
    </row>
    <row r="2532" spans="1:27" x14ac:dyDescent="0.35">
      <c r="A2532" t="s">
        <v>3023</v>
      </c>
      <c r="B2532" t="s">
        <v>96</v>
      </c>
      <c r="C2532">
        <v>0</v>
      </c>
      <c r="D2532" s="4">
        <v>4</v>
      </c>
      <c r="E2532" s="3">
        <v>0</v>
      </c>
      <c r="F2532">
        <v>2</v>
      </c>
      <c r="G2532" s="1">
        <v>0.5</v>
      </c>
      <c r="H2532">
        <v>0</v>
      </c>
      <c r="I2532" s="4">
        <v>0</v>
      </c>
      <c r="J2532" s="3">
        <v>0</v>
      </c>
      <c r="K2532">
        <v>0</v>
      </c>
      <c r="L2532" s="1">
        <v>0</v>
      </c>
      <c r="M2532" s="4">
        <v>-4</v>
      </c>
      <c r="N2532" s="4">
        <v>0</v>
      </c>
      <c r="O2532" t="s">
        <v>6153</v>
      </c>
      <c r="P2532">
        <v>4</v>
      </c>
      <c r="Q2532" t="s">
        <v>808</v>
      </c>
      <c r="R2532" s="1">
        <v>0</v>
      </c>
      <c r="S2532" s="3">
        <v>0</v>
      </c>
      <c r="T2532"/>
      <c r="U2532"/>
      <c r="V2532"/>
      <c r="W2532"/>
      <c r="X2532"/>
      <c r="Y2532"/>
      <c r="AA2532"/>
    </row>
    <row r="2533" spans="1:27" x14ac:dyDescent="0.35">
      <c r="A2533" t="s">
        <v>3030</v>
      </c>
      <c r="B2533" t="s">
        <v>267</v>
      </c>
      <c r="C2533">
        <v>0</v>
      </c>
      <c r="D2533" s="4">
        <v>4</v>
      </c>
      <c r="E2533" s="3">
        <v>0</v>
      </c>
      <c r="F2533">
        <v>1</v>
      </c>
      <c r="G2533" s="1">
        <v>0.25</v>
      </c>
      <c r="H2533">
        <v>0</v>
      </c>
      <c r="I2533" s="4">
        <v>0</v>
      </c>
      <c r="J2533" s="3">
        <v>0</v>
      </c>
      <c r="K2533">
        <v>0</v>
      </c>
      <c r="L2533" s="1">
        <v>0</v>
      </c>
      <c r="M2533" s="4">
        <v>-4</v>
      </c>
      <c r="N2533" s="4">
        <v>0</v>
      </c>
      <c r="O2533" t="s">
        <v>6153</v>
      </c>
      <c r="P2533">
        <v>4</v>
      </c>
      <c r="Q2533" t="s">
        <v>808</v>
      </c>
      <c r="R2533" s="1">
        <v>0</v>
      </c>
      <c r="S2533" s="3">
        <v>0</v>
      </c>
      <c r="T2533"/>
      <c r="U2533"/>
      <c r="V2533"/>
      <c r="W2533"/>
      <c r="X2533"/>
      <c r="Y2533"/>
      <c r="AA2533"/>
    </row>
    <row r="2534" spans="1:27" x14ac:dyDescent="0.35">
      <c r="A2534" t="s">
        <v>3035</v>
      </c>
      <c r="B2534" t="s">
        <v>443</v>
      </c>
      <c r="C2534">
        <v>0</v>
      </c>
      <c r="D2534" s="4">
        <v>4</v>
      </c>
      <c r="E2534" s="3">
        <v>0</v>
      </c>
      <c r="F2534">
        <v>4</v>
      </c>
      <c r="G2534" s="1">
        <v>1</v>
      </c>
      <c r="H2534">
        <v>0</v>
      </c>
      <c r="I2534" s="4">
        <v>0</v>
      </c>
      <c r="J2534" s="3">
        <v>0</v>
      </c>
      <c r="K2534">
        <v>0</v>
      </c>
      <c r="L2534" s="1">
        <v>0</v>
      </c>
      <c r="M2534" s="4">
        <v>-4</v>
      </c>
      <c r="N2534" s="4">
        <v>0</v>
      </c>
      <c r="O2534" t="s">
        <v>6153</v>
      </c>
      <c r="P2534">
        <v>4</v>
      </c>
      <c r="Q2534" t="s">
        <v>808</v>
      </c>
      <c r="R2534" s="1">
        <v>0</v>
      </c>
      <c r="S2534" s="3">
        <v>0</v>
      </c>
      <c r="T2534"/>
      <c r="U2534"/>
      <c r="V2534"/>
      <c r="W2534"/>
      <c r="X2534"/>
      <c r="Y2534"/>
      <c r="AA2534"/>
    </row>
    <row r="2535" spans="1:27" x14ac:dyDescent="0.35">
      <c r="A2535" t="s">
        <v>3047</v>
      </c>
      <c r="B2535" t="s">
        <v>461</v>
      </c>
      <c r="C2535">
        <v>4</v>
      </c>
      <c r="D2535" s="4">
        <v>4</v>
      </c>
      <c r="E2535" s="3">
        <v>1</v>
      </c>
      <c r="F2535">
        <v>3</v>
      </c>
      <c r="G2535" s="1">
        <v>0.75</v>
      </c>
      <c r="H2535">
        <v>2</v>
      </c>
      <c r="I2535" s="4">
        <v>2</v>
      </c>
      <c r="J2535" s="3">
        <v>1</v>
      </c>
      <c r="K2535">
        <v>1</v>
      </c>
      <c r="L2535" s="1">
        <v>0.5</v>
      </c>
      <c r="M2535" s="4">
        <v>0</v>
      </c>
      <c r="N2535" s="4">
        <v>0</v>
      </c>
      <c r="O2535" t="s">
        <v>6153</v>
      </c>
      <c r="P2535">
        <v>0</v>
      </c>
      <c r="Q2535" t="s">
        <v>808</v>
      </c>
      <c r="R2535" s="1">
        <v>0</v>
      </c>
      <c r="S2535" s="3">
        <v>0</v>
      </c>
      <c r="T2535"/>
      <c r="U2535"/>
      <c r="V2535"/>
      <c r="W2535"/>
      <c r="X2535"/>
      <c r="Y2535"/>
      <c r="AA2535"/>
    </row>
    <row r="2536" spans="1:27" x14ac:dyDescent="0.35">
      <c r="A2536" t="s">
        <v>3057</v>
      </c>
      <c r="B2536" t="s">
        <v>28</v>
      </c>
      <c r="C2536">
        <v>0</v>
      </c>
      <c r="D2536" s="4">
        <v>4</v>
      </c>
      <c r="E2536" s="3">
        <v>0</v>
      </c>
      <c r="F2536">
        <v>3</v>
      </c>
      <c r="G2536" s="1">
        <v>0.75</v>
      </c>
      <c r="H2536">
        <v>0</v>
      </c>
      <c r="I2536" s="4">
        <v>0</v>
      </c>
      <c r="J2536" s="3">
        <v>0</v>
      </c>
      <c r="K2536">
        <v>0</v>
      </c>
      <c r="L2536" s="1">
        <v>0</v>
      </c>
      <c r="M2536" s="4">
        <v>-4</v>
      </c>
      <c r="N2536" s="4">
        <v>0</v>
      </c>
      <c r="O2536" t="s">
        <v>6153</v>
      </c>
      <c r="P2536">
        <v>4</v>
      </c>
      <c r="Q2536" t="s">
        <v>808</v>
      </c>
      <c r="R2536" s="1">
        <v>0</v>
      </c>
      <c r="S2536" s="3">
        <v>0</v>
      </c>
      <c r="T2536"/>
      <c r="U2536"/>
      <c r="V2536"/>
      <c r="W2536"/>
      <c r="X2536"/>
      <c r="Y2536"/>
      <c r="AA2536"/>
    </row>
    <row r="2537" spans="1:27" x14ac:dyDescent="0.35">
      <c r="A2537" t="s">
        <v>3059</v>
      </c>
      <c r="B2537" t="s">
        <v>31</v>
      </c>
      <c r="C2537">
        <v>0</v>
      </c>
      <c r="D2537" s="4">
        <v>4</v>
      </c>
      <c r="E2537" s="3">
        <v>0</v>
      </c>
      <c r="F2537">
        <v>3</v>
      </c>
      <c r="G2537" s="1">
        <v>0.75</v>
      </c>
      <c r="H2537">
        <v>0</v>
      </c>
      <c r="I2537" s="4">
        <v>0</v>
      </c>
      <c r="J2537" s="3">
        <v>0</v>
      </c>
      <c r="K2537">
        <v>0</v>
      </c>
      <c r="L2537" s="1">
        <v>0</v>
      </c>
      <c r="M2537" s="4">
        <v>-4</v>
      </c>
      <c r="N2537" s="4">
        <v>0</v>
      </c>
      <c r="O2537" t="s">
        <v>6153</v>
      </c>
      <c r="P2537">
        <v>4</v>
      </c>
      <c r="Q2537" t="s">
        <v>808</v>
      </c>
      <c r="R2537" s="1">
        <v>0</v>
      </c>
      <c r="S2537" s="3">
        <v>0</v>
      </c>
      <c r="T2537"/>
      <c r="U2537"/>
      <c r="V2537"/>
      <c r="W2537"/>
      <c r="X2537"/>
      <c r="Y2537"/>
      <c r="AA2537"/>
    </row>
    <row r="2538" spans="1:27" x14ac:dyDescent="0.35">
      <c r="A2538" t="s">
        <v>3060</v>
      </c>
      <c r="B2538" t="s">
        <v>158</v>
      </c>
      <c r="C2538">
        <v>0</v>
      </c>
      <c r="D2538" s="4">
        <v>4</v>
      </c>
      <c r="E2538" s="3">
        <v>0</v>
      </c>
      <c r="F2538">
        <v>2</v>
      </c>
      <c r="G2538" s="1">
        <v>0.5</v>
      </c>
      <c r="H2538">
        <v>0</v>
      </c>
      <c r="I2538" s="4">
        <v>0</v>
      </c>
      <c r="J2538" s="3">
        <v>0</v>
      </c>
      <c r="K2538">
        <v>0</v>
      </c>
      <c r="L2538" s="1">
        <v>0</v>
      </c>
      <c r="M2538" s="4">
        <v>-4</v>
      </c>
      <c r="N2538" s="4">
        <v>0</v>
      </c>
      <c r="O2538" t="s">
        <v>6153</v>
      </c>
      <c r="P2538">
        <v>4</v>
      </c>
      <c r="Q2538" t="s">
        <v>808</v>
      </c>
      <c r="R2538" s="1">
        <v>0</v>
      </c>
      <c r="S2538" s="3">
        <v>0</v>
      </c>
      <c r="T2538"/>
      <c r="U2538"/>
      <c r="V2538"/>
      <c r="W2538"/>
      <c r="X2538"/>
      <c r="Y2538"/>
      <c r="AA2538"/>
    </row>
    <row r="2539" spans="1:27" x14ac:dyDescent="0.35">
      <c r="A2539" t="s">
        <v>3082</v>
      </c>
      <c r="B2539" t="s">
        <v>550</v>
      </c>
      <c r="C2539">
        <v>0</v>
      </c>
      <c r="D2539" s="4">
        <v>4</v>
      </c>
      <c r="E2539" s="3">
        <v>0</v>
      </c>
      <c r="F2539">
        <v>3</v>
      </c>
      <c r="G2539" s="1">
        <v>0.75</v>
      </c>
      <c r="H2539">
        <v>0</v>
      </c>
      <c r="I2539" s="4">
        <v>0</v>
      </c>
      <c r="J2539" s="3">
        <v>0</v>
      </c>
      <c r="K2539">
        <v>0</v>
      </c>
      <c r="L2539" s="1">
        <v>0</v>
      </c>
      <c r="M2539" s="4">
        <v>-4</v>
      </c>
      <c r="N2539" s="4">
        <v>0</v>
      </c>
      <c r="O2539" t="s">
        <v>6153</v>
      </c>
      <c r="P2539">
        <v>4</v>
      </c>
      <c r="Q2539" t="s">
        <v>808</v>
      </c>
      <c r="R2539" s="1">
        <v>0</v>
      </c>
      <c r="S2539" s="3">
        <v>0</v>
      </c>
      <c r="T2539"/>
      <c r="U2539"/>
      <c r="V2539"/>
      <c r="W2539"/>
      <c r="X2539"/>
      <c r="Y2539"/>
      <c r="AA2539"/>
    </row>
    <row r="2540" spans="1:27" x14ac:dyDescent="0.35">
      <c r="A2540" t="s">
        <v>3121</v>
      </c>
      <c r="B2540" t="s">
        <v>82</v>
      </c>
      <c r="C2540">
        <v>0</v>
      </c>
      <c r="D2540" s="4">
        <v>4</v>
      </c>
      <c r="E2540" s="3">
        <v>0</v>
      </c>
      <c r="F2540">
        <v>3</v>
      </c>
      <c r="G2540" s="1">
        <v>0.75</v>
      </c>
      <c r="H2540">
        <v>0</v>
      </c>
      <c r="I2540" s="4">
        <v>0</v>
      </c>
      <c r="J2540" s="3">
        <v>0</v>
      </c>
      <c r="K2540">
        <v>0</v>
      </c>
      <c r="L2540" s="1">
        <v>0</v>
      </c>
      <c r="M2540" s="4">
        <v>-4</v>
      </c>
      <c r="N2540" s="4">
        <v>0</v>
      </c>
      <c r="O2540" t="s">
        <v>6153</v>
      </c>
      <c r="P2540">
        <v>4</v>
      </c>
      <c r="Q2540" t="s">
        <v>808</v>
      </c>
      <c r="R2540" s="1">
        <v>0</v>
      </c>
      <c r="S2540" s="3">
        <v>0</v>
      </c>
      <c r="T2540"/>
      <c r="U2540"/>
      <c r="V2540"/>
      <c r="W2540"/>
      <c r="X2540"/>
      <c r="Y2540"/>
      <c r="AA2540"/>
    </row>
    <row r="2541" spans="1:27" x14ac:dyDescent="0.35">
      <c r="A2541" t="s">
        <v>3137</v>
      </c>
      <c r="B2541" t="s">
        <v>16</v>
      </c>
      <c r="C2541">
        <v>4</v>
      </c>
      <c r="D2541" s="4">
        <v>4</v>
      </c>
      <c r="E2541" s="3">
        <v>1</v>
      </c>
      <c r="F2541">
        <v>3</v>
      </c>
      <c r="G2541" s="1">
        <v>0.75</v>
      </c>
      <c r="H2541">
        <v>2</v>
      </c>
      <c r="I2541" s="4">
        <v>2</v>
      </c>
      <c r="J2541" s="3">
        <v>1</v>
      </c>
      <c r="K2541">
        <v>2</v>
      </c>
      <c r="L2541" s="1">
        <v>1</v>
      </c>
      <c r="M2541" s="4">
        <v>0</v>
      </c>
      <c r="N2541" s="4">
        <v>0</v>
      </c>
      <c r="O2541" t="s">
        <v>6153</v>
      </c>
      <c r="P2541">
        <v>0</v>
      </c>
      <c r="Q2541" t="s">
        <v>808</v>
      </c>
      <c r="R2541" s="1">
        <v>0</v>
      </c>
      <c r="S2541" s="3">
        <v>0</v>
      </c>
      <c r="T2541"/>
      <c r="U2541"/>
      <c r="V2541"/>
      <c r="W2541"/>
      <c r="X2541"/>
      <c r="Y2541"/>
      <c r="AA2541"/>
    </row>
    <row r="2542" spans="1:27" x14ac:dyDescent="0.35">
      <c r="A2542" t="s">
        <v>3141</v>
      </c>
      <c r="B2542" t="s">
        <v>327</v>
      </c>
      <c r="C2542">
        <v>0</v>
      </c>
      <c r="D2542" s="4">
        <v>4</v>
      </c>
      <c r="E2542" s="3">
        <v>0</v>
      </c>
      <c r="F2542">
        <v>3</v>
      </c>
      <c r="G2542" s="1">
        <v>0.75</v>
      </c>
      <c r="H2542">
        <v>0</v>
      </c>
      <c r="I2542" s="4">
        <v>0</v>
      </c>
      <c r="J2542" s="3">
        <v>0</v>
      </c>
      <c r="K2542">
        <v>0</v>
      </c>
      <c r="L2542" s="1">
        <v>0</v>
      </c>
      <c r="M2542" s="4">
        <v>-4</v>
      </c>
      <c r="N2542" s="4">
        <v>0</v>
      </c>
      <c r="O2542" t="s">
        <v>6153</v>
      </c>
      <c r="P2542">
        <v>4</v>
      </c>
      <c r="Q2542" t="s">
        <v>808</v>
      </c>
      <c r="R2542" s="1">
        <v>0</v>
      </c>
      <c r="S2542" s="3">
        <v>0</v>
      </c>
      <c r="T2542"/>
      <c r="U2542"/>
      <c r="V2542"/>
      <c r="W2542"/>
      <c r="X2542"/>
      <c r="Y2542"/>
      <c r="AA2542"/>
    </row>
    <row r="2543" spans="1:27" x14ac:dyDescent="0.35">
      <c r="A2543" t="s">
        <v>3247</v>
      </c>
      <c r="B2543" t="s">
        <v>209</v>
      </c>
      <c r="C2543">
        <v>0</v>
      </c>
      <c r="D2543" s="4">
        <v>4</v>
      </c>
      <c r="E2543" s="3">
        <v>0</v>
      </c>
      <c r="F2543">
        <v>1</v>
      </c>
      <c r="G2543" s="1">
        <v>0.25</v>
      </c>
      <c r="H2543">
        <v>0</v>
      </c>
      <c r="I2543" s="4">
        <v>0</v>
      </c>
      <c r="J2543" s="3">
        <v>0</v>
      </c>
      <c r="K2543">
        <v>0</v>
      </c>
      <c r="L2543" s="1">
        <v>0</v>
      </c>
      <c r="M2543" s="4">
        <v>-4</v>
      </c>
      <c r="N2543" s="4">
        <v>0</v>
      </c>
      <c r="O2543" t="s">
        <v>6153</v>
      </c>
      <c r="P2543">
        <v>4</v>
      </c>
      <c r="Q2543" t="s">
        <v>808</v>
      </c>
      <c r="R2543" s="1">
        <v>0</v>
      </c>
      <c r="S2543" s="3">
        <v>0</v>
      </c>
      <c r="T2543"/>
      <c r="U2543"/>
      <c r="V2543"/>
      <c r="W2543"/>
      <c r="X2543"/>
      <c r="Y2543"/>
      <c r="AA2543"/>
    </row>
    <row r="2544" spans="1:27" x14ac:dyDescent="0.35">
      <c r="A2544" t="s">
        <v>3254</v>
      </c>
      <c r="B2544" t="s">
        <v>135</v>
      </c>
      <c r="C2544">
        <v>0</v>
      </c>
      <c r="D2544" s="4">
        <v>3</v>
      </c>
      <c r="E2544" s="3">
        <v>0</v>
      </c>
      <c r="F2544">
        <v>0</v>
      </c>
      <c r="G2544" s="1">
        <v>0</v>
      </c>
      <c r="H2544">
        <v>0</v>
      </c>
      <c r="I2544" s="4">
        <v>0</v>
      </c>
      <c r="J2544" s="3">
        <v>0</v>
      </c>
      <c r="K2544">
        <v>0</v>
      </c>
      <c r="L2544" s="1">
        <v>0</v>
      </c>
      <c r="M2544" s="4">
        <v>-3</v>
      </c>
      <c r="N2544" s="4">
        <v>0</v>
      </c>
      <c r="O2544" t="s">
        <v>6153</v>
      </c>
      <c r="P2544">
        <v>3</v>
      </c>
      <c r="Q2544" t="s">
        <v>808</v>
      </c>
      <c r="R2544" s="1">
        <v>0</v>
      </c>
      <c r="S2544" s="3">
        <v>0</v>
      </c>
      <c r="T2544"/>
      <c r="U2544"/>
      <c r="V2544"/>
      <c r="W2544"/>
      <c r="X2544"/>
      <c r="Y2544"/>
      <c r="AA2544"/>
    </row>
    <row r="2545" spans="1:27" x14ac:dyDescent="0.35">
      <c r="A2545" t="s">
        <v>3259</v>
      </c>
      <c r="B2545" t="s">
        <v>401</v>
      </c>
      <c r="C2545">
        <v>0</v>
      </c>
      <c r="D2545" s="4">
        <v>3</v>
      </c>
      <c r="E2545" s="3">
        <v>0</v>
      </c>
      <c r="F2545">
        <v>2</v>
      </c>
      <c r="G2545" s="1">
        <v>0.66666666666666663</v>
      </c>
      <c r="H2545">
        <v>0</v>
      </c>
      <c r="I2545" s="4">
        <v>0</v>
      </c>
      <c r="J2545" s="3">
        <v>0</v>
      </c>
      <c r="K2545">
        <v>0</v>
      </c>
      <c r="L2545" s="1">
        <v>0</v>
      </c>
      <c r="M2545" s="4">
        <v>-3</v>
      </c>
      <c r="N2545" s="4">
        <v>0</v>
      </c>
      <c r="O2545" t="s">
        <v>6153</v>
      </c>
      <c r="P2545">
        <v>3</v>
      </c>
      <c r="Q2545" t="s">
        <v>808</v>
      </c>
      <c r="R2545" s="1">
        <v>0</v>
      </c>
      <c r="S2545" s="3">
        <v>0</v>
      </c>
      <c r="T2545"/>
      <c r="U2545"/>
      <c r="V2545"/>
      <c r="W2545"/>
      <c r="X2545"/>
      <c r="Y2545"/>
      <c r="AA2545"/>
    </row>
    <row r="2546" spans="1:27" x14ac:dyDescent="0.35">
      <c r="A2546" t="s">
        <v>3289</v>
      </c>
      <c r="B2546" t="s">
        <v>27</v>
      </c>
      <c r="C2546">
        <v>0</v>
      </c>
      <c r="D2546" s="4">
        <v>3</v>
      </c>
      <c r="E2546" s="3">
        <v>0</v>
      </c>
      <c r="F2546">
        <v>1</v>
      </c>
      <c r="G2546" s="1">
        <v>0.33333333333333331</v>
      </c>
      <c r="H2546">
        <v>0</v>
      </c>
      <c r="I2546" s="4">
        <v>0</v>
      </c>
      <c r="J2546" s="3">
        <v>0</v>
      </c>
      <c r="K2546">
        <v>0</v>
      </c>
      <c r="L2546" s="1">
        <v>0</v>
      </c>
      <c r="M2546" s="4">
        <v>-3</v>
      </c>
      <c r="N2546" s="4">
        <v>0</v>
      </c>
      <c r="O2546" t="s">
        <v>6153</v>
      </c>
      <c r="P2546">
        <v>3</v>
      </c>
      <c r="Q2546" t="s">
        <v>808</v>
      </c>
      <c r="R2546" s="1">
        <v>0</v>
      </c>
      <c r="S2546" s="3">
        <v>0</v>
      </c>
      <c r="T2546"/>
      <c r="U2546"/>
      <c r="V2546"/>
      <c r="W2546"/>
      <c r="X2546"/>
      <c r="Y2546"/>
      <c r="AA2546"/>
    </row>
    <row r="2547" spans="1:27" x14ac:dyDescent="0.35">
      <c r="A2547" t="s">
        <v>3296</v>
      </c>
      <c r="B2547" t="s">
        <v>352</v>
      </c>
      <c r="C2547">
        <v>0</v>
      </c>
      <c r="D2547" s="4">
        <v>3</v>
      </c>
      <c r="E2547" s="3">
        <v>0</v>
      </c>
      <c r="F2547">
        <v>2</v>
      </c>
      <c r="G2547" s="1">
        <v>0.66666666666666663</v>
      </c>
      <c r="H2547">
        <v>0</v>
      </c>
      <c r="I2547" s="4">
        <v>0</v>
      </c>
      <c r="J2547" s="3">
        <v>0</v>
      </c>
      <c r="K2547">
        <v>0</v>
      </c>
      <c r="L2547" s="1">
        <v>0</v>
      </c>
      <c r="M2547" s="4">
        <v>-3</v>
      </c>
      <c r="N2547" s="4">
        <v>0</v>
      </c>
      <c r="O2547" t="s">
        <v>6153</v>
      </c>
      <c r="P2547">
        <v>3</v>
      </c>
      <c r="Q2547" t="s">
        <v>808</v>
      </c>
      <c r="R2547" s="1">
        <v>0</v>
      </c>
      <c r="S2547" s="3">
        <v>0</v>
      </c>
      <c r="T2547"/>
      <c r="U2547"/>
      <c r="V2547"/>
      <c r="W2547"/>
      <c r="X2547"/>
      <c r="Y2547"/>
      <c r="AA2547"/>
    </row>
    <row r="2548" spans="1:27" x14ac:dyDescent="0.35">
      <c r="A2548" t="s">
        <v>3313</v>
      </c>
      <c r="B2548" t="s">
        <v>218</v>
      </c>
      <c r="C2548">
        <v>0</v>
      </c>
      <c r="D2548" s="4">
        <v>3</v>
      </c>
      <c r="E2548" s="3">
        <v>0</v>
      </c>
      <c r="F2548">
        <v>0</v>
      </c>
      <c r="G2548" s="1">
        <v>0</v>
      </c>
      <c r="H2548">
        <v>0</v>
      </c>
      <c r="I2548" s="4">
        <v>0</v>
      </c>
      <c r="J2548" s="3">
        <v>0</v>
      </c>
      <c r="K2548">
        <v>0</v>
      </c>
      <c r="L2548" s="1">
        <v>0</v>
      </c>
      <c r="M2548" s="4">
        <v>-3</v>
      </c>
      <c r="N2548" s="4">
        <v>0</v>
      </c>
      <c r="O2548" t="s">
        <v>6153</v>
      </c>
      <c r="P2548">
        <v>3</v>
      </c>
      <c r="Q2548" t="s">
        <v>808</v>
      </c>
      <c r="R2548" s="1">
        <v>0</v>
      </c>
      <c r="S2548" s="3">
        <v>0</v>
      </c>
      <c r="T2548"/>
      <c r="U2548"/>
      <c r="V2548"/>
      <c r="W2548"/>
      <c r="X2548"/>
      <c r="Y2548"/>
      <c r="AA2548"/>
    </row>
    <row r="2549" spans="1:27" x14ac:dyDescent="0.35">
      <c r="A2549" t="s">
        <v>3314</v>
      </c>
      <c r="B2549" t="s">
        <v>352</v>
      </c>
      <c r="C2549">
        <v>0</v>
      </c>
      <c r="D2549" s="4">
        <v>3</v>
      </c>
      <c r="E2549" s="3">
        <v>0</v>
      </c>
      <c r="F2549">
        <v>2</v>
      </c>
      <c r="G2549" s="1">
        <v>0.66666666666666663</v>
      </c>
      <c r="H2549">
        <v>0</v>
      </c>
      <c r="I2549" s="4">
        <v>0</v>
      </c>
      <c r="J2549" s="3">
        <v>0</v>
      </c>
      <c r="K2549">
        <v>0</v>
      </c>
      <c r="L2549" s="1">
        <v>0</v>
      </c>
      <c r="M2549" s="4">
        <v>-3</v>
      </c>
      <c r="N2549" s="4">
        <v>0</v>
      </c>
      <c r="O2549" t="s">
        <v>6153</v>
      </c>
      <c r="P2549">
        <v>3</v>
      </c>
      <c r="Q2549" t="s">
        <v>808</v>
      </c>
      <c r="R2549" s="1">
        <v>0</v>
      </c>
      <c r="S2549" s="3">
        <v>0</v>
      </c>
      <c r="T2549"/>
      <c r="U2549"/>
      <c r="V2549"/>
      <c r="W2549"/>
      <c r="X2549"/>
      <c r="Y2549"/>
      <c r="AA2549"/>
    </row>
    <row r="2550" spans="1:27" x14ac:dyDescent="0.35">
      <c r="A2550" t="s">
        <v>3315</v>
      </c>
      <c r="B2550" t="s">
        <v>469</v>
      </c>
      <c r="C2550">
        <v>0</v>
      </c>
      <c r="D2550" s="4">
        <v>3</v>
      </c>
      <c r="E2550" s="3">
        <v>0</v>
      </c>
      <c r="F2550">
        <v>1</v>
      </c>
      <c r="G2550" s="1">
        <v>0.33333333333333331</v>
      </c>
      <c r="H2550">
        <v>0</v>
      </c>
      <c r="I2550" s="4">
        <v>0</v>
      </c>
      <c r="J2550" s="3">
        <v>0</v>
      </c>
      <c r="K2550">
        <v>0</v>
      </c>
      <c r="L2550" s="1">
        <v>0</v>
      </c>
      <c r="M2550" s="4">
        <v>-3</v>
      </c>
      <c r="N2550" s="4">
        <v>0</v>
      </c>
      <c r="O2550" t="s">
        <v>6153</v>
      </c>
      <c r="P2550">
        <v>3</v>
      </c>
      <c r="Q2550" t="s">
        <v>808</v>
      </c>
      <c r="R2550" s="1">
        <v>0</v>
      </c>
      <c r="S2550" s="3">
        <v>0</v>
      </c>
      <c r="T2550"/>
      <c r="U2550"/>
      <c r="V2550"/>
      <c r="W2550"/>
      <c r="X2550"/>
      <c r="Y2550"/>
      <c r="AA2550"/>
    </row>
    <row r="2551" spans="1:27" x14ac:dyDescent="0.35">
      <c r="A2551" t="s">
        <v>3317</v>
      </c>
      <c r="B2551" t="s">
        <v>102</v>
      </c>
      <c r="C2551">
        <v>0</v>
      </c>
      <c r="D2551" s="4">
        <v>3</v>
      </c>
      <c r="E2551" s="3">
        <v>0</v>
      </c>
      <c r="F2551">
        <v>2</v>
      </c>
      <c r="G2551" s="1">
        <v>0.66666666666666663</v>
      </c>
      <c r="H2551">
        <v>0</v>
      </c>
      <c r="I2551" s="4">
        <v>0</v>
      </c>
      <c r="J2551" s="3">
        <v>0</v>
      </c>
      <c r="K2551">
        <v>0</v>
      </c>
      <c r="L2551" s="1">
        <v>0</v>
      </c>
      <c r="M2551" s="4">
        <v>-3</v>
      </c>
      <c r="N2551" s="4">
        <v>0</v>
      </c>
      <c r="O2551" t="s">
        <v>6153</v>
      </c>
      <c r="P2551">
        <v>3</v>
      </c>
      <c r="Q2551" t="s">
        <v>808</v>
      </c>
      <c r="R2551" s="1">
        <v>0</v>
      </c>
      <c r="S2551" s="3">
        <v>0</v>
      </c>
      <c r="T2551"/>
      <c r="U2551"/>
      <c r="V2551"/>
      <c r="W2551"/>
      <c r="X2551"/>
      <c r="Y2551"/>
      <c r="AA2551"/>
    </row>
    <row r="2552" spans="1:27" x14ac:dyDescent="0.35">
      <c r="A2552" t="s">
        <v>3328</v>
      </c>
      <c r="B2552" t="s">
        <v>194</v>
      </c>
      <c r="C2552">
        <v>0</v>
      </c>
      <c r="D2552" s="4">
        <v>3</v>
      </c>
      <c r="E2552" s="3">
        <v>0</v>
      </c>
      <c r="F2552">
        <v>2</v>
      </c>
      <c r="G2552" s="1">
        <v>0.66666666666666663</v>
      </c>
      <c r="H2552">
        <v>0</v>
      </c>
      <c r="I2552" s="4">
        <v>0</v>
      </c>
      <c r="J2552" s="3">
        <v>0</v>
      </c>
      <c r="K2552">
        <v>0</v>
      </c>
      <c r="L2552" s="1">
        <v>0</v>
      </c>
      <c r="M2552" s="4">
        <v>-3</v>
      </c>
      <c r="N2552" s="4">
        <v>0</v>
      </c>
      <c r="O2552" t="s">
        <v>6153</v>
      </c>
      <c r="P2552">
        <v>3</v>
      </c>
      <c r="Q2552" t="s">
        <v>808</v>
      </c>
      <c r="R2552" s="1">
        <v>0</v>
      </c>
      <c r="S2552" s="3">
        <v>0</v>
      </c>
      <c r="T2552"/>
      <c r="U2552"/>
      <c r="V2552"/>
      <c r="W2552"/>
      <c r="X2552"/>
      <c r="Y2552"/>
      <c r="AA2552"/>
    </row>
    <row r="2553" spans="1:27" x14ac:dyDescent="0.35">
      <c r="A2553" t="s">
        <v>3337</v>
      </c>
      <c r="B2553" t="s">
        <v>249</v>
      </c>
      <c r="C2553">
        <v>0</v>
      </c>
      <c r="D2553" s="4">
        <v>3</v>
      </c>
      <c r="E2553" s="3">
        <v>0</v>
      </c>
      <c r="F2553">
        <v>0</v>
      </c>
      <c r="G2553" s="1">
        <v>0</v>
      </c>
      <c r="H2553">
        <v>0</v>
      </c>
      <c r="I2553" s="4">
        <v>0</v>
      </c>
      <c r="J2553" s="3">
        <v>0</v>
      </c>
      <c r="K2553">
        <v>0</v>
      </c>
      <c r="L2553" s="1">
        <v>0</v>
      </c>
      <c r="M2553" s="4">
        <v>-3</v>
      </c>
      <c r="N2553" s="4">
        <v>0</v>
      </c>
      <c r="O2553" t="s">
        <v>6153</v>
      </c>
      <c r="P2553">
        <v>3</v>
      </c>
      <c r="Q2553" t="s">
        <v>808</v>
      </c>
      <c r="R2553" s="1">
        <v>0</v>
      </c>
      <c r="S2553" s="3">
        <v>0</v>
      </c>
      <c r="T2553"/>
      <c r="U2553"/>
      <c r="V2553"/>
      <c r="W2553"/>
      <c r="X2553"/>
      <c r="Y2553"/>
      <c r="AA2553"/>
    </row>
    <row r="2554" spans="1:27" x14ac:dyDescent="0.35">
      <c r="A2554" t="s">
        <v>3339</v>
      </c>
      <c r="B2554" t="s">
        <v>418</v>
      </c>
      <c r="C2554">
        <v>0</v>
      </c>
      <c r="D2554" s="4">
        <v>3</v>
      </c>
      <c r="E2554" s="3">
        <v>0</v>
      </c>
      <c r="F2554">
        <v>3</v>
      </c>
      <c r="G2554" s="1">
        <v>1</v>
      </c>
      <c r="H2554">
        <v>0</v>
      </c>
      <c r="I2554" s="4">
        <v>0</v>
      </c>
      <c r="J2554" s="3">
        <v>0</v>
      </c>
      <c r="K2554">
        <v>0</v>
      </c>
      <c r="L2554" s="1">
        <v>0</v>
      </c>
      <c r="M2554" s="4">
        <v>-3</v>
      </c>
      <c r="N2554" s="4">
        <v>0</v>
      </c>
      <c r="O2554" t="s">
        <v>6153</v>
      </c>
      <c r="P2554">
        <v>3</v>
      </c>
      <c r="Q2554" t="s">
        <v>808</v>
      </c>
      <c r="R2554" s="1">
        <v>0</v>
      </c>
      <c r="S2554" s="3">
        <v>0</v>
      </c>
      <c r="T2554"/>
      <c r="U2554"/>
      <c r="V2554"/>
      <c r="W2554"/>
      <c r="X2554"/>
      <c r="Y2554"/>
      <c r="AA2554"/>
    </row>
    <row r="2555" spans="1:27" x14ac:dyDescent="0.35">
      <c r="A2555" t="s">
        <v>3351</v>
      </c>
      <c r="B2555" t="s">
        <v>366</v>
      </c>
      <c r="C2555">
        <v>0</v>
      </c>
      <c r="D2555" s="4">
        <v>3</v>
      </c>
      <c r="E2555" s="3">
        <v>0</v>
      </c>
      <c r="F2555">
        <v>2</v>
      </c>
      <c r="G2555" s="1">
        <v>0.66666666666666663</v>
      </c>
      <c r="H2555">
        <v>0</v>
      </c>
      <c r="I2555" s="4">
        <v>0</v>
      </c>
      <c r="J2555" s="3">
        <v>0</v>
      </c>
      <c r="K2555">
        <v>0</v>
      </c>
      <c r="L2555" s="1">
        <v>0</v>
      </c>
      <c r="M2555" s="4">
        <v>-3</v>
      </c>
      <c r="N2555" s="4">
        <v>0</v>
      </c>
      <c r="O2555" t="s">
        <v>6153</v>
      </c>
      <c r="P2555">
        <v>3</v>
      </c>
      <c r="Q2555" t="s">
        <v>808</v>
      </c>
      <c r="R2555" s="1">
        <v>0</v>
      </c>
      <c r="S2555" s="3">
        <v>0</v>
      </c>
      <c r="T2555"/>
      <c r="U2555"/>
      <c r="V2555"/>
      <c r="W2555"/>
      <c r="X2555"/>
      <c r="Y2555"/>
      <c r="AA2555"/>
    </row>
    <row r="2556" spans="1:27" x14ac:dyDescent="0.35">
      <c r="A2556" t="s">
        <v>3357</v>
      </c>
      <c r="B2556" t="s">
        <v>428</v>
      </c>
      <c r="C2556">
        <v>3</v>
      </c>
      <c r="D2556" s="4">
        <v>3</v>
      </c>
      <c r="E2556" s="3">
        <v>1</v>
      </c>
      <c r="F2556">
        <v>3</v>
      </c>
      <c r="G2556" s="1">
        <v>1</v>
      </c>
      <c r="H2556">
        <v>2</v>
      </c>
      <c r="I2556" s="4">
        <v>2</v>
      </c>
      <c r="J2556" s="3">
        <v>1</v>
      </c>
      <c r="K2556">
        <v>2</v>
      </c>
      <c r="L2556" s="1">
        <v>1</v>
      </c>
      <c r="M2556" s="4">
        <v>0</v>
      </c>
      <c r="N2556" s="4">
        <v>0</v>
      </c>
      <c r="O2556" t="s">
        <v>6153</v>
      </c>
      <c r="P2556">
        <v>0</v>
      </c>
      <c r="Q2556" t="s">
        <v>808</v>
      </c>
      <c r="R2556" s="1">
        <v>0</v>
      </c>
      <c r="S2556" s="3">
        <v>0</v>
      </c>
      <c r="T2556"/>
      <c r="U2556"/>
      <c r="V2556"/>
      <c r="W2556"/>
      <c r="X2556"/>
      <c r="Y2556"/>
      <c r="AA2556"/>
    </row>
    <row r="2557" spans="1:27" x14ac:dyDescent="0.35">
      <c r="A2557" t="s">
        <v>3365</v>
      </c>
      <c r="B2557" t="s">
        <v>211</v>
      </c>
      <c r="C2557">
        <v>0</v>
      </c>
      <c r="D2557" s="4">
        <v>3</v>
      </c>
      <c r="E2557" s="3">
        <v>0</v>
      </c>
      <c r="F2557">
        <v>3</v>
      </c>
      <c r="G2557" s="1">
        <v>1</v>
      </c>
      <c r="H2557">
        <v>0</v>
      </c>
      <c r="I2557" s="4">
        <v>0</v>
      </c>
      <c r="J2557" s="3">
        <v>0</v>
      </c>
      <c r="K2557">
        <v>0</v>
      </c>
      <c r="L2557" s="1">
        <v>0</v>
      </c>
      <c r="M2557" s="4">
        <v>-3</v>
      </c>
      <c r="N2557" s="4">
        <v>0</v>
      </c>
      <c r="O2557" t="s">
        <v>6153</v>
      </c>
      <c r="P2557">
        <v>3</v>
      </c>
      <c r="Q2557" t="s">
        <v>808</v>
      </c>
      <c r="R2557" s="1">
        <v>0</v>
      </c>
      <c r="S2557" s="3">
        <v>0</v>
      </c>
      <c r="T2557"/>
      <c r="U2557"/>
      <c r="V2557"/>
      <c r="W2557"/>
      <c r="X2557"/>
      <c r="Y2557"/>
      <c r="AA2557"/>
    </row>
    <row r="2558" spans="1:27" x14ac:dyDescent="0.35">
      <c r="A2558" t="s">
        <v>3382</v>
      </c>
      <c r="B2558" t="s">
        <v>127</v>
      </c>
      <c r="C2558">
        <v>0</v>
      </c>
      <c r="D2558" s="4">
        <v>3</v>
      </c>
      <c r="E2558" s="3">
        <v>0</v>
      </c>
      <c r="F2558">
        <v>1</v>
      </c>
      <c r="G2558" s="1">
        <v>0.33333333333333331</v>
      </c>
      <c r="H2558">
        <v>0</v>
      </c>
      <c r="I2558" s="4">
        <v>0</v>
      </c>
      <c r="J2558" s="3">
        <v>0</v>
      </c>
      <c r="K2558">
        <v>0</v>
      </c>
      <c r="L2558" s="1">
        <v>0</v>
      </c>
      <c r="M2558" s="4">
        <v>-3</v>
      </c>
      <c r="N2558" s="4">
        <v>0</v>
      </c>
      <c r="O2558" t="s">
        <v>6153</v>
      </c>
      <c r="P2558">
        <v>3</v>
      </c>
      <c r="Q2558" t="s">
        <v>808</v>
      </c>
      <c r="R2558" s="1">
        <v>0</v>
      </c>
      <c r="S2558" s="3">
        <v>0</v>
      </c>
      <c r="T2558"/>
      <c r="U2558"/>
      <c r="V2558"/>
      <c r="W2558"/>
      <c r="X2558"/>
      <c r="Y2558"/>
      <c r="AA2558"/>
    </row>
    <row r="2559" spans="1:27" x14ac:dyDescent="0.35">
      <c r="A2559" t="s">
        <v>3391</v>
      </c>
      <c r="B2559" t="s">
        <v>157</v>
      </c>
      <c r="C2559">
        <v>3</v>
      </c>
      <c r="D2559" s="4">
        <v>3</v>
      </c>
      <c r="E2559" s="3">
        <v>1</v>
      </c>
      <c r="F2559">
        <v>2</v>
      </c>
      <c r="G2559" s="1">
        <v>0.66666666666666663</v>
      </c>
      <c r="H2559">
        <v>2</v>
      </c>
      <c r="I2559" s="4">
        <v>2</v>
      </c>
      <c r="J2559" s="3">
        <v>1</v>
      </c>
      <c r="K2559">
        <v>2</v>
      </c>
      <c r="L2559" s="1">
        <v>1</v>
      </c>
      <c r="M2559" s="4">
        <v>0</v>
      </c>
      <c r="N2559" s="4">
        <v>0</v>
      </c>
      <c r="O2559" t="s">
        <v>6153</v>
      </c>
      <c r="P2559">
        <v>0</v>
      </c>
      <c r="Q2559" t="s">
        <v>808</v>
      </c>
      <c r="R2559" s="1">
        <v>0</v>
      </c>
      <c r="S2559" s="3">
        <v>0</v>
      </c>
      <c r="T2559"/>
      <c r="U2559"/>
      <c r="V2559"/>
      <c r="W2559"/>
      <c r="X2559"/>
      <c r="Y2559"/>
      <c r="AA2559"/>
    </row>
    <row r="2560" spans="1:27" x14ac:dyDescent="0.35">
      <c r="A2560" t="s">
        <v>3402</v>
      </c>
      <c r="B2560" t="s">
        <v>50</v>
      </c>
      <c r="C2560">
        <v>0</v>
      </c>
      <c r="D2560" s="4">
        <v>3</v>
      </c>
      <c r="E2560" s="3">
        <v>0</v>
      </c>
      <c r="F2560">
        <v>0</v>
      </c>
      <c r="G2560" s="1">
        <v>0</v>
      </c>
      <c r="H2560">
        <v>0</v>
      </c>
      <c r="I2560" s="4">
        <v>0</v>
      </c>
      <c r="J2560" s="3">
        <v>0</v>
      </c>
      <c r="K2560">
        <v>0</v>
      </c>
      <c r="L2560" s="1">
        <v>0</v>
      </c>
      <c r="M2560" s="4">
        <v>-3</v>
      </c>
      <c r="N2560" s="4">
        <v>0</v>
      </c>
      <c r="O2560" t="s">
        <v>6153</v>
      </c>
      <c r="P2560">
        <v>3</v>
      </c>
      <c r="Q2560" t="s">
        <v>808</v>
      </c>
      <c r="R2560" s="1">
        <v>0</v>
      </c>
      <c r="S2560" s="3">
        <v>0</v>
      </c>
      <c r="T2560"/>
      <c r="U2560"/>
      <c r="V2560"/>
      <c r="W2560"/>
      <c r="X2560"/>
      <c r="Y2560"/>
      <c r="AA2560"/>
    </row>
    <row r="2561" spans="1:27" x14ac:dyDescent="0.35">
      <c r="A2561" t="s">
        <v>3408</v>
      </c>
      <c r="B2561" t="s">
        <v>128</v>
      </c>
      <c r="C2561">
        <v>0</v>
      </c>
      <c r="D2561" s="4">
        <v>3</v>
      </c>
      <c r="E2561" s="3">
        <v>0</v>
      </c>
      <c r="F2561">
        <v>3</v>
      </c>
      <c r="G2561" s="1">
        <v>1</v>
      </c>
      <c r="H2561">
        <v>0</v>
      </c>
      <c r="I2561" s="4">
        <v>0</v>
      </c>
      <c r="J2561" s="3">
        <v>0</v>
      </c>
      <c r="K2561">
        <v>0</v>
      </c>
      <c r="L2561" s="1">
        <v>0</v>
      </c>
      <c r="M2561" s="4">
        <v>-3</v>
      </c>
      <c r="N2561" s="4">
        <v>0</v>
      </c>
      <c r="O2561" t="s">
        <v>6153</v>
      </c>
      <c r="P2561">
        <v>3</v>
      </c>
      <c r="Q2561" t="s">
        <v>808</v>
      </c>
      <c r="R2561" s="1">
        <v>0</v>
      </c>
      <c r="S2561" s="3">
        <v>0</v>
      </c>
      <c r="T2561"/>
      <c r="U2561"/>
      <c r="V2561"/>
      <c r="W2561"/>
      <c r="X2561"/>
      <c r="Y2561"/>
      <c r="AA2561"/>
    </row>
    <row r="2562" spans="1:27" x14ac:dyDescent="0.35">
      <c r="A2562" t="s">
        <v>3410</v>
      </c>
      <c r="B2562" t="s">
        <v>57</v>
      </c>
      <c r="C2562">
        <v>0</v>
      </c>
      <c r="D2562" s="4">
        <v>3</v>
      </c>
      <c r="E2562" s="3">
        <v>0</v>
      </c>
      <c r="F2562">
        <v>2</v>
      </c>
      <c r="G2562" s="1">
        <v>0.66666666666666663</v>
      </c>
      <c r="H2562">
        <v>0</v>
      </c>
      <c r="I2562" s="4">
        <v>0</v>
      </c>
      <c r="J2562" s="3">
        <v>0</v>
      </c>
      <c r="K2562">
        <v>0</v>
      </c>
      <c r="L2562" s="1">
        <v>0</v>
      </c>
      <c r="M2562" s="4">
        <v>-3</v>
      </c>
      <c r="N2562" s="4">
        <v>0</v>
      </c>
      <c r="O2562" t="s">
        <v>6153</v>
      </c>
      <c r="P2562">
        <v>3</v>
      </c>
      <c r="Q2562" t="s">
        <v>808</v>
      </c>
      <c r="R2562" s="1">
        <v>0</v>
      </c>
      <c r="S2562" s="3">
        <v>0</v>
      </c>
      <c r="T2562"/>
      <c r="U2562"/>
      <c r="V2562"/>
      <c r="W2562"/>
      <c r="X2562"/>
      <c r="Y2562"/>
      <c r="AA2562"/>
    </row>
    <row r="2563" spans="1:27" x14ac:dyDescent="0.35">
      <c r="A2563" t="s">
        <v>3413</v>
      </c>
      <c r="B2563" t="s">
        <v>640</v>
      </c>
      <c r="C2563">
        <v>0</v>
      </c>
      <c r="D2563" s="4">
        <v>3</v>
      </c>
      <c r="E2563" s="3">
        <v>0</v>
      </c>
      <c r="F2563">
        <v>3</v>
      </c>
      <c r="G2563" s="1">
        <v>1</v>
      </c>
      <c r="H2563">
        <v>0</v>
      </c>
      <c r="I2563" s="4">
        <v>0</v>
      </c>
      <c r="J2563" s="3">
        <v>0</v>
      </c>
      <c r="K2563">
        <v>0</v>
      </c>
      <c r="L2563" s="1">
        <v>0</v>
      </c>
      <c r="M2563" s="4">
        <v>-3</v>
      </c>
      <c r="N2563" s="4">
        <v>0</v>
      </c>
      <c r="O2563" t="s">
        <v>6153</v>
      </c>
      <c r="P2563">
        <v>3</v>
      </c>
      <c r="Q2563" t="s">
        <v>808</v>
      </c>
      <c r="R2563" s="1">
        <v>0</v>
      </c>
      <c r="S2563" s="3">
        <v>0</v>
      </c>
      <c r="T2563"/>
      <c r="U2563"/>
      <c r="V2563"/>
      <c r="W2563"/>
      <c r="X2563"/>
      <c r="Y2563"/>
      <c r="AA2563"/>
    </row>
    <row r="2564" spans="1:27" x14ac:dyDescent="0.35">
      <c r="A2564" t="s">
        <v>3439</v>
      </c>
      <c r="B2564" t="s">
        <v>267</v>
      </c>
      <c r="C2564">
        <v>0</v>
      </c>
      <c r="D2564" s="4">
        <v>3</v>
      </c>
      <c r="E2564" s="3">
        <v>0</v>
      </c>
      <c r="F2564">
        <v>1</v>
      </c>
      <c r="G2564" s="1">
        <v>0.33333333333333331</v>
      </c>
      <c r="H2564">
        <v>0</v>
      </c>
      <c r="I2564" s="4">
        <v>0</v>
      </c>
      <c r="J2564" s="3">
        <v>0</v>
      </c>
      <c r="K2564">
        <v>0</v>
      </c>
      <c r="L2564" s="1">
        <v>0</v>
      </c>
      <c r="M2564" s="4">
        <v>-3</v>
      </c>
      <c r="N2564" s="4">
        <v>0</v>
      </c>
      <c r="O2564" t="s">
        <v>6153</v>
      </c>
      <c r="P2564">
        <v>3</v>
      </c>
      <c r="Q2564" t="s">
        <v>808</v>
      </c>
      <c r="R2564" s="1">
        <v>0</v>
      </c>
      <c r="S2564" s="3">
        <v>0</v>
      </c>
      <c r="T2564"/>
      <c r="U2564"/>
      <c r="V2564"/>
      <c r="W2564"/>
      <c r="X2564"/>
      <c r="Y2564"/>
      <c r="AA2564"/>
    </row>
    <row r="2565" spans="1:27" x14ac:dyDescent="0.35">
      <c r="A2565" t="s">
        <v>3443</v>
      </c>
      <c r="B2565" t="s">
        <v>314</v>
      </c>
      <c r="C2565">
        <v>0</v>
      </c>
      <c r="D2565" s="4">
        <v>3</v>
      </c>
      <c r="E2565" s="3">
        <v>0</v>
      </c>
      <c r="F2565">
        <v>0</v>
      </c>
      <c r="G2565" s="1">
        <v>0</v>
      </c>
      <c r="H2565">
        <v>0</v>
      </c>
      <c r="I2565" s="4">
        <v>0</v>
      </c>
      <c r="J2565" s="3">
        <v>0</v>
      </c>
      <c r="K2565">
        <v>0</v>
      </c>
      <c r="L2565" s="1">
        <v>0</v>
      </c>
      <c r="M2565" s="4">
        <v>-3</v>
      </c>
      <c r="N2565" s="4">
        <v>0</v>
      </c>
      <c r="O2565" t="s">
        <v>6153</v>
      </c>
      <c r="P2565">
        <v>3</v>
      </c>
      <c r="Q2565" t="s">
        <v>808</v>
      </c>
      <c r="R2565" s="1">
        <v>0</v>
      </c>
      <c r="S2565" s="3">
        <v>0</v>
      </c>
      <c r="T2565"/>
      <c r="U2565"/>
      <c r="V2565"/>
      <c r="W2565"/>
      <c r="X2565"/>
      <c r="Y2565"/>
      <c r="AA2565"/>
    </row>
    <row r="2566" spans="1:27" x14ac:dyDescent="0.35">
      <c r="A2566" t="s">
        <v>3473</v>
      </c>
      <c r="B2566" t="s">
        <v>112</v>
      </c>
      <c r="C2566">
        <v>3</v>
      </c>
      <c r="D2566" s="4">
        <v>3</v>
      </c>
      <c r="E2566" s="3">
        <v>1</v>
      </c>
      <c r="F2566">
        <v>2</v>
      </c>
      <c r="G2566" s="1">
        <v>0.66666666666666663</v>
      </c>
      <c r="H2566">
        <v>2</v>
      </c>
      <c r="I2566" s="4">
        <v>2</v>
      </c>
      <c r="J2566" s="3">
        <v>1</v>
      </c>
      <c r="K2566">
        <v>1</v>
      </c>
      <c r="L2566" s="1">
        <v>0.5</v>
      </c>
      <c r="M2566" s="4">
        <v>0</v>
      </c>
      <c r="N2566" s="4">
        <v>0</v>
      </c>
      <c r="O2566" t="s">
        <v>6153</v>
      </c>
      <c r="P2566">
        <v>0</v>
      </c>
      <c r="Q2566" t="s">
        <v>808</v>
      </c>
      <c r="R2566" s="1">
        <v>0</v>
      </c>
      <c r="S2566" s="3">
        <v>0</v>
      </c>
      <c r="T2566"/>
      <c r="U2566"/>
      <c r="V2566"/>
      <c r="W2566"/>
      <c r="X2566"/>
      <c r="Y2566"/>
      <c r="AA2566"/>
    </row>
    <row r="2567" spans="1:27" x14ac:dyDescent="0.35">
      <c r="A2567" t="s">
        <v>3483</v>
      </c>
      <c r="B2567" t="s">
        <v>70</v>
      </c>
      <c r="C2567">
        <v>0</v>
      </c>
      <c r="D2567" s="4">
        <v>3</v>
      </c>
      <c r="E2567" s="3">
        <v>0</v>
      </c>
      <c r="F2567">
        <v>1</v>
      </c>
      <c r="G2567" s="1">
        <v>0.33333333333333331</v>
      </c>
      <c r="H2567">
        <v>0</v>
      </c>
      <c r="I2567" s="4">
        <v>0</v>
      </c>
      <c r="J2567" s="3">
        <v>0</v>
      </c>
      <c r="K2567">
        <v>0</v>
      </c>
      <c r="L2567" s="1">
        <v>0</v>
      </c>
      <c r="M2567" s="4">
        <v>-3</v>
      </c>
      <c r="N2567" s="4">
        <v>0</v>
      </c>
      <c r="O2567" t="s">
        <v>6153</v>
      </c>
      <c r="P2567">
        <v>3</v>
      </c>
      <c r="Q2567" t="s">
        <v>808</v>
      </c>
      <c r="R2567" s="1">
        <v>0</v>
      </c>
      <c r="S2567" s="3">
        <v>0</v>
      </c>
      <c r="T2567"/>
      <c r="U2567"/>
      <c r="V2567"/>
      <c r="W2567"/>
      <c r="X2567"/>
      <c r="Y2567"/>
      <c r="AA2567"/>
    </row>
    <row r="2568" spans="1:27" x14ac:dyDescent="0.35">
      <c r="A2568" t="s">
        <v>3486</v>
      </c>
      <c r="B2568" t="s">
        <v>619</v>
      </c>
      <c r="C2568">
        <v>0</v>
      </c>
      <c r="D2568" s="4">
        <v>3</v>
      </c>
      <c r="E2568" s="3">
        <v>0</v>
      </c>
      <c r="F2568">
        <v>1</v>
      </c>
      <c r="G2568" s="1">
        <v>0.33333333333333331</v>
      </c>
      <c r="H2568">
        <v>0</v>
      </c>
      <c r="I2568" s="4">
        <v>0</v>
      </c>
      <c r="J2568" s="3">
        <v>0</v>
      </c>
      <c r="K2568">
        <v>0</v>
      </c>
      <c r="L2568" s="1">
        <v>0</v>
      </c>
      <c r="M2568" s="4">
        <v>-3</v>
      </c>
      <c r="N2568" s="4">
        <v>0</v>
      </c>
      <c r="O2568" t="s">
        <v>6153</v>
      </c>
      <c r="P2568">
        <v>3</v>
      </c>
      <c r="Q2568" t="s">
        <v>808</v>
      </c>
      <c r="R2568" s="1">
        <v>0</v>
      </c>
      <c r="S2568" s="3">
        <v>0</v>
      </c>
      <c r="T2568"/>
      <c r="U2568"/>
      <c r="V2568"/>
      <c r="W2568"/>
      <c r="X2568"/>
      <c r="Y2568"/>
      <c r="AA2568"/>
    </row>
    <row r="2569" spans="1:27" x14ac:dyDescent="0.35">
      <c r="A2569" t="s">
        <v>3488</v>
      </c>
      <c r="B2569" t="s">
        <v>451</v>
      </c>
      <c r="C2569">
        <v>0</v>
      </c>
      <c r="D2569" s="4">
        <v>3</v>
      </c>
      <c r="E2569" s="3">
        <v>0</v>
      </c>
      <c r="F2569">
        <v>3</v>
      </c>
      <c r="G2569" s="1">
        <v>1</v>
      </c>
      <c r="H2569">
        <v>0</v>
      </c>
      <c r="I2569" s="4">
        <v>0</v>
      </c>
      <c r="J2569" s="3">
        <v>0</v>
      </c>
      <c r="K2569">
        <v>0</v>
      </c>
      <c r="L2569" s="1">
        <v>0</v>
      </c>
      <c r="M2569" s="4">
        <v>-3</v>
      </c>
      <c r="N2569" s="4">
        <v>0</v>
      </c>
      <c r="O2569" t="s">
        <v>6153</v>
      </c>
      <c r="P2569">
        <v>3</v>
      </c>
      <c r="Q2569" t="s">
        <v>808</v>
      </c>
      <c r="R2569" s="1">
        <v>0</v>
      </c>
      <c r="S2569" s="3">
        <v>0</v>
      </c>
      <c r="T2569"/>
      <c r="U2569"/>
      <c r="V2569"/>
      <c r="W2569"/>
      <c r="X2569"/>
      <c r="Y2569"/>
      <c r="AA2569"/>
    </row>
    <row r="2570" spans="1:27" x14ac:dyDescent="0.35">
      <c r="A2570" t="s">
        <v>3492</v>
      </c>
      <c r="B2570" t="s">
        <v>120</v>
      </c>
      <c r="C2570">
        <v>0</v>
      </c>
      <c r="D2570" s="4">
        <v>3</v>
      </c>
      <c r="E2570" s="3">
        <v>0</v>
      </c>
      <c r="F2570">
        <v>1</v>
      </c>
      <c r="G2570" s="1">
        <v>0.33333333333333331</v>
      </c>
      <c r="H2570">
        <v>0</v>
      </c>
      <c r="I2570" s="4">
        <v>0</v>
      </c>
      <c r="J2570" s="3">
        <v>0</v>
      </c>
      <c r="K2570">
        <v>0</v>
      </c>
      <c r="L2570" s="1">
        <v>0</v>
      </c>
      <c r="M2570" s="4">
        <v>-3</v>
      </c>
      <c r="N2570" s="4">
        <v>0</v>
      </c>
      <c r="O2570" t="s">
        <v>6153</v>
      </c>
      <c r="P2570">
        <v>3</v>
      </c>
      <c r="Q2570" t="s">
        <v>808</v>
      </c>
      <c r="R2570" s="1">
        <v>0</v>
      </c>
      <c r="S2570" s="3">
        <v>0</v>
      </c>
      <c r="T2570"/>
      <c r="U2570"/>
      <c r="V2570"/>
      <c r="W2570"/>
      <c r="X2570"/>
      <c r="Y2570"/>
      <c r="AA2570"/>
    </row>
    <row r="2571" spans="1:27" x14ac:dyDescent="0.35">
      <c r="A2571" t="s">
        <v>3494</v>
      </c>
      <c r="B2571" t="s">
        <v>125</v>
      </c>
      <c r="C2571">
        <v>0</v>
      </c>
      <c r="D2571" s="4">
        <v>3</v>
      </c>
      <c r="E2571" s="3">
        <v>0</v>
      </c>
      <c r="F2571">
        <v>3</v>
      </c>
      <c r="G2571" s="1">
        <v>1</v>
      </c>
      <c r="H2571">
        <v>0</v>
      </c>
      <c r="I2571" s="4">
        <v>0</v>
      </c>
      <c r="J2571" s="3">
        <v>0</v>
      </c>
      <c r="K2571">
        <v>0</v>
      </c>
      <c r="L2571" s="1">
        <v>0</v>
      </c>
      <c r="M2571" s="4">
        <v>-3</v>
      </c>
      <c r="N2571" s="4">
        <v>0</v>
      </c>
      <c r="O2571" t="s">
        <v>6153</v>
      </c>
      <c r="P2571">
        <v>3</v>
      </c>
      <c r="Q2571" t="s">
        <v>808</v>
      </c>
      <c r="R2571" s="1">
        <v>0</v>
      </c>
      <c r="S2571" s="3">
        <v>0</v>
      </c>
      <c r="T2571"/>
      <c r="U2571"/>
      <c r="V2571"/>
      <c r="W2571"/>
      <c r="X2571"/>
      <c r="Y2571"/>
      <c r="AA2571"/>
    </row>
    <row r="2572" spans="1:27" x14ac:dyDescent="0.35">
      <c r="A2572" t="s">
        <v>3507</v>
      </c>
      <c r="B2572" t="s">
        <v>346</v>
      </c>
      <c r="C2572">
        <v>0</v>
      </c>
      <c r="D2572" s="4">
        <v>3</v>
      </c>
      <c r="E2572" s="3">
        <v>0</v>
      </c>
      <c r="F2572">
        <v>1</v>
      </c>
      <c r="G2572" s="1">
        <v>0.33333333333333331</v>
      </c>
      <c r="H2572">
        <v>0</v>
      </c>
      <c r="I2572" s="4">
        <v>0</v>
      </c>
      <c r="J2572" s="3">
        <v>0</v>
      </c>
      <c r="K2572">
        <v>0</v>
      </c>
      <c r="L2572" s="1">
        <v>0</v>
      </c>
      <c r="M2572" s="4">
        <v>-3</v>
      </c>
      <c r="N2572" s="4">
        <v>0</v>
      </c>
      <c r="O2572" t="s">
        <v>6153</v>
      </c>
      <c r="P2572">
        <v>3</v>
      </c>
      <c r="Q2572" t="s">
        <v>808</v>
      </c>
      <c r="R2572" s="1">
        <v>0</v>
      </c>
      <c r="S2572" s="3">
        <v>0</v>
      </c>
      <c r="T2572"/>
      <c r="U2572"/>
      <c r="V2572"/>
      <c r="W2572"/>
      <c r="X2572"/>
      <c r="Y2572"/>
      <c r="AA2572"/>
    </row>
    <row r="2573" spans="1:27" x14ac:dyDescent="0.35">
      <c r="A2573" t="s">
        <v>3511</v>
      </c>
      <c r="B2573" t="s">
        <v>114</v>
      </c>
      <c r="C2573">
        <v>0</v>
      </c>
      <c r="D2573" s="4">
        <v>3</v>
      </c>
      <c r="E2573" s="3">
        <v>0</v>
      </c>
      <c r="F2573">
        <v>3</v>
      </c>
      <c r="G2573" s="1">
        <v>1</v>
      </c>
      <c r="H2573">
        <v>0</v>
      </c>
      <c r="I2573" s="4">
        <v>0</v>
      </c>
      <c r="J2573" s="3">
        <v>0</v>
      </c>
      <c r="K2573">
        <v>0</v>
      </c>
      <c r="L2573" s="1">
        <v>0</v>
      </c>
      <c r="M2573" s="4">
        <v>-3</v>
      </c>
      <c r="N2573" s="4">
        <v>0</v>
      </c>
      <c r="O2573" t="s">
        <v>6153</v>
      </c>
      <c r="P2573">
        <v>3</v>
      </c>
      <c r="Q2573" t="s">
        <v>808</v>
      </c>
      <c r="R2573" s="1">
        <v>0</v>
      </c>
      <c r="S2573" s="3">
        <v>0</v>
      </c>
      <c r="T2573"/>
      <c r="U2573"/>
      <c r="V2573"/>
      <c r="W2573"/>
      <c r="X2573"/>
      <c r="Y2573"/>
      <c r="AA2573"/>
    </row>
    <row r="2574" spans="1:27" x14ac:dyDescent="0.35">
      <c r="A2574" t="s">
        <v>3514</v>
      </c>
      <c r="B2574" t="s">
        <v>131</v>
      </c>
      <c r="C2574">
        <v>3</v>
      </c>
      <c r="D2574" s="4">
        <v>3</v>
      </c>
      <c r="E2574" s="3">
        <v>1</v>
      </c>
      <c r="F2574">
        <v>2</v>
      </c>
      <c r="G2574" s="1">
        <v>0.66666666666666663</v>
      </c>
      <c r="H2574">
        <v>2</v>
      </c>
      <c r="I2574" s="4">
        <v>2</v>
      </c>
      <c r="J2574" s="3">
        <v>1</v>
      </c>
      <c r="K2574">
        <v>1</v>
      </c>
      <c r="L2574" s="1">
        <v>0.5</v>
      </c>
      <c r="M2574" s="4">
        <v>0</v>
      </c>
      <c r="N2574" s="4">
        <v>0</v>
      </c>
      <c r="O2574" t="s">
        <v>6153</v>
      </c>
      <c r="P2574">
        <v>0</v>
      </c>
      <c r="Q2574" t="s">
        <v>808</v>
      </c>
      <c r="R2574" s="1">
        <v>0</v>
      </c>
      <c r="S2574" s="3">
        <v>0</v>
      </c>
      <c r="T2574"/>
      <c r="U2574"/>
      <c r="V2574"/>
      <c r="W2574"/>
      <c r="X2574"/>
      <c r="Y2574"/>
      <c r="AA2574"/>
    </row>
    <row r="2575" spans="1:27" x14ac:dyDescent="0.35">
      <c r="A2575" t="s">
        <v>3518</v>
      </c>
      <c r="B2575" t="s">
        <v>129</v>
      </c>
      <c r="C2575">
        <v>0</v>
      </c>
      <c r="D2575" s="4">
        <v>3</v>
      </c>
      <c r="E2575" s="3">
        <v>0</v>
      </c>
      <c r="F2575">
        <v>0</v>
      </c>
      <c r="G2575" s="1">
        <v>0</v>
      </c>
      <c r="H2575">
        <v>0</v>
      </c>
      <c r="I2575" s="4">
        <v>0</v>
      </c>
      <c r="J2575" s="3">
        <v>0</v>
      </c>
      <c r="K2575">
        <v>0</v>
      </c>
      <c r="L2575" s="1">
        <v>0</v>
      </c>
      <c r="M2575" s="4">
        <v>-3</v>
      </c>
      <c r="N2575" s="4">
        <v>0</v>
      </c>
      <c r="O2575" t="s">
        <v>6153</v>
      </c>
      <c r="P2575">
        <v>3</v>
      </c>
      <c r="Q2575" t="s">
        <v>808</v>
      </c>
      <c r="R2575" s="1">
        <v>0</v>
      </c>
      <c r="S2575" s="3">
        <v>0</v>
      </c>
      <c r="T2575"/>
      <c r="U2575"/>
      <c r="V2575"/>
      <c r="W2575"/>
      <c r="X2575"/>
      <c r="Y2575"/>
      <c r="AA2575"/>
    </row>
    <row r="2576" spans="1:27" x14ac:dyDescent="0.35">
      <c r="A2576" t="s">
        <v>3519</v>
      </c>
      <c r="B2576" t="s">
        <v>222</v>
      </c>
      <c r="C2576">
        <v>0</v>
      </c>
      <c r="D2576" s="4">
        <v>3</v>
      </c>
      <c r="E2576" s="3">
        <v>0</v>
      </c>
      <c r="F2576">
        <v>2</v>
      </c>
      <c r="G2576" s="1">
        <v>0.66666666666666663</v>
      </c>
      <c r="H2576">
        <v>0</v>
      </c>
      <c r="I2576" s="4">
        <v>0</v>
      </c>
      <c r="J2576" s="3">
        <v>0</v>
      </c>
      <c r="K2576">
        <v>0</v>
      </c>
      <c r="L2576" s="1">
        <v>0</v>
      </c>
      <c r="M2576" s="4">
        <v>-3</v>
      </c>
      <c r="N2576" s="4">
        <v>0</v>
      </c>
      <c r="O2576" t="s">
        <v>6153</v>
      </c>
      <c r="P2576">
        <v>3</v>
      </c>
      <c r="Q2576" t="s">
        <v>808</v>
      </c>
      <c r="R2576" s="1">
        <v>0</v>
      </c>
      <c r="S2576" s="3">
        <v>0</v>
      </c>
      <c r="T2576"/>
      <c r="U2576"/>
      <c r="V2576"/>
      <c r="W2576"/>
      <c r="X2576"/>
      <c r="Y2576"/>
      <c r="AA2576"/>
    </row>
    <row r="2577" spans="1:27" x14ac:dyDescent="0.35">
      <c r="A2577" t="s">
        <v>3523</v>
      </c>
      <c r="B2577" t="s">
        <v>59</v>
      </c>
      <c r="C2577">
        <v>0</v>
      </c>
      <c r="D2577" s="4">
        <v>3</v>
      </c>
      <c r="E2577" s="3">
        <v>0</v>
      </c>
      <c r="F2577">
        <v>2</v>
      </c>
      <c r="G2577" s="1">
        <v>0.66666666666666663</v>
      </c>
      <c r="H2577">
        <v>0</v>
      </c>
      <c r="I2577" s="4">
        <v>0</v>
      </c>
      <c r="J2577" s="3">
        <v>0</v>
      </c>
      <c r="K2577">
        <v>0</v>
      </c>
      <c r="L2577" s="1">
        <v>0</v>
      </c>
      <c r="M2577" s="4">
        <v>-3</v>
      </c>
      <c r="N2577" s="4">
        <v>0</v>
      </c>
      <c r="O2577" t="s">
        <v>6153</v>
      </c>
      <c r="P2577">
        <v>3</v>
      </c>
      <c r="Q2577" t="s">
        <v>808</v>
      </c>
      <c r="R2577" s="1">
        <v>0</v>
      </c>
      <c r="S2577" s="3">
        <v>0</v>
      </c>
      <c r="T2577"/>
      <c r="U2577"/>
      <c r="V2577"/>
      <c r="W2577"/>
      <c r="X2577"/>
      <c r="Y2577"/>
      <c r="AA2577"/>
    </row>
    <row r="2578" spans="1:27" x14ac:dyDescent="0.35">
      <c r="A2578" t="s">
        <v>3525</v>
      </c>
      <c r="B2578" t="s">
        <v>59</v>
      </c>
      <c r="C2578">
        <v>0</v>
      </c>
      <c r="D2578" s="4">
        <v>3</v>
      </c>
      <c r="E2578" s="3">
        <v>0</v>
      </c>
      <c r="F2578">
        <v>3</v>
      </c>
      <c r="G2578" s="1">
        <v>1</v>
      </c>
      <c r="H2578">
        <v>0</v>
      </c>
      <c r="I2578" s="4">
        <v>0</v>
      </c>
      <c r="J2578" s="3">
        <v>0</v>
      </c>
      <c r="K2578">
        <v>0</v>
      </c>
      <c r="L2578" s="1">
        <v>0</v>
      </c>
      <c r="M2578" s="4">
        <v>-3</v>
      </c>
      <c r="N2578" s="4">
        <v>0</v>
      </c>
      <c r="O2578" t="s">
        <v>6153</v>
      </c>
      <c r="P2578">
        <v>3</v>
      </c>
      <c r="Q2578" t="s">
        <v>808</v>
      </c>
      <c r="R2578" s="1">
        <v>0</v>
      </c>
      <c r="S2578" s="3">
        <v>0</v>
      </c>
      <c r="T2578"/>
      <c r="U2578"/>
      <c r="V2578"/>
      <c r="W2578"/>
      <c r="X2578"/>
      <c r="Y2578"/>
      <c r="AA2578"/>
    </row>
    <row r="2579" spans="1:27" x14ac:dyDescent="0.35">
      <c r="A2579" t="s">
        <v>3553</v>
      </c>
      <c r="B2579" t="s">
        <v>414</v>
      </c>
      <c r="C2579">
        <v>0</v>
      </c>
      <c r="D2579" s="4">
        <v>3</v>
      </c>
      <c r="E2579" s="3">
        <v>0</v>
      </c>
      <c r="F2579">
        <v>2</v>
      </c>
      <c r="G2579" s="1">
        <v>0.66666666666666663</v>
      </c>
      <c r="H2579">
        <v>0</v>
      </c>
      <c r="I2579" s="4">
        <v>0</v>
      </c>
      <c r="J2579" s="3">
        <v>0</v>
      </c>
      <c r="K2579">
        <v>0</v>
      </c>
      <c r="L2579" s="1">
        <v>0</v>
      </c>
      <c r="M2579" s="4">
        <v>-3</v>
      </c>
      <c r="N2579" s="4">
        <v>0</v>
      </c>
      <c r="O2579" t="s">
        <v>6153</v>
      </c>
      <c r="P2579">
        <v>3</v>
      </c>
      <c r="Q2579" t="s">
        <v>808</v>
      </c>
      <c r="R2579" s="1">
        <v>0</v>
      </c>
      <c r="S2579" s="3">
        <v>0</v>
      </c>
      <c r="T2579"/>
      <c r="U2579"/>
      <c r="V2579"/>
      <c r="W2579"/>
      <c r="X2579"/>
      <c r="Y2579"/>
      <c r="AA2579"/>
    </row>
    <row r="2580" spans="1:27" x14ac:dyDescent="0.35">
      <c r="A2580" t="s">
        <v>3563</v>
      </c>
      <c r="B2580" t="s">
        <v>125</v>
      </c>
      <c r="C2580">
        <v>3</v>
      </c>
      <c r="D2580" s="4">
        <v>3</v>
      </c>
      <c r="E2580" s="3">
        <v>1</v>
      </c>
      <c r="F2580">
        <v>2</v>
      </c>
      <c r="G2580" s="1">
        <v>0.66666666666666663</v>
      </c>
      <c r="H2580">
        <v>1</v>
      </c>
      <c r="I2580" s="4">
        <v>1</v>
      </c>
      <c r="J2580" s="3">
        <v>1</v>
      </c>
      <c r="K2580">
        <v>1</v>
      </c>
      <c r="L2580" s="1">
        <v>1</v>
      </c>
      <c r="M2580" s="4">
        <v>0</v>
      </c>
      <c r="N2580" s="4">
        <v>0</v>
      </c>
      <c r="O2580" t="s">
        <v>6153</v>
      </c>
      <c r="P2580">
        <v>0</v>
      </c>
      <c r="Q2580" t="s">
        <v>808</v>
      </c>
      <c r="R2580" s="1">
        <v>0</v>
      </c>
      <c r="S2580" s="3">
        <v>0</v>
      </c>
      <c r="T2580"/>
      <c r="U2580"/>
      <c r="V2580"/>
      <c r="W2580"/>
      <c r="X2580"/>
      <c r="Y2580"/>
      <c r="AA2580"/>
    </row>
    <row r="2581" spans="1:27" x14ac:dyDescent="0.35">
      <c r="A2581" t="s">
        <v>3576</v>
      </c>
      <c r="B2581" t="s">
        <v>184</v>
      </c>
      <c r="C2581">
        <v>0</v>
      </c>
      <c r="D2581" s="4">
        <v>3</v>
      </c>
      <c r="E2581" s="3">
        <v>0</v>
      </c>
      <c r="F2581">
        <v>1</v>
      </c>
      <c r="G2581" s="1">
        <v>0.33333333333333331</v>
      </c>
      <c r="H2581">
        <v>0</v>
      </c>
      <c r="I2581" s="4">
        <v>0</v>
      </c>
      <c r="J2581" s="3">
        <v>0</v>
      </c>
      <c r="K2581">
        <v>0</v>
      </c>
      <c r="L2581" s="1">
        <v>0</v>
      </c>
      <c r="M2581" s="4">
        <v>-3</v>
      </c>
      <c r="N2581" s="4">
        <v>0</v>
      </c>
      <c r="O2581" t="s">
        <v>6153</v>
      </c>
      <c r="P2581">
        <v>3</v>
      </c>
      <c r="Q2581" t="s">
        <v>808</v>
      </c>
      <c r="R2581" s="1">
        <v>0</v>
      </c>
      <c r="S2581" s="3">
        <v>0</v>
      </c>
      <c r="T2581"/>
      <c r="U2581"/>
      <c r="V2581"/>
      <c r="W2581"/>
      <c r="X2581"/>
      <c r="Y2581"/>
      <c r="AA2581"/>
    </row>
    <row r="2582" spans="1:27" x14ac:dyDescent="0.35">
      <c r="A2582" t="s">
        <v>3578</v>
      </c>
      <c r="B2582" t="s">
        <v>443</v>
      </c>
      <c r="C2582">
        <v>3</v>
      </c>
      <c r="D2582" s="4">
        <v>3</v>
      </c>
      <c r="E2582" s="3">
        <v>1</v>
      </c>
      <c r="F2582">
        <v>3</v>
      </c>
      <c r="G2582" s="1">
        <v>1</v>
      </c>
      <c r="H2582">
        <v>1</v>
      </c>
      <c r="I2582" s="4">
        <v>1</v>
      </c>
      <c r="J2582" s="3">
        <v>1</v>
      </c>
      <c r="K2582">
        <v>1</v>
      </c>
      <c r="L2582" s="1">
        <v>1</v>
      </c>
      <c r="M2582" s="4">
        <v>0</v>
      </c>
      <c r="N2582" s="4">
        <v>0</v>
      </c>
      <c r="O2582" t="s">
        <v>6153</v>
      </c>
      <c r="P2582">
        <v>0</v>
      </c>
      <c r="Q2582" t="s">
        <v>808</v>
      </c>
      <c r="R2582" s="1">
        <v>0</v>
      </c>
      <c r="S2582" s="3">
        <v>0</v>
      </c>
      <c r="T2582"/>
      <c r="U2582"/>
      <c r="V2582"/>
      <c r="W2582"/>
      <c r="X2582"/>
      <c r="Y2582"/>
      <c r="AA2582"/>
    </row>
    <row r="2583" spans="1:27" x14ac:dyDescent="0.35">
      <c r="A2583" t="s">
        <v>3583</v>
      </c>
      <c r="B2583" t="s">
        <v>484</v>
      </c>
      <c r="C2583">
        <v>0</v>
      </c>
      <c r="D2583" s="4">
        <v>3</v>
      </c>
      <c r="E2583" s="3">
        <v>0</v>
      </c>
      <c r="F2583">
        <v>2</v>
      </c>
      <c r="G2583" s="1">
        <v>0.66666666666666663</v>
      </c>
      <c r="H2583">
        <v>0</v>
      </c>
      <c r="I2583" s="4">
        <v>0</v>
      </c>
      <c r="J2583" s="3">
        <v>0</v>
      </c>
      <c r="K2583">
        <v>0</v>
      </c>
      <c r="L2583" s="1">
        <v>0</v>
      </c>
      <c r="M2583" s="4">
        <v>-3</v>
      </c>
      <c r="N2583" s="4">
        <v>0</v>
      </c>
      <c r="O2583" t="s">
        <v>6153</v>
      </c>
      <c r="P2583">
        <v>3</v>
      </c>
      <c r="Q2583" t="s">
        <v>808</v>
      </c>
      <c r="R2583" s="1">
        <v>0</v>
      </c>
      <c r="S2583" s="3">
        <v>0</v>
      </c>
      <c r="T2583"/>
      <c r="U2583"/>
      <c r="V2583"/>
      <c r="W2583"/>
      <c r="X2583"/>
      <c r="Y2583"/>
      <c r="AA2583"/>
    </row>
    <row r="2584" spans="1:27" x14ac:dyDescent="0.35">
      <c r="A2584" t="s">
        <v>3601</v>
      </c>
      <c r="B2584" t="s">
        <v>397</v>
      </c>
      <c r="C2584">
        <v>3</v>
      </c>
      <c r="D2584" s="4">
        <v>3</v>
      </c>
      <c r="E2584" s="3">
        <v>1</v>
      </c>
      <c r="F2584">
        <v>3</v>
      </c>
      <c r="G2584" s="1">
        <v>1</v>
      </c>
      <c r="H2584">
        <v>1</v>
      </c>
      <c r="I2584" s="4">
        <v>1</v>
      </c>
      <c r="J2584" s="3">
        <v>1</v>
      </c>
      <c r="K2584">
        <v>1</v>
      </c>
      <c r="L2584" s="1">
        <v>1</v>
      </c>
      <c r="M2584" s="4">
        <v>0</v>
      </c>
      <c r="N2584" s="4">
        <v>0</v>
      </c>
      <c r="O2584" t="s">
        <v>6153</v>
      </c>
      <c r="P2584">
        <v>0</v>
      </c>
      <c r="Q2584" t="s">
        <v>808</v>
      </c>
      <c r="R2584" s="1">
        <v>0</v>
      </c>
      <c r="S2584" s="3">
        <v>0</v>
      </c>
      <c r="T2584"/>
      <c r="U2584"/>
      <c r="V2584"/>
      <c r="W2584"/>
      <c r="X2584"/>
      <c r="Y2584"/>
      <c r="AA2584"/>
    </row>
    <row r="2585" spans="1:27" x14ac:dyDescent="0.35">
      <c r="A2585" t="s">
        <v>3602</v>
      </c>
      <c r="B2585" t="s">
        <v>428</v>
      </c>
      <c r="C2585">
        <v>0</v>
      </c>
      <c r="D2585" s="4">
        <v>3</v>
      </c>
      <c r="E2585" s="3">
        <v>0</v>
      </c>
      <c r="F2585">
        <v>1</v>
      </c>
      <c r="G2585" s="1">
        <v>0.33333333333333331</v>
      </c>
      <c r="H2585">
        <v>0</v>
      </c>
      <c r="I2585" s="4">
        <v>0</v>
      </c>
      <c r="J2585" s="3">
        <v>0</v>
      </c>
      <c r="K2585">
        <v>0</v>
      </c>
      <c r="L2585" s="1">
        <v>0</v>
      </c>
      <c r="M2585" s="4">
        <v>-3</v>
      </c>
      <c r="N2585" s="4">
        <v>0</v>
      </c>
      <c r="O2585" t="s">
        <v>6153</v>
      </c>
      <c r="P2585">
        <v>3</v>
      </c>
      <c r="Q2585" t="s">
        <v>808</v>
      </c>
      <c r="R2585" s="1">
        <v>0</v>
      </c>
      <c r="S2585" s="3">
        <v>0</v>
      </c>
      <c r="T2585"/>
      <c r="U2585"/>
      <c r="V2585"/>
      <c r="W2585"/>
      <c r="X2585"/>
      <c r="Y2585"/>
      <c r="AA2585"/>
    </row>
    <row r="2586" spans="1:27" x14ac:dyDescent="0.35">
      <c r="A2586" t="s">
        <v>3606</v>
      </c>
      <c r="B2586" t="s">
        <v>383</v>
      </c>
      <c r="C2586">
        <v>0</v>
      </c>
      <c r="D2586" s="4">
        <v>3</v>
      </c>
      <c r="E2586" s="3">
        <v>0</v>
      </c>
      <c r="F2586">
        <v>0</v>
      </c>
      <c r="G2586" s="1">
        <v>0</v>
      </c>
      <c r="H2586">
        <v>0</v>
      </c>
      <c r="I2586" s="4">
        <v>0</v>
      </c>
      <c r="J2586" s="3">
        <v>0</v>
      </c>
      <c r="K2586">
        <v>0</v>
      </c>
      <c r="L2586" s="1">
        <v>0</v>
      </c>
      <c r="M2586" s="4">
        <v>-3</v>
      </c>
      <c r="N2586" s="4">
        <v>0</v>
      </c>
      <c r="O2586" t="s">
        <v>6153</v>
      </c>
      <c r="P2586">
        <v>3</v>
      </c>
      <c r="Q2586" t="s">
        <v>808</v>
      </c>
      <c r="R2586" s="1">
        <v>0</v>
      </c>
      <c r="S2586" s="3">
        <v>0</v>
      </c>
      <c r="T2586"/>
      <c r="U2586"/>
      <c r="V2586"/>
      <c r="W2586"/>
      <c r="X2586"/>
      <c r="Y2586"/>
      <c r="AA2586"/>
    </row>
    <row r="2587" spans="1:27" x14ac:dyDescent="0.35">
      <c r="A2587" t="s">
        <v>3616</v>
      </c>
      <c r="B2587" t="s">
        <v>428</v>
      </c>
      <c r="C2587">
        <v>0</v>
      </c>
      <c r="D2587" s="4">
        <v>3</v>
      </c>
      <c r="E2587" s="3">
        <v>0</v>
      </c>
      <c r="F2587">
        <v>2</v>
      </c>
      <c r="G2587" s="1">
        <v>0.66666666666666663</v>
      </c>
      <c r="H2587">
        <v>0</v>
      </c>
      <c r="I2587" s="4">
        <v>0</v>
      </c>
      <c r="J2587" s="3">
        <v>0</v>
      </c>
      <c r="K2587">
        <v>0</v>
      </c>
      <c r="L2587" s="1">
        <v>0</v>
      </c>
      <c r="M2587" s="4">
        <v>-3</v>
      </c>
      <c r="N2587" s="4">
        <v>0</v>
      </c>
      <c r="O2587" t="s">
        <v>6153</v>
      </c>
      <c r="P2587">
        <v>3</v>
      </c>
      <c r="Q2587" t="s">
        <v>808</v>
      </c>
      <c r="R2587" s="1">
        <v>0</v>
      </c>
      <c r="S2587" s="3">
        <v>0</v>
      </c>
      <c r="T2587"/>
      <c r="U2587"/>
      <c r="V2587"/>
      <c r="W2587"/>
      <c r="X2587"/>
      <c r="Y2587"/>
      <c r="AA2587"/>
    </row>
    <row r="2588" spans="1:27" x14ac:dyDescent="0.35">
      <c r="A2588" t="s">
        <v>3617</v>
      </c>
      <c r="B2588" t="s">
        <v>99</v>
      </c>
      <c r="C2588">
        <v>0</v>
      </c>
      <c r="D2588" s="4">
        <v>3</v>
      </c>
      <c r="E2588" s="3">
        <v>0</v>
      </c>
      <c r="F2588">
        <v>2</v>
      </c>
      <c r="G2588" s="1">
        <v>0.66666666666666663</v>
      </c>
      <c r="H2588">
        <v>0</v>
      </c>
      <c r="I2588" s="4">
        <v>0</v>
      </c>
      <c r="J2588" s="3">
        <v>0</v>
      </c>
      <c r="K2588">
        <v>0</v>
      </c>
      <c r="L2588" s="1">
        <v>0</v>
      </c>
      <c r="M2588" s="4">
        <v>-3</v>
      </c>
      <c r="N2588" s="4">
        <v>0</v>
      </c>
      <c r="O2588" t="s">
        <v>6153</v>
      </c>
      <c r="P2588">
        <v>3</v>
      </c>
      <c r="Q2588" t="s">
        <v>808</v>
      </c>
      <c r="R2588" s="1">
        <v>0</v>
      </c>
      <c r="S2588" s="3">
        <v>0</v>
      </c>
      <c r="T2588"/>
      <c r="U2588"/>
      <c r="V2588"/>
      <c r="W2588"/>
      <c r="X2588"/>
      <c r="Y2588"/>
      <c r="AA2588"/>
    </row>
    <row r="2589" spans="1:27" x14ac:dyDescent="0.35">
      <c r="A2589" t="s">
        <v>3618</v>
      </c>
      <c r="B2589" t="s">
        <v>214</v>
      </c>
      <c r="C2589">
        <v>0</v>
      </c>
      <c r="D2589" s="4">
        <v>3</v>
      </c>
      <c r="E2589" s="3">
        <v>0</v>
      </c>
      <c r="F2589">
        <v>2</v>
      </c>
      <c r="G2589" s="1">
        <v>0.66666666666666663</v>
      </c>
      <c r="H2589">
        <v>0</v>
      </c>
      <c r="I2589" s="4">
        <v>0</v>
      </c>
      <c r="J2589" s="3">
        <v>0</v>
      </c>
      <c r="K2589">
        <v>0</v>
      </c>
      <c r="L2589" s="1">
        <v>0</v>
      </c>
      <c r="M2589" s="4">
        <v>-3</v>
      </c>
      <c r="N2589" s="4">
        <v>0</v>
      </c>
      <c r="O2589" t="s">
        <v>6153</v>
      </c>
      <c r="P2589">
        <v>3</v>
      </c>
      <c r="Q2589" t="s">
        <v>808</v>
      </c>
      <c r="R2589" s="1">
        <v>0</v>
      </c>
      <c r="S2589" s="3">
        <v>0</v>
      </c>
      <c r="T2589"/>
      <c r="U2589"/>
      <c r="V2589"/>
      <c r="W2589"/>
      <c r="X2589"/>
      <c r="Y2589"/>
      <c r="AA2589"/>
    </row>
    <row r="2590" spans="1:27" x14ac:dyDescent="0.35">
      <c r="A2590" t="s">
        <v>3622</v>
      </c>
      <c r="B2590" t="s">
        <v>327</v>
      </c>
      <c r="C2590">
        <v>3</v>
      </c>
      <c r="D2590" s="4">
        <v>3</v>
      </c>
      <c r="E2590" s="3">
        <v>1</v>
      </c>
      <c r="F2590">
        <v>3</v>
      </c>
      <c r="G2590" s="1">
        <v>1</v>
      </c>
      <c r="H2590">
        <v>1</v>
      </c>
      <c r="I2590" s="4">
        <v>1</v>
      </c>
      <c r="J2590" s="3">
        <v>1</v>
      </c>
      <c r="K2590">
        <v>1</v>
      </c>
      <c r="L2590" s="1">
        <v>1</v>
      </c>
      <c r="M2590" s="4">
        <v>0</v>
      </c>
      <c r="N2590" s="4">
        <v>0</v>
      </c>
      <c r="O2590" t="s">
        <v>6153</v>
      </c>
      <c r="P2590">
        <v>0</v>
      </c>
      <c r="Q2590" t="s">
        <v>808</v>
      </c>
      <c r="R2590" s="1">
        <v>0</v>
      </c>
      <c r="S2590" s="3">
        <v>0</v>
      </c>
      <c r="T2590"/>
      <c r="U2590"/>
      <c r="V2590"/>
      <c r="W2590"/>
      <c r="X2590"/>
      <c r="Y2590"/>
      <c r="AA2590"/>
    </row>
    <row r="2591" spans="1:27" x14ac:dyDescent="0.35">
      <c r="A2591" t="s">
        <v>3628</v>
      </c>
      <c r="B2591" t="s">
        <v>555</v>
      </c>
      <c r="C2591">
        <v>0</v>
      </c>
      <c r="D2591" s="4">
        <v>3</v>
      </c>
      <c r="E2591" s="3">
        <v>0</v>
      </c>
      <c r="F2591">
        <v>2</v>
      </c>
      <c r="G2591" s="1">
        <v>0.66666666666666663</v>
      </c>
      <c r="H2591">
        <v>0</v>
      </c>
      <c r="I2591" s="4">
        <v>0</v>
      </c>
      <c r="J2591" s="3">
        <v>0</v>
      </c>
      <c r="K2591">
        <v>0</v>
      </c>
      <c r="L2591" s="1">
        <v>0</v>
      </c>
      <c r="M2591" s="4">
        <v>-3</v>
      </c>
      <c r="N2591" s="4">
        <v>0</v>
      </c>
      <c r="O2591" t="s">
        <v>6153</v>
      </c>
      <c r="P2591">
        <v>3</v>
      </c>
      <c r="Q2591" t="s">
        <v>808</v>
      </c>
      <c r="R2591" s="1">
        <v>0</v>
      </c>
      <c r="S2591" s="3">
        <v>0</v>
      </c>
      <c r="T2591"/>
      <c r="U2591"/>
      <c r="V2591"/>
      <c r="W2591"/>
      <c r="X2591"/>
      <c r="Y2591"/>
      <c r="AA2591"/>
    </row>
    <row r="2592" spans="1:27" x14ac:dyDescent="0.35">
      <c r="A2592" t="s">
        <v>3629</v>
      </c>
      <c r="B2592" t="s">
        <v>219</v>
      </c>
      <c r="C2592">
        <v>0</v>
      </c>
      <c r="D2592" s="4">
        <v>3</v>
      </c>
      <c r="E2592" s="3">
        <v>0</v>
      </c>
      <c r="F2592">
        <v>2</v>
      </c>
      <c r="G2592" s="1">
        <v>0.66666666666666663</v>
      </c>
      <c r="H2592">
        <v>0</v>
      </c>
      <c r="I2592" s="4">
        <v>0</v>
      </c>
      <c r="J2592" s="3">
        <v>0</v>
      </c>
      <c r="K2592">
        <v>0</v>
      </c>
      <c r="L2592" s="1">
        <v>0</v>
      </c>
      <c r="M2592" s="4">
        <v>-3</v>
      </c>
      <c r="N2592" s="4">
        <v>0</v>
      </c>
      <c r="O2592" t="s">
        <v>6153</v>
      </c>
      <c r="P2592">
        <v>3</v>
      </c>
      <c r="Q2592" t="s">
        <v>808</v>
      </c>
      <c r="R2592" s="1">
        <v>0</v>
      </c>
      <c r="S2592" s="3">
        <v>0</v>
      </c>
      <c r="T2592"/>
      <c r="U2592"/>
      <c r="V2592"/>
      <c r="W2592"/>
      <c r="X2592"/>
      <c r="Y2592"/>
      <c r="AA2592"/>
    </row>
    <row r="2593" spans="1:27" x14ac:dyDescent="0.35">
      <c r="A2593" t="s">
        <v>630</v>
      </c>
      <c r="B2593" t="s">
        <v>631</v>
      </c>
      <c r="C2593">
        <v>0</v>
      </c>
      <c r="D2593" s="4">
        <v>3</v>
      </c>
      <c r="E2593" s="3">
        <v>0</v>
      </c>
      <c r="F2593">
        <v>2</v>
      </c>
      <c r="G2593" s="1">
        <v>0.66666666666666663</v>
      </c>
      <c r="H2593">
        <v>0</v>
      </c>
      <c r="I2593" s="4">
        <v>0</v>
      </c>
      <c r="J2593" s="3">
        <v>0</v>
      </c>
      <c r="K2593">
        <v>0</v>
      </c>
      <c r="L2593" s="1">
        <v>0</v>
      </c>
      <c r="M2593" s="4">
        <v>-3</v>
      </c>
      <c r="N2593" s="4">
        <v>0</v>
      </c>
      <c r="O2593" t="s">
        <v>6153</v>
      </c>
      <c r="P2593">
        <v>3</v>
      </c>
      <c r="Q2593" t="s">
        <v>808</v>
      </c>
      <c r="R2593" s="1">
        <v>0</v>
      </c>
      <c r="S2593" s="3">
        <v>0</v>
      </c>
      <c r="T2593"/>
      <c r="U2593"/>
      <c r="V2593"/>
      <c r="W2593"/>
      <c r="X2593"/>
      <c r="Y2593"/>
      <c r="AA2593"/>
    </row>
    <row r="2594" spans="1:27" x14ac:dyDescent="0.35">
      <c r="A2594" t="s">
        <v>3649</v>
      </c>
      <c r="B2594" t="s">
        <v>76</v>
      </c>
      <c r="C2594">
        <v>0</v>
      </c>
      <c r="D2594" s="4">
        <v>3</v>
      </c>
      <c r="E2594" s="3">
        <v>0</v>
      </c>
      <c r="F2594">
        <v>1</v>
      </c>
      <c r="G2594" s="1">
        <v>0.33333333333333331</v>
      </c>
      <c r="H2594">
        <v>0</v>
      </c>
      <c r="I2594" s="4">
        <v>0</v>
      </c>
      <c r="J2594" s="3">
        <v>0</v>
      </c>
      <c r="K2594">
        <v>0</v>
      </c>
      <c r="L2594" s="1">
        <v>0</v>
      </c>
      <c r="M2594" s="4">
        <v>-3</v>
      </c>
      <c r="N2594" s="4">
        <v>0</v>
      </c>
      <c r="O2594" t="s">
        <v>6153</v>
      </c>
      <c r="P2594">
        <v>3</v>
      </c>
      <c r="Q2594" t="s">
        <v>808</v>
      </c>
      <c r="R2594" s="1">
        <v>0</v>
      </c>
      <c r="S2594" s="3">
        <v>0</v>
      </c>
      <c r="T2594"/>
      <c r="U2594"/>
      <c r="V2594"/>
      <c r="W2594"/>
      <c r="X2594"/>
      <c r="Y2594"/>
      <c r="AA2594"/>
    </row>
    <row r="2595" spans="1:27" x14ac:dyDescent="0.35">
      <c r="A2595" t="s">
        <v>3652</v>
      </c>
      <c r="B2595" t="s">
        <v>84</v>
      </c>
      <c r="C2595">
        <v>3</v>
      </c>
      <c r="D2595" s="4">
        <v>3</v>
      </c>
      <c r="E2595" s="3">
        <v>1</v>
      </c>
      <c r="F2595">
        <v>2</v>
      </c>
      <c r="G2595" s="1">
        <v>0.66666666666666663</v>
      </c>
      <c r="H2595">
        <v>1</v>
      </c>
      <c r="I2595" s="4">
        <v>1</v>
      </c>
      <c r="J2595" s="3">
        <v>1</v>
      </c>
      <c r="K2595">
        <v>0</v>
      </c>
      <c r="L2595" s="1">
        <v>0</v>
      </c>
      <c r="M2595" s="4">
        <v>0</v>
      </c>
      <c r="N2595" s="4">
        <v>0</v>
      </c>
      <c r="O2595" t="s">
        <v>6153</v>
      </c>
      <c r="P2595">
        <v>0</v>
      </c>
      <c r="Q2595" t="s">
        <v>808</v>
      </c>
      <c r="R2595" s="1">
        <v>0</v>
      </c>
      <c r="S2595" s="3">
        <v>0</v>
      </c>
      <c r="T2595"/>
      <c r="U2595"/>
      <c r="V2595"/>
      <c r="W2595"/>
      <c r="X2595"/>
      <c r="Y2595"/>
      <c r="AA2595"/>
    </row>
    <row r="2596" spans="1:27" x14ac:dyDescent="0.35">
      <c r="A2596" t="s">
        <v>3658</v>
      </c>
      <c r="B2596" t="s">
        <v>412</v>
      </c>
      <c r="C2596">
        <v>3</v>
      </c>
      <c r="D2596" s="4">
        <v>3</v>
      </c>
      <c r="E2596" s="3">
        <v>1</v>
      </c>
      <c r="F2596">
        <v>3</v>
      </c>
      <c r="G2596" s="1">
        <v>1</v>
      </c>
      <c r="H2596">
        <v>1</v>
      </c>
      <c r="I2596" s="4">
        <v>1</v>
      </c>
      <c r="J2596" s="3">
        <v>1</v>
      </c>
      <c r="K2596">
        <v>1</v>
      </c>
      <c r="L2596" s="1">
        <v>1</v>
      </c>
      <c r="M2596" s="4">
        <v>0</v>
      </c>
      <c r="N2596" s="4">
        <v>0</v>
      </c>
      <c r="O2596" t="s">
        <v>6153</v>
      </c>
      <c r="P2596">
        <v>0</v>
      </c>
      <c r="Q2596" t="s">
        <v>808</v>
      </c>
      <c r="R2596" s="1">
        <v>0</v>
      </c>
      <c r="S2596" s="3">
        <v>0</v>
      </c>
      <c r="T2596"/>
      <c r="U2596"/>
      <c r="V2596"/>
      <c r="W2596"/>
      <c r="X2596"/>
      <c r="Y2596"/>
      <c r="AA2596"/>
    </row>
    <row r="2597" spans="1:27" x14ac:dyDescent="0.35">
      <c r="A2597" t="s">
        <v>3665</v>
      </c>
      <c r="B2597" t="s">
        <v>609</v>
      </c>
      <c r="C2597">
        <v>0</v>
      </c>
      <c r="D2597" s="4">
        <v>3</v>
      </c>
      <c r="E2597" s="3">
        <v>0</v>
      </c>
      <c r="F2597">
        <v>3</v>
      </c>
      <c r="G2597" s="1">
        <v>1</v>
      </c>
      <c r="H2597">
        <v>0</v>
      </c>
      <c r="I2597" s="4">
        <v>0</v>
      </c>
      <c r="J2597" s="3">
        <v>0</v>
      </c>
      <c r="K2597">
        <v>0</v>
      </c>
      <c r="L2597" s="1">
        <v>0</v>
      </c>
      <c r="M2597" s="4">
        <v>-3</v>
      </c>
      <c r="N2597" s="4">
        <v>0</v>
      </c>
      <c r="O2597" t="s">
        <v>6153</v>
      </c>
      <c r="P2597">
        <v>3</v>
      </c>
      <c r="Q2597" t="s">
        <v>808</v>
      </c>
      <c r="R2597" s="1">
        <v>0</v>
      </c>
      <c r="S2597" s="3">
        <v>0</v>
      </c>
      <c r="T2597"/>
      <c r="U2597"/>
      <c r="V2597"/>
      <c r="W2597"/>
      <c r="X2597"/>
      <c r="Y2597"/>
      <c r="AA2597"/>
    </row>
    <row r="2598" spans="1:27" x14ac:dyDescent="0.35">
      <c r="A2598" t="s">
        <v>3673</v>
      </c>
      <c r="B2598" t="s">
        <v>96</v>
      </c>
      <c r="C2598">
        <v>0</v>
      </c>
      <c r="D2598" s="4">
        <v>3</v>
      </c>
      <c r="E2598" s="3">
        <v>0</v>
      </c>
      <c r="F2598">
        <v>2</v>
      </c>
      <c r="G2598" s="1">
        <v>0.66666666666666663</v>
      </c>
      <c r="H2598">
        <v>0</v>
      </c>
      <c r="I2598" s="4">
        <v>0</v>
      </c>
      <c r="J2598" s="3">
        <v>0</v>
      </c>
      <c r="K2598">
        <v>0</v>
      </c>
      <c r="L2598" s="1">
        <v>0</v>
      </c>
      <c r="M2598" s="4">
        <v>-3</v>
      </c>
      <c r="N2598" s="4">
        <v>0</v>
      </c>
      <c r="O2598" t="s">
        <v>6153</v>
      </c>
      <c r="P2598">
        <v>3</v>
      </c>
      <c r="Q2598" t="s">
        <v>808</v>
      </c>
      <c r="R2598" s="1">
        <v>0</v>
      </c>
      <c r="S2598" s="3">
        <v>0</v>
      </c>
      <c r="T2598"/>
      <c r="U2598"/>
      <c r="V2598"/>
      <c r="W2598"/>
      <c r="X2598"/>
      <c r="Y2598"/>
      <c r="AA2598"/>
    </row>
    <row r="2599" spans="1:27" x14ac:dyDescent="0.35">
      <c r="A2599" t="s">
        <v>3675</v>
      </c>
      <c r="B2599" t="s">
        <v>205</v>
      </c>
      <c r="C2599">
        <v>0</v>
      </c>
      <c r="D2599" s="4">
        <v>3</v>
      </c>
      <c r="E2599" s="3">
        <v>0</v>
      </c>
      <c r="F2599">
        <v>3</v>
      </c>
      <c r="G2599" s="1">
        <v>1</v>
      </c>
      <c r="H2599">
        <v>0</v>
      </c>
      <c r="I2599" s="4">
        <v>0</v>
      </c>
      <c r="J2599" s="3">
        <v>0</v>
      </c>
      <c r="K2599">
        <v>0</v>
      </c>
      <c r="L2599" s="1">
        <v>0</v>
      </c>
      <c r="M2599" s="4">
        <v>-3</v>
      </c>
      <c r="N2599" s="4">
        <v>0</v>
      </c>
      <c r="O2599" t="s">
        <v>6153</v>
      </c>
      <c r="P2599">
        <v>3</v>
      </c>
      <c r="Q2599" t="s">
        <v>808</v>
      </c>
      <c r="R2599" s="1">
        <v>0</v>
      </c>
      <c r="S2599" s="3">
        <v>0</v>
      </c>
      <c r="T2599"/>
      <c r="U2599"/>
      <c r="V2599"/>
      <c r="W2599"/>
      <c r="X2599"/>
      <c r="Y2599"/>
      <c r="AA2599"/>
    </row>
    <row r="2600" spans="1:27" x14ac:dyDescent="0.35">
      <c r="A2600" t="s">
        <v>3685</v>
      </c>
      <c r="B2600" t="s">
        <v>105</v>
      </c>
      <c r="C2600">
        <v>0</v>
      </c>
      <c r="D2600" s="4">
        <v>3</v>
      </c>
      <c r="E2600" s="3">
        <v>0</v>
      </c>
      <c r="F2600">
        <v>2</v>
      </c>
      <c r="G2600" s="1">
        <v>0.66666666666666663</v>
      </c>
      <c r="H2600">
        <v>0</v>
      </c>
      <c r="I2600" s="4">
        <v>0</v>
      </c>
      <c r="J2600" s="3">
        <v>0</v>
      </c>
      <c r="K2600">
        <v>0</v>
      </c>
      <c r="L2600" s="1">
        <v>0</v>
      </c>
      <c r="M2600" s="4">
        <v>-3</v>
      </c>
      <c r="N2600" s="4">
        <v>0</v>
      </c>
      <c r="O2600" t="s">
        <v>6153</v>
      </c>
      <c r="P2600">
        <v>3</v>
      </c>
      <c r="Q2600" t="s">
        <v>808</v>
      </c>
      <c r="R2600" s="1">
        <v>0</v>
      </c>
      <c r="S2600" s="3">
        <v>0</v>
      </c>
      <c r="T2600"/>
      <c r="U2600"/>
      <c r="V2600"/>
      <c r="W2600"/>
      <c r="X2600"/>
      <c r="Y2600"/>
      <c r="AA2600"/>
    </row>
    <row r="2601" spans="1:27" x14ac:dyDescent="0.35">
      <c r="A2601" t="s">
        <v>3694</v>
      </c>
      <c r="B2601" t="s">
        <v>578</v>
      </c>
      <c r="C2601">
        <v>0</v>
      </c>
      <c r="D2601" s="4">
        <v>2</v>
      </c>
      <c r="E2601" s="3">
        <v>0</v>
      </c>
      <c r="F2601">
        <v>0</v>
      </c>
      <c r="G2601" s="1">
        <v>0</v>
      </c>
      <c r="H2601">
        <v>0</v>
      </c>
      <c r="I2601" s="4">
        <v>0</v>
      </c>
      <c r="J2601" s="3">
        <v>0</v>
      </c>
      <c r="K2601">
        <v>0</v>
      </c>
      <c r="L2601" s="1">
        <v>0</v>
      </c>
      <c r="M2601" s="4">
        <v>-2</v>
      </c>
      <c r="N2601" s="4">
        <v>0</v>
      </c>
      <c r="O2601" t="s">
        <v>6153</v>
      </c>
      <c r="P2601">
        <v>2</v>
      </c>
      <c r="Q2601" t="s">
        <v>808</v>
      </c>
      <c r="R2601" s="1">
        <v>0</v>
      </c>
      <c r="S2601" s="3">
        <v>0</v>
      </c>
      <c r="T2601"/>
      <c r="U2601"/>
      <c r="V2601"/>
      <c r="W2601"/>
      <c r="X2601"/>
      <c r="Y2601"/>
      <c r="AA2601"/>
    </row>
    <row r="2602" spans="1:27" x14ac:dyDescent="0.35">
      <c r="A2602" t="s">
        <v>3697</v>
      </c>
      <c r="B2602" t="s">
        <v>609</v>
      </c>
      <c r="C2602">
        <v>0</v>
      </c>
      <c r="D2602" s="4">
        <v>2</v>
      </c>
      <c r="E2602" s="3">
        <v>0</v>
      </c>
      <c r="F2602">
        <v>2</v>
      </c>
      <c r="G2602" s="1">
        <v>1</v>
      </c>
      <c r="H2602">
        <v>0</v>
      </c>
      <c r="I2602" s="4">
        <v>0</v>
      </c>
      <c r="J2602" s="3">
        <v>0</v>
      </c>
      <c r="K2602">
        <v>0</v>
      </c>
      <c r="L2602" s="1">
        <v>0</v>
      </c>
      <c r="M2602" s="4">
        <v>-2</v>
      </c>
      <c r="N2602" s="4">
        <v>0</v>
      </c>
      <c r="O2602" t="s">
        <v>6153</v>
      </c>
      <c r="P2602">
        <v>2</v>
      </c>
      <c r="Q2602" t="s">
        <v>808</v>
      </c>
      <c r="R2602" s="1">
        <v>0</v>
      </c>
      <c r="S2602" s="3">
        <v>0</v>
      </c>
      <c r="T2602"/>
      <c r="U2602"/>
      <c r="V2602"/>
      <c r="W2602"/>
      <c r="X2602"/>
      <c r="Y2602"/>
      <c r="AA2602"/>
    </row>
    <row r="2603" spans="1:27" x14ac:dyDescent="0.35">
      <c r="A2603" t="s">
        <v>3699</v>
      </c>
      <c r="B2603" t="s">
        <v>96</v>
      </c>
      <c r="C2603">
        <v>0</v>
      </c>
      <c r="D2603" s="4">
        <v>2</v>
      </c>
      <c r="E2603" s="3">
        <v>0</v>
      </c>
      <c r="F2603">
        <v>1</v>
      </c>
      <c r="G2603" s="1">
        <v>0.5</v>
      </c>
      <c r="H2603">
        <v>0</v>
      </c>
      <c r="I2603" s="4">
        <v>0</v>
      </c>
      <c r="J2603" s="3">
        <v>0</v>
      </c>
      <c r="K2603">
        <v>0</v>
      </c>
      <c r="L2603" s="1">
        <v>0</v>
      </c>
      <c r="M2603" s="4">
        <v>-2</v>
      </c>
      <c r="N2603" s="4">
        <v>0</v>
      </c>
      <c r="O2603" t="s">
        <v>6153</v>
      </c>
      <c r="P2603">
        <v>2</v>
      </c>
      <c r="Q2603" t="s">
        <v>808</v>
      </c>
      <c r="R2603" s="1">
        <v>0</v>
      </c>
      <c r="S2603" s="3">
        <v>0</v>
      </c>
      <c r="T2603"/>
      <c r="U2603"/>
      <c r="V2603"/>
      <c r="W2603"/>
      <c r="X2603"/>
      <c r="Y2603"/>
      <c r="AA2603"/>
    </row>
    <row r="2604" spans="1:27" x14ac:dyDescent="0.35">
      <c r="A2604" t="s">
        <v>3705</v>
      </c>
      <c r="B2604" t="s">
        <v>96</v>
      </c>
      <c r="C2604">
        <v>0</v>
      </c>
      <c r="D2604" s="4">
        <v>2</v>
      </c>
      <c r="E2604" s="3">
        <v>0</v>
      </c>
      <c r="F2604">
        <v>1</v>
      </c>
      <c r="G2604" s="1">
        <v>0.5</v>
      </c>
      <c r="H2604">
        <v>0</v>
      </c>
      <c r="I2604" s="4">
        <v>0</v>
      </c>
      <c r="J2604" s="3">
        <v>0</v>
      </c>
      <c r="K2604">
        <v>0</v>
      </c>
      <c r="L2604" s="1">
        <v>0</v>
      </c>
      <c r="M2604" s="4">
        <v>-2</v>
      </c>
      <c r="N2604" s="4">
        <v>0</v>
      </c>
      <c r="O2604" t="s">
        <v>6153</v>
      </c>
      <c r="P2604">
        <v>2</v>
      </c>
      <c r="Q2604" t="s">
        <v>808</v>
      </c>
      <c r="R2604" s="1">
        <v>0</v>
      </c>
      <c r="S2604" s="3">
        <v>0</v>
      </c>
      <c r="T2604"/>
      <c r="U2604"/>
      <c r="V2604"/>
      <c r="W2604"/>
      <c r="X2604"/>
      <c r="Y2604"/>
      <c r="AA2604"/>
    </row>
    <row r="2605" spans="1:27" x14ac:dyDescent="0.35">
      <c r="A2605" t="s">
        <v>3709</v>
      </c>
      <c r="B2605" t="s">
        <v>44</v>
      </c>
      <c r="C2605">
        <v>0</v>
      </c>
      <c r="D2605" s="4">
        <v>2</v>
      </c>
      <c r="E2605" s="3">
        <v>0</v>
      </c>
      <c r="F2605">
        <v>0</v>
      </c>
      <c r="G2605" s="1">
        <v>0</v>
      </c>
      <c r="H2605">
        <v>0</v>
      </c>
      <c r="I2605" s="4">
        <v>0</v>
      </c>
      <c r="J2605" s="3">
        <v>0</v>
      </c>
      <c r="K2605">
        <v>0</v>
      </c>
      <c r="L2605" s="1">
        <v>0</v>
      </c>
      <c r="M2605" s="4">
        <v>-2</v>
      </c>
      <c r="N2605" s="4">
        <v>0</v>
      </c>
      <c r="O2605" t="s">
        <v>6153</v>
      </c>
      <c r="P2605">
        <v>2</v>
      </c>
      <c r="Q2605" t="s">
        <v>808</v>
      </c>
      <c r="R2605" s="1">
        <v>0</v>
      </c>
      <c r="S2605" s="3">
        <v>0</v>
      </c>
      <c r="T2605"/>
      <c r="U2605"/>
      <c r="V2605"/>
      <c r="W2605"/>
      <c r="X2605"/>
      <c r="Y2605"/>
      <c r="AA2605"/>
    </row>
    <row r="2606" spans="1:27" x14ac:dyDescent="0.35">
      <c r="A2606" t="s">
        <v>3710</v>
      </c>
      <c r="B2606" t="s">
        <v>456</v>
      </c>
      <c r="C2606">
        <v>0</v>
      </c>
      <c r="D2606" s="4">
        <v>2</v>
      </c>
      <c r="E2606" s="3">
        <v>0</v>
      </c>
      <c r="F2606">
        <v>1</v>
      </c>
      <c r="G2606" s="1">
        <v>0.5</v>
      </c>
      <c r="H2606">
        <v>0</v>
      </c>
      <c r="I2606" s="4">
        <v>0</v>
      </c>
      <c r="J2606" s="3">
        <v>0</v>
      </c>
      <c r="K2606">
        <v>0</v>
      </c>
      <c r="L2606" s="1">
        <v>0</v>
      </c>
      <c r="M2606" s="4">
        <v>-2</v>
      </c>
      <c r="N2606" s="4">
        <v>0</v>
      </c>
      <c r="O2606" t="s">
        <v>6153</v>
      </c>
      <c r="P2606">
        <v>2</v>
      </c>
      <c r="Q2606" t="s">
        <v>808</v>
      </c>
      <c r="R2606" s="1">
        <v>0</v>
      </c>
      <c r="S2606" s="3">
        <v>0</v>
      </c>
      <c r="T2606"/>
      <c r="U2606"/>
      <c r="V2606"/>
      <c r="W2606"/>
      <c r="X2606"/>
      <c r="Y2606"/>
      <c r="AA2606"/>
    </row>
    <row r="2607" spans="1:27" x14ac:dyDescent="0.35">
      <c r="A2607" t="s">
        <v>3714</v>
      </c>
      <c r="B2607" t="s">
        <v>658</v>
      </c>
      <c r="C2607">
        <v>0</v>
      </c>
      <c r="D2607" s="4">
        <v>2</v>
      </c>
      <c r="E2607" s="3">
        <v>0</v>
      </c>
      <c r="F2607">
        <v>0</v>
      </c>
      <c r="G2607" s="1">
        <v>0</v>
      </c>
      <c r="H2607">
        <v>0</v>
      </c>
      <c r="I2607" s="4">
        <v>0</v>
      </c>
      <c r="J2607" s="3">
        <v>0</v>
      </c>
      <c r="K2607">
        <v>0</v>
      </c>
      <c r="L2607" s="1">
        <v>0</v>
      </c>
      <c r="M2607" s="4">
        <v>-2</v>
      </c>
      <c r="N2607" s="4">
        <v>0</v>
      </c>
      <c r="O2607" t="s">
        <v>6153</v>
      </c>
      <c r="P2607">
        <v>2</v>
      </c>
      <c r="Q2607" t="s">
        <v>808</v>
      </c>
      <c r="R2607" s="1">
        <v>0</v>
      </c>
      <c r="S2607" s="3">
        <v>0</v>
      </c>
      <c r="T2607"/>
      <c r="U2607"/>
      <c r="V2607"/>
      <c r="W2607"/>
      <c r="X2607"/>
      <c r="Y2607"/>
      <c r="AA2607"/>
    </row>
    <row r="2608" spans="1:27" x14ac:dyDescent="0.35">
      <c r="A2608" t="s">
        <v>3715</v>
      </c>
      <c r="B2608" t="s">
        <v>671</v>
      </c>
      <c r="C2608">
        <v>0</v>
      </c>
      <c r="D2608" s="4">
        <v>2</v>
      </c>
      <c r="E2608" s="3">
        <v>0</v>
      </c>
      <c r="F2608">
        <v>2</v>
      </c>
      <c r="G2608" s="1">
        <v>1</v>
      </c>
      <c r="H2608">
        <v>0</v>
      </c>
      <c r="I2608" s="4">
        <v>0</v>
      </c>
      <c r="J2608" s="3">
        <v>0</v>
      </c>
      <c r="K2608">
        <v>0</v>
      </c>
      <c r="L2608" s="1">
        <v>0</v>
      </c>
      <c r="M2608" s="4">
        <v>-2</v>
      </c>
      <c r="N2608" s="4">
        <v>0</v>
      </c>
      <c r="O2608" t="s">
        <v>6153</v>
      </c>
      <c r="P2608">
        <v>2</v>
      </c>
      <c r="Q2608" t="s">
        <v>808</v>
      </c>
      <c r="R2608" s="1">
        <v>0</v>
      </c>
      <c r="S2608" s="3">
        <v>0</v>
      </c>
      <c r="T2608"/>
      <c r="U2608"/>
      <c r="V2608"/>
      <c r="W2608"/>
      <c r="X2608"/>
      <c r="Y2608"/>
      <c r="AA2608"/>
    </row>
    <row r="2609" spans="1:27" x14ac:dyDescent="0.35">
      <c r="A2609" t="s">
        <v>3719</v>
      </c>
      <c r="B2609" t="s">
        <v>663</v>
      </c>
      <c r="C2609">
        <v>0</v>
      </c>
      <c r="D2609" s="4">
        <v>2</v>
      </c>
      <c r="E2609" s="3">
        <v>0</v>
      </c>
      <c r="F2609">
        <v>1</v>
      </c>
      <c r="G2609" s="1">
        <v>0.5</v>
      </c>
      <c r="H2609">
        <v>0</v>
      </c>
      <c r="I2609" s="4">
        <v>0</v>
      </c>
      <c r="J2609" s="3">
        <v>0</v>
      </c>
      <c r="K2609">
        <v>0</v>
      </c>
      <c r="L2609" s="1">
        <v>0</v>
      </c>
      <c r="M2609" s="4">
        <v>-2</v>
      </c>
      <c r="N2609" s="4">
        <v>0</v>
      </c>
      <c r="O2609" t="s">
        <v>6153</v>
      </c>
      <c r="P2609">
        <v>2</v>
      </c>
      <c r="Q2609" t="s">
        <v>808</v>
      </c>
      <c r="R2609" s="1">
        <v>0</v>
      </c>
      <c r="S2609" s="3">
        <v>0</v>
      </c>
      <c r="T2609"/>
      <c r="U2609"/>
      <c r="V2609"/>
      <c r="W2609"/>
      <c r="X2609"/>
      <c r="Y2609"/>
      <c r="AA2609"/>
    </row>
    <row r="2610" spans="1:27" x14ac:dyDescent="0.35">
      <c r="A2610" t="s">
        <v>3729</v>
      </c>
      <c r="B2610" t="s">
        <v>43</v>
      </c>
      <c r="C2610">
        <v>0</v>
      </c>
      <c r="D2610" s="4">
        <v>2</v>
      </c>
      <c r="E2610" s="3">
        <v>0</v>
      </c>
      <c r="F2610">
        <v>2</v>
      </c>
      <c r="G2610" s="1">
        <v>1</v>
      </c>
      <c r="H2610">
        <v>0</v>
      </c>
      <c r="I2610" s="4">
        <v>0</v>
      </c>
      <c r="J2610" s="3">
        <v>0</v>
      </c>
      <c r="K2610">
        <v>0</v>
      </c>
      <c r="L2610" s="1">
        <v>0</v>
      </c>
      <c r="M2610" s="4">
        <v>-2</v>
      </c>
      <c r="N2610" s="4">
        <v>0</v>
      </c>
      <c r="O2610" t="s">
        <v>6153</v>
      </c>
      <c r="P2610">
        <v>2</v>
      </c>
      <c r="Q2610" t="s">
        <v>808</v>
      </c>
      <c r="R2610" s="1">
        <v>0</v>
      </c>
      <c r="S2610" s="3">
        <v>0</v>
      </c>
      <c r="T2610"/>
      <c r="U2610"/>
      <c r="V2610"/>
      <c r="W2610"/>
      <c r="X2610"/>
      <c r="Y2610"/>
      <c r="AA2610"/>
    </row>
    <row r="2611" spans="1:27" x14ac:dyDescent="0.35">
      <c r="A2611" t="s">
        <v>3742</v>
      </c>
      <c r="B2611" t="s">
        <v>456</v>
      </c>
      <c r="C2611">
        <v>0</v>
      </c>
      <c r="D2611" s="4">
        <v>2</v>
      </c>
      <c r="E2611" s="3">
        <v>0</v>
      </c>
      <c r="F2611">
        <v>0</v>
      </c>
      <c r="G2611" s="1">
        <v>0</v>
      </c>
      <c r="H2611">
        <v>0</v>
      </c>
      <c r="I2611" s="4">
        <v>0</v>
      </c>
      <c r="J2611" s="3">
        <v>0</v>
      </c>
      <c r="K2611">
        <v>0</v>
      </c>
      <c r="L2611" s="1">
        <v>0</v>
      </c>
      <c r="M2611" s="4">
        <v>-2</v>
      </c>
      <c r="N2611" s="4">
        <v>0</v>
      </c>
      <c r="O2611" t="s">
        <v>6153</v>
      </c>
      <c r="P2611">
        <v>2</v>
      </c>
      <c r="Q2611" t="s">
        <v>808</v>
      </c>
      <c r="R2611" s="1">
        <v>0</v>
      </c>
      <c r="S2611" s="3">
        <v>0</v>
      </c>
      <c r="T2611"/>
      <c r="U2611"/>
      <c r="V2611"/>
      <c r="W2611"/>
      <c r="X2611"/>
      <c r="Y2611"/>
      <c r="AA2611"/>
    </row>
    <row r="2612" spans="1:27" x14ac:dyDescent="0.35">
      <c r="A2612" t="s">
        <v>3745</v>
      </c>
      <c r="B2612" t="s">
        <v>106</v>
      </c>
      <c r="C2612">
        <v>0</v>
      </c>
      <c r="D2612" s="4">
        <v>2</v>
      </c>
      <c r="E2612" s="3">
        <v>0</v>
      </c>
      <c r="F2612">
        <v>0</v>
      </c>
      <c r="G2612" s="1">
        <v>0</v>
      </c>
      <c r="H2612">
        <v>0</v>
      </c>
      <c r="I2612" s="4">
        <v>0</v>
      </c>
      <c r="J2612" s="3">
        <v>0</v>
      </c>
      <c r="K2612">
        <v>0</v>
      </c>
      <c r="L2612" s="1">
        <v>0</v>
      </c>
      <c r="M2612" s="4">
        <v>-2</v>
      </c>
      <c r="N2612" s="4">
        <v>0</v>
      </c>
      <c r="O2612" t="s">
        <v>6153</v>
      </c>
      <c r="P2612">
        <v>2</v>
      </c>
      <c r="Q2612" t="s">
        <v>808</v>
      </c>
      <c r="R2612" s="1">
        <v>0</v>
      </c>
      <c r="S2612" s="3">
        <v>0</v>
      </c>
      <c r="T2612"/>
      <c r="U2612"/>
      <c r="V2612"/>
      <c r="W2612"/>
      <c r="X2612"/>
      <c r="Y2612"/>
      <c r="AA2612"/>
    </row>
    <row r="2613" spans="1:27" x14ac:dyDescent="0.35">
      <c r="A2613" t="s">
        <v>3752</v>
      </c>
      <c r="B2613" t="s">
        <v>50</v>
      </c>
      <c r="C2613">
        <v>0</v>
      </c>
      <c r="D2613" s="4">
        <v>2</v>
      </c>
      <c r="E2613" s="3">
        <v>0</v>
      </c>
      <c r="F2613">
        <v>0</v>
      </c>
      <c r="G2613" s="1">
        <v>0</v>
      </c>
      <c r="H2613">
        <v>0</v>
      </c>
      <c r="I2613" s="4">
        <v>0</v>
      </c>
      <c r="J2613" s="3">
        <v>0</v>
      </c>
      <c r="K2613">
        <v>0</v>
      </c>
      <c r="L2613" s="1">
        <v>0</v>
      </c>
      <c r="M2613" s="4">
        <v>-2</v>
      </c>
      <c r="N2613" s="4">
        <v>0</v>
      </c>
      <c r="O2613" t="s">
        <v>6153</v>
      </c>
      <c r="P2613">
        <v>2</v>
      </c>
      <c r="Q2613" t="s">
        <v>808</v>
      </c>
      <c r="R2613" s="1">
        <v>0</v>
      </c>
      <c r="S2613" s="3">
        <v>0</v>
      </c>
      <c r="T2613"/>
      <c r="U2613"/>
      <c r="V2613"/>
      <c r="W2613"/>
      <c r="X2613"/>
      <c r="Y2613"/>
      <c r="AA2613"/>
    </row>
    <row r="2614" spans="1:27" x14ac:dyDescent="0.35">
      <c r="A2614" t="s">
        <v>3753</v>
      </c>
      <c r="B2614" t="s">
        <v>677</v>
      </c>
      <c r="C2614">
        <v>0</v>
      </c>
      <c r="D2614" s="4">
        <v>2</v>
      </c>
      <c r="E2614" s="3">
        <v>0</v>
      </c>
      <c r="F2614">
        <v>1</v>
      </c>
      <c r="G2614" s="1">
        <v>0.5</v>
      </c>
      <c r="H2614">
        <v>0</v>
      </c>
      <c r="I2614" s="4">
        <v>0</v>
      </c>
      <c r="J2614" s="3">
        <v>0</v>
      </c>
      <c r="K2614">
        <v>0</v>
      </c>
      <c r="L2614" s="1">
        <v>0</v>
      </c>
      <c r="M2614" s="4">
        <v>-2</v>
      </c>
      <c r="N2614" s="4">
        <v>0</v>
      </c>
      <c r="O2614" t="s">
        <v>6153</v>
      </c>
      <c r="P2614">
        <v>2</v>
      </c>
      <c r="Q2614" t="s">
        <v>808</v>
      </c>
      <c r="R2614" s="1">
        <v>0</v>
      </c>
      <c r="S2614" s="3">
        <v>0</v>
      </c>
      <c r="T2614"/>
      <c r="U2614"/>
      <c r="V2614"/>
      <c r="W2614"/>
      <c r="X2614"/>
      <c r="Y2614"/>
      <c r="AA2614"/>
    </row>
    <row r="2615" spans="1:27" x14ac:dyDescent="0.35">
      <c r="A2615" t="s">
        <v>3758</v>
      </c>
      <c r="B2615" t="s">
        <v>239</v>
      </c>
      <c r="C2615">
        <v>0</v>
      </c>
      <c r="D2615" s="4">
        <v>2</v>
      </c>
      <c r="E2615" s="3">
        <v>0</v>
      </c>
      <c r="F2615">
        <v>1</v>
      </c>
      <c r="G2615" s="1">
        <v>0.5</v>
      </c>
      <c r="H2615">
        <v>0</v>
      </c>
      <c r="I2615" s="4">
        <v>0</v>
      </c>
      <c r="J2615" s="3">
        <v>0</v>
      </c>
      <c r="K2615">
        <v>0</v>
      </c>
      <c r="L2615" s="1">
        <v>0</v>
      </c>
      <c r="M2615" s="4">
        <v>-2</v>
      </c>
      <c r="N2615" s="4">
        <v>0</v>
      </c>
      <c r="O2615" t="s">
        <v>6153</v>
      </c>
      <c r="P2615">
        <v>2</v>
      </c>
      <c r="Q2615" t="s">
        <v>808</v>
      </c>
      <c r="R2615" s="1">
        <v>0</v>
      </c>
      <c r="S2615" s="3">
        <v>0</v>
      </c>
      <c r="T2615"/>
      <c r="U2615"/>
      <c r="V2615"/>
      <c r="W2615"/>
      <c r="X2615"/>
      <c r="Y2615"/>
      <c r="AA2615"/>
    </row>
    <row r="2616" spans="1:27" x14ac:dyDescent="0.35">
      <c r="A2616" t="s">
        <v>3761</v>
      </c>
      <c r="B2616" t="s">
        <v>125</v>
      </c>
      <c r="C2616">
        <v>0</v>
      </c>
      <c r="D2616" s="4">
        <v>2</v>
      </c>
      <c r="E2616" s="3">
        <v>0</v>
      </c>
      <c r="F2616">
        <v>2</v>
      </c>
      <c r="G2616" s="1">
        <v>1</v>
      </c>
      <c r="H2616">
        <v>0</v>
      </c>
      <c r="I2616" s="4">
        <v>0</v>
      </c>
      <c r="J2616" s="3">
        <v>0</v>
      </c>
      <c r="K2616">
        <v>0</v>
      </c>
      <c r="L2616" s="1">
        <v>0</v>
      </c>
      <c r="M2616" s="4">
        <v>-2</v>
      </c>
      <c r="N2616" s="4">
        <v>0</v>
      </c>
      <c r="O2616" t="s">
        <v>6153</v>
      </c>
      <c r="P2616">
        <v>2</v>
      </c>
      <c r="Q2616" t="s">
        <v>808</v>
      </c>
      <c r="R2616" s="1">
        <v>0</v>
      </c>
      <c r="S2616" s="3">
        <v>0</v>
      </c>
      <c r="T2616"/>
      <c r="U2616"/>
      <c r="V2616"/>
      <c r="W2616"/>
      <c r="X2616"/>
      <c r="Y2616"/>
      <c r="AA2616"/>
    </row>
    <row r="2617" spans="1:27" x14ac:dyDescent="0.35">
      <c r="A2617" t="s">
        <v>3763</v>
      </c>
      <c r="B2617" t="s">
        <v>262</v>
      </c>
      <c r="C2617">
        <v>0</v>
      </c>
      <c r="D2617" s="4">
        <v>2</v>
      </c>
      <c r="E2617" s="3">
        <v>0</v>
      </c>
      <c r="F2617">
        <v>2</v>
      </c>
      <c r="G2617" s="1">
        <v>1</v>
      </c>
      <c r="H2617">
        <v>0</v>
      </c>
      <c r="I2617" s="4">
        <v>0</v>
      </c>
      <c r="J2617" s="3">
        <v>0</v>
      </c>
      <c r="K2617">
        <v>0</v>
      </c>
      <c r="L2617" s="1">
        <v>0</v>
      </c>
      <c r="M2617" s="4">
        <v>-2</v>
      </c>
      <c r="N2617" s="4">
        <v>0</v>
      </c>
      <c r="O2617" t="s">
        <v>6153</v>
      </c>
      <c r="P2617">
        <v>2</v>
      </c>
      <c r="Q2617" t="s">
        <v>808</v>
      </c>
      <c r="R2617" s="1">
        <v>0</v>
      </c>
      <c r="S2617" s="3">
        <v>0</v>
      </c>
      <c r="T2617"/>
      <c r="U2617"/>
      <c r="V2617"/>
      <c r="W2617"/>
      <c r="X2617"/>
      <c r="Y2617"/>
      <c r="AA2617"/>
    </row>
    <row r="2618" spans="1:27" x14ac:dyDescent="0.35">
      <c r="A2618" t="s">
        <v>3769</v>
      </c>
      <c r="B2618" t="s">
        <v>220</v>
      </c>
      <c r="C2618">
        <v>0</v>
      </c>
      <c r="D2618" s="4">
        <v>2</v>
      </c>
      <c r="E2618" s="3">
        <v>0</v>
      </c>
      <c r="F2618">
        <v>0</v>
      </c>
      <c r="G2618" s="1">
        <v>0</v>
      </c>
      <c r="H2618">
        <v>0</v>
      </c>
      <c r="I2618" s="4">
        <v>0</v>
      </c>
      <c r="J2618" s="3">
        <v>0</v>
      </c>
      <c r="K2618">
        <v>0</v>
      </c>
      <c r="L2618" s="1">
        <v>0</v>
      </c>
      <c r="M2618" s="4">
        <v>-2</v>
      </c>
      <c r="N2618" s="4">
        <v>0</v>
      </c>
      <c r="O2618" t="s">
        <v>6153</v>
      </c>
      <c r="P2618">
        <v>2</v>
      </c>
      <c r="Q2618" t="s">
        <v>808</v>
      </c>
      <c r="R2618" s="1">
        <v>0</v>
      </c>
      <c r="S2618" s="3">
        <v>0</v>
      </c>
      <c r="T2618"/>
      <c r="U2618"/>
      <c r="V2618"/>
      <c r="W2618"/>
      <c r="X2618"/>
      <c r="Y2618"/>
      <c r="AA2618"/>
    </row>
    <row r="2619" spans="1:27" x14ac:dyDescent="0.35">
      <c r="A2619" t="s">
        <v>3780</v>
      </c>
      <c r="B2619" t="s">
        <v>555</v>
      </c>
      <c r="C2619">
        <v>0</v>
      </c>
      <c r="D2619" s="4">
        <v>2</v>
      </c>
      <c r="E2619" s="3">
        <v>0</v>
      </c>
      <c r="F2619">
        <v>1</v>
      </c>
      <c r="G2619" s="1">
        <v>0.5</v>
      </c>
      <c r="H2619">
        <v>0</v>
      </c>
      <c r="I2619" s="4">
        <v>0</v>
      </c>
      <c r="J2619" s="3">
        <v>0</v>
      </c>
      <c r="K2619">
        <v>0</v>
      </c>
      <c r="L2619" s="1">
        <v>0</v>
      </c>
      <c r="M2619" s="4">
        <v>-2</v>
      </c>
      <c r="N2619" s="4">
        <v>0</v>
      </c>
      <c r="O2619" t="s">
        <v>6153</v>
      </c>
      <c r="P2619">
        <v>2</v>
      </c>
      <c r="Q2619" t="s">
        <v>808</v>
      </c>
      <c r="R2619" s="1">
        <v>0</v>
      </c>
      <c r="S2619" s="3">
        <v>0</v>
      </c>
      <c r="T2619"/>
      <c r="U2619"/>
      <c r="V2619"/>
      <c r="W2619"/>
      <c r="X2619"/>
      <c r="Y2619"/>
      <c r="AA2619"/>
    </row>
    <row r="2620" spans="1:27" x14ac:dyDescent="0.35">
      <c r="A2620" t="s">
        <v>3781</v>
      </c>
      <c r="B2620" t="s">
        <v>620</v>
      </c>
      <c r="C2620">
        <v>0</v>
      </c>
      <c r="D2620" s="4">
        <v>2</v>
      </c>
      <c r="E2620" s="3">
        <v>0</v>
      </c>
      <c r="F2620">
        <v>1</v>
      </c>
      <c r="G2620" s="1">
        <v>0.5</v>
      </c>
      <c r="H2620">
        <v>0</v>
      </c>
      <c r="I2620" s="4">
        <v>0</v>
      </c>
      <c r="J2620" s="3">
        <v>0</v>
      </c>
      <c r="K2620">
        <v>0</v>
      </c>
      <c r="L2620" s="1">
        <v>0</v>
      </c>
      <c r="M2620" s="4">
        <v>-2</v>
      </c>
      <c r="N2620" s="4">
        <v>0</v>
      </c>
      <c r="O2620" t="s">
        <v>6153</v>
      </c>
      <c r="P2620">
        <v>2</v>
      </c>
      <c r="Q2620" t="s">
        <v>808</v>
      </c>
      <c r="R2620" s="1">
        <v>0</v>
      </c>
      <c r="S2620" s="3">
        <v>0</v>
      </c>
      <c r="T2620"/>
      <c r="U2620"/>
      <c r="V2620"/>
      <c r="W2620"/>
      <c r="X2620"/>
      <c r="Y2620"/>
      <c r="AA2620"/>
    </row>
    <row r="2621" spans="1:27" x14ac:dyDescent="0.35">
      <c r="A2621" t="s">
        <v>3792</v>
      </c>
      <c r="B2621" t="s">
        <v>150</v>
      </c>
      <c r="C2621">
        <v>0</v>
      </c>
      <c r="D2621" s="4">
        <v>2</v>
      </c>
      <c r="E2621" s="3">
        <v>0</v>
      </c>
      <c r="F2621">
        <v>1</v>
      </c>
      <c r="G2621" s="1">
        <v>0.5</v>
      </c>
      <c r="H2621">
        <v>0</v>
      </c>
      <c r="I2621" s="4">
        <v>0</v>
      </c>
      <c r="J2621" s="3">
        <v>0</v>
      </c>
      <c r="K2621">
        <v>0</v>
      </c>
      <c r="L2621" s="1">
        <v>0</v>
      </c>
      <c r="M2621" s="4">
        <v>-2</v>
      </c>
      <c r="N2621" s="4">
        <v>0</v>
      </c>
      <c r="O2621" t="s">
        <v>6153</v>
      </c>
      <c r="P2621">
        <v>2</v>
      </c>
      <c r="Q2621" t="s">
        <v>808</v>
      </c>
      <c r="R2621" s="1">
        <v>0</v>
      </c>
      <c r="S2621" s="3">
        <v>0</v>
      </c>
      <c r="T2621"/>
      <c r="U2621"/>
      <c r="V2621"/>
      <c r="W2621"/>
      <c r="X2621"/>
      <c r="Y2621"/>
      <c r="AA2621"/>
    </row>
    <row r="2622" spans="1:27" x14ac:dyDescent="0.35">
      <c r="A2622" t="s">
        <v>3805</v>
      </c>
      <c r="B2622" t="s">
        <v>268</v>
      </c>
      <c r="C2622">
        <v>0</v>
      </c>
      <c r="D2622" s="4">
        <v>2</v>
      </c>
      <c r="E2622" s="3">
        <v>0</v>
      </c>
      <c r="F2622">
        <v>2</v>
      </c>
      <c r="G2622" s="1">
        <v>1</v>
      </c>
      <c r="H2622">
        <v>0</v>
      </c>
      <c r="I2622" s="4">
        <v>0</v>
      </c>
      <c r="J2622" s="3">
        <v>0</v>
      </c>
      <c r="K2622">
        <v>0</v>
      </c>
      <c r="L2622" s="1">
        <v>0</v>
      </c>
      <c r="M2622" s="4">
        <v>-2</v>
      </c>
      <c r="N2622" s="4">
        <v>0</v>
      </c>
      <c r="O2622" t="s">
        <v>6153</v>
      </c>
      <c r="P2622">
        <v>2</v>
      </c>
      <c r="Q2622" t="s">
        <v>808</v>
      </c>
      <c r="R2622" s="1">
        <v>0</v>
      </c>
      <c r="S2622" s="3">
        <v>0</v>
      </c>
      <c r="T2622"/>
      <c r="U2622"/>
      <c r="V2622"/>
      <c r="W2622"/>
      <c r="X2622"/>
      <c r="Y2622"/>
      <c r="AA2622"/>
    </row>
    <row r="2623" spans="1:27" x14ac:dyDescent="0.35">
      <c r="A2623" t="s">
        <v>3806</v>
      </c>
      <c r="B2623" t="s">
        <v>314</v>
      </c>
      <c r="C2623">
        <v>0</v>
      </c>
      <c r="D2623" s="4">
        <v>2</v>
      </c>
      <c r="E2623" s="3">
        <v>0</v>
      </c>
      <c r="F2623">
        <v>0</v>
      </c>
      <c r="G2623" s="1">
        <v>0</v>
      </c>
      <c r="H2623">
        <v>0</v>
      </c>
      <c r="I2623" s="4">
        <v>0</v>
      </c>
      <c r="J2623" s="3">
        <v>0</v>
      </c>
      <c r="K2623">
        <v>0</v>
      </c>
      <c r="L2623" s="1">
        <v>0</v>
      </c>
      <c r="M2623" s="4">
        <v>-2</v>
      </c>
      <c r="N2623" s="4">
        <v>0</v>
      </c>
      <c r="O2623" t="s">
        <v>6153</v>
      </c>
      <c r="P2623">
        <v>2</v>
      </c>
      <c r="Q2623" t="s">
        <v>808</v>
      </c>
      <c r="R2623" s="1">
        <v>0</v>
      </c>
      <c r="S2623" s="3">
        <v>0</v>
      </c>
      <c r="T2623"/>
      <c r="U2623"/>
      <c r="V2623"/>
      <c r="W2623"/>
      <c r="X2623"/>
      <c r="Y2623"/>
      <c r="AA2623"/>
    </row>
    <row r="2624" spans="1:27" x14ac:dyDescent="0.35">
      <c r="A2624" t="s">
        <v>3807</v>
      </c>
      <c r="B2624" t="s">
        <v>303</v>
      </c>
      <c r="C2624">
        <v>0</v>
      </c>
      <c r="D2624" s="4">
        <v>2</v>
      </c>
      <c r="E2624" s="3">
        <v>0</v>
      </c>
      <c r="F2624">
        <v>0</v>
      </c>
      <c r="G2624" s="1">
        <v>0</v>
      </c>
      <c r="H2624">
        <v>0</v>
      </c>
      <c r="I2624" s="4">
        <v>0</v>
      </c>
      <c r="J2624" s="3">
        <v>0</v>
      </c>
      <c r="K2624">
        <v>0</v>
      </c>
      <c r="L2624" s="1">
        <v>0</v>
      </c>
      <c r="M2624" s="4">
        <v>-2</v>
      </c>
      <c r="N2624" s="4">
        <v>0</v>
      </c>
      <c r="O2624" t="s">
        <v>6153</v>
      </c>
      <c r="P2624">
        <v>2</v>
      </c>
      <c r="Q2624" t="s">
        <v>808</v>
      </c>
      <c r="R2624" s="1">
        <v>0</v>
      </c>
      <c r="S2624" s="3">
        <v>0</v>
      </c>
      <c r="T2624"/>
      <c r="U2624"/>
      <c r="V2624"/>
      <c r="W2624"/>
      <c r="X2624"/>
      <c r="Y2624"/>
      <c r="AA2624"/>
    </row>
    <row r="2625" spans="1:27" x14ac:dyDescent="0.35">
      <c r="A2625" t="s">
        <v>3811</v>
      </c>
      <c r="B2625" t="s">
        <v>673</v>
      </c>
      <c r="C2625">
        <v>0</v>
      </c>
      <c r="D2625" s="4">
        <v>2</v>
      </c>
      <c r="E2625" s="3">
        <v>0</v>
      </c>
      <c r="F2625">
        <v>1</v>
      </c>
      <c r="G2625" s="1">
        <v>0.5</v>
      </c>
      <c r="H2625">
        <v>0</v>
      </c>
      <c r="I2625" s="4">
        <v>0</v>
      </c>
      <c r="J2625" s="3">
        <v>0</v>
      </c>
      <c r="K2625">
        <v>0</v>
      </c>
      <c r="L2625" s="1">
        <v>0</v>
      </c>
      <c r="M2625" s="4">
        <v>-2</v>
      </c>
      <c r="N2625" s="4">
        <v>0</v>
      </c>
      <c r="O2625" t="s">
        <v>6153</v>
      </c>
      <c r="P2625">
        <v>2</v>
      </c>
      <c r="Q2625" t="s">
        <v>808</v>
      </c>
      <c r="R2625" s="1">
        <v>0</v>
      </c>
      <c r="S2625" s="3">
        <v>0</v>
      </c>
      <c r="T2625"/>
      <c r="U2625"/>
      <c r="V2625"/>
      <c r="W2625"/>
      <c r="X2625"/>
      <c r="Y2625"/>
      <c r="AA2625"/>
    </row>
    <row r="2626" spans="1:27" x14ac:dyDescent="0.35">
      <c r="A2626" t="s">
        <v>3817</v>
      </c>
      <c r="B2626" t="s">
        <v>172</v>
      </c>
      <c r="C2626">
        <v>0</v>
      </c>
      <c r="D2626" s="4">
        <v>2</v>
      </c>
      <c r="E2626" s="3">
        <v>0</v>
      </c>
      <c r="F2626">
        <v>0</v>
      </c>
      <c r="G2626" s="1">
        <v>0</v>
      </c>
      <c r="H2626">
        <v>0</v>
      </c>
      <c r="I2626" s="4">
        <v>0</v>
      </c>
      <c r="J2626" s="3">
        <v>0</v>
      </c>
      <c r="K2626">
        <v>0</v>
      </c>
      <c r="L2626" s="1">
        <v>0</v>
      </c>
      <c r="M2626" s="4">
        <v>-2</v>
      </c>
      <c r="N2626" s="4">
        <v>0</v>
      </c>
      <c r="O2626" t="s">
        <v>6153</v>
      </c>
      <c r="P2626">
        <v>2</v>
      </c>
      <c r="Q2626" t="s">
        <v>808</v>
      </c>
      <c r="R2626" s="1">
        <v>0</v>
      </c>
      <c r="S2626" s="3">
        <v>0</v>
      </c>
      <c r="T2626"/>
      <c r="U2626"/>
      <c r="V2626"/>
      <c r="W2626"/>
      <c r="X2626"/>
      <c r="Y2626"/>
      <c r="AA2626"/>
    </row>
    <row r="2627" spans="1:27" x14ac:dyDescent="0.35">
      <c r="A2627" t="s">
        <v>3826</v>
      </c>
      <c r="B2627" t="s">
        <v>659</v>
      </c>
      <c r="C2627">
        <v>0</v>
      </c>
      <c r="D2627" s="4">
        <v>2</v>
      </c>
      <c r="E2627" s="3">
        <v>0</v>
      </c>
      <c r="F2627">
        <v>1</v>
      </c>
      <c r="G2627" s="1">
        <v>0.5</v>
      </c>
      <c r="H2627">
        <v>0</v>
      </c>
      <c r="I2627" s="4">
        <v>0</v>
      </c>
      <c r="J2627" s="3">
        <v>0</v>
      </c>
      <c r="K2627">
        <v>0</v>
      </c>
      <c r="L2627" s="1">
        <v>0</v>
      </c>
      <c r="M2627" s="4">
        <v>-2</v>
      </c>
      <c r="N2627" s="4">
        <v>0</v>
      </c>
      <c r="O2627" t="s">
        <v>6153</v>
      </c>
      <c r="P2627">
        <v>2</v>
      </c>
      <c r="Q2627" t="s">
        <v>808</v>
      </c>
      <c r="R2627" s="1">
        <v>0</v>
      </c>
      <c r="S2627" s="3">
        <v>0</v>
      </c>
      <c r="T2627"/>
      <c r="U2627"/>
      <c r="V2627"/>
      <c r="W2627"/>
      <c r="X2627"/>
      <c r="Y2627"/>
      <c r="AA2627"/>
    </row>
    <row r="2628" spans="1:27" x14ac:dyDescent="0.35">
      <c r="A2628" t="s">
        <v>3827</v>
      </c>
      <c r="B2628" t="s">
        <v>112</v>
      </c>
      <c r="C2628">
        <v>0</v>
      </c>
      <c r="D2628" s="4">
        <v>2</v>
      </c>
      <c r="E2628" s="3">
        <v>0</v>
      </c>
      <c r="F2628">
        <v>1</v>
      </c>
      <c r="G2628" s="1">
        <v>0.5</v>
      </c>
      <c r="H2628">
        <v>0</v>
      </c>
      <c r="I2628" s="4">
        <v>0</v>
      </c>
      <c r="J2628" s="3">
        <v>0</v>
      </c>
      <c r="K2628">
        <v>0</v>
      </c>
      <c r="L2628" s="1">
        <v>0</v>
      </c>
      <c r="M2628" s="4">
        <v>-2</v>
      </c>
      <c r="N2628" s="4">
        <v>0</v>
      </c>
      <c r="O2628" t="s">
        <v>6153</v>
      </c>
      <c r="P2628">
        <v>2</v>
      </c>
      <c r="Q2628" t="s">
        <v>808</v>
      </c>
      <c r="R2628" s="1">
        <v>0</v>
      </c>
      <c r="S2628" s="3">
        <v>0</v>
      </c>
      <c r="T2628"/>
      <c r="U2628"/>
      <c r="V2628"/>
      <c r="W2628"/>
      <c r="X2628"/>
      <c r="Y2628"/>
      <c r="AA2628"/>
    </row>
    <row r="2629" spans="1:27" x14ac:dyDescent="0.35">
      <c r="A2629" t="s">
        <v>3828</v>
      </c>
      <c r="B2629" t="s">
        <v>29</v>
      </c>
      <c r="C2629">
        <v>0</v>
      </c>
      <c r="D2629" s="4">
        <v>2</v>
      </c>
      <c r="E2629" s="3">
        <v>0</v>
      </c>
      <c r="F2629">
        <v>0</v>
      </c>
      <c r="G2629" s="1">
        <v>0</v>
      </c>
      <c r="H2629">
        <v>0</v>
      </c>
      <c r="I2629" s="4">
        <v>0</v>
      </c>
      <c r="J2629" s="3">
        <v>0</v>
      </c>
      <c r="K2629">
        <v>0</v>
      </c>
      <c r="L2629" s="1">
        <v>0</v>
      </c>
      <c r="M2629" s="4">
        <v>-2</v>
      </c>
      <c r="N2629" s="4">
        <v>0</v>
      </c>
      <c r="O2629" t="s">
        <v>6153</v>
      </c>
      <c r="P2629">
        <v>2</v>
      </c>
      <c r="Q2629" t="s">
        <v>808</v>
      </c>
      <c r="R2629" s="1">
        <v>0</v>
      </c>
      <c r="S2629" s="3">
        <v>0</v>
      </c>
      <c r="T2629"/>
      <c r="U2629"/>
      <c r="V2629"/>
      <c r="W2629"/>
      <c r="X2629"/>
      <c r="Y2629"/>
      <c r="AA2629"/>
    </row>
    <row r="2630" spans="1:27" x14ac:dyDescent="0.35">
      <c r="A2630" t="s">
        <v>3832</v>
      </c>
      <c r="B2630" t="s">
        <v>559</v>
      </c>
      <c r="C2630">
        <v>0</v>
      </c>
      <c r="D2630" s="4">
        <v>2</v>
      </c>
      <c r="E2630" s="3">
        <v>0</v>
      </c>
      <c r="F2630">
        <v>1</v>
      </c>
      <c r="G2630" s="1">
        <v>0.5</v>
      </c>
      <c r="H2630">
        <v>0</v>
      </c>
      <c r="I2630" s="4">
        <v>0</v>
      </c>
      <c r="J2630" s="3">
        <v>0</v>
      </c>
      <c r="K2630">
        <v>0</v>
      </c>
      <c r="L2630" s="1">
        <v>0</v>
      </c>
      <c r="M2630" s="4">
        <v>-2</v>
      </c>
      <c r="N2630" s="4">
        <v>0</v>
      </c>
      <c r="O2630" t="s">
        <v>6153</v>
      </c>
      <c r="P2630">
        <v>2</v>
      </c>
      <c r="Q2630" t="s">
        <v>808</v>
      </c>
      <c r="R2630" s="1">
        <v>0</v>
      </c>
      <c r="S2630" s="3">
        <v>0</v>
      </c>
      <c r="T2630"/>
      <c r="U2630"/>
      <c r="V2630"/>
      <c r="W2630"/>
      <c r="X2630"/>
      <c r="Y2630"/>
      <c r="AA2630"/>
    </row>
    <row r="2631" spans="1:27" x14ac:dyDescent="0.35">
      <c r="A2631" t="s">
        <v>3834</v>
      </c>
      <c r="B2631" t="s">
        <v>110</v>
      </c>
      <c r="C2631">
        <v>0</v>
      </c>
      <c r="D2631" s="4">
        <v>2</v>
      </c>
      <c r="E2631" s="3">
        <v>0</v>
      </c>
      <c r="F2631">
        <v>0</v>
      </c>
      <c r="G2631" s="1">
        <v>0</v>
      </c>
      <c r="H2631">
        <v>0</v>
      </c>
      <c r="I2631" s="4">
        <v>0</v>
      </c>
      <c r="J2631" s="3">
        <v>0</v>
      </c>
      <c r="K2631">
        <v>0</v>
      </c>
      <c r="L2631" s="1">
        <v>0</v>
      </c>
      <c r="M2631" s="4">
        <v>-2</v>
      </c>
      <c r="N2631" s="4">
        <v>0</v>
      </c>
      <c r="O2631" t="s">
        <v>6153</v>
      </c>
      <c r="P2631">
        <v>2</v>
      </c>
      <c r="Q2631" t="s">
        <v>808</v>
      </c>
      <c r="R2631" s="1">
        <v>0</v>
      </c>
      <c r="S2631" s="3">
        <v>0</v>
      </c>
      <c r="T2631"/>
      <c r="U2631"/>
      <c r="V2631"/>
      <c r="W2631"/>
      <c r="X2631"/>
      <c r="Y2631"/>
      <c r="AA2631"/>
    </row>
    <row r="2632" spans="1:27" x14ac:dyDescent="0.35">
      <c r="A2632" t="s">
        <v>3844</v>
      </c>
      <c r="B2632" t="s">
        <v>102</v>
      </c>
      <c r="C2632">
        <v>0</v>
      </c>
      <c r="D2632" s="4">
        <v>2</v>
      </c>
      <c r="E2632" s="3">
        <v>0</v>
      </c>
      <c r="F2632">
        <v>1</v>
      </c>
      <c r="G2632" s="1">
        <v>0.5</v>
      </c>
      <c r="H2632">
        <v>0</v>
      </c>
      <c r="I2632" s="4">
        <v>0</v>
      </c>
      <c r="J2632" s="3">
        <v>0</v>
      </c>
      <c r="K2632">
        <v>0</v>
      </c>
      <c r="L2632" s="1">
        <v>0</v>
      </c>
      <c r="M2632" s="4">
        <v>-2</v>
      </c>
      <c r="N2632" s="4">
        <v>0</v>
      </c>
      <c r="O2632" t="s">
        <v>6153</v>
      </c>
      <c r="P2632">
        <v>2</v>
      </c>
      <c r="Q2632" t="s">
        <v>808</v>
      </c>
      <c r="R2632" s="1">
        <v>0</v>
      </c>
      <c r="S2632" s="3">
        <v>0</v>
      </c>
      <c r="T2632"/>
      <c r="U2632"/>
      <c r="V2632"/>
      <c r="W2632"/>
      <c r="X2632"/>
      <c r="Y2632"/>
      <c r="AA2632"/>
    </row>
    <row r="2633" spans="1:27" x14ac:dyDescent="0.35">
      <c r="A2633" t="s">
        <v>3846</v>
      </c>
      <c r="B2633" t="s">
        <v>86</v>
      </c>
      <c r="C2633">
        <v>0</v>
      </c>
      <c r="D2633" s="4">
        <v>2</v>
      </c>
      <c r="E2633" s="3">
        <v>0</v>
      </c>
      <c r="F2633">
        <v>2</v>
      </c>
      <c r="G2633" s="1">
        <v>1</v>
      </c>
      <c r="H2633">
        <v>0</v>
      </c>
      <c r="I2633" s="4">
        <v>0</v>
      </c>
      <c r="J2633" s="3">
        <v>0</v>
      </c>
      <c r="K2633">
        <v>0</v>
      </c>
      <c r="L2633" s="1">
        <v>0</v>
      </c>
      <c r="M2633" s="4">
        <v>-2</v>
      </c>
      <c r="N2633" s="4">
        <v>0</v>
      </c>
      <c r="O2633" t="s">
        <v>6153</v>
      </c>
      <c r="P2633">
        <v>2</v>
      </c>
      <c r="Q2633" t="s">
        <v>808</v>
      </c>
      <c r="R2633" s="1">
        <v>0</v>
      </c>
      <c r="S2633" s="3">
        <v>0</v>
      </c>
      <c r="T2633"/>
      <c r="U2633"/>
      <c r="V2633"/>
      <c r="W2633"/>
      <c r="X2633"/>
      <c r="Y2633"/>
      <c r="AA2633"/>
    </row>
    <row r="2634" spans="1:27" x14ac:dyDescent="0.35">
      <c r="A2634" t="s">
        <v>3847</v>
      </c>
      <c r="B2634" t="s">
        <v>125</v>
      </c>
      <c r="C2634">
        <v>0</v>
      </c>
      <c r="D2634" s="4">
        <v>2</v>
      </c>
      <c r="E2634" s="3">
        <v>0</v>
      </c>
      <c r="F2634">
        <v>0</v>
      </c>
      <c r="G2634" s="1">
        <v>0</v>
      </c>
      <c r="H2634">
        <v>0</v>
      </c>
      <c r="I2634" s="4">
        <v>0</v>
      </c>
      <c r="J2634" s="3">
        <v>0</v>
      </c>
      <c r="K2634">
        <v>0</v>
      </c>
      <c r="L2634" s="1">
        <v>0</v>
      </c>
      <c r="M2634" s="4">
        <v>-2</v>
      </c>
      <c r="N2634" s="4">
        <v>0</v>
      </c>
      <c r="O2634" t="s">
        <v>6153</v>
      </c>
      <c r="P2634">
        <v>2</v>
      </c>
      <c r="Q2634" t="s">
        <v>808</v>
      </c>
      <c r="R2634" s="1">
        <v>0</v>
      </c>
      <c r="S2634" s="3">
        <v>0</v>
      </c>
      <c r="T2634"/>
      <c r="U2634"/>
      <c r="V2634"/>
      <c r="W2634"/>
      <c r="X2634"/>
      <c r="Y2634"/>
      <c r="AA2634"/>
    </row>
    <row r="2635" spans="1:27" x14ac:dyDescent="0.35">
      <c r="A2635" t="s">
        <v>3852</v>
      </c>
      <c r="B2635" t="s">
        <v>385</v>
      </c>
      <c r="C2635">
        <v>0</v>
      </c>
      <c r="D2635" s="4">
        <v>2</v>
      </c>
      <c r="E2635" s="3">
        <v>0</v>
      </c>
      <c r="F2635">
        <v>0</v>
      </c>
      <c r="G2635" s="1">
        <v>0</v>
      </c>
      <c r="H2635">
        <v>0</v>
      </c>
      <c r="I2635" s="4">
        <v>0</v>
      </c>
      <c r="J2635" s="3">
        <v>0</v>
      </c>
      <c r="K2635">
        <v>0</v>
      </c>
      <c r="L2635" s="1">
        <v>0</v>
      </c>
      <c r="M2635" s="4">
        <v>-2</v>
      </c>
      <c r="N2635" s="4">
        <v>0</v>
      </c>
      <c r="O2635" t="s">
        <v>6153</v>
      </c>
      <c r="P2635">
        <v>2</v>
      </c>
      <c r="Q2635" t="s">
        <v>808</v>
      </c>
      <c r="R2635" s="1">
        <v>0</v>
      </c>
      <c r="S2635" s="3">
        <v>0</v>
      </c>
      <c r="T2635"/>
      <c r="U2635"/>
      <c r="V2635"/>
      <c r="W2635"/>
      <c r="X2635"/>
      <c r="Y2635"/>
      <c r="AA2635"/>
    </row>
    <row r="2636" spans="1:27" x14ac:dyDescent="0.35">
      <c r="A2636" t="s">
        <v>3855</v>
      </c>
      <c r="B2636" t="s">
        <v>352</v>
      </c>
      <c r="C2636">
        <v>0</v>
      </c>
      <c r="D2636" s="4">
        <v>2</v>
      </c>
      <c r="E2636" s="3">
        <v>0</v>
      </c>
      <c r="F2636">
        <v>2</v>
      </c>
      <c r="G2636" s="1">
        <v>1</v>
      </c>
      <c r="H2636">
        <v>0</v>
      </c>
      <c r="I2636" s="4">
        <v>0</v>
      </c>
      <c r="J2636" s="3">
        <v>0</v>
      </c>
      <c r="K2636">
        <v>0</v>
      </c>
      <c r="L2636" s="1">
        <v>0</v>
      </c>
      <c r="M2636" s="4">
        <v>-2</v>
      </c>
      <c r="N2636" s="4">
        <v>0</v>
      </c>
      <c r="O2636" t="s">
        <v>6153</v>
      </c>
      <c r="P2636">
        <v>2</v>
      </c>
      <c r="Q2636" t="s">
        <v>808</v>
      </c>
      <c r="R2636" s="1">
        <v>0</v>
      </c>
      <c r="S2636" s="3">
        <v>0</v>
      </c>
      <c r="T2636"/>
      <c r="U2636"/>
      <c r="V2636"/>
      <c r="W2636"/>
      <c r="X2636"/>
      <c r="Y2636"/>
      <c r="AA2636"/>
    </row>
    <row r="2637" spans="1:27" x14ac:dyDescent="0.35">
      <c r="A2637" t="s">
        <v>3860</v>
      </c>
      <c r="B2637" t="s">
        <v>385</v>
      </c>
      <c r="C2637">
        <v>0</v>
      </c>
      <c r="D2637" s="4">
        <v>2</v>
      </c>
      <c r="E2637" s="3">
        <v>0</v>
      </c>
      <c r="F2637">
        <v>2</v>
      </c>
      <c r="G2637" s="1">
        <v>1</v>
      </c>
      <c r="H2637">
        <v>0</v>
      </c>
      <c r="I2637" s="4">
        <v>0</v>
      </c>
      <c r="J2637" s="3">
        <v>0</v>
      </c>
      <c r="K2637">
        <v>0</v>
      </c>
      <c r="L2637" s="1">
        <v>0</v>
      </c>
      <c r="M2637" s="4">
        <v>-2</v>
      </c>
      <c r="N2637" s="4">
        <v>0</v>
      </c>
      <c r="O2637" t="s">
        <v>6153</v>
      </c>
      <c r="P2637">
        <v>2</v>
      </c>
      <c r="Q2637" t="s">
        <v>808</v>
      </c>
      <c r="R2637" s="1">
        <v>0</v>
      </c>
      <c r="S2637" s="3">
        <v>0</v>
      </c>
      <c r="T2637"/>
      <c r="U2637"/>
      <c r="V2637"/>
      <c r="W2637"/>
      <c r="X2637"/>
      <c r="Y2637"/>
      <c r="AA2637"/>
    </row>
    <row r="2638" spans="1:27" x14ac:dyDescent="0.35">
      <c r="A2638" t="s">
        <v>3863</v>
      </c>
      <c r="B2638" t="s">
        <v>352</v>
      </c>
      <c r="C2638">
        <v>0</v>
      </c>
      <c r="D2638" s="4">
        <v>2</v>
      </c>
      <c r="E2638" s="3">
        <v>0</v>
      </c>
      <c r="F2638">
        <v>0</v>
      </c>
      <c r="G2638" s="1">
        <v>0</v>
      </c>
      <c r="H2638">
        <v>0</v>
      </c>
      <c r="I2638" s="4">
        <v>0</v>
      </c>
      <c r="J2638" s="3">
        <v>0</v>
      </c>
      <c r="K2638">
        <v>0</v>
      </c>
      <c r="L2638" s="1">
        <v>0</v>
      </c>
      <c r="M2638" s="4">
        <v>-2</v>
      </c>
      <c r="N2638" s="4">
        <v>0</v>
      </c>
      <c r="O2638" t="s">
        <v>6153</v>
      </c>
      <c r="P2638">
        <v>2</v>
      </c>
      <c r="Q2638" t="s">
        <v>808</v>
      </c>
      <c r="R2638" s="1">
        <v>0</v>
      </c>
      <c r="S2638" s="3">
        <v>0</v>
      </c>
      <c r="T2638"/>
      <c r="U2638"/>
      <c r="V2638"/>
      <c r="W2638"/>
      <c r="X2638"/>
      <c r="Y2638"/>
      <c r="AA2638"/>
    </row>
    <row r="2639" spans="1:27" x14ac:dyDescent="0.35">
      <c r="A2639" t="s">
        <v>3872</v>
      </c>
      <c r="B2639" t="s">
        <v>332</v>
      </c>
      <c r="C2639">
        <v>0</v>
      </c>
      <c r="D2639" s="4">
        <v>2</v>
      </c>
      <c r="E2639" s="3">
        <v>0</v>
      </c>
      <c r="F2639">
        <v>0</v>
      </c>
      <c r="G2639" s="1">
        <v>0</v>
      </c>
      <c r="H2639">
        <v>0</v>
      </c>
      <c r="I2639" s="4">
        <v>0</v>
      </c>
      <c r="J2639" s="3">
        <v>0</v>
      </c>
      <c r="K2639">
        <v>0</v>
      </c>
      <c r="L2639" s="1">
        <v>0</v>
      </c>
      <c r="M2639" s="4">
        <v>-2</v>
      </c>
      <c r="N2639" s="4">
        <v>0</v>
      </c>
      <c r="O2639" t="s">
        <v>6153</v>
      </c>
      <c r="P2639">
        <v>2</v>
      </c>
      <c r="Q2639" t="s">
        <v>808</v>
      </c>
      <c r="R2639" s="1">
        <v>0</v>
      </c>
      <c r="S2639" s="3">
        <v>0</v>
      </c>
      <c r="T2639"/>
      <c r="U2639"/>
      <c r="V2639"/>
      <c r="W2639"/>
      <c r="X2639"/>
      <c r="Y2639"/>
      <c r="AA2639"/>
    </row>
    <row r="2640" spans="1:27" x14ac:dyDescent="0.35">
      <c r="A2640" t="s">
        <v>3873</v>
      </c>
      <c r="B2640" t="s">
        <v>125</v>
      </c>
      <c r="C2640">
        <v>0</v>
      </c>
      <c r="D2640" s="4">
        <v>2</v>
      </c>
      <c r="E2640" s="3">
        <v>0</v>
      </c>
      <c r="F2640">
        <v>2</v>
      </c>
      <c r="G2640" s="1">
        <v>1</v>
      </c>
      <c r="H2640">
        <v>0</v>
      </c>
      <c r="I2640" s="4">
        <v>0</v>
      </c>
      <c r="J2640" s="3">
        <v>0</v>
      </c>
      <c r="K2640">
        <v>0</v>
      </c>
      <c r="L2640" s="1">
        <v>0</v>
      </c>
      <c r="M2640" s="4">
        <v>-2</v>
      </c>
      <c r="N2640" s="4">
        <v>0</v>
      </c>
      <c r="O2640" t="s">
        <v>6153</v>
      </c>
      <c r="P2640">
        <v>2</v>
      </c>
      <c r="Q2640" t="s">
        <v>808</v>
      </c>
      <c r="R2640" s="1">
        <v>0</v>
      </c>
      <c r="S2640" s="3">
        <v>0</v>
      </c>
      <c r="T2640"/>
      <c r="U2640"/>
      <c r="V2640"/>
      <c r="W2640"/>
      <c r="X2640"/>
      <c r="Y2640"/>
      <c r="AA2640"/>
    </row>
    <row r="2641" spans="1:27" x14ac:dyDescent="0.35">
      <c r="A2641" t="s">
        <v>3535</v>
      </c>
      <c r="B2641" t="s">
        <v>112</v>
      </c>
      <c r="C2641">
        <v>0</v>
      </c>
      <c r="D2641" s="4">
        <v>2</v>
      </c>
      <c r="E2641" s="3">
        <v>0</v>
      </c>
      <c r="F2641">
        <v>1</v>
      </c>
      <c r="G2641" s="1">
        <v>0.5</v>
      </c>
      <c r="H2641">
        <v>0</v>
      </c>
      <c r="I2641" s="4">
        <v>0</v>
      </c>
      <c r="J2641" s="3">
        <v>0</v>
      </c>
      <c r="K2641">
        <v>0</v>
      </c>
      <c r="L2641" s="1">
        <v>0</v>
      </c>
      <c r="M2641" s="4">
        <v>-2</v>
      </c>
      <c r="N2641" s="4">
        <v>0</v>
      </c>
      <c r="O2641" t="s">
        <v>6153</v>
      </c>
      <c r="P2641">
        <v>2</v>
      </c>
      <c r="Q2641" t="s">
        <v>808</v>
      </c>
      <c r="R2641" s="1">
        <v>0</v>
      </c>
      <c r="S2641" s="3">
        <v>0</v>
      </c>
      <c r="T2641"/>
      <c r="U2641"/>
      <c r="V2641"/>
      <c r="W2641"/>
      <c r="X2641"/>
      <c r="Y2641"/>
      <c r="AA2641"/>
    </row>
    <row r="2642" spans="1:27" x14ac:dyDescent="0.35">
      <c r="A2642" t="s">
        <v>3878</v>
      </c>
      <c r="B2642" t="s">
        <v>661</v>
      </c>
      <c r="C2642">
        <v>0</v>
      </c>
      <c r="D2642" s="4">
        <v>2</v>
      </c>
      <c r="E2642" s="3">
        <v>0</v>
      </c>
      <c r="F2642">
        <v>1</v>
      </c>
      <c r="G2642" s="1">
        <v>0.5</v>
      </c>
      <c r="H2642">
        <v>0</v>
      </c>
      <c r="I2642" s="4">
        <v>0</v>
      </c>
      <c r="J2642" s="3">
        <v>0</v>
      </c>
      <c r="K2642">
        <v>0</v>
      </c>
      <c r="L2642" s="1">
        <v>0</v>
      </c>
      <c r="M2642" s="4">
        <v>-2</v>
      </c>
      <c r="N2642" s="4">
        <v>0</v>
      </c>
      <c r="O2642" t="s">
        <v>6153</v>
      </c>
      <c r="P2642">
        <v>2</v>
      </c>
      <c r="Q2642" t="s">
        <v>808</v>
      </c>
      <c r="R2642" s="1">
        <v>0</v>
      </c>
      <c r="S2642" s="3">
        <v>0</v>
      </c>
      <c r="T2642"/>
      <c r="U2642"/>
      <c r="V2642"/>
      <c r="W2642"/>
      <c r="X2642"/>
      <c r="Y2642"/>
      <c r="AA2642"/>
    </row>
    <row r="2643" spans="1:27" x14ac:dyDescent="0.35">
      <c r="A2643" t="s">
        <v>3881</v>
      </c>
      <c r="B2643" t="s">
        <v>111</v>
      </c>
      <c r="C2643">
        <v>0</v>
      </c>
      <c r="D2643" s="4">
        <v>2</v>
      </c>
      <c r="E2643" s="3">
        <v>0</v>
      </c>
      <c r="F2643">
        <v>1</v>
      </c>
      <c r="G2643" s="1">
        <v>0.5</v>
      </c>
      <c r="H2643">
        <v>0</v>
      </c>
      <c r="I2643" s="4">
        <v>0</v>
      </c>
      <c r="J2643" s="3">
        <v>0</v>
      </c>
      <c r="K2643">
        <v>0</v>
      </c>
      <c r="L2643" s="1">
        <v>0</v>
      </c>
      <c r="M2643" s="4">
        <v>-2</v>
      </c>
      <c r="N2643" s="4">
        <v>0</v>
      </c>
      <c r="O2643" t="s">
        <v>6153</v>
      </c>
      <c r="P2643">
        <v>2</v>
      </c>
      <c r="Q2643" t="s">
        <v>808</v>
      </c>
      <c r="R2643" s="1">
        <v>0</v>
      </c>
      <c r="S2643" s="3">
        <v>0</v>
      </c>
      <c r="T2643"/>
      <c r="U2643"/>
      <c r="V2643"/>
      <c r="W2643"/>
      <c r="X2643"/>
      <c r="Y2643"/>
      <c r="AA2643"/>
    </row>
    <row r="2644" spans="1:27" x14ac:dyDescent="0.35">
      <c r="A2644" t="s">
        <v>3885</v>
      </c>
      <c r="B2644" t="s">
        <v>617</v>
      </c>
      <c r="C2644">
        <v>0</v>
      </c>
      <c r="D2644" s="4">
        <v>2</v>
      </c>
      <c r="E2644" s="3">
        <v>0</v>
      </c>
      <c r="F2644">
        <v>0</v>
      </c>
      <c r="G2644" s="1">
        <v>0</v>
      </c>
      <c r="H2644">
        <v>0</v>
      </c>
      <c r="I2644" s="4">
        <v>0</v>
      </c>
      <c r="J2644" s="3">
        <v>0</v>
      </c>
      <c r="K2644">
        <v>0</v>
      </c>
      <c r="L2644" s="1">
        <v>0</v>
      </c>
      <c r="M2644" s="4">
        <v>-2</v>
      </c>
      <c r="N2644" s="4">
        <v>0</v>
      </c>
      <c r="O2644" t="s">
        <v>6153</v>
      </c>
      <c r="P2644">
        <v>2</v>
      </c>
      <c r="Q2644" t="s">
        <v>808</v>
      </c>
      <c r="R2644" s="1">
        <v>0</v>
      </c>
      <c r="S2644" s="3">
        <v>0</v>
      </c>
      <c r="T2644"/>
      <c r="U2644"/>
      <c r="V2644"/>
      <c r="W2644"/>
      <c r="X2644"/>
      <c r="Y2644"/>
      <c r="AA2644"/>
    </row>
    <row r="2645" spans="1:27" x14ac:dyDescent="0.35">
      <c r="A2645" t="s">
        <v>3888</v>
      </c>
      <c r="B2645" t="s">
        <v>294</v>
      </c>
      <c r="C2645">
        <v>0</v>
      </c>
      <c r="D2645" s="4">
        <v>2</v>
      </c>
      <c r="E2645" s="3">
        <v>0</v>
      </c>
      <c r="F2645">
        <v>1</v>
      </c>
      <c r="G2645" s="1">
        <v>0.5</v>
      </c>
      <c r="H2645">
        <v>0</v>
      </c>
      <c r="I2645" s="4">
        <v>0</v>
      </c>
      <c r="J2645" s="3">
        <v>0</v>
      </c>
      <c r="K2645">
        <v>0</v>
      </c>
      <c r="L2645" s="1">
        <v>0</v>
      </c>
      <c r="M2645" s="4">
        <v>-2</v>
      </c>
      <c r="N2645" s="4">
        <v>0</v>
      </c>
      <c r="O2645" t="s">
        <v>6153</v>
      </c>
      <c r="P2645">
        <v>2</v>
      </c>
      <c r="Q2645" t="s">
        <v>808</v>
      </c>
      <c r="R2645" s="1">
        <v>0</v>
      </c>
      <c r="S2645" s="3">
        <v>0</v>
      </c>
      <c r="T2645"/>
      <c r="U2645"/>
      <c r="V2645"/>
      <c r="W2645"/>
      <c r="X2645"/>
      <c r="Y2645"/>
      <c r="AA2645"/>
    </row>
    <row r="2646" spans="1:27" x14ac:dyDescent="0.35">
      <c r="A2646" t="s">
        <v>3899</v>
      </c>
      <c r="B2646" t="s">
        <v>238</v>
      </c>
      <c r="C2646">
        <v>0</v>
      </c>
      <c r="D2646" s="4">
        <v>2</v>
      </c>
      <c r="E2646" s="3">
        <v>0</v>
      </c>
      <c r="F2646">
        <v>1</v>
      </c>
      <c r="G2646" s="1">
        <v>0.5</v>
      </c>
      <c r="H2646">
        <v>0</v>
      </c>
      <c r="I2646" s="4">
        <v>0</v>
      </c>
      <c r="J2646" s="3">
        <v>0</v>
      </c>
      <c r="K2646">
        <v>0</v>
      </c>
      <c r="L2646" s="1">
        <v>0</v>
      </c>
      <c r="M2646" s="4">
        <v>-2</v>
      </c>
      <c r="N2646" s="4">
        <v>0</v>
      </c>
      <c r="O2646" t="s">
        <v>6153</v>
      </c>
      <c r="P2646">
        <v>2</v>
      </c>
      <c r="Q2646" t="s">
        <v>808</v>
      </c>
      <c r="R2646" s="1">
        <v>0</v>
      </c>
      <c r="S2646" s="3">
        <v>0</v>
      </c>
      <c r="T2646"/>
      <c r="U2646"/>
      <c r="V2646"/>
      <c r="W2646"/>
      <c r="X2646"/>
      <c r="Y2646"/>
      <c r="AA2646"/>
    </row>
    <row r="2647" spans="1:27" x14ac:dyDescent="0.35">
      <c r="A2647" t="s">
        <v>3901</v>
      </c>
      <c r="B2647" t="s">
        <v>86</v>
      </c>
      <c r="C2647">
        <v>0</v>
      </c>
      <c r="D2647" s="4">
        <v>2</v>
      </c>
      <c r="E2647" s="3">
        <v>0</v>
      </c>
      <c r="F2647">
        <v>2</v>
      </c>
      <c r="G2647" s="1">
        <v>1</v>
      </c>
      <c r="H2647">
        <v>0</v>
      </c>
      <c r="I2647" s="4">
        <v>0</v>
      </c>
      <c r="J2647" s="3">
        <v>0</v>
      </c>
      <c r="K2647">
        <v>0</v>
      </c>
      <c r="L2647" s="1">
        <v>0</v>
      </c>
      <c r="M2647" s="4">
        <v>-2</v>
      </c>
      <c r="N2647" s="4">
        <v>0</v>
      </c>
      <c r="O2647" t="s">
        <v>6153</v>
      </c>
      <c r="P2647">
        <v>2</v>
      </c>
      <c r="Q2647" t="s">
        <v>808</v>
      </c>
      <c r="R2647" s="1">
        <v>0</v>
      </c>
      <c r="S2647" s="3">
        <v>0</v>
      </c>
      <c r="T2647"/>
      <c r="U2647"/>
      <c r="V2647"/>
      <c r="W2647"/>
      <c r="X2647"/>
      <c r="Y2647"/>
      <c r="AA2647"/>
    </row>
    <row r="2648" spans="1:27" x14ac:dyDescent="0.35">
      <c r="A2648" t="s">
        <v>3906</v>
      </c>
      <c r="B2648" t="s">
        <v>264</v>
      </c>
      <c r="C2648">
        <v>0</v>
      </c>
      <c r="D2648" s="4">
        <v>2</v>
      </c>
      <c r="E2648" s="3">
        <v>0</v>
      </c>
      <c r="F2648">
        <v>2</v>
      </c>
      <c r="G2648" s="1">
        <v>1</v>
      </c>
      <c r="H2648">
        <v>0</v>
      </c>
      <c r="I2648" s="4">
        <v>0</v>
      </c>
      <c r="J2648" s="3">
        <v>0</v>
      </c>
      <c r="K2648">
        <v>0</v>
      </c>
      <c r="L2648" s="1">
        <v>0</v>
      </c>
      <c r="M2648" s="4">
        <v>-2</v>
      </c>
      <c r="N2648" s="4">
        <v>0</v>
      </c>
      <c r="O2648" t="s">
        <v>6153</v>
      </c>
      <c r="P2648">
        <v>2</v>
      </c>
      <c r="Q2648" t="s">
        <v>808</v>
      </c>
      <c r="R2648" s="1">
        <v>0</v>
      </c>
      <c r="S2648" s="3">
        <v>0</v>
      </c>
      <c r="T2648"/>
      <c r="U2648"/>
      <c r="V2648"/>
      <c r="W2648"/>
      <c r="X2648"/>
      <c r="Y2648"/>
      <c r="AA2648"/>
    </row>
    <row r="2649" spans="1:27" x14ac:dyDescent="0.35">
      <c r="A2649" t="s">
        <v>3914</v>
      </c>
      <c r="B2649" t="s">
        <v>181</v>
      </c>
      <c r="C2649">
        <v>0</v>
      </c>
      <c r="D2649" s="4">
        <v>2</v>
      </c>
      <c r="E2649" s="3">
        <v>0</v>
      </c>
      <c r="F2649">
        <v>2</v>
      </c>
      <c r="G2649" s="1">
        <v>1</v>
      </c>
      <c r="H2649">
        <v>0</v>
      </c>
      <c r="I2649" s="4">
        <v>0</v>
      </c>
      <c r="J2649" s="3">
        <v>0</v>
      </c>
      <c r="K2649">
        <v>0</v>
      </c>
      <c r="L2649" s="1">
        <v>0</v>
      </c>
      <c r="M2649" s="4">
        <v>-2</v>
      </c>
      <c r="N2649" s="4">
        <v>0</v>
      </c>
      <c r="O2649" t="s">
        <v>6153</v>
      </c>
      <c r="P2649">
        <v>2</v>
      </c>
      <c r="Q2649" t="s">
        <v>808</v>
      </c>
      <c r="R2649" s="1">
        <v>0</v>
      </c>
      <c r="S2649" s="3">
        <v>0</v>
      </c>
      <c r="T2649"/>
      <c r="U2649"/>
      <c r="V2649"/>
      <c r="W2649"/>
      <c r="X2649"/>
      <c r="Y2649"/>
      <c r="AA2649"/>
    </row>
    <row r="2650" spans="1:27" x14ac:dyDescent="0.35">
      <c r="A2650" t="s">
        <v>3922</v>
      </c>
      <c r="B2650" t="s">
        <v>352</v>
      </c>
      <c r="C2650">
        <v>0</v>
      </c>
      <c r="D2650" s="4">
        <v>2</v>
      </c>
      <c r="E2650" s="3">
        <v>0</v>
      </c>
      <c r="F2650">
        <v>1</v>
      </c>
      <c r="G2650" s="1">
        <v>0.5</v>
      </c>
      <c r="H2650">
        <v>0</v>
      </c>
      <c r="I2650" s="4">
        <v>0</v>
      </c>
      <c r="J2650" s="3">
        <v>0</v>
      </c>
      <c r="K2650">
        <v>0</v>
      </c>
      <c r="L2650" s="1">
        <v>0</v>
      </c>
      <c r="M2650" s="4">
        <v>-2</v>
      </c>
      <c r="N2650" s="4">
        <v>0</v>
      </c>
      <c r="O2650" t="s">
        <v>6153</v>
      </c>
      <c r="P2650">
        <v>2</v>
      </c>
      <c r="Q2650" t="s">
        <v>808</v>
      </c>
      <c r="R2650" s="1">
        <v>0</v>
      </c>
      <c r="S2650" s="3">
        <v>0</v>
      </c>
      <c r="T2650"/>
      <c r="U2650"/>
      <c r="V2650"/>
      <c r="W2650"/>
      <c r="X2650"/>
      <c r="Y2650"/>
      <c r="AA2650"/>
    </row>
    <row r="2651" spans="1:27" x14ac:dyDescent="0.35">
      <c r="A2651" t="s">
        <v>3925</v>
      </c>
      <c r="B2651" t="s">
        <v>231</v>
      </c>
      <c r="C2651">
        <v>0</v>
      </c>
      <c r="D2651" s="4">
        <v>2</v>
      </c>
      <c r="E2651" s="3">
        <v>0</v>
      </c>
      <c r="F2651">
        <v>1</v>
      </c>
      <c r="G2651" s="1">
        <v>0.5</v>
      </c>
      <c r="H2651">
        <v>0</v>
      </c>
      <c r="I2651" s="4">
        <v>0</v>
      </c>
      <c r="J2651" s="3">
        <v>0</v>
      </c>
      <c r="K2651">
        <v>0</v>
      </c>
      <c r="L2651" s="1">
        <v>0</v>
      </c>
      <c r="M2651" s="4">
        <v>-2</v>
      </c>
      <c r="N2651" s="4">
        <v>0</v>
      </c>
      <c r="O2651" t="s">
        <v>6153</v>
      </c>
      <c r="P2651">
        <v>2</v>
      </c>
      <c r="Q2651" t="s">
        <v>808</v>
      </c>
      <c r="R2651" s="1">
        <v>0</v>
      </c>
      <c r="S2651" s="3">
        <v>0</v>
      </c>
      <c r="T2651"/>
      <c r="U2651"/>
      <c r="V2651"/>
      <c r="W2651"/>
      <c r="X2651"/>
      <c r="Y2651"/>
      <c r="AA2651"/>
    </row>
    <row r="2652" spans="1:27" x14ac:dyDescent="0.35">
      <c r="A2652" t="s">
        <v>3930</v>
      </c>
      <c r="B2652" t="s">
        <v>352</v>
      </c>
      <c r="C2652">
        <v>2</v>
      </c>
      <c r="D2652" s="4">
        <v>2</v>
      </c>
      <c r="E2652" s="3">
        <v>1</v>
      </c>
      <c r="F2652">
        <v>1</v>
      </c>
      <c r="G2652" s="1">
        <v>0.5</v>
      </c>
      <c r="H2652">
        <v>1</v>
      </c>
      <c r="I2652" s="4">
        <v>1</v>
      </c>
      <c r="J2652" s="3">
        <v>1</v>
      </c>
      <c r="K2652">
        <v>0</v>
      </c>
      <c r="L2652" s="1">
        <v>0</v>
      </c>
      <c r="M2652" s="4">
        <v>0</v>
      </c>
      <c r="N2652" s="4">
        <v>0</v>
      </c>
      <c r="O2652" t="s">
        <v>6153</v>
      </c>
      <c r="P2652">
        <v>0</v>
      </c>
      <c r="Q2652" t="s">
        <v>808</v>
      </c>
      <c r="R2652" s="1">
        <v>0</v>
      </c>
      <c r="S2652" s="3">
        <v>0</v>
      </c>
      <c r="T2652"/>
      <c r="U2652"/>
      <c r="V2652"/>
      <c r="W2652"/>
      <c r="X2652"/>
      <c r="Y2652"/>
      <c r="AA2652"/>
    </row>
    <row r="2653" spans="1:27" x14ac:dyDescent="0.35">
      <c r="A2653" t="s">
        <v>3933</v>
      </c>
      <c r="B2653" t="s">
        <v>184</v>
      </c>
      <c r="C2653">
        <v>0</v>
      </c>
      <c r="D2653" s="4">
        <v>2</v>
      </c>
      <c r="E2653" s="3">
        <v>0</v>
      </c>
      <c r="F2653">
        <v>1</v>
      </c>
      <c r="G2653" s="1">
        <v>0.5</v>
      </c>
      <c r="H2653">
        <v>0</v>
      </c>
      <c r="I2653" s="4">
        <v>0</v>
      </c>
      <c r="J2653" s="3">
        <v>0</v>
      </c>
      <c r="K2653">
        <v>0</v>
      </c>
      <c r="L2653" s="1">
        <v>0</v>
      </c>
      <c r="M2653" s="4">
        <v>-2</v>
      </c>
      <c r="N2653" s="4">
        <v>0</v>
      </c>
      <c r="O2653" t="s">
        <v>6153</v>
      </c>
      <c r="P2653">
        <v>2</v>
      </c>
      <c r="Q2653" t="s">
        <v>808</v>
      </c>
      <c r="R2653" s="1">
        <v>0</v>
      </c>
      <c r="S2653" s="3">
        <v>0</v>
      </c>
      <c r="T2653"/>
      <c r="U2653"/>
      <c r="V2653"/>
      <c r="W2653"/>
      <c r="X2653"/>
      <c r="Y2653"/>
      <c r="AA2653"/>
    </row>
    <row r="2654" spans="1:27" x14ac:dyDescent="0.35">
      <c r="A2654" t="s">
        <v>3938</v>
      </c>
      <c r="B2654" t="s">
        <v>102</v>
      </c>
      <c r="C2654">
        <v>2</v>
      </c>
      <c r="D2654" s="4">
        <v>2</v>
      </c>
      <c r="E2654" s="3">
        <v>1</v>
      </c>
      <c r="F2654">
        <v>1</v>
      </c>
      <c r="G2654" s="1">
        <v>0.5</v>
      </c>
      <c r="H2654">
        <v>2</v>
      </c>
      <c r="I2654" s="4">
        <v>2</v>
      </c>
      <c r="J2654" s="3">
        <v>1</v>
      </c>
      <c r="K2654">
        <v>1</v>
      </c>
      <c r="L2654" s="1">
        <v>0.5</v>
      </c>
      <c r="M2654" s="4">
        <v>0</v>
      </c>
      <c r="N2654" s="4">
        <v>0</v>
      </c>
      <c r="O2654" t="s">
        <v>6153</v>
      </c>
      <c r="P2654">
        <v>0</v>
      </c>
      <c r="Q2654" t="s">
        <v>808</v>
      </c>
      <c r="R2654" s="1">
        <v>0</v>
      </c>
      <c r="S2654" s="3">
        <v>0</v>
      </c>
      <c r="T2654"/>
      <c r="U2654"/>
      <c r="V2654"/>
      <c r="W2654"/>
      <c r="X2654"/>
      <c r="Y2654"/>
      <c r="AA2654"/>
    </row>
    <row r="2655" spans="1:27" x14ac:dyDescent="0.35">
      <c r="A2655" t="s">
        <v>3960</v>
      </c>
      <c r="B2655" t="s">
        <v>99</v>
      </c>
      <c r="C2655">
        <v>0</v>
      </c>
      <c r="D2655" s="4">
        <v>2</v>
      </c>
      <c r="E2655" s="3">
        <v>0</v>
      </c>
      <c r="F2655">
        <v>1</v>
      </c>
      <c r="G2655" s="1">
        <v>0.5</v>
      </c>
      <c r="H2655">
        <v>0</v>
      </c>
      <c r="I2655" s="4">
        <v>0</v>
      </c>
      <c r="J2655" s="3">
        <v>0</v>
      </c>
      <c r="K2655">
        <v>0</v>
      </c>
      <c r="L2655" s="1">
        <v>0</v>
      </c>
      <c r="M2655" s="4">
        <v>-2</v>
      </c>
      <c r="N2655" s="4">
        <v>0</v>
      </c>
      <c r="O2655" t="s">
        <v>6153</v>
      </c>
      <c r="P2655">
        <v>2</v>
      </c>
      <c r="Q2655" t="s">
        <v>808</v>
      </c>
      <c r="R2655" s="1">
        <v>0</v>
      </c>
      <c r="S2655" s="3">
        <v>0</v>
      </c>
      <c r="T2655"/>
      <c r="U2655"/>
      <c r="V2655"/>
      <c r="W2655"/>
      <c r="X2655"/>
      <c r="Y2655"/>
      <c r="AA2655"/>
    </row>
    <row r="2656" spans="1:27" x14ac:dyDescent="0.35">
      <c r="A2656" t="s">
        <v>3965</v>
      </c>
      <c r="B2656" t="s">
        <v>402</v>
      </c>
      <c r="C2656">
        <v>0</v>
      </c>
      <c r="D2656" s="4">
        <v>2</v>
      </c>
      <c r="E2656" s="3">
        <v>0</v>
      </c>
      <c r="F2656">
        <v>0</v>
      </c>
      <c r="G2656" s="1">
        <v>0</v>
      </c>
      <c r="H2656">
        <v>0</v>
      </c>
      <c r="I2656" s="4">
        <v>0</v>
      </c>
      <c r="J2656" s="3">
        <v>0</v>
      </c>
      <c r="K2656">
        <v>0</v>
      </c>
      <c r="L2656" s="1">
        <v>0</v>
      </c>
      <c r="M2656" s="4">
        <v>-2</v>
      </c>
      <c r="N2656" s="4">
        <v>0</v>
      </c>
      <c r="O2656" t="s">
        <v>6153</v>
      </c>
      <c r="P2656">
        <v>2</v>
      </c>
      <c r="Q2656" t="s">
        <v>808</v>
      </c>
      <c r="R2656" s="1">
        <v>0</v>
      </c>
      <c r="S2656" s="3">
        <v>0</v>
      </c>
      <c r="T2656"/>
      <c r="U2656"/>
      <c r="V2656"/>
      <c r="W2656"/>
      <c r="X2656"/>
      <c r="Y2656"/>
      <c r="AA2656"/>
    </row>
    <row r="2657" spans="1:27" x14ac:dyDescent="0.35">
      <c r="A2657" t="s">
        <v>3972</v>
      </c>
      <c r="B2657" t="s">
        <v>113</v>
      </c>
      <c r="C2657">
        <v>2</v>
      </c>
      <c r="D2657" s="4">
        <v>2</v>
      </c>
      <c r="E2657" s="3">
        <v>1</v>
      </c>
      <c r="F2657">
        <v>2</v>
      </c>
      <c r="G2657" s="1">
        <v>1</v>
      </c>
      <c r="H2657">
        <v>1</v>
      </c>
      <c r="I2657" s="4">
        <v>1</v>
      </c>
      <c r="J2657" s="3">
        <v>1</v>
      </c>
      <c r="K2657">
        <v>1</v>
      </c>
      <c r="L2657" s="1">
        <v>1</v>
      </c>
      <c r="M2657" s="4">
        <v>0</v>
      </c>
      <c r="N2657" s="4">
        <v>0</v>
      </c>
      <c r="O2657" t="s">
        <v>6153</v>
      </c>
      <c r="P2657">
        <v>0</v>
      </c>
      <c r="Q2657" t="s">
        <v>808</v>
      </c>
      <c r="R2657" s="1">
        <v>0</v>
      </c>
      <c r="S2657" s="3">
        <v>0</v>
      </c>
      <c r="T2657"/>
      <c r="U2657"/>
      <c r="V2657"/>
      <c r="W2657"/>
      <c r="X2657"/>
      <c r="Y2657"/>
      <c r="AA2657"/>
    </row>
    <row r="2658" spans="1:27" x14ac:dyDescent="0.35">
      <c r="A2658" t="s">
        <v>3976</v>
      </c>
      <c r="B2658" t="s">
        <v>190</v>
      </c>
      <c r="C2658">
        <v>0</v>
      </c>
      <c r="D2658" s="4">
        <v>2</v>
      </c>
      <c r="E2658" s="3">
        <v>0</v>
      </c>
      <c r="F2658">
        <v>2</v>
      </c>
      <c r="G2658" s="1">
        <v>1</v>
      </c>
      <c r="H2658">
        <v>0</v>
      </c>
      <c r="I2658" s="4">
        <v>0</v>
      </c>
      <c r="J2658" s="3">
        <v>0</v>
      </c>
      <c r="K2658">
        <v>0</v>
      </c>
      <c r="L2658" s="1">
        <v>0</v>
      </c>
      <c r="M2658" s="4">
        <v>-2</v>
      </c>
      <c r="N2658" s="4">
        <v>0</v>
      </c>
      <c r="O2658" t="s">
        <v>6153</v>
      </c>
      <c r="P2658">
        <v>2</v>
      </c>
      <c r="Q2658" t="s">
        <v>808</v>
      </c>
      <c r="R2658" s="1">
        <v>0</v>
      </c>
      <c r="S2658" s="3">
        <v>0</v>
      </c>
      <c r="T2658"/>
      <c r="U2658"/>
      <c r="V2658"/>
      <c r="W2658"/>
      <c r="X2658"/>
      <c r="Y2658"/>
      <c r="AA2658"/>
    </row>
    <row r="2659" spans="1:27" x14ac:dyDescent="0.35">
      <c r="A2659" t="s">
        <v>3985</v>
      </c>
      <c r="B2659" t="s">
        <v>373</v>
      </c>
      <c r="C2659">
        <v>0</v>
      </c>
      <c r="D2659" s="4">
        <v>2</v>
      </c>
      <c r="E2659" s="3">
        <v>0</v>
      </c>
      <c r="F2659">
        <v>2</v>
      </c>
      <c r="G2659" s="1">
        <v>1</v>
      </c>
      <c r="H2659">
        <v>0</v>
      </c>
      <c r="I2659" s="4">
        <v>0</v>
      </c>
      <c r="J2659" s="3">
        <v>0</v>
      </c>
      <c r="K2659">
        <v>0</v>
      </c>
      <c r="L2659" s="1">
        <v>0</v>
      </c>
      <c r="M2659" s="4">
        <v>-2</v>
      </c>
      <c r="N2659" s="4">
        <v>0</v>
      </c>
      <c r="O2659" t="s">
        <v>6153</v>
      </c>
      <c r="P2659">
        <v>2</v>
      </c>
      <c r="Q2659" t="s">
        <v>808</v>
      </c>
      <c r="R2659" s="1">
        <v>0</v>
      </c>
      <c r="S2659" s="3">
        <v>0</v>
      </c>
      <c r="T2659"/>
      <c r="U2659"/>
      <c r="V2659"/>
      <c r="W2659"/>
      <c r="X2659"/>
      <c r="Y2659"/>
      <c r="AA2659"/>
    </row>
    <row r="2660" spans="1:27" x14ac:dyDescent="0.35">
      <c r="A2660" t="s">
        <v>3988</v>
      </c>
      <c r="B2660" t="s">
        <v>264</v>
      </c>
      <c r="C2660">
        <v>0</v>
      </c>
      <c r="D2660" s="4">
        <v>2</v>
      </c>
      <c r="E2660" s="3">
        <v>0</v>
      </c>
      <c r="F2660">
        <v>2</v>
      </c>
      <c r="G2660" s="1">
        <v>1</v>
      </c>
      <c r="H2660">
        <v>0</v>
      </c>
      <c r="I2660" s="4">
        <v>0</v>
      </c>
      <c r="J2660" s="3">
        <v>0</v>
      </c>
      <c r="K2660">
        <v>0</v>
      </c>
      <c r="L2660" s="1">
        <v>0</v>
      </c>
      <c r="M2660" s="4">
        <v>-2</v>
      </c>
      <c r="N2660" s="4">
        <v>0</v>
      </c>
      <c r="O2660" t="s">
        <v>6153</v>
      </c>
      <c r="P2660">
        <v>2</v>
      </c>
      <c r="Q2660" t="s">
        <v>808</v>
      </c>
      <c r="R2660" s="1">
        <v>0</v>
      </c>
      <c r="S2660" s="3">
        <v>0</v>
      </c>
      <c r="T2660"/>
      <c r="U2660"/>
      <c r="V2660"/>
      <c r="W2660"/>
      <c r="X2660"/>
      <c r="Y2660"/>
      <c r="AA2660"/>
    </row>
    <row r="2661" spans="1:27" x14ac:dyDescent="0.35">
      <c r="A2661" t="s">
        <v>3992</v>
      </c>
      <c r="B2661" t="s">
        <v>184</v>
      </c>
      <c r="C2661">
        <v>0</v>
      </c>
      <c r="D2661" s="4">
        <v>2</v>
      </c>
      <c r="E2661" s="3">
        <v>0</v>
      </c>
      <c r="F2661">
        <v>2</v>
      </c>
      <c r="G2661" s="1">
        <v>1</v>
      </c>
      <c r="H2661">
        <v>0</v>
      </c>
      <c r="I2661" s="4">
        <v>0</v>
      </c>
      <c r="J2661" s="3">
        <v>0</v>
      </c>
      <c r="K2661">
        <v>0</v>
      </c>
      <c r="L2661" s="1">
        <v>0</v>
      </c>
      <c r="M2661" s="4">
        <v>-2</v>
      </c>
      <c r="N2661" s="4">
        <v>0</v>
      </c>
      <c r="O2661" t="s">
        <v>6153</v>
      </c>
      <c r="P2661">
        <v>2</v>
      </c>
      <c r="Q2661" t="s">
        <v>808</v>
      </c>
      <c r="R2661" s="1">
        <v>0</v>
      </c>
      <c r="S2661" s="3">
        <v>0</v>
      </c>
      <c r="T2661"/>
      <c r="U2661"/>
      <c r="V2661"/>
      <c r="W2661"/>
      <c r="X2661"/>
      <c r="Y2661"/>
      <c r="AA2661"/>
    </row>
    <row r="2662" spans="1:27" x14ac:dyDescent="0.35">
      <c r="A2662" t="s">
        <v>4002</v>
      </c>
      <c r="B2662" t="s">
        <v>428</v>
      </c>
      <c r="C2662">
        <v>0</v>
      </c>
      <c r="D2662" s="4">
        <v>2</v>
      </c>
      <c r="E2662" s="3">
        <v>0</v>
      </c>
      <c r="F2662">
        <v>1</v>
      </c>
      <c r="G2662" s="1">
        <v>0.5</v>
      </c>
      <c r="H2662">
        <v>0</v>
      </c>
      <c r="I2662" s="4">
        <v>0</v>
      </c>
      <c r="J2662" s="3">
        <v>0</v>
      </c>
      <c r="K2662">
        <v>0</v>
      </c>
      <c r="L2662" s="1">
        <v>0</v>
      </c>
      <c r="M2662" s="4">
        <v>-2</v>
      </c>
      <c r="N2662" s="4">
        <v>0</v>
      </c>
      <c r="O2662" t="s">
        <v>6153</v>
      </c>
      <c r="P2662">
        <v>2</v>
      </c>
      <c r="Q2662" t="s">
        <v>808</v>
      </c>
      <c r="R2662" s="1">
        <v>0</v>
      </c>
      <c r="S2662" s="3">
        <v>0</v>
      </c>
      <c r="T2662"/>
      <c r="U2662"/>
      <c r="V2662"/>
      <c r="W2662"/>
      <c r="X2662"/>
      <c r="Y2662"/>
      <c r="AA2662"/>
    </row>
    <row r="2663" spans="1:27" x14ac:dyDescent="0.35">
      <c r="A2663" t="s">
        <v>4006</v>
      </c>
      <c r="B2663" t="s">
        <v>573</v>
      </c>
      <c r="C2663">
        <v>0</v>
      </c>
      <c r="D2663" s="4">
        <v>2</v>
      </c>
      <c r="E2663" s="3">
        <v>0</v>
      </c>
      <c r="F2663">
        <v>2</v>
      </c>
      <c r="G2663" s="1">
        <v>1</v>
      </c>
      <c r="H2663">
        <v>0</v>
      </c>
      <c r="I2663" s="4">
        <v>0</v>
      </c>
      <c r="J2663" s="3">
        <v>0</v>
      </c>
      <c r="K2663">
        <v>0</v>
      </c>
      <c r="L2663" s="1">
        <v>0</v>
      </c>
      <c r="M2663" s="4">
        <v>-2</v>
      </c>
      <c r="N2663" s="4">
        <v>0</v>
      </c>
      <c r="O2663" t="s">
        <v>6153</v>
      </c>
      <c r="P2663">
        <v>2</v>
      </c>
      <c r="Q2663" t="s">
        <v>808</v>
      </c>
      <c r="R2663" s="1">
        <v>0</v>
      </c>
      <c r="S2663" s="3">
        <v>0</v>
      </c>
      <c r="T2663"/>
      <c r="U2663"/>
      <c r="V2663"/>
      <c r="W2663"/>
      <c r="X2663"/>
      <c r="Y2663"/>
      <c r="AA2663"/>
    </row>
    <row r="2664" spans="1:27" x14ac:dyDescent="0.35">
      <c r="A2664" t="s">
        <v>4009</v>
      </c>
      <c r="B2664" t="s">
        <v>351</v>
      </c>
      <c r="C2664">
        <v>2</v>
      </c>
      <c r="D2664" s="4">
        <v>2</v>
      </c>
      <c r="E2664" s="3">
        <v>1</v>
      </c>
      <c r="F2664">
        <v>1</v>
      </c>
      <c r="G2664" s="1">
        <v>0.5</v>
      </c>
      <c r="H2664">
        <v>1</v>
      </c>
      <c r="I2664" s="4">
        <v>1</v>
      </c>
      <c r="J2664" s="3">
        <v>1</v>
      </c>
      <c r="K2664">
        <v>0</v>
      </c>
      <c r="L2664" s="1">
        <v>0</v>
      </c>
      <c r="M2664" s="4">
        <v>0</v>
      </c>
      <c r="N2664" s="4">
        <v>0</v>
      </c>
      <c r="O2664" t="s">
        <v>6153</v>
      </c>
      <c r="P2664">
        <v>0</v>
      </c>
      <c r="Q2664" t="s">
        <v>808</v>
      </c>
      <c r="R2664" s="1">
        <v>0</v>
      </c>
      <c r="S2664" s="3">
        <v>0</v>
      </c>
      <c r="T2664"/>
      <c r="U2664"/>
      <c r="V2664"/>
      <c r="W2664"/>
      <c r="X2664"/>
      <c r="Y2664"/>
      <c r="AA2664"/>
    </row>
    <row r="2665" spans="1:27" x14ac:dyDescent="0.35">
      <c r="A2665" t="s">
        <v>4016</v>
      </c>
      <c r="B2665" t="s">
        <v>216</v>
      </c>
      <c r="C2665">
        <v>0</v>
      </c>
      <c r="D2665" s="4">
        <v>2</v>
      </c>
      <c r="E2665" s="3">
        <v>0</v>
      </c>
      <c r="F2665">
        <v>1</v>
      </c>
      <c r="G2665" s="1">
        <v>0.5</v>
      </c>
      <c r="H2665">
        <v>0</v>
      </c>
      <c r="I2665" s="4">
        <v>0</v>
      </c>
      <c r="J2665" s="3">
        <v>0</v>
      </c>
      <c r="K2665">
        <v>0</v>
      </c>
      <c r="L2665" s="1">
        <v>0</v>
      </c>
      <c r="M2665" s="4">
        <v>-2</v>
      </c>
      <c r="N2665" s="4">
        <v>0</v>
      </c>
      <c r="O2665" t="s">
        <v>6153</v>
      </c>
      <c r="P2665">
        <v>2</v>
      </c>
      <c r="Q2665" t="s">
        <v>808</v>
      </c>
      <c r="R2665" s="1">
        <v>0</v>
      </c>
      <c r="S2665" s="3">
        <v>0</v>
      </c>
      <c r="T2665"/>
      <c r="U2665"/>
      <c r="V2665"/>
      <c r="W2665"/>
      <c r="X2665"/>
      <c r="Y2665"/>
      <c r="AA2665"/>
    </row>
    <row r="2666" spans="1:27" x14ac:dyDescent="0.35">
      <c r="A2666" t="s">
        <v>4031</v>
      </c>
      <c r="B2666" t="s">
        <v>572</v>
      </c>
      <c r="C2666">
        <v>0</v>
      </c>
      <c r="D2666" s="4">
        <v>2</v>
      </c>
      <c r="E2666" s="3">
        <v>0</v>
      </c>
      <c r="F2666">
        <v>2</v>
      </c>
      <c r="G2666" s="1">
        <v>1</v>
      </c>
      <c r="H2666">
        <v>0</v>
      </c>
      <c r="I2666" s="4">
        <v>0</v>
      </c>
      <c r="J2666" s="3">
        <v>0</v>
      </c>
      <c r="K2666">
        <v>0</v>
      </c>
      <c r="L2666" s="1">
        <v>0</v>
      </c>
      <c r="M2666" s="4">
        <v>-2</v>
      </c>
      <c r="N2666" s="4">
        <v>0</v>
      </c>
      <c r="O2666" t="s">
        <v>6153</v>
      </c>
      <c r="P2666">
        <v>2</v>
      </c>
      <c r="Q2666" t="s">
        <v>808</v>
      </c>
      <c r="R2666" s="1">
        <v>0</v>
      </c>
      <c r="S2666" s="3">
        <v>0</v>
      </c>
      <c r="T2666"/>
      <c r="U2666"/>
      <c r="V2666"/>
      <c r="W2666"/>
      <c r="X2666"/>
      <c r="Y2666"/>
      <c r="AA2666"/>
    </row>
    <row r="2667" spans="1:27" x14ac:dyDescent="0.35">
      <c r="A2667" t="s">
        <v>4034</v>
      </c>
      <c r="B2667" t="s">
        <v>216</v>
      </c>
      <c r="C2667">
        <v>0</v>
      </c>
      <c r="D2667" s="4">
        <v>2</v>
      </c>
      <c r="E2667" s="3">
        <v>0</v>
      </c>
      <c r="F2667">
        <v>1</v>
      </c>
      <c r="G2667" s="1">
        <v>0.5</v>
      </c>
      <c r="H2667">
        <v>0</v>
      </c>
      <c r="I2667" s="4">
        <v>0</v>
      </c>
      <c r="J2667" s="3">
        <v>0</v>
      </c>
      <c r="K2667">
        <v>0</v>
      </c>
      <c r="L2667" s="1">
        <v>0</v>
      </c>
      <c r="M2667" s="4">
        <v>-2</v>
      </c>
      <c r="N2667" s="4">
        <v>0</v>
      </c>
      <c r="O2667" t="s">
        <v>6153</v>
      </c>
      <c r="P2667">
        <v>2</v>
      </c>
      <c r="Q2667" t="s">
        <v>808</v>
      </c>
      <c r="R2667" s="1">
        <v>0</v>
      </c>
      <c r="S2667" s="3">
        <v>0</v>
      </c>
      <c r="T2667"/>
      <c r="U2667"/>
      <c r="V2667"/>
      <c r="W2667"/>
      <c r="X2667"/>
      <c r="Y2667"/>
      <c r="AA2667"/>
    </row>
    <row r="2668" spans="1:27" x14ac:dyDescent="0.35">
      <c r="A2668" t="s">
        <v>4040</v>
      </c>
      <c r="B2668" t="s">
        <v>151</v>
      </c>
      <c r="C2668">
        <v>0</v>
      </c>
      <c r="D2668" s="4">
        <v>2</v>
      </c>
      <c r="E2668" s="3">
        <v>0</v>
      </c>
      <c r="F2668">
        <v>0</v>
      </c>
      <c r="G2668" s="1">
        <v>0</v>
      </c>
      <c r="H2668">
        <v>0</v>
      </c>
      <c r="I2668" s="4">
        <v>0</v>
      </c>
      <c r="J2668" s="3">
        <v>0</v>
      </c>
      <c r="K2668">
        <v>0</v>
      </c>
      <c r="L2668" s="1">
        <v>0</v>
      </c>
      <c r="M2668" s="4">
        <v>-2</v>
      </c>
      <c r="N2668" s="4">
        <v>0</v>
      </c>
      <c r="O2668" t="s">
        <v>6153</v>
      </c>
      <c r="P2668">
        <v>2</v>
      </c>
      <c r="Q2668" t="s">
        <v>808</v>
      </c>
      <c r="R2668" s="1">
        <v>0</v>
      </c>
      <c r="S2668" s="3">
        <v>0</v>
      </c>
      <c r="T2668"/>
      <c r="U2668"/>
      <c r="V2668"/>
      <c r="W2668"/>
      <c r="X2668"/>
      <c r="Y2668"/>
      <c r="AA2668"/>
    </row>
    <row r="2669" spans="1:27" x14ac:dyDescent="0.35">
      <c r="A2669" t="s">
        <v>4044</v>
      </c>
      <c r="B2669" t="s">
        <v>584</v>
      </c>
      <c r="C2669">
        <v>0</v>
      </c>
      <c r="D2669" s="4">
        <v>2</v>
      </c>
      <c r="E2669" s="3">
        <v>0</v>
      </c>
      <c r="F2669">
        <v>2</v>
      </c>
      <c r="G2669" s="1">
        <v>1</v>
      </c>
      <c r="H2669">
        <v>0</v>
      </c>
      <c r="I2669" s="4">
        <v>0</v>
      </c>
      <c r="J2669" s="3">
        <v>0</v>
      </c>
      <c r="K2669">
        <v>0</v>
      </c>
      <c r="L2669" s="1">
        <v>0</v>
      </c>
      <c r="M2669" s="4">
        <v>-2</v>
      </c>
      <c r="N2669" s="4">
        <v>0</v>
      </c>
      <c r="O2669" t="s">
        <v>6153</v>
      </c>
      <c r="P2669">
        <v>2</v>
      </c>
      <c r="Q2669" t="s">
        <v>808</v>
      </c>
      <c r="R2669" s="1">
        <v>0</v>
      </c>
      <c r="S2669" s="3">
        <v>0</v>
      </c>
      <c r="T2669"/>
      <c r="U2669"/>
      <c r="V2669"/>
      <c r="W2669"/>
      <c r="X2669"/>
      <c r="Y2669"/>
      <c r="AA2669"/>
    </row>
    <row r="2670" spans="1:27" x14ac:dyDescent="0.35">
      <c r="A2670" t="s">
        <v>4045</v>
      </c>
      <c r="B2670" t="s">
        <v>396</v>
      </c>
      <c r="C2670">
        <v>2</v>
      </c>
      <c r="D2670" s="4">
        <v>2</v>
      </c>
      <c r="E2670" s="3">
        <v>1</v>
      </c>
      <c r="F2670">
        <v>2</v>
      </c>
      <c r="G2670" s="1">
        <v>1</v>
      </c>
      <c r="H2670">
        <v>1</v>
      </c>
      <c r="I2670" s="4">
        <v>1</v>
      </c>
      <c r="J2670" s="3">
        <v>1</v>
      </c>
      <c r="K2670">
        <v>1</v>
      </c>
      <c r="L2670" s="1">
        <v>1</v>
      </c>
      <c r="M2670" s="4">
        <v>0</v>
      </c>
      <c r="N2670" s="4">
        <v>0</v>
      </c>
      <c r="O2670" t="s">
        <v>6153</v>
      </c>
      <c r="P2670">
        <v>0</v>
      </c>
      <c r="Q2670" t="s">
        <v>808</v>
      </c>
      <c r="R2670" s="1">
        <v>0</v>
      </c>
      <c r="S2670" s="3">
        <v>0</v>
      </c>
      <c r="T2670"/>
      <c r="U2670"/>
      <c r="V2670"/>
      <c r="W2670"/>
      <c r="X2670"/>
      <c r="Y2670"/>
      <c r="AA2670"/>
    </row>
    <row r="2671" spans="1:27" x14ac:dyDescent="0.35">
      <c r="A2671" t="s">
        <v>4047</v>
      </c>
      <c r="B2671" t="s">
        <v>357</v>
      </c>
      <c r="C2671">
        <v>2</v>
      </c>
      <c r="D2671" s="4">
        <v>2</v>
      </c>
      <c r="E2671" s="3">
        <v>1</v>
      </c>
      <c r="F2671">
        <v>2</v>
      </c>
      <c r="G2671" s="1">
        <v>1</v>
      </c>
      <c r="H2671">
        <v>1</v>
      </c>
      <c r="I2671" s="4">
        <v>1</v>
      </c>
      <c r="J2671" s="3">
        <v>1</v>
      </c>
      <c r="K2671">
        <v>1</v>
      </c>
      <c r="L2671" s="1">
        <v>1</v>
      </c>
      <c r="M2671" s="4">
        <v>0</v>
      </c>
      <c r="N2671" s="4">
        <v>0</v>
      </c>
      <c r="O2671" t="s">
        <v>6153</v>
      </c>
      <c r="P2671">
        <v>0</v>
      </c>
      <c r="Q2671" t="s">
        <v>808</v>
      </c>
      <c r="R2671" s="1">
        <v>0</v>
      </c>
      <c r="S2671" s="3">
        <v>0</v>
      </c>
      <c r="T2671"/>
      <c r="U2671"/>
      <c r="V2671"/>
      <c r="W2671"/>
      <c r="X2671"/>
      <c r="Y2671"/>
      <c r="AA2671"/>
    </row>
    <row r="2672" spans="1:27" x14ac:dyDescent="0.35">
      <c r="A2672" t="s">
        <v>4060</v>
      </c>
      <c r="B2672" t="s">
        <v>151</v>
      </c>
      <c r="C2672">
        <v>0</v>
      </c>
      <c r="D2672" s="4">
        <v>2</v>
      </c>
      <c r="E2672" s="3">
        <v>0</v>
      </c>
      <c r="F2672">
        <v>0</v>
      </c>
      <c r="G2672" s="1">
        <v>0</v>
      </c>
      <c r="H2672">
        <v>0</v>
      </c>
      <c r="I2672" s="4">
        <v>0</v>
      </c>
      <c r="J2672" s="3">
        <v>0</v>
      </c>
      <c r="K2672">
        <v>0</v>
      </c>
      <c r="L2672" s="1">
        <v>0</v>
      </c>
      <c r="M2672" s="4">
        <v>-2</v>
      </c>
      <c r="N2672" s="4">
        <v>0</v>
      </c>
      <c r="O2672" t="s">
        <v>6153</v>
      </c>
      <c r="P2672">
        <v>2</v>
      </c>
      <c r="Q2672" t="s">
        <v>808</v>
      </c>
      <c r="R2672" s="1">
        <v>0</v>
      </c>
      <c r="S2672" s="3">
        <v>0</v>
      </c>
      <c r="T2672"/>
      <c r="U2672"/>
      <c r="V2672"/>
      <c r="W2672"/>
      <c r="X2672"/>
      <c r="Y2672"/>
      <c r="AA2672"/>
    </row>
    <row r="2673" spans="1:27" x14ac:dyDescent="0.35">
      <c r="A2673" t="s">
        <v>4064</v>
      </c>
      <c r="B2673" t="s">
        <v>225</v>
      </c>
      <c r="C2673">
        <v>0</v>
      </c>
      <c r="D2673" s="4">
        <v>2</v>
      </c>
      <c r="E2673" s="3">
        <v>0</v>
      </c>
      <c r="F2673">
        <v>1</v>
      </c>
      <c r="G2673" s="1">
        <v>0.5</v>
      </c>
      <c r="H2673">
        <v>0</v>
      </c>
      <c r="I2673" s="4">
        <v>0</v>
      </c>
      <c r="J2673" s="3">
        <v>0</v>
      </c>
      <c r="K2673">
        <v>0</v>
      </c>
      <c r="L2673" s="1">
        <v>0</v>
      </c>
      <c r="M2673" s="4">
        <v>-2</v>
      </c>
      <c r="N2673" s="4">
        <v>0</v>
      </c>
      <c r="O2673" t="s">
        <v>6153</v>
      </c>
      <c r="P2673">
        <v>2</v>
      </c>
      <c r="Q2673" t="s">
        <v>808</v>
      </c>
      <c r="R2673" s="1">
        <v>0</v>
      </c>
      <c r="S2673" s="3">
        <v>0</v>
      </c>
      <c r="T2673"/>
      <c r="U2673"/>
      <c r="V2673"/>
      <c r="W2673"/>
      <c r="X2673"/>
      <c r="Y2673"/>
      <c r="AA2673"/>
    </row>
    <row r="2674" spans="1:27" x14ac:dyDescent="0.35">
      <c r="A2674" t="s">
        <v>4075</v>
      </c>
      <c r="B2674" t="s">
        <v>70</v>
      </c>
      <c r="C2674">
        <v>0</v>
      </c>
      <c r="D2674" s="4">
        <v>2</v>
      </c>
      <c r="E2674" s="3">
        <v>0</v>
      </c>
      <c r="F2674">
        <v>1</v>
      </c>
      <c r="G2674" s="1">
        <v>0.5</v>
      </c>
      <c r="H2674">
        <v>0</v>
      </c>
      <c r="I2674" s="4">
        <v>0</v>
      </c>
      <c r="J2674" s="3">
        <v>0</v>
      </c>
      <c r="K2674">
        <v>0</v>
      </c>
      <c r="L2674" s="1">
        <v>0</v>
      </c>
      <c r="M2674" s="4">
        <v>-2</v>
      </c>
      <c r="N2674" s="4">
        <v>0</v>
      </c>
      <c r="O2674" t="s">
        <v>6153</v>
      </c>
      <c r="P2674">
        <v>2</v>
      </c>
      <c r="Q2674" t="s">
        <v>808</v>
      </c>
      <c r="R2674" s="1">
        <v>0</v>
      </c>
      <c r="S2674" s="3">
        <v>0</v>
      </c>
      <c r="T2674"/>
      <c r="U2674"/>
      <c r="V2674"/>
      <c r="W2674"/>
      <c r="X2674"/>
      <c r="Y2674"/>
      <c r="AA2674"/>
    </row>
    <row r="2675" spans="1:27" x14ac:dyDescent="0.35">
      <c r="A2675" t="s">
        <v>4085</v>
      </c>
      <c r="B2675" t="s">
        <v>395</v>
      </c>
      <c r="C2675">
        <v>0</v>
      </c>
      <c r="D2675" s="4">
        <v>2</v>
      </c>
      <c r="E2675" s="3">
        <v>0</v>
      </c>
      <c r="F2675">
        <v>1</v>
      </c>
      <c r="G2675" s="1">
        <v>0.5</v>
      </c>
      <c r="H2675">
        <v>0</v>
      </c>
      <c r="I2675" s="4">
        <v>0</v>
      </c>
      <c r="J2675" s="3">
        <v>0</v>
      </c>
      <c r="K2675">
        <v>0</v>
      </c>
      <c r="L2675" s="1">
        <v>0</v>
      </c>
      <c r="M2675" s="4">
        <v>-2</v>
      </c>
      <c r="N2675" s="4">
        <v>0</v>
      </c>
      <c r="O2675" t="s">
        <v>6153</v>
      </c>
      <c r="P2675">
        <v>2</v>
      </c>
      <c r="Q2675" t="s">
        <v>808</v>
      </c>
      <c r="R2675" s="1">
        <v>0</v>
      </c>
      <c r="S2675" s="3">
        <v>0</v>
      </c>
      <c r="T2675"/>
      <c r="U2675"/>
      <c r="V2675"/>
      <c r="W2675"/>
      <c r="X2675"/>
      <c r="Y2675"/>
      <c r="AA2675"/>
    </row>
    <row r="2676" spans="1:27" x14ac:dyDescent="0.35">
      <c r="A2676" t="s">
        <v>4088</v>
      </c>
      <c r="B2676" t="s">
        <v>141</v>
      </c>
      <c r="C2676">
        <v>0</v>
      </c>
      <c r="D2676" s="4">
        <v>2</v>
      </c>
      <c r="E2676" s="3">
        <v>0</v>
      </c>
      <c r="F2676">
        <v>2</v>
      </c>
      <c r="G2676" s="1">
        <v>1</v>
      </c>
      <c r="H2676">
        <v>0</v>
      </c>
      <c r="I2676" s="4">
        <v>0</v>
      </c>
      <c r="J2676" s="3">
        <v>0</v>
      </c>
      <c r="K2676">
        <v>0</v>
      </c>
      <c r="L2676" s="1">
        <v>0</v>
      </c>
      <c r="M2676" s="4">
        <v>-2</v>
      </c>
      <c r="N2676" s="4">
        <v>0</v>
      </c>
      <c r="O2676" t="s">
        <v>6153</v>
      </c>
      <c r="P2676">
        <v>2</v>
      </c>
      <c r="Q2676" t="s">
        <v>808</v>
      </c>
      <c r="R2676" s="1">
        <v>0</v>
      </c>
      <c r="S2676" s="3">
        <v>0</v>
      </c>
      <c r="T2676"/>
      <c r="U2676"/>
      <c r="V2676"/>
      <c r="W2676"/>
      <c r="X2676"/>
      <c r="Y2676"/>
      <c r="AA2676"/>
    </row>
    <row r="2677" spans="1:27" x14ac:dyDescent="0.35">
      <c r="A2677" t="s">
        <v>4089</v>
      </c>
      <c r="B2677" t="s">
        <v>143</v>
      </c>
      <c r="C2677">
        <v>2</v>
      </c>
      <c r="D2677" s="4">
        <v>2</v>
      </c>
      <c r="E2677" s="3">
        <v>1</v>
      </c>
      <c r="F2677">
        <v>2</v>
      </c>
      <c r="G2677" s="1">
        <v>1</v>
      </c>
      <c r="H2677">
        <v>2</v>
      </c>
      <c r="I2677" s="4">
        <v>2</v>
      </c>
      <c r="J2677" s="3">
        <v>1</v>
      </c>
      <c r="K2677">
        <v>2</v>
      </c>
      <c r="L2677" s="1">
        <v>1</v>
      </c>
      <c r="M2677" s="4">
        <v>0</v>
      </c>
      <c r="N2677" s="4">
        <v>0</v>
      </c>
      <c r="O2677" t="s">
        <v>6153</v>
      </c>
      <c r="P2677">
        <v>0</v>
      </c>
      <c r="Q2677" t="s">
        <v>808</v>
      </c>
      <c r="R2677" s="1">
        <v>0</v>
      </c>
      <c r="S2677" s="3">
        <v>0</v>
      </c>
      <c r="T2677"/>
      <c r="U2677"/>
      <c r="V2677"/>
      <c r="W2677"/>
      <c r="X2677"/>
      <c r="Y2677"/>
      <c r="AA2677"/>
    </row>
    <row r="2678" spans="1:27" x14ac:dyDescent="0.35">
      <c r="A2678" t="s">
        <v>4090</v>
      </c>
      <c r="B2678" t="s">
        <v>83</v>
      </c>
      <c r="C2678">
        <v>0</v>
      </c>
      <c r="D2678" s="4">
        <v>2</v>
      </c>
      <c r="E2678" s="3">
        <v>0</v>
      </c>
      <c r="F2678">
        <v>1</v>
      </c>
      <c r="G2678" s="1">
        <v>0.5</v>
      </c>
      <c r="H2678">
        <v>0</v>
      </c>
      <c r="I2678" s="4">
        <v>0</v>
      </c>
      <c r="J2678" s="3">
        <v>0</v>
      </c>
      <c r="K2678">
        <v>0</v>
      </c>
      <c r="L2678" s="1">
        <v>0</v>
      </c>
      <c r="M2678" s="4">
        <v>-2</v>
      </c>
      <c r="N2678" s="4">
        <v>0</v>
      </c>
      <c r="O2678" t="s">
        <v>6153</v>
      </c>
      <c r="P2678">
        <v>2</v>
      </c>
      <c r="Q2678" t="s">
        <v>808</v>
      </c>
      <c r="R2678" s="1">
        <v>0</v>
      </c>
      <c r="S2678" s="3">
        <v>0</v>
      </c>
      <c r="T2678"/>
      <c r="U2678"/>
      <c r="V2678"/>
      <c r="W2678"/>
      <c r="X2678"/>
      <c r="Y2678"/>
      <c r="AA2678"/>
    </row>
    <row r="2679" spans="1:27" x14ac:dyDescent="0.35">
      <c r="A2679" t="s">
        <v>4092</v>
      </c>
      <c r="B2679" t="s">
        <v>124</v>
      </c>
      <c r="C2679">
        <v>2</v>
      </c>
      <c r="D2679" s="4">
        <v>2</v>
      </c>
      <c r="E2679" s="3">
        <v>1</v>
      </c>
      <c r="F2679">
        <v>0</v>
      </c>
      <c r="G2679" s="1">
        <v>0</v>
      </c>
      <c r="H2679">
        <v>2</v>
      </c>
      <c r="I2679" s="4">
        <v>2</v>
      </c>
      <c r="J2679" s="3">
        <v>1</v>
      </c>
      <c r="K2679">
        <v>0</v>
      </c>
      <c r="L2679" s="1">
        <v>0</v>
      </c>
      <c r="M2679" s="4">
        <v>0</v>
      </c>
      <c r="N2679" s="4">
        <v>0</v>
      </c>
      <c r="O2679" t="s">
        <v>6153</v>
      </c>
      <c r="P2679">
        <v>0</v>
      </c>
      <c r="Q2679" t="s">
        <v>808</v>
      </c>
      <c r="R2679" s="1">
        <v>0</v>
      </c>
      <c r="S2679" s="3">
        <v>0</v>
      </c>
      <c r="T2679"/>
      <c r="U2679"/>
      <c r="V2679"/>
      <c r="W2679"/>
      <c r="X2679"/>
      <c r="Y2679"/>
      <c r="AA2679"/>
    </row>
    <row r="2680" spans="1:27" x14ac:dyDescent="0.35">
      <c r="A2680" t="s">
        <v>4096</v>
      </c>
      <c r="B2680" t="s">
        <v>352</v>
      </c>
      <c r="C2680">
        <v>2</v>
      </c>
      <c r="D2680" s="4">
        <v>2</v>
      </c>
      <c r="E2680" s="3">
        <v>1</v>
      </c>
      <c r="F2680">
        <v>0</v>
      </c>
      <c r="G2680" s="1">
        <v>0</v>
      </c>
      <c r="H2680">
        <v>1</v>
      </c>
      <c r="I2680" s="4">
        <v>1</v>
      </c>
      <c r="J2680" s="3">
        <v>1</v>
      </c>
      <c r="K2680">
        <v>0</v>
      </c>
      <c r="L2680" s="1">
        <v>0</v>
      </c>
      <c r="M2680" s="4">
        <v>0</v>
      </c>
      <c r="N2680" s="4">
        <v>0</v>
      </c>
      <c r="O2680" t="s">
        <v>6153</v>
      </c>
      <c r="P2680">
        <v>0</v>
      </c>
      <c r="Q2680" t="s">
        <v>808</v>
      </c>
      <c r="R2680" s="1">
        <v>0</v>
      </c>
      <c r="S2680" s="3">
        <v>0</v>
      </c>
      <c r="T2680"/>
      <c r="U2680"/>
      <c r="V2680"/>
      <c r="W2680"/>
      <c r="X2680"/>
      <c r="Y2680"/>
      <c r="AA2680"/>
    </row>
    <row r="2681" spans="1:27" x14ac:dyDescent="0.35">
      <c r="A2681" t="s">
        <v>1886</v>
      </c>
      <c r="B2681" t="s">
        <v>146</v>
      </c>
      <c r="C2681">
        <v>2</v>
      </c>
      <c r="D2681" s="4">
        <v>2</v>
      </c>
      <c r="E2681" s="3">
        <v>1</v>
      </c>
      <c r="F2681">
        <v>1</v>
      </c>
      <c r="G2681" s="1">
        <v>0.5</v>
      </c>
      <c r="H2681">
        <v>2</v>
      </c>
      <c r="I2681" s="4">
        <v>2</v>
      </c>
      <c r="J2681" s="3">
        <v>1</v>
      </c>
      <c r="K2681">
        <v>1</v>
      </c>
      <c r="L2681" s="1">
        <v>0.5</v>
      </c>
      <c r="M2681" s="4">
        <v>0</v>
      </c>
      <c r="N2681" s="4">
        <v>0</v>
      </c>
      <c r="O2681" t="s">
        <v>6153</v>
      </c>
      <c r="P2681">
        <v>0</v>
      </c>
      <c r="Q2681" t="s">
        <v>808</v>
      </c>
      <c r="R2681" s="1">
        <v>0</v>
      </c>
      <c r="S2681" s="3">
        <v>0</v>
      </c>
      <c r="T2681"/>
      <c r="U2681"/>
      <c r="V2681"/>
      <c r="W2681"/>
      <c r="X2681"/>
      <c r="Y2681"/>
      <c r="AA2681"/>
    </row>
    <row r="2682" spans="1:27" x14ac:dyDescent="0.35">
      <c r="A2682" t="s">
        <v>4097</v>
      </c>
      <c r="B2682" t="s">
        <v>70</v>
      </c>
      <c r="C2682">
        <v>0</v>
      </c>
      <c r="D2682" s="4">
        <v>2</v>
      </c>
      <c r="E2682" s="3">
        <v>0</v>
      </c>
      <c r="F2682">
        <v>2</v>
      </c>
      <c r="G2682" s="1">
        <v>1</v>
      </c>
      <c r="H2682">
        <v>0</v>
      </c>
      <c r="I2682" s="4">
        <v>0</v>
      </c>
      <c r="J2682" s="3">
        <v>0</v>
      </c>
      <c r="K2682">
        <v>0</v>
      </c>
      <c r="L2682" s="1">
        <v>0</v>
      </c>
      <c r="M2682" s="4">
        <v>-2</v>
      </c>
      <c r="N2682" s="4">
        <v>0</v>
      </c>
      <c r="O2682" t="s">
        <v>6153</v>
      </c>
      <c r="P2682">
        <v>2</v>
      </c>
      <c r="Q2682" t="s">
        <v>808</v>
      </c>
      <c r="R2682" s="1">
        <v>0</v>
      </c>
      <c r="S2682" s="3">
        <v>0</v>
      </c>
      <c r="T2682"/>
      <c r="U2682"/>
      <c r="V2682"/>
      <c r="W2682"/>
      <c r="X2682"/>
      <c r="Y2682"/>
      <c r="AA2682"/>
    </row>
    <row r="2683" spans="1:27" x14ac:dyDescent="0.35">
      <c r="A2683" t="s">
        <v>4098</v>
      </c>
      <c r="B2683" t="s">
        <v>95</v>
      </c>
      <c r="C2683">
        <v>0</v>
      </c>
      <c r="D2683" s="4">
        <v>2</v>
      </c>
      <c r="E2683" s="3">
        <v>0</v>
      </c>
      <c r="F2683">
        <v>2</v>
      </c>
      <c r="G2683" s="1">
        <v>1</v>
      </c>
      <c r="H2683">
        <v>0</v>
      </c>
      <c r="I2683" s="4">
        <v>0</v>
      </c>
      <c r="J2683" s="3">
        <v>0</v>
      </c>
      <c r="K2683">
        <v>0</v>
      </c>
      <c r="L2683" s="1">
        <v>0</v>
      </c>
      <c r="M2683" s="4">
        <v>-2</v>
      </c>
      <c r="N2683" s="4">
        <v>0</v>
      </c>
      <c r="O2683" t="s">
        <v>6153</v>
      </c>
      <c r="P2683">
        <v>2</v>
      </c>
      <c r="Q2683" t="s">
        <v>808</v>
      </c>
      <c r="R2683" s="1">
        <v>0</v>
      </c>
      <c r="S2683" s="3">
        <v>0</v>
      </c>
      <c r="T2683"/>
      <c r="U2683"/>
      <c r="V2683"/>
      <c r="W2683"/>
      <c r="X2683"/>
      <c r="Y2683"/>
      <c r="AA2683"/>
    </row>
    <row r="2684" spans="1:27" x14ac:dyDescent="0.35">
      <c r="A2684" t="s">
        <v>4103</v>
      </c>
      <c r="B2684" t="s">
        <v>82</v>
      </c>
      <c r="C2684">
        <v>0</v>
      </c>
      <c r="D2684" s="4">
        <v>2</v>
      </c>
      <c r="E2684" s="3">
        <v>0</v>
      </c>
      <c r="F2684">
        <v>1</v>
      </c>
      <c r="G2684" s="1">
        <v>0.5</v>
      </c>
      <c r="H2684">
        <v>0</v>
      </c>
      <c r="I2684" s="4">
        <v>0</v>
      </c>
      <c r="J2684" s="3">
        <v>0</v>
      </c>
      <c r="K2684">
        <v>0</v>
      </c>
      <c r="L2684" s="1">
        <v>0</v>
      </c>
      <c r="M2684" s="4">
        <v>-2</v>
      </c>
      <c r="N2684" s="4">
        <v>0</v>
      </c>
      <c r="O2684" t="s">
        <v>6153</v>
      </c>
      <c r="P2684">
        <v>2</v>
      </c>
      <c r="Q2684" t="s">
        <v>808</v>
      </c>
      <c r="R2684" s="1">
        <v>0</v>
      </c>
      <c r="S2684" s="3">
        <v>0</v>
      </c>
      <c r="T2684"/>
      <c r="U2684"/>
      <c r="V2684"/>
      <c r="W2684"/>
      <c r="X2684"/>
      <c r="Y2684"/>
      <c r="AA2684"/>
    </row>
    <row r="2685" spans="1:27" x14ac:dyDescent="0.35">
      <c r="A2685" t="s">
        <v>4104</v>
      </c>
      <c r="B2685" t="s">
        <v>296</v>
      </c>
      <c r="C2685">
        <v>0</v>
      </c>
      <c r="D2685" s="4">
        <v>2</v>
      </c>
      <c r="E2685" s="3">
        <v>0</v>
      </c>
      <c r="F2685">
        <v>2</v>
      </c>
      <c r="G2685" s="1">
        <v>1</v>
      </c>
      <c r="H2685">
        <v>0</v>
      </c>
      <c r="I2685" s="4">
        <v>0</v>
      </c>
      <c r="J2685" s="3">
        <v>0</v>
      </c>
      <c r="K2685">
        <v>0</v>
      </c>
      <c r="L2685" s="1">
        <v>0</v>
      </c>
      <c r="M2685" s="4">
        <v>-2</v>
      </c>
      <c r="N2685" s="4">
        <v>0</v>
      </c>
      <c r="O2685" t="s">
        <v>6153</v>
      </c>
      <c r="P2685">
        <v>2</v>
      </c>
      <c r="Q2685" t="s">
        <v>808</v>
      </c>
      <c r="R2685" s="1">
        <v>0</v>
      </c>
      <c r="S2685" s="3">
        <v>0</v>
      </c>
      <c r="T2685"/>
      <c r="U2685"/>
      <c r="V2685"/>
      <c r="W2685"/>
      <c r="X2685"/>
      <c r="Y2685"/>
      <c r="AA2685"/>
    </row>
    <row r="2686" spans="1:27" x14ac:dyDescent="0.35">
      <c r="A2686" t="s">
        <v>4105</v>
      </c>
      <c r="B2686" t="s">
        <v>261</v>
      </c>
      <c r="C2686">
        <v>2</v>
      </c>
      <c r="D2686" s="4">
        <v>2</v>
      </c>
      <c r="E2686" s="3">
        <v>1</v>
      </c>
      <c r="F2686">
        <v>2</v>
      </c>
      <c r="G2686" s="1">
        <v>1</v>
      </c>
      <c r="H2686">
        <v>1</v>
      </c>
      <c r="I2686" s="4">
        <v>1</v>
      </c>
      <c r="J2686" s="3">
        <v>1</v>
      </c>
      <c r="K2686">
        <v>1</v>
      </c>
      <c r="L2686" s="1">
        <v>1</v>
      </c>
      <c r="M2686" s="4">
        <v>0</v>
      </c>
      <c r="N2686" s="4">
        <v>0</v>
      </c>
      <c r="O2686" t="s">
        <v>6153</v>
      </c>
      <c r="P2686">
        <v>0</v>
      </c>
      <c r="Q2686" t="s">
        <v>808</v>
      </c>
      <c r="R2686" s="1">
        <v>0</v>
      </c>
      <c r="S2686" s="3">
        <v>0</v>
      </c>
      <c r="T2686"/>
      <c r="U2686"/>
      <c r="V2686"/>
      <c r="W2686"/>
      <c r="X2686"/>
      <c r="Y2686"/>
      <c r="AA2686"/>
    </row>
    <row r="2687" spans="1:27" x14ac:dyDescent="0.35">
      <c r="A2687" t="s">
        <v>4106</v>
      </c>
      <c r="B2687" t="s">
        <v>95</v>
      </c>
      <c r="C2687">
        <v>0</v>
      </c>
      <c r="D2687" s="4">
        <v>2</v>
      </c>
      <c r="E2687" s="3">
        <v>0</v>
      </c>
      <c r="F2687">
        <v>2</v>
      </c>
      <c r="G2687" s="1">
        <v>1</v>
      </c>
      <c r="H2687">
        <v>0</v>
      </c>
      <c r="I2687" s="4">
        <v>0</v>
      </c>
      <c r="J2687" s="3">
        <v>0</v>
      </c>
      <c r="K2687">
        <v>0</v>
      </c>
      <c r="L2687" s="1">
        <v>0</v>
      </c>
      <c r="M2687" s="4">
        <v>-2</v>
      </c>
      <c r="N2687" s="4">
        <v>0</v>
      </c>
      <c r="O2687" t="s">
        <v>6153</v>
      </c>
      <c r="P2687">
        <v>2</v>
      </c>
      <c r="Q2687" t="s">
        <v>808</v>
      </c>
      <c r="R2687" s="1">
        <v>0</v>
      </c>
      <c r="S2687" s="3">
        <v>0</v>
      </c>
      <c r="T2687"/>
      <c r="U2687"/>
      <c r="V2687"/>
      <c r="W2687"/>
      <c r="X2687"/>
      <c r="Y2687"/>
      <c r="AA2687"/>
    </row>
    <row r="2688" spans="1:27" x14ac:dyDescent="0.35">
      <c r="A2688" t="s">
        <v>4110</v>
      </c>
      <c r="B2688" t="s">
        <v>281</v>
      </c>
      <c r="C2688">
        <v>0</v>
      </c>
      <c r="D2688" s="4">
        <v>2</v>
      </c>
      <c r="E2688" s="3">
        <v>0</v>
      </c>
      <c r="F2688">
        <v>1</v>
      </c>
      <c r="G2688" s="1">
        <v>0.5</v>
      </c>
      <c r="H2688">
        <v>0</v>
      </c>
      <c r="I2688" s="4">
        <v>0</v>
      </c>
      <c r="J2688" s="3">
        <v>0</v>
      </c>
      <c r="K2688">
        <v>0</v>
      </c>
      <c r="L2688" s="1">
        <v>0</v>
      </c>
      <c r="M2688" s="4">
        <v>-2</v>
      </c>
      <c r="N2688" s="4">
        <v>0</v>
      </c>
      <c r="O2688" t="s">
        <v>6153</v>
      </c>
      <c r="P2688">
        <v>2</v>
      </c>
      <c r="Q2688" t="s">
        <v>808</v>
      </c>
      <c r="R2688" s="1">
        <v>0</v>
      </c>
      <c r="S2688" s="3">
        <v>0</v>
      </c>
      <c r="T2688"/>
      <c r="U2688"/>
      <c r="V2688"/>
      <c r="W2688"/>
      <c r="X2688"/>
      <c r="Y2688"/>
      <c r="AA2688"/>
    </row>
    <row r="2689" spans="1:27" x14ac:dyDescent="0.35">
      <c r="A2689" t="s">
        <v>4117</v>
      </c>
      <c r="B2689" t="s">
        <v>479</v>
      </c>
      <c r="C2689">
        <v>0</v>
      </c>
      <c r="D2689" s="4">
        <v>2</v>
      </c>
      <c r="E2689" s="3">
        <v>0</v>
      </c>
      <c r="F2689">
        <v>1</v>
      </c>
      <c r="G2689" s="1">
        <v>0.5</v>
      </c>
      <c r="H2689">
        <v>0</v>
      </c>
      <c r="I2689" s="4">
        <v>0</v>
      </c>
      <c r="J2689" s="3">
        <v>0</v>
      </c>
      <c r="K2689">
        <v>0</v>
      </c>
      <c r="L2689" s="1">
        <v>0</v>
      </c>
      <c r="M2689" s="4">
        <v>-2</v>
      </c>
      <c r="N2689" s="4">
        <v>0</v>
      </c>
      <c r="O2689" t="s">
        <v>6153</v>
      </c>
      <c r="P2689">
        <v>2</v>
      </c>
      <c r="Q2689" t="s">
        <v>808</v>
      </c>
      <c r="R2689" s="1">
        <v>0</v>
      </c>
      <c r="S2689" s="3">
        <v>0</v>
      </c>
      <c r="T2689"/>
      <c r="U2689"/>
      <c r="V2689"/>
      <c r="W2689"/>
      <c r="X2689"/>
      <c r="Y2689"/>
      <c r="AA2689"/>
    </row>
    <row r="2690" spans="1:27" x14ac:dyDescent="0.35">
      <c r="A2690" t="s">
        <v>4125</v>
      </c>
      <c r="B2690" t="s">
        <v>299</v>
      </c>
      <c r="C2690">
        <v>2</v>
      </c>
      <c r="D2690" s="4">
        <v>2</v>
      </c>
      <c r="E2690" s="3">
        <v>1</v>
      </c>
      <c r="F2690">
        <v>0</v>
      </c>
      <c r="G2690" s="1">
        <v>0</v>
      </c>
      <c r="H2690">
        <v>1</v>
      </c>
      <c r="I2690" s="4">
        <v>1</v>
      </c>
      <c r="J2690" s="3">
        <v>1</v>
      </c>
      <c r="K2690">
        <v>0</v>
      </c>
      <c r="L2690" s="1">
        <v>0</v>
      </c>
      <c r="M2690" s="4">
        <v>0</v>
      </c>
      <c r="N2690" s="4">
        <v>0</v>
      </c>
      <c r="O2690" t="s">
        <v>6153</v>
      </c>
      <c r="P2690">
        <v>0</v>
      </c>
      <c r="Q2690" t="s">
        <v>808</v>
      </c>
      <c r="R2690" s="1">
        <v>0</v>
      </c>
      <c r="S2690" s="3">
        <v>0</v>
      </c>
      <c r="T2690"/>
      <c r="U2690"/>
      <c r="V2690"/>
      <c r="W2690"/>
      <c r="X2690"/>
      <c r="Y2690"/>
      <c r="AA2690"/>
    </row>
    <row r="2691" spans="1:27" x14ac:dyDescent="0.35">
      <c r="A2691" t="s">
        <v>4127</v>
      </c>
      <c r="B2691" t="s">
        <v>284</v>
      </c>
      <c r="C2691">
        <v>2</v>
      </c>
      <c r="D2691" s="4">
        <v>2</v>
      </c>
      <c r="E2691" s="3">
        <v>1</v>
      </c>
      <c r="F2691">
        <v>2</v>
      </c>
      <c r="G2691" s="1">
        <v>1</v>
      </c>
      <c r="H2691">
        <v>1</v>
      </c>
      <c r="I2691" s="4">
        <v>1</v>
      </c>
      <c r="J2691" s="3">
        <v>1</v>
      </c>
      <c r="K2691">
        <v>1</v>
      </c>
      <c r="L2691" s="1">
        <v>1</v>
      </c>
      <c r="M2691" s="4">
        <v>0</v>
      </c>
      <c r="N2691" s="4">
        <v>0</v>
      </c>
      <c r="O2691" t="s">
        <v>6153</v>
      </c>
      <c r="P2691">
        <v>0</v>
      </c>
      <c r="Q2691" t="s">
        <v>808</v>
      </c>
      <c r="R2691" s="1">
        <v>0</v>
      </c>
      <c r="S2691" s="3">
        <v>0</v>
      </c>
      <c r="T2691"/>
      <c r="U2691"/>
      <c r="V2691"/>
      <c r="W2691"/>
      <c r="X2691"/>
      <c r="Y2691"/>
      <c r="AA2691"/>
    </row>
    <row r="2692" spans="1:27" x14ac:dyDescent="0.35">
      <c r="A2692" t="s">
        <v>3049</v>
      </c>
      <c r="B2692" t="s">
        <v>152</v>
      </c>
      <c r="C2692">
        <v>0</v>
      </c>
      <c r="D2692" s="4">
        <v>2</v>
      </c>
      <c r="E2692" s="3">
        <v>0</v>
      </c>
      <c r="F2692">
        <v>0</v>
      </c>
      <c r="G2692" s="1">
        <v>0</v>
      </c>
      <c r="H2692">
        <v>0</v>
      </c>
      <c r="I2692" s="4">
        <v>0</v>
      </c>
      <c r="J2692" s="3">
        <v>0</v>
      </c>
      <c r="K2692">
        <v>0</v>
      </c>
      <c r="L2692" s="1">
        <v>0</v>
      </c>
      <c r="M2692" s="4">
        <v>-2</v>
      </c>
      <c r="N2692" s="4">
        <v>0</v>
      </c>
      <c r="O2692" t="s">
        <v>6153</v>
      </c>
      <c r="P2692">
        <v>2</v>
      </c>
      <c r="Q2692" t="s">
        <v>808</v>
      </c>
      <c r="R2692" s="1">
        <v>0</v>
      </c>
      <c r="S2692" s="3">
        <v>0</v>
      </c>
      <c r="T2692"/>
      <c r="U2692"/>
      <c r="V2692"/>
      <c r="W2692"/>
      <c r="X2692"/>
      <c r="Y2692"/>
      <c r="AA2692"/>
    </row>
    <row r="2693" spans="1:27" x14ac:dyDescent="0.35">
      <c r="A2693" t="s">
        <v>4134</v>
      </c>
      <c r="B2693" t="s">
        <v>248</v>
      </c>
      <c r="C2693">
        <v>2</v>
      </c>
      <c r="D2693" s="4">
        <v>2</v>
      </c>
      <c r="E2693" s="3">
        <v>1</v>
      </c>
      <c r="F2693">
        <v>0</v>
      </c>
      <c r="G2693" s="1">
        <v>0</v>
      </c>
      <c r="H2693">
        <v>1</v>
      </c>
      <c r="I2693" s="4">
        <v>1</v>
      </c>
      <c r="J2693" s="3">
        <v>1</v>
      </c>
      <c r="K2693">
        <v>0</v>
      </c>
      <c r="L2693" s="1">
        <v>0</v>
      </c>
      <c r="M2693" s="4">
        <v>0</v>
      </c>
      <c r="N2693" s="4">
        <v>0</v>
      </c>
      <c r="O2693" t="s">
        <v>6153</v>
      </c>
      <c r="P2693">
        <v>0</v>
      </c>
      <c r="Q2693" t="s">
        <v>808</v>
      </c>
      <c r="R2693" s="1">
        <v>0</v>
      </c>
      <c r="S2693" s="3">
        <v>0</v>
      </c>
      <c r="T2693"/>
      <c r="U2693"/>
      <c r="V2693"/>
      <c r="W2693"/>
      <c r="X2693"/>
      <c r="Y2693"/>
      <c r="AA2693"/>
    </row>
    <row r="2694" spans="1:27" x14ac:dyDescent="0.35">
      <c r="A2694" t="s">
        <v>4138</v>
      </c>
      <c r="B2694" t="s">
        <v>225</v>
      </c>
      <c r="C2694">
        <v>0</v>
      </c>
      <c r="D2694" s="4">
        <v>2</v>
      </c>
      <c r="E2694" s="3">
        <v>0</v>
      </c>
      <c r="F2694">
        <v>2</v>
      </c>
      <c r="G2694" s="1">
        <v>1</v>
      </c>
      <c r="H2694">
        <v>0</v>
      </c>
      <c r="I2694" s="4">
        <v>0</v>
      </c>
      <c r="J2694" s="3">
        <v>0</v>
      </c>
      <c r="K2694">
        <v>0</v>
      </c>
      <c r="L2694" s="1">
        <v>0</v>
      </c>
      <c r="M2694" s="4">
        <v>-2</v>
      </c>
      <c r="N2694" s="4">
        <v>0</v>
      </c>
      <c r="O2694" t="s">
        <v>6153</v>
      </c>
      <c r="P2694">
        <v>2</v>
      </c>
      <c r="Q2694" t="s">
        <v>808</v>
      </c>
      <c r="R2694" s="1">
        <v>0</v>
      </c>
      <c r="S2694" s="3">
        <v>0</v>
      </c>
      <c r="T2694"/>
      <c r="U2694"/>
      <c r="V2694"/>
      <c r="W2694"/>
      <c r="X2694"/>
      <c r="Y2694"/>
      <c r="AA2694"/>
    </row>
    <row r="2695" spans="1:27" x14ac:dyDescent="0.35">
      <c r="A2695" t="s">
        <v>4143</v>
      </c>
      <c r="B2695" t="s">
        <v>70</v>
      </c>
      <c r="C2695">
        <v>0</v>
      </c>
      <c r="D2695" s="4">
        <v>2</v>
      </c>
      <c r="E2695" s="3">
        <v>0</v>
      </c>
      <c r="F2695">
        <v>1</v>
      </c>
      <c r="G2695" s="1">
        <v>0.5</v>
      </c>
      <c r="H2695">
        <v>0</v>
      </c>
      <c r="I2695" s="4">
        <v>0</v>
      </c>
      <c r="J2695" s="3">
        <v>0</v>
      </c>
      <c r="K2695">
        <v>0</v>
      </c>
      <c r="L2695" s="1">
        <v>0</v>
      </c>
      <c r="M2695" s="4">
        <v>-2</v>
      </c>
      <c r="N2695" s="4">
        <v>0</v>
      </c>
      <c r="O2695" t="s">
        <v>6153</v>
      </c>
      <c r="P2695">
        <v>2</v>
      </c>
      <c r="Q2695" t="s">
        <v>808</v>
      </c>
      <c r="R2695" s="1">
        <v>0</v>
      </c>
      <c r="S2695" s="3">
        <v>0</v>
      </c>
      <c r="T2695"/>
      <c r="U2695"/>
      <c r="V2695"/>
      <c r="W2695"/>
      <c r="X2695"/>
      <c r="Y2695"/>
      <c r="AA2695"/>
    </row>
    <row r="2696" spans="1:27" x14ac:dyDescent="0.35">
      <c r="A2696" t="s">
        <v>4154</v>
      </c>
      <c r="B2696" t="s">
        <v>362</v>
      </c>
      <c r="C2696">
        <v>0</v>
      </c>
      <c r="D2696" s="4">
        <v>2</v>
      </c>
      <c r="E2696" s="3">
        <v>0</v>
      </c>
      <c r="F2696">
        <v>2</v>
      </c>
      <c r="G2696" s="1">
        <v>1</v>
      </c>
      <c r="H2696">
        <v>0</v>
      </c>
      <c r="I2696" s="4">
        <v>0</v>
      </c>
      <c r="J2696" s="3">
        <v>0</v>
      </c>
      <c r="K2696">
        <v>0</v>
      </c>
      <c r="L2696" s="1">
        <v>0</v>
      </c>
      <c r="M2696" s="4">
        <v>-2</v>
      </c>
      <c r="N2696" s="4">
        <v>0</v>
      </c>
      <c r="O2696" t="s">
        <v>6153</v>
      </c>
      <c r="P2696">
        <v>2</v>
      </c>
      <c r="Q2696" t="s">
        <v>808</v>
      </c>
      <c r="R2696" s="1">
        <v>0</v>
      </c>
      <c r="S2696" s="3">
        <v>0</v>
      </c>
      <c r="T2696"/>
      <c r="U2696"/>
      <c r="V2696"/>
      <c r="W2696"/>
      <c r="X2696"/>
      <c r="Y2696"/>
      <c r="AA2696"/>
    </row>
    <row r="2697" spans="1:27" x14ac:dyDescent="0.35">
      <c r="A2697" t="s">
        <v>4164</v>
      </c>
      <c r="B2697" t="s">
        <v>158</v>
      </c>
      <c r="C2697">
        <v>0</v>
      </c>
      <c r="D2697" s="4">
        <v>2</v>
      </c>
      <c r="E2697" s="3">
        <v>0</v>
      </c>
      <c r="F2697">
        <v>2</v>
      </c>
      <c r="G2697" s="1">
        <v>1</v>
      </c>
      <c r="H2697">
        <v>0</v>
      </c>
      <c r="I2697" s="4">
        <v>0</v>
      </c>
      <c r="J2697" s="3">
        <v>0</v>
      </c>
      <c r="K2697">
        <v>0</v>
      </c>
      <c r="L2697" s="1">
        <v>0</v>
      </c>
      <c r="M2697" s="4">
        <v>-2</v>
      </c>
      <c r="N2697" s="4">
        <v>0</v>
      </c>
      <c r="O2697" t="s">
        <v>6153</v>
      </c>
      <c r="P2697">
        <v>2</v>
      </c>
      <c r="Q2697" t="s">
        <v>808</v>
      </c>
      <c r="R2697" s="1">
        <v>0</v>
      </c>
      <c r="S2697" s="3">
        <v>0</v>
      </c>
      <c r="T2697"/>
      <c r="U2697"/>
      <c r="V2697"/>
      <c r="W2697"/>
      <c r="X2697"/>
      <c r="Y2697"/>
      <c r="AA2697"/>
    </row>
    <row r="2698" spans="1:27" x14ac:dyDescent="0.35">
      <c r="A2698" t="s">
        <v>4174</v>
      </c>
      <c r="B2698" t="s">
        <v>324</v>
      </c>
      <c r="C2698">
        <v>0</v>
      </c>
      <c r="D2698" s="4">
        <v>2</v>
      </c>
      <c r="E2698" s="3">
        <v>0</v>
      </c>
      <c r="F2698">
        <v>0</v>
      </c>
      <c r="G2698" s="1">
        <v>0</v>
      </c>
      <c r="H2698">
        <v>0</v>
      </c>
      <c r="I2698" s="4">
        <v>0</v>
      </c>
      <c r="J2698" s="3">
        <v>0</v>
      </c>
      <c r="K2698">
        <v>0</v>
      </c>
      <c r="L2698" s="1">
        <v>0</v>
      </c>
      <c r="M2698" s="4">
        <v>-2</v>
      </c>
      <c r="N2698" s="4">
        <v>0</v>
      </c>
      <c r="O2698" t="s">
        <v>6153</v>
      </c>
      <c r="P2698">
        <v>2</v>
      </c>
      <c r="Q2698" t="s">
        <v>808</v>
      </c>
      <c r="R2698" s="1">
        <v>0</v>
      </c>
      <c r="S2698" s="3">
        <v>0</v>
      </c>
      <c r="T2698"/>
      <c r="U2698"/>
      <c r="V2698"/>
      <c r="W2698"/>
      <c r="X2698"/>
      <c r="Y2698"/>
      <c r="AA2698"/>
    </row>
    <row r="2699" spans="1:27" x14ac:dyDescent="0.35">
      <c r="A2699" t="s">
        <v>4184</v>
      </c>
      <c r="B2699" t="s">
        <v>267</v>
      </c>
      <c r="C2699">
        <v>0</v>
      </c>
      <c r="D2699" s="4">
        <v>2</v>
      </c>
      <c r="E2699" s="3">
        <v>0</v>
      </c>
      <c r="F2699">
        <v>1</v>
      </c>
      <c r="G2699" s="1">
        <v>0.5</v>
      </c>
      <c r="H2699">
        <v>0</v>
      </c>
      <c r="I2699" s="4">
        <v>0</v>
      </c>
      <c r="J2699" s="3">
        <v>0</v>
      </c>
      <c r="K2699">
        <v>0</v>
      </c>
      <c r="L2699" s="1">
        <v>0</v>
      </c>
      <c r="M2699" s="4">
        <v>-2</v>
      </c>
      <c r="N2699" s="4">
        <v>0</v>
      </c>
      <c r="O2699" t="s">
        <v>6153</v>
      </c>
      <c r="P2699">
        <v>2</v>
      </c>
      <c r="Q2699" t="s">
        <v>808</v>
      </c>
      <c r="R2699" s="1">
        <v>0</v>
      </c>
      <c r="S2699" s="3">
        <v>0</v>
      </c>
      <c r="T2699"/>
      <c r="U2699"/>
      <c r="V2699"/>
      <c r="W2699"/>
      <c r="X2699"/>
      <c r="Y2699"/>
      <c r="AA2699"/>
    </row>
    <row r="2700" spans="1:27" x14ac:dyDescent="0.35">
      <c r="A2700" t="s">
        <v>4188</v>
      </c>
      <c r="B2700" t="s">
        <v>140</v>
      </c>
      <c r="C2700">
        <v>0</v>
      </c>
      <c r="D2700" s="4">
        <v>2</v>
      </c>
      <c r="E2700" s="3">
        <v>0</v>
      </c>
      <c r="F2700">
        <v>2</v>
      </c>
      <c r="G2700" s="1">
        <v>1</v>
      </c>
      <c r="H2700">
        <v>0</v>
      </c>
      <c r="I2700" s="4">
        <v>0</v>
      </c>
      <c r="J2700" s="3">
        <v>0</v>
      </c>
      <c r="K2700">
        <v>0</v>
      </c>
      <c r="L2700" s="1">
        <v>0</v>
      </c>
      <c r="M2700" s="4">
        <v>-2</v>
      </c>
      <c r="N2700" s="4">
        <v>0</v>
      </c>
      <c r="O2700" t="s">
        <v>6153</v>
      </c>
      <c r="P2700">
        <v>2</v>
      </c>
      <c r="Q2700" t="s">
        <v>808</v>
      </c>
      <c r="R2700" s="1">
        <v>0</v>
      </c>
      <c r="S2700" s="3">
        <v>0</v>
      </c>
      <c r="T2700"/>
      <c r="U2700"/>
      <c r="V2700"/>
      <c r="W2700"/>
      <c r="X2700"/>
      <c r="Y2700"/>
      <c r="AA2700"/>
    </row>
    <row r="2701" spans="1:27" x14ac:dyDescent="0.35">
      <c r="A2701" t="s">
        <v>4191</v>
      </c>
      <c r="B2701" t="s">
        <v>299</v>
      </c>
      <c r="C2701">
        <v>0</v>
      </c>
      <c r="D2701" s="4">
        <v>2</v>
      </c>
      <c r="E2701" s="3">
        <v>0</v>
      </c>
      <c r="F2701">
        <v>1</v>
      </c>
      <c r="G2701" s="1">
        <v>0.5</v>
      </c>
      <c r="H2701">
        <v>0</v>
      </c>
      <c r="I2701" s="4">
        <v>0</v>
      </c>
      <c r="J2701" s="3">
        <v>0</v>
      </c>
      <c r="K2701">
        <v>0</v>
      </c>
      <c r="L2701" s="1">
        <v>0</v>
      </c>
      <c r="M2701" s="4">
        <v>-2</v>
      </c>
      <c r="N2701" s="4">
        <v>0</v>
      </c>
      <c r="O2701" t="s">
        <v>6153</v>
      </c>
      <c r="P2701">
        <v>2</v>
      </c>
      <c r="Q2701" t="s">
        <v>808</v>
      </c>
      <c r="R2701" s="1">
        <v>0</v>
      </c>
      <c r="S2701" s="3">
        <v>0</v>
      </c>
      <c r="T2701"/>
      <c r="U2701"/>
      <c r="V2701"/>
      <c r="W2701"/>
      <c r="X2701"/>
      <c r="Y2701"/>
      <c r="AA2701"/>
    </row>
    <row r="2702" spans="1:27" x14ac:dyDescent="0.35">
      <c r="A2702" t="s">
        <v>4197</v>
      </c>
      <c r="B2702" t="s">
        <v>105</v>
      </c>
      <c r="C2702">
        <v>0</v>
      </c>
      <c r="D2702" s="4">
        <v>2</v>
      </c>
      <c r="E2702" s="3">
        <v>0</v>
      </c>
      <c r="F2702">
        <v>2</v>
      </c>
      <c r="G2702" s="1">
        <v>1</v>
      </c>
      <c r="H2702">
        <v>0</v>
      </c>
      <c r="I2702" s="4">
        <v>0</v>
      </c>
      <c r="J2702" s="3">
        <v>0</v>
      </c>
      <c r="K2702">
        <v>0</v>
      </c>
      <c r="L2702" s="1">
        <v>0</v>
      </c>
      <c r="M2702" s="4">
        <v>-2</v>
      </c>
      <c r="N2702" s="4">
        <v>0</v>
      </c>
      <c r="O2702" t="s">
        <v>6153</v>
      </c>
      <c r="P2702">
        <v>2</v>
      </c>
      <c r="Q2702" t="s">
        <v>808</v>
      </c>
      <c r="R2702" s="1">
        <v>0</v>
      </c>
      <c r="S2702" s="3">
        <v>0</v>
      </c>
      <c r="T2702"/>
      <c r="U2702"/>
      <c r="V2702"/>
      <c r="W2702"/>
      <c r="X2702"/>
      <c r="Y2702"/>
      <c r="AA2702"/>
    </row>
    <row r="2703" spans="1:27" x14ac:dyDescent="0.35">
      <c r="A2703" t="s">
        <v>2073</v>
      </c>
      <c r="B2703" t="s">
        <v>65</v>
      </c>
      <c r="C2703">
        <v>0</v>
      </c>
      <c r="D2703" s="4">
        <v>2</v>
      </c>
      <c r="E2703" s="3">
        <v>0</v>
      </c>
      <c r="F2703">
        <v>0</v>
      </c>
      <c r="G2703" s="1">
        <v>0</v>
      </c>
      <c r="H2703">
        <v>0</v>
      </c>
      <c r="I2703" s="4">
        <v>0</v>
      </c>
      <c r="J2703" s="3">
        <v>0</v>
      </c>
      <c r="K2703">
        <v>0</v>
      </c>
      <c r="L2703" s="1">
        <v>0</v>
      </c>
      <c r="M2703" s="4">
        <v>-2</v>
      </c>
      <c r="N2703" s="4">
        <v>0</v>
      </c>
      <c r="O2703" t="s">
        <v>6153</v>
      </c>
      <c r="P2703">
        <v>2</v>
      </c>
      <c r="Q2703" t="s">
        <v>808</v>
      </c>
      <c r="R2703" s="1">
        <v>0</v>
      </c>
      <c r="S2703" s="3">
        <v>0</v>
      </c>
      <c r="T2703"/>
      <c r="U2703"/>
      <c r="V2703"/>
      <c r="W2703"/>
      <c r="X2703"/>
      <c r="Y2703"/>
      <c r="AA2703"/>
    </row>
    <row r="2704" spans="1:27" x14ac:dyDescent="0.35">
      <c r="A2704" t="s">
        <v>4204</v>
      </c>
      <c r="B2704" t="s">
        <v>210</v>
      </c>
      <c r="C2704">
        <v>0</v>
      </c>
      <c r="D2704" s="4">
        <v>2</v>
      </c>
      <c r="E2704" s="3">
        <v>0</v>
      </c>
      <c r="F2704">
        <v>1</v>
      </c>
      <c r="G2704" s="1">
        <v>0.5</v>
      </c>
      <c r="H2704">
        <v>0</v>
      </c>
      <c r="I2704" s="4">
        <v>0</v>
      </c>
      <c r="J2704" s="3">
        <v>0</v>
      </c>
      <c r="K2704">
        <v>0</v>
      </c>
      <c r="L2704" s="1">
        <v>0</v>
      </c>
      <c r="M2704" s="4">
        <v>-2</v>
      </c>
      <c r="N2704" s="4">
        <v>0</v>
      </c>
      <c r="O2704" t="s">
        <v>6153</v>
      </c>
      <c r="P2704">
        <v>2</v>
      </c>
      <c r="Q2704" t="s">
        <v>808</v>
      </c>
      <c r="R2704" s="1">
        <v>0</v>
      </c>
      <c r="S2704" s="3">
        <v>0</v>
      </c>
      <c r="T2704"/>
      <c r="U2704"/>
      <c r="V2704"/>
      <c r="W2704"/>
      <c r="X2704"/>
      <c r="Y2704"/>
      <c r="AA2704"/>
    </row>
    <row r="2705" spans="1:27" x14ac:dyDescent="0.35">
      <c r="A2705" t="s">
        <v>4229</v>
      </c>
      <c r="B2705" t="s">
        <v>468</v>
      </c>
      <c r="C2705">
        <v>0</v>
      </c>
      <c r="D2705" s="4">
        <v>2</v>
      </c>
      <c r="E2705" s="3">
        <v>0</v>
      </c>
      <c r="F2705">
        <v>1</v>
      </c>
      <c r="G2705" s="1">
        <v>0.5</v>
      </c>
      <c r="H2705">
        <v>0</v>
      </c>
      <c r="I2705" s="4">
        <v>0</v>
      </c>
      <c r="J2705" s="3">
        <v>0</v>
      </c>
      <c r="K2705">
        <v>0</v>
      </c>
      <c r="L2705" s="1">
        <v>0</v>
      </c>
      <c r="M2705" s="4">
        <v>-2</v>
      </c>
      <c r="N2705" s="4">
        <v>0</v>
      </c>
      <c r="O2705" t="s">
        <v>6153</v>
      </c>
      <c r="P2705">
        <v>2</v>
      </c>
      <c r="Q2705" t="s">
        <v>808</v>
      </c>
      <c r="R2705" s="1">
        <v>0</v>
      </c>
      <c r="S2705" s="3">
        <v>0</v>
      </c>
      <c r="T2705"/>
      <c r="U2705"/>
      <c r="V2705"/>
      <c r="W2705"/>
      <c r="X2705"/>
      <c r="Y2705"/>
      <c r="AA2705"/>
    </row>
    <row r="2706" spans="1:27" x14ac:dyDescent="0.35">
      <c r="A2706" t="s">
        <v>4233</v>
      </c>
      <c r="B2706" t="s">
        <v>211</v>
      </c>
      <c r="C2706">
        <v>0</v>
      </c>
      <c r="D2706" s="4">
        <v>2</v>
      </c>
      <c r="E2706" s="3">
        <v>0</v>
      </c>
      <c r="F2706">
        <v>2</v>
      </c>
      <c r="G2706" s="1">
        <v>1</v>
      </c>
      <c r="H2706">
        <v>0</v>
      </c>
      <c r="I2706" s="4">
        <v>0</v>
      </c>
      <c r="J2706" s="3">
        <v>0</v>
      </c>
      <c r="K2706">
        <v>0</v>
      </c>
      <c r="L2706" s="1">
        <v>0</v>
      </c>
      <c r="M2706" s="4">
        <v>-2</v>
      </c>
      <c r="N2706" s="4">
        <v>0</v>
      </c>
      <c r="O2706" t="s">
        <v>6153</v>
      </c>
      <c r="P2706">
        <v>2</v>
      </c>
      <c r="Q2706" t="s">
        <v>808</v>
      </c>
      <c r="R2706" s="1">
        <v>0</v>
      </c>
      <c r="S2706" s="3">
        <v>0</v>
      </c>
      <c r="T2706"/>
      <c r="U2706"/>
      <c r="V2706"/>
      <c r="W2706"/>
      <c r="X2706"/>
      <c r="Y2706"/>
      <c r="AA2706"/>
    </row>
    <row r="2707" spans="1:27" x14ac:dyDescent="0.35">
      <c r="A2707" t="s">
        <v>4236</v>
      </c>
      <c r="B2707" t="s">
        <v>145</v>
      </c>
      <c r="C2707">
        <v>0</v>
      </c>
      <c r="D2707" s="4">
        <v>2</v>
      </c>
      <c r="E2707" s="3">
        <v>0</v>
      </c>
      <c r="F2707">
        <v>0</v>
      </c>
      <c r="G2707" s="1">
        <v>0</v>
      </c>
      <c r="H2707">
        <v>0</v>
      </c>
      <c r="I2707" s="4">
        <v>0</v>
      </c>
      <c r="J2707" s="3">
        <v>0</v>
      </c>
      <c r="K2707">
        <v>0</v>
      </c>
      <c r="L2707" s="1">
        <v>0</v>
      </c>
      <c r="M2707" s="4">
        <v>-2</v>
      </c>
      <c r="N2707" s="4">
        <v>0</v>
      </c>
      <c r="O2707" t="s">
        <v>6153</v>
      </c>
      <c r="P2707">
        <v>2</v>
      </c>
      <c r="Q2707" t="s">
        <v>808</v>
      </c>
      <c r="R2707" s="1">
        <v>0</v>
      </c>
      <c r="S2707" s="3">
        <v>0</v>
      </c>
      <c r="T2707"/>
      <c r="U2707"/>
      <c r="V2707"/>
      <c r="W2707"/>
      <c r="X2707"/>
      <c r="Y2707"/>
      <c r="AA2707"/>
    </row>
    <row r="2708" spans="1:27" x14ac:dyDescent="0.35">
      <c r="A2708" t="s">
        <v>4239</v>
      </c>
      <c r="B2708" t="s">
        <v>320</v>
      </c>
      <c r="C2708">
        <v>0</v>
      </c>
      <c r="D2708" s="4">
        <v>2</v>
      </c>
      <c r="E2708" s="3">
        <v>0</v>
      </c>
      <c r="F2708">
        <v>1</v>
      </c>
      <c r="G2708" s="1">
        <v>0.5</v>
      </c>
      <c r="H2708">
        <v>0</v>
      </c>
      <c r="I2708" s="4">
        <v>0</v>
      </c>
      <c r="J2708" s="3">
        <v>0</v>
      </c>
      <c r="K2708">
        <v>0</v>
      </c>
      <c r="L2708" s="1">
        <v>0</v>
      </c>
      <c r="M2708" s="4">
        <v>-2</v>
      </c>
      <c r="N2708" s="4">
        <v>0</v>
      </c>
      <c r="O2708" t="s">
        <v>6153</v>
      </c>
      <c r="P2708">
        <v>2</v>
      </c>
      <c r="Q2708" t="s">
        <v>808</v>
      </c>
      <c r="R2708" s="1">
        <v>0</v>
      </c>
      <c r="S2708" s="3">
        <v>0</v>
      </c>
      <c r="T2708"/>
      <c r="U2708"/>
      <c r="V2708"/>
      <c r="W2708"/>
      <c r="X2708"/>
      <c r="Y2708"/>
      <c r="AA2708"/>
    </row>
    <row r="2709" spans="1:27" x14ac:dyDescent="0.35">
      <c r="A2709" t="s">
        <v>4247</v>
      </c>
      <c r="B2709" t="s">
        <v>26</v>
      </c>
      <c r="C2709">
        <v>0</v>
      </c>
      <c r="D2709" s="4">
        <v>2</v>
      </c>
      <c r="E2709" s="3">
        <v>0</v>
      </c>
      <c r="F2709">
        <v>0</v>
      </c>
      <c r="G2709" s="1">
        <v>0</v>
      </c>
      <c r="H2709">
        <v>0</v>
      </c>
      <c r="I2709" s="4">
        <v>0</v>
      </c>
      <c r="J2709" s="3">
        <v>0</v>
      </c>
      <c r="K2709">
        <v>0</v>
      </c>
      <c r="L2709" s="1">
        <v>0</v>
      </c>
      <c r="M2709" s="4">
        <v>-2</v>
      </c>
      <c r="N2709" s="4">
        <v>0</v>
      </c>
      <c r="O2709" t="s">
        <v>6153</v>
      </c>
      <c r="P2709">
        <v>2</v>
      </c>
      <c r="Q2709" t="s">
        <v>808</v>
      </c>
      <c r="R2709" s="1">
        <v>0</v>
      </c>
      <c r="S2709" s="3">
        <v>0</v>
      </c>
      <c r="T2709"/>
      <c r="U2709"/>
      <c r="V2709"/>
      <c r="W2709"/>
      <c r="X2709"/>
      <c r="Y2709"/>
      <c r="AA2709"/>
    </row>
    <row r="2710" spans="1:27" x14ac:dyDescent="0.35">
      <c r="A2710" t="s">
        <v>4260</v>
      </c>
      <c r="B2710" t="s">
        <v>124</v>
      </c>
      <c r="C2710">
        <v>0</v>
      </c>
      <c r="D2710" s="4">
        <v>2</v>
      </c>
      <c r="E2710" s="3">
        <v>0</v>
      </c>
      <c r="F2710">
        <v>0</v>
      </c>
      <c r="G2710" s="1">
        <v>0</v>
      </c>
      <c r="H2710">
        <v>0</v>
      </c>
      <c r="I2710" s="4">
        <v>0</v>
      </c>
      <c r="J2710" s="3">
        <v>0</v>
      </c>
      <c r="K2710">
        <v>0</v>
      </c>
      <c r="L2710" s="1">
        <v>0</v>
      </c>
      <c r="M2710" s="4">
        <v>-2</v>
      </c>
      <c r="N2710" s="4">
        <v>0</v>
      </c>
      <c r="O2710" t="s">
        <v>6153</v>
      </c>
      <c r="P2710">
        <v>2</v>
      </c>
      <c r="Q2710" t="s">
        <v>808</v>
      </c>
      <c r="R2710" s="1">
        <v>0</v>
      </c>
      <c r="S2710" s="3">
        <v>0</v>
      </c>
      <c r="T2710"/>
      <c r="U2710"/>
      <c r="V2710"/>
      <c r="W2710"/>
      <c r="X2710"/>
      <c r="Y2710"/>
      <c r="AA2710"/>
    </row>
    <row r="2711" spans="1:27" x14ac:dyDescent="0.35">
      <c r="A2711" t="s">
        <v>4261</v>
      </c>
      <c r="B2711" t="s">
        <v>320</v>
      </c>
      <c r="C2711">
        <v>0</v>
      </c>
      <c r="D2711" s="4">
        <v>2</v>
      </c>
      <c r="E2711" s="3">
        <v>0</v>
      </c>
      <c r="F2711">
        <v>0</v>
      </c>
      <c r="G2711" s="1">
        <v>0</v>
      </c>
      <c r="H2711">
        <v>0</v>
      </c>
      <c r="I2711" s="4">
        <v>0</v>
      </c>
      <c r="J2711" s="3">
        <v>0</v>
      </c>
      <c r="K2711">
        <v>0</v>
      </c>
      <c r="L2711" s="1">
        <v>0</v>
      </c>
      <c r="M2711" s="4">
        <v>-2</v>
      </c>
      <c r="N2711" s="4">
        <v>0</v>
      </c>
      <c r="O2711" t="s">
        <v>6153</v>
      </c>
      <c r="P2711">
        <v>2</v>
      </c>
      <c r="Q2711" t="s">
        <v>808</v>
      </c>
      <c r="R2711" s="1">
        <v>0</v>
      </c>
      <c r="S2711" s="3">
        <v>0</v>
      </c>
      <c r="T2711"/>
      <c r="U2711"/>
      <c r="V2711"/>
      <c r="W2711"/>
      <c r="X2711"/>
      <c r="Y2711"/>
      <c r="AA2711"/>
    </row>
    <row r="2712" spans="1:27" x14ac:dyDescent="0.35">
      <c r="A2712" t="s">
        <v>4267</v>
      </c>
      <c r="B2712" t="s">
        <v>356</v>
      </c>
      <c r="C2712">
        <v>0</v>
      </c>
      <c r="D2712" s="4">
        <v>2</v>
      </c>
      <c r="E2712" s="3">
        <v>0</v>
      </c>
      <c r="F2712">
        <v>0</v>
      </c>
      <c r="G2712" s="1">
        <v>0</v>
      </c>
      <c r="H2712">
        <v>0</v>
      </c>
      <c r="I2712" s="4">
        <v>0</v>
      </c>
      <c r="J2712" s="3">
        <v>0</v>
      </c>
      <c r="K2712">
        <v>0</v>
      </c>
      <c r="L2712" s="1">
        <v>0</v>
      </c>
      <c r="M2712" s="4">
        <v>-2</v>
      </c>
      <c r="N2712" s="4">
        <v>0</v>
      </c>
      <c r="O2712" t="s">
        <v>6153</v>
      </c>
      <c r="P2712">
        <v>2</v>
      </c>
      <c r="Q2712" t="s">
        <v>808</v>
      </c>
      <c r="R2712" s="1">
        <v>0</v>
      </c>
      <c r="S2712" s="3">
        <v>0</v>
      </c>
      <c r="T2712"/>
      <c r="U2712"/>
      <c r="V2712"/>
      <c r="W2712"/>
      <c r="X2712"/>
      <c r="Y2712"/>
      <c r="AA2712"/>
    </row>
    <row r="2713" spans="1:27" x14ac:dyDescent="0.35">
      <c r="A2713" t="s">
        <v>4268</v>
      </c>
      <c r="B2713" t="s">
        <v>313</v>
      </c>
      <c r="C2713">
        <v>0</v>
      </c>
      <c r="D2713" s="4">
        <v>2</v>
      </c>
      <c r="E2713" s="3">
        <v>0</v>
      </c>
      <c r="F2713">
        <v>0</v>
      </c>
      <c r="G2713" s="1">
        <v>0</v>
      </c>
      <c r="H2713">
        <v>0</v>
      </c>
      <c r="I2713" s="4">
        <v>0</v>
      </c>
      <c r="J2713" s="3">
        <v>0</v>
      </c>
      <c r="K2713">
        <v>0</v>
      </c>
      <c r="L2713" s="1">
        <v>0</v>
      </c>
      <c r="M2713" s="4">
        <v>-2</v>
      </c>
      <c r="N2713" s="4">
        <v>0</v>
      </c>
      <c r="O2713" t="s">
        <v>6153</v>
      </c>
      <c r="P2713">
        <v>2</v>
      </c>
      <c r="Q2713" t="s">
        <v>808</v>
      </c>
      <c r="R2713" s="1">
        <v>0</v>
      </c>
      <c r="S2713" s="3">
        <v>0</v>
      </c>
      <c r="T2713"/>
      <c r="U2713"/>
      <c r="V2713"/>
      <c r="W2713"/>
      <c r="X2713"/>
      <c r="Y2713"/>
      <c r="AA2713"/>
    </row>
    <row r="2714" spans="1:27" x14ac:dyDescent="0.35">
      <c r="A2714" t="s">
        <v>4273</v>
      </c>
      <c r="B2714" t="s">
        <v>366</v>
      </c>
      <c r="C2714">
        <v>0</v>
      </c>
      <c r="D2714" s="4">
        <v>2</v>
      </c>
      <c r="E2714" s="3">
        <v>0</v>
      </c>
      <c r="F2714">
        <v>2</v>
      </c>
      <c r="G2714" s="1">
        <v>1</v>
      </c>
      <c r="H2714">
        <v>0</v>
      </c>
      <c r="I2714" s="4">
        <v>0</v>
      </c>
      <c r="J2714" s="3">
        <v>0</v>
      </c>
      <c r="K2714">
        <v>0</v>
      </c>
      <c r="L2714" s="1">
        <v>0</v>
      </c>
      <c r="M2714" s="4">
        <v>-2</v>
      </c>
      <c r="N2714" s="4">
        <v>0</v>
      </c>
      <c r="O2714" t="s">
        <v>6153</v>
      </c>
      <c r="P2714">
        <v>2</v>
      </c>
      <c r="Q2714" t="s">
        <v>808</v>
      </c>
      <c r="R2714" s="1">
        <v>0</v>
      </c>
      <c r="S2714" s="3">
        <v>0</v>
      </c>
      <c r="T2714"/>
      <c r="U2714"/>
      <c r="V2714"/>
      <c r="W2714"/>
      <c r="X2714"/>
      <c r="Y2714"/>
      <c r="AA2714"/>
    </row>
    <row r="2715" spans="1:27" x14ac:dyDescent="0.35">
      <c r="A2715" t="s">
        <v>4275</v>
      </c>
      <c r="B2715" t="s">
        <v>189</v>
      </c>
      <c r="C2715">
        <v>0</v>
      </c>
      <c r="D2715" s="4">
        <v>2</v>
      </c>
      <c r="E2715" s="3">
        <v>0</v>
      </c>
      <c r="F2715">
        <v>0</v>
      </c>
      <c r="G2715" s="1">
        <v>0</v>
      </c>
      <c r="H2715">
        <v>0</v>
      </c>
      <c r="I2715" s="4">
        <v>0</v>
      </c>
      <c r="J2715" s="3">
        <v>0</v>
      </c>
      <c r="K2715">
        <v>0</v>
      </c>
      <c r="L2715" s="1">
        <v>0</v>
      </c>
      <c r="M2715" s="4">
        <v>-2</v>
      </c>
      <c r="N2715" s="4">
        <v>0</v>
      </c>
      <c r="O2715" t="s">
        <v>6153</v>
      </c>
      <c r="P2715">
        <v>2</v>
      </c>
      <c r="Q2715" t="s">
        <v>808</v>
      </c>
      <c r="R2715" s="1">
        <v>0</v>
      </c>
      <c r="S2715" s="3">
        <v>0</v>
      </c>
      <c r="T2715"/>
      <c r="U2715"/>
      <c r="V2715"/>
      <c r="W2715"/>
      <c r="X2715"/>
      <c r="Y2715"/>
      <c r="AA2715"/>
    </row>
    <row r="2716" spans="1:27" x14ac:dyDescent="0.35">
      <c r="A2716" t="s">
        <v>4276</v>
      </c>
      <c r="B2716" t="s">
        <v>313</v>
      </c>
      <c r="C2716">
        <v>0</v>
      </c>
      <c r="D2716" s="4">
        <v>2</v>
      </c>
      <c r="E2716" s="3">
        <v>0</v>
      </c>
      <c r="F2716">
        <v>0</v>
      </c>
      <c r="G2716" s="1">
        <v>0</v>
      </c>
      <c r="H2716">
        <v>0</v>
      </c>
      <c r="I2716" s="4">
        <v>0</v>
      </c>
      <c r="J2716" s="3">
        <v>0</v>
      </c>
      <c r="K2716">
        <v>0</v>
      </c>
      <c r="L2716" s="1">
        <v>0</v>
      </c>
      <c r="M2716" s="4">
        <v>-2</v>
      </c>
      <c r="N2716" s="4">
        <v>0</v>
      </c>
      <c r="O2716" t="s">
        <v>6153</v>
      </c>
      <c r="P2716">
        <v>2</v>
      </c>
      <c r="Q2716" t="s">
        <v>808</v>
      </c>
      <c r="R2716" s="1">
        <v>0</v>
      </c>
      <c r="S2716" s="3">
        <v>0</v>
      </c>
      <c r="T2716"/>
      <c r="U2716"/>
      <c r="V2716"/>
      <c r="W2716"/>
      <c r="X2716"/>
      <c r="Y2716"/>
      <c r="AA2716"/>
    </row>
    <row r="2717" spans="1:27" x14ac:dyDescent="0.35">
      <c r="A2717" t="s">
        <v>4285</v>
      </c>
      <c r="B2717" t="s">
        <v>679</v>
      </c>
      <c r="C2717">
        <v>0</v>
      </c>
      <c r="D2717" s="4">
        <v>2</v>
      </c>
      <c r="E2717" s="3">
        <v>0</v>
      </c>
      <c r="F2717">
        <v>2</v>
      </c>
      <c r="G2717" s="1">
        <v>1</v>
      </c>
      <c r="H2717">
        <v>0</v>
      </c>
      <c r="I2717" s="4">
        <v>0</v>
      </c>
      <c r="J2717" s="3">
        <v>0</v>
      </c>
      <c r="K2717">
        <v>0</v>
      </c>
      <c r="L2717" s="1">
        <v>0</v>
      </c>
      <c r="M2717" s="4">
        <v>-2</v>
      </c>
      <c r="N2717" s="4">
        <v>0</v>
      </c>
      <c r="O2717" t="s">
        <v>6153</v>
      </c>
      <c r="P2717">
        <v>2</v>
      </c>
      <c r="Q2717" t="s">
        <v>808</v>
      </c>
      <c r="R2717" s="1">
        <v>0</v>
      </c>
      <c r="S2717" s="3">
        <v>0</v>
      </c>
      <c r="T2717"/>
      <c r="U2717"/>
      <c r="V2717"/>
      <c r="W2717"/>
      <c r="X2717"/>
      <c r="Y2717"/>
      <c r="AA2717"/>
    </row>
    <row r="2718" spans="1:27" x14ac:dyDescent="0.35">
      <c r="A2718" t="s">
        <v>4290</v>
      </c>
      <c r="B2718" t="s">
        <v>71</v>
      </c>
      <c r="C2718">
        <v>0</v>
      </c>
      <c r="D2718" s="4">
        <v>2</v>
      </c>
      <c r="E2718" s="3">
        <v>0</v>
      </c>
      <c r="F2718">
        <v>0</v>
      </c>
      <c r="G2718" s="1">
        <v>0</v>
      </c>
      <c r="H2718">
        <v>0</v>
      </c>
      <c r="I2718" s="4">
        <v>0</v>
      </c>
      <c r="J2718" s="3">
        <v>0</v>
      </c>
      <c r="K2718">
        <v>0</v>
      </c>
      <c r="L2718" s="1">
        <v>0</v>
      </c>
      <c r="M2718" s="4">
        <v>-2</v>
      </c>
      <c r="N2718" s="4">
        <v>0</v>
      </c>
      <c r="O2718" t="s">
        <v>6153</v>
      </c>
      <c r="P2718">
        <v>2</v>
      </c>
      <c r="Q2718" t="s">
        <v>808</v>
      </c>
      <c r="R2718" s="1">
        <v>0</v>
      </c>
      <c r="S2718" s="3">
        <v>0</v>
      </c>
      <c r="T2718"/>
      <c r="U2718"/>
      <c r="V2718"/>
      <c r="W2718"/>
      <c r="X2718"/>
      <c r="Y2718"/>
      <c r="AA2718"/>
    </row>
    <row r="2719" spans="1:27" x14ac:dyDescent="0.35">
      <c r="A2719" t="s">
        <v>4297</v>
      </c>
      <c r="B2719" t="s">
        <v>35</v>
      </c>
      <c r="C2719">
        <v>0</v>
      </c>
      <c r="D2719" s="4">
        <v>2</v>
      </c>
      <c r="E2719" s="3">
        <v>0</v>
      </c>
      <c r="F2719">
        <v>1</v>
      </c>
      <c r="G2719" s="1">
        <v>0.5</v>
      </c>
      <c r="H2719">
        <v>0</v>
      </c>
      <c r="I2719" s="4">
        <v>0</v>
      </c>
      <c r="J2719" s="3">
        <v>0</v>
      </c>
      <c r="K2719">
        <v>0</v>
      </c>
      <c r="L2719" s="1">
        <v>0</v>
      </c>
      <c r="M2719" s="4">
        <v>-2</v>
      </c>
      <c r="N2719" s="4">
        <v>0</v>
      </c>
      <c r="O2719" t="s">
        <v>6153</v>
      </c>
      <c r="P2719">
        <v>2</v>
      </c>
      <c r="Q2719" t="s">
        <v>808</v>
      </c>
      <c r="R2719" s="1">
        <v>0</v>
      </c>
      <c r="S2719" s="3">
        <v>0</v>
      </c>
      <c r="T2719"/>
      <c r="U2719"/>
      <c r="V2719"/>
      <c r="W2719"/>
      <c r="X2719"/>
      <c r="Y2719"/>
      <c r="AA2719"/>
    </row>
    <row r="2720" spans="1:27" x14ac:dyDescent="0.35">
      <c r="A2720" t="s">
        <v>4298</v>
      </c>
      <c r="B2720" t="s">
        <v>178</v>
      </c>
      <c r="C2720">
        <v>0</v>
      </c>
      <c r="D2720" s="4">
        <v>2</v>
      </c>
      <c r="E2720" s="3">
        <v>0</v>
      </c>
      <c r="F2720">
        <v>0</v>
      </c>
      <c r="G2720" s="1">
        <v>0</v>
      </c>
      <c r="H2720">
        <v>0</v>
      </c>
      <c r="I2720" s="4">
        <v>0</v>
      </c>
      <c r="J2720" s="3">
        <v>0</v>
      </c>
      <c r="K2720">
        <v>0</v>
      </c>
      <c r="L2720" s="1">
        <v>0</v>
      </c>
      <c r="M2720" s="4">
        <v>-2</v>
      </c>
      <c r="N2720" s="4">
        <v>0</v>
      </c>
      <c r="O2720" t="s">
        <v>6153</v>
      </c>
      <c r="P2720">
        <v>2</v>
      </c>
      <c r="Q2720" t="s">
        <v>808</v>
      </c>
      <c r="R2720" s="1">
        <v>0</v>
      </c>
      <c r="S2720" s="3">
        <v>0</v>
      </c>
      <c r="T2720"/>
      <c r="U2720"/>
      <c r="V2720"/>
      <c r="W2720"/>
      <c r="X2720"/>
      <c r="Y2720"/>
      <c r="AA2720"/>
    </row>
    <row r="2721" spans="1:27" x14ac:dyDescent="0.35">
      <c r="A2721" t="s">
        <v>4299</v>
      </c>
      <c r="B2721" t="s">
        <v>116</v>
      </c>
      <c r="C2721">
        <v>0</v>
      </c>
      <c r="D2721" s="4">
        <v>2</v>
      </c>
      <c r="E2721" s="3">
        <v>0</v>
      </c>
      <c r="F2721">
        <v>2</v>
      </c>
      <c r="G2721" s="1">
        <v>1</v>
      </c>
      <c r="H2721">
        <v>0</v>
      </c>
      <c r="I2721" s="4">
        <v>0</v>
      </c>
      <c r="J2721" s="3">
        <v>0</v>
      </c>
      <c r="K2721">
        <v>0</v>
      </c>
      <c r="L2721" s="1">
        <v>0</v>
      </c>
      <c r="M2721" s="4">
        <v>-2</v>
      </c>
      <c r="N2721" s="4">
        <v>0</v>
      </c>
      <c r="O2721" t="s">
        <v>6153</v>
      </c>
      <c r="P2721">
        <v>2</v>
      </c>
      <c r="Q2721" t="s">
        <v>808</v>
      </c>
      <c r="R2721" s="1">
        <v>0</v>
      </c>
      <c r="S2721" s="3">
        <v>0</v>
      </c>
      <c r="T2721"/>
      <c r="U2721"/>
      <c r="V2721"/>
      <c r="W2721"/>
      <c r="X2721"/>
      <c r="Y2721"/>
      <c r="AA2721"/>
    </row>
    <row r="2722" spans="1:27" x14ac:dyDescent="0.35">
      <c r="A2722" t="s">
        <v>4305</v>
      </c>
      <c r="B2722" t="s">
        <v>218</v>
      </c>
      <c r="C2722">
        <v>0</v>
      </c>
      <c r="D2722" s="4">
        <v>2</v>
      </c>
      <c r="E2722" s="3">
        <v>0</v>
      </c>
      <c r="F2722">
        <v>0</v>
      </c>
      <c r="G2722" s="1">
        <v>0</v>
      </c>
      <c r="H2722">
        <v>0</v>
      </c>
      <c r="I2722" s="4">
        <v>0</v>
      </c>
      <c r="J2722" s="3">
        <v>0</v>
      </c>
      <c r="K2722">
        <v>0</v>
      </c>
      <c r="L2722" s="1">
        <v>0</v>
      </c>
      <c r="M2722" s="4">
        <v>-2</v>
      </c>
      <c r="N2722" s="4">
        <v>0</v>
      </c>
      <c r="O2722" t="s">
        <v>6153</v>
      </c>
      <c r="P2722">
        <v>2</v>
      </c>
      <c r="Q2722" t="s">
        <v>808</v>
      </c>
      <c r="R2722" s="1">
        <v>0</v>
      </c>
      <c r="S2722" s="3">
        <v>0</v>
      </c>
      <c r="T2722"/>
      <c r="U2722"/>
      <c r="V2722"/>
      <c r="W2722"/>
      <c r="X2722"/>
      <c r="Y2722"/>
      <c r="AA2722"/>
    </row>
    <row r="2723" spans="1:27" x14ac:dyDescent="0.35">
      <c r="A2723" t="s">
        <v>4323</v>
      </c>
      <c r="B2723" t="s">
        <v>697</v>
      </c>
      <c r="C2723">
        <v>0</v>
      </c>
      <c r="D2723" s="4">
        <v>2</v>
      </c>
      <c r="E2723" s="3">
        <v>0</v>
      </c>
      <c r="F2723">
        <v>0</v>
      </c>
      <c r="G2723" s="1">
        <v>0</v>
      </c>
      <c r="H2723">
        <v>0</v>
      </c>
      <c r="I2723" s="4">
        <v>0</v>
      </c>
      <c r="J2723" s="3">
        <v>0</v>
      </c>
      <c r="K2723">
        <v>0</v>
      </c>
      <c r="L2723" s="1">
        <v>0</v>
      </c>
      <c r="M2723" s="4">
        <v>-2</v>
      </c>
      <c r="N2723" s="4">
        <v>0</v>
      </c>
      <c r="O2723" t="s">
        <v>6153</v>
      </c>
      <c r="P2723">
        <v>2</v>
      </c>
      <c r="Q2723" t="s">
        <v>808</v>
      </c>
      <c r="R2723" s="1">
        <v>0</v>
      </c>
      <c r="S2723" s="3">
        <v>0</v>
      </c>
      <c r="T2723"/>
      <c r="U2723"/>
      <c r="V2723"/>
      <c r="W2723"/>
      <c r="X2723"/>
      <c r="Y2723"/>
      <c r="AA2723"/>
    </row>
    <row r="2724" spans="1:27" x14ac:dyDescent="0.35">
      <c r="A2724" t="s">
        <v>4325</v>
      </c>
      <c r="B2724" t="s">
        <v>674</v>
      </c>
      <c r="C2724">
        <v>0</v>
      </c>
      <c r="D2724" s="4">
        <v>2</v>
      </c>
      <c r="E2724" s="3">
        <v>0</v>
      </c>
      <c r="F2724">
        <v>2</v>
      </c>
      <c r="G2724" s="1">
        <v>1</v>
      </c>
      <c r="H2724">
        <v>0</v>
      </c>
      <c r="I2724" s="4">
        <v>0</v>
      </c>
      <c r="J2724" s="3">
        <v>0</v>
      </c>
      <c r="K2724">
        <v>0</v>
      </c>
      <c r="L2724" s="1">
        <v>0</v>
      </c>
      <c r="M2724" s="4">
        <v>-2</v>
      </c>
      <c r="N2724" s="4">
        <v>0</v>
      </c>
      <c r="O2724" t="s">
        <v>6153</v>
      </c>
      <c r="P2724">
        <v>2</v>
      </c>
      <c r="Q2724" t="s">
        <v>808</v>
      </c>
      <c r="R2724" s="1">
        <v>0</v>
      </c>
      <c r="S2724" s="3">
        <v>0</v>
      </c>
      <c r="T2724"/>
      <c r="U2724"/>
      <c r="V2724"/>
      <c r="W2724"/>
      <c r="X2724"/>
      <c r="Y2724"/>
      <c r="AA2724"/>
    </row>
    <row r="2725" spans="1:27" x14ac:dyDescent="0.35">
      <c r="A2725" t="s">
        <v>4326</v>
      </c>
      <c r="B2725" t="s">
        <v>355</v>
      </c>
      <c r="C2725">
        <v>0</v>
      </c>
      <c r="D2725" s="4">
        <v>2</v>
      </c>
      <c r="E2725" s="3">
        <v>0</v>
      </c>
      <c r="F2725">
        <v>1</v>
      </c>
      <c r="G2725" s="1">
        <v>0.5</v>
      </c>
      <c r="H2725">
        <v>0</v>
      </c>
      <c r="I2725" s="4">
        <v>0</v>
      </c>
      <c r="J2725" s="3">
        <v>0</v>
      </c>
      <c r="K2725">
        <v>0</v>
      </c>
      <c r="L2725" s="1">
        <v>0</v>
      </c>
      <c r="M2725" s="4">
        <v>-2</v>
      </c>
      <c r="N2725" s="4">
        <v>0</v>
      </c>
      <c r="O2725" t="s">
        <v>6153</v>
      </c>
      <c r="P2725">
        <v>2</v>
      </c>
      <c r="Q2725" t="s">
        <v>808</v>
      </c>
      <c r="R2725" s="1">
        <v>0</v>
      </c>
      <c r="S2725" s="3">
        <v>0</v>
      </c>
      <c r="T2725"/>
      <c r="U2725"/>
      <c r="V2725"/>
      <c r="W2725"/>
      <c r="X2725"/>
      <c r="Y2725"/>
      <c r="AA2725"/>
    </row>
    <row r="2726" spans="1:27" x14ac:dyDescent="0.35">
      <c r="A2726" t="s">
        <v>4341</v>
      </c>
      <c r="B2726" t="s">
        <v>313</v>
      </c>
      <c r="C2726">
        <v>0</v>
      </c>
      <c r="D2726" s="4">
        <v>2</v>
      </c>
      <c r="E2726" s="3">
        <v>0</v>
      </c>
      <c r="F2726">
        <v>0</v>
      </c>
      <c r="G2726" s="1">
        <v>0</v>
      </c>
      <c r="H2726">
        <v>0</v>
      </c>
      <c r="I2726" s="4">
        <v>0</v>
      </c>
      <c r="J2726" s="3">
        <v>0</v>
      </c>
      <c r="K2726">
        <v>0</v>
      </c>
      <c r="L2726" s="1">
        <v>0</v>
      </c>
      <c r="M2726" s="4">
        <v>-2</v>
      </c>
      <c r="N2726" s="4">
        <v>0</v>
      </c>
      <c r="O2726" t="s">
        <v>6153</v>
      </c>
      <c r="P2726">
        <v>2</v>
      </c>
      <c r="Q2726" t="s">
        <v>808</v>
      </c>
      <c r="R2726" s="1">
        <v>0</v>
      </c>
      <c r="S2726" s="3">
        <v>0</v>
      </c>
      <c r="T2726"/>
      <c r="U2726"/>
      <c r="V2726"/>
      <c r="W2726"/>
      <c r="X2726"/>
      <c r="Y2726"/>
      <c r="AA2726"/>
    </row>
    <row r="2727" spans="1:27" x14ac:dyDescent="0.35">
      <c r="A2727" t="s">
        <v>4349</v>
      </c>
      <c r="B2727" t="s">
        <v>70</v>
      </c>
      <c r="C2727">
        <v>0</v>
      </c>
      <c r="D2727" s="4">
        <v>1</v>
      </c>
      <c r="E2727" s="3">
        <v>0</v>
      </c>
      <c r="F2727">
        <v>0</v>
      </c>
      <c r="G2727" s="1">
        <v>0</v>
      </c>
      <c r="H2727">
        <v>0</v>
      </c>
      <c r="I2727" s="4">
        <v>0</v>
      </c>
      <c r="J2727" s="3">
        <v>0</v>
      </c>
      <c r="K2727">
        <v>0</v>
      </c>
      <c r="L2727" s="1">
        <v>0</v>
      </c>
      <c r="M2727" s="4">
        <v>-1</v>
      </c>
      <c r="N2727" s="4">
        <v>0</v>
      </c>
      <c r="O2727" t="s">
        <v>6153</v>
      </c>
      <c r="P2727">
        <v>1</v>
      </c>
      <c r="Q2727" t="s">
        <v>808</v>
      </c>
      <c r="R2727" s="1">
        <v>0</v>
      </c>
      <c r="S2727" s="3">
        <v>0</v>
      </c>
      <c r="T2727"/>
      <c r="U2727"/>
      <c r="V2727"/>
      <c r="W2727"/>
      <c r="X2727"/>
      <c r="Y2727"/>
      <c r="AA2727"/>
    </row>
    <row r="2728" spans="1:27" x14ac:dyDescent="0.35">
      <c r="A2728" t="s">
        <v>4352</v>
      </c>
      <c r="B2728" t="s">
        <v>70</v>
      </c>
      <c r="C2728">
        <v>0</v>
      </c>
      <c r="D2728" s="4">
        <v>1</v>
      </c>
      <c r="E2728" s="3">
        <v>0</v>
      </c>
      <c r="F2728">
        <v>1</v>
      </c>
      <c r="G2728" s="1">
        <v>1</v>
      </c>
      <c r="H2728">
        <v>0</v>
      </c>
      <c r="I2728" s="4">
        <v>0</v>
      </c>
      <c r="J2728" s="3">
        <v>0</v>
      </c>
      <c r="K2728">
        <v>0</v>
      </c>
      <c r="L2728" s="1">
        <v>0</v>
      </c>
      <c r="M2728" s="4">
        <v>-1</v>
      </c>
      <c r="N2728" s="4">
        <v>0</v>
      </c>
      <c r="O2728" t="s">
        <v>6153</v>
      </c>
      <c r="P2728">
        <v>1</v>
      </c>
      <c r="Q2728" t="s">
        <v>808</v>
      </c>
      <c r="R2728" s="1">
        <v>0</v>
      </c>
      <c r="S2728" s="3">
        <v>0</v>
      </c>
      <c r="T2728"/>
      <c r="U2728"/>
      <c r="V2728"/>
      <c r="W2728"/>
      <c r="X2728"/>
      <c r="Y2728"/>
      <c r="AA2728"/>
    </row>
    <row r="2729" spans="1:27" x14ac:dyDescent="0.35">
      <c r="A2729" t="s">
        <v>4353</v>
      </c>
      <c r="B2729" t="s">
        <v>225</v>
      </c>
      <c r="C2729">
        <v>0</v>
      </c>
      <c r="D2729" s="4">
        <v>1</v>
      </c>
      <c r="E2729" s="3">
        <v>0</v>
      </c>
      <c r="F2729">
        <v>1</v>
      </c>
      <c r="G2729" s="1">
        <v>1</v>
      </c>
      <c r="H2729">
        <v>0</v>
      </c>
      <c r="I2729" s="4">
        <v>0</v>
      </c>
      <c r="J2729" s="3">
        <v>0</v>
      </c>
      <c r="K2729">
        <v>0</v>
      </c>
      <c r="L2729" s="1">
        <v>0</v>
      </c>
      <c r="M2729" s="4">
        <v>-1</v>
      </c>
      <c r="N2729" s="4">
        <v>0</v>
      </c>
      <c r="O2729" t="s">
        <v>6153</v>
      </c>
      <c r="P2729">
        <v>1</v>
      </c>
      <c r="Q2729" t="s">
        <v>808</v>
      </c>
      <c r="R2729" s="1">
        <v>0</v>
      </c>
      <c r="S2729" s="3">
        <v>0</v>
      </c>
      <c r="T2729"/>
      <c r="U2729"/>
      <c r="V2729"/>
      <c r="W2729"/>
      <c r="X2729"/>
      <c r="Y2729"/>
      <c r="AA2729"/>
    </row>
    <row r="2730" spans="1:27" x14ac:dyDescent="0.35">
      <c r="A2730" t="s">
        <v>4355</v>
      </c>
      <c r="B2730" t="s">
        <v>106</v>
      </c>
      <c r="C2730">
        <v>0</v>
      </c>
      <c r="D2730" s="4">
        <v>1</v>
      </c>
      <c r="E2730" s="3">
        <v>0</v>
      </c>
      <c r="F2730">
        <v>1</v>
      </c>
      <c r="G2730" s="1">
        <v>1</v>
      </c>
      <c r="H2730">
        <v>0</v>
      </c>
      <c r="I2730" s="4">
        <v>0</v>
      </c>
      <c r="J2730" s="3">
        <v>0</v>
      </c>
      <c r="K2730">
        <v>0</v>
      </c>
      <c r="L2730" s="1">
        <v>0</v>
      </c>
      <c r="M2730" s="4">
        <v>-1</v>
      </c>
      <c r="N2730" s="4">
        <v>0</v>
      </c>
      <c r="O2730" t="s">
        <v>6153</v>
      </c>
      <c r="P2730">
        <v>1</v>
      </c>
      <c r="Q2730" t="s">
        <v>808</v>
      </c>
      <c r="R2730" s="1">
        <v>0</v>
      </c>
      <c r="S2730" s="3">
        <v>0</v>
      </c>
      <c r="T2730"/>
      <c r="U2730"/>
      <c r="V2730"/>
      <c r="W2730"/>
      <c r="X2730"/>
      <c r="Y2730"/>
      <c r="AA2730"/>
    </row>
    <row r="2731" spans="1:27" x14ac:dyDescent="0.35">
      <c r="A2731" t="s">
        <v>4358</v>
      </c>
      <c r="B2731" t="s">
        <v>247</v>
      </c>
      <c r="C2731">
        <v>0</v>
      </c>
      <c r="D2731" s="4">
        <v>1</v>
      </c>
      <c r="E2731" s="3">
        <v>0</v>
      </c>
      <c r="F2731">
        <v>0</v>
      </c>
      <c r="G2731" s="1">
        <v>0</v>
      </c>
      <c r="H2731">
        <v>0</v>
      </c>
      <c r="I2731" s="4">
        <v>0</v>
      </c>
      <c r="J2731" s="3">
        <v>0</v>
      </c>
      <c r="K2731">
        <v>0</v>
      </c>
      <c r="L2731" s="1">
        <v>0</v>
      </c>
      <c r="M2731" s="4">
        <v>-1</v>
      </c>
      <c r="N2731" s="4">
        <v>0</v>
      </c>
      <c r="O2731" t="s">
        <v>6153</v>
      </c>
      <c r="P2731">
        <v>1</v>
      </c>
      <c r="Q2731" t="s">
        <v>808</v>
      </c>
      <c r="R2731" s="1">
        <v>0</v>
      </c>
      <c r="S2731" s="3">
        <v>0</v>
      </c>
      <c r="T2731"/>
      <c r="U2731"/>
      <c r="V2731"/>
      <c r="W2731"/>
      <c r="X2731"/>
      <c r="Y2731"/>
      <c r="AA2731"/>
    </row>
    <row r="2732" spans="1:27" x14ac:dyDescent="0.35">
      <c r="A2732" t="s">
        <v>4360</v>
      </c>
      <c r="B2732" t="s">
        <v>407</v>
      </c>
      <c r="C2732">
        <v>0</v>
      </c>
      <c r="D2732" s="4">
        <v>1</v>
      </c>
      <c r="E2732" s="3">
        <v>0</v>
      </c>
      <c r="F2732">
        <v>0</v>
      </c>
      <c r="G2732" s="1">
        <v>0</v>
      </c>
      <c r="H2732">
        <v>0</v>
      </c>
      <c r="I2732" s="4">
        <v>0</v>
      </c>
      <c r="J2732" s="3">
        <v>0</v>
      </c>
      <c r="K2732">
        <v>0</v>
      </c>
      <c r="L2732" s="1">
        <v>0</v>
      </c>
      <c r="M2732" s="4">
        <v>-1</v>
      </c>
      <c r="N2732" s="4">
        <v>0</v>
      </c>
      <c r="O2732" t="s">
        <v>6153</v>
      </c>
      <c r="P2732">
        <v>1</v>
      </c>
      <c r="Q2732" t="s">
        <v>808</v>
      </c>
      <c r="R2732" s="1">
        <v>0</v>
      </c>
      <c r="S2732" s="3">
        <v>0</v>
      </c>
      <c r="T2732"/>
      <c r="U2732"/>
      <c r="V2732"/>
      <c r="W2732"/>
      <c r="X2732"/>
      <c r="Y2732"/>
      <c r="AA2732"/>
    </row>
    <row r="2733" spans="1:27" x14ac:dyDescent="0.35">
      <c r="A2733" t="s">
        <v>4361</v>
      </c>
      <c r="B2733" t="s">
        <v>340</v>
      </c>
      <c r="C2733">
        <v>0</v>
      </c>
      <c r="D2733" s="4">
        <v>1</v>
      </c>
      <c r="E2733" s="3">
        <v>0</v>
      </c>
      <c r="F2733">
        <v>1</v>
      </c>
      <c r="G2733" s="1">
        <v>1</v>
      </c>
      <c r="H2733">
        <v>0</v>
      </c>
      <c r="I2733" s="4">
        <v>0</v>
      </c>
      <c r="J2733" s="3">
        <v>0</v>
      </c>
      <c r="K2733">
        <v>0</v>
      </c>
      <c r="L2733" s="1">
        <v>0</v>
      </c>
      <c r="M2733" s="4">
        <v>-1</v>
      </c>
      <c r="N2733" s="4">
        <v>0</v>
      </c>
      <c r="O2733" t="s">
        <v>6153</v>
      </c>
      <c r="P2733">
        <v>1</v>
      </c>
      <c r="Q2733" t="s">
        <v>808</v>
      </c>
      <c r="R2733" s="1">
        <v>0</v>
      </c>
      <c r="S2733" s="3">
        <v>0</v>
      </c>
      <c r="T2733"/>
      <c r="U2733"/>
      <c r="V2733"/>
      <c r="W2733"/>
      <c r="X2733"/>
      <c r="Y2733"/>
      <c r="AA2733"/>
    </row>
    <row r="2734" spans="1:27" x14ac:dyDescent="0.35">
      <c r="A2734" t="s">
        <v>4362</v>
      </c>
      <c r="B2734" t="s">
        <v>231</v>
      </c>
      <c r="C2734">
        <v>0</v>
      </c>
      <c r="D2734" s="4">
        <v>1</v>
      </c>
      <c r="E2734" s="3">
        <v>0</v>
      </c>
      <c r="F2734">
        <v>0</v>
      </c>
      <c r="G2734" s="1">
        <v>0</v>
      </c>
      <c r="H2734">
        <v>0</v>
      </c>
      <c r="I2734" s="4">
        <v>0</v>
      </c>
      <c r="J2734" s="3">
        <v>0</v>
      </c>
      <c r="K2734">
        <v>0</v>
      </c>
      <c r="L2734" s="1">
        <v>0</v>
      </c>
      <c r="M2734" s="4">
        <v>-1</v>
      </c>
      <c r="N2734" s="4">
        <v>0</v>
      </c>
      <c r="O2734" t="s">
        <v>6153</v>
      </c>
      <c r="P2734">
        <v>1</v>
      </c>
      <c r="Q2734" t="s">
        <v>808</v>
      </c>
      <c r="R2734" s="1">
        <v>0</v>
      </c>
      <c r="S2734" s="3">
        <v>0</v>
      </c>
      <c r="T2734"/>
      <c r="U2734"/>
      <c r="V2734"/>
      <c r="W2734"/>
      <c r="X2734"/>
      <c r="Y2734"/>
      <c r="AA2734"/>
    </row>
    <row r="2735" spans="1:27" x14ac:dyDescent="0.35">
      <c r="A2735" t="s">
        <v>4364</v>
      </c>
      <c r="B2735" t="s">
        <v>340</v>
      </c>
      <c r="C2735">
        <v>0</v>
      </c>
      <c r="D2735" s="4">
        <v>1</v>
      </c>
      <c r="E2735" s="3">
        <v>0</v>
      </c>
      <c r="F2735">
        <v>0</v>
      </c>
      <c r="G2735" s="1">
        <v>0</v>
      </c>
      <c r="H2735">
        <v>0</v>
      </c>
      <c r="I2735" s="4">
        <v>0</v>
      </c>
      <c r="J2735" s="3">
        <v>0</v>
      </c>
      <c r="K2735">
        <v>0</v>
      </c>
      <c r="L2735" s="1">
        <v>0</v>
      </c>
      <c r="M2735" s="4">
        <v>-1</v>
      </c>
      <c r="N2735" s="4">
        <v>0</v>
      </c>
      <c r="O2735" t="s">
        <v>6153</v>
      </c>
      <c r="P2735">
        <v>1</v>
      </c>
      <c r="Q2735" t="s">
        <v>808</v>
      </c>
      <c r="R2735" s="1">
        <v>0</v>
      </c>
      <c r="S2735" s="3">
        <v>0</v>
      </c>
      <c r="T2735"/>
      <c r="U2735"/>
      <c r="V2735"/>
      <c r="W2735"/>
      <c r="X2735"/>
      <c r="Y2735"/>
      <c r="AA2735"/>
    </row>
    <row r="2736" spans="1:27" x14ac:dyDescent="0.35">
      <c r="A2736" t="s">
        <v>4365</v>
      </c>
      <c r="B2736" t="s">
        <v>264</v>
      </c>
      <c r="C2736">
        <v>0</v>
      </c>
      <c r="D2736" s="4">
        <v>1</v>
      </c>
      <c r="E2736" s="3">
        <v>0</v>
      </c>
      <c r="F2736">
        <v>1</v>
      </c>
      <c r="G2736" s="1">
        <v>1</v>
      </c>
      <c r="H2736">
        <v>0</v>
      </c>
      <c r="I2736" s="4">
        <v>0</v>
      </c>
      <c r="J2736" s="3">
        <v>0</v>
      </c>
      <c r="K2736">
        <v>0</v>
      </c>
      <c r="L2736" s="1">
        <v>0</v>
      </c>
      <c r="M2736" s="4">
        <v>-1</v>
      </c>
      <c r="N2736" s="4">
        <v>0</v>
      </c>
      <c r="O2736" t="s">
        <v>6153</v>
      </c>
      <c r="P2736">
        <v>1</v>
      </c>
      <c r="Q2736" t="s">
        <v>808</v>
      </c>
      <c r="R2736" s="1">
        <v>0</v>
      </c>
      <c r="S2736" s="3">
        <v>0</v>
      </c>
      <c r="T2736"/>
      <c r="U2736"/>
      <c r="V2736"/>
      <c r="W2736"/>
      <c r="X2736"/>
      <c r="Y2736"/>
      <c r="AA2736"/>
    </row>
    <row r="2737" spans="1:27" x14ac:dyDescent="0.35">
      <c r="A2737" t="s">
        <v>4366</v>
      </c>
      <c r="B2737" t="s">
        <v>560</v>
      </c>
      <c r="C2737">
        <v>0</v>
      </c>
      <c r="D2737" s="4">
        <v>1</v>
      </c>
      <c r="E2737" s="3">
        <v>0</v>
      </c>
      <c r="F2737">
        <v>0</v>
      </c>
      <c r="G2737" s="1">
        <v>0</v>
      </c>
      <c r="H2737">
        <v>0</v>
      </c>
      <c r="I2737" s="4">
        <v>0</v>
      </c>
      <c r="J2737" s="3">
        <v>0</v>
      </c>
      <c r="K2737">
        <v>0</v>
      </c>
      <c r="L2737" s="1">
        <v>0</v>
      </c>
      <c r="M2737" s="4">
        <v>-1</v>
      </c>
      <c r="N2737" s="4">
        <v>0</v>
      </c>
      <c r="O2737" t="s">
        <v>6153</v>
      </c>
      <c r="P2737">
        <v>1</v>
      </c>
      <c r="Q2737" t="s">
        <v>808</v>
      </c>
      <c r="R2737" s="1">
        <v>0</v>
      </c>
      <c r="S2737" s="3">
        <v>0</v>
      </c>
      <c r="T2737"/>
      <c r="U2737"/>
      <c r="V2737"/>
      <c r="W2737"/>
      <c r="X2737"/>
      <c r="Y2737"/>
      <c r="AA2737"/>
    </row>
    <row r="2738" spans="1:27" x14ac:dyDescent="0.35">
      <c r="A2738" t="s">
        <v>4367</v>
      </c>
      <c r="B2738" t="s">
        <v>230</v>
      </c>
      <c r="C2738">
        <v>0</v>
      </c>
      <c r="D2738" s="4">
        <v>1</v>
      </c>
      <c r="E2738" s="3">
        <v>0</v>
      </c>
      <c r="F2738">
        <v>1</v>
      </c>
      <c r="G2738" s="1">
        <v>1</v>
      </c>
      <c r="H2738">
        <v>0</v>
      </c>
      <c r="I2738" s="4">
        <v>0</v>
      </c>
      <c r="J2738" s="3">
        <v>0</v>
      </c>
      <c r="K2738">
        <v>0</v>
      </c>
      <c r="L2738" s="1">
        <v>0</v>
      </c>
      <c r="M2738" s="4">
        <v>-1</v>
      </c>
      <c r="N2738" s="4">
        <v>0</v>
      </c>
      <c r="O2738" t="s">
        <v>6153</v>
      </c>
      <c r="P2738">
        <v>1</v>
      </c>
      <c r="Q2738" t="s">
        <v>808</v>
      </c>
      <c r="R2738" s="1">
        <v>0</v>
      </c>
      <c r="S2738" s="3">
        <v>0</v>
      </c>
      <c r="T2738"/>
      <c r="U2738"/>
      <c r="V2738"/>
      <c r="W2738"/>
      <c r="X2738"/>
      <c r="Y2738"/>
      <c r="AA2738"/>
    </row>
    <row r="2739" spans="1:27" x14ac:dyDescent="0.35">
      <c r="A2739" t="s">
        <v>4368</v>
      </c>
      <c r="B2739" t="s">
        <v>222</v>
      </c>
      <c r="C2739">
        <v>0</v>
      </c>
      <c r="D2739" s="4">
        <v>1</v>
      </c>
      <c r="E2739" s="3">
        <v>0</v>
      </c>
      <c r="F2739">
        <v>0</v>
      </c>
      <c r="G2739" s="1">
        <v>0</v>
      </c>
      <c r="H2739">
        <v>0</v>
      </c>
      <c r="I2739" s="4">
        <v>0</v>
      </c>
      <c r="J2739" s="3">
        <v>0</v>
      </c>
      <c r="K2739">
        <v>0</v>
      </c>
      <c r="L2739" s="1">
        <v>0</v>
      </c>
      <c r="M2739" s="4">
        <v>-1</v>
      </c>
      <c r="N2739" s="4">
        <v>0</v>
      </c>
      <c r="O2739" t="s">
        <v>6153</v>
      </c>
      <c r="P2739">
        <v>1</v>
      </c>
      <c r="Q2739" t="s">
        <v>808</v>
      </c>
      <c r="R2739" s="1">
        <v>0</v>
      </c>
      <c r="S2739" s="3">
        <v>0</v>
      </c>
      <c r="T2739"/>
      <c r="U2739"/>
      <c r="V2739"/>
      <c r="W2739"/>
      <c r="X2739"/>
      <c r="Y2739"/>
      <c r="AA2739"/>
    </row>
    <row r="2740" spans="1:27" x14ac:dyDescent="0.35">
      <c r="A2740" t="s">
        <v>1445</v>
      </c>
      <c r="B2740" t="s">
        <v>712</v>
      </c>
      <c r="C2740">
        <v>0</v>
      </c>
      <c r="D2740" s="4">
        <v>1</v>
      </c>
      <c r="E2740" s="3">
        <v>0</v>
      </c>
      <c r="F2740">
        <v>0</v>
      </c>
      <c r="G2740" s="1">
        <v>0</v>
      </c>
      <c r="H2740">
        <v>0</v>
      </c>
      <c r="I2740" s="4">
        <v>0</v>
      </c>
      <c r="J2740" s="3">
        <v>0</v>
      </c>
      <c r="K2740">
        <v>0</v>
      </c>
      <c r="L2740" s="1">
        <v>0</v>
      </c>
      <c r="M2740" s="4">
        <v>-1</v>
      </c>
      <c r="N2740" s="4">
        <v>0</v>
      </c>
      <c r="O2740" t="s">
        <v>6153</v>
      </c>
      <c r="P2740">
        <v>1</v>
      </c>
      <c r="Q2740" t="s">
        <v>808</v>
      </c>
      <c r="R2740" s="1">
        <v>0</v>
      </c>
      <c r="S2740" s="3">
        <v>0</v>
      </c>
      <c r="T2740"/>
      <c r="U2740"/>
      <c r="V2740"/>
      <c r="W2740"/>
      <c r="X2740"/>
      <c r="Y2740"/>
      <c r="AA2740"/>
    </row>
    <row r="2741" spans="1:27" x14ac:dyDescent="0.35">
      <c r="A2741" t="s">
        <v>4370</v>
      </c>
      <c r="B2741" t="s">
        <v>83</v>
      </c>
      <c r="C2741">
        <v>0</v>
      </c>
      <c r="D2741" s="4">
        <v>1</v>
      </c>
      <c r="E2741" s="3">
        <v>0</v>
      </c>
      <c r="F2741">
        <v>0</v>
      </c>
      <c r="G2741" s="1">
        <v>0</v>
      </c>
      <c r="H2741">
        <v>0</v>
      </c>
      <c r="I2741" s="4">
        <v>0</v>
      </c>
      <c r="J2741" s="3">
        <v>0</v>
      </c>
      <c r="K2741">
        <v>0</v>
      </c>
      <c r="L2741" s="1">
        <v>0</v>
      </c>
      <c r="M2741" s="4">
        <v>-1</v>
      </c>
      <c r="N2741" s="4">
        <v>0</v>
      </c>
      <c r="O2741" t="s">
        <v>6153</v>
      </c>
      <c r="P2741">
        <v>1</v>
      </c>
      <c r="Q2741" t="s">
        <v>808</v>
      </c>
      <c r="R2741" s="1">
        <v>0</v>
      </c>
      <c r="S2741" s="3">
        <v>0</v>
      </c>
      <c r="T2741"/>
      <c r="U2741"/>
      <c r="V2741"/>
      <c r="W2741"/>
      <c r="X2741"/>
      <c r="Y2741"/>
      <c r="AA2741"/>
    </row>
    <row r="2742" spans="1:27" x14ac:dyDescent="0.35">
      <c r="A2742" t="s">
        <v>4371</v>
      </c>
      <c r="B2742" t="s">
        <v>247</v>
      </c>
      <c r="C2742">
        <v>0</v>
      </c>
      <c r="D2742" s="4">
        <v>1</v>
      </c>
      <c r="E2742" s="3">
        <v>0</v>
      </c>
      <c r="F2742">
        <v>0</v>
      </c>
      <c r="G2742" s="1">
        <v>0</v>
      </c>
      <c r="H2742">
        <v>0</v>
      </c>
      <c r="I2742" s="4">
        <v>0</v>
      </c>
      <c r="J2742" s="3">
        <v>0</v>
      </c>
      <c r="K2742">
        <v>0</v>
      </c>
      <c r="L2742" s="1">
        <v>0</v>
      </c>
      <c r="M2742" s="4">
        <v>-1</v>
      </c>
      <c r="N2742" s="4">
        <v>0</v>
      </c>
      <c r="O2742" t="s">
        <v>6153</v>
      </c>
      <c r="P2742">
        <v>1</v>
      </c>
      <c r="Q2742" t="s">
        <v>808</v>
      </c>
      <c r="R2742" s="1">
        <v>0</v>
      </c>
      <c r="S2742" s="3">
        <v>0</v>
      </c>
      <c r="T2742"/>
      <c r="U2742"/>
      <c r="V2742"/>
      <c r="W2742"/>
      <c r="X2742"/>
      <c r="Y2742"/>
      <c r="AA2742"/>
    </row>
    <row r="2743" spans="1:27" x14ac:dyDescent="0.35">
      <c r="A2743" t="s">
        <v>4375</v>
      </c>
      <c r="B2743" t="s">
        <v>83</v>
      </c>
      <c r="C2743">
        <v>0</v>
      </c>
      <c r="D2743" s="4">
        <v>1</v>
      </c>
      <c r="E2743" s="3">
        <v>0</v>
      </c>
      <c r="F2743">
        <v>1</v>
      </c>
      <c r="G2743" s="1">
        <v>1</v>
      </c>
      <c r="H2743">
        <v>0</v>
      </c>
      <c r="I2743" s="4">
        <v>0</v>
      </c>
      <c r="J2743" s="3">
        <v>0</v>
      </c>
      <c r="K2743">
        <v>0</v>
      </c>
      <c r="L2743" s="1">
        <v>0</v>
      </c>
      <c r="M2743" s="4">
        <v>-1</v>
      </c>
      <c r="N2743" s="4">
        <v>0</v>
      </c>
      <c r="O2743" t="s">
        <v>6153</v>
      </c>
      <c r="P2743">
        <v>1</v>
      </c>
      <c r="Q2743" t="s">
        <v>808</v>
      </c>
      <c r="R2743" s="1">
        <v>0</v>
      </c>
      <c r="S2743" s="3">
        <v>0</v>
      </c>
      <c r="T2743"/>
      <c r="U2743"/>
      <c r="V2743"/>
      <c r="W2743"/>
      <c r="X2743"/>
      <c r="Y2743"/>
      <c r="AA2743"/>
    </row>
    <row r="2744" spans="1:27" x14ac:dyDescent="0.35">
      <c r="A2744" t="s">
        <v>4376</v>
      </c>
      <c r="B2744" t="s">
        <v>264</v>
      </c>
      <c r="C2744">
        <v>0</v>
      </c>
      <c r="D2744" s="4">
        <v>1</v>
      </c>
      <c r="E2744" s="3">
        <v>0</v>
      </c>
      <c r="F2744">
        <v>0</v>
      </c>
      <c r="G2744" s="1">
        <v>0</v>
      </c>
      <c r="H2744">
        <v>0</v>
      </c>
      <c r="I2744" s="4">
        <v>0</v>
      </c>
      <c r="J2744" s="3">
        <v>0</v>
      </c>
      <c r="K2744">
        <v>0</v>
      </c>
      <c r="L2744" s="1">
        <v>0</v>
      </c>
      <c r="M2744" s="4">
        <v>-1</v>
      </c>
      <c r="N2744" s="4">
        <v>0</v>
      </c>
      <c r="O2744" t="s">
        <v>6153</v>
      </c>
      <c r="P2744">
        <v>1</v>
      </c>
      <c r="Q2744" t="s">
        <v>808</v>
      </c>
      <c r="R2744" s="1">
        <v>0</v>
      </c>
      <c r="S2744" s="3">
        <v>0</v>
      </c>
      <c r="T2744"/>
      <c r="U2744"/>
      <c r="V2744"/>
      <c r="W2744"/>
      <c r="X2744"/>
      <c r="Y2744"/>
      <c r="AA2744"/>
    </row>
    <row r="2745" spans="1:27" x14ac:dyDescent="0.35">
      <c r="A2745" t="s">
        <v>4380</v>
      </c>
      <c r="B2745" t="s">
        <v>155</v>
      </c>
      <c r="C2745">
        <v>0</v>
      </c>
      <c r="D2745" s="4">
        <v>1</v>
      </c>
      <c r="E2745" s="3">
        <v>0</v>
      </c>
      <c r="F2745">
        <v>1</v>
      </c>
      <c r="G2745" s="1">
        <v>1</v>
      </c>
      <c r="H2745">
        <v>0</v>
      </c>
      <c r="I2745" s="4">
        <v>0</v>
      </c>
      <c r="J2745" s="3">
        <v>0</v>
      </c>
      <c r="K2745">
        <v>0</v>
      </c>
      <c r="L2745" s="1">
        <v>0</v>
      </c>
      <c r="M2745" s="4">
        <v>-1</v>
      </c>
      <c r="N2745" s="4">
        <v>0</v>
      </c>
      <c r="O2745" t="s">
        <v>6153</v>
      </c>
      <c r="P2745">
        <v>1</v>
      </c>
      <c r="Q2745" t="s">
        <v>808</v>
      </c>
      <c r="R2745" s="1">
        <v>0</v>
      </c>
      <c r="S2745" s="3">
        <v>0</v>
      </c>
      <c r="T2745"/>
      <c r="U2745"/>
      <c r="V2745"/>
      <c r="W2745"/>
      <c r="X2745"/>
      <c r="Y2745"/>
      <c r="AA2745"/>
    </row>
    <row r="2746" spans="1:27" x14ac:dyDescent="0.35">
      <c r="A2746" t="s">
        <v>4383</v>
      </c>
      <c r="B2746" t="s">
        <v>127</v>
      </c>
      <c r="C2746">
        <v>0</v>
      </c>
      <c r="D2746" s="4">
        <v>1</v>
      </c>
      <c r="E2746" s="3">
        <v>0</v>
      </c>
      <c r="F2746">
        <v>1</v>
      </c>
      <c r="G2746" s="1">
        <v>1</v>
      </c>
      <c r="H2746">
        <v>0</v>
      </c>
      <c r="I2746" s="4">
        <v>0</v>
      </c>
      <c r="J2746" s="3">
        <v>0</v>
      </c>
      <c r="K2746">
        <v>0</v>
      </c>
      <c r="L2746" s="1">
        <v>0</v>
      </c>
      <c r="M2746" s="4">
        <v>-1</v>
      </c>
      <c r="N2746" s="4">
        <v>0</v>
      </c>
      <c r="O2746" t="s">
        <v>6153</v>
      </c>
      <c r="P2746">
        <v>1</v>
      </c>
      <c r="Q2746" t="s">
        <v>808</v>
      </c>
      <c r="R2746" s="1">
        <v>0</v>
      </c>
      <c r="S2746" s="3">
        <v>0</v>
      </c>
      <c r="T2746"/>
      <c r="U2746"/>
      <c r="V2746"/>
      <c r="W2746"/>
      <c r="X2746"/>
      <c r="Y2746"/>
      <c r="AA2746"/>
    </row>
    <row r="2747" spans="1:27" x14ac:dyDescent="0.35">
      <c r="A2747" t="s">
        <v>4384</v>
      </c>
      <c r="B2747" t="s">
        <v>164</v>
      </c>
      <c r="C2747">
        <v>0</v>
      </c>
      <c r="D2747" s="4">
        <v>1</v>
      </c>
      <c r="E2747" s="3">
        <v>0</v>
      </c>
      <c r="F2747">
        <v>0</v>
      </c>
      <c r="G2747" s="1">
        <v>0</v>
      </c>
      <c r="H2747">
        <v>0</v>
      </c>
      <c r="I2747" s="4">
        <v>0</v>
      </c>
      <c r="J2747" s="3">
        <v>0</v>
      </c>
      <c r="K2747">
        <v>0</v>
      </c>
      <c r="L2747" s="1">
        <v>0</v>
      </c>
      <c r="M2747" s="4">
        <v>-1</v>
      </c>
      <c r="N2747" s="4">
        <v>0</v>
      </c>
      <c r="O2747" t="s">
        <v>6153</v>
      </c>
      <c r="P2747">
        <v>1</v>
      </c>
      <c r="Q2747" t="s">
        <v>808</v>
      </c>
      <c r="R2747" s="1">
        <v>0</v>
      </c>
      <c r="S2747" s="3">
        <v>0</v>
      </c>
      <c r="T2747"/>
      <c r="U2747"/>
      <c r="V2747"/>
      <c r="W2747"/>
      <c r="X2747"/>
      <c r="Y2747"/>
      <c r="AA2747"/>
    </row>
    <row r="2748" spans="1:27" x14ac:dyDescent="0.35">
      <c r="A2748" t="s">
        <v>4387</v>
      </c>
      <c r="B2748" t="s">
        <v>468</v>
      </c>
      <c r="C2748">
        <v>0</v>
      </c>
      <c r="D2748" s="4">
        <v>1</v>
      </c>
      <c r="E2748" s="3">
        <v>0</v>
      </c>
      <c r="F2748">
        <v>1</v>
      </c>
      <c r="G2748" s="1">
        <v>1</v>
      </c>
      <c r="H2748">
        <v>0</v>
      </c>
      <c r="I2748" s="4">
        <v>0</v>
      </c>
      <c r="J2748" s="3">
        <v>0</v>
      </c>
      <c r="K2748">
        <v>0</v>
      </c>
      <c r="L2748" s="1">
        <v>0</v>
      </c>
      <c r="M2748" s="4">
        <v>-1</v>
      </c>
      <c r="N2748" s="4">
        <v>0</v>
      </c>
      <c r="O2748" t="s">
        <v>6153</v>
      </c>
      <c r="P2748">
        <v>1</v>
      </c>
      <c r="Q2748" t="s">
        <v>808</v>
      </c>
      <c r="R2748" s="1">
        <v>0</v>
      </c>
      <c r="S2748" s="3">
        <v>0</v>
      </c>
      <c r="T2748"/>
      <c r="U2748"/>
      <c r="V2748"/>
      <c r="W2748"/>
      <c r="X2748"/>
      <c r="Y2748"/>
      <c r="AA2748"/>
    </row>
    <row r="2749" spans="1:27" x14ac:dyDescent="0.35">
      <c r="A2749" t="s">
        <v>4390</v>
      </c>
      <c r="B2749" t="s">
        <v>70</v>
      </c>
      <c r="C2749">
        <v>0</v>
      </c>
      <c r="D2749" s="4">
        <v>1</v>
      </c>
      <c r="E2749" s="3">
        <v>0</v>
      </c>
      <c r="F2749">
        <v>0</v>
      </c>
      <c r="G2749" s="1">
        <v>0</v>
      </c>
      <c r="H2749">
        <v>0</v>
      </c>
      <c r="I2749" s="4">
        <v>0</v>
      </c>
      <c r="J2749" s="3">
        <v>0</v>
      </c>
      <c r="K2749">
        <v>0</v>
      </c>
      <c r="L2749" s="1">
        <v>0</v>
      </c>
      <c r="M2749" s="4">
        <v>-1</v>
      </c>
      <c r="N2749" s="4">
        <v>0</v>
      </c>
      <c r="O2749" t="s">
        <v>6153</v>
      </c>
      <c r="P2749">
        <v>1</v>
      </c>
      <c r="Q2749" t="s">
        <v>808</v>
      </c>
      <c r="R2749" s="1">
        <v>0</v>
      </c>
      <c r="S2749" s="3">
        <v>0</v>
      </c>
      <c r="T2749"/>
      <c r="U2749"/>
      <c r="V2749"/>
      <c r="W2749"/>
      <c r="X2749"/>
      <c r="Y2749"/>
      <c r="AA2749"/>
    </row>
    <row r="2750" spans="1:27" x14ac:dyDescent="0.35">
      <c r="A2750" t="s">
        <v>4396</v>
      </c>
      <c r="B2750" t="s">
        <v>289</v>
      </c>
      <c r="C2750">
        <v>0</v>
      </c>
      <c r="D2750" s="4">
        <v>1</v>
      </c>
      <c r="E2750" s="3">
        <v>0</v>
      </c>
      <c r="F2750">
        <v>1</v>
      </c>
      <c r="G2750" s="1">
        <v>1</v>
      </c>
      <c r="H2750">
        <v>0</v>
      </c>
      <c r="I2750" s="4">
        <v>0</v>
      </c>
      <c r="J2750" s="3">
        <v>0</v>
      </c>
      <c r="K2750">
        <v>0</v>
      </c>
      <c r="L2750" s="1">
        <v>0</v>
      </c>
      <c r="M2750" s="4">
        <v>-1</v>
      </c>
      <c r="N2750" s="4">
        <v>0</v>
      </c>
      <c r="O2750" t="s">
        <v>6153</v>
      </c>
      <c r="P2750">
        <v>1</v>
      </c>
      <c r="Q2750" t="s">
        <v>808</v>
      </c>
      <c r="R2750" s="1">
        <v>0</v>
      </c>
      <c r="S2750" s="3">
        <v>0</v>
      </c>
      <c r="T2750"/>
      <c r="U2750"/>
      <c r="V2750"/>
      <c r="W2750"/>
      <c r="X2750"/>
      <c r="Y2750"/>
      <c r="AA2750"/>
    </row>
    <row r="2751" spans="1:27" x14ac:dyDescent="0.35">
      <c r="A2751" t="s">
        <v>4399</v>
      </c>
      <c r="B2751" t="s">
        <v>658</v>
      </c>
      <c r="C2751">
        <v>0</v>
      </c>
      <c r="D2751" s="4">
        <v>1</v>
      </c>
      <c r="E2751" s="3">
        <v>0</v>
      </c>
      <c r="F2751">
        <v>0</v>
      </c>
      <c r="G2751" s="1">
        <v>0</v>
      </c>
      <c r="H2751">
        <v>0</v>
      </c>
      <c r="I2751" s="4">
        <v>0</v>
      </c>
      <c r="J2751" s="3">
        <v>0</v>
      </c>
      <c r="K2751">
        <v>0</v>
      </c>
      <c r="L2751" s="1">
        <v>0</v>
      </c>
      <c r="M2751" s="4">
        <v>-1</v>
      </c>
      <c r="N2751" s="4">
        <v>0</v>
      </c>
      <c r="O2751" t="s">
        <v>6153</v>
      </c>
      <c r="P2751">
        <v>1</v>
      </c>
      <c r="Q2751" t="s">
        <v>808</v>
      </c>
      <c r="R2751" s="1">
        <v>0</v>
      </c>
      <c r="S2751" s="3">
        <v>0</v>
      </c>
      <c r="T2751"/>
      <c r="U2751"/>
      <c r="V2751"/>
      <c r="W2751"/>
      <c r="X2751"/>
      <c r="Y2751"/>
      <c r="AA2751"/>
    </row>
    <row r="2752" spans="1:27" x14ac:dyDescent="0.35">
      <c r="A2752" t="s">
        <v>4402</v>
      </c>
      <c r="B2752" t="s">
        <v>264</v>
      </c>
      <c r="C2752">
        <v>0</v>
      </c>
      <c r="D2752" s="4">
        <v>1</v>
      </c>
      <c r="E2752" s="3">
        <v>0</v>
      </c>
      <c r="F2752">
        <v>0</v>
      </c>
      <c r="G2752" s="1">
        <v>0</v>
      </c>
      <c r="H2752">
        <v>0</v>
      </c>
      <c r="I2752" s="4">
        <v>0</v>
      </c>
      <c r="J2752" s="3">
        <v>0</v>
      </c>
      <c r="K2752">
        <v>0</v>
      </c>
      <c r="L2752" s="1">
        <v>0</v>
      </c>
      <c r="M2752" s="4">
        <v>-1</v>
      </c>
      <c r="N2752" s="4">
        <v>0</v>
      </c>
      <c r="O2752" t="s">
        <v>6153</v>
      </c>
      <c r="P2752">
        <v>1</v>
      </c>
      <c r="Q2752" t="s">
        <v>808</v>
      </c>
      <c r="R2752" s="1">
        <v>0</v>
      </c>
      <c r="S2752" s="3">
        <v>0</v>
      </c>
      <c r="T2752"/>
      <c r="U2752"/>
      <c r="V2752"/>
      <c r="W2752"/>
      <c r="X2752"/>
      <c r="Y2752"/>
      <c r="AA2752"/>
    </row>
    <row r="2753" spans="1:27" x14ac:dyDescent="0.35">
      <c r="A2753" t="s">
        <v>4403</v>
      </c>
      <c r="B2753" t="s">
        <v>231</v>
      </c>
      <c r="C2753">
        <v>0</v>
      </c>
      <c r="D2753" s="4">
        <v>1</v>
      </c>
      <c r="E2753" s="3">
        <v>0</v>
      </c>
      <c r="F2753">
        <v>1</v>
      </c>
      <c r="G2753" s="1">
        <v>1</v>
      </c>
      <c r="H2753">
        <v>0</v>
      </c>
      <c r="I2753" s="4">
        <v>0</v>
      </c>
      <c r="J2753" s="3">
        <v>0</v>
      </c>
      <c r="K2753">
        <v>0</v>
      </c>
      <c r="L2753" s="1">
        <v>0</v>
      </c>
      <c r="M2753" s="4">
        <v>-1</v>
      </c>
      <c r="N2753" s="4">
        <v>0</v>
      </c>
      <c r="O2753" t="s">
        <v>6153</v>
      </c>
      <c r="P2753">
        <v>1</v>
      </c>
      <c r="Q2753" t="s">
        <v>808</v>
      </c>
      <c r="R2753" s="1">
        <v>0</v>
      </c>
      <c r="S2753" s="3">
        <v>0</v>
      </c>
      <c r="T2753"/>
      <c r="U2753"/>
      <c r="V2753"/>
      <c r="W2753"/>
      <c r="X2753"/>
      <c r="Y2753"/>
      <c r="AA2753"/>
    </row>
    <row r="2754" spans="1:27" x14ac:dyDescent="0.35">
      <c r="A2754" t="s">
        <v>4404</v>
      </c>
      <c r="B2754" t="s">
        <v>164</v>
      </c>
      <c r="C2754">
        <v>0</v>
      </c>
      <c r="D2754" s="4">
        <v>1</v>
      </c>
      <c r="E2754" s="3">
        <v>0</v>
      </c>
      <c r="F2754">
        <v>1</v>
      </c>
      <c r="G2754" s="1">
        <v>1</v>
      </c>
      <c r="H2754">
        <v>0</v>
      </c>
      <c r="I2754" s="4">
        <v>0</v>
      </c>
      <c r="J2754" s="3">
        <v>0</v>
      </c>
      <c r="K2754">
        <v>0</v>
      </c>
      <c r="L2754" s="1">
        <v>0</v>
      </c>
      <c r="M2754" s="4">
        <v>-1</v>
      </c>
      <c r="N2754" s="4">
        <v>0</v>
      </c>
      <c r="O2754" t="s">
        <v>6153</v>
      </c>
      <c r="P2754">
        <v>1</v>
      </c>
      <c r="Q2754" t="s">
        <v>808</v>
      </c>
      <c r="R2754" s="1">
        <v>0</v>
      </c>
      <c r="S2754" s="3">
        <v>0</v>
      </c>
      <c r="T2754"/>
      <c r="U2754"/>
      <c r="V2754"/>
      <c r="W2754"/>
      <c r="X2754"/>
      <c r="Y2754"/>
      <c r="AA2754"/>
    </row>
    <row r="2755" spans="1:27" x14ac:dyDescent="0.35">
      <c r="A2755" t="s">
        <v>4406</v>
      </c>
      <c r="B2755" t="s">
        <v>76</v>
      </c>
      <c r="C2755">
        <v>0</v>
      </c>
      <c r="D2755" s="4">
        <v>1</v>
      </c>
      <c r="E2755" s="3">
        <v>0</v>
      </c>
      <c r="F2755">
        <v>0</v>
      </c>
      <c r="G2755" s="1">
        <v>0</v>
      </c>
      <c r="H2755">
        <v>0</v>
      </c>
      <c r="I2755" s="4">
        <v>0</v>
      </c>
      <c r="J2755" s="3">
        <v>0</v>
      </c>
      <c r="K2755">
        <v>0</v>
      </c>
      <c r="L2755" s="1">
        <v>0</v>
      </c>
      <c r="M2755" s="4">
        <v>-1</v>
      </c>
      <c r="N2755" s="4">
        <v>0</v>
      </c>
      <c r="O2755" t="s">
        <v>6153</v>
      </c>
      <c r="P2755">
        <v>1</v>
      </c>
      <c r="Q2755" t="s">
        <v>808</v>
      </c>
      <c r="R2755" s="1">
        <v>0</v>
      </c>
      <c r="S2755" s="3">
        <v>0</v>
      </c>
      <c r="T2755"/>
      <c r="U2755"/>
      <c r="V2755"/>
      <c r="W2755"/>
      <c r="X2755"/>
      <c r="Y2755"/>
      <c r="AA2755"/>
    </row>
    <row r="2756" spans="1:27" x14ac:dyDescent="0.35">
      <c r="A2756" t="s">
        <v>707</v>
      </c>
      <c r="B2756" t="s">
        <v>257</v>
      </c>
      <c r="C2756">
        <v>0</v>
      </c>
      <c r="D2756" s="4">
        <v>1</v>
      </c>
      <c r="E2756" s="3">
        <v>0</v>
      </c>
      <c r="F2756">
        <v>1</v>
      </c>
      <c r="G2756" s="1">
        <v>1</v>
      </c>
      <c r="H2756">
        <v>0</v>
      </c>
      <c r="I2756" s="4">
        <v>0</v>
      </c>
      <c r="J2756" s="3">
        <v>0</v>
      </c>
      <c r="K2756">
        <v>0</v>
      </c>
      <c r="L2756" s="1">
        <v>0</v>
      </c>
      <c r="M2756" s="4">
        <v>-1</v>
      </c>
      <c r="N2756" s="4">
        <v>0</v>
      </c>
      <c r="O2756" t="s">
        <v>6153</v>
      </c>
      <c r="P2756">
        <v>1</v>
      </c>
      <c r="Q2756" t="s">
        <v>808</v>
      </c>
      <c r="R2756" s="1">
        <v>0</v>
      </c>
      <c r="S2756" s="3">
        <v>0</v>
      </c>
      <c r="T2756"/>
      <c r="U2756"/>
      <c r="V2756"/>
      <c r="W2756"/>
      <c r="X2756"/>
      <c r="Y2756"/>
      <c r="AA2756"/>
    </row>
    <row r="2757" spans="1:27" x14ac:dyDescent="0.35">
      <c r="A2757" t="s">
        <v>4409</v>
      </c>
      <c r="B2757" t="s">
        <v>70</v>
      </c>
      <c r="C2757">
        <v>0</v>
      </c>
      <c r="D2757" s="4">
        <v>1</v>
      </c>
      <c r="E2757" s="3">
        <v>0</v>
      </c>
      <c r="F2757">
        <v>0</v>
      </c>
      <c r="G2757" s="1">
        <v>0</v>
      </c>
      <c r="H2757">
        <v>0</v>
      </c>
      <c r="I2757" s="4">
        <v>0</v>
      </c>
      <c r="J2757" s="3">
        <v>0</v>
      </c>
      <c r="K2757">
        <v>0</v>
      </c>
      <c r="L2757" s="1">
        <v>0</v>
      </c>
      <c r="M2757" s="4">
        <v>-1</v>
      </c>
      <c r="N2757" s="4">
        <v>0</v>
      </c>
      <c r="O2757" t="s">
        <v>6153</v>
      </c>
      <c r="P2757">
        <v>1</v>
      </c>
      <c r="Q2757" t="s">
        <v>808</v>
      </c>
      <c r="R2757" s="1">
        <v>0</v>
      </c>
      <c r="S2757" s="3">
        <v>0</v>
      </c>
      <c r="T2757"/>
      <c r="U2757"/>
      <c r="V2757"/>
      <c r="W2757"/>
      <c r="X2757"/>
      <c r="Y2757"/>
      <c r="AA2757"/>
    </row>
    <row r="2758" spans="1:27" x14ac:dyDescent="0.35">
      <c r="A2758" t="s">
        <v>4410</v>
      </c>
      <c r="B2758" t="s">
        <v>498</v>
      </c>
      <c r="C2758">
        <v>0</v>
      </c>
      <c r="D2758" s="4">
        <v>1</v>
      </c>
      <c r="E2758" s="3">
        <v>0</v>
      </c>
      <c r="F2758">
        <v>1</v>
      </c>
      <c r="G2758" s="1">
        <v>1</v>
      </c>
      <c r="H2758">
        <v>0</v>
      </c>
      <c r="I2758" s="4">
        <v>0</v>
      </c>
      <c r="J2758" s="3">
        <v>0</v>
      </c>
      <c r="K2758">
        <v>0</v>
      </c>
      <c r="L2758" s="1">
        <v>0</v>
      </c>
      <c r="M2758" s="4">
        <v>-1</v>
      </c>
      <c r="N2758" s="4">
        <v>0</v>
      </c>
      <c r="O2758" t="s">
        <v>6153</v>
      </c>
      <c r="P2758">
        <v>1</v>
      </c>
      <c r="Q2758" t="s">
        <v>808</v>
      </c>
      <c r="R2758" s="1">
        <v>0</v>
      </c>
      <c r="S2758" s="3">
        <v>0</v>
      </c>
      <c r="T2758"/>
      <c r="U2758"/>
      <c r="V2758"/>
      <c r="W2758"/>
      <c r="X2758"/>
      <c r="Y2758"/>
      <c r="AA2758"/>
    </row>
    <row r="2759" spans="1:27" x14ac:dyDescent="0.35">
      <c r="A2759" t="s">
        <v>4413</v>
      </c>
      <c r="B2759" t="s">
        <v>118</v>
      </c>
      <c r="C2759">
        <v>0</v>
      </c>
      <c r="D2759" s="4">
        <v>1</v>
      </c>
      <c r="E2759" s="3">
        <v>0</v>
      </c>
      <c r="F2759">
        <v>0</v>
      </c>
      <c r="G2759" s="1">
        <v>0</v>
      </c>
      <c r="H2759">
        <v>0</v>
      </c>
      <c r="I2759" s="4">
        <v>0</v>
      </c>
      <c r="J2759" s="3">
        <v>0</v>
      </c>
      <c r="K2759">
        <v>0</v>
      </c>
      <c r="L2759" s="1">
        <v>0</v>
      </c>
      <c r="M2759" s="4">
        <v>-1</v>
      </c>
      <c r="N2759" s="4">
        <v>0</v>
      </c>
      <c r="O2759" t="s">
        <v>6153</v>
      </c>
      <c r="P2759">
        <v>1</v>
      </c>
      <c r="Q2759" t="s">
        <v>808</v>
      </c>
      <c r="R2759" s="1">
        <v>0</v>
      </c>
      <c r="S2759" s="3">
        <v>0</v>
      </c>
      <c r="T2759"/>
      <c r="U2759"/>
      <c r="V2759"/>
      <c r="W2759"/>
      <c r="X2759"/>
      <c r="Y2759"/>
      <c r="AA2759"/>
    </row>
    <row r="2760" spans="1:27" x14ac:dyDescent="0.35">
      <c r="A2760" t="s">
        <v>4414</v>
      </c>
      <c r="B2760" t="s">
        <v>340</v>
      </c>
      <c r="C2760">
        <v>0</v>
      </c>
      <c r="D2760" s="4">
        <v>1</v>
      </c>
      <c r="E2760" s="3">
        <v>0</v>
      </c>
      <c r="F2760">
        <v>1</v>
      </c>
      <c r="G2760" s="1">
        <v>1</v>
      </c>
      <c r="H2760">
        <v>0</v>
      </c>
      <c r="I2760" s="4">
        <v>0</v>
      </c>
      <c r="J2760" s="3">
        <v>0</v>
      </c>
      <c r="K2760">
        <v>0</v>
      </c>
      <c r="L2760" s="1">
        <v>0</v>
      </c>
      <c r="M2760" s="4">
        <v>-1</v>
      </c>
      <c r="N2760" s="4">
        <v>0</v>
      </c>
      <c r="O2760" t="s">
        <v>6153</v>
      </c>
      <c r="P2760">
        <v>1</v>
      </c>
      <c r="Q2760" t="s">
        <v>808</v>
      </c>
      <c r="R2760" s="1">
        <v>0</v>
      </c>
      <c r="S2760" s="3">
        <v>0</v>
      </c>
      <c r="T2760"/>
      <c r="U2760"/>
      <c r="V2760"/>
      <c r="W2760"/>
      <c r="X2760"/>
      <c r="Y2760"/>
      <c r="AA2760"/>
    </row>
    <row r="2761" spans="1:27" x14ac:dyDescent="0.35">
      <c r="A2761" t="s">
        <v>4415</v>
      </c>
      <c r="B2761" t="s">
        <v>407</v>
      </c>
      <c r="C2761">
        <v>0</v>
      </c>
      <c r="D2761" s="4">
        <v>1</v>
      </c>
      <c r="E2761" s="3">
        <v>0</v>
      </c>
      <c r="F2761">
        <v>1</v>
      </c>
      <c r="G2761" s="1">
        <v>1</v>
      </c>
      <c r="H2761">
        <v>0</v>
      </c>
      <c r="I2761" s="4">
        <v>0</v>
      </c>
      <c r="J2761" s="3">
        <v>0</v>
      </c>
      <c r="K2761">
        <v>0</v>
      </c>
      <c r="L2761" s="1">
        <v>0</v>
      </c>
      <c r="M2761" s="4">
        <v>-1</v>
      </c>
      <c r="N2761" s="4">
        <v>0</v>
      </c>
      <c r="O2761" t="s">
        <v>6153</v>
      </c>
      <c r="P2761">
        <v>1</v>
      </c>
      <c r="Q2761" t="s">
        <v>808</v>
      </c>
      <c r="R2761" s="1">
        <v>0</v>
      </c>
      <c r="S2761" s="3">
        <v>0</v>
      </c>
      <c r="T2761"/>
      <c r="U2761"/>
      <c r="V2761"/>
      <c r="W2761"/>
      <c r="X2761"/>
      <c r="Y2761"/>
      <c r="AA2761"/>
    </row>
    <row r="2762" spans="1:27" x14ac:dyDescent="0.35">
      <c r="A2762" t="s">
        <v>4417</v>
      </c>
      <c r="B2762" t="s">
        <v>241</v>
      </c>
      <c r="C2762">
        <v>0</v>
      </c>
      <c r="D2762" s="4">
        <v>1</v>
      </c>
      <c r="E2762" s="3">
        <v>0</v>
      </c>
      <c r="F2762">
        <v>0</v>
      </c>
      <c r="G2762" s="1">
        <v>0</v>
      </c>
      <c r="H2762">
        <v>0</v>
      </c>
      <c r="I2762" s="4">
        <v>0</v>
      </c>
      <c r="J2762" s="3">
        <v>0</v>
      </c>
      <c r="K2762">
        <v>0</v>
      </c>
      <c r="L2762" s="1">
        <v>0</v>
      </c>
      <c r="M2762" s="4">
        <v>-1</v>
      </c>
      <c r="N2762" s="4">
        <v>0</v>
      </c>
      <c r="O2762" t="s">
        <v>6153</v>
      </c>
      <c r="P2762">
        <v>1</v>
      </c>
      <c r="Q2762" t="s">
        <v>808</v>
      </c>
      <c r="R2762" s="1">
        <v>0</v>
      </c>
      <c r="S2762" s="3">
        <v>0</v>
      </c>
      <c r="T2762"/>
      <c r="U2762"/>
      <c r="V2762"/>
      <c r="W2762"/>
      <c r="X2762"/>
      <c r="Y2762"/>
      <c r="AA2762"/>
    </row>
    <row r="2763" spans="1:27" x14ac:dyDescent="0.35">
      <c r="A2763" t="s">
        <v>4418</v>
      </c>
      <c r="B2763" t="s">
        <v>641</v>
      </c>
      <c r="C2763">
        <v>0</v>
      </c>
      <c r="D2763" s="4">
        <v>1</v>
      </c>
      <c r="E2763" s="3">
        <v>0</v>
      </c>
      <c r="F2763">
        <v>1</v>
      </c>
      <c r="G2763" s="1">
        <v>1</v>
      </c>
      <c r="H2763">
        <v>0</v>
      </c>
      <c r="I2763" s="4">
        <v>0</v>
      </c>
      <c r="J2763" s="3">
        <v>0</v>
      </c>
      <c r="K2763">
        <v>0</v>
      </c>
      <c r="L2763" s="1">
        <v>0</v>
      </c>
      <c r="M2763" s="4">
        <v>-1</v>
      </c>
      <c r="N2763" s="4">
        <v>0</v>
      </c>
      <c r="O2763" t="s">
        <v>6153</v>
      </c>
      <c r="P2763">
        <v>1</v>
      </c>
      <c r="Q2763" t="s">
        <v>808</v>
      </c>
      <c r="R2763" s="1">
        <v>0</v>
      </c>
      <c r="S2763" s="3">
        <v>0</v>
      </c>
      <c r="T2763"/>
      <c r="U2763"/>
      <c r="V2763"/>
      <c r="W2763"/>
      <c r="X2763"/>
      <c r="Y2763"/>
      <c r="AA2763"/>
    </row>
    <row r="2764" spans="1:27" x14ac:dyDescent="0.35">
      <c r="A2764" t="s">
        <v>4419</v>
      </c>
      <c r="B2764" t="s">
        <v>231</v>
      </c>
      <c r="C2764">
        <v>0</v>
      </c>
      <c r="D2764" s="4">
        <v>1</v>
      </c>
      <c r="E2764" s="3">
        <v>0</v>
      </c>
      <c r="F2764">
        <v>0</v>
      </c>
      <c r="G2764" s="1">
        <v>0</v>
      </c>
      <c r="H2764">
        <v>0</v>
      </c>
      <c r="I2764" s="4">
        <v>0</v>
      </c>
      <c r="J2764" s="3">
        <v>0</v>
      </c>
      <c r="K2764">
        <v>0</v>
      </c>
      <c r="L2764" s="1">
        <v>0</v>
      </c>
      <c r="M2764" s="4">
        <v>-1</v>
      </c>
      <c r="N2764" s="4">
        <v>0</v>
      </c>
      <c r="O2764" t="s">
        <v>6153</v>
      </c>
      <c r="P2764">
        <v>1</v>
      </c>
      <c r="Q2764" t="s">
        <v>808</v>
      </c>
      <c r="R2764" s="1">
        <v>0</v>
      </c>
      <c r="S2764" s="3">
        <v>0</v>
      </c>
      <c r="T2764"/>
      <c r="U2764"/>
      <c r="V2764"/>
      <c r="W2764"/>
      <c r="X2764"/>
      <c r="Y2764"/>
      <c r="AA2764"/>
    </row>
    <row r="2765" spans="1:27" x14ac:dyDescent="0.35">
      <c r="A2765" t="s">
        <v>4420</v>
      </c>
      <c r="B2765" t="s">
        <v>498</v>
      </c>
      <c r="C2765">
        <v>0</v>
      </c>
      <c r="D2765" s="4">
        <v>1</v>
      </c>
      <c r="E2765" s="3">
        <v>0</v>
      </c>
      <c r="F2765">
        <v>0</v>
      </c>
      <c r="G2765" s="1">
        <v>0</v>
      </c>
      <c r="H2765">
        <v>0</v>
      </c>
      <c r="I2765" s="4">
        <v>0</v>
      </c>
      <c r="J2765" s="3">
        <v>0</v>
      </c>
      <c r="K2765">
        <v>0</v>
      </c>
      <c r="L2765" s="1">
        <v>0</v>
      </c>
      <c r="M2765" s="4">
        <v>-1</v>
      </c>
      <c r="N2765" s="4">
        <v>0</v>
      </c>
      <c r="O2765" t="s">
        <v>6153</v>
      </c>
      <c r="P2765">
        <v>1</v>
      </c>
      <c r="Q2765" t="s">
        <v>808</v>
      </c>
      <c r="R2765" s="1">
        <v>0</v>
      </c>
      <c r="S2765" s="3">
        <v>0</v>
      </c>
      <c r="T2765"/>
      <c r="U2765"/>
      <c r="V2765"/>
      <c r="W2765"/>
      <c r="X2765"/>
      <c r="Y2765"/>
      <c r="AA2765"/>
    </row>
    <row r="2766" spans="1:27" x14ac:dyDescent="0.35">
      <c r="A2766" t="s">
        <v>4422</v>
      </c>
      <c r="B2766" t="s">
        <v>186</v>
      </c>
      <c r="C2766">
        <v>0</v>
      </c>
      <c r="D2766" s="4">
        <v>1</v>
      </c>
      <c r="E2766" s="3">
        <v>0</v>
      </c>
      <c r="F2766">
        <v>1</v>
      </c>
      <c r="G2766" s="1">
        <v>1</v>
      </c>
      <c r="H2766">
        <v>0</v>
      </c>
      <c r="I2766" s="4">
        <v>0</v>
      </c>
      <c r="J2766" s="3">
        <v>0</v>
      </c>
      <c r="K2766">
        <v>0</v>
      </c>
      <c r="L2766" s="1">
        <v>0</v>
      </c>
      <c r="M2766" s="4">
        <v>-1</v>
      </c>
      <c r="N2766" s="4">
        <v>0</v>
      </c>
      <c r="O2766" t="s">
        <v>6153</v>
      </c>
      <c r="P2766">
        <v>1</v>
      </c>
      <c r="Q2766" t="s">
        <v>808</v>
      </c>
      <c r="R2766" s="1">
        <v>0</v>
      </c>
      <c r="S2766" s="3">
        <v>0</v>
      </c>
      <c r="T2766"/>
      <c r="U2766"/>
      <c r="V2766"/>
      <c r="W2766"/>
      <c r="X2766"/>
      <c r="Y2766"/>
      <c r="AA2766"/>
    </row>
    <row r="2767" spans="1:27" x14ac:dyDescent="0.35">
      <c r="A2767" t="s">
        <v>4423</v>
      </c>
      <c r="B2767" t="s">
        <v>70</v>
      </c>
      <c r="C2767">
        <v>0</v>
      </c>
      <c r="D2767" s="4">
        <v>1</v>
      </c>
      <c r="E2767" s="3">
        <v>0</v>
      </c>
      <c r="F2767">
        <v>1</v>
      </c>
      <c r="G2767" s="1">
        <v>1</v>
      </c>
      <c r="H2767">
        <v>0</v>
      </c>
      <c r="I2767" s="4">
        <v>0</v>
      </c>
      <c r="J2767" s="3">
        <v>0</v>
      </c>
      <c r="K2767">
        <v>0</v>
      </c>
      <c r="L2767" s="1">
        <v>0</v>
      </c>
      <c r="M2767" s="4">
        <v>-1</v>
      </c>
      <c r="N2767" s="4">
        <v>0</v>
      </c>
      <c r="O2767" t="s">
        <v>6153</v>
      </c>
      <c r="P2767">
        <v>1</v>
      </c>
      <c r="Q2767" t="s">
        <v>808</v>
      </c>
      <c r="R2767" s="1">
        <v>0</v>
      </c>
      <c r="S2767" s="3">
        <v>0</v>
      </c>
      <c r="T2767"/>
      <c r="U2767"/>
      <c r="V2767"/>
      <c r="W2767"/>
      <c r="X2767"/>
      <c r="Y2767"/>
      <c r="AA2767"/>
    </row>
    <row r="2768" spans="1:27" x14ac:dyDescent="0.35">
      <c r="A2768" t="s">
        <v>4425</v>
      </c>
      <c r="B2768" t="s">
        <v>602</v>
      </c>
      <c r="C2768">
        <v>0</v>
      </c>
      <c r="D2768" s="4">
        <v>1</v>
      </c>
      <c r="E2768" s="3">
        <v>0</v>
      </c>
      <c r="F2768">
        <v>1</v>
      </c>
      <c r="G2768" s="1">
        <v>1</v>
      </c>
      <c r="H2768">
        <v>0</v>
      </c>
      <c r="I2768" s="4">
        <v>0</v>
      </c>
      <c r="J2768" s="3">
        <v>0</v>
      </c>
      <c r="K2768">
        <v>0</v>
      </c>
      <c r="L2768" s="1">
        <v>0</v>
      </c>
      <c r="M2768" s="4">
        <v>-1</v>
      </c>
      <c r="N2768" s="4">
        <v>0</v>
      </c>
      <c r="O2768" t="s">
        <v>6153</v>
      </c>
      <c r="P2768">
        <v>1</v>
      </c>
      <c r="Q2768" t="s">
        <v>808</v>
      </c>
      <c r="R2768" s="1">
        <v>0</v>
      </c>
      <c r="S2768" s="3">
        <v>0</v>
      </c>
      <c r="T2768"/>
      <c r="U2768"/>
      <c r="V2768"/>
      <c r="W2768"/>
      <c r="X2768"/>
      <c r="Y2768"/>
      <c r="AA2768"/>
    </row>
    <row r="2769" spans="1:27" x14ac:dyDescent="0.35">
      <c r="A2769" t="s">
        <v>4428</v>
      </c>
      <c r="B2769" t="s">
        <v>238</v>
      </c>
      <c r="C2769">
        <v>0</v>
      </c>
      <c r="D2769" s="4">
        <v>1</v>
      </c>
      <c r="E2769" s="3">
        <v>0</v>
      </c>
      <c r="F2769">
        <v>1</v>
      </c>
      <c r="G2769" s="1">
        <v>1</v>
      </c>
      <c r="H2769">
        <v>0</v>
      </c>
      <c r="I2769" s="4">
        <v>0</v>
      </c>
      <c r="J2769" s="3">
        <v>0</v>
      </c>
      <c r="K2769">
        <v>0</v>
      </c>
      <c r="L2769" s="1">
        <v>0</v>
      </c>
      <c r="M2769" s="4">
        <v>-1</v>
      </c>
      <c r="N2769" s="4">
        <v>0</v>
      </c>
      <c r="O2769" t="s">
        <v>6153</v>
      </c>
      <c r="P2769">
        <v>1</v>
      </c>
      <c r="Q2769" t="s">
        <v>808</v>
      </c>
      <c r="R2769" s="1">
        <v>0</v>
      </c>
      <c r="S2769" s="3">
        <v>0</v>
      </c>
      <c r="T2769"/>
      <c r="U2769"/>
      <c r="V2769"/>
      <c r="W2769"/>
      <c r="X2769"/>
      <c r="Y2769"/>
      <c r="AA2769"/>
    </row>
    <row r="2770" spans="1:27" x14ac:dyDescent="0.35">
      <c r="A2770" t="s">
        <v>4429</v>
      </c>
      <c r="B2770" t="s">
        <v>87</v>
      </c>
      <c r="C2770">
        <v>0</v>
      </c>
      <c r="D2770" s="4">
        <v>1</v>
      </c>
      <c r="E2770" s="3">
        <v>0</v>
      </c>
      <c r="F2770">
        <v>1</v>
      </c>
      <c r="G2770" s="1">
        <v>1</v>
      </c>
      <c r="H2770">
        <v>0</v>
      </c>
      <c r="I2770" s="4">
        <v>0</v>
      </c>
      <c r="J2770" s="3">
        <v>0</v>
      </c>
      <c r="K2770">
        <v>0</v>
      </c>
      <c r="L2770" s="1">
        <v>0</v>
      </c>
      <c r="M2770" s="4">
        <v>-1</v>
      </c>
      <c r="N2770" s="4">
        <v>0</v>
      </c>
      <c r="O2770" t="s">
        <v>6153</v>
      </c>
      <c r="P2770">
        <v>1</v>
      </c>
      <c r="Q2770" t="s">
        <v>808</v>
      </c>
      <c r="R2770" s="1">
        <v>0</v>
      </c>
      <c r="S2770" s="3">
        <v>0</v>
      </c>
      <c r="T2770"/>
      <c r="U2770"/>
      <c r="V2770"/>
      <c r="W2770"/>
      <c r="X2770"/>
      <c r="Y2770"/>
      <c r="AA2770"/>
    </row>
    <row r="2771" spans="1:27" x14ac:dyDescent="0.35">
      <c r="A2771" t="s">
        <v>4432</v>
      </c>
      <c r="B2771" t="s">
        <v>711</v>
      </c>
      <c r="C2771">
        <v>0</v>
      </c>
      <c r="D2771" s="4">
        <v>1</v>
      </c>
      <c r="E2771" s="3">
        <v>0</v>
      </c>
      <c r="F2771">
        <v>1</v>
      </c>
      <c r="G2771" s="1">
        <v>1</v>
      </c>
      <c r="H2771">
        <v>0</v>
      </c>
      <c r="I2771" s="4">
        <v>0</v>
      </c>
      <c r="J2771" s="3">
        <v>0</v>
      </c>
      <c r="K2771">
        <v>0</v>
      </c>
      <c r="L2771" s="1">
        <v>0</v>
      </c>
      <c r="M2771" s="4">
        <v>-1</v>
      </c>
      <c r="N2771" s="4">
        <v>0</v>
      </c>
      <c r="O2771" t="s">
        <v>6153</v>
      </c>
      <c r="P2771">
        <v>1</v>
      </c>
      <c r="Q2771" t="s">
        <v>808</v>
      </c>
      <c r="R2771" s="1">
        <v>0</v>
      </c>
      <c r="S2771" s="3">
        <v>0</v>
      </c>
      <c r="T2771"/>
      <c r="U2771"/>
      <c r="V2771"/>
      <c r="W2771"/>
      <c r="X2771"/>
      <c r="Y2771"/>
      <c r="AA2771"/>
    </row>
    <row r="2772" spans="1:27" x14ac:dyDescent="0.35">
      <c r="A2772" t="s">
        <v>704</v>
      </c>
      <c r="B2772" t="s">
        <v>705</v>
      </c>
      <c r="C2772">
        <v>0</v>
      </c>
      <c r="D2772" s="4">
        <v>1</v>
      </c>
      <c r="E2772" s="3">
        <v>0</v>
      </c>
      <c r="F2772">
        <v>1</v>
      </c>
      <c r="G2772" s="1">
        <v>1</v>
      </c>
      <c r="H2772">
        <v>0</v>
      </c>
      <c r="I2772" s="4">
        <v>0</v>
      </c>
      <c r="J2772" s="3">
        <v>0</v>
      </c>
      <c r="K2772">
        <v>0</v>
      </c>
      <c r="L2772" s="1">
        <v>0</v>
      </c>
      <c r="M2772" s="4">
        <v>-1</v>
      </c>
      <c r="N2772" s="4">
        <v>0</v>
      </c>
      <c r="O2772" t="s">
        <v>6153</v>
      </c>
      <c r="P2772">
        <v>1</v>
      </c>
      <c r="Q2772" t="s">
        <v>808</v>
      </c>
      <c r="R2772" s="1">
        <v>0</v>
      </c>
      <c r="S2772" s="3">
        <v>0</v>
      </c>
      <c r="T2772"/>
      <c r="U2772"/>
      <c r="V2772"/>
      <c r="W2772"/>
      <c r="X2772"/>
      <c r="Y2772"/>
      <c r="AA2772"/>
    </row>
    <row r="2773" spans="1:27" x14ac:dyDescent="0.35">
      <c r="A2773" t="s">
        <v>4435</v>
      </c>
      <c r="B2773" t="s">
        <v>262</v>
      </c>
      <c r="C2773">
        <v>0</v>
      </c>
      <c r="D2773" s="4">
        <v>1</v>
      </c>
      <c r="E2773" s="3">
        <v>0</v>
      </c>
      <c r="F2773">
        <v>1</v>
      </c>
      <c r="G2773" s="1">
        <v>1</v>
      </c>
      <c r="H2773">
        <v>0</v>
      </c>
      <c r="I2773" s="4">
        <v>0</v>
      </c>
      <c r="J2773" s="3">
        <v>0</v>
      </c>
      <c r="K2773">
        <v>0</v>
      </c>
      <c r="L2773" s="1">
        <v>0</v>
      </c>
      <c r="M2773" s="4">
        <v>-1</v>
      </c>
      <c r="N2773" s="4">
        <v>0</v>
      </c>
      <c r="O2773" t="s">
        <v>6153</v>
      </c>
      <c r="P2773">
        <v>1</v>
      </c>
      <c r="Q2773" t="s">
        <v>808</v>
      </c>
      <c r="R2773" s="1">
        <v>0</v>
      </c>
      <c r="S2773" s="3">
        <v>0</v>
      </c>
      <c r="T2773"/>
      <c r="U2773"/>
      <c r="V2773"/>
      <c r="W2773"/>
      <c r="X2773"/>
      <c r="Y2773"/>
      <c r="AA2773"/>
    </row>
    <row r="2774" spans="1:27" x14ac:dyDescent="0.35">
      <c r="A2774" t="s">
        <v>4440</v>
      </c>
      <c r="B2774" t="s">
        <v>700</v>
      </c>
      <c r="C2774">
        <v>0</v>
      </c>
      <c r="D2774" s="4">
        <v>1</v>
      </c>
      <c r="E2774" s="3">
        <v>0</v>
      </c>
      <c r="F2774">
        <v>1</v>
      </c>
      <c r="G2774" s="1">
        <v>1</v>
      </c>
      <c r="H2774">
        <v>0</v>
      </c>
      <c r="I2774" s="4">
        <v>0</v>
      </c>
      <c r="J2774" s="3">
        <v>0</v>
      </c>
      <c r="K2774">
        <v>0</v>
      </c>
      <c r="L2774" s="1">
        <v>0</v>
      </c>
      <c r="M2774" s="4">
        <v>-1</v>
      </c>
      <c r="N2774" s="4">
        <v>0</v>
      </c>
      <c r="O2774" t="s">
        <v>6153</v>
      </c>
      <c r="P2774">
        <v>1</v>
      </c>
      <c r="Q2774" t="s">
        <v>808</v>
      </c>
      <c r="R2774" s="1">
        <v>0</v>
      </c>
      <c r="S2774" s="3">
        <v>0</v>
      </c>
      <c r="T2774"/>
      <c r="U2774"/>
      <c r="V2774"/>
      <c r="W2774"/>
      <c r="X2774"/>
      <c r="Y2774"/>
      <c r="AA2774"/>
    </row>
    <row r="2775" spans="1:27" x14ac:dyDescent="0.35">
      <c r="A2775" t="s">
        <v>4443</v>
      </c>
      <c r="B2775" t="s">
        <v>76</v>
      </c>
      <c r="C2775">
        <v>0</v>
      </c>
      <c r="D2775" s="4">
        <v>1</v>
      </c>
      <c r="E2775" s="3">
        <v>0</v>
      </c>
      <c r="F2775">
        <v>1</v>
      </c>
      <c r="G2775" s="1">
        <v>1</v>
      </c>
      <c r="H2775">
        <v>0</v>
      </c>
      <c r="I2775" s="4">
        <v>0</v>
      </c>
      <c r="J2775" s="3">
        <v>0</v>
      </c>
      <c r="K2775">
        <v>0</v>
      </c>
      <c r="L2775" s="1">
        <v>0</v>
      </c>
      <c r="M2775" s="4">
        <v>-1</v>
      </c>
      <c r="N2775" s="4">
        <v>0</v>
      </c>
      <c r="O2775" t="s">
        <v>6153</v>
      </c>
      <c r="P2775">
        <v>1</v>
      </c>
      <c r="Q2775" t="s">
        <v>808</v>
      </c>
      <c r="R2775" s="1">
        <v>0</v>
      </c>
      <c r="S2775" s="3">
        <v>0</v>
      </c>
      <c r="T2775"/>
      <c r="U2775"/>
      <c r="V2775"/>
      <c r="W2775"/>
      <c r="X2775"/>
      <c r="Y2775"/>
      <c r="AA2775"/>
    </row>
    <row r="2776" spans="1:27" x14ac:dyDescent="0.35">
      <c r="A2776" t="s">
        <v>701</v>
      </c>
      <c r="B2776" t="s">
        <v>261</v>
      </c>
      <c r="C2776">
        <v>0</v>
      </c>
      <c r="D2776" s="4">
        <v>1</v>
      </c>
      <c r="E2776" s="3">
        <v>0</v>
      </c>
      <c r="F2776">
        <v>1</v>
      </c>
      <c r="G2776" s="1">
        <v>1</v>
      </c>
      <c r="H2776">
        <v>0</v>
      </c>
      <c r="I2776" s="4">
        <v>0</v>
      </c>
      <c r="J2776" s="3">
        <v>0</v>
      </c>
      <c r="K2776">
        <v>0</v>
      </c>
      <c r="L2776" s="1">
        <v>0</v>
      </c>
      <c r="M2776" s="4">
        <v>-1</v>
      </c>
      <c r="N2776" s="4">
        <v>0</v>
      </c>
      <c r="O2776" t="s">
        <v>6153</v>
      </c>
      <c r="P2776">
        <v>1</v>
      </c>
      <c r="Q2776" t="s">
        <v>808</v>
      </c>
      <c r="R2776" s="1">
        <v>0</v>
      </c>
      <c r="S2776" s="3">
        <v>0</v>
      </c>
      <c r="T2776"/>
      <c r="U2776"/>
      <c r="V2776"/>
      <c r="W2776"/>
      <c r="X2776"/>
      <c r="Y2776"/>
      <c r="AA2776"/>
    </row>
    <row r="2777" spans="1:27" x14ac:dyDescent="0.35">
      <c r="A2777" t="s">
        <v>4445</v>
      </c>
      <c r="B2777" t="s">
        <v>289</v>
      </c>
      <c r="C2777">
        <v>0</v>
      </c>
      <c r="D2777" s="4">
        <v>1</v>
      </c>
      <c r="E2777" s="3">
        <v>0</v>
      </c>
      <c r="F2777">
        <v>1</v>
      </c>
      <c r="G2777" s="1">
        <v>1</v>
      </c>
      <c r="H2777">
        <v>0</v>
      </c>
      <c r="I2777" s="4">
        <v>0</v>
      </c>
      <c r="J2777" s="3">
        <v>0</v>
      </c>
      <c r="K2777">
        <v>0</v>
      </c>
      <c r="L2777" s="1">
        <v>0</v>
      </c>
      <c r="M2777" s="4">
        <v>-1</v>
      </c>
      <c r="N2777" s="4">
        <v>0</v>
      </c>
      <c r="O2777" t="s">
        <v>6153</v>
      </c>
      <c r="P2777">
        <v>1</v>
      </c>
      <c r="Q2777" t="s">
        <v>808</v>
      </c>
      <c r="R2777" s="1">
        <v>0</v>
      </c>
      <c r="S2777" s="3">
        <v>0</v>
      </c>
      <c r="T2777"/>
      <c r="U2777"/>
      <c r="V2777"/>
      <c r="W2777"/>
      <c r="X2777"/>
      <c r="Y2777"/>
      <c r="AA2777"/>
    </row>
    <row r="2778" spans="1:27" x14ac:dyDescent="0.35">
      <c r="A2778" t="s">
        <v>4446</v>
      </c>
      <c r="B2778" t="s">
        <v>658</v>
      </c>
      <c r="C2778">
        <v>0</v>
      </c>
      <c r="D2778" s="4">
        <v>1</v>
      </c>
      <c r="E2778" s="3">
        <v>0</v>
      </c>
      <c r="F2778">
        <v>0</v>
      </c>
      <c r="G2778" s="1">
        <v>0</v>
      </c>
      <c r="H2778">
        <v>0</v>
      </c>
      <c r="I2778" s="4">
        <v>0</v>
      </c>
      <c r="J2778" s="3">
        <v>0</v>
      </c>
      <c r="K2778">
        <v>0</v>
      </c>
      <c r="L2778" s="1">
        <v>0</v>
      </c>
      <c r="M2778" s="4">
        <v>-1</v>
      </c>
      <c r="N2778" s="4">
        <v>0</v>
      </c>
      <c r="O2778" t="s">
        <v>6153</v>
      </c>
      <c r="P2778">
        <v>1</v>
      </c>
      <c r="Q2778" t="s">
        <v>808</v>
      </c>
      <c r="R2778" s="1">
        <v>0</v>
      </c>
      <c r="S2778" s="3">
        <v>0</v>
      </c>
      <c r="T2778"/>
      <c r="U2778"/>
      <c r="V2778"/>
      <c r="W2778"/>
      <c r="X2778"/>
      <c r="Y2778"/>
      <c r="AA2778"/>
    </row>
    <row r="2779" spans="1:27" x14ac:dyDescent="0.35">
      <c r="A2779" t="s">
        <v>4448</v>
      </c>
      <c r="B2779" t="s">
        <v>703</v>
      </c>
      <c r="C2779">
        <v>0</v>
      </c>
      <c r="D2779" s="4">
        <v>1</v>
      </c>
      <c r="E2779" s="3">
        <v>0</v>
      </c>
      <c r="F2779">
        <v>1</v>
      </c>
      <c r="G2779" s="1">
        <v>1</v>
      </c>
      <c r="H2779">
        <v>0</v>
      </c>
      <c r="I2779" s="4">
        <v>0</v>
      </c>
      <c r="J2779" s="3">
        <v>0</v>
      </c>
      <c r="K2779">
        <v>0</v>
      </c>
      <c r="L2779" s="1">
        <v>0</v>
      </c>
      <c r="M2779" s="4">
        <v>-1</v>
      </c>
      <c r="N2779" s="4">
        <v>0</v>
      </c>
      <c r="O2779" t="s">
        <v>6153</v>
      </c>
      <c r="P2779">
        <v>1</v>
      </c>
      <c r="Q2779" t="s">
        <v>808</v>
      </c>
      <c r="R2779" s="1">
        <v>0</v>
      </c>
      <c r="S2779" s="3">
        <v>0</v>
      </c>
      <c r="T2779"/>
      <c r="U2779"/>
      <c r="V2779"/>
      <c r="W2779"/>
      <c r="X2779"/>
      <c r="Y2779"/>
      <c r="AA2779"/>
    </row>
    <row r="2780" spans="1:27" x14ac:dyDescent="0.35">
      <c r="A2780" t="s">
        <v>4449</v>
      </c>
      <c r="B2780" t="s">
        <v>340</v>
      </c>
      <c r="C2780">
        <v>0</v>
      </c>
      <c r="D2780" s="4">
        <v>1</v>
      </c>
      <c r="E2780" s="3">
        <v>0</v>
      </c>
      <c r="F2780">
        <v>1</v>
      </c>
      <c r="G2780" s="1">
        <v>1</v>
      </c>
      <c r="H2780">
        <v>0</v>
      </c>
      <c r="I2780" s="4">
        <v>0</v>
      </c>
      <c r="J2780" s="3">
        <v>0</v>
      </c>
      <c r="K2780">
        <v>0</v>
      </c>
      <c r="L2780" s="1">
        <v>0</v>
      </c>
      <c r="M2780" s="4">
        <v>-1</v>
      </c>
      <c r="N2780" s="4">
        <v>0</v>
      </c>
      <c r="O2780" t="s">
        <v>6153</v>
      </c>
      <c r="P2780">
        <v>1</v>
      </c>
      <c r="Q2780" t="s">
        <v>808</v>
      </c>
      <c r="R2780" s="1">
        <v>0</v>
      </c>
      <c r="S2780" s="3">
        <v>0</v>
      </c>
      <c r="T2780"/>
      <c r="U2780"/>
      <c r="V2780"/>
      <c r="W2780"/>
      <c r="X2780"/>
      <c r="Y2780"/>
      <c r="AA2780"/>
    </row>
    <row r="2781" spans="1:27" x14ac:dyDescent="0.35">
      <c r="A2781" t="s">
        <v>4450</v>
      </c>
      <c r="B2781" t="s">
        <v>164</v>
      </c>
      <c r="C2781">
        <v>0</v>
      </c>
      <c r="D2781" s="4">
        <v>1</v>
      </c>
      <c r="E2781" s="3">
        <v>0</v>
      </c>
      <c r="F2781">
        <v>0</v>
      </c>
      <c r="G2781" s="1">
        <v>0</v>
      </c>
      <c r="H2781">
        <v>0</v>
      </c>
      <c r="I2781" s="4">
        <v>0</v>
      </c>
      <c r="J2781" s="3">
        <v>0</v>
      </c>
      <c r="K2781">
        <v>0</v>
      </c>
      <c r="L2781" s="1">
        <v>0</v>
      </c>
      <c r="M2781" s="4">
        <v>-1</v>
      </c>
      <c r="N2781" s="4">
        <v>0</v>
      </c>
      <c r="O2781" t="s">
        <v>6153</v>
      </c>
      <c r="P2781">
        <v>1</v>
      </c>
      <c r="Q2781" t="s">
        <v>808</v>
      </c>
      <c r="R2781" s="1">
        <v>0</v>
      </c>
      <c r="S2781" s="3">
        <v>0</v>
      </c>
      <c r="T2781"/>
      <c r="U2781"/>
      <c r="V2781"/>
      <c r="W2781"/>
      <c r="X2781"/>
      <c r="Y2781"/>
      <c r="AA2781"/>
    </row>
    <row r="2782" spans="1:27" x14ac:dyDescent="0.35">
      <c r="A2782" t="s">
        <v>4451</v>
      </c>
      <c r="B2782" t="s">
        <v>545</v>
      </c>
      <c r="C2782">
        <v>0</v>
      </c>
      <c r="D2782" s="4">
        <v>1</v>
      </c>
      <c r="E2782" s="3">
        <v>0</v>
      </c>
      <c r="F2782">
        <v>0</v>
      </c>
      <c r="G2782" s="1">
        <v>0</v>
      </c>
      <c r="H2782">
        <v>0</v>
      </c>
      <c r="I2782" s="4">
        <v>0</v>
      </c>
      <c r="J2782" s="3">
        <v>0</v>
      </c>
      <c r="K2782">
        <v>0</v>
      </c>
      <c r="L2782" s="1">
        <v>0</v>
      </c>
      <c r="M2782" s="4">
        <v>-1</v>
      </c>
      <c r="N2782" s="4">
        <v>0</v>
      </c>
      <c r="O2782" t="s">
        <v>6153</v>
      </c>
      <c r="P2782">
        <v>1</v>
      </c>
      <c r="Q2782" t="s">
        <v>808</v>
      </c>
      <c r="R2782" s="1">
        <v>0</v>
      </c>
      <c r="S2782" s="3">
        <v>0</v>
      </c>
      <c r="T2782"/>
      <c r="U2782"/>
      <c r="V2782"/>
      <c r="W2782"/>
      <c r="X2782"/>
      <c r="Y2782"/>
      <c r="AA2782"/>
    </row>
    <row r="2783" spans="1:27" x14ac:dyDescent="0.35">
      <c r="A2783" t="s">
        <v>4452</v>
      </c>
      <c r="B2783" t="s">
        <v>247</v>
      </c>
      <c r="C2783">
        <v>0</v>
      </c>
      <c r="D2783" s="4">
        <v>1</v>
      </c>
      <c r="E2783" s="3">
        <v>0</v>
      </c>
      <c r="F2783">
        <v>0</v>
      </c>
      <c r="G2783" s="1">
        <v>0</v>
      </c>
      <c r="H2783">
        <v>0</v>
      </c>
      <c r="I2783" s="4">
        <v>0</v>
      </c>
      <c r="J2783" s="3">
        <v>0</v>
      </c>
      <c r="K2783">
        <v>0</v>
      </c>
      <c r="L2783" s="1">
        <v>0</v>
      </c>
      <c r="M2783" s="4">
        <v>-1</v>
      </c>
      <c r="N2783" s="4">
        <v>0</v>
      </c>
      <c r="O2783" t="s">
        <v>6153</v>
      </c>
      <c r="P2783">
        <v>1</v>
      </c>
      <c r="Q2783" t="s">
        <v>808</v>
      </c>
      <c r="R2783" s="1">
        <v>0</v>
      </c>
      <c r="S2783" s="3">
        <v>0</v>
      </c>
      <c r="T2783"/>
      <c r="U2783"/>
      <c r="V2783"/>
      <c r="W2783"/>
      <c r="X2783"/>
      <c r="Y2783"/>
      <c r="AA2783"/>
    </row>
    <row r="2784" spans="1:27" x14ac:dyDescent="0.35">
      <c r="A2784" t="s">
        <v>4453</v>
      </c>
      <c r="B2784" t="s">
        <v>76</v>
      </c>
      <c r="C2784">
        <v>0</v>
      </c>
      <c r="D2784" s="4">
        <v>1</v>
      </c>
      <c r="E2784" s="3">
        <v>0</v>
      </c>
      <c r="F2784">
        <v>0</v>
      </c>
      <c r="G2784" s="1">
        <v>0</v>
      </c>
      <c r="H2784">
        <v>0</v>
      </c>
      <c r="I2784" s="4">
        <v>0</v>
      </c>
      <c r="J2784" s="3">
        <v>0</v>
      </c>
      <c r="K2784">
        <v>0</v>
      </c>
      <c r="L2784" s="1">
        <v>0</v>
      </c>
      <c r="M2784" s="4">
        <v>-1</v>
      </c>
      <c r="N2784" s="4">
        <v>0</v>
      </c>
      <c r="O2784" t="s">
        <v>6153</v>
      </c>
      <c r="P2784">
        <v>1</v>
      </c>
      <c r="Q2784" t="s">
        <v>808</v>
      </c>
      <c r="R2784" s="1">
        <v>0</v>
      </c>
      <c r="S2784" s="3">
        <v>0</v>
      </c>
      <c r="T2784"/>
      <c r="U2784"/>
      <c r="V2784"/>
      <c r="W2784"/>
      <c r="X2784"/>
      <c r="Y2784"/>
      <c r="AA2784"/>
    </row>
    <row r="2785" spans="1:27" x14ac:dyDescent="0.35">
      <c r="A2785" t="s">
        <v>4454</v>
      </c>
      <c r="B2785" t="s">
        <v>141</v>
      </c>
      <c r="C2785">
        <v>0</v>
      </c>
      <c r="D2785" s="4">
        <v>1</v>
      </c>
      <c r="E2785" s="3">
        <v>0</v>
      </c>
      <c r="F2785">
        <v>1</v>
      </c>
      <c r="G2785" s="1">
        <v>1</v>
      </c>
      <c r="H2785">
        <v>0</v>
      </c>
      <c r="I2785" s="4">
        <v>0</v>
      </c>
      <c r="J2785" s="3">
        <v>0</v>
      </c>
      <c r="K2785">
        <v>0</v>
      </c>
      <c r="L2785" s="1">
        <v>0</v>
      </c>
      <c r="M2785" s="4">
        <v>-1</v>
      </c>
      <c r="N2785" s="4">
        <v>0</v>
      </c>
      <c r="O2785" t="s">
        <v>6153</v>
      </c>
      <c r="P2785">
        <v>1</v>
      </c>
      <c r="Q2785" t="s">
        <v>808</v>
      </c>
      <c r="R2785" s="1">
        <v>0</v>
      </c>
      <c r="S2785" s="3">
        <v>0</v>
      </c>
      <c r="T2785"/>
      <c r="U2785"/>
      <c r="V2785"/>
      <c r="W2785"/>
      <c r="X2785"/>
      <c r="Y2785"/>
      <c r="AA2785"/>
    </row>
    <row r="2786" spans="1:27" x14ac:dyDescent="0.35">
      <c r="A2786" t="s">
        <v>4456</v>
      </c>
      <c r="B2786" t="s">
        <v>216</v>
      </c>
      <c r="C2786">
        <v>0</v>
      </c>
      <c r="D2786" s="4">
        <v>1</v>
      </c>
      <c r="E2786" s="3">
        <v>0</v>
      </c>
      <c r="F2786">
        <v>1</v>
      </c>
      <c r="G2786" s="1">
        <v>1</v>
      </c>
      <c r="H2786">
        <v>0</v>
      </c>
      <c r="I2786" s="4">
        <v>0</v>
      </c>
      <c r="J2786" s="3">
        <v>0</v>
      </c>
      <c r="K2786">
        <v>0</v>
      </c>
      <c r="L2786" s="1">
        <v>0</v>
      </c>
      <c r="M2786" s="4">
        <v>-1</v>
      </c>
      <c r="N2786" s="4">
        <v>0</v>
      </c>
      <c r="O2786" t="s">
        <v>6153</v>
      </c>
      <c r="P2786">
        <v>1</v>
      </c>
      <c r="Q2786" t="s">
        <v>808</v>
      </c>
      <c r="R2786" s="1">
        <v>0</v>
      </c>
      <c r="S2786" s="3">
        <v>0</v>
      </c>
      <c r="T2786"/>
      <c r="U2786"/>
      <c r="V2786"/>
      <c r="W2786"/>
      <c r="X2786"/>
      <c r="Y2786"/>
      <c r="AA2786"/>
    </row>
    <row r="2787" spans="1:27" x14ac:dyDescent="0.35">
      <c r="A2787" t="s">
        <v>4457</v>
      </c>
      <c r="B2787" t="s">
        <v>216</v>
      </c>
      <c r="C2787">
        <v>0</v>
      </c>
      <c r="D2787" s="4">
        <v>1</v>
      </c>
      <c r="E2787" s="3">
        <v>0</v>
      </c>
      <c r="F2787">
        <v>0</v>
      </c>
      <c r="G2787" s="1">
        <v>0</v>
      </c>
      <c r="H2787">
        <v>0</v>
      </c>
      <c r="I2787" s="4">
        <v>0</v>
      </c>
      <c r="J2787" s="3">
        <v>0</v>
      </c>
      <c r="K2787">
        <v>0</v>
      </c>
      <c r="L2787" s="1">
        <v>0</v>
      </c>
      <c r="M2787" s="4">
        <v>-1</v>
      </c>
      <c r="N2787" s="4">
        <v>0</v>
      </c>
      <c r="O2787" t="s">
        <v>6153</v>
      </c>
      <c r="P2787">
        <v>1</v>
      </c>
      <c r="Q2787" t="s">
        <v>808</v>
      </c>
      <c r="R2787" s="1">
        <v>0</v>
      </c>
      <c r="S2787" s="3">
        <v>0</v>
      </c>
      <c r="T2787"/>
      <c r="U2787"/>
      <c r="V2787"/>
      <c r="W2787"/>
      <c r="X2787"/>
      <c r="Y2787"/>
      <c r="AA2787"/>
    </row>
    <row r="2788" spans="1:27" x14ac:dyDescent="0.35">
      <c r="A2788" t="s">
        <v>4459</v>
      </c>
      <c r="B2788" t="s">
        <v>208</v>
      </c>
      <c r="C2788">
        <v>0</v>
      </c>
      <c r="D2788" s="4">
        <v>1</v>
      </c>
      <c r="E2788" s="3">
        <v>0</v>
      </c>
      <c r="F2788">
        <v>1</v>
      </c>
      <c r="G2788" s="1">
        <v>1</v>
      </c>
      <c r="H2788">
        <v>0</v>
      </c>
      <c r="I2788" s="4">
        <v>0</v>
      </c>
      <c r="J2788" s="3">
        <v>0</v>
      </c>
      <c r="K2788">
        <v>0</v>
      </c>
      <c r="L2788" s="1">
        <v>0</v>
      </c>
      <c r="M2788" s="4">
        <v>-1</v>
      </c>
      <c r="N2788" s="4">
        <v>0</v>
      </c>
      <c r="O2788" t="s">
        <v>6153</v>
      </c>
      <c r="P2788">
        <v>1</v>
      </c>
      <c r="Q2788" t="s">
        <v>808</v>
      </c>
      <c r="R2788" s="1">
        <v>0</v>
      </c>
      <c r="S2788" s="3">
        <v>0</v>
      </c>
      <c r="T2788"/>
      <c r="U2788"/>
      <c r="V2788"/>
      <c r="W2788"/>
      <c r="X2788"/>
      <c r="Y2788"/>
      <c r="AA2788"/>
    </row>
    <row r="2789" spans="1:27" x14ac:dyDescent="0.35">
      <c r="A2789" t="s">
        <v>4461</v>
      </c>
      <c r="B2789" t="s">
        <v>205</v>
      </c>
      <c r="C2789">
        <v>0</v>
      </c>
      <c r="D2789" s="4">
        <v>1</v>
      </c>
      <c r="E2789" s="3">
        <v>0</v>
      </c>
      <c r="F2789">
        <v>1</v>
      </c>
      <c r="G2789" s="1">
        <v>1</v>
      </c>
      <c r="H2789">
        <v>0</v>
      </c>
      <c r="I2789" s="4">
        <v>0</v>
      </c>
      <c r="J2789" s="3">
        <v>0</v>
      </c>
      <c r="K2789">
        <v>0</v>
      </c>
      <c r="L2789" s="1">
        <v>0</v>
      </c>
      <c r="M2789" s="4">
        <v>-1</v>
      </c>
      <c r="N2789" s="4">
        <v>0</v>
      </c>
      <c r="O2789" t="s">
        <v>6153</v>
      </c>
      <c r="P2789">
        <v>1</v>
      </c>
      <c r="Q2789" t="s">
        <v>808</v>
      </c>
      <c r="R2789" s="1">
        <v>0</v>
      </c>
      <c r="S2789" s="3">
        <v>0</v>
      </c>
      <c r="T2789"/>
      <c r="U2789"/>
      <c r="V2789"/>
      <c r="W2789"/>
      <c r="X2789"/>
      <c r="Y2789"/>
      <c r="AA2789"/>
    </row>
    <row r="2790" spans="1:27" x14ac:dyDescent="0.35">
      <c r="A2790" t="s">
        <v>4462</v>
      </c>
      <c r="B2790" t="s">
        <v>208</v>
      </c>
      <c r="C2790">
        <v>0</v>
      </c>
      <c r="D2790" s="4">
        <v>1</v>
      </c>
      <c r="E2790" s="3">
        <v>0</v>
      </c>
      <c r="F2790">
        <v>0</v>
      </c>
      <c r="G2790" s="1">
        <v>0</v>
      </c>
      <c r="H2790">
        <v>0</v>
      </c>
      <c r="I2790" s="4">
        <v>0</v>
      </c>
      <c r="J2790" s="3">
        <v>0</v>
      </c>
      <c r="K2790">
        <v>0</v>
      </c>
      <c r="L2790" s="1">
        <v>0</v>
      </c>
      <c r="M2790" s="4">
        <v>-1</v>
      </c>
      <c r="N2790" s="4">
        <v>0</v>
      </c>
      <c r="O2790" t="s">
        <v>6153</v>
      </c>
      <c r="P2790">
        <v>1</v>
      </c>
      <c r="Q2790" t="s">
        <v>808</v>
      </c>
      <c r="R2790" s="1">
        <v>0</v>
      </c>
      <c r="S2790" s="3">
        <v>0</v>
      </c>
      <c r="T2790"/>
      <c r="U2790"/>
      <c r="V2790"/>
      <c r="W2790"/>
      <c r="X2790"/>
      <c r="Y2790"/>
      <c r="AA2790"/>
    </row>
    <row r="2791" spans="1:27" x14ac:dyDescent="0.35">
      <c r="A2791" t="s">
        <v>4464</v>
      </c>
      <c r="B2791" t="s">
        <v>570</v>
      </c>
      <c r="C2791">
        <v>0</v>
      </c>
      <c r="D2791" s="4">
        <v>1</v>
      </c>
      <c r="E2791" s="3">
        <v>0</v>
      </c>
      <c r="F2791">
        <v>1</v>
      </c>
      <c r="G2791" s="1">
        <v>1</v>
      </c>
      <c r="H2791">
        <v>0</v>
      </c>
      <c r="I2791" s="4">
        <v>0</v>
      </c>
      <c r="J2791" s="3">
        <v>0</v>
      </c>
      <c r="K2791">
        <v>0</v>
      </c>
      <c r="L2791" s="1">
        <v>0</v>
      </c>
      <c r="M2791" s="4">
        <v>-1</v>
      </c>
      <c r="N2791" s="4">
        <v>0</v>
      </c>
      <c r="O2791" t="s">
        <v>6153</v>
      </c>
      <c r="P2791">
        <v>1</v>
      </c>
      <c r="Q2791" t="s">
        <v>808</v>
      </c>
      <c r="R2791" s="1">
        <v>0</v>
      </c>
      <c r="S2791" s="3">
        <v>0</v>
      </c>
      <c r="T2791"/>
      <c r="U2791"/>
      <c r="V2791"/>
      <c r="W2791"/>
      <c r="X2791"/>
      <c r="Y2791"/>
      <c r="AA2791"/>
    </row>
    <row r="2792" spans="1:27" x14ac:dyDescent="0.35">
      <c r="A2792" t="s">
        <v>4465</v>
      </c>
      <c r="B2792" t="s">
        <v>216</v>
      </c>
      <c r="C2792">
        <v>0</v>
      </c>
      <c r="D2792" s="4">
        <v>1</v>
      </c>
      <c r="E2792" s="3">
        <v>0</v>
      </c>
      <c r="F2792">
        <v>1</v>
      </c>
      <c r="G2792" s="1">
        <v>1</v>
      </c>
      <c r="H2792">
        <v>0</v>
      </c>
      <c r="I2792" s="4">
        <v>0</v>
      </c>
      <c r="J2792" s="3">
        <v>0</v>
      </c>
      <c r="K2792">
        <v>0</v>
      </c>
      <c r="L2792" s="1">
        <v>0</v>
      </c>
      <c r="M2792" s="4">
        <v>-1</v>
      </c>
      <c r="N2792" s="4">
        <v>0</v>
      </c>
      <c r="O2792" t="s">
        <v>6153</v>
      </c>
      <c r="P2792">
        <v>1</v>
      </c>
      <c r="Q2792" t="s">
        <v>808</v>
      </c>
      <c r="R2792" s="1">
        <v>0</v>
      </c>
      <c r="S2792" s="3">
        <v>0</v>
      </c>
      <c r="T2792"/>
      <c r="U2792"/>
      <c r="V2792"/>
      <c r="W2792"/>
      <c r="X2792"/>
      <c r="Y2792"/>
      <c r="AA2792"/>
    </row>
    <row r="2793" spans="1:27" x14ac:dyDescent="0.35">
      <c r="A2793" t="s">
        <v>4466</v>
      </c>
      <c r="B2793" t="s">
        <v>59</v>
      </c>
      <c r="C2793">
        <v>0</v>
      </c>
      <c r="D2793" s="4">
        <v>1</v>
      </c>
      <c r="E2793" s="3">
        <v>0</v>
      </c>
      <c r="F2793">
        <v>1</v>
      </c>
      <c r="G2793" s="1">
        <v>1</v>
      </c>
      <c r="H2793">
        <v>0</v>
      </c>
      <c r="I2793" s="4">
        <v>0</v>
      </c>
      <c r="J2793" s="3">
        <v>0</v>
      </c>
      <c r="K2793">
        <v>0</v>
      </c>
      <c r="L2793" s="1">
        <v>0</v>
      </c>
      <c r="M2793" s="4">
        <v>-1</v>
      </c>
      <c r="N2793" s="4">
        <v>0</v>
      </c>
      <c r="O2793" t="s">
        <v>6153</v>
      </c>
      <c r="P2793">
        <v>1</v>
      </c>
      <c r="Q2793" t="s">
        <v>808</v>
      </c>
      <c r="R2793" s="1">
        <v>0</v>
      </c>
      <c r="S2793" s="3">
        <v>0</v>
      </c>
      <c r="T2793"/>
      <c r="U2793"/>
      <c r="V2793"/>
      <c r="W2793"/>
      <c r="X2793"/>
      <c r="Y2793"/>
      <c r="AA2793"/>
    </row>
    <row r="2794" spans="1:27" x14ac:dyDescent="0.35">
      <c r="A2794" t="s">
        <v>4468</v>
      </c>
      <c r="B2794" t="s">
        <v>383</v>
      </c>
      <c r="C2794">
        <v>0</v>
      </c>
      <c r="D2794" s="4">
        <v>1</v>
      </c>
      <c r="E2794" s="3">
        <v>0</v>
      </c>
      <c r="F2794">
        <v>0</v>
      </c>
      <c r="G2794" s="1">
        <v>0</v>
      </c>
      <c r="H2794">
        <v>0</v>
      </c>
      <c r="I2794" s="4">
        <v>0</v>
      </c>
      <c r="J2794" s="3">
        <v>0</v>
      </c>
      <c r="K2794">
        <v>0</v>
      </c>
      <c r="L2794" s="1">
        <v>0</v>
      </c>
      <c r="M2794" s="4">
        <v>-1</v>
      </c>
      <c r="N2794" s="4">
        <v>0</v>
      </c>
      <c r="O2794" t="s">
        <v>6153</v>
      </c>
      <c r="P2794">
        <v>1</v>
      </c>
      <c r="Q2794" t="s">
        <v>808</v>
      </c>
      <c r="R2794" s="1">
        <v>0</v>
      </c>
      <c r="S2794" s="3">
        <v>0</v>
      </c>
      <c r="T2794"/>
      <c r="U2794"/>
      <c r="V2794"/>
      <c r="W2794"/>
      <c r="X2794"/>
      <c r="Y2794"/>
      <c r="AA2794"/>
    </row>
    <row r="2795" spans="1:27" x14ac:dyDescent="0.35">
      <c r="A2795" t="s">
        <v>4471</v>
      </c>
      <c r="B2795" t="s">
        <v>455</v>
      </c>
      <c r="C2795">
        <v>0</v>
      </c>
      <c r="D2795" s="4">
        <v>1</v>
      </c>
      <c r="E2795" s="3">
        <v>0</v>
      </c>
      <c r="F2795">
        <v>0</v>
      </c>
      <c r="G2795" s="1">
        <v>0</v>
      </c>
      <c r="H2795">
        <v>0</v>
      </c>
      <c r="I2795" s="4">
        <v>0</v>
      </c>
      <c r="J2795" s="3">
        <v>0</v>
      </c>
      <c r="K2795">
        <v>0</v>
      </c>
      <c r="L2795" s="1">
        <v>0</v>
      </c>
      <c r="M2795" s="4">
        <v>-1</v>
      </c>
      <c r="N2795" s="4">
        <v>0</v>
      </c>
      <c r="O2795" t="s">
        <v>6153</v>
      </c>
      <c r="P2795">
        <v>1</v>
      </c>
      <c r="Q2795" t="s">
        <v>808</v>
      </c>
      <c r="R2795" s="1">
        <v>0</v>
      </c>
      <c r="S2795" s="3">
        <v>0</v>
      </c>
      <c r="T2795"/>
      <c r="U2795"/>
      <c r="V2795"/>
      <c r="W2795"/>
      <c r="X2795"/>
      <c r="Y2795"/>
      <c r="AA2795"/>
    </row>
    <row r="2796" spans="1:27" x14ac:dyDescent="0.35">
      <c r="A2796" t="s">
        <v>4472</v>
      </c>
      <c r="B2796" t="s">
        <v>219</v>
      </c>
      <c r="C2796">
        <v>0</v>
      </c>
      <c r="D2796" s="4">
        <v>1</v>
      </c>
      <c r="E2796" s="3">
        <v>0</v>
      </c>
      <c r="F2796">
        <v>0</v>
      </c>
      <c r="G2796" s="1">
        <v>0</v>
      </c>
      <c r="H2796">
        <v>0</v>
      </c>
      <c r="I2796" s="4">
        <v>0</v>
      </c>
      <c r="J2796" s="3">
        <v>0</v>
      </c>
      <c r="K2796">
        <v>0</v>
      </c>
      <c r="L2796" s="1">
        <v>0</v>
      </c>
      <c r="M2796" s="4">
        <v>-1</v>
      </c>
      <c r="N2796" s="4">
        <v>0</v>
      </c>
      <c r="O2796" t="s">
        <v>6153</v>
      </c>
      <c r="P2796">
        <v>1</v>
      </c>
      <c r="Q2796" t="s">
        <v>808</v>
      </c>
      <c r="R2796" s="1">
        <v>0</v>
      </c>
      <c r="S2796" s="3">
        <v>0</v>
      </c>
      <c r="T2796"/>
      <c r="U2796"/>
      <c r="V2796"/>
      <c r="W2796"/>
      <c r="X2796"/>
      <c r="Y2796"/>
      <c r="AA2796"/>
    </row>
    <row r="2797" spans="1:27" x14ac:dyDescent="0.35">
      <c r="A2797" t="s">
        <v>4473</v>
      </c>
      <c r="B2797" t="s">
        <v>455</v>
      </c>
      <c r="C2797">
        <v>0</v>
      </c>
      <c r="D2797" s="4">
        <v>1</v>
      </c>
      <c r="E2797" s="3">
        <v>0</v>
      </c>
      <c r="F2797">
        <v>1</v>
      </c>
      <c r="G2797" s="1">
        <v>1</v>
      </c>
      <c r="H2797">
        <v>0</v>
      </c>
      <c r="I2797" s="4">
        <v>0</v>
      </c>
      <c r="J2797" s="3">
        <v>0</v>
      </c>
      <c r="K2797">
        <v>0</v>
      </c>
      <c r="L2797" s="1">
        <v>0</v>
      </c>
      <c r="M2797" s="4">
        <v>-1</v>
      </c>
      <c r="N2797" s="4">
        <v>0</v>
      </c>
      <c r="O2797" t="s">
        <v>6153</v>
      </c>
      <c r="P2797">
        <v>1</v>
      </c>
      <c r="Q2797" t="s">
        <v>808</v>
      </c>
      <c r="R2797" s="1">
        <v>0</v>
      </c>
      <c r="S2797" s="3">
        <v>0</v>
      </c>
      <c r="T2797"/>
      <c r="U2797"/>
      <c r="V2797"/>
      <c r="W2797"/>
      <c r="X2797"/>
      <c r="Y2797"/>
      <c r="AA2797"/>
    </row>
    <row r="2798" spans="1:27" x14ac:dyDescent="0.35">
      <c r="A2798" t="s">
        <v>4474</v>
      </c>
      <c r="B2798" t="s">
        <v>455</v>
      </c>
      <c r="C2798">
        <v>0</v>
      </c>
      <c r="D2798" s="4">
        <v>1</v>
      </c>
      <c r="E2798" s="3">
        <v>0</v>
      </c>
      <c r="F2798">
        <v>1</v>
      </c>
      <c r="G2798" s="1">
        <v>1</v>
      </c>
      <c r="H2798">
        <v>0</v>
      </c>
      <c r="I2798" s="4">
        <v>0</v>
      </c>
      <c r="J2798" s="3">
        <v>0</v>
      </c>
      <c r="K2798">
        <v>0</v>
      </c>
      <c r="L2798" s="1">
        <v>0</v>
      </c>
      <c r="M2798" s="4">
        <v>-1</v>
      </c>
      <c r="N2798" s="4">
        <v>0</v>
      </c>
      <c r="O2798" t="s">
        <v>6153</v>
      </c>
      <c r="P2798">
        <v>1</v>
      </c>
      <c r="Q2798" t="s">
        <v>808</v>
      </c>
      <c r="R2798" s="1">
        <v>0</v>
      </c>
      <c r="S2798" s="3">
        <v>0</v>
      </c>
      <c r="T2798"/>
      <c r="U2798"/>
      <c r="V2798"/>
      <c r="W2798"/>
      <c r="X2798"/>
      <c r="Y2798"/>
      <c r="AA2798"/>
    </row>
    <row r="2799" spans="1:27" x14ac:dyDescent="0.35">
      <c r="A2799" t="s">
        <v>4475</v>
      </c>
      <c r="B2799" t="s">
        <v>190</v>
      </c>
      <c r="C2799">
        <v>0</v>
      </c>
      <c r="D2799" s="4">
        <v>1</v>
      </c>
      <c r="E2799" s="3">
        <v>0</v>
      </c>
      <c r="F2799">
        <v>1</v>
      </c>
      <c r="G2799" s="1">
        <v>1</v>
      </c>
      <c r="H2799">
        <v>0</v>
      </c>
      <c r="I2799" s="4">
        <v>0</v>
      </c>
      <c r="J2799" s="3">
        <v>0</v>
      </c>
      <c r="K2799">
        <v>0</v>
      </c>
      <c r="L2799" s="1">
        <v>0</v>
      </c>
      <c r="M2799" s="4">
        <v>-1</v>
      </c>
      <c r="N2799" s="4">
        <v>0</v>
      </c>
      <c r="O2799" t="s">
        <v>6153</v>
      </c>
      <c r="P2799">
        <v>1</v>
      </c>
      <c r="Q2799" t="s">
        <v>808</v>
      </c>
      <c r="R2799" s="1">
        <v>0</v>
      </c>
      <c r="S2799" s="3">
        <v>0</v>
      </c>
      <c r="T2799"/>
      <c r="U2799"/>
      <c r="V2799"/>
      <c r="W2799"/>
      <c r="X2799"/>
      <c r="Y2799"/>
      <c r="AA2799"/>
    </row>
    <row r="2800" spans="1:27" x14ac:dyDescent="0.35">
      <c r="A2800" t="s">
        <v>4476</v>
      </c>
      <c r="B2800" t="s">
        <v>455</v>
      </c>
      <c r="C2800">
        <v>0</v>
      </c>
      <c r="D2800" s="4">
        <v>1</v>
      </c>
      <c r="E2800" s="3">
        <v>0</v>
      </c>
      <c r="F2800">
        <v>0</v>
      </c>
      <c r="G2800" s="1">
        <v>0</v>
      </c>
      <c r="H2800">
        <v>0</v>
      </c>
      <c r="I2800" s="4">
        <v>0</v>
      </c>
      <c r="J2800" s="3">
        <v>0</v>
      </c>
      <c r="K2800">
        <v>0</v>
      </c>
      <c r="L2800" s="1">
        <v>0</v>
      </c>
      <c r="M2800" s="4">
        <v>-1</v>
      </c>
      <c r="N2800" s="4">
        <v>0</v>
      </c>
      <c r="O2800" t="s">
        <v>6153</v>
      </c>
      <c r="P2800">
        <v>1</v>
      </c>
      <c r="Q2800" t="s">
        <v>808</v>
      </c>
      <c r="R2800" s="1">
        <v>0</v>
      </c>
      <c r="S2800" s="3">
        <v>0</v>
      </c>
      <c r="T2800"/>
      <c r="U2800"/>
      <c r="V2800"/>
      <c r="W2800"/>
      <c r="X2800"/>
      <c r="Y2800"/>
      <c r="AA2800"/>
    </row>
    <row r="2801" spans="1:27" x14ac:dyDescent="0.35">
      <c r="A2801" t="s">
        <v>4477</v>
      </c>
      <c r="B2801" t="s">
        <v>682</v>
      </c>
      <c r="C2801">
        <v>0</v>
      </c>
      <c r="D2801" s="4">
        <v>1</v>
      </c>
      <c r="E2801" s="3">
        <v>0</v>
      </c>
      <c r="F2801">
        <v>1</v>
      </c>
      <c r="G2801" s="1">
        <v>1</v>
      </c>
      <c r="H2801">
        <v>0</v>
      </c>
      <c r="I2801" s="4">
        <v>0</v>
      </c>
      <c r="J2801" s="3">
        <v>0</v>
      </c>
      <c r="K2801">
        <v>0</v>
      </c>
      <c r="L2801" s="1">
        <v>0</v>
      </c>
      <c r="M2801" s="4">
        <v>-1</v>
      </c>
      <c r="N2801" s="4">
        <v>0</v>
      </c>
      <c r="O2801" t="s">
        <v>6153</v>
      </c>
      <c r="P2801">
        <v>1</v>
      </c>
      <c r="Q2801" t="s">
        <v>808</v>
      </c>
      <c r="R2801" s="1">
        <v>0</v>
      </c>
      <c r="S2801" s="3">
        <v>0</v>
      </c>
      <c r="T2801"/>
      <c r="U2801"/>
      <c r="V2801"/>
      <c r="W2801"/>
      <c r="X2801"/>
      <c r="Y2801"/>
      <c r="AA2801"/>
    </row>
    <row r="2802" spans="1:27" x14ac:dyDescent="0.35">
      <c r="A2802" t="s">
        <v>4478</v>
      </c>
      <c r="B2802" t="s">
        <v>455</v>
      </c>
      <c r="C2802">
        <v>0</v>
      </c>
      <c r="D2802" s="4">
        <v>1</v>
      </c>
      <c r="E2802" s="3">
        <v>0</v>
      </c>
      <c r="F2802">
        <v>0</v>
      </c>
      <c r="G2802" s="1">
        <v>0</v>
      </c>
      <c r="H2802">
        <v>0</v>
      </c>
      <c r="I2802" s="4">
        <v>0</v>
      </c>
      <c r="J2802" s="3">
        <v>0</v>
      </c>
      <c r="K2802">
        <v>0</v>
      </c>
      <c r="L2802" s="1">
        <v>0</v>
      </c>
      <c r="M2802" s="4">
        <v>-1</v>
      </c>
      <c r="N2802" s="4">
        <v>0</v>
      </c>
      <c r="O2802" t="s">
        <v>6153</v>
      </c>
      <c r="P2802">
        <v>1</v>
      </c>
      <c r="Q2802" t="s">
        <v>808</v>
      </c>
      <c r="R2802" s="1">
        <v>0</v>
      </c>
      <c r="S2802" s="3">
        <v>0</v>
      </c>
      <c r="T2802"/>
      <c r="U2802"/>
      <c r="V2802"/>
      <c r="W2802"/>
      <c r="X2802"/>
      <c r="Y2802"/>
      <c r="AA2802"/>
    </row>
    <row r="2803" spans="1:27" x14ac:dyDescent="0.35">
      <c r="A2803" t="s">
        <v>4479</v>
      </c>
      <c r="B2803" t="s">
        <v>455</v>
      </c>
      <c r="C2803">
        <v>0</v>
      </c>
      <c r="D2803" s="4">
        <v>1</v>
      </c>
      <c r="E2803" s="3">
        <v>0</v>
      </c>
      <c r="F2803">
        <v>1</v>
      </c>
      <c r="G2803" s="1">
        <v>1</v>
      </c>
      <c r="H2803">
        <v>0</v>
      </c>
      <c r="I2803" s="4">
        <v>0</v>
      </c>
      <c r="J2803" s="3">
        <v>0</v>
      </c>
      <c r="K2803">
        <v>0</v>
      </c>
      <c r="L2803" s="1">
        <v>0</v>
      </c>
      <c r="M2803" s="4">
        <v>-1</v>
      </c>
      <c r="N2803" s="4">
        <v>0</v>
      </c>
      <c r="O2803" t="s">
        <v>6153</v>
      </c>
      <c r="P2803">
        <v>1</v>
      </c>
      <c r="Q2803" t="s">
        <v>808</v>
      </c>
      <c r="R2803" s="1">
        <v>0</v>
      </c>
      <c r="S2803" s="3">
        <v>0</v>
      </c>
      <c r="T2803"/>
      <c r="U2803"/>
      <c r="V2803"/>
      <c r="W2803"/>
      <c r="X2803"/>
      <c r="Y2803"/>
      <c r="AA2803"/>
    </row>
    <row r="2804" spans="1:27" x14ac:dyDescent="0.35">
      <c r="A2804" t="s">
        <v>4482</v>
      </c>
      <c r="B2804" t="s">
        <v>205</v>
      </c>
      <c r="C2804">
        <v>0</v>
      </c>
      <c r="D2804" s="4">
        <v>1</v>
      </c>
      <c r="E2804" s="3">
        <v>0</v>
      </c>
      <c r="F2804">
        <v>0</v>
      </c>
      <c r="G2804" s="1">
        <v>0</v>
      </c>
      <c r="H2804">
        <v>0</v>
      </c>
      <c r="I2804" s="4">
        <v>0</v>
      </c>
      <c r="J2804" s="3">
        <v>0</v>
      </c>
      <c r="K2804">
        <v>0</v>
      </c>
      <c r="L2804" s="1">
        <v>0</v>
      </c>
      <c r="M2804" s="4">
        <v>-1</v>
      </c>
      <c r="N2804" s="4">
        <v>0</v>
      </c>
      <c r="O2804" t="s">
        <v>6153</v>
      </c>
      <c r="P2804">
        <v>1</v>
      </c>
      <c r="Q2804" t="s">
        <v>808</v>
      </c>
      <c r="R2804" s="1">
        <v>0</v>
      </c>
      <c r="S2804" s="3">
        <v>0</v>
      </c>
      <c r="T2804"/>
      <c r="U2804"/>
      <c r="V2804"/>
      <c r="W2804"/>
      <c r="X2804"/>
      <c r="Y2804"/>
      <c r="AA2804"/>
    </row>
    <row r="2805" spans="1:27" x14ac:dyDescent="0.35">
      <c r="A2805" t="s">
        <v>4484</v>
      </c>
      <c r="B2805" t="s">
        <v>208</v>
      </c>
      <c r="C2805">
        <v>0</v>
      </c>
      <c r="D2805" s="4">
        <v>1</v>
      </c>
      <c r="E2805" s="3">
        <v>0</v>
      </c>
      <c r="F2805">
        <v>1</v>
      </c>
      <c r="G2805" s="1">
        <v>1</v>
      </c>
      <c r="H2805">
        <v>0</v>
      </c>
      <c r="I2805" s="4">
        <v>0</v>
      </c>
      <c r="J2805" s="3">
        <v>0</v>
      </c>
      <c r="K2805">
        <v>0</v>
      </c>
      <c r="L2805" s="1">
        <v>0</v>
      </c>
      <c r="M2805" s="4">
        <v>-1</v>
      </c>
      <c r="N2805" s="4">
        <v>0</v>
      </c>
      <c r="O2805" t="s">
        <v>6153</v>
      </c>
      <c r="P2805">
        <v>1</v>
      </c>
      <c r="Q2805" t="s">
        <v>808</v>
      </c>
      <c r="R2805" s="1">
        <v>0</v>
      </c>
      <c r="S2805" s="3">
        <v>0</v>
      </c>
      <c r="T2805"/>
      <c r="U2805"/>
      <c r="V2805"/>
      <c r="W2805"/>
      <c r="X2805"/>
      <c r="Y2805"/>
      <c r="AA2805"/>
    </row>
    <row r="2806" spans="1:27" x14ac:dyDescent="0.35">
      <c r="A2806" t="s">
        <v>4487</v>
      </c>
      <c r="B2806" t="s">
        <v>54</v>
      </c>
      <c r="C2806">
        <v>0</v>
      </c>
      <c r="D2806" s="4">
        <v>1</v>
      </c>
      <c r="E2806" s="3">
        <v>0</v>
      </c>
      <c r="F2806">
        <v>1</v>
      </c>
      <c r="G2806" s="1">
        <v>1</v>
      </c>
      <c r="H2806">
        <v>0</v>
      </c>
      <c r="I2806" s="4">
        <v>0</v>
      </c>
      <c r="J2806" s="3">
        <v>0</v>
      </c>
      <c r="K2806">
        <v>0</v>
      </c>
      <c r="L2806" s="1">
        <v>0</v>
      </c>
      <c r="M2806" s="4">
        <v>-1</v>
      </c>
      <c r="N2806" s="4">
        <v>0</v>
      </c>
      <c r="O2806" t="s">
        <v>6153</v>
      </c>
      <c r="P2806">
        <v>1</v>
      </c>
      <c r="Q2806" t="s">
        <v>808</v>
      </c>
      <c r="R2806" s="1">
        <v>0</v>
      </c>
      <c r="S2806" s="3">
        <v>0</v>
      </c>
      <c r="T2806"/>
      <c r="U2806"/>
      <c r="V2806"/>
      <c r="W2806"/>
      <c r="X2806"/>
      <c r="Y2806"/>
      <c r="AA2806"/>
    </row>
    <row r="2807" spans="1:27" x14ac:dyDescent="0.35">
      <c r="A2807" t="s">
        <v>4488</v>
      </c>
      <c r="B2807" t="s">
        <v>59</v>
      </c>
      <c r="C2807">
        <v>0</v>
      </c>
      <c r="D2807" s="4">
        <v>1</v>
      </c>
      <c r="E2807" s="3">
        <v>0</v>
      </c>
      <c r="F2807">
        <v>1</v>
      </c>
      <c r="G2807" s="1">
        <v>1</v>
      </c>
      <c r="H2807">
        <v>0</v>
      </c>
      <c r="I2807" s="4">
        <v>0</v>
      </c>
      <c r="J2807" s="3">
        <v>0</v>
      </c>
      <c r="K2807">
        <v>0</v>
      </c>
      <c r="L2807" s="1">
        <v>0</v>
      </c>
      <c r="M2807" s="4">
        <v>-1</v>
      </c>
      <c r="N2807" s="4">
        <v>0</v>
      </c>
      <c r="O2807" t="s">
        <v>6153</v>
      </c>
      <c r="P2807">
        <v>1</v>
      </c>
      <c r="Q2807" t="s">
        <v>808</v>
      </c>
      <c r="R2807" s="1">
        <v>0</v>
      </c>
      <c r="S2807" s="3">
        <v>0</v>
      </c>
      <c r="T2807"/>
      <c r="U2807"/>
      <c r="V2807"/>
      <c r="W2807"/>
      <c r="X2807"/>
      <c r="Y2807"/>
      <c r="AA2807"/>
    </row>
    <row r="2808" spans="1:27" x14ac:dyDescent="0.35">
      <c r="A2808" t="s">
        <v>4489</v>
      </c>
      <c r="B2808" t="s">
        <v>59</v>
      </c>
      <c r="C2808">
        <v>0</v>
      </c>
      <c r="D2808" s="4">
        <v>1</v>
      </c>
      <c r="E2808" s="3">
        <v>0</v>
      </c>
      <c r="F2808">
        <v>0</v>
      </c>
      <c r="G2808" s="1">
        <v>0</v>
      </c>
      <c r="H2808">
        <v>0</v>
      </c>
      <c r="I2808" s="4">
        <v>0</v>
      </c>
      <c r="J2808" s="3">
        <v>0</v>
      </c>
      <c r="K2808">
        <v>0</v>
      </c>
      <c r="L2808" s="1">
        <v>0</v>
      </c>
      <c r="M2808" s="4">
        <v>-1</v>
      </c>
      <c r="N2808" s="4">
        <v>0</v>
      </c>
      <c r="O2808" t="s">
        <v>6153</v>
      </c>
      <c r="P2808">
        <v>1</v>
      </c>
      <c r="Q2808" t="s">
        <v>808</v>
      </c>
      <c r="R2808" s="1">
        <v>0</v>
      </c>
      <c r="S2808" s="3">
        <v>0</v>
      </c>
      <c r="T2808"/>
      <c r="U2808"/>
      <c r="V2808"/>
      <c r="W2808"/>
      <c r="X2808"/>
      <c r="Y2808"/>
      <c r="AA2808"/>
    </row>
    <row r="2809" spans="1:27" x14ac:dyDescent="0.35">
      <c r="A2809" t="s">
        <v>4492</v>
      </c>
      <c r="B2809" t="s">
        <v>233</v>
      </c>
      <c r="C2809">
        <v>0</v>
      </c>
      <c r="D2809" s="4">
        <v>1</v>
      </c>
      <c r="E2809" s="3">
        <v>0</v>
      </c>
      <c r="F2809">
        <v>0</v>
      </c>
      <c r="G2809" s="1">
        <v>0</v>
      </c>
      <c r="H2809">
        <v>0</v>
      </c>
      <c r="I2809" s="4">
        <v>0</v>
      </c>
      <c r="J2809" s="3">
        <v>0</v>
      </c>
      <c r="K2809">
        <v>0</v>
      </c>
      <c r="L2809" s="1">
        <v>0</v>
      </c>
      <c r="M2809" s="4">
        <v>-1</v>
      </c>
      <c r="N2809" s="4">
        <v>0</v>
      </c>
      <c r="O2809" t="s">
        <v>6153</v>
      </c>
      <c r="P2809">
        <v>1</v>
      </c>
      <c r="Q2809" t="s">
        <v>808</v>
      </c>
      <c r="R2809" s="1">
        <v>0</v>
      </c>
      <c r="S2809" s="3">
        <v>0</v>
      </c>
      <c r="T2809"/>
      <c r="U2809"/>
      <c r="V2809"/>
      <c r="W2809"/>
      <c r="X2809"/>
      <c r="Y2809"/>
      <c r="AA2809"/>
    </row>
    <row r="2810" spans="1:27" x14ac:dyDescent="0.35">
      <c r="A2810" t="s">
        <v>4494</v>
      </c>
      <c r="B2810" t="s">
        <v>168</v>
      </c>
      <c r="C2810">
        <v>0</v>
      </c>
      <c r="D2810" s="4">
        <v>1</v>
      </c>
      <c r="E2810" s="3">
        <v>0</v>
      </c>
      <c r="F2810">
        <v>0</v>
      </c>
      <c r="G2810" s="1">
        <v>0</v>
      </c>
      <c r="H2810">
        <v>0</v>
      </c>
      <c r="I2810" s="4">
        <v>0</v>
      </c>
      <c r="J2810" s="3">
        <v>0</v>
      </c>
      <c r="K2810">
        <v>0</v>
      </c>
      <c r="L2810" s="1">
        <v>0</v>
      </c>
      <c r="M2810" s="4">
        <v>-1</v>
      </c>
      <c r="N2810" s="4">
        <v>0</v>
      </c>
      <c r="O2810" t="s">
        <v>6153</v>
      </c>
      <c r="P2810">
        <v>1</v>
      </c>
      <c r="Q2810" t="s">
        <v>808</v>
      </c>
      <c r="R2810" s="1">
        <v>0</v>
      </c>
      <c r="S2810" s="3">
        <v>0</v>
      </c>
      <c r="T2810"/>
      <c r="U2810"/>
      <c r="V2810"/>
      <c r="W2810"/>
      <c r="X2810"/>
      <c r="Y2810"/>
      <c r="AA2810"/>
    </row>
    <row r="2811" spans="1:27" x14ac:dyDescent="0.35">
      <c r="A2811" t="s">
        <v>4495</v>
      </c>
      <c r="B2811" t="s">
        <v>717</v>
      </c>
      <c r="C2811">
        <v>0</v>
      </c>
      <c r="D2811" s="4">
        <v>1</v>
      </c>
      <c r="E2811" s="3">
        <v>0</v>
      </c>
      <c r="F2811">
        <v>0</v>
      </c>
      <c r="G2811" s="1">
        <v>0</v>
      </c>
      <c r="H2811">
        <v>0</v>
      </c>
      <c r="I2811" s="4">
        <v>0</v>
      </c>
      <c r="J2811" s="3">
        <v>0</v>
      </c>
      <c r="K2811">
        <v>0</v>
      </c>
      <c r="L2811" s="1">
        <v>0</v>
      </c>
      <c r="M2811" s="4">
        <v>-1</v>
      </c>
      <c r="N2811" s="4">
        <v>0</v>
      </c>
      <c r="O2811" t="s">
        <v>6153</v>
      </c>
      <c r="P2811">
        <v>1</v>
      </c>
      <c r="Q2811" t="s">
        <v>808</v>
      </c>
      <c r="R2811" s="1">
        <v>0</v>
      </c>
      <c r="S2811" s="3">
        <v>0</v>
      </c>
      <c r="T2811"/>
      <c r="U2811"/>
      <c r="V2811"/>
      <c r="W2811"/>
      <c r="X2811"/>
      <c r="Y2811"/>
      <c r="AA2811"/>
    </row>
    <row r="2812" spans="1:27" x14ac:dyDescent="0.35">
      <c r="A2812" t="s">
        <v>4496</v>
      </c>
      <c r="B2812" t="s">
        <v>233</v>
      </c>
      <c r="C2812">
        <v>0</v>
      </c>
      <c r="D2812" s="4">
        <v>1</v>
      </c>
      <c r="E2812" s="3">
        <v>0</v>
      </c>
      <c r="F2812">
        <v>1</v>
      </c>
      <c r="G2812" s="1">
        <v>1</v>
      </c>
      <c r="H2812">
        <v>0</v>
      </c>
      <c r="I2812" s="4">
        <v>0</v>
      </c>
      <c r="J2812" s="3">
        <v>0</v>
      </c>
      <c r="K2812">
        <v>0</v>
      </c>
      <c r="L2812" s="1">
        <v>0</v>
      </c>
      <c r="M2812" s="4">
        <v>-1</v>
      </c>
      <c r="N2812" s="4">
        <v>0</v>
      </c>
      <c r="O2812" t="s">
        <v>6153</v>
      </c>
      <c r="P2812">
        <v>1</v>
      </c>
      <c r="Q2812" t="s">
        <v>808</v>
      </c>
      <c r="R2812" s="1">
        <v>0</v>
      </c>
      <c r="S2812" s="3">
        <v>0</v>
      </c>
      <c r="T2812"/>
      <c r="U2812"/>
      <c r="V2812"/>
      <c r="W2812"/>
      <c r="X2812"/>
      <c r="Y2812"/>
      <c r="AA2812"/>
    </row>
    <row r="2813" spans="1:27" x14ac:dyDescent="0.35">
      <c r="A2813" t="s">
        <v>4497</v>
      </c>
      <c r="B2813" t="s">
        <v>730</v>
      </c>
      <c r="C2813">
        <v>0</v>
      </c>
      <c r="D2813" s="4">
        <v>1</v>
      </c>
      <c r="E2813" s="3">
        <v>0</v>
      </c>
      <c r="F2813">
        <v>0</v>
      </c>
      <c r="G2813" s="1">
        <v>0</v>
      </c>
      <c r="H2813">
        <v>0</v>
      </c>
      <c r="I2813" s="4">
        <v>0</v>
      </c>
      <c r="J2813" s="3">
        <v>0</v>
      </c>
      <c r="K2813">
        <v>0</v>
      </c>
      <c r="L2813" s="1">
        <v>0</v>
      </c>
      <c r="M2813" s="4">
        <v>-1</v>
      </c>
      <c r="N2813" s="4">
        <v>0</v>
      </c>
      <c r="O2813" t="s">
        <v>6153</v>
      </c>
      <c r="P2813">
        <v>1</v>
      </c>
      <c r="Q2813" t="s">
        <v>808</v>
      </c>
      <c r="R2813" s="1">
        <v>0</v>
      </c>
      <c r="S2813" s="3">
        <v>0</v>
      </c>
      <c r="T2813"/>
      <c r="U2813"/>
      <c r="V2813"/>
      <c r="W2813"/>
      <c r="X2813"/>
      <c r="Y2813"/>
      <c r="AA2813"/>
    </row>
    <row r="2814" spans="1:27" x14ac:dyDescent="0.35">
      <c r="A2814" t="s">
        <v>4498</v>
      </c>
      <c r="B2814" t="s">
        <v>717</v>
      </c>
      <c r="C2814">
        <v>0</v>
      </c>
      <c r="D2814" s="4">
        <v>1</v>
      </c>
      <c r="E2814" s="3">
        <v>0</v>
      </c>
      <c r="F2814">
        <v>0</v>
      </c>
      <c r="G2814" s="1">
        <v>0</v>
      </c>
      <c r="H2814">
        <v>0</v>
      </c>
      <c r="I2814" s="4">
        <v>0</v>
      </c>
      <c r="J2814" s="3">
        <v>0</v>
      </c>
      <c r="K2814">
        <v>0</v>
      </c>
      <c r="L2814" s="1">
        <v>0</v>
      </c>
      <c r="M2814" s="4">
        <v>-1</v>
      </c>
      <c r="N2814" s="4">
        <v>0</v>
      </c>
      <c r="O2814" t="s">
        <v>6153</v>
      </c>
      <c r="P2814">
        <v>1</v>
      </c>
      <c r="Q2814" t="s">
        <v>808</v>
      </c>
      <c r="R2814" s="1">
        <v>0</v>
      </c>
      <c r="S2814" s="3">
        <v>0</v>
      </c>
      <c r="T2814"/>
      <c r="U2814"/>
      <c r="V2814"/>
      <c r="W2814"/>
      <c r="X2814"/>
      <c r="Y2814"/>
      <c r="AA2814"/>
    </row>
    <row r="2815" spans="1:27" x14ac:dyDescent="0.35">
      <c r="A2815" t="s">
        <v>4499</v>
      </c>
      <c r="B2815" t="s">
        <v>183</v>
      </c>
      <c r="C2815">
        <v>0</v>
      </c>
      <c r="D2815" s="4">
        <v>1</v>
      </c>
      <c r="E2815" s="3">
        <v>0</v>
      </c>
      <c r="F2815">
        <v>1</v>
      </c>
      <c r="G2815" s="1">
        <v>1</v>
      </c>
      <c r="H2815">
        <v>0</v>
      </c>
      <c r="I2815" s="4">
        <v>0</v>
      </c>
      <c r="J2815" s="3">
        <v>0</v>
      </c>
      <c r="K2815">
        <v>0</v>
      </c>
      <c r="L2815" s="1">
        <v>0</v>
      </c>
      <c r="M2815" s="4">
        <v>-1</v>
      </c>
      <c r="N2815" s="4">
        <v>0</v>
      </c>
      <c r="O2815" t="s">
        <v>6153</v>
      </c>
      <c r="P2815">
        <v>1</v>
      </c>
      <c r="Q2815" t="s">
        <v>808</v>
      </c>
      <c r="R2815" s="1">
        <v>0</v>
      </c>
      <c r="S2815" s="3">
        <v>0</v>
      </c>
      <c r="T2815"/>
      <c r="U2815"/>
      <c r="V2815"/>
      <c r="W2815"/>
      <c r="X2815"/>
      <c r="Y2815"/>
      <c r="AA2815"/>
    </row>
    <row r="2816" spans="1:27" x14ac:dyDescent="0.35">
      <c r="A2816" t="s">
        <v>4501</v>
      </c>
      <c r="B2816" t="s">
        <v>113</v>
      </c>
      <c r="C2816">
        <v>0</v>
      </c>
      <c r="D2816" s="4">
        <v>1</v>
      </c>
      <c r="E2816" s="3">
        <v>0</v>
      </c>
      <c r="F2816">
        <v>1</v>
      </c>
      <c r="G2816" s="1">
        <v>1</v>
      </c>
      <c r="H2816">
        <v>0</v>
      </c>
      <c r="I2816" s="4">
        <v>0</v>
      </c>
      <c r="J2816" s="3">
        <v>0</v>
      </c>
      <c r="K2816">
        <v>0</v>
      </c>
      <c r="L2816" s="1">
        <v>0</v>
      </c>
      <c r="M2816" s="4">
        <v>-1</v>
      </c>
      <c r="N2816" s="4">
        <v>0</v>
      </c>
      <c r="O2816" t="s">
        <v>6153</v>
      </c>
      <c r="P2816">
        <v>1</v>
      </c>
      <c r="Q2816" t="s">
        <v>808</v>
      </c>
      <c r="R2816" s="1">
        <v>0</v>
      </c>
      <c r="S2816" s="3">
        <v>0</v>
      </c>
      <c r="T2816"/>
      <c r="U2816"/>
      <c r="V2816"/>
      <c r="W2816"/>
      <c r="X2816"/>
      <c r="Y2816"/>
      <c r="AA2816"/>
    </row>
    <row r="2817" spans="1:27" x14ac:dyDescent="0.35">
      <c r="A2817" t="s">
        <v>4502</v>
      </c>
      <c r="B2817" t="s">
        <v>113</v>
      </c>
      <c r="C2817">
        <v>0</v>
      </c>
      <c r="D2817" s="4">
        <v>1</v>
      </c>
      <c r="E2817" s="3">
        <v>0</v>
      </c>
      <c r="F2817">
        <v>1</v>
      </c>
      <c r="G2817" s="1">
        <v>1</v>
      </c>
      <c r="H2817">
        <v>0</v>
      </c>
      <c r="I2817" s="4">
        <v>0</v>
      </c>
      <c r="J2817" s="3">
        <v>0</v>
      </c>
      <c r="K2817">
        <v>0</v>
      </c>
      <c r="L2817" s="1">
        <v>0</v>
      </c>
      <c r="M2817" s="4">
        <v>-1</v>
      </c>
      <c r="N2817" s="4">
        <v>0</v>
      </c>
      <c r="O2817" t="s">
        <v>6153</v>
      </c>
      <c r="P2817">
        <v>1</v>
      </c>
      <c r="Q2817" t="s">
        <v>808</v>
      </c>
      <c r="R2817" s="1">
        <v>0</v>
      </c>
      <c r="S2817" s="3">
        <v>0</v>
      </c>
      <c r="T2817"/>
      <c r="U2817"/>
      <c r="V2817"/>
      <c r="W2817"/>
      <c r="X2817"/>
      <c r="Y2817"/>
      <c r="AA2817"/>
    </row>
    <row r="2818" spans="1:27" x14ac:dyDescent="0.35">
      <c r="A2818" t="s">
        <v>4503</v>
      </c>
      <c r="B2818" t="s">
        <v>113</v>
      </c>
      <c r="C2818">
        <v>0</v>
      </c>
      <c r="D2818" s="4">
        <v>1</v>
      </c>
      <c r="E2818" s="3">
        <v>0</v>
      </c>
      <c r="F2818">
        <v>0</v>
      </c>
      <c r="G2818" s="1">
        <v>0</v>
      </c>
      <c r="H2818">
        <v>0</v>
      </c>
      <c r="I2818" s="4">
        <v>0</v>
      </c>
      <c r="J2818" s="3">
        <v>0</v>
      </c>
      <c r="K2818">
        <v>0</v>
      </c>
      <c r="L2818" s="1">
        <v>0</v>
      </c>
      <c r="M2818" s="4">
        <v>-1</v>
      </c>
      <c r="N2818" s="4">
        <v>0</v>
      </c>
      <c r="O2818" t="s">
        <v>6153</v>
      </c>
      <c r="P2818">
        <v>1</v>
      </c>
      <c r="Q2818" t="s">
        <v>808</v>
      </c>
      <c r="R2818" s="1">
        <v>0</v>
      </c>
      <c r="S2818" s="3">
        <v>0</v>
      </c>
      <c r="T2818"/>
      <c r="U2818"/>
      <c r="V2818"/>
      <c r="W2818"/>
      <c r="X2818"/>
      <c r="Y2818"/>
      <c r="AA2818"/>
    </row>
    <row r="2819" spans="1:27" x14ac:dyDescent="0.35">
      <c r="A2819" t="s">
        <v>4505</v>
      </c>
      <c r="B2819" t="s">
        <v>59</v>
      </c>
      <c r="C2819">
        <v>0</v>
      </c>
      <c r="D2819" s="4">
        <v>1</v>
      </c>
      <c r="E2819" s="3">
        <v>0</v>
      </c>
      <c r="F2819">
        <v>0</v>
      </c>
      <c r="G2819" s="1">
        <v>0</v>
      </c>
      <c r="H2819">
        <v>0</v>
      </c>
      <c r="I2819" s="4">
        <v>0</v>
      </c>
      <c r="J2819" s="3">
        <v>0</v>
      </c>
      <c r="K2819">
        <v>0</v>
      </c>
      <c r="L2819" s="1">
        <v>0</v>
      </c>
      <c r="M2819" s="4">
        <v>-1</v>
      </c>
      <c r="N2819" s="4">
        <v>0</v>
      </c>
      <c r="O2819" t="s">
        <v>6153</v>
      </c>
      <c r="P2819">
        <v>1</v>
      </c>
      <c r="Q2819" t="s">
        <v>808</v>
      </c>
      <c r="R2819" s="1">
        <v>0</v>
      </c>
      <c r="S2819" s="3">
        <v>0</v>
      </c>
      <c r="T2819"/>
      <c r="U2819"/>
      <c r="V2819"/>
      <c r="W2819"/>
      <c r="X2819"/>
      <c r="Y2819"/>
      <c r="AA2819"/>
    </row>
    <row r="2820" spans="1:27" x14ac:dyDescent="0.35">
      <c r="A2820" t="s">
        <v>4507</v>
      </c>
      <c r="B2820" t="s">
        <v>205</v>
      </c>
      <c r="C2820">
        <v>0</v>
      </c>
      <c r="D2820" s="4">
        <v>1</v>
      </c>
      <c r="E2820" s="3">
        <v>0</v>
      </c>
      <c r="F2820">
        <v>1</v>
      </c>
      <c r="G2820" s="1">
        <v>1</v>
      </c>
      <c r="H2820">
        <v>0</v>
      </c>
      <c r="I2820" s="4">
        <v>0</v>
      </c>
      <c r="J2820" s="3">
        <v>0</v>
      </c>
      <c r="K2820">
        <v>0</v>
      </c>
      <c r="L2820" s="1">
        <v>0</v>
      </c>
      <c r="M2820" s="4">
        <v>-1</v>
      </c>
      <c r="N2820" s="4">
        <v>0</v>
      </c>
      <c r="O2820" t="s">
        <v>6153</v>
      </c>
      <c r="P2820">
        <v>1</v>
      </c>
      <c r="Q2820" t="s">
        <v>808</v>
      </c>
      <c r="R2820" s="1">
        <v>0</v>
      </c>
      <c r="S2820" s="3">
        <v>0</v>
      </c>
      <c r="T2820"/>
      <c r="U2820"/>
      <c r="V2820"/>
      <c r="W2820"/>
      <c r="X2820"/>
      <c r="Y2820"/>
      <c r="AA2820"/>
    </row>
    <row r="2821" spans="1:27" x14ac:dyDescent="0.35">
      <c r="A2821" t="s">
        <v>4508</v>
      </c>
      <c r="B2821" t="s">
        <v>716</v>
      </c>
      <c r="C2821">
        <v>0</v>
      </c>
      <c r="D2821" s="4">
        <v>1</v>
      </c>
      <c r="E2821" s="3">
        <v>0</v>
      </c>
      <c r="F2821">
        <v>1</v>
      </c>
      <c r="G2821" s="1">
        <v>1</v>
      </c>
      <c r="H2821">
        <v>0</v>
      </c>
      <c r="I2821" s="4">
        <v>0</v>
      </c>
      <c r="J2821" s="3">
        <v>0</v>
      </c>
      <c r="K2821">
        <v>0</v>
      </c>
      <c r="L2821" s="1">
        <v>0</v>
      </c>
      <c r="M2821" s="4">
        <v>-1</v>
      </c>
      <c r="N2821" s="4">
        <v>0</v>
      </c>
      <c r="O2821" t="s">
        <v>6153</v>
      </c>
      <c r="P2821">
        <v>1</v>
      </c>
      <c r="Q2821" t="s">
        <v>808</v>
      </c>
      <c r="R2821" s="1">
        <v>0</v>
      </c>
      <c r="S2821" s="3">
        <v>0</v>
      </c>
      <c r="T2821"/>
      <c r="U2821"/>
      <c r="V2821"/>
      <c r="W2821"/>
      <c r="X2821"/>
      <c r="Y2821"/>
      <c r="AA2821"/>
    </row>
    <row r="2822" spans="1:27" x14ac:dyDescent="0.35">
      <c r="A2822" t="s">
        <v>4511</v>
      </c>
      <c r="B2822" t="s">
        <v>59</v>
      </c>
      <c r="C2822">
        <v>0</v>
      </c>
      <c r="D2822" s="4">
        <v>1</v>
      </c>
      <c r="E2822" s="3">
        <v>0</v>
      </c>
      <c r="F2822">
        <v>1</v>
      </c>
      <c r="G2822" s="1">
        <v>1</v>
      </c>
      <c r="H2822">
        <v>0</v>
      </c>
      <c r="I2822" s="4">
        <v>0</v>
      </c>
      <c r="J2822" s="3">
        <v>0</v>
      </c>
      <c r="K2822">
        <v>0</v>
      </c>
      <c r="L2822" s="1">
        <v>0</v>
      </c>
      <c r="M2822" s="4">
        <v>-1</v>
      </c>
      <c r="N2822" s="4">
        <v>0</v>
      </c>
      <c r="O2822" t="s">
        <v>6153</v>
      </c>
      <c r="P2822">
        <v>1</v>
      </c>
      <c r="Q2822" t="s">
        <v>808</v>
      </c>
      <c r="R2822" s="1">
        <v>0</v>
      </c>
      <c r="S2822" s="3">
        <v>0</v>
      </c>
      <c r="T2822"/>
      <c r="U2822"/>
      <c r="V2822"/>
      <c r="W2822"/>
      <c r="X2822"/>
      <c r="Y2822"/>
      <c r="AA2822"/>
    </row>
    <row r="2823" spans="1:27" x14ac:dyDescent="0.35">
      <c r="A2823" t="s">
        <v>4513</v>
      </c>
      <c r="B2823" t="s">
        <v>696</v>
      </c>
      <c r="C2823">
        <v>0</v>
      </c>
      <c r="D2823" s="4">
        <v>1</v>
      </c>
      <c r="E2823" s="3">
        <v>0</v>
      </c>
      <c r="F2823">
        <v>1</v>
      </c>
      <c r="G2823" s="1">
        <v>1</v>
      </c>
      <c r="H2823">
        <v>0</v>
      </c>
      <c r="I2823" s="4">
        <v>0</v>
      </c>
      <c r="J2823" s="3">
        <v>0</v>
      </c>
      <c r="K2823">
        <v>0</v>
      </c>
      <c r="L2823" s="1">
        <v>0</v>
      </c>
      <c r="M2823" s="4">
        <v>-1</v>
      </c>
      <c r="N2823" s="4">
        <v>0</v>
      </c>
      <c r="O2823" t="s">
        <v>6153</v>
      </c>
      <c r="P2823">
        <v>1</v>
      </c>
      <c r="Q2823" t="s">
        <v>808</v>
      </c>
      <c r="R2823" s="1">
        <v>0</v>
      </c>
      <c r="S2823" s="3">
        <v>0</v>
      </c>
      <c r="T2823"/>
      <c r="U2823"/>
      <c r="V2823"/>
      <c r="W2823"/>
      <c r="X2823"/>
      <c r="Y2823"/>
      <c r="AA2823"/>
    </row>
    <row r="2824" spans="1:27" x14ac:dyDescent="0.35">
      <c r="A2824" t="s">
        <v>4515</v>
      </c>
      <c r="B2824" t="s">
        <v>27</v>
      </c>
      <c r="C2824">
        <v>0</v>
      </c>
      <c r="D2824" s="4">
        <v>1</v>
      </c>
      <c r="E2824" s="3">
        <v>0</v>
      </c>
      <c r="F2824">
        <v>1</v>
      </c>
      <c r="G2824" s="1">
        <v>1</v>
      </c>
      <c r="H2824">
        <v>0</v>
      </c>
      <c r="I2824" s="4">
        <v>0</v>
      </c>
      <c r="J2824" s="3">
        <v>0</v>
      </c>
      <c r="K2824">
        <v>0</v>
      </c>
      <c r="L2824" s="1">
        <v>0</v>
      </c>
      <c r="M2824" s="4">
        <v>-1</v>
      </c>
      <c r="N2824" s="4">
        <v>0</v>
      </c>
      <c r="O2824" t="s">
        <v>6153</v>
      </c>
      <c r="P2824">
        <v>1</v>
      </c>
      <c r="Q2824" t="s">
        <v>808</v>
      </c>
      <c r="R2824" s="1">
        <v>0</v>
      </c>
      <c r="S2824" s="3">
        <v>0</v>
      </c>
      <c r="T2824"/>
      <c r="U2824"/>
      <c r="V2824"/>
      <c r="W2824"/>
      <c r="X2824"/>
      <c r="Y2824"/>
      <c r="AA2824"/>
    </row>
    <row r="2825" spans="1:27" x14ac:dyDescent="0.35">
      <c r="A2825" t="s">
        <v>4517</v>
      </c>
      <c r="B2825" t="s">
        <v>27</v>
      </c>
      <c r="C2825">
        <v>0</v>
      </c>
      <c r="D2825" s="4">
        <v>1</v>
      </c>
      <c r="E2825" s="3">
        <v>0</v>
      </c>
      <c r="F2825">
        <v>1</v>
      </c>
      <c r="G2825" s="1">
        <v>1</v>
      </c>
      <c r="H2825">
        <v>0</v>
      </c>
      <c r="I2825" s="4">
        <v>0</v>
      </c>
      <c r="J2825" s="3">
        <v>0</v>
      </c>
      <c r="K2825">
        <v>0</v>
      </c>
      <c r="L2825" s="1">
        <v>0</v>
      </c>
      <c r="M2825" s="4">
        <v>-1</v>
      </c>
      <c r="N2825" s="4">
        <v>0</v>
      </c>
      <c r="O2825" t="s">
        <v>6153</v>
      </c>
      <c r="P2825">
        <v>1</v>
      </c>
      <c r="Q2825" t="s">
        <v>808</v>
      </c>
      <c r="R2825" s="1">
        <v>0</v>
      </c>
      <c r="S2825" s="3">
        <v>0</v>
      </c>
      <c r="T2825"/>
      <c r="U2825"/>
      <c r="V2825"/>
      <c r="W2825"/>
      <c r="X2825"/>
      <c r="Y2825"/>
      <c r="AA2825"/>
    </row>
    <row r="2826" spans="1:27" x14ac:dyDescent="0.35">
      <c r="A2826" t="s">
        <v>4518</v>
      </c>
      <c r="B2826" t="s">
        <v>313</v>
      </c>
      <c r="C2826">
        <v>0</v>
      </c>
      <c r="D2826" s="4">
        <v>1</v>
      </c>
      <c r="E2826" s="3">
        <v>0</v>
      </c>
      <c r="F2826">
        <v>0</v>
      </c>
      <c r="G2826" s="1">
        <v>0</v>
      </c>
      <c r="H2826">
        <v>0</v>
      </c>
      <c r="I2826" s="4">
        <v>0</v>
      </c>
      <c r="J2826" s="3">
        <v>0</v>
      </c>
      <c r="K2826">
        <v>0</v>
      </c>
      <c r="L2826" s="1">
        <v>0</v>
      </c>
      <c r="M2826" s="4">
        <v>-1</v>
      </c>
      <c r="N2826" s="4">
        <v>0</v>
      </c>
      <c r="O2826" t="s">
        <v>6153</v>
      </c>
      <c r="P2826">
        <v>1</v>
      </c>
      <c r="Q2826" t="s">
        <v>808</v>
      </c>
      <c r="R2826" s="1">
        <v>0</v>
      </c>
      <c r="S2826" s="3">
        <v>0</v>
      </c>
      <c r="T2826"/>
      <c r="U2826"/>
      <c r="V2826"/>
      <c r="W2826"/>
      <c r="X2826"/>
      <c r="Y2826"/>
      <c r="AA2826"/>
    </row>
    <row r="2827" spans="1:27" x14ac:dyDescent="0.35">
      <c r="A2827" t="s">
        <v>4519</v>
      </c>
      <c r="B2827" t="s">
        <v>226</v>
      </c>
      <c r="C2827">
        <v>0</v>
      </c>
      <c r="D2827" s="4">
        <v>1</v>
      </c>
      <c r="E2827" s="3">
        <v>0</v>
      </c>
      <c r="F2827">
        <v>0</v>
      </c>
      <c r="G2827" s="1">
        <v>0</v>
      </c>
      <c r="H2827">
        <v>0</v>
      </c>
      <c r="I2827" s="4">
        <v>0</v>
      </c>
      <c r="J2827" s="3">
        <v>0</v>
      </c>
      <c r="K2827">
        <v>0</v>
      </c>
      <c r="L2827" s="1">
        <v>0</v>
      </c>
      <c r="M2827" s="4">
        <v>-1</v>
      </c>
      <c r="N2827" s="4">
        <v>0</v>
      </c>
      <c r="O2827" t="s">
        <v>6153</v>
      </c>
      <c r="P2827">
        <v>1</v>
      </c>
      <c r="Q2827" t="s">
        <v>808</v>
      </c>
      <c r="R2827" s="1">
        <v>0</v>
      </c>
      <c r="S2827" s="3">
        <v>0</v>
      </c>
      <c r="T2827"/>
      <c r="U2827"/>
      <c r="V2827"/>
      <c r="W2827"/>
      <c r="X2827"/>
      <c r="Y2827"/>
      <c r="AA2827"/>
    </row>
    <row r="2828" spans="1:27" x14ac:dyDescent="0.35">
      <c r="A2828" t="s">
        <v>4521</v>
      </c>
      <c r="B2828" t="s">
        <v>313</v>
      </c>
      <c r="C2828">
        <v>0</v>
      </c>
      <c r="D2828" s="4">
        <v>1</v>
      </c>
      <c r="E2828" s="3">
        <v>0</v>
      </c>
      <c r="F2828">
        <v>0</v>
      </c>
      <c r="G2828" s="1">
        <v>0</v>
      </c>
      <c r="H2828">
        <v>0</v>
      </c>
      <c r="I2828" s="4">
        <v>0</v>
      </c>
      <c r="J2828" s="3">
        <v>0</v>
      </c>
      <c r="K2828">
        <v>0</v>
      </c>
      <c r="L2828" s="1">
        <v>0</v>
      </c>
      <c r="M2828" s="4">
        <v>-1</v>
      </c>
      <c r="N2828" s="4">
        <v>0</v>
      </c>
      <c r="O2828" t="s">
        <v>6153</v>
      </c>
      <c r="P2828">
        <v>1</v>
      </c>
      <c r="Q2828" t="s">
        <v>808</v>
      </c>
      <c r="R2828" s="1">
        <v>0</v>
      </c>
      <c r="S2828" s="3">
        <v>0</v>
      </c>
      <c r="T2828"/>
      <c r="U2828"/>
      <c r="V2828"/>
      <c r="W2828"/>
      <c r="X2828"/>
      <c r="Y2828"/>
      <c r="AA2828"/>
    </row>
    <row r="2829" spans="1:27" x14ac:dyDescent="0.35">
      <c r="A2829" t="s">
        <v>4523</v>
      </c>
      <c r="B2829" t="s">
        <v>67</v>
      </c>
      <c r="C2829">
        <v>0</v>
      </c>
      <c r="D2829" s="4">
        <v>1</v>
      </c>
      <c r="E2829" s="3">
        <v>0</v>
      </c>
      <c r="F2829">
        <v>0</v>
      </c>
      <c r="G2829" s="1">
        <v>0</v>
      </c>
      <c r="H2829">
        <v>0</v>
      </c>
      <c r="I2829" s="4">
        <v>0</v>
      </c>
      <c r="J2829" s="3">
        <v>0</v>
      </c>
      <c r="K2829">
        <v>0</v>
      </c>
      <c r="L2829" s="1">
        <v>0</v>
      </c>
      <c r="M2829" s="4">
        <v>-1</v>
      </c>
      <c r="N2829" s="4">
        <v>0</v>
      </c>
      <c r="O2829" t="s">
        <v>6153</v>
      </c>
      <c r="P2829">
        <v>1</v>
      </c>
      <c r="Q2829" t="s">
        <v>808</v>
      </c>
      <c r="R2829" s="1">
        <v>0</v>
      </c>
      <c r="S2829" s="3">
        <v>0</v>
      </c>
      <c r="T2829"/>
      <c r="U2829"/>
      <c r="V2829"/>
      <c r="W2829"/>
      <c r="X2829"/>
      <c r="Y2829"/>
      <c r="AA2829"/>
    </row>
    <row r="2830" spans="1:27" x14ac:dyDescent="0.35">
      <c r="A2830" t="s">
        <v>4524</v>
      </c>
      <c r="B2830" t="s">
        <v>104</v>
      </c>
      <c r="C2830">
        <v>0</v>
      </c>
      <c r="D2830" s="4">
        <v>1</v>
      </c>
      <c r="E2830" s="3">
        <v>0</v>
      </c>
      <c r="F2830">
        <v>1</v>
      </c>
      <c r="G2830" s="1">
        <v>1</v>
      </c>
      <c r="H2830">
        <v>0</v>
      </c>
      <c r="I2830" s="4">
        <v>0</v>
      </c>
      <c r="J2830" s="3">
        <v>0</v>
      </c>
      <c r="K2830">
        <v>0</v>
      </c>
      <c r="L2830" s="1">
        <v>0</v>
      </c>
      <c r="M2830" s="4">
        <v>-1</v>
      </c>
      <c r="N2830" s="4">
        <v>0</v>
      </c>
      <c r="O2830" t="s">
        <v>6153</v>
      </c>
      <c r="P2830">
        <v>1</v>
      </c>
      <c r="Q2830" t="s">
        <v>808</v>
      </c>
      <c r="R2830" s="1">
        <v>0</v>
      </c>
      <c r="S2830" s="3">
        <v>0</v>
      </c>
      <c r="T2830"/>
      <c r="U2830"/>
      <c r="V2830"/>
      <c r="W2830"/>
      <c r="X2830"/>
      <c r="Y2830"/>
      <c r="AA2830"/>
    </row>
    <row r="2831" spans="1:27" x14ac:dyDescent="0.35">
      <c r="A2831" t="s">
        <v>4526</v>
      </c>
      <c r="B2831" t="s">
        <v>313</v>
      </c>
      <c r="C2831">
        <v>0</v>
      </c>
      <c r="D2831" s="4">
        <v>1</v>
      </c>
      <c r="E2831" s="3">
        <v>0</v>
      </c>
      <c r="F2831">
        <v>1</v>
      </c>
      <c r="G2831" s="1">
        <v>1</v>
      </c>
      <c r="H2831">
        <v>0</v>
      </c>
      <c r="I2831" s="4">
        <v>0</v>
      </c>
      <c r="J2831" s="3">
        <v>0</v>
      </c>
      <c r="K2831">
        <v>0</v>
      </c>
      <c r="L2831" s="1">
        <v>0</v>
      </c>
      <c r="M2831" s="4">
        <v>-1</v>
      </c>
      <c r="N2831" s="4">
        <v>0</v>
      </c>
      <c r="O2831" t="s">
        <v>6153</v>
      </c>
      <c r="P2831">
        <v>1</v>
      </c>
      <c r="Q2831" t="s">
        <v>808</v>
      </c>
      <c r="R2831" s="1">
        <v>0</v>
      </c>
      <c r="S2831" s="3">
        <v>0</v>
      </c>
      <c r="T2831"/>
      <c r="U2831"/>
      <c r="V2831"/>
      <c r="W2831"/>
      <c r="X2831"/>
      <c r="Y2831"/>
      <c r="AA2831"/>
    </row>
    <row r="2832" spans="1:27" x14ac:dyDescent="0.35">
      <c r="A2832" t="s">
        <v>4527</v>
      </c>
      <c r="B2832" t="s">
        <v>189</v>
      </c>
      <c r="C2832">
        <v>0</v>
      </c>
      <c r="D2832" s="4">
        <v>1</v>
      </c>
      <c r="E2832" s="3">
        <v>0</v>
      </c>
      <c r="F2832">
        <v>0</v>
      </c>
      <c r="G2832" s="1">
        <v>0</v>
      </c>
      <c r="H2832">
        <v>0</v>
      </c>
      <c r="I2832" s="4">
        <v>0</v>
      </c>
      <c r="J2832" s="3">
        <v>0</v>
      </c>
      <c r="K2832">
        <v>0</v>
      </c>
      <c r="L2832" s="1">
        <v>0</v>
      </c>
      <c r="M2832" s="4">
        <v>-1</v>
      </c>
      <c r="N2832" s="4">
        <v>0</v>
      </c>
      <c r="O2832" t="s">
        <v>6153</v>
      </c>
      <c r="P2832">
        <v>1</v>
      </c>
      <c r="Q2832" t="s">
        <v>808</v>
      </c>
      <c r="R2832" s="1">
        <v>0</v>
      </c>
      <c r="S2832" s="3">
        <v>0</v>
      </c>
      <c r="T2832"/>
      <c r="U2832"/>
      <c r="V2832"/>
      <c r="W2832"/>
      <c r="X2832"/>
      <c r="Y2832"/>
      <c r="AA2832"/>
    </row>
    <row r="2833" spans="1:27" x14ac:dyDescent="0.35">
      <c r="A2833" t="s">
        <v>4531</v>
      </c>
      <c r="B2833" t="s">
        <v>410</v>
      </c>
      <c r="C2833">
        <v>0</v>
      </c>
      <c r="D2833" s="4">
        <v>1</v>
      </c>
      <c r="E2833" s="3">
        <v>0</v>
      </c>
      <c r="F2833">
        <v>0</v>
      </c>
      <c r="G2833" s="1">
        <v>0</v>
      </c>
      <c r="H2833">
        <v>0</v>
      </c>
      <c r="I2833" s="4">
        <v>0</v>
      </c>
      <c r="J2833" s="3">
        <v>0</v>
      </c>
      <c r="K2833">
        <v>0</v>
      </c>
      <c r="L2833" s="1">
        <v>0</v>
      </c>
      <c r="M2833" s="4">
        <v>-1</v>
      </c>
      <c r="N2833" s="4">
        <v>0</v>
      </c>
      <c r="O2833" t="s">
        <v>6153</v>
      </c>
      <c r="P2833">
        <v>1</v>
      </c>
      <c r="Q2833" t="s">
        <v>808</v>
      </c>
      <c r="R2833" s="1">
        <v>0</v>
      </c>
      <c r="S2833" s="3">
        <v>0</v>
      </c>
      <c r="T2833"/>
      <c r="U2833"/>
      <c r="V2833"/>
      <c r="W2833"/>
      <c r="X2833"/>
      <c r="Y2833"/>
      <c r="AA2833"/>
    </row>
    <row r="2834" spans="1:27" x14ac:dyDescent="0.35">
      <c r="A2834" t="s">
        <v>4533</v>
      </c>
      <c r="B2834" t="s">
        <v>283</v>
      </c>
      <c r="C2834">
        <v>0</v>
      </c>
      <c r="D2834" s="4">
        <v>1</v>
      </c>
      <c r="E2834" s="3">
        <v>0</v>
      </c>
      <c r="F2834">
        <v>0</v>
      </c>
      <c r="G2834" s="1">
        <v>0</v>
      </c>
      <c r="H2834">
        <v>0</v>
      </c>
      <c r="I2834" s="4">
        <v>0</v>
      </c>
      <c r="J2834" s="3">
        <v>0</v>
      </c>
      <c r="K2834">
        <v>0</v>
      </c>
      <c r="L2834" s="1">
        <v>0</v>
      </c>
      <c r="M2834" s="4">
        <v>-1</v>
      </c>
      <c r="N2834" s="4">
        <v>0</v>
      </c>
      <c r="O2834" t="s">
        <v>6153</v>
      </c>
      <c r="P2834">
        <v>1</v>
      </c>
      <c r="Q2834" t="s">
        <v>808</v>
      </c>
      <c r="R2834" s="1">
        <v>0</v>
      </c>
      <c r="S2834" s="3">
        <v>0</v>
      </c>
      <c r="T2834"/>
      <c r="U2834"/>
      <c r="V2834"/>
      <c r="W2834"/>
      <c r="X2834"/>
      <c r="Y2834"/>
      <c r="AA2834"/>
    </row>
    <row r="2835" spans="1:27" x14ac:dyDescent="0.35">
      <c r="A2835" t="s">
        <v>4537</v>
      </c>
      <c r="B2835" t="s">
        <v>140</v>
      </c>
      <c r="C2835">
        <v>0</v>
      </c>
      <c r="D2835" s="4">
        <v>1</v>
      </c>
      <c r="E2835" s="3">
        <v>0</v>
      </c>
      <c r="F2835">
        <v>1</v>
      </c>
      <c r="G2835" s="1">
        <v>1</v>
      </c>
      <c r="H2835">
        <v>0</v>
      </c>
      <c r="I2835" s="4">
        <v>0</v>
      </c>
      <c r="J2835" s="3">
        <v>0</v>
      </c>
      <c r="K2835">
        <v>0</v>
      </c>
      <c r="L2835" s="1">
        <v>0</v>
      </c>
      <c r="M2835" s="4">
        <v>-1</v>
      </c>
      <c r="N2835" s="4">
        <v>0</v>
      </c>
      <c r="O2835" t="s">
        <v>6153</v>
      </c>
      <c r="P2835">
        <v>1</v>
      </c>
      <c r="Q2835" t="s">
        <v>808</v>
      </c>
      <c r="R2835" s="1">
        <v>0</v>
      </c>
      <c r="S2835" s="3">
        <v>0</v>
      </c>
      <c r="T2835"/>
      <c r="U2835"/>
      <c r="V2835"/>
      <c r="W2835"/>
      <c r="X2835"/>
      <c r="Y2835"/>
      <c r="AA2835"/>
    </row>
    <row r="2836" spans="1:27" x14ac:dyDescent="0.35">
      <c r="A2836" t="s">
        <v>4541</v>
      </c>
      <c r="B2836" t="s">
        <v>160</v>
      </c>
      <c r="C2836">
        <v>0</v>
      </c>
      <c r="D2836" s="4">
        <v>1</v>
      </c>
      <c r="E2836" s="3">
        <v>0</v>
      </c>
      <c r="F2836">
        <v>1</v>
      </c>
      <c r="G2836" s="1">
        <v>1</v>
      </c>
      <c r="H2836">
        <v>0</v>
      </c>
      <c r="I2836" s="4">
        <v>0</v>
      </c>
      <c r="J2836" s="3">
        <v>0</v>
      </c>
      <c r="K2836">
        <v>0</v>
      </c>
      <c r="L2836" s="1">
        <v>0</v>
      </c>
      <c r="M2836" s="4">
        <v>-1</v>
      </c>
      <c r="N2836" s="4">
        <v>0</v>
      </c>
      <c r="O2836" t="s">
        <v>6153</v>
      </c>
      <c r="P2836">
        <v>1</v>
      </c>
      <c r="Q2836" t="s">
        <v>808</v>
      </c>
      <c r="R2836" s="1">
        <v>0</v>
      </c>
      <c r="S2836" s="3">
        <v>0</v>
      </c>
      <c r="T2836"/>
      <c r="U2836"/>
      <c r="V2836"/>
      <c r="W2836"/>
      <c r="X2836"/>
      <c r="Y2836"/>
      <c r="AA2836"/>
    </row>
    <row r="2837" spans="1:27" x14ac:dyDescent="0.35">
      <c r="A2837" t="s">
        <v>4542</v>
      </c>
      <c r="B2837" t="s">
        <v>160</v>
      </c>
      <c r="C2837">
        <v>0</v>
      </c>
      <c r="D2837" s="4">
        <v>1</v>
      </c>
      <c r="E2837" s="3">
        <v>0</v>
      </c>
      <c r="F2837">
        <v>1</v>
      </c>
      <c r="G2837" s="1">
        <v>1</v>
      </c>
      <c r="H2837">
        <v>0</v>
      </c>
      <c r="I2837" s="4">
        <v>0</v>
      </c>
      <c r="J2837" s="3">
        <v>0</v>
      </c>
      <c r="K2837">
        <v>0</v>
      </c>
      <c r="L2837" s="1">
        <v>0</v>
      </c>
      <c r="M2837" s="4">
        <v>-1</v>
      </c>
      <c r="N2837" s="4">
        <v>0</v>
      </c>
      <c r="O2837" t="s">
        <v>6153</v>
      </c>
      <c r="P2837">
        <v>1</v>
      </c>
      <c r="Q2837" t="s">
        <v>808</v>
      </c>
      <c r="R2837" s="1">
        <v>0</v>
      </c>
      <c r="S2837" s="3">
        <v>0</v>
      </c>
      <c r="T2837"/>
      <c r="U2837"/>
      <c r="V2837"/>
      <c r="W2837"/>
      <c r="X2837"/>
      <c r="Y2837"/>
      <c r="AA2837"/>
    </row>
    <row r="2838" spans="1:27" x14ac:dyDescent="0.35">
      <c r="A2838" t="s">
        <v>4543</v>
      </c>
      <c r="B2838" t="s">
        <v>455</v>
      </c>
      <c r="C2838">
        <v>0</v>
      </c>
      <c r="D2838" s="4">
        <v>1</v>
      </c>
      <c r="E2838" s="3">
        <v>0</v>
      </c>
      <c r="F2838">
        <v>0</v>
      </c>
      <c r="G2838" s="1">
        <v>0</v>
      </c>
      <c r="H2838">
        <v>0</v>
      </c>
      <c r="I2838" s="4">
        <v>0</v>
      </c>
      <c r="J2838" s="3">
        <v>0</v>
      </c>
      <c r="K2838">
        <v>0</v>
      </c>
      <c r="L2838" s="1">
        <v>0</v>
      </c>
      <c r="M2838" s="4">
        <v>-1</v>
      </c>
      <c r="N2838" s="4">
        <v>0</v>
      </c>
      <c r="O2838" t="s">
        <v>6153</v>
      </c>
      <c r="P2838">
        <v>1</v>
      </c>
      <c r="Q2838" t="s">
        <v>808</v>
      </c>
      <c r="R2838" s="1">
        <v>0</v>
      </c>
      <c r="S2838" s="3">
        <v>0</v>
      </c>
      <c r="T2838"/>
      <c r="U2838"/>
      <c r="V2838"/>
      <c r="W2838"/>
      <c r="X2838"/>
      <c r="Y2838"/>
      <c r="AA2838"/>
    </row>
    <row r="2839" spans="1:27" x14ac:dyDescent="0.35">
      <c r="A2839" t="s">
        <v>4544</v>
      </c>
      <c r="B2839" t="s">
        <v>212</v>
      </c>
      <c r="C2839">
        <v>0</v>
      </c>
      <c r="D2839" s="4">
        <v>1</v>
      </c>
      <c r="E2839" s="3">
        <v>0</v>
      </c>
      <c r="F2839">
        <v>1</v>
      </c>
      <c r="G2839" s="1">
        <v>1</v>
      </c>
      <c r="H2839">
        <v>0</v>
      </c>
      <c r="I2839" s="4">
        <v>0</v>
      </c>
      <c r="J2839" s="3">
        <v>0</v>
      </c>
      <c r="K2839">
        <v>0</v>
      </c>
      <c r="L2839" s="1">
        <v>0</v>
      </c>
      <c r="M2839" s="4">
        <v>-1</v>
      </c>
      <c r="N2839" s="4">
        <v>0</v>
      </c>
      <c r="O2839" t="s">
        <v>6153</v>
      </c>
      <c r="P2839">
        <v>1</v>
      </c>
      <c r="Q2839" t="s">
        <v>808</v>
      </c>
      <c r="R2839" s="1">
        <v>0</v>
      </c>
      <c r="S2839" s="3">
        <v>0</v>
      </c>
      <c r="T2839"/>
      <c r="U2839"/>
      <c r="V2839"/>
      <c r="W2839"/>
      <c r="X2839"/>
      <c r="Y2839"/>
      <c r="AA2839"/>
    </row>
    <row r="2840" spans="1:27" x14ac:dyDescent="0.35">
      <c r="A2840" t="s">
        <v>4547</v>
      </c>
      <c r="B2840" t="s">
        <v>107</v>
      </c>
      <c r="C2840">
        <v>0</v>
      </c>
      <c r="D2840" s="4">
        <v>1</v>
      </c>
      <c r="E2840" s="3">
        <v>0</v>
      </c>
      <c r="F2840">
        <v>0</v>
      </c>
      <c r="G2840" s="1">
        <v>0</v>
      </c>
      <c r="H2840">
        <v>0</v>
      </c>
      <c r="I2840" s="4">
        <v>0</v>
      </c>
      <c r="J2840" s="3">
        <v>0</v>
      </c>
      <c r="K2840">
        <v>0</v>
      </c>
      <c r="L2840" s="1">
        <v>0</v>
      </c>
      <c r="M2840" s="4">
        <v>-1</v>
      </c>
      <c r="N2840" s="4">
        <v>0</v>
      </c>
      <c r="O2840" t="s">
        <v>6153</v>
      </c>
      <c r="P2840">
        <v>1</v>
      </c>
      <c r="Q2840" t="s">
        <v>808</v>
      </c>
      <c r="R2840" s="1">
        <v>0</v>
      </c>
      <c r="S2840" s="3">
        <v>0</v>
      </c>
      <c r="T2840"/>
      <c r="U2840"/>
      <c r="V2840"/>
      <c r="W2840"/>
      <c r="X2840"/>
      <c r="Y2840"/>
      <c r="AA2840"/>
    </row>
    <row r="2841" spans="1:27" x14ac:dyDescent="0.35">
      <c r="A2841" t="s">
        <v>4548</v>
      </c>
      <c r="B2841" t="s">
        <v>293</v>
      </c>
      <c r="C2841">
        <v>0</v>
      </c>
      <c r="D2841" s="4">
        <v>1</v>
      </c>
      <c r="E2841" s="3">
        <v>0</v>
      </c>
      <c r="F2841">
        <v>1</v>
      </c>
      <c r="G2841" s="1">
        <v>1</v>
      </c>
      <c r="H2841">
        <v>0</v>
      </c>
      <c r="I2841" s="4">
        <v>0</v>
      </c>
      <c r="J2841" s="3">
        <v>0</v>
      </c>
      <c r="K2841">
        <v>0</v>
      </c>
      <c r="L2841" s="1">
        <v>0</v>
      </c>
      <c r="M2841" s="4">
        <v>-1</v>
      </c>
      <c r="N2841" s="4">
        <v>0</v>
      </c>
      <c r="O2841" t="s">
        <v>6153</v>
      </c>
      <c r="P2841">
        <v>1</v>
      </c>
      <c r="Q2841" t="s">
        <v>808</v>
      </c>
      <c r="R2841" s="1">
        <v>0</v>
      </c>
      <c r="S2841" s="3">
        <v>0</v>
      </c>
      <c r="T2841"/>
      <c r="U2841"/>
      <c r="V2841"/>
      <c r="W2841"/>
      <c r="X2841"/>
      <c r="Y2841"/>
      <c r="AA2841"/>
    </row>
    <row r="2842" spans="1:27" x14ac:dyDescent="0.35">
      <c r="A2842" t="s">
        <v>4549</v>
      </c>
      <c r="B2842" t="s">
        <v>731</v>
      </c>
      <c r="C2842">
        <v>0</v>
      </c>
      <c r="D2842" s="4">
        <v>1</v>
      </c>
      <c r="E2842" s="3">
        <v>0</v>
      </c>
      <c r="F2842">
        <v>1</v>
      </c>
      <c r="G2842" s="1">
        <v>1</v>
      </c>
      <c r="H2842">
        <v>0</v>
      </c>
      <c r="I2842" s="4">
        <v>0</v>
      </c>
      <c r="J2842" s="3">
        <v>0</v>
      </c>
      <c r="K2842">
        <v>0</v>
      </c>
      <c r="L2842" s="1">
        <v>0</v>
      </c>
      <c r="M2842" s="4">
        <v>-1</v>
      </c>
      <c r="N2842" s="4">
        <v>0</v>
      </c>
      <c r="O2842" t="s">
        <v>6153</v>
      </c>
      <c r="P2842">
        <v>1</v>
      </c>
      <c r="Q2842" t="s">
        <v>808</v>
      </c>
      <c r="R2842" s="1">
        <v>0</v>
      </c>
      <c r="S2842" s="3">
        <v>0</v>
      </c>
      <c r="T2842"/>
      <c r="U2842"/>
      <c r="V2842"/>
      <c r="W2842"/>
      <c r="X2842"/>
      <c r="Y2842"/>
      <c r="AA2842"/>
    </row>
    <row r="2843" spans="1:27" x14ac:dyDescent="0.35">
      <c r="A2843" t="s">
        <v>4550</v>
      </c>
      <c r="B2843" t="s">
        <v>107</v>
      </c>
      <c r="C2843">
        <v>0</v>
      </c>
      <c r="D2843" s="4">
        <v>1</v>
      </c>
      <c r="E2843" s="3">
        <v>0</v>
      </c>
      <c r="F2843">
        <v>1</v>
      </c>
      <c r="G2843" s="1">
        <v>1</v>
      </c>
      <c r="H2843">
        <v>0</v>
      </c>
      <c r="I2843" s="4">
        <v>0</v>
      </c>
      <c r="J2843" s="3">
        <v>0</v>
      </c>
      <c r="K2843">
        <v>0</v>
      </c>
      <c r="L2843" s="1">
        <v>0</v>
      </c>
      <c r="M2843" s="4">
        <v>-1</v>
      </c>
      <c r="N2843" s="4">
        <v>0</v>
      </c>
      <c r="O2843" t="s">
        <v>6153</v>
      </c>
      <c r="P2843">
        <v>1</v>
      </c>
      <c r="Q2843" t="s">
        <v>808</v>
      </c>
      <c r="R2843" s="1">
        <v>0</v>
      </c>
      <c r="S2843" s="3">
        <v>0</v>
      </c>
      <c r="T2843"/>
      <c r="U2843"/>
      <c r="V2843"/>
      <c r="W2843"/>
      <c r="X2843"/>
      <c r="Y2843"/>
      <c r="AA2843"/>
    </row>
    <row r="2844" spans="1:27" x14ac:dyDescent="0.35">
      <c r="A2844" t="s">
        <v>4554</v>
      </c>
      <c r="B2844" t="s">
        <v>413</v>
      </c>
      <c r="C2844">
        <v>0</v>
      </c>
      <c r="D2844" s="4">
        <v>1</v>
      </c>
      <c r="E2844" s="3">
        <v>0</v>
      </c>
      <c r="F2844">
        <v>1</v>
      </c>
      <c r="G2844" s="1">
        <v>1</v>
      </c>
      <c r="H2844">
        <v>0</v>
      </c>
      <c r="I2844" s="4">
        <v>0</v>
      </c>
      <c r="J2844" s="3">
        <v>0</v>
      </c>
      <c r="K2844">
        <v>0</v>
      </c>
      <c r="L2844" s="1">
        <v>0</v>
      </c>
      <c r="M2844" s="4">
        <v>-1</v>
      </c>
      <c r="N2844" s="4">
        <v>0</v>
      </c>
      <c r="O2844" t="s">
        <v>6153</v>
      </c>
      <c r="P2844">
        <v>1</v>
      </c>
      <c r="Q2844" t="s">
        <v>808</v>
      </c>
      <c r="R2844" s="1">
        <v>0</v>
      </c>
      <c r="S2844" s="3">
        <v>0</v>
      </c>
      <c r="T2844"/>
      <c r="U2844"/>
      <c r="V2844"/>
      <c r="W2844"/>
      <c r="X2844"/>
      <c r="Y2844"/>
      <c r="AA2844"/>
    </row>
    <row r="2845" spans="1:27" x14ac:dyDescent="0.35">
      <c r="A2845" t="s">
        <v>4556</v>
      </c>
      <c r="B2845" t="s">
        <v>135</v>
      </c>
      <c r="C2845">
        <v>0</v>
      </c>
      <c r="D2845" s="4">
        <v>1</v>
      </c>
      <c r="E2845" s="3">
        <v>0</v>
      </c>
      <c r="F2845">
        <v>1</v>
      </c>
      <c r="G2845" s="1">
        <v>1</v>
      </c>
      <c r="H2845">
        <v>0</v>
      </c>
      <c r="I2845" s="4">
        <v>0</v>
      </c>
      <c r="J2845" s="3">
        <v>0</v>
      </c>
      <c r="K2845">
        <v>0</v>
      </c>
      <c r="L2845" s="1">
        <v>0</v>
      </c>
      <c r="M2845" s="4">
        <v>-1</v>
      </c>
      <c r="N2845" s="4">
        <v>0</v>
      </c>
      <c r="O2845" t="s">
        <v>6153</v>
      </c>
      <c r="P2845">
        <v>1</v>
      </c>
      <c r="Q2845" t="s">
        <v>808</v>
      </c>
      <c r="R2845" s="1">
        <v>0</v>
      </c>
      <c r="S2845" s="3">
        <v>0</v>
      </c>
      <c r="T2845"/>
      <c r="U2845"/>
      <c r="V2845"/>
      <c r="W2845"/>
      <c r="X2845"/>
      <c r="Y2845"/>
      <c r="AA2845"/>
    </row>
    <row r="2846" spans="1:27" x14ac:dyDescent="0.35">
      <c r="A2846" t="s">
        <v>4559</v>
      </c>
      <c r="B2846" t="s">
        <v>413</v>
      </c>
      <c r="C2846">
        <v>0</v>
      </c>
      <c r="D2846" s="4">
        <v>1</v>
      </c>
      <c r="E2846" s="3">
        <v>0</v>
      </c>
      <c r="F2846">
        <v>1</v>
      </c>
      <c r="G2846" s="1">
        <v>1</v>
      </c>
      <c r="H2846">
        <v>0</v>
      </c>
      <c r="I2846" s="4">
        <v>0</v>
      </c>
      <c r="J2846" s="3">
        <v>0</v>
      </c>
      <c r="K2846">
        <v>0</v>
      </c>
      <c r="L2846" s="1">
        <v>0</v>
      </c>
      <c r="M2846" s="4">
        <v>-1</v>
      </c>
      <c r="N2846" s="4">
        <v>0</v>
      </c>
      <c r="O2846" t="s">
        <v>6153</v>
      </c>
      <c r="P2846">
        <v>1</v>
      </c>
      <c r="Q2846" t="s">
        <v>808</v>
      </c>
      <c r="R2846" s="1">
        <v>0</v>
      </c>
      <c r="S2846" s="3">
        <v>0</v>
      </c>
      <c r="T2846"/>
      <c r="U2846"/>
      <c r="V2846"/>
      <c r="W2846"/>
      <c r="X2846"/>
      <c r="Y2846"/>
      <c r="AA2846"/>
    </row>
    <row r="2847" spans="1:27" x14ac:dyDescent="0.35">
      <c r="A2847" t="s">
        <v>4561</v>
      </c>
      <c r="B2847" t="s">
        <v>135</v>
      </c>
      <c r="C2847">
        <v>0</v>
      </c>
      <c r="D2847" s="4">
        <v>1</v>
      </c>
      <c r="E2847" s="3">
        <v>0</v>
      </c>
      <c r="F2847">
        <v>0</v>
      </c>
      <c r="G2847" s="1">
        <v>0</v>
      </c>
      <c r="H2847">
        <v>0</v>
      </c>
      <c r="I2847" s="4">
        <v>0</v>
      </c>
      <c r="J2847" s="3">
        <v>0</v>
      </c>
      <c r="K2847">
        <v>0</v>
      </c>
      <c r="L2847" s="1">
        <v>0</v>
      </c>
      <c r="M2847" s="4">
        <v>-1</v>
      </c>
      <c r="N2847" s="4">
        <v>0</v>
      </c>
      <c r="O2847" t="s">
        <v>6153</v>
      </c>
      <c r="P2847">
        <v>1</v>
      </c>
      <c r="Q2847" t="s">
        <v>808</v>
      </c>
      <c r="R2847" s="1">
        <v>0</v>
      </c>
      <c r="S2847" s="3">
        <v>0</v>
      </c>
      <c r="T2847"/>
      <c r="U2847"/>
      <c r="V2847"/>
      <c r="W2847"/>
      <c r="X2847"/>
      <c r="Y2847"/>
      <c r="AA2847"/>
    </row>
    <row r="2848" spans="1:27" x14ac:dyDescent="0.35">
      <c r="A2848" t="s">
        <v>4562</v>
      </c>
      <c r="B2848" t="s">
        <v>608</v>
      </c>
      <c r="C2848">
        <v>0</v>
      </c>
      <c r="D2848" s="4">
        <v>1</v>
      </c>
      <c r="E2848" s="3">
        <v>0</v>
      </c>
      <c r="F2848">
        <v>0</v>
      </c>
      <c r="G2848" s="1">
        <v>0</v>
      </c>
      <c r="H2848">
        <v>0</v>
      </c>
      <c r="I2848" s="4">
        <v>0</v>
      </c>
      <c r="J2848" s="3">
        <v>0</v>
      </c>
      <c r="K2848">
        <v>0</v>
      </c>
      <c r="L2848" s="1">
        <v>0</v>
      </c>
      <c r="M2848" s="4">
        <v>-1</v>
      </c>
      <c r="N2848" s="4">
        <v>0</v>
      </c>
      <c r="O2848" t="s">
        <v>6153</v>
      </c>
      <c r="P2848">
        <v>1</v>
      </c>
      <c r="Q2848" t="s">
        <v>808</v>
      </c>
      <c r="R2848" s="1">
        <v>0</v>
      </c>
      <c r="S2848" s="3">
        <v>0</v>
      </c>
      <c r="T2848"/>
      <c r="U2848"/>
      <c r="V2848"/>
      <c r="W2848"/>
      <c r="X2848"/>
      <c r="Y2848"/>
      <c r="AA2848"/>
    </row>
    <row r="2849" spans="1:27" x14ac:dyDescent="0.35">
      <c r="A2849" t="s">
        <v>4563</v>
      </c>
      <c r="B2849" t="s">
        <v>413</v>
      </c>
      <c r="C2849">
        <v>0</v>
      </c>
      <c r="D2849" s="4">
        <v>1</v>
      </c>
      <c r="E2849" s="3">
        <v>0</v>
      </c>
      <c r="F2849">
        <v>0</v>
      </c>
      <c r="G2849" s="1">
        <v>0</v>
      </c>
      <c r="H2849">
        <v>0</v>
      </c>
      <c r="I2849" s="4">
        <v>0</v>
      </c>
      <c r="J2849" s="3">
        <v>0</v>
      </c>
      <c r="K2849">
        <v>0</v>
      </c>
      <c r="L2849" s="1">
        <v>0</v>
      </c>
      <c r="M2849" s="4">
        <v>-1</v>
      </c>
      <c r="N2849" s="4">
        <v>0</v>
      </c>
      <c r="O2849" t="s">
        <v>6153</v>
      </c>
      <c r="P2849">
        <v>1</v>
      </c>
      <c r="Q2849" t="s">
        <v>808</v>
      </c>
      <c r="R2849" s="1">
        <v>0</v>
      </c>
      <c r="S2849" s="3">
        <v>0</v>
      </c>
      <c r="T2849"/>
      <c r="U2849"/>
      <c r="V2849"/>
      <c r="W2849"/>
      <c r="X2849"/>
      <c r="Y2849"/>
      <c r="AA2849"/>
    </row>
    <row r="2850" spans="1:27" x14ac:dyDescent="0.35">
      <c r="A2850" t="s">
        <v>4564</v>
      </c>
      <c r="B2850" t="s">
        <v>160</v>
      </c>
      <c r="C2850">
        <v>0</v>
      </c>
      <c r="D2850" s="4">
        <v>1</v>
      </c>
      <c r="E2850" s="3">
        <v>0</v>
      </c>
      <c r="F2850">
        <v>1</v>
      </c>
      <c r="G2850" s="1">
        <v>1</v>
      </c>
      <c r="H2850">
        <v>0</v>
      </c>
      <c r="I2850" s="4">
        <v>0</v>
      </c>
      <c r="J2850" s="3">
        <v>0</v>
      </c>
      <c r="K2850">
        <v>0</v>
      </c>
      <c r="L2850" s="1">
        <v>0</v>
      </c>
      <c r="M2850" s="4">
        <v>-1</v>
      </c>
      <c r="N2850" s="4">
        <v>0</v>
      </c>
      <c r="O2850" t="s">
        <v>6153</v>
      </c>
      <c r="P2850">
        <v>1</v>
      </c>
      <c r="Q2850" t="s">
        <v>808</v>
      </c>
      <c r="R2850" s="1">
        <v>0</v>
      </c>
      <c r="S2850" s="3">
        <v>0</v>
      </c>
      <c r="T2850"/>
      <c r="U2850"/>
      <c r="V2850"/>
      <c r="W2850"/>
      <c r="X2850"/>
      <c r="Y2850"/>
      <c r="AA2850"/>
    </row>
    <row r="2851" spans="1:27" x14ac:dyDescent="0.35">
      <c r="A2851" t="s">
        <v>4565</v>
      </c>
      <c r="B2851" t="s">
        <v>160</v>
      </c>
      <c r="C2851">
        <v>0</v>
      </c>
      <c r="D2851" s="4">
        <v>1</v>
      </c>
      <c r="E2851" s="3">
        <v>0</v>
      </c>
      <c r="F2851">
        <v>0</v>
      </c>
      <c r="G2851" s="1">
        <v>0</v>
      </c>
      <c r="H2851">
        <v>0</v>
      </c>
      <c r="I2851" s="4">
        <v>0</v>
      </c>
      <c r="J2851" s="3">
        <v>0</v>
      </c>
      <c r="K2851">
        <v>0</v>
      </c>
      <c r="L2851" s="1">
        <v>0</v>
      </c>
      <c r="M2851" s="4">
        <v>-1</v>
      </c>
      <c r="N2851" s="4">
        <v>0</v>
      </c>
      <c r="O2851" t="s">
        <v>6153</v>
      </c>
      <c r="P2851">
        <v>1</v>
      </c>
      <c r="Q2851" t="s">
        <v>808</v>
      </c>
      <c r="R2851" s="1">
        <v>0</v>
      </c>
      <c r="S2851" s="3">
        <v>0</v>
      </c>
      <c r="T2851"/>
      <c r="U2851"/>
      <c r="V2851"/>
      <c r="W2851"/>
      <c r="X2851"/>
      <c r="Y2851"/>
      <c r="AA2851"/>
    </row>
    <row r="2852" spans="1:27" x14ac:dyDescent="0.35">
      <c r="A2852" t="s">
        <v>4567</v>
      </c>
      <c r="B2852" t="s">
        <v>63</v>
      </c>
      <c r="C2852">
        <v>0</v>
      </c>
      <c r="D2852" s="4">
        <v>1</v>
      </c>
      <c r="E2852" s="3">
        <v>0</v>
      </c>
      <c r="F2852">
        <v>1</v>
      </c>
      <c r="G2852" s="1">
        <v>1</v>
      </c>
      <c r="H2852">
        <v>0</v>
      </c>
      <c r="I2852" s="4">
        <v>0</v>
      </c>
      <c r="J2852" s="3">
        <v>0</v>
      </c>
      <c r="K2852">
        <v>0</v>
      </c>
      <c r="L2852" s="1">
        <v>0</v>
      </c>
      <c r="M2852" s="4">
        <v>-1</v>
      </c>
      <c r="N2852" s="4">
        <v>0</v>
      </c>
      <c r="O2852" t="s">
        <v>6153</v>
      </c>
      <c r="P2852">
        <v>1</v>
      </c>
      <c r="Q2852" t="s">
        <v>808</v>
      </c>
      <c r="R2852" s="1">
        <v>0</v>
      </c>
      <c r="S2852" s="3">
        <v>0</v>
      </c>
      <c r="T2852"/>
      <c r="U2852"/>
      <c r="V2852"/>
      <c r="W2852"/>
      <c r="X2852"/>
      <c r="Y2852"/>
      <c r="AA2852"/>
    </row>
    <row r="2853" spans="1:27" x14ac:dyDescent="0.35">
      <c r="A2853" t="s">
        <v>4568</v>
      </c>
      <c r="B2853" t="s">
        <v>53</v>
      </c>
      <c r="C2853">
        <v>0</v>
      </c>
      <c r="D2853" s="4">
        <v>1</v>
      </c>
      <c r="E2853" s="3">
        <v>0</v>
      </c>
      <c r="F2853">
        <v>0</v>
      </c>
      <c r="G2853" s="1">
        <v>0</v>
      </c>
      <c r="H2853">
        <v>0</v>
      </c>
      <c r="I2853" s="4">
        <v>0</v>
      </c>
      <c r="J2853" s="3">
        <v>0</v>
      </c>
      <c r="K2853">
        <v>0</v>
      </c>
      <c r="L2853" s="1">
        <v>0</v>
      </c>
      <c r="M2853" s="4">
        <v>-1</v>
      </c>
      <c r="N2853" s="4">
        <v>0</v>
      </c>
      <c r="O2853" t="s">
        <v>6153</v>
      </c>
      <c r="P2853">
        <v>1</v>
      </c>
      <c r="Q2853" t="s">
        <v>808</v>
      </c>
      <c r="R2853" s="1">
        <v>0</v>
      </c>
      <c r="S2853" s="3">
        <v>0</v>
      </c>
      <c r="T2853"/>
      <c r="U2853"/>
      <c r="V2853"/>
      <c r="W2853"/>
      <c r="X2853"/>
      <c r="Y2853"/>
      <c r="AA2853"/>
    </row>
    <row r="2854" spans="1:27" x14ac:dyDescent="0.35">
      <c r="A2854" t="s">
        <v>4572</v>
      </c>
      <c r="B2854" t="s">
        <v>648</v>
      </c>
      <c r="C2854">
        <v>0</v>
      </c>
      <c r="D2854" s="4">
        <v>1</v>
      </c>
      <c r="E2854" s="3">
        <v>0</v>
      </c>
      <c r="F2854">
        <v>0</v>
      </c>
      <c r="G2854" s="1">
        <v>0</v>
      </c>
      <c r="H2854">
        <v>0</v>
      </c>
      <c r="I2854" s="4">
        <v>0</v>
      </c>
      <c r="J2854" s="3">
        <v>0</v>
      </c>
      <c r="K2854">
        <v>0</v>
      </c>
      <c r="L2854" s="1">
        <v>0</v>
      </c>
      <c r="M2854" s="4">
        <v>-1</v>
      </c>
      <c r="N2854" s="4">
        <v>0</v>
      </c>
      <c r="O2854" t="s">
        <v>6153</v>
      </c>
      <c r="P2854">
        <v>1</v>
      </c>
      <c r="Q2854" t="s">
        <v>808</v>
      </c>
      <c r="R2854" s="1">
        <v>0</v>
      </c>
      <c r="S2854" s="3">
        <v>0</v>
      </c>
      <c r="T2854"/>
      <c r="U2854"/>
      <c r="V2854"/>
      <c r="W2854"/>
      <c r="X2854"/>
      <c r="Y2854"/>
      <c r="AA2854"/>
    </row>
    <row r="2855" spans="1:27" x14ac:dyDescent="0.35">
      <c r="A2855" t="s">
        <v>4573</v>
      </c>
      <c r="B2855" t="s">
        <v>339</v>
      </c>
      <c r="C2855">
        <v>0</v>
      </c>
      <c r="D2855" s="4">
        <v>1</v>
      </c>
      <c r="E2855" s="3">
        <v>0</v>
      </c>
      <c r="F2855">
        <v>0</v>
      </c>
      <c r="G2855" s="1">
        <v>0</v>
      </c>
      <c r="H2855">
        <v>0</v>
      </c>
      <c r="I2855" s="4">
        <v>0</v>
      </c>
      <c r="J2855" s="3">
        <v>0</v>
      </c>
      <c r="K2855">
        <v>0</v>
      </c>
      <c r="L2855" s="1">
        <v>0</v>
      </c>
      <c r="M2855" s="4">
        <v>-1</v>
      </c>
      <c r="N2855" s="4">
        <v>0</v>
      </c>
      <c r="O2855" t="s">
        <v>6153</v>
      </c>
      <c r="P2855">
        <v>1</v>
      </c>
      <c r="Q2855" t="s">
        <v>808</v>
      </c>
      <c r="R2855" s="1">
        <v>0</v>
      </c>
      <c r="S2855" s="3">
        <v>0</v>
      </c>
      <c r="T2855"/>
      <c r="U2855"/>
      <c r="V2855"/>
      <c r="W2855"/>
      <c r="X2855"/>
      <c r="Y2855"/>
      <c r="AA2855"/>
    </row>
    <row r="2856" spans="1:27" x14ac:dyDescent="0.35">
      <c r="A2856" t="s">
        <v>4574</v>
      </c>
      <c r="B2856" t="s">
        <v>439</v>
      </c>
      <c r="C2856">
        <v>0</v>
      </c>
      <c r="D2856" s="4">
        <v>1</v>
      </c>
      <c r="E2856" s="3">
        <v>0</v>
      </c>
      <c r="F2856">
        <v>1</v>
      </c>
      <c r="G2856" s="1">
        <v>1</v>
      </c>
      <c r="H2856">
        <v>0</v>
      </c>
      <c r="I2856" s="4">
        <v>0</v>
      </c>
      <c r="J2856" s="3">
        <v>0</v>
      </c>
      <c r="K2856">
        <v>0</v>
      </c>
      <c r="L2856" s="1">
        <v>0</v>
      </c>
      <c r="M2856" s="4">
        <v>-1</v>
      </c>
      <c r="N2856" s="4">
        <v>0</v>
      </c>
      <c r="O2856" t="s">
        <v>6153</v>
      </c>
      <c r="P2856">
        <v>1</v>
      </c>
      <c r="Q2856" t="s">
        <v>808</v>
      </c>
      <c r="R2856" s="1">
        <v>0</v>
      </c>
      <c r="S2856" s="3">
        <v>0</v>
      </c>
      <c r="T2856"/>
      <c r="U2856"/>
      <c r="V2856"/>
      <c r="W2856"/>
      <c r="X2856"/>
      <c r="Y2856"/>
      <c r="AA2856"/>
    </row>
    <row r="2857" spans="1:27" x14ac:dyDescent="0.35">
      <c r="A2857" t="s">
        <v>4575</v>
      </c>
      <c r="B2857" t="s">
        <v>318</v>
      </c>
      <c r="C2857">
        <v>0</v>
      </c>
      <c r="D2857" s="4">
        <v>1</v>
      </c>
      <c r="E2857" s="3">
        <v>0</v>
      </c>
      <c r="F2857">
        <v>1</v>
      </c>
      <c r="G2857" s="1">
        <v>1</v>
      </c>
      <c r="H2857">
        <v>0</v>
      </c>
      <c r="I2857" s="4">
        <v>0</v>
      </c>
      <c r="J2857" s="3">
        <v>0</v>
      </c>
      <c r="K2857">
        <v>0</v>
      </c>
      <c r="L2857" s="1">
        <v>0</v>
      </c>
      <c r="M2857" s="4">
        <v>-1</v>
      </c>
      <c r="N2857" s="4">
        <v>0</v>
      </c>
      <c r="O2857" t="s">
        <v>6153</v>
      </c>
      <c r="P2857">
        <v>1</v>
      </c>
      <c r="Q2857" t="s">
        <v>808</v>
      </c>
      <c r="R2857" s="1">
        <v>0</v>
      </c>
      <c r="S2857" s="3">
        <v>0</v>
      </c>
      <c r="T2857"/>
      <c r="U2857"/>
      <c r="V2857"/>
      <c r="W2857"/>
      <c r="X2857"/>
      <c r="Y2857"/>
      <c r="AA2857"/>
    </row>
    <row r="2858" spans="1:27" x14ac:dyDescent="0.35">
      <c r="A2858" t="s">
        <v>4576</v>
      </c>
      <c r="B2858" t="s">
        <v>439</v>
      </c>
      <c r="C2858">
        <v>0</v>
      </c>
      <c r="D2858" s="4">
        <v>1</v>
      </c>
      <c r="E2858" s="3">
        <v>0</v>
      </c>
      <c r="F2858">
        <v>1</v>
      </c>
      <c r="G2858" s="1">
        <v>1</v>
      </c>
      <c r="H2858">
        <v>0</v>
      </c>
      <c r="I2858" s="4">
        <v>0</v>
      </c>
      <c r="J2858" s="3">
        <v>0</v>
      </c>
      <c r="K2858">
        <v>0</v>
      </c>
      <c r="L2858" s="1">
        <v>0</v>
      </c>
      <c r="M2858" s="4">
        <v>-1</v>
      </c>
      <c r="N2858" s="4">
        <v>0</v>
      </c>
      <c r="O2858" t="s">
        <v>6153</v>
      </c>
      <c r="P2858">
        <v>1</v>
      </c>
      <c r="Q2858" t="s">
        <v>808</v>
      </c>
      <c r="R2858" s="1">
        <v>0</v>
      </c>
      <c r="S2858" s="3">
        <v>0</v>
      </c>
      <c r="T2858"/>
      <c r="U2858"/>
      <c r="V2858"/>
      <c r="W2858"/>
      <c r="X2858"/>
      <c r="Y2858"/>
      <c r="AA2858"/>
    </row>
    <row r="2859" spans="1:27" x14ac:dyDescent="0.35">
      <c r="A2859" t="s">
        <v>4577</v>
      </c>
      <c r="B2859" t="s">
        <v>439</v>
      </c>
      <c r="C2859">
        <v>0</v>
      </c>
      <c r="D2859" s="4">
        <v>1</v>
      </c>
      <c r="E2859" s="3">
        <v>0</v>
      </c>
      <c r="F2859">
        <v>0</v>
      </c>
      <c r="G2859" s="1">
        <v>0</v>
      </c>
      <c r="H2859">
        <v>0</v>
      </c>
      <c r="I2859" s="4">
        <v>0</v>
      </c>
      <c r="J2859" s="3">
        <v>0</v>
      </c>
      <c r="K2859">
        <v>0</v>
      </c>
      <c r="L2859" s="1">
        <v>0</v>
      </c>
      <c r="M2859" s="4">
        <v>-1</v>
      </c>
      <c r="N2859" s="4">
        <v>0</v>
      </c>
      <c r="O2859" t="s">
        <v>6153</v>
      </c>
      <c r="P2859">
        <v>1</v>
      </c>
      <c r="Q2859" t="s">
        <v>808</v>
      </c>
      <c r="R2859" s="1">
        <v>0</v>
      </c>
      <c r="S2859" s="3">
        <v>0</v>
      </c>
      <c r="T2859"/>
      <c r="U2859"/>
      <c r="V2859"/>
      <c r="W2859"/>
      <c r="X2859"/>
      <c r="Y2859"/>
      <c r="AA2859"/>
    </row>
    <row r="2860" spans="1:27" x14ac:dyDescent="0.35">
      <c r="A2860" t="s">
        <v>4578</v>
      </c>
      <c r="B2860" t="s">
        <v>443</v>
      </c>
      <c r="C2860">
        <v>0</v>
      </c>
      <c r="D2860" s="4">
        <v>1</v>
      </c>
      <c r="E2860" s="3">
        <v>0</v>
      </c>
      <c r="F2860">
        <v>0</v>
      </c>
      <c r="G2860" s="1">
        <v>0</v>
      </c>
      <c r="H2860">
        <v>0</v>
      </c>
      <c r="I2860" s="4">
        <v>0</v>
      </c>
      <c r="J2860" s="3">
        <v>0</v>
      </c>
      <c r="K2860">
        <v>0</v>
      </c>
      <c r="L2860" s="1">
        <v>0</v>
      </c>
      <c r="M2860" s="4">
        <v>-1</v>
      </c>
      <c r="N2860" s="4">
        <v>0</v>
      </c>
      <c r="O2860" t="s">
        <v>6153</v>
      </c>
      <c r="P2860">
        <v>1</v>
      </c>
      <c r="Q2860" t="s">
        <v>808</v>
      </c>
      <c r="R2860" s="1">
        <v>0</v>
      </c>
      <c r="S2860" s="3">
        <v>0</v>
      </c>
      <c r="T2860"/>
      <c r="U2860"/>
      <c r="V2860"/>
      <c r="W2860"/>
      <c r="X2860"/>
      <c r="Y2860"/>
      <c r="AA2860"/>
    </row>
    <row r="2861" spans="1:27" x14ac:dyDescent="0.35">
      <c r="A2861" t="s">
        <v>4581</v>
      </c>
      <c r="B2861" t="s">
        <v>266</v>
      </c>
      <c r="C2861">
        <v>0</v>
      </c>
      <c r="D2861" s="4">
        <v>1</v>
      </c>
      <c r="E2861" s="3">
        <v>0</v>
      </c>
      <c r="F2861">
        <v>1</v>
      </c>
      <c r="G2861" s="1">
        <v>1</v>
      </c>
      <c r="H2861">
        <v>0</v>
      </c>
      <c r="I2861" s="4">
        <v>0</v>
      </c>
      <c r="J2861" s="3">
        <v>0</v>
      </c>
      <c r="K2861">
        <v>0</v>
      </c>
      <c r="L2861" s="1">
        <v>0</v>
      </c>
      <c r="M2861" s="4">
        <v>-1</v>
      </c>
      <c r="N2861" s="4">
        <v>0</v>
      </c>
      <c r="O2861" t="s">
        <v>6153</v>
      </c>
      <c r="P2861">
        <v>1</v>
      </c>
      <c r="Q2861" t="s">
        <v>808</v>
      </c>
      <c r="R2861" s="1">
        <v>0</v>
      </c>
      <c r="S2861" s="3">
        <v>0</v>
      </c>
      <c r="T2861"/>
      <c r="U2861"/>
      <c r="V2861"/>
      <c r="W2861"/>
      <c r="X2861"/>
      <c r="Y2861"/>
      <c r="AA2861"/>
    </row>
    <row r="2862" spans="1:27" x14ac:dyDescent="0.35">
      <c r="A2862" t="s">
        <v>4583</v>
      </c>
      <c r="B2862" t="s">
        <v>428</v>
      </c>
      <c r="C2862">
        <v>0</v>
      </c>
      <c r="D2862" s="4">
        <v>1</v>
      </c>
      <c r="E2862" s="3">
        <v>0</v>
      </c>
      <c r="F2862">
        <v>0</v>
      </c>
      <c r="G2862" s="1">
        <v>0</v>
      </c>
      <c r="H2862">
        <v>0</v>
      </c>
      <c r="I2862" s="4">
        <v>0</v>
      </c>
      <c r="J2862" s="3">
        <v>0</v>
      </c>
      <c r="K2862">
        <v>0</v>
      </c>
      <c r="L2862" s="1">
        <v>0</v>
      </c>
      <c r="M2862" s="4">
        <v>-1</v>
      </c>
      <c r="N2862" s="4">
        <v>0</v>
      </c>
      <c r="O2862" t="s">
        <v>6153</v>
      </c>
      <c r="P2862">
        <v>1</v>
      </c>
      <c r="Q2862" t="s">
        <v>808</v>
      </c>
      <c r="R2862" s="1">
        <v>0</v>
      </c>
      <c r="S2862" s="3">
        <v>0</v>
      </c>
      <c r="T2862"/>
      <c r="U2862"/>
      <c r="V2862"/>
      <c r="W2862"/>
      <c r="X2862"/>
      <c r="Y2862"/>
      <c r="AA2862"/>
    </row>
    <row r="2863" spans="1:27" x14ac:dyDescent="0.35">
      <c r="A2863" t="s">
        <v>4585</v>
      </c>
      <c r="B2863" t="s">
        <v>33</v>
      </c>
      <c r="C2863">
        <v>0</v>
      </c>
      <c r="D2863" s="4">
        <v>1</v>
      </c>
      <c r="E2863" s="3">
        <v>0</v>
      </c>
      <c r="F2863">
        <v>0</v>
      </c>
      <c r="G2863" s="1">
        <v>0</v>
      </c>
      <c r="H2863">
        <v>0</v>
      </c>
      <c r="I2863" s="4">
        <v>0</v>
      </c>
      <c r="J2863" s="3">
        <v>0</v>
      </c>
      <c r="K2863">
        <v>0</v>
      </c>
      <c r="L2863" s="1">
        <v>0</v>
      </c>
      <c r="M2863" s="4">
        <v>-1</v>
      </c>
      <c r="N2863" s="4">
        <v>0</v>
      </c>
      <c r="O2863" t="s">
        <v>6153</v>
      </c>
      <c r="P2863">
        <v>1</v>
      </c>
      <c r="Q2863" t="s">
        <v>808</v>
      </c>
      <c r="R2863" s="1">
        <v>0</v>
      </c>
      <c r="S2863" s="3">
        <v>0</v>
      </c>
      <c r="T2863"/>
      <c r="U2863"/>
      <c r="V2863"/>
      <c r="W2863"/>
      <c r="X2863"/>
      <c r="Y2863"/>
      <c r="AA2863"/>
    </row>
    <row r="2864" spans="1:27" x14ac:dyDescent="0.35">
      <c r="A2864" t="s">
        <v>4587</v>
      </c>
      <c r="B2864" t="s">
        <v>482</v>
      </c>
      <c r="C2864">
        <v>0</v>
      </c>
      <c r="D2864" s="4">
        <v>1</v>
      </c>
      <c r="E2864" s="3">
        <v>0</v>
      </c>
      <c r="F2864">
        <v>1</v>
      </c>
      <c r="G2864" s="1">
        <v>1</v>
      </c>
      <c r="H2864">
        <v>0</v>
      </c>
      <c r="I2864" s="4">
        <v>0</v>
      </c>
      <c r="J2864" s="3">
        <v>0</v>
      </c>
      <c r="K2864">
        <v>0</v>
      </c>
      <c r="L2864" s="1">
        <v>0</v>
      </c>
      <c r="M2864" s="4">
        <v>-1</v>
      </c>
      <c r="N2864" s="4">
        <v>0</v>
      </c>
      <c r="O2864" t="s">
        <v>6153</v>
      </c>
      <c r="P2864">
        <v>1</v>
      </c>
      <c r="Q2864" t="s">
        <v>808</v>
      </c>
      <c r="R2864" s="1">
        <v>0</v>
      </c>
      <c r="S2864" s="3">
        <v>0</v>
      </c>
      <c r="T2864"/>
      <c r="U2864"/>
      <c r="V2864"/>
      <c r="W2864"/>
      <c r="X2864"/>
      <c r="Y2864"/>
      <c r="AA2864"/>
    </row>
    <row r="2865" spans="1:27" x14ac:dyDescent="0.35">
      <c r="A2865" t="s">
        <v>4589</v>
      </c>
      <c r="B2865" t="s">
        <v>455</v>
      </c>
      <c r="C2865">
        <v>0</v>
      </c>
      <c r="D2865" s="4">
        <v>1</v>
      </c>
      <c r="E2865" s="3">
        <v>0</v>
      </c>
      <c r="F2865">
        <v>1</v>
      </c>
      <c r="G2865" s="1">
        <v>1</v>
      </c>
      <c r="H2865">
        <v>0</v>
      </c>
      <c r="I2865" s="4">
        <v>0</v>
      </c>
      <c r="J2865" s="3">
        <v>0</v>
      </c>
      <c r="K2865">
        <v>0</v>
      </c>
      <c r="L2865" s="1">
        <v>0</v>
      </c>
      <c r="M2865" s="4">
        <v>-1</v>
      </c>
      <c r="N2865" s="4">
        <v>0</v>
      </c>
      <c r="O2865" t="s">
        <v>6153</v>
      </c>
      <c r="P2865">
        <v>1</v>
      </c>
      <c r="Q2865" t="s">
        <v>808</v>
      </c>
      <c r="R2865" s="1">
        <v>0</v>
      </c>
      <c r="S2865" s="3">
        <v>0</v>
      </c>
      <c r="T2865"/>
      <c r="U2865"/>
      <c r="V2865"/>
      <c r="W2865"/>
      <c r="X2865"/>
      <c r="Y2865"/>
      <c r="AA2865"/>
    </row>
    <row r="2866" spans="1:27" x14ac:dyDescent="0.35">
      <c r="A2866" t="s">
        <v>4590</v>
      </c>
      <c r="B2866" t="s">
        <v>162</v>
      </c>
      <c r="C2866">
        <v>0</v>
      </c>
      <c r="D2866" s="4">
        <v>1</v>
      </c>
      <c r="E2866" s="3">
        <v>0</v>
      </c>
      <c r="F2866">
        <v>0</v>
      </c>
      <c r="G2866" s="1">
        <v>0</v>
      </c>
      <c r="H2866">
        <v>0</v>
      </c>
      <c r="I2866" s="4">
        <v>0</v>
      </c>
      <c r="J2866" s="3">
        <v>0</v>
      </c>
      <c r="K2866">
        <v>0</v>
      </c>
      <c r="L2866" s="1">
        <v>0</v>
      </c>
      <c r="M2866" s="4">
        <v>-1</v>
      </c>
      <c r="N2866" s="4">
        <v>0</v>
      </c>
      <c r="O2866" t="s">
        <v>6153</v>
      </c>
      <c r="P2866">
        <v>1</v>
      </c>
      <c r="Q2866" t="s">
        <v>808</v>
      </c>
      <c r="R2866" s="1">
        <v>0</v>
      </c>
      <c r="S2866" s="3">
        <v>0</v>
      </c>
      <c r="T2866"/>
      <c r="U2866"/>
      <c r="V2866"/>
      <c r="W2866"/>
      <c r="X2866"/>
      <c r="Y2866"/>
      <c r="AA2866"/>
    </row>
    <row r="2867" spans="1:27" x14ac:dyDescent="0.35">
      <c r="A2867" t="s">
        <v>4595</v>
      </c>
      <c r="B2867" t="s">
        <v>281</v>
      </c>
      <c r="C2867">
        <v>0</v>
      </c>
      <c r="D2867" s="4">
        <v>1</v>
      </c>
      <c r="E2867" s="3">
        <v>0</v>
      </c>
      <c r="F2867">
        <v>1</v>
      </c>
      <c r="G2867" s="1">
        <v>1</v>
      </c>
      <c r="H2867">
        <v>0</v>
      </c>
      <c r="I2867" s="4">
        <v>0</v>
      </c>
      <c r="J2867" s="3">
        <v>0</v>
      </c>
      <c r="K2867">
        <v>0</v>
      </c>
      <c r="L2867" s="1">
        <v>0</v>
      </c>
      <c r="M2867" s="4">
        <v>-1</v>
      </c>
      <c r="N2867" s="4">
        <v>0</v>
      </c>
      <c r="O2867" t="s">
        <v>6153</v>
      </c>
      <c r="P2867">
        <v>1</v>
      </c>
      <c r="Q2867" t="s">
        <v>808</v>
      </c>
      <c r="R2867" s="1">
        <v>0</v>
      </c>
      <c r="S2867" s="3">
        <v>0</v>
      </c>
      <c r="T2867"/>
      <c r="U2867"/>
      <c r="V2867"/>
      <c r="W2867"/>
      <c r="X2867"/>
      <c r="Y2867"/>
      <c r="AA2867"/>
    </row>
    <row r="2868" spans="1:27" x14ac:dyDescent="0.35">
      <c r="A2868" t="s">
        <v>4597</v>
      </c>
      <c r="B2868" t="s">
        <v>266</v>
      </c>
      <c r="C2868">
        <v>0</v>
      </c>
      <c r="D2868" s="4">
        <v>1</v>
      </c>
      <c r="E2868" s="3">
        <v>0</v>
      </c>
      <c r="F2868">
        <v>1</v>
      </c>
      <c r="G2868" s="1">
        <v>1</v>
      </c>
      <c r="H2868">
        <v>0</v>
      </c>
      <c r="I2868" s="4">
        <v>0</v>
      </c>
      <c r="J2868" s="3">
        <v>0</v>
      </c>
      <c r="K2868">
        <v>0</v>
      </c>
      <c r="L2868" s="1">
        <v>0</v>
      </c>
      <c r="M2868" s="4">
        <v>-1</v>
      </c>
      <c r="N2868" s="4">
        <v>0</v>
      </c>
      <c r="O2868" t="s">
        <v>6153</v>
      </c>
      <c r="P2868">
        <v>1</v>
      </c>
      <c r="Q2868" t="s">
        <v>808</v>
      </c>
      <c r="R2868" s="1">
        <v>0</v>
      </c>
      <c r="S2868" s="3">
        <v>0</v>
      </c>
      <c r="T2868"/>
      <c r="U2868"/>
      <c r="V2868"/>
      <c r="W2868"/>
      <c r="X2868"/>
      <c r="Y2868"/>
      <c r="AA2868"/>
    </row>
    <row r="2869" spans="1:27" x14ac:dyDescent="0.35">
      <c r="A2869" t="s">
        <v>4598</v>
      </c>
      <c r="B2869" t="s">
        <v>618</v>
      </c>
      <c r="C2869">
        <v>0</v>
      </c>
      <c r="D2869" s="4">
        <v>1</v>
      </c>
      <c r="E2869" s="3">
        <v>0</v>
      </c>
      <c r="F2869">
        <v>0</v>
      </c>
      <c r="G2869" s="1">
        <v>0</v>
      </c>
      <c r="H2869">
        <v>0</v>
      </c>
      <c r="I2869" s="4">
        <v>0</v>
      </c>
      <c r="J2869" s="3">
        <v>0</v>
      </c>
      <c r="K2869">
        <v>0</v>
      </c>
      <c r="L2869" s="1">
        <v>0</v>
      </c>
      <c r="M2869" s="4">
        <v>-1</v>
      </c>
      <c r="N2869" s="4">
        <v>0</v>
      </c>
      <c r="O2869" t="s">
        <v>6153</v>
      </c>
      <c r="P2869">
        <v>1</v>
      </c>
      <c r="Q2869" t="s">
        <v>808</v>
      </c>
      <c r="R2869" s="1">
        <v>0</v>
      </c>
      <c r="S2869" s="3">
        <v>0</v>
      </c>
      <c r="T2869"/>
      <c r="U2869"/>
      <c r="V2869"/>
      <c r="W2869"/>
      <c r="X2869"/>
      <c r="Y2869"/>
      <c r="AA2869"/>
    </row>
    <row r="2870" spans="1:27" x14ac:dyDescent="0.35">
      <c r="A2870" t="s">
        <v>4599</v>
      </c>
      <c r="B2870" t="s">
        <v>339</v>
      </c>
      <c r="C2870">
        <v>0</v>
      </c>
      <c r="D2870" s="4">
        <v>1</v>
      </c>
      <c r="E2870" s="3">
        <v>0</v>
      </c>
      <c r="F2870">
        <v>1</v>
      </c>
      <c r="G2870" s="1">
        <v>1</v>
      </c>
      <c r="H2870">
        <v>0</v>
      </c>
      <c r="I2870" s="4">
        <v>0</v>
      </c>
      <c r="J2870" s="3">
        <v>0</v>
      </c>
      <c r="K2870">
        <v>0</v>
      </c>
      <c r="L2870" s="1">
        <v>0</v>
      </c>
      <c r="M2870" s="4">
        <v>-1</v>
      </c>
      <c r="N2870" s="4">
        <v>0</v>
      </c>
      <c r="O2870" t="s">
        <v>6153</v>
      </c>
      <c r="P2870">
        <v>1</v>
      </c>
      <c r="Q2870" t="s">
        <v>808</v>
      </c>
      <c r="R2870" s="1">
        <v>0</v>
      </c>
      <c r="S2870" s="3">
        <v>0</v>
      </c>
      <c r="T2870"/>
      <c r="U2870"/>
      <c r="V2870"/>
      <c r="W2870"/>
      <c r="X2870"/>
      <c r="Y2870"/>
      <c r="AA2870"/>
    </row>
    <row r="2871" spans="1:27" x14ac:dyDescent="0.35">
      <c r="A2871" t="s">
        <v>4600</v>
      </c>
      <c r="B2871" t="s">
        <v>75</v>
      </c>
      <c r="C2871">
        <v>0</v>
      </c>
      <c r="D2871" s="4">
        <v>1</v>
      </c>
      <c r="E2871" s="3">
        <v>0</v>
      </c>
      <c r="F2871">
        <v>1</v>
      </c>
      <c r="G2871" s="1">
        <v>1</v>
      </c>
      <c r="H2871">
        <v>0</v>
      </c>
      <c r="I2871" s="4">
        <v>0</v>
      </c>
      <c r="J2871" s="3">
        <v>0</v>
      </c>
      <c r="K2871">
        <v>0</v>
      </c>
      <c r="L2871" s="1">
        <v>0</v>
      </c>
      <c r="M2871" s="4">
        <v>-1</v>
      </c>
      <c r="N2871" s="4">
        <v>0</v>
      </c>
      <c r="O2871" t="s">
        <v>6153</v>
      </c>
      <c r="P2871">
        <v>1</v>
      </c>
      <c r="Q2871" t="s">
        <v>808</v>
      </c>
      <c r="R2871" s="1">
        <v>0</v>
      </c>
      <c r="S2871" s="3">
        <v>0</v>
      </c>
      <c r="T2871"/>
      <c r="U2871"/>
      <c r="V2871"/>
      <c r="W2871"/>
      <c r="X2871"/>
      <c r="Y2871"/>
      <c r="AA2871"/>
    </row>
    <row r="2872" spans="1:27" x14ac:dyDescent="0.35">
      <c r="A2872" t="s">
        <v>4602</v>
      </c>
      <c r="B2872" t="s">
        <v>141</v>
      </c>
      <c r="C2872">
        <v>0</v>
      </c>
      <c r="D2872" s="4">
        <v>1</v>
      </c>
      <c r="E2872" s="3">
        <v>0</v>
      </c>
      <c r="F2872">
        <v>0</v>
      </c>
      <c r="G2872" s="1">
        <v>0</v>
      </c>
      <c r="H2872">
        <v>0</v>
      </c>
      <c r="I2872" s="4">
        <v>0</v>
      </c>
      <c r="J2872" s="3">
        <v>0</v>
      </c>
      <c r="K2872">
        <v>0</v>
      </c>
      <c r="L2872" s="1">
        <v>0</v>
      </c>
      <c r="M2872" s="4">
        <v>-1</v>
      </c>
      <c r="N2872" s="4">
        <v>0</v>
      </c>
      <c r="O2872" t="s">
        <v>6153</v>
      </c>
      <c r="P2872">
        <v>1</v>
      </c>
      <c r="Q2872" t="s">
        <v>808</v>
      </c>
      <c r="R2872" s="1">
        <v>0</v>
      </c>
      <c r="S2872" s="3">
        <v>0</v>
      </c>
      <c r="T2872"/>
      <c r="U2872"/>
      <c r="V2872"/>
      <c r="W2872"/>
      <c r="X2872"/>
      <c r="Y2872"/>
      <c r="AA2872"/>
    </row>
    <row r="2873" spans="1:27" x14ac:dyDescent="0.35">
      <c r="A2873" t="s">
        <v>4603</v>
      </c>
      <c r="B2873" t="s">
        <v>141</v>
      </c>
      <c r="C2873">
        <v>0</v>
      </c>
      <c r="D2873" s="4">
        <v>1</v>
      </c>
      <c r="E2873" s="3">
        <v>0</v>
      </c>
      <c r="F2873">
        <v>1</v>
      </c>
      <c r="G2873" s="1">
        <v>1</v>
      </c>
      <c r="H2873">
        <v>0</v>
      </c>
      <c r="I2873" s="4">
        <v>0</v>
      </c>
      <c r="J2873" s="3">
        <v>0</v>
      </c>
      <c r="K2873">
        <v>0</v>
      </c>
      <c r="L2873" s="1">
        <v>0</v>
      </c>
      <c r="M2873" s="4">
        <v>-1</v>
      </c>
      <c r="N2873" s="4">
        <v>0</v>
      </c>
      <c r="O2873" t="s">
        <v>6153</v>
      </c>
      <c r="P2873">
        <v>1</v>
      </c>
      <c r="Q2873" t="s">
        <v>808</v>
      </c>
      <c r="R2873" s="1">
        <v>0</v>
      </c>
      <c r="S2873" s="3">
        <v>0</v>
      </c>
      <c r="T2873"/>
      <c r="U2873"/>
      <c r="V2873"/>
      <c r="W2873"/>
      <c r="X2873"/>
      <c r="Y2873"/>
      <c r="AA2873"/>
    </row>
    <row r="2874" spans="1:27" x14ac:dyDescent="0.35">
      <c r="A2874" t="s">
        <v>4604</v>
      </c>
      <c r="B2874" t="s">
        <v>719</v>
      </c>
      <c r="C2874">
        <v>0</v>
      </c>
      <c r="D2874" s="4">
        <v>1</v>
      </c>
      <c r="E2874" s="3">
        <v>0</v>
      </c>
      <c r="F2874">
        <v>0</v>
      </c>
      <c r="G2874" s="1">
        <v>0</v>
      </c>
      <c r="H2874">
        <v>0</v>
      </c>
      <c r="I2874" s="4">
        <v>0</v>
      </c>
      <c r="J2874" s="3">
        <v>0</v>
      </c>
      <c r="K2874">
        <v>0</v>
      </c>
      <c r="L2874" s="1">
        <v>0</v>
      </c>
      <c r="M2874" s="4">
        <v>-1</v>
      </c>
      <c r="N2874" s="4">
        <v>0</v>
      </c>
      <c r="O2874" t="s">
        <v>6153</v>
      </c>
      <c r="P2874">
        <v>1</v>
      </c>
      <c r="Q2874" t="s">
        <v>808</v>
      </c>
      <c r="R2874" s="1">
        <v>0</v>
      </c>
      <c r="S2874" s="3">
        <v>0</v>
      </c>
      <c r="T2874"/>
      <c r="U2874"/>
      <c r="V2874"/>
      <c r="W2874"/>
      <c r="X2874"/>
      <c r="Y2874"/>
      <c r="AA2874"/>
    </row>
    <row r="2875" spans="1:27" x14ac:dyDescent="0.35">
      <c r="A2875" t="s">
        <v>4605</v>
      </c>
      <c r="B2875" t="s">
        <v>395</v>
      </c>
      <c r="C2875">
        <v>0</v>
      </c>
      <c r="D2875" s="4">
        <v>1</v>
      </c>
      <c r="E2875" s="3">
        <v>0</v>
      </c>
      <c r="F2875">
        <v>1</v>
      </c>
      <c r="G2875" s="1">
        <v>1</v>
      </c>
      <c r="H2875">
        <v>0</v>
      </c>
      <c r="I2875" s="4">
        <v>0</v>
      </c>
      <c r="J2875" s="3">
        <v>0</v>
      </c>
      <c r="K2875">
        <v>0</v>
      </c>
      <c r="L2875" s="1">
        <v>0</v>
      </c>
      <c r="M2875" s="4">
        <v>-1</v>
      </c>
      <c r="N2875" s="4">
        <v>0</v>
      </c>
      <c r="O2875" t="s">
        <v>6153</v>
      </c>
      <c r="P2875">
        <v>1</v>
      </c>
      <c r="Q2875" t="s">
        <v>808</v>
      </c>
      <c r="R2875" s="1">
        <v>0</v>
      </c>
      <c r="S2875" s="3">
        <v>0</v>
      </c>
      <c r="T2875"/>
      <c r="U2875"/>
      <c r="V2875"/>
      <c r="W2875"/>
      <c r="X2875"/>
      <c r="Y2875"/>
      <c r="AA2875"/>
    </row>
    <row r="2876" spans="1:27" x14ac:dyDescent="0.35">
      <c r="A2876" t="s">
        <v>2963</v>
      </c>
      <c r="B2876" t="s">
        <v>57</v>
      </c>
      <c r="C2876">
        <v>0</v>
      </c>
      <c r="D2876" s="4">
        <v>1</v>
      </c>
      <c r="E2876" s="3">
        <v>0</v>
      </c>
      <c r="F2876">
        <v>0</v>
      </c>
      <c r="G2876" s="1">
        <v>0</v>
      </c>
      <c r="H2876">
        <v>0</v>
      </c>
      <c r="I2876" s="4">
        <v>0</v>
      </c>
      <c r="J2876" s="3">
        <v>0</v>
      </c>
      <c r="K2876">
        <v>0</v>
      </c>
      <c r="L2876" s="1">
        <v>0</v>
      </c>
      <c r="M2876" s="4">
        <v>-1</v>
      </c>
      <c r="N2876" s="4">
        <v>0</v>
      </c>
      <c r="O2876" t="s">
        <v>6153</v>
      </c>
      <c r="P2876">
        <v>1</v>
      </c>
      <c r="Q2876" t="s">
        <v>808</v>
      </c>
      <c r="R2876" s="1">
        <v>0</v>
      </c>
      <c r="S2876" s="3">
        <v>0</v>
      </c>
      <c r="T2876"/>
      <c r="U2876"/>
      <c r="V2876"/>
      <c r="W2876"/>
      <c r="X2876"/>
      <c r="Y2876"/>
      <c r="AA2876"/>
    </row>
    <row r="2877" spans="1:27" x14ac:dyDescent="0.35">
      <c r="A2877" t="s">
        <v>4606</v>
      </c>
      <c r="B2877" t="s">
        <v>141</v>
      </c>
      <c r="C2877">
        <v>0</v>
      </c>
      <c r="D2877" s="4">
        <v>1</v>
      </c>
      <c r="E2877" s="3">
        <v>0</v>
      </c>
      <c r="F2877">
        <v>0</v>
      </c>
      <c r="G2877" s="1">
        <v>0</v>
      </c>
      <c r="H2877">
        <v>0</v>
      </c>
      <c r="I2877" s="4">
        <v>0</v>
      </c>
      <c r="J2877" s="3">
        <v>0</v>
      </c>
      <c r="K2877">
        <v>0</v>
      </c>
      <c r="L2877" s="1">
        <v>0</v>
      </c>
      <c r="M2877" s="4">
        <v>-1</v>
      </c>
      <c r="N2877" s="4">
        <v>0</v>
      </c>
      <c r="O2877" t="s">
        <v>6153</v>
      </c>
      <c r="P2877">
        <v>1</v>
      </c>
      <c r="Q2877" t="s">
        <v>808</v>
      </c>
      <c r="R2877" s="1">
        <v>0</v>
      </c>
      <c r="S2877" s="3">
        <v>0</v>
      </c>
      <c r="T2877"/>
      <c r="U2877"/>
      <c r="V2877"/>
      <c r="W2877"/>
      <c r="X2877"/>
      <c r="Y2877"/>
      <c r="AA2877"/>
    </row>
    <row r="2878" spans="1:27" x14ac:dyDescent="0.35">
      <c r="A2878" t="s">
        <v>4609</v>
      </c>
      <c r="B2878" t="s">
        <v>202</v>
      </c>
      <c r="C2878">
        <v>0</v>
      </c>
      <c r="D2878" s="4">
        <v>1</v>
      </c>
      <c r="E2878" s="3">
        <v>0</v>
      </c>
      <c r="F2878">
        <v>0</v>
      </c>
      <c r="G2878" s="1">
        <v>0</v>
      </c>
      <c r="H2878">
        <v>0</v>
      </c>
      <c r="I2878" s="4">
        <v>0</v>
      </c>
      <c r="J2878" s="3">
        <v>0</v>
      </c>
      <c r="K2878">
        <v>0</v>
      </c>
      <c r="L2878" s="1">
        <v>0</v>
      </c>
      <c r="M2878" s="4">
        <v>-1</v>
      </c>
      <c r="N2878" s="4">
        <v>0</v>
      </c>
      <c r="O2878" t="s">
        <v>6153</v>
      </c>
      <c r="P2878">
        <v>1</v>
      </c>
      <c r="Q2878" t="s">
        <v>808</v>
      </c>
      <c r="R2878" s="1">
        <v>0</v>
      </c>
      <c r="S2878" s="3">
        <v>0</v>
      </c>
      <c r="T2878"/>
      <c r="U2878"/>
      <c r="V2878"/>
      <c r="W2878"/>
      <c r="X2878"/>
      <c r="Y2878"/>
      <c r="AA2878"/>
    </row>
    <row r="2879" spans="1:27" x14ac:dyDescent="0.35">
      <c r="A2879" t="s">
        <v>4612</v>
      </c>
      <c r="B2879" t="s">
        <v>418</v>
      </c>
      <c r="C2879">
        <v>0</v>
      </c>
      <c r="D2879" s="4">
        <v>1</v>
      </c>
      <c r="E2879" s="3">
        <v>0</v>
      </c>
      <c r="F2879">
        <v>1</v>
      </c>
      <c r="G2879" s="1">
        <v>1</v>
      </c>
      <c r="H2879">
        <v>0</v>
      </c>
      <c r="I2879" s="4">
        <v>0</v>
      </c>
      <c r="J2879" s="3">
        <v>0</v>
      </c>
      <c r="K2879">
        <v>0</v>
      </c>
      <c r="L2879" s="1">
        <v>0</v>
      </c>
      <c r="M2879" s="4">
        <v>-1</v>
      </c>
      <c r="N2879" s="4">
        <v>0</v>
      </c>
      <c r="O2879" t="s">
        <v>6153</v>
      </c>
      <c r="P2879">
        <v>1</v>
      </c>
      <c r="Q2879" t="s">
        <v>808</v>
      </c>
      <c r="R2879" s="1">
        <v>0</v>
      </c>
      <c r="S2879" s="3">
        <v>0</v>
      </c>
      <c r="T2879"/>
      <c r="U2879"/>
      <c r="V2879"/>
      <c r="W2879"/>
      <c r="X2879"/>
      <c r="Y2879"/>
      <c r="AA2879"/>
    </row>
    <row r="2880" spans="1:27" x14ac:dyDescent="0.35">
      <c r="A2880" t="s">
        <v>4613</v>
      </c>
      <c r="B2880" t="s">
        <v>266</v>
      </c>
      <c r="C2880">
        <v>0</v>
      </c>
      <c r="D2880" s="4">
        <v>1</v>
      </c>
      <c r="E2880" s="3">
        <v>0</v>
      </c>
      <c r="F2880">
        <v>1</v>
      </c>
      <c r="G2880" s="1">
        <v>1</v>
      </c>
      <c r="H2880">
        <v>0</v>
      </c>
      <c r="I2880" s="4">
        <v>0</v>
      </c>
      <c r="J2880" s="3">
        <v>0</v>
      </c>
      <c r="K2880">
        <v>0</v>
      </c>
      <c r="L2880" s="1">
        <v>0</v>
      </c>
      <c r="M2880" s="4">
        <v>-1</v>
      </c>
      <c r="N2880" s="4">
        <v>0</v>
      </c>
      <c r="O2880" t="s">
        <v>6153</v>
      </c>
      <c r="P2880">
        <v>1</v>
      </c>
      <c r="Q2880" t="s">
        <v>808</v>
      </c>
      <c r="R2880" s="1">
        <v>0</v>
      </c>
      <c r="S2880" s="3">
        <v>0</v>
      </c>
      <c r="T2880"/>
      <c r="U2880"/>
      <c r="V2880"/>
      <c r="W2880"/>
      <c r="X2880"/>
      <c r="Y2880"/>
      <c r="AA2880"/>
    </row>
    <row r="2881" spans="1:27" x14ac:dyDescent="0.35">
      <c r="A2881" t="s">
        <v>4615</v>
      </c>
      <c r="B2881" t="s">
        <v>339</v>
      </c>
      <c r="C2881">
        <v>0</v>
      </c>
      <c r="D2881" s="4">
        <v>1</v>
      </c>
      <c r="E2881" s="3">
        <v>0</v>
      </c>
      <c r="F2881">
        <v>1</v>
      </c>
      <c r="G2881" s="1">
        <v>1</v>
      </c>
      <c r="H2881">
        <v>0</v>
      </c>
      <c r="I2881" s="4">
        <v>0</v>
      </c>
      <c r="J2881" s="3">
        <v>0</v>
      </c>
      <c r="K2881">
        <v>0</v>
      </c>
      <c r="L2881" s="1">
        <v>0</v>
      </c>
      <c r="M2881" s="4">
        <v>-1</v>
      </c>
      <c r="N2881" s="4">
        <v>0</v>
      </c>
      <c r="O2881" t="s">
        <v>6153</v>
      </c>
      <c r="P2881">
        <v>1</v>
      </c>
      <c r="Q2881" t="s">
        <v>808</v>
      </c>
      <c r="R2881" s="1">
        <v>0</v>
      </c>
      <c r="S2881" s="3">
        <v>0</v>
      </c>
      <c r="T2881"/>
      <c r="U2881"/>
      <c r="V2881"/>
      <c r="W2881"/>
      <c r="X2881"/>
      <c r="Y2881"/>
      <c r="AA2881"/>
    </row>
    <row r="2882" spans="1:27" x14ac:dyDescent="0.35">
      <c r="A2882" t="s">
        <v>4616</v>
      </c>
      <c r="B2882" t="s">
        <v>724</v>
      </c>
      <c r="C2882">
        <v>0</v>
      </c>
      <c r="D2882" s="4">
        <v>1</v>
      </c>
      <c r="E2882" s="3">
        <v>0</v>
      </c>
      <c r="F2882">
        <v>1</v>
      </c>
      <c r="G2882" s="1">
        <v>1</v>
      </c>
      <c r="H2882">
        <v>0</v>
      </c>
      <c r="I2882" s="4">
        <v>0</v>
      </c>
      <c r="J2882" s="3">
        <v>0</v>
      </c>
      <c r="K2882">
        <v>0</v>
      </c>
      <c r="L2882" s="1">
        <v>0</v>
      </c>
      <c r="M2882" s="4">
        <v>-1</v>
      </c>
      <c r="N2882" s="4">
        <v>0</v>
      </c>
      <c r="O2882" t="s">
        <v>6153</v>
      </c>
      <c r="P2882">
        <v>1</v>
      </c>
      <c r="Q2882" t="s">
        <v>808</v>
      </c>
      <c r="R2882" s="1">
        <v>0</v>
      </c>
      <c r="S2882" s="3">
        <v>0</v>
      </c>
      <c r="T2882"/>
      <c r="U2882"/>
      <c r="V2882"/>
      <c r="W2882"/>
      <c r="X2882"/>
      <c r="Y2882"/>
      <c r="AA2882"/>
    </row>
    <row r="2883" spans="1:27" x14ac:dyDescent="0.35">
      <c r="A2883" t="s">
        <v>4618</v>
      </c>
      <c r="B2883" t="s">
        <v>266</v>
      </c>
      <c r="C2883">
        <v>0</v>
      </c>
      <c r="D2883" s="4">
        <v>1</v>
      </c>
      <c r="E2883" s="3">
        <v>0</v>
      </c>
      <c r="F2883">
        <v>0</v>
      </c>
      <c r="G2883" s="1">
        <v>0</v>
      </c>
      <c r="H2883">
        <v>0</v>
      </c>
      <c r="I2883" s="4">
        <v>0</v>
      </c>
      <c r="J2883" s="3">
        <v>0</v>
      </c>
      <c r="K2883">
        <v>0</v>
      </c>
      <c r="L2883" s="1">
        <v>0</v>
      </c>
      <c r="M2883" s="4">
        <v>-1</v>
      </c>
      <c r="N2883" s="4">
        <v>0</v>
      </c>
      <c r="O2883" t="s">
        <v>6153</v>
      </c>
      <c r="P2883">
        <v>1</v>
      </c>
      <c r="Q2883" t="s">
        <v>808</v>
      </c>
      <c r="R2883" s="1">
        <v>0</v>
      </c>
      <c r="S2883" s="3">
        <v>0</v>
      </c>
      <c r="T2883"/>
      <c r="U2883"/>
      <c r="V2883"/>
      <c r="W2883"/>
      <c r="X2883"/>
      <c r="Y2883"/>
      <c r="AA2883"/>
    </row>
    <row r="2884" spans="1:27" x14ac:dyDescent="0.35">
      <c r="A2884" t="s">
        <v>4619</v>
      </c>
      <c r="B2884" t="s">
        <v>723</v>
      </c>
      <c r="C2884">
        <v>0</v>
      </c>
      <c r="D2884" s="4">
        <v>1</v>
      </c>
      <c r="E2884" s="3">
        <v>0</v>
      </c>
      <c r="F2884">
        <v>0</v>
      </c>
      <c r="G2884" s="1">
        <v>0</v>
      </c>
      <c r="H2884">
        <v>0</v>
      </c>
      <c r="I2884" s="4">
        <v>0</v>
      </c>
      <c r="J2884" s="3">
        <v>0</v>
      </c>
      <c r="K2884">
        <v>0</v>
      </c>
      <c r="L2884" s="1">
        <v>0</v>
      </c>
      <c r="M2884" s="4">
        <v>-1</v>
      </c>
      <c r="N2884" s="4">
        <v>0</v>
      </c>
      <c r="O2884" t="s">
        <v>6153</v>
      </c>
      <c r="P2884">
        <v>1</v>
      </c>
      <c r="Q2884" t="s">
        <v>808</v>
      </c>
      <c r="R2884" s="1">
        <v>0</v>
      </c>
      <c r="S2884" s="3">
        <v>0</v>
      </c>
      <c r="T2884"/>
      <c r="U2884"/>
      <c r="V2884"/>
      <c r="W2884"/>
      <c r="X2884"/>
      <c r="Y2884"/>
      <c r="AA2884"/>
    </row>
    <row r="2885" spans="1:27" x14ac:dyDescent="0.35">
      <c r="A2885" t="s">
        <v>4620</v>
      </c>
      <c r="B2885" t="s">
        <v>266</v>
      </c>
      <c r="C2885">
        <v>0</v>
      </c>
      <c r="D2885" s="4">
        <v>1</v>
      </c>
      <c r="E2885" s="3">
        <v>0</v>
      </c>
      <c r="F2885">
        <v>0</v>
      </c>
      <c r="G2885" s="1">
        <v>0</v>
      </c>
      <c r="H2885">
        <v>0</v>
      </c>
      <c r="I2885" s="4">
        <v>0</v>
      </c>
      <c r="J2885" s="3">
        <v>0</v>
      </c>
      <c r="K2885">
        <v>0</v>
      </c>
      <c r="L2885" s="1">
        <v>0</v>
      </c>
      <c r="M2885" s="4">
        <v>-1</v>
      </c>
      <c r="N2885" s="4">
        <v>0</v>
      </c>
      <c r="O2885" t="s">
        <v>6153</v>
      </c>
      <c r="P2885">
        <v>1</v>
      </c>
      <c r="Q2885" t="s">
        <v>808</v>
      </c>
      <c r="R2885" s="1">
        <v>0</v>
      </c>
      <c r="S2885" s="3">
        <v>0</v>
      </c>
      <c r="T2885"/>
      <c r="U2885"/>
      <c r="V2885"/>
      <c r="W2885"/>
      <c r="X2885"/>
      <c r="Y2885"/>
      <c r="AA2885"/>
    </row>
    <row r="2886" spans="1:27" x14ac:dyDescent="0.35">
      <c r="A2886" t="s">
        <v>4621</v>
      </c>
      <c r="B2886" t="s">
        <v>419</v>
      </c>
      <c r="C2886">
        <v>0</v>
      </c>
      <c r="D2886" s="4">
        <v>1</v>
      </c>
      <c r="E2886" s="3">
        <v>0</v>
      </c>
      <c r="F2886">
        <v>1</v>
      </c>
      <c r="G2886" s="1">
        <v>1</v>
      </c>
      <c r="H2886">
        <v>0</v>
      </c>
      <c r="I2886" s="4">
        <v>0</v>
      </c>
      <c r="J2886" s="3">
        <v>0</v>
      </c>
      <c r="K2886">
        <v>0</v>
      </c>
      <c r="L2886" s="1">
        <v>0</v>
      </c>
      <c r="M2886" s="4">
        <v>-1</v>
      </c>
      <c r="N2886" s="4">
        <v>0</v>
      </c>
      <c r="O2886" t="s">
        <v>6153</v>
      </c>
      <c r="P2886">
        <v>1</v>
      </c>
      <c r="Q2886" t="s">
        <v>808</v>
      </c>
      <c r="R2886" s="1">
        <v>0</v>
      </c>
      <c r="S2886" s="3">
        <v>0</v>
      </c>
      <c r="T2886"/>
      <c r="U2886"/>
      <c r="V2886"/>
      <c r="W2886"/>
      <c r="X2886"/>
      <c r="Y2886"/>
      <c r="AA2886"/>
    </row>
    <row r="2887" spans="1:27" x14ac:dyDescent="0.35">
      <c r="A2887" t="s">
        <v>4622</v>
      </c>
      <c r="B2887" t="s">
        <v>363</v>
      </c>
      <c r="C2887">
        <v>0</v>
      </c>
      <c r="D2887" s="4">
        <v>1</v>
      </c>
      <c r="E2887" s="3">
        <v>0</v>
      </c>
      <c r="F2887">
        <v>1</v>
      </c>
      <c r="G2887" s="1">
        <v>1</v>
      </c>
      <c r="H2887">
        <v>0</v>
      </c>
      <c r="I2887" s="4">
        <v>0</v>
      </c>
      <c r="J2887" s="3">
        <v>0</v>
      </c>
      <c r="K2887">
        <v>0</v>
      </c>
      <c r="L2887" s="1">
        <v>0</v>
      </c>
      <c r="M2887" s="4">
        <v>-1</v>
      </c>
      <c r="N2887" s="4">
        <v>0</v>
      </c>
      <c r="O2887" t="s">
        <v>6153</v>
      </c>
      <c r="P2887">
        <v>1</v>
      </c>
      <c r="Q2887" t="s">
        <v>808</v>
      </c>
      <c r="R2887" s="1">
        <v>0</v>
      </c>
      <c r="S2887" s="3">
        <v>0</v>
      </c>
      <c r="T2887"/>
      <c r="U2887"/>
      <c r="V2887"/>
      <c r="W2887"/>
      <c r="X2887"/>
      <c r="Y2887"/>
      <c r="AA2887"/>
    </row>
    <row r="2888" spans="1:27" x14ac:dyDescent="0.35">
      <c r="A2888" t="s">
        <v>4623</v>
      </c>
      <c r="B2888" t="s">
        <v>714</v>
      </c>
      <c r="C2888">
        <v>0</v>
      </c>
      <c r="D2888" s="4">
        <v>1</v>
      </c>
      <c r="E2888" s="3">
        <v>0</v>
      </c>
      <c r="F2888">
        <v>1</v>
      </c>
      <c r="G2888" s="1">
        <v>1</v>
      </c>
      <c r="H2888">
        <v>0</v>
      </c>
      <c r="I2888" s="4">
        <v>0</v>
      </c>
      <c r="J2888" s="3">
        <v>0</v>
      </c>
      <c r="K2888">
        <v>0</v>
      </c>
      <c r="L2888" s="1">
        <v>0</v>
      </c>
      <c r="M2888" s="4">
        <v>-1</v>
      </c>
      <c r="N2888" s="4">
        <v>0</v>
      </c>
      <c r="O2888" t="s">
        <v>6153</v>
      </c>
      <c r="P2888">
        <v>1</v>
      </c>
      <c r="Q2888" t="s">
        <v>808</v>
      </c>
      <c r="R2888" s="1">
        <v>0</v>
      </c>
      <c r="S2888" s="3">
        <v>0</v>
      </c>
      <c r="T2888"/>
      <c r="U2888"/>
      <c r="V2888"/>
      <c r="W2888"/>
      <c r="X2888"/>
      <c r="Y2888"/>
      <c r="AA2888"/>
    </row>
    <row r="2889" spans="1:27" x14ac:dyDescent="0.35">
      <c r="A2889" t="s">
        <v>4625</v>
      </c>
      <c r="B2889" t="s">
        <v>266</v>
      </c>
      <c r="C2889">
        <v>0</v>
      </c>
      <c r="D2889" s="4">
        <v>1</v>
      </c>
      <c r="E2889" s="3">
        <v>0</v>
      </c>
      <c r="F2889">
        <v>1</v>
      </c>
      <c r="G2889" s="1">
        <v>1</v>
      </c>
      <c r="H2889">
        <v>0</v>
      </c>
      <c r="I2889" s="4">
        <v>0</v>
      </c>
      <c r="J2889" s="3">
        <v>0</v>
      </c>
      <c r="K2889">
        <v>0</v>
      </c>
      <c r="L2889" s="1">
        <v>0</v>
      </c>
      <c r="M2889" s="4">
        <v>-1</v>
      </c>
      <c r="N2889" s="4">
        <v>0</v>
      </c>
      <c r="O2889" t="s">
        <v>6153</v>
      </c>
      <c r="P2889">
        <v>1</v>
      </c>
      <c r="Q2889" t="s">
        <v>808</v>
      </c>
      <c r="R2889" s="1">
        <v>0</v>
      </c>
      <c r="S2889" s="3">
        <v>0</v>
      </c>
      <c r="T2889"/>
      <c r="U2889"/>
      <c r="V2889"/>
      <c r="W2889"/>
      <c r="X2889"/>
      <c r="Y2889"/>
      <c r="AA2889"/>
    </row>
    <row r="2890" spans="1:27" x14ac:dyDescent="0.35">
      <c r="A2890" t="s">
        <v>4628</v>
      </c>
      <c r="B2890" t="s">
        <v>266</v>
      </c>
      <c r="C2890">
        <v>0</v>
      </c>
      <c r="D2890" s="4">
        <v>1</v>
      </c>
      <c r="E2890" s="3">
        <v>0</v>
      </c>
      <c r="F2890">
        <v>1</v>
      </c>
      <c r="G2890" s="1">
        <v>1</v>
      </c>
      <c r="H2890">
        <v>0</v>
      </c>
      <c r="I2890" s="4">
        <v>0</v>
      </c>
      <c r="J2890" s="3">
        <v>0</v>
      </c>
      <c r="K2890">
        <v>0</v>
      </c>
      <c r="L2890" s="1">
        <v>0</v>
      </c>
      <c r="M2890" s="4">
        <v>-1</v>
      </c>
      <c r="N2890" s="4">
        <v>0</v>
      </c>
      <c r="O2890" t="s">
        <v>6153</v>
      </c>
      <c r="P2890">
        <v>1</v>
      </c>
      <c r="Q2890" t="s">
        <v>808</v>
      </c>
      <c r="R2890" s="1">
        <v>0</v>
      </c>
      <c r="S2890" s="3">
        <v>0</v>
      </c>
      <c r="T2890"/>
      <c r="U2890"/>
      <c r="V2890"/>
      <c r="W2890"/>
      <c r="X2890"/>
      <c r="Y2890"/>
      <c r="AA2890"/>
    </row>
    <row r="2891" spans="1:27" x14ac:dyDescent="0.35">
      <c r="A2891" t="s">
        <v>4629</v>
      </c>
      <c r="B2891" t="s">
        <v>479</v>
      </c>
      <c r="C2891">
        <v>0</v>
      </c>
      <c r="D2891" s="4">
        <v>1</v>
      </c>
      <c r="E2891" s="3">
        <v>0</v>
      </c>
      <c r="F2891">
        <v>0</v>
      </c>
      <c r="G2891" s="1">
        <v>0</v>
      </c>
      <c r="H2891">
        <v>0</v>
      </c>
      <c r="I2891" s="4">
        <v>0</v>
      </c>
      <c r="J2891" s="3">
        <v>0</v>
      </c>
      <c r="K2891">
        <v>0</v>
      </c>
      <c r="L2891" s="1">
        <v>0</v>
      </c>
      <c r="M2891" s="4">
        <v>-1</v>
      </c>
      <c r="N2891" s="4">
        <v>0</v>
      </c>
      <c r="O2891" t="s">
        <v>6153</v>
      </c>
      <c r="P2891">
        <v>1</v>
      </c>
      <c r="Q2891" t="s">
        <v>808</v>
      </c>
      <c r="R2891" s="1">
        <v>0</v>
      </c>
      <c r="S2891" s="3">
        <v>0</v>
      </c>
      <c r="T2891"/>
      <c r="U2891"/>
      <c r="V2891"/>
      <c r="W2891"/>
      <c r="X2891"/>
      <c r="Y2891"/>
      <c r="AA2891"/>
    </row>
    <row r="2892" spans="1:27" x14ac:dyDescent="0.35">
      <c r="A2892" t="s">
        <v>4630</v>
      </c>
      <c r="B2892" t="s">
        <v>479</v>
      </c>
      <c r="C2892">
        <v>0</v>
      </c>
      <c r="D2892" s="4">
        <v>1</v>
      </c>
      <c r="E2892" s="3">
        <v>0</v>
      </c>
      <c r="F2892">
        <v>1</v>
      </c>
      <c r="G2892" s="1">
        <v>1</v>
      </c>
      <c r="H2892">
        <v>0</v>
      </c>
      <c r="I2892" s="4">
        <v>0</v>
      </c>
      <c r="J2892" s="3">
        <v>0</v>
      </c>
      <c r="K2892">
        <v>0</v>
      </c>
      <c r="L2892" s="1">
        <v>0</v>
      </c>
      <c r="M2892" s="4">
        <v>-1</v>
      </c>
      <c r="N2892" s="4">
        <v>0</v>
      </c>
      <c r="O2892" t="s">
        <v>6153</v>
      </c>
      <c r="P2892">
        <v>1</v>
      </c>
      <c r="Q2892" t="s">
        <v>808</v>
      </c>
      <c r="R2892" s="1">
        <v>0</v>
      </c>
      <c r="S2892" s="3">
        <v>0</v>
      </c>
      <c r="T2892"/>
      <c r="U2892"/>
      <c r="V2892"/>
      <c r="W2892"/>
      <c r="X2892"/>
      <c r="Y2892"/>
      <c r="AA2892"/>
    </row>
    <row r="2893" spans="1:27" x14ac:dyDescent="0.35">
      <c r="A2893" t="s">
        <v>4631</v>
      </c>
      <c r="B2893" t="s">
        <v>520</v>
      </c>
      <c r="C2893">
        <v>0</v>
      </c>
      <c r="D2893" s="4">
        <v>1</v>
      </c>
      <c r="E2893" s="3">
        <v>0</v>
      </c>
      <c r="F2893">
        <v>0</v>
      </c>
      <c r="G2893" s="1">
        <v>0</v>
      </c>
      <c r="H2893">
        <v>0</v>
      </c>
      <c r="I2893" s="4">
        <v>0</v>
      </c>
      <c r="J2893" s="3">
        <v>0</v>
      </c>
      <c r="K2893">
        <v>0</v>
      </c>
      <c r="L2893" s="1">
        <v>0</v>
      </c>
      <c r="M2893" s="4">
        <v>-1</v>
      </c>
      <c r="N2893" s="4">
        <v>0</v>
      </c>
      <c r="O2893" t="s">
        <v>6153</v>
      </c>
      <c r="P2893">
        <v>1</v>
      </c>
      <c r="Q2893" t="s">
        <v>808</v>
      </c>
      <c r="R2893" s="1">
        <v>0</v>
      </c>
      <c r="S2893" s="3">
        <v>0</v>
      </c>
      <c r="T2893"/>
      <c r="U2893"/>
      <c r="V2893"/>
      <c r="W2893"/>
      <c r="X2893"/>
      <c r="Y2893"/>
      <c r="AA2893"/>
    </row>
    <row r="2894" spans="1:27" x14ac:dyDescent="0.35">
      <c r="A2894" t="s">
        <v>4632</v>
      </c>
      <c r="B2894" t="s">
        <v>276</v>
      </c>
      <c r="C2894">
        <v>0</v>
      </c>
      <c r="D2894" s="4">
        <v>1</v>
      </c>
      <c r="E2894" s="3">
        <v>0</v>
      </c>
      <c r="F2894">
        <v>1</v>
      </c>
      <c r="G2894" s="1">
        <v>1</v>
      </c>
      <c r="H2894">
        <v>0</v>
      </c>
      <c r="I2894" s="4">
        <v>0</v>
      </c>
      <c r="J2894" s="3">
        <v>0</v>
      </c>
      <c r="K2894">
        <v>0</v>
      </c>
      <c r="L2894" s="1">
        <v>0</v>
      </c>
      <c r="M2894" s="4">
        <v>-1</v>
      </c>
      <c r="N2894" s="4">
        <v>0</v>
      </c>
      <c r="O2894" t="s">
        <v>6153</v>
      </c>
      <c r="P2894">
        <v>1</v>
      </c>
      <c r="Q2894" t="s">
        <v>808</v>
      </c>
      <c r="R2894" s="1">
        <v>0</v>
      </c>
      <c r="S2894" s="3">
        <v>0</v>
      </c>
      <c r="T2894"/>
      <c r="U2894"/>
      <c r="V2894"/>
      <c r="W2894"/>
      <c r="X2894"/>
      <c r="Y2894"/>
      <c r="AA2894"/>
    </row>
    <row r="2895" spans="1:27" x14ac:dyDescent="0.35">
      <c r="A2895" t="s">
        <v>4633</v>
      </c>
      <c r="B2895" t="s">
        <v>443</v>
      </c>
      <c r="C2895">
        <v>0</v>
      </c>
      <c r="D2895" s="4">
        <v>1</v>
      </c>
      <c r="E2895" s="3">
        <v>0</v>
      </c>
      <c r="F2895">
        <v>1</v>
      </c>
      <c r="G2895" s="1">
        <v>1</v>
      </c>
      <c r="H2895">
        <v>0</v>
      </c>
      <c r="I2895" s="4">
        <v>0</v>
      </c>
      <c r="J2895" s="3">
        <v>0</v>
      </c>
      <c r="K2895">
        <v>0</v>
      </c>
      <c r="L2895" s="1">
        <v>0</v>
      </c>
      <c r="M2895" s="4">
        <v>-1</v>
      </c>
      <c r="N2895" s="4">
        <v>0</v>
      </c>
      <c r="O2895" t="s">
        <v>6153</v>
      </c>
      <c r="P2895">
        <v>1</v>
      </c>
      <c r="Q2895" t="s">
        <v>808</v>
      </c>
      <c r="R2895" s="1">
        <v>0</v>
      </c>
      <c r="S2895" s="3">
        <v>0</v>
      </c>
      <c r="T2895"/>
      <c r="U2895"/>
      <c r="V2895"/>
      <c r="W2895"/>
      <c r="X2895"/>
      <c r="Y2895"/>
      <c r="AA2895"/>
    </row>
    <row r="2896" spans="1:27" x14ac:dyDescent="0.35">
      <c r="A2896" t="s">
        <v>4634</v>
      </c>
      <c r="B2896" t="s">
        <v>520</v>
      </c>
      <c r="C2896">
        <v>0</v>
      </c>
      <c r="D2896" s="4">
        <v>1</v>
      </c>
      <c r="E2896" s="3">
        <v>0</v>
      </c>
      <c r="F2896">
        <v>0</v>
      </c>
      <c r="G2896" s="1">
        <v>0</v>
      </c>
      <c r="H2896">
        <v>0</v>
      </c>
      <c r="I2896" s="4">
        <v>0</v>
      </c>
      <c r="J2896" s="3">
        <v>0</v>
      </c>
      <c r="K2896">
        <v>0</v>
      </c>
      <c r="L2896" s="1">
        <v>0</v>
      </c>
      <c r="M2896" s="4">
        <v>-1</v>
      </c>
      <c r="N2896" s="4">
        <v>0</v>
      </c>
      <c r="O2896" t="s">
        <v>6153</v>
      </c>
      <c r="P2896">
        <v>1</v>
      </c>
      <c r="Q2896" t="s">
        <v>808</v>
      </c>
      <c r="R2896" s="1">
        <v>0</v>
      </c>
      <c r="S2896" s="3">
        <v>0</v>
      </c>
      <c r="T2896"/>
      <c r="U2896"/>
      <c r="V2896"/>
      <c r="W2896"/>
      <c r="X2896"/>
      <c r="Y2896"/>
      <c r="AA2896"/>
    </row>
    <row r="2897" spans="1:27" x14ac:dyDescent="0.35">
      <c r="A2897" t="s">
        <v>4636</v>
      </c>
      <c r="B2897" t="s">
        <v>718</v>
      </c>
      <c r="C2897">
        <v>0</v>
      </c>
      <c r="D2897" s="4">
        <v>1</v>
      </c>
      <c r="E2897" s="3">
        <v>0</v>
      </c>
      <c r="F2897">
        <v>1</v>
      </c>
      <c r="G2897" s="1">
        <v>1</v>
      </c>
      <c r="H2897">
        <v>0</v>
      </c>
      <c r="I2897" s="4">
        <v>0</v>
      </c>
      <c r="J2897" s="3">
        <v>0</v>
      </c>
      <c r="K2897">
        <v>0</v>
      </c>
      <c r="L2897" s="1">
        <v>0</v>
      </c>
      <c r="M2897" s="4">
        <v>-1</v>
      </c>
      <c r="N2897" s="4">
        <v>0</v>
      </c>
      <c r="O2897" t="s">
        <v>6153</v>
      </c>
      <c r="P2897">
        <v>1</v>
      </c>
      <c r="Q2897" t="s">
        <v>808</v>
      </c>
      <c r="R2897" s="1">
        <v>0</v>
      </c>
      <c r="S2897" s="3">
        <v>0</v>
      </c>
      <c r="T2897"/>
      <c r="U2897"/>
      <c r="V2897"/>
      <c r="W2897"/>
      <c r="X2897"/>
      <c r="Y2897"/>
      <c r="AA2897"/>
    </row>
    <row r="2898" spans="1:27" x14ac:dyDescent="0.35">
      <c r="A2898" t="s">
        <v>4637</v>
      </c>
      <c r="B2898" t="s">
        <v>718</v>
      </c>
      <c r="C2898">
        <v>0</v>
      </c>
      <c r="D2898" s="4">
        <v>1</v>
      </c>
      <c r="E2898" s="3">
        <v>0</v>
      </c>
      <c r="F2898">
        <v>0</v>
      </c>
      <c r="G2898" s="1">
        <v>0</v>
      </c>
      <c r="H2898">
        <v>0</v>
      </c>
      <c r="I2898" s="4">
        <v>0</v>
      </c>
      <c r="J2898" s="3">
        <v>0</v>
      </c>
      <c r="K2898">
        <v>0</v>
      </c>
      <c r="L2898" s="1">
        <v>0</v>
      </c>
      <c r="M2898" s="4">
        <v>-1</v>
      </c>
      <c r="N2898" s="4">
        <v>0</v>
      </c>
      <c r="O2898" t="s">
        <v>6153</v>
      </c>
      <c r="P2898">
        <v>1</v>
      </c>
      <c r="Q2898" t="s">
        <v>808</v>
      </c>
      <c r="R2898" s="1">
        <v>0</v>
      </c>
      <c r="S2898" s="3">
        <v>0</v>
      </c>
      <c r="T2898"/>
      <c r="U2898"/>
      <c r="V2898"/>
      <c r="W2898"/>
      <c r="X2898"/>
      <c r="Y2898"/>
      <c r="AA2898"/>
    </row>
    <row r="2899" spans="1:27" x14ac:dyDescent="0.35">
      <c r="A2899" t="s">
        <v>4638</v>
      </c>
      <c r="B2899" t="s">
        <v>166</v>
      </c>
      <c r="C2899">
        <v>0</v>
      </c>
      <c r="D2899" s="4">
        <v>1</v>
      </c>
      <c r="E2899" s="3">
        <v>0</v>
      </c>
      <c r="F2899">
        <v>1</v>
      </c>
      <c r="G2899" s="1">
        <v>1</v>
      </c>
      <c r="H2899">
        <v>0</v>
      </c>
      <c r="I2899" s="4">
        <v>0</v>
      </c>
      <c r="J2899" s="3">
        <v>0</v>
      </c>
      <c r="K2899">
        <v>0</v>
      </c>
      <c r="L2899" s="1">
        <v>0</v>
      </c>
      <c r="M2899" s="4">
        <v>-1</v>
      </c>
      <c r="N2899" s="4">
        <v>0</v>
      </c>
      <c r="O2899" t="s">
        <v>6153</v>
      </c>
      <c r="P2899">
        <v>1</v>
      </c>
      <c r="Q2899" t="s">
        <v>808</v>
      </c>
      <c r="R2899" s="1">
        <v>0</v>
      </c>
      <c r="S2899" s="3">
        <v>0</v>
      </c>
      <c r="T2899"/>
      <c r="U2899"/>
      <c r="V2899"/>
      <c r="W2899"/>
      <c r="X2899"/>
      <c r="Y2899"/>
      <c r="AA2899"/>
    </row>
    <row r="2900" spans="1:27" x14ac:dyDescent="0.35">
      <c r="A2900" t="s">
        <v>4639</v>
      </c>
      <c r="B2900" t="s">
        <v>95</v>
      </c>
      <c r="C2900">
        <v>0</v>
      </c>
      <c r="D2900" s="4">
        <v>1</v>
      </c>
      <c r="E2900" s="3">
        <v>0</v>
      </c>
      <c r="F2900">
        <v>0</v>
      </c>
      <c r="G2900" s="1">
        <v>0</v>
      </c>
      <c r="H2900">
        <v>0</v>
      </c>
      <c r="I2900" s="4">
        <v>0</v>
      </c>
      <c r="J2900" s="3">
        <v>0</v>
      </c>
      <c r="K2900">
        <v>0</v>
      </c>
      <c r="L2900" s="1">
        <v>0</v>
      </c>
      <c r="M2900" s="4">
        <v>-1</v>
      </c>
      <c r="N2900" s="4">
        <v>0</v>
      </c>
      <c r="O2900" t="s">
        <v>6153</v>
      </c>
      <c r="P2900">
        <v>1</v>
      </c>
      <c r="Q2900" t="s">
        <v>808</v>
      </c>
      <c r="R2900" s="1">
        <v>0</v>
      </c>
      <c r="S2900" s="3">
        <v>0</v>
      </c>
      <c r="T2900"/>
      <c r="U2900"/>
      <c r="V2900"/>
      <c r="W2900"/>
      <c r="X2900"/>
      <c r="Y2900"/>
      <c r="AA2900"/>
    </row>
    <row r="2901" spans="1:27" x14ac:dyDescent="0.35">
      <c r="A2901" t="s">
        <v>4640</v>
      </c>
      <c r="B2901" t="s">
        <v>82</v>
      </c>
      <c r="C2901">
        <v>0</v>
      </c>
      <c r="D2901" s="4">
        <v>1</v>
      </c>
      <c r="E2901" s="3">
        <v>0</v>
      </c>
      <c r="F2901">
        <v>1</v>
      </c>
      <c r="G2901" s="1">
        <v>1</v>
      </c>
      <c r="H2901">
        <v>0</v>
      </c>
      <c r="I2901" s="4">
        <v>0</v>
      </c>
      <c r="J2901" s="3">
        <v>0</v>
      </c>
      <c r="K2901">
        <v>0</v>
      </c>
      <c r="L2901" s="1">
        <v>0</v>
      </c>
      <c r="M2901" s="4">
        <v>-1</v>
      </c>
      <c r="N2901" s="4">
        <v>0</v>
      </c>
      <c r="O2901" t="s">
        <v>6153</v>
      </c>
      <c r="P2901">
        <v>1</v>
      </c>
      <c r="Q2901" t="s">
        <v>808</v>
      </c>
      <c r="R2901" s="1">
        <v>0</v>
      </c>
      <c r="S2901" s="3">
        <v>0</v>
      </c>
      <c r="T2901"/>
      <c r="U2901"/>
      <c r="V2901"/>
      <c r="W2901"/>
      <c r="X2901"/>
      <c r="Y2901"/>
      <c r="AA2901"/>
    </row>
    <row r="2902" spans="1:27" x14ac:dyDescent="0.35">
      <c r="A2902" t="s">
        <v>4642</v>
      </c>
      <c r="B2902" t="s">
        <v>291</v>
      </c>
      <c r="C2902">
        <v>0</v>
      </c>
      <c r="D2902" s="4">
        <v>1</v>
      </c>
      <c r="E2902" s="3">
        <v>0</v>
      </c>
      <c r="F2902">
        <v>0</v>
      </c>
      <c r="G2902" s="1">
        <v>0</v>
      </c>
      <c r="H2902">
        <v>0</v>
      </c>
      <c r="I2902" s="4">
        <v>0</v>
      </c>
      <c r="J2902" s="3">
        <v>0</v>
      </c>
      <c r="K2902">
        <v>0</v>
      </c>
      <c r="L2902" s="1">
        <v>0</v>
      </c>
      <c r="M2902" s="4">
        <v>-1</v>
      </c>
      <c r="N2902" s="4">
        <v>0</v>
      </c>
      <c r="O2902" t="s">
        <v>6153</v>
      </c>
      <c r="P2902">
        <v>1</v>
      </c>
      <c r="Q2902" t="s">
        <v>808</v>
      </c>
      <c r="R2902" s="1">
        <v>0</v>
      </c>
      <c r="S2902" s="3">
        <v>0</v>
      </c>
      <c r="T2902"/>
      <c r="U2902"/>
      <c r="V2902"/>
      <c r="W2902"/>
      <c r="X2902"/>
      <c r="Y2902"/>
      <c r="AA2902"/>
    </row>
    <row r="2903" spans="1:27" x14ac:dyDescent="0.35">
      <c r="A2903" t="s">
        <v>4643</v>
      </c>
      <c r="B2903" t="s">
        <v>95</v>
      </c>
      <c r="C2903">
        <v>0</v>
      </c>
      <c r="D2903" s="4">
        <v>1</v>
      </c>
      <c r="E2903" s="3">
        <v>0</v>
      </c>
      <c r="F2903">
        <v>1</v>
      </c>
      <c r="G2903" s="1">
        <v>1</v>
      </c>
      <c r="H2903">
        <v>0</v>
      </c>
      <c r="I2903" s="4">
        <v>0</v>
      </c>
      <c r="J2903" s="3">
        <v>0</v>
      </c>
      <c r="K2903">
        <v>0</v>
      </c>
      <c r="L2903" s="1">
        <v>0</v>
      </c>
      <c r="M2903" s="4">
        <v>-1</v>
      </c>
      <c r="N2903" s="4">
        <v>0</v>
      </c>
      <c r="O2903" t="s">
        <v>6153</v>
      </c>
      <c r="P2903">
        <v>1</v>
      </c>
      <c r="Q2903" t="s">
        <v>808</v>
      </c>
      <c r="R2903" s="1">
        <v>0</v>
      </c>
      <c r="S2903" s="3">
        <v>0</v>
      </c>
      <c r="T2903"/>
      <c r="U2903"/>
      <c r="V2903"/>
      <c r="W2903"/>
      <c r="X2903"/>
      <c r="Y2903"/>
      <c r="AA2903"/>
    </row>
    <row r="2904" spans="1:27" x14ac:dyDescent="0.35">
      <c r="A2904" t="s">
        <v>4644</v>
      </c>
      <c r="B2904" t="s">
        <v>95</v>
      </c>
      <c r="C2904">
        <v>0</v>
      </c>
      <c r="D2904" s="4">
        <v>1</v>
      </c>
      <c r="E2904" s="3">
        <v>0</v>
      </c>
      <c r="F2904">
        <v>1</v>
      </c>
      <c r="G2904" s="1">
        <v>1</v>
      </c>
      <c r="H2904">
        <v>0</v>
      </c>
      <c r="I2904" s="4">
        <v>0</v>
      </c>
      <c r="J2904" s="3">
        <v>0</v>
      </c>
      <c r="K2904">
        <v>0</v>
      </c>
      <c r="L2904" s="1">
        <v>0</v>
      </c>
      <c r="M2904" s="4">
        <v>-1</v>
      </c>
      <c r="N2904" s="4">
        <v>0</v>
      </c>
      <c r="O2904" t="s">
        <v>6153</v>
      </c>
      <c r="P2904">
        <v>1</v>
      </c>
      <c r="Q2904" t="s">
        <v>808</v>
      </c>
      <c r="R2904" s="1">
        <v>0</v>
      </c>
      <c r="S2904" s="3">
        <v>0</v>
      </c>
      <c r="T2904"/>
      <c r="U2904"/>
      <c r="V2904"/>
      <c r="W2904"/>
      <c r="X2904"/>
      <c r="Y2904"/>
      <c r="AA2904"/>
    </row>
    <row r="2905" spans="1:27" x14ac:dyDescent="0.35">
      <c r="A2905" t="s">
        <v>4646</v>
      </c>
      <c r="B2905" t="s">
        <v>190</v>
      </c>
      <c r="C2905">
        <v>0</v>
      </c>
      <c r="D2905" s="4">
        <v>1</v>
      </c>
      <c r="E2905" s="3">
        <v>0</v>
      </c>
      <c r="F2905">
        <v>1</v>
      </c>
      <c r="G2905" s="1">
        <v>1</v>
      </c>
      <c r="H2905">
        <v>0</v>
      </c>
      <c r="I2905" s="4">
        <v>0</v>
      </c>
      <c r="J2905" s="3">
        <v>0</v>
      </c>
      <c r="K2905">
        <v>0</v>
      </c>
      <c r="L2905" s="1">
        <v>0</v>
      </c>
      <c r="M2905" s="4">
        <v>-1</v>
      </c>
      <c r="N2905" s="4">
        <v>0</v>
      </c>
      <c r="O2905" t="s">
        <v>6153</v>
      </c>
      <c r="P2905">
        <v>1</v>
      </c>
      <c r="Q2905" t="s">
        <v>808</v>
      </c>
      <c r="R2905" s="1">
        <v>0</v>
      </c>
      <c r="S2905" s="3">
        <v>0</v>
      </c>
      <c r="T2905"/>
      <c r="U2905"/>
      <c r="V2905"/>
      <c r="W2905"/>
      <c r="X2905"/>
      <c r="Y2905"/>
      <c r="AA2905"/>
    </row>
    <row r="2906" spans="1:27" x14ac:dyDescent="0.35">
      <c r="A2906" t="s">
        <v>4647</v>
      </c>
      <c r="B2906" t="s">
        <v>190</v>
      </c>
      <c r="C2906">
        <v>0</v>
      </c>
      <c r="D2906" s="4">
        <v>1</v>
      </c>
      <c r="E2906" s="3">
        <v>0</v>
      </c>
      <c r="F2906">
        <v>1</v>
      </c>
      <c r="G2906" s="1">
        <v>1</v>
      </c>
      <c r="H2906">
        <v>0</v>
      </c>
      <c r="I2906" s="4">
        <v>0</v>
      </c>
      <c r="J2906" s="3">
        <v>0</v>
      </c>
      <c r="K2906">
        <v>0</v>
      </c>
      <c r="L2906" s="1">
        <v>0</v>
      </c>
      <c r="M2906" s="4">
        <v>-1</v>
      </c>
      <c r="N2906" s="4">
        <v>0</v>
      </c>
      <c r="O2906" t="s">
        <v>6153</v>
      </c>
      <c r="P2906">
        <v>1</v>
      </c>
      <c r="Q2906" t="s">
        <v>808</v>
      </c>
      <c r="R2906" s="1">
        <v>0</v>
      </c>
      <c r="S2906" s="3">
        <v>0</v>
      </c>
      <c r="T2906"/>
      <c r="U2906"/>
      <c r="V2906"/>
      <c r="W2906"/>
      <c r="X2906"/>
      <c r="Y2906"/>
      <c r="AA2906"/>
    </row>
    <row r="2907" spans="1:27" x14ac:dyDescent="0.35">
      <c r="A2907" t="s">
        <v>4648</v>
      </c>
      <c r="B2907" t="s">
        <v>95</v>
      </c>
      <c r="C2907">
        <v>0</v>
      </c>
      <c r="D2907" s="4">
        <v>1</v>
      </c>
      <c r="E2907" s="3">
        <v>0</v>
      </c>
      <c r="F2907">
        <v>1</v>
      </c>
      <c r="G2907" s="1">
        <v>1</v>
      </c>
      <c r="H2907">
        <v>0</v>
      </c>
      <c r="I2907" s="4">
        <v>0</v>
      </c>
      <c r="J2907" s="3">
        <v>0</v>
      </c>
      <c r="K2907">
        <v>0</v>
      </c>
      <c r="L2907" s="1">
        <v>0</v>
      </c>
      <c r="M2907" s="4">
        <v>-1</v>
      </c>
      <c r="N2907" s="4">
        <v>0</v>
      </c>
      <c r="O2907" t="s">
        <v>6153</v>
      </c>
      <c r="P2907">
        <v>1</v>
      </c>
      <c r="Q2907" t="s">
        <v>808</v>
      </c>
      <c r="R2907" s="1">
        <v>0</v>
      </c>
      <c r="S2907" s="3">
        <v>0</v>
      </c>
      <c r="T2907"/>
      <c r="U2907"/>
      <c r="V2907"/>
      <c r="W2907"/>
      <c r="X2907"/>
      <c r="Y2907"/>
      <c r="AA2907"/>
    </row>
    <row r="2908" spans="1:27" x14ac:dyDescent="0.35">
      <c r="A2908" t="s">
        <v>4650</v>
      </c>
      <c r="B2908" t="s">
        <v>95</v>
      </c>
      <c r="C2908">
        <v>0</v>
      </c>
      <c r="D2908" s="4">
        <v>1</v>
      </c>
      <c r="E2908" s="3">
        <v>0</v>
      </c>
      <c r="F2908">
        <v>1</v>
      </c>
      <c r="G2908" s="1">
        <v>1</v>
      </c>
      <c r="H2908">
        <v>0</v>
      </c>
      <c r="I2908" s="4">
        <v>0</v>
      </c>
      <c r="J2908" s="3">
        <v>0</v>
      </c>
      <c r="K2908">
        <v>0</v>
      </c>
      <c r="L2908" s="1">
        <v>0</v>
      </c>
      <c r="M2908" s="4">
        <v>-1</v>
      </c>
      <c r="N2908" s="4">
        <v>0</v>
      </c>
      <c r="O2908" t="s">
        <v>6153</v>
      </c>
      <c r="P2908">
        <v>1</v>
      </c>
      <c r="Q2908" t="s">
        <v>808</v>
      </c>
      <c r="R2908" s="1">
        <v>0</v>
      </c>
      <c r="S2908" s="3">
        <v>0</v>
      </c>
      <c r="T2908"/>
      <c r="U2908"/>
      <c r="V2908"/>
      <c r="W2908"/>
      <c r="X2908"/>
      <c r="Y2908"/>
      <c r="AA2908"/>
    </row>
    <row r="2909" spans="1:27" x14ac:dyDescent="0.35">
      <c r="A2909" t="s">
        <v>4651</v>
      </c>
      <c r="B2909" t="s">
        <v>455</v>
      </c>
      <c r="C2909">
        <v>0</v>
      </c>
      <c r="D2909" s="4">
        <v>1</v>
      </c>
      <c r="E2909" s="3">
        <v>0</v>
      </c>
      <c r="F2909">
        <v>1</v>
      </c>
      <c r="G2909" s="1">
        <v>1</v>
      </c>
      <c r="H2909">
        <v>0</v>
      </c>
      <c r="I2909" s="4">
        <v>0</v>
      </c>
      <c r="J2909" s="3">
        <v>0</v>
      </c>
      <c r="K2909">
        <v>0</v>
      </c>
      <c r="L2909" s="1">
        <v>0</v>
      </c>
      <c r="M2909" s="4">
        <v>-1</v>
      </c>
      <c r="N2909" s="4">
        <v>0</v>
      </c>
      <c r="O2909" t="s">
        <v>6153</v>
      </c>
      <c r="P2909">
        <v>1</v>
      </c>
      <c r="Q2909" t="s">
        <v>808</v>
      </c>
      <c r="R2909" s="1">
        <v>0</v>
      </c>
      <c r="S2909" s="3">
        <v>0</v>
      </c>
      <c r="T2909"/>
      <c r="U2909"/>
      <c r="V2909"/>
      <c r="W2909"/>
      <c r="X2909"/>
      <c r="Y2909"/>
      <c r="AA2909"/>
    </row>
    <row r="2910" spans="1:27" x14ac:dyDescent="0.35">
      <c r="A2910" t="s">
        <v>4652</v>
      </c>
      <c r="B2910" t="s">
        <v>428</v>
      </c>
      <c r="C2910">
        <v>0</v>
      </c>
      <c r="D2910" s="4">
        <v>1</v>
      </c>
      <c r="E2910" s="3">
        <v>0</v>
      </c>
      <c r="F2910">
        <v>1</v>
      </c>
      <c r="G2910" s="1">
        <v>1</v>
      </c>
      <c r="H2910">
        <v>0</v>
      </c>
      <c r="I2910" s="4">
        <v>0</v>
      </c>
      <c r="J2910" s="3">
        <v>0</v>
      </c>
      <c r="K2910">
        <v>0</v>
      </c>
      <c r="L2910" s="1">
        <v>0</v>
      </c>
      <c r="M2910" s="4">
        <v>-1</v>
      </c>
      <c r="N2910" s="4">
        <v>0</v>
      </c>
      <c r="O2910" t="s">
        <v>6153</v>
      </c>
      <c r="P2910">
        <v>1</v>
      </c>
      <c r="Q2910" t="s">
        <v>808</v>
      </c>
      <c r="R2910" s="1">
        <v>0</v>
      </c>
      <c r="S2910" s="3">
        <v>0</v>
      </c>
      <c r="T2910"/>
      <c r="U2910"/>
      <c r="V2910"/>
      <c r="W2910"/>
      <c r="X2910"/>
      <c r="Y2910"/>
      <c r="AA2910"/>
    </row>
    <row r="2911" spans="1:27" x14ac:dyDescent="0.35">
      <c r="A2911" t="s">
        <v>4653</v>
      </c>
      <c r="B2911" t="s">
        <v>216</v>
      </c>
      <c r="C2911">
        <v>0</v>
      </c>
      <c r="D2911" s="4">
        <v>1</v>
      </c>
      <c r="E2911" s="3">
        <v>0</v>
      </c>
      <c r="F2911">
        <v>0</v>
      </c>
      <c r="G2911" s="1">
        <v>0</v>
      </c>
      <c r="H2911">
        <v>0</v>
      </c>
      <c r="I2911" s="4">
        <v>0</v>
      </c>
      <c r="J2911" s="3">
        <v>0</v>
      </c>
      <c r="K2911">
        <v>0</v>
      </c>
      <c r="L2911" s="1">
        <v>0</v>
      </c>
      <c r="M2911" s="4">
        <v>-1</v>
      </c>
      <c r="N2911" s="4">
        <v>0</v>
      </c>
      <c r="O2911" t="s">
        <v>6153</v>
      </c>
      <c r="P2911">
        <v>1</v>
      </c>
      <c r="Q2911" t="s">
        <v>808</v>
      </c>
      <c r="R2911" s="1">
        <v>0</v>
      </c>
      <c r="S2911" s="3">
        <v>0</v>
      </c>
      <c r="T2911"/>
      <c r="U2911"/>
      <c r="V2911"/>
      <c r="W2911"/>
      <c r="X2911"/>
      <c r="Y2911"/>
      <c r="AA2911"/>
    </row>
    <row r="2912" spans="1:27" x14ac:dyDescent="0.35">
      <c r="A2912" t="s">
        <v>4655</v>
      </c>
      <c r="B2912" t="s">
        <v>59</v>
      </c>
      <c r="C2912">
        <v>0</v>
      </c>
      <c r="D2912" s="4">
        <v>1</v>
      </c>
      <c r="E2912" s="3">
        <v>0</v>
      </c>
      <c r="F2912">
        <v>0</v>
      </c>
      <c r="G2912" s="1">
        <v>0</v>
      </c>
      <c r="H2912">
        <v>0</v>
      </c>
      <c r="I2912" s="4">
        <v>0</v>
      </c>
      <c r="J2912" s="3">
        <v>0</v>
      </c>
      <c r="K2912">
        <v>0</v>
      </c>
      <c r="L2912" s="1">
        <v>0</v>
      </c>
      <c r="M2912" s="4">
        <v>-1</v>
      </c>
      <c r="N2912" s="4">
        <v>0</v>
      </c>
      <c r="O2912" t="s">
        <v>6153</v>
      </c>
      <c r="P2912">
        <v>1</v>
      </c>
      <c r="Q2912" t="s">
        <v>808</v>
      </c>
      <c r="R2912" s="1">
        <v>0</v>
      </c>
      <c r="S2912" s="3">
        <v>0</v>
      </c>
      <c r="T2912"/>
      <c r="U2912"/>
      <c r="V2912"/>
      <c r="W2912"/>
      <c r="X2912"/>
      <c r="Y2912"/>
      <c r="AA2912"/>
    </row>
    <row r="2913" spans="1:27" x14ac:dyDescent="0.35">
      <c r="A2913" t="s">
        <v>4656</v>
      </c>
      <c r="B2913" t="s">
        <v>59</v>
      </c>
      <c r="C2913">
        <v>0</v>
      </c>
      <c r="D2913" s="4">
        <v>1</v>
      </c>
      <c r="E2913" s="3">
        <v>0</v>
      </c>
      <c r="F2913">
        <v>1</v>
      </c>
      <c r="G2913" s="1">
        <v>1</v>
      </c>
      <c r="H2913">
        <v>0</v>
      </c>
      <c r="I2913" s="4">
        <v>0</v>
      </c>
      <c r="J2913" s="3">
        <v>0</v>
      </c>
      <c r="K2913">
        <v>0</v>
      </c>
      <c r="L2913" s="1">
        <v>0</v>
      </c>
      <c r="M2913" s="4">
        <v>-1</v>
      </c>
      <c r="N2913" s="4">
        <v>0</v>
      </c>
      <c r="O2913" t="s">
        <v>6153</v>
      </c>
      <c r="P2913">
        <v>1</v>
      </c>
      <c r="Q2913" t="s">
        <v>808</v>
      </c>
      <c r="R2913" s="1">
        <v>0</v>
      </c>
      <c r="S2913" s="3">
        <v>0</v>
      </c>
      <c r="T2913"/>
      <c r="U2913"/>
      <c r="V2913"/>
      <c r="W2913"/>
      <c r="X2913"/>
      <c r="Y2913"/>
      <c r="AA2913"/>
    </row>
    <row r="2914" spans="1:27" x14ac:dyDescent="0.35">
      <c r="A2914" t="s">
        <v>4657</v>
      </c>
      <c r="B2914" t="s">
        <v>95</v>
      </c>
      <c r="C2914">
        <v>0</v>
      </c>
      <c r="D2914" s="4">
        <v>1</v>
      </c>
      <c r="E2914" s="3">
        <v>0</v>
      </c>
      <c r="F2914">
        <v>1</v>
      </c>
      <c r="G2914" s="1">
        <v>1</v>
      </c>
      <c r="H2914">
        <v>0</v>
      </c>
      <c r="I2914" s="4">
        <v>0</v>
      </c>
      <c r="J2914" s="3">
        <v>0</v>
      </c>
      <c r="K2914">
        <v>0</v>
      </c>
      <c r="L2914" s="1">
        <v>0</v>
      </c>
      <c r="M2914" s="4">
        <v>-1</v>
      </c>
      <c r="N2914" s="4">
        <v>0</v>
      </c>
      <c r="O2914" t="s">
        <v>6153</v>
      </c>
      <c r="P2914">
        <v>1</v>
      </c>
      <c r="Q2914" t="s">
        <v>808</v>
      </c>
      <c r="R2914" s="1">
        <v>0</v>
      </c>
      <c r="S2914" s="3">
        <v>0</v>
      </c>
      <c r="T2914"/>
      <c r="U2914"/>
      <c r="V2914"/>
      <c r="W2914"/>
      <c r="X2914"/>
      <c r="Y2914"/>
      <c r="AA2914"/>
    </row>
    <row r="2915" spans="1:27" x14ac:dyDescent="0.35">
      <c r="A2915" t="s">
        <v>4658</v>
      </c>
      <c r="B2915" t="s">
        <v>288</v>
      </c>
      <c r="C2915">
        <v>0</v>
      </c>
      <c r="D2915" s="4">
        <v>1</v>
      </c>
      <c r="E2915" s="3">
        <v>0</v>
      </c>
      <c r="F2915">
        <v>1</v>
      </c>
      <c r="G2915" s="1">
        <v>1</v>
      </c>
      <c r="H2915">
        <v>0</v>
      </c>
      <c r="I2915" s="4">
        <v>0</v>
      </c>
      <c r="J2915" s="3">
        <v>0</v>
      </c>
      <c r="K2915">
        <v>0</v>
      </c>
      <c r="L2915" s="1">
        <v>0</v>
      </c>
      <c r="M2915" s="4">
        <v>-1</v>
      </c>
      <c r="N2915" s="4">
        <v>0</v>
      </c>
      <c r="O2915" t="s">
        <v>6153</v>
      </c>
      <c r="P2915">
        <v>1</v>
      </c>
      <c r="Q2915" t="s">
        <v>808</v>
      </c>
      <c r="R2915" s="1">
        <v>0</v>
      </c>
      <c r="S2915" s="3">
        <v>0</v>
      </c>
      <c r="T2915"/>
      <c r="U2915"/>
      <c r="V2915"/>
      <c r="W2915"/>
      <c r="X2915"/>
      <c r="Y2915"/>
      <c r="AA2915"/>
    </row>
    <row r="2916" spans="1:27" x14ac:dyDescent="0.35">
      <c r="A2916" t="s">
        <v>4659</v>
      </c>
      <c r="B2916" t="s">
        <v>366</v>
      </c>
      <c r="C2916">
        <v>0</v>
      </c>
      <c r="D2916" s="4">
        <v>1</v>
      </c>
      <c r="E2916" s="3">
        <v>0</v>
      </c>
      <c r="F2916">
        <v>0</v>
      </c>
      <c r="G2916" s="1">
        <v>0</v>
      </c>
      <c r="H2916">
        <v>0</v>
      </c>
      <c r="I2916" s="4">
        <v>0</v>
      </c>
      <c r="J2916" s="3">
        <v>0</v>
      </c>
      <c r="K2916">
        <v>0</v>
      </c>
      <c r="L2916" s="1">
        <v>0</v>
      </c>
      <c r="M2916" s="4">
        <v>-1</v>
      </c>
      <c r="N2916" s="4">
        <v>0</v>
      </c>
      <c r="O2916" t="s">
        <v>6153</v>
      </c>
      <c r="P2916">
        <v>1</v>
      </c>
      <c r="Q2916" t="s">
        <v>808</v>
      </c>
      <c r="R2916" s="1">
        <v>0</v>
      </c>
      <c r="S2916" s="3">
        <v>0</v>
      </c>
      <c r="T2916"/>
      <c r="U2916"/>
      <c r="V2916"/>
      <c r="W2916"/>
      <c r="X2916"/>
      <c r="Y2916"/>
      <c r="AA2916"/>
    </row>
    <row r="2917" spans="1:27" x14ac:dyDescent="0.35">
      <c r="A2917" t="s">
        <v>4660</v>
      </c>
      <c r="B2917" t="s">
        <v>494</v>
      </c>
      <c r="C2917">
        <v>0</v>
      </c>
      <c r="D2917" s="4">
        <v>1</v>
      </c>
      <c r="E2917" s="3">
        <v>0</v>
      </c>
      <c r="F2917">
        <v>1</v>
      </c>
      <c r="G2917" s="1">
        <v>1</v>
      </c>
      <c r="H2917">
        <v>0</v>
      </c>
      <c r="I2917" s="4">
        <v>0</v>
      </c>
      <c r="J2917" s="3">
        <v>0</v>
      </c>
      <c r="K2917">
        <v>0</v>
      </c>
      <c r="L2917" s="1">
        <v>0</v>
      </c>
      <c r="M2917" s="4">
        <v>-1</v>
      </c>
      <c r="N2917" s="4">
        <v>0</v>
      </c>
      <c r="O2917" t="s">
        <v>6153</v>
      </c>
      <c r="P2917">
        <v>1</v>
      </c>
      <c r="Q2917" t="s">
        <v>808</v>
      </c>
      <c r="R2917" s="1">
        <v>0</v>
      </c>
      <c r="S2917" s="3">
        <v>0</v>
      </c>
      <c r="T2917"/>
      <c r="U2917"/>
      <c r="V2917"/>
      <c r="W2917"/>
      <c r="X2917"/>
      <c r="Y2917"/>
      <c r="AA2917"/>
    </row>
    <row r="2918" spans="1:27" x14ac:dyDescent="0.35">
      <c r="A2918" t="s">
        <v>4663</v>
      </c>
      <c r="B2918" t="s">
        <v>316</v>
      </c>
      <c r="C2918">
        <v>0</v>
      </c>
      <c r="D2918" s="4">
        <v>1</v>
      </c>
      <c r="E2918" s="3">
        <v>0</v>
      </c>
      <c r="F2918">
        <v>1</v>
      </c>
      <c r="G2918" s="1">
        <v>1</v>
      </c>
      <c r="H2918">
        <v>0</v>
      </c>
      <c r="I2918" s="4">
        <v>0</v>
      </c>
      <c r="J2918" s="3">
        <v>0</v>
      </c>
      <c r="K2918">
        <v>0</v>
      </c>
      <c r="L2918" s="1">
        <v>0</v>
      </c>
      <c r="M2918" s="4">
        <v>-1</v>
      </c>
      <c r="N2918" s="4">
        <v>0</v>
      </c>
      <c r="O2918" t="s">
        <v>6153</v>
      </c>
      <c r="P2918">
        <v>1</v>
      </c>
      <c r="Q2918" t="s">
        <v>808</v>
      </c>
      <c r="R2918" s="1">
        <v>0</v>
      </c>
      <c r="S2918" s="3">
        <v>0</v>
      </c>
      <c r="T2918"/>
      <c r="U2918"/>
      <c r="V2918"/>
      <c r="W2918"/>
      <c r="X2918"/>
      <c r="Y2918"/>
      <c r="AA2918"/>
    </row>
    <row r="2919" spans="1:27" x14ac:dyDescent="0.35">
      <c r="A2919" t="s">
        <v>1461</v>
      </c>
      <c r="B2919" t="s">
        <v>479</v>
      </c>
      <c r="C2919">
        <v>0</v>
      </c>
      <c r="D2919" s="4">
        <v>1</v>
      </c>
      <c r="E2919" s="3">
        <v>0</v>
      </c>
      <c r="F2919">
        <v>0</v>
      </c>
      <c r="G2919" s="1">
        <v>0</v>
      </c>
      <c r="H2919">
        <v>0</v>
      </c>
      <c r="I2919" s="4">
        <v>0</v>
      </c>
      <c r="J2919" s="3">
        <v>0</v>
      </c>
      <c r="K2919">
        <v>0</v>
      </c>
      <c r="L2919" s="1">
        <v>0</v>
      </c>
      <c r="M2919" s="4">
        <v>-1</v>
      </c>
      <c r="N2919" s="4">
        <v>0</v>
      </c>
      <c r="O2919" t="s">
        <v>6153</v>
      </c>
      <c r="P2919">
        <v>1</v>
      </c>
      <c r="Q2919" t="s">
        <v>808</v>
      </c>
      <c r="R2919" s="1">
        <v>0</v>
      </c>
      <c r="S2919" s="3">
        <v>0</v>
      </c>
      <c r="T2919"/>
      <c r="U2919"/>
      <c r="V2919"/>
      <c r="W2919"/>
      <c r="X2919"/>
      <c r="Y2919"/>
      <c r="AA2919"/>
    </row>
    <row r="2920" spans="1:27" x14ac:dyDescent="0.35">
      <c r="A2920" t="s">
        <v>4665</v>
      </c>
      <c r="B2920" t="s">
        <v>443</v>
      </c>
      <c r="C2920">
        <v>0</v>
      </c>
      <c r="D2920" s="4">
        <v>1</v>
      </c>
      <c r="E2920" s="3">
        <v>0</v>
      </c>
      <c r="F2920">
        <v>0</v>
      </c>
      <c r="G2920" s="1">
        <v>0</v>
      </c>
      <c r="H2920">
        <v>0</v>
      </c>
      <c r="I2920" s="4">
        <v>0</v>
      </c>
      <c r="J2920" s="3">
        <v>0</v>
      </c>
      <c r="K2920">
        <v>0</v>
      </c>
      <c r="L2920" s="1">
        <v>0</v>
      </c>
      <c r="M2920" s="4">
        <v>-1</v>
      </c>
      <c r="N2920" s="4">
        <v>0</v>
      </c>
      <c r="O2920" t="s">
        <v>6153</v>
      </c>
      <c r="P2920">
        <v>1</v>
      </c>
      <c r="Q2920" t="s">
        <v>808</v>
      </c>
      <c r="R2920" s="1">
        <v>0</v>
      </c>
      <c r="S2920" s="3">
        <v>0</v>
      </c>
      <c r="T2920"/>
      <c r="U2920"/>
      <c r="V2920"/>
      <c r="W2920"/>
      <c r="X2920"/>
      <c r="Y2920"/>
      <c r="AA2920"/>
    </row>
    <row r="2921" spans="1:27" x14ac:dyDescent="0.35">
      <c r="A2921" t="s">
        <v>4666</v>
      </c>
      <c r="B2921" t="s">
        <v>443</v>
      </c>
      <c r="C2921">
        <v>0</v>
      </c>
      <c r="D2921" s="4">
        <v>1</v>
      </c>
      <c r="E2921" s="3">
        <v>0</v>
      </c>
      <c r="F2921">
        <v>1</v>
      </c>
      <c r="G2921" s="1">
        <v>1</v>
      </c>
      <c r="H2921">
        <v>0</v>
      </c>
      <c r="I2921" s="4">
        <v>0</v>
      </c>
      <c r="J2921" s="3">
        <v>0</v>
      </c>
      <c r="K2921">
        <v>0</v>
      </c>
      <c r="L2921" s="1">
        <v>0</v>
      </c>
      <c r="M2921" s="4">
        <v>-1</v>
      </c>
      <c r="N2921" s="4">
        <v>0</v>
      </c>
      <c r="O2921" t="s">
        <v>6153</v>
      </c>
      <c r="P2921">
        <v>1</v>
      </c>
      <c r="Q2921" t="s">
        <v>808</v>
      </c>
      <c r="R2921" s="1">
        <v>0</v>
      </c>
      <c r="S2921" s="3">
        <v>0</v>
      </c>
      <c r="T2921"/>
      <c r="U2921"/>
      <c r="V2921"/>
      <c r="W2921"/>
      <c r="X2921"/>
      <c r="Y2921"/>
      <c r="AA2921"/>
    </row>
    <row r="2922" spans="1:27" x14ac:dyDescent="0.35">
      <c r="A2922" t="s">
        <v>4669</v>
      </c>
      <c r="B2922" t="s">
        <v>95</v>
      </c>
      <c r="C2922">
        <v>0</v>
      </c>
      <c r="D2922" s="4">
        <v>1</v>
      </c>
      <c r="E2922" s="3">
        <v>0</v>
      </c>
      <c r="F2922">
        <v>1</v>
      </c>
      <c r="G2922" s="1">
        <v>1</v>
      </c>
      <c r="H2922">
        <v>0</v>
      </c>
      <c r="I2922" s="4">
        <v>0</v>
      </c>
      <c r="J2922" s="3">
        <v>0</v>
      </c>
      <c r="K2922">
        <v>0</v>
      </c>
      <c r="L2922" s="1">
        <v>0</v>
      </c>
      <c r="M2922" s="4">
        <v>-1</v>
      </c>
      <c r="N2922" s="4">
        <v>0</v>
      </c>
      <c r="O2922" t="s">
        <v>6153</v>
      </c>
      <c r="P2922">
        <v>1</v>
      </c>
      <c r="Q2922" t="s">
        <v>808</v>
      </c>
      <c r="R2922" s="1">
        <v>0</v>
      </c>
      <c r="S2922" s="3">
        <v>0</v>
      </c>
      <c r="T2922"/>
      <c r="U2922"/>
      <c r="V2922"/>
      <c r="W2922"/>
      <c r="X2922"/>
      <c r="Y2922"/>
      <c r="AA2922"/>
    </row>
    <row r="2923" spans="1:27" x14ac:dyDescent="0.35">
      <c r="A2923" t="s">
        <v>4670</v>
      </c>
      <c r="B2923" t="s">
        <v>95</v>
      </c>
      <c r="C2923">
        <v>0</v>
      </c>
      <c r="D2923" s="4">
        <v>1</v>
      </c>
      <c r="E2923" s="3">
        <v>0</v>
      </c>
      <c r="F2923">
        <v>0</v>
      </c>
      <c r="G2923" s="1">
        <v>0</v>
      </c>
      <c r="H2923">
        <v>0</v>
      </c>
      <c r="I2923" s="4">
        <v>0</v>
      </c>
      <c r="J2923" s="3">
        <v>0</v>
      </c>
      <c r="K2923">
        <v>0</v>
      </c>
      <c r="L2923" s="1">
        <v>0</v>
      </c>
      <c r="M2923" s="4">
        <v>-1</v>
      </c>
      <c r="N2923" s="4">
        <v>0</v>
      </c>
      <c r="O2923" t="s">
        <v>6153</v>
      </c>
      <c r="P2923">
        <v>1</v>
      </c>
      <c r="Q2923" t="s">
        <v>808</v>
      </c>
      <c r="R2923" s="1">
        <v>0</v>
      </c>
      <c r="S2923" s="3">
        <v>0</v>
      </c>
      <c r="T2923"/>
      <c r="U2923"/>
      <c r="V2923"/>
      <c r="W2923"/>
      <c r="X2923"/>
      <c r="Y2923"/>
      <c r="AA2923"/>
    </row>
    <row r="2924" spans="1:27" x14ac:dyDescent="0.35">
      <c r="A2924" t="s">
        <v>4671</v>
      </c>
      <c r="B2924" t="s">
        <v>95</v>
      </c>
      <c r="C2924">
        <v>0</v>
      </c>
      <c r="D2924" s="4">
        <v>1</v>
      </c>
      <c r="E2924" s="3">
        <v>0</v>
      </c>
      <c r="F2924">
        <v>0</v>
      </c>
      <c r="G2924" s="1">
        <v>0</v>
      </c>
      <c r="H2924">
        <v>0</v>
      </c>
      <c r="I2924" s="4">
        <v>0</v>
      </c>
      <c r="J2924" s="3">
        <v>0</v>
      </c>
      <c r="K2924">
        <v>0</v>
      </c>
      <c r="L2924" s="1">
        <v>0</v>
      </c>
      <c r="M2924" s="4">
        <v>-1</v>
      </c>
      <c r="N2924" s="4">
        <v>0</v>
      </c>
      <c r="O2924" t="s">
        <v>6153</v>
      </c>
      <c r="P2924">
        <v>1</v>
      </c>
      <c r="Q2924" t="s">
        <v>808</v>
      </c>
      <c r="R2924" s="1">
        <v>0</v>
      </c>
      <c r="S2924" s="3">
        <v>0</v>
      </c>
      <c r="T2924"/>
      <c r="U2924"/>
      <c r="V2924"/>
      <c r="W2924"/>
      <c r="X2924"/>
      <c r="Y2924"/>
      <c r="AA2924"/>
    </row>
    <row r="2925" spans="1:27" x14ac:dyDescent="0.35">
      <c r="A2925" t="s">
        <v>4674</v>
      </c>
      <c r="B2925" t="s">
        <v>95</v>
      </c>
      <c r="C2925">
        <v>0</v>
      </c>
      <c r="D2925" s="4">
        <v>1</v>
      </c>
      <c r="E2925" s="3">
        <v>0</v>
      </c>
      <c r="F2925">
        <v>1</v>
      </c>
      <c r="G2925" s="1">
        <v>1</v>
      </c>
      <c r="H2925">
        <v>0</v>
      </c>
      <c r="I2925" s="4">
        <v>0</v>
      </c>
      <c r="J2925" s="3">
        <v>0</v>
      </c>
      <c r="K2925">
        <v>0</v>
      </c>
      <c r="L2925" s="1">
        <v>0</v>
      </c>
      <c r="M2925" s="4">
        <v>-1</v>
      </c>
      <c r="N2925" s="4">
        <v>0</v>
      </c>
      <c r="O2925" t="s">
        <v>6153</v>
      </c>
      <c r="P2925">
        <v>1</v>
      </c>
      <c r="Q2925" t="s">
        <v>808</v>
      </c>
      <c r="R2925" s="1">
        <v>0</v>
      </c>
      <c r="S2925" s="3">
        <v>0</v>
      </c>
      <c r="T2925"/>
      <c r="U2925"/>
      <c r="V2925"/>
      <c r="W2925"/>
      <c r="X2925"/>
      <c r="Y2925"/>
      <c r="AA2925"/>
    </row>
    <row r="2926" spans="1:27" x14ac:dyDescent="0.35">
      <c r="A2926" t="s">
        <v>4676</v>
      </c>
      <c r="B2926" t="s">
        <v>243</v>
      </c>
      <c r="C2926">
        <v>0</v>
      </c>
      <c r="D2926" s="4">
        <v>1</v>
      </c>
      <c r="E2926" s="3">
        <v>0</v>
      </c>
      <c r="F2926">
        <v>0</v>
      </c>
      <c r="G2926" s="1">
        <v>0</v>
      </c>
      <c r="H2926">
        <v>0</v>
      </c>
      <c r="I2926" s="4">
        <v>0</v>
      </c>
      <c r="J2926" s="3">
        <v>0</v>
      </c>
      <c r="K2926">
        <v>0</v>
      </c>
      <c r="L2926" s="1">
        <v>0</v>
      </c>
      <c r="M2926" s="4">
        <v>-1</v>
      </c>
      <c r="N2926" s="4">
        <v>0</v>
      </c>
      <c r="O2926" t="s">
        <v>6153</v>
      </c>
      <c r="P2926">
        <v>1</v>
      </c>
      <c r="Q2926" t="s">
        <v>808</v>
      </c>
      <c r="R2926" s="1">
        <v>0</v>
      </c>
      <c r="S2926" s="3">
        <v>0</v>
      </c>
      <c r="T2926"/>
      <c r="U2926"/>
      <c r="V2926"/>
      <c r="W2926"/>
      <c r="X2926"/>
      <c r="Y2926"/>
      <c r="AA2926"/>
    </row>
    <row r="2927" spans="1:27" x14ac:dyDescent="0.35">
      <c r="A2927" t="s">
        <v>4677</v>
      </c>
      <c r="B2927" t="s">
        <v>95</v>
      </c>
      <c r="C2927">
        <v>0</v>
      </c>
      <c r="D2927" s="4">
        <v>1</v>
      </c>
      <c r="E2927" s="3">
        <v>0</v>
      </c>
      <c r="F2927">
        <v>1</v>
      </c>
      <c r="G2927" s="1">
        <v>1</v>
      </c>
      <c r="H2927">
        <v>0</v>
      </c>
      <c r="I2927" s="4">
        <v>0</v>
      </c>
      <c r="J2927" s="3">
        <v>0</v>
      </c>
      <c r="K2927">
        <v>0</v>
      </c>
      <c r="L2927" s="1">
        <v>0</v>
      </c>
      <c r="M2927" s="4">
        <v>-1</v>
      </c>
      <c r="N2927" s="4">
        <v>0</v>
      </c>
      <c r="O2927" t="s">
        <v>6153</v>
      </c>
      <c r="P2927">
        <v>1</v>
      </c>
      <c r="Q2927" t="s">
        <v>808</v>
      </c>
      <c r="R2927" s="1">
        <v>0</v>
      </c>
      <c r="S2927" s="3">
        <v>0</v>
      </c>
      <c r="T2927"/>
      <c r="U2927"/>
      <c r="V2927"/>
      <c r="W2927"/>
      <c r="X2927"/>
      <c r="Y2927"/>
      <c r="AA2927"/>
    </row>
    <row r="2928" spans="1:27" x14ac:dyDescent="0.35">
      <c r="A2928" t="s">
        <v>4681</v>
      </c>
      <c r="B2928" t="s">
        <v>494</v>
      </c>
      <c r="C2928">
        <v>0</v>
      </c>
      <c r="D2928" s="4">
        <v>1</v>
      </c>
      <c r="E2928" s="3">
        <v>0</v>
      </c>
      <c r="F2928">
        <v>1</v>
      </c>
      <c r="G2928" s="1">
        <v>1</v>
      </c>
      <c r="H2928">
        <v>0</v>
      </c>
      <c r="I2928" s="4">
        <v>0</v>
      </c>
      <c r="J2928" s="3">
        <v>0</v>
      </c>
      <c r="K2928">
        <v>0</v>
      </c>
      <c r="L2928" s="1">
        <v>0</v>
      </c>
      <c r="M2928" s="4">
        <v>-1</v>
      </c>
      <c r="N2928" s="4">
        <v>0</v>
      </c>
      <c r="O2928" t="s">
        <v>6153</v>
      </c>
      <c r="P2928">
        <v>1</v>
      </c>
      <c r="Q2928" t="s">
        <v>808</v>
      </c>
      <c r="R2928" s="1">
        <v>0</v>
      </c>
      <c r="S2928" s="3">
        <v>0</v>
      </c>
      <c r="T2928"/>
      <c r="U2928"/>
      <c r="V2928"/>
      <c r="W2928"/>
      <c r="X2928"/>
      <c r="Y2928"/>
      <c r="AA2928"/>
    </row>
    <row r="2929" spans="1:27" x14ac:dyDescent="0.35">
      <c r="A2929" t="s">
        <v>4683</v>
      </c>
      <c r="B2929" t="s">
        <v>243</v>
      </c>
      <c r="C2929">
        <v>0</v>
      </c>
      <c r="D2929" s="4">
        <v>1</v>
      </c>
      <c r="E2929" s="3">
        <v>0</v>
      </c>
      <c r="F2929">
        <v>1</v>
      </c>
      <c r="G2929" s="1">
        <v>1</v>
      </c>
      <c r="H2929">
        <v>0</v>
      </c>
      <c r="I2929" s="4">
        <v>0</v>
      </c>
      <c r="J2929" s="3">
        <v>0</v>
      </c>
      <c r="K2929">
        <v>0</v>
      </c>
      <c r="L2929" s="1">
        <v>0</v>
      </c>
      <c r="M2929" s="4">
        <v>-1</v>
      </c>
      <c r="N2929" s="4">
        <v>0</v>
      </c>
      <c r="O2929" t="s">
        <v>6153</v>
      </c>
      <c r="P2929">
        <v>1</v>
      </c>
      <c r="Q2929" t="s">
        <v>808</v>
      </c>
      <c r="R2929" s="1">
        <v>0</v>
      </c>
      <c r="S2929" s="3">
        <v>0</v>
      </c>
      <c r="T2929"/>
      <c r="U2929"/>
      <c r="V2929"/>
      <c r="W2929"/>
      <c r="X2929"/>
      <c r="Y2929"/>
      <c r="AA2929"/>
    </row>
    <row r="2930" spans="1:27" x14ac:dyDescent="0.35">
      <c r="A2930" t="s">
        <v>4685</v>
      </c>
      <c r="B2930" t="s">
        <v>366</v>
      </c>
      <c r="C2930">
        <v>0</v>
      </c>
      <c r="D2930" s="4">
        <v>1</v>
      </c>
      <c r="E2930" s="3">
        <v>0</v>
      </c>
      <c r="F2930">
        <v>1</v>
      </c>
      <c r="G2930" s="1">
        <v>1</v>
      </c>
      <c r="H2930">
        <v>0</v>
      </c>
      <c r="I2930" s="4">
        <v>0</v>
      </c>
      <c r="J2930" s="3">
        <v>0</v>
      </c>
      <c r="K2930">
        <v>0</v>
      </c>
      <c r="L2930" s="1">
        <v>0</v>
      </c>
      <c r="M2930" s="4">
        <v>-1</v>
      </c>
      <c r="N2930" s="4">
        <v>0</v>
      </c>
      <c r="O2930" t="s">
        <v>6153</v>
      </c>
      <c r="P2930">
        <v>1</v>
      </c>
      <c r="Q2930" t="s">
        <v>808</v>
      </c>
      <c r="R2930" s="1">
        <v>0</v>
      </c>
      <c r="S2930" s="3">
        <v>0</v>
      </c>
      <c r="T2930"/>
      <c r="U2930"/>
      <c r="V2930"/>
      <c r="W2930"/>
      <c r="X2930"/>
      <c r="Y2930"/>
      <c r="AA2930"/>
    </row>
    <row r="2931" spans="1:27" x14ac:dyDescent="0.35">
      <c r="A2931" t="s">
        <v>4686</v>
      </c>
      <c r="B2931" t="s">
        <v>95</v>
      </c>
      <c r="C2931">
        <v>0</v>
      </c>
      <c r="D2931" s="4">
        <v>1</v>
      </c>
      <c r="E2931" s="3">
        <v>0</v>
      </c>
      <c r="F2931">
        <v>1</v>
      </c>
      <c r="G2931" s="1">
        <v>1</v>
      </c>
      <c r="H2931">
        <v>0</v>
      </c>
      <c r="I2931" s="4">
        <v>0</v>
      </c>
      <c r="J2931" s="3">
        <v>0</v>
      </c>
      <c r="K2931">
        <v>0</v>
      </c>
      <c r="L2931" s="1">
        <v>0</v>
      </c>
      <c r="M2931" s="4">
        <v>-1</v>
      </c>
      <c r="N2931" s="4">
        <v>0</v>
      </c>
      <c r="O2931" t="s">
        <v>6153</v>
      </c>
      <c r="P2931">
        <v>1</v>
      </c>
      <c r="Q2931" t="s">
        <v>808</v>
      </c>
      <c r="R2931" s="1">
        <v>0</v>
      </c>
      <c r="S2931" s="3">
        <v>0</v>
      </c>
      <c r="T2931"/>
      <c r="U2931"/>
      <c r="V2931"/>
      <c r="W2931"/>
      <c r="X2931"/>
      <c r="Y2931"/>
      <c r="AA2931"/>
    </row>
    <row r="2932" spans="1:27" x14ac:dyDescent="0.35">
      <c r="A2932" t="s">
        <v>4687</v>
      </c>
      <c r="B2932" t="s">
        <v>106</v>
      </c>
      <c r="C2932">
        <v>0</v>
      </c>
      <c r="D2932" s="4">
        <v>1</v>
      </c>
      <c r="E2932" s="3">
        <v>0</v>
      </c>
      <c r="F2932">
        <v>0</v>
      </c>
      <c r="G2932" s="1">
        <v>0</v>
      </c>
      <c r="H2932">
        <v>0</v>
      </c>
      <c r="I2932" s="4">
        <v>0</v>
      </c>
      <c r="J2932" s="3">
        <v>0</v>
      </c>
      <c r="K2932">
        <v>0</v>
      </c>
      <c r="L2932" s="1">
        <v>0</v>
      </c>
      <c r="M2932" s="4">
        <v>-1</v>
      </c>
      <c r="N2932" s="4">
        <v>0</v>
      </c>
      <c r="O2932" t="s">
        <v>6153</v>
      </c>
      <c r="P2932">
        <v>1</v>
      </c>
      <c r="Q2932" t="s">
        <v>808</v>
      </c>
      <c r="R2932" s="1">
        <v>0</v>
      </c>
      <c r="S2932" s="3">
        <v>0</v>
      </c>
      <c r="T2932"/>
      <c r="U2932"/>
      <c r="V2932"/>
      <c r="W2932"/>
      <c r="X2932"/>
      <c r="Y2932"/>
      <c r="AA2932"/>
    </row>
    <row r="2933" spans="1:27" x14ac:dyDescent="0.35">
      <c r="A2933" t="s">
        <v>4688</v>
      </c>
      <c r="B2933" t="s">
        <v>92</v>
      </c>
      <c r="C2933">
        <v>0</v>
      </c>
      <c r="D2933" s="4">
        <v>1</v>
      </c>
      <c r="E2933" s="3">
        <v>0</v>
      </c>
      <c r="F2933">
        <v>1</v>
      </c>
      <c r="G2933" s="1">
        <v>1</v>
      </c>
      <c r="H2933">
        <v>0</v>
      </c>
      <c r="I2933" s="4">
        <v>0</v>
      </c>
      <c r="J2933" s="3">
        <v>0</v>
      </c>
      <c r="K2933">
        <v>0</v>
      </c>
      <c r="L2933" s="1">
        <v>0</v>
      </c>
      <c r="M2933" s="4">
        <v>-1</v>
      </c>
      <c r="N2933" s="4">
        <v>0</v>
      </c>
      <c r="O2933" t="s">
        <v>6153</v>
      </c>
      <c r="P2933">
        <v>1</v>
      </c>
      <c r="Q2933" t="s">
        <v>808</v>
      </c>
      <c r="R2933" s="1">
        <v>0</v>
      </c>
      <c r="S2933" s="3">
        <v>0</v>
      </c>
      <c r="T2933"/>
      <c r="U2933"/>
      <c r="V2933"/>
      <c r="W2933"/>
      <c r="X2933"/>
      <c r="Y2933"/>
      <c r="AA2933"/>
    </row>
    <row r="2934" spans="1:27" x14ac:dyDescent="0.35">
      <c r="A2934" t="s">
        <v>4689</v>
      </c>
      <c r="B2934" t="s">
        <v>92</v>
      </c>
      <c r="C2934">
        <v>0</v>
      </c>
      <c r="D2934" s="4">
        <v>1</v>
      </c>
      <c r="E2934" s="3">
        <v>0</v>
      </c>
      <c r="F2934">
        <v>1</v>
      </c>
      <c r="G2934" s="1">
        <v>1</v>
      </c>
      <c r="H2934">
        <v>0</v>
      </c>
      <c r="I2934" s="4">
        <v>0</v>
      </c>
      <c r="J2934" s="3">
        <v>0</v>
      </c>
      <c r="K2934">
        <v>0</v>
      </c>
      <c r="L2934" s="1">
        <v>0</v>
      </c>
      <c r="M2934" s="4">
        <v>-1</v>
      </c>
      <c r="N2934" s="4">
        <v>0</v>
      </c>
      <c r="O2934" t="s">
        <v>6153</v>
      </c>
      <c r="P2934">
        <v>1</v>
      </c>
      <c r="Q2934" t="s">
        <v>808</v>
      </c>
      <c r="R2934" s="1">
        <v>0</v>
      </c>
      <c r="S2934" s="3">
        <v>0</v>
      </c>
      <c r="T2934"/>
      <c r="U2934"/>
      <c r="V2934"/>
      <c r="W2934"/>
      <c r="X2934"/>
      <c r="Y2934"/>
      <c r="AA2934"/>
    </row>
    <row r="2935" spans="1:27" x14ac:dyDescent="0.35">
      <c r="A2935" t="s">
        <v>4692</v>
      </c>
      <c r="B2935" t="s">
        <v>465</v>
      </c>
      <c r="C2935">
        <v>0</v>
      </c>
      <c r="D2935" s="4">
        <v>1</v>
      </c>
      <c r="E2935" s="3">
        <v>0</v>
      </c>
      <c r="F2935">
        <v>1</v>
      </c>
      <c r="G2935" s="1">
        <v>1</v>
      </c>
      <c r="H2935">
        <v>0</v>
      </c>
      <c r="I2935" s="4">
        <v>0</v>
      </c>
      <c r="J2935" s="3">
        <v>0</v>
      </c>
      <c r="K2935">
        <v>0</v>
      </c>
      <c r="L2935" s="1">
        <v>0</v>
      </c>
      <c r="M2935" s="4">
        <v>-1</v>
      </c>
      <c r="N2935" s="4">
        <v>0</v>
      </c>
      <c r="O2935" t="s">
        <v>6153</v>
      </c>
      <c r="P2935">
        <v>1</v>
      </c>
      <c r="Q2935" t="s">
        <v>808</v>
      </c>
      <c r="R2935" s="1">
        <v>0</v>
      </c>
      <c r="S2935" s="3">
        <v>0</v>
      </c>
      <c r="T2935"/>
      <c r="U2935"/>
      <c r="V2935"/>
      <c r="W2935"/>
      <c r="X2935"/>
      <c r="Y2935"/>
      <c r="AA2935"/>
    </row>
    <row r="2936" spans="1:27" x14ac:dyDescent="0.35">
      <c r="A2936" t="s">
        <v>4693</v>
      </c>
      <c r="B2936" t="s">
        <v>559</v>
      </c>
      <c r="C2936">
        <v>0</v>
      </c>
      <c r="D2936" s="4">
        <v>1</v>
      </c>
      <c r="E2936" s="3">
        <v>0</v>
      </c>
      <c r="F2936">
        <v>1</v>
      </c>
      <c r="G2936" s="1">
        <v>1</v>
      </c>
      <c r="H2936">
        <v>0</v>
      </c>
      <c r="I2936" s="4">
        <v>0</v>
      </c>
      <c r="J2936" s="3">
        <v>0</v>
      </c>
      <c r="K2936">
        <v>0</v>
      </c>
      <c r="L2936" s="1">
        <v>0</v>
      </c>
      <c r="M2936" s="4">
        <v>-1</v>
      </c>
      <c r="N2936" s="4">
        <v>0</v>
      </c>
      <c r="O2936" t="s">
        <v>6153</v>
      </c>
      <c r="P2936">
        <v>1</v>
      </c>
      <c r="Q2936" t="s">
        <v>808</v>
      </c>
      <c r="R2936" s="1">
        <v>0</v>
      </c>
      <c r="S2936" s="3">
        <v>0</v>
      </c>
      <c r="T2936"/>
      <c r="U2936"/>
      <c r="V2936"/>
      <c r="W2936"/>
      <c r="X2936"/>
      <c r="Y2936"/>
      <c r="AA2936"/>
    </row>
    <row r="2937" spans="1:27" x14ac:dyDescent="0.35">
      <c r="A2937" t="s">
        <v>4694</v>
      </c>
      <c r="B2937" t="s">
        <v>157</v>
      </c>
      <c r="C2937">
        <v>0</v>
      </c>
      <c r="D2937" s="4">
        <v>1</v>
      </c>
      <c r="E2937" s="3">
        <v>0</v>
      </c>
      <c r="F2937">
        <v>1</v>
      </c>
      <c r="G2937" s="1">
        <v>1</v>
      </c>
      <c r="H2937">
        <v>0</v>
      </c>
      <c r="I2937" s="4">
        <v>0</v>
      </c>
      <c r="J2937" s="3">
        <v>0</v>
      </c>
      <c r="K2937">
        <v>0</v>
      </c>
      <c r="L2937" s="1">
        <v>0</v>
      </c>
      <c r="M2937" s="4">
        <v>-1</v>
      </c>
      <c r="N2937" s="4">
        <v>0</v>
      </c>
      <c r="O2937" t="s">
        <v>6153</v>
      </c>
      <c r="P2937">
        <v>1</v>
      </c>
      <c r="Q2937" t="s">
        <v>808</v>
      </c>
      <c r="R2937" s="1">
        <v>0</v>
      </c>
      <c r="S2937" s="3">
        <v>0</v>
      </c>
      <c r="T2937"/>
      <c r="U2937"/>
      <c r="V2937"/>
      <c r="W2937"/>
      <c r="X2937"/>
      <c r="Y2937"/>
      <c r="AA2937"/>
    </row>
    <row r="2938" spans="1:27" x14ac:dyDescent="0.35">
      <c r="A2938" t="s">
        <v>4696</v>
      </c>
      <c r="B2938" t="s">
        <v>559</v>
      </c>
      <c r="C2938">
        <v>0</v>
      </c>
      <c r="D2938" s="4">
        <v>1</v>
      </c>
      <c r="E2938" s="3">
        <v>0</v>
      </c>
      <c r="F2938">
        <v>1</v>
      </c>
      <c r="G2938" s="1">
        <v>1</v>
      </c>
      <c r="H2938">
        <v>0</v>
      </c>
      <c r="I2938" s="4">
        <v>0</v>
      </c>
      <c r="J2938" s="3">
        <v>0</v>
      </c>
      <c r="K2938">
        <v>0</v>
      </c>
      <c r="L2938" s="1">
        <v>0</v>
      </c>
      <c r="M2938" s="4">
        <v>-1</v>
      </c>
      <c r="N2938" s="4">
        <v>0</v>
      </c>
      <c r="O2938" t="s">
        <v>6153</v>
      </c>
      <c r="P2938">
        <v>1</v>
      </c>
      <c r="Q2938" t="s">
        <v>808</v>
      </c>
      <c r="R2938" s="1">
        <v>0</v>
      </c>
      <c r="S2938" s="3">
        <v>0</v>
      </c>
      <c r="T2938"/>
      <c r="U2938"/>
      <c r="V2938"/>
      <c r="W2938"/>
      <c r="X2938"/>
      <c r="Y2938"/>
      <c r="AA2938"/>
    </row>
    <row r="2939" spans="1:27" x14ac:dyDescent="0.35">
      <c r="A2939" t="s">
        <v>4697</v>
      </c>
      <c r="B2939" t="s">
        <v>157</v>
      </c>
      <c r="C2939">
        <v>0</v>
      </c>
      <c r="D2939" s="4">
        <v>1</v>
      </c>
      <c r="E2939" s="3">
        <v>0</v>
      </c>
      <c r="F2939">
        <v>1</v>
      </c>
      <c r="G2939" s="1">
        <v>1</v>
      </c>
      <c r="H2939">
        <v>0</v>
      </c>
      <c r="I2939" s="4">
        <v>0</v>
      </c>
      <c r="J2939" s="3">
        <v>0</v>
      </c>
      <c r="K2939">
        <v>0</v>
      </c>
      <c r="L2939" s="1">
        <v>0</v>
      </c>
      <c r="M2939" s="4">
        <v>-1</v>
      </c>
      <c r="N2939" s="4">
        <v>0</v>
      </c>
      <c r="O2939" t="s">
        <v>6153</v>
      </c>
      <c r="P2939">
        <v>1</v>
      </c>
      <c r="Q2939" t="s">
        <v>808</v>
      </c>
      <c r="R2939" s="1">
        <v>0</v>
      </c>
      <c r="S2939" s="3">
        <v>0</v>
      </c>
      <c r="T2939"/>
      <c r="U2939"/>
      <c r="V2939"/>
      <c r="W2939"/>
      <c r="X2939"/>
      <c r="Y2939"/>
      <c r="AA2939"/>
    </row>
    <row r="2940" spans="1:27" x14ac:dyDescent="0.35">
      <c r="A2940" t="s">
        <v>4701</v>
      </c>
      <c r="B2940" t="s">
        <v>157</v>
      </c>
      <c r="C2940">
        <v>0</v>
      </c>
      <c r="D2940" s="4">
        <v>1</v>
      </c>
      <c r="E2940" s="3">
        <v>0</v>
      </c>
      <c r="F2940">
        <v>0</v>
      </c>
      <c r="G2940" s="1">
        <v>0</v>
      </c>
      <c r="H2940">
        <v>0</v>
      </c>
      <c r="I2940" s="4">
        <v>0</v>
      </c>
      <c r="J2940" s="3">
        <v>0</v>
      </c>
      <c r="K2940">
        <v>0</v>
      </c>
      <c r="L2940" s="1">
        <v>0</v>
      </c>
      <c r="M2940" s="4">
        <v>-1</v>
      </c>
      <c r="N2940" s="4">
        <v>0</v>
      </c>
      <c r="O2940" t="s">
        <v>6153</v>
      </c>
      <c r="P2940">
        <v>1</v>
      </c>
      <c r="Q2940" t="s">
        <v>808</v>
      </c>
      <c r="R2940" s="1">
        <v>0</v>
      </c>
      <c r="S2940" s="3">
        <v>0</v>
      </c>
      <c r="T2940"/>
      <c r="U2940"/>
      <c r="V2940"/>
      <c r="W2940"/>
      <c r="X2940"/>
      <c r="Y2940"/>
      <c r="AA2940"/>
    </row>
    <row r="2941" spans="1:27" x14ac:dyDescent="0.35">
      <c r="A2941" t="s">
        <v>4703</v>
      </c>
      <c r="B2941" t="s">
        <v>157</v>
      </c>
      <c r="C2941">
        <v>0</v>
      </c>
      <c r="D2941" s="4">
        <v>1</v>
      </c>
      <c r="E2941" s="3">
        <v>0</v>
      </c>
      <c r="F2941">
        <v>1</v>
      </c>
      <c r="G2941" s="1">
        <v>1</v>
      </c>
      <c r="H2941">
        <v>0</v>
      </c>
      <c r="I2941" s="4">
        <v>0</v>
      </c>
      <c r="J2941" s="3">
        <v>0</v>
      </c>
      <c r="K2941">
        <v>0</v>
      </c>
      <c r="L2941" s="1">
        <v>0</v>
      </c>
      <c r="M2941" s="4">
        <v>-1</v>
      </c>
      <c r="N2941" s="4">
        <v>0</v>
      </c>
      <c r="O2941" t="s">
        <v>6153</v>
      </c>
      <c r="P2941">
        <v>1</v>
      </c>
      <c r="Q2941" t="s">
        <v>808</v>
      </c>
      <c r="R2941" s="1">
        <v>0</v>
      </c>
      <c r="S2941" s="3">
        <v>0</v>
      </c>
      <c r="T2941"/>
      <c r="U2941"/>
      <c r="V2941"/>
      <c r="W2941"/>
      <c r="X2941"/>
      <c r="Y2941"/>
      <c r="AA2941"/>
    </row>
    <row r="2942" spans="1:27" x14ac:dyDescent="0.35">
      <c r="A2942" t="s">
        <v>4704</v>
      </c>
      <c r="B2942" t="s">
        <v>483</v>
      </c>
      <c r="C2942">
        <v>0</v>
      </c>
      <c r="D2942" s="4">
        <v>1</v>
      </c>
      <c r="E2942" s="3">
        <v>0</v>
      </c>
      <c r="F2942">
        <v>1</v>
      </c>
      <c r="G2942" s="1">
        <v>1</v>
      </c>
      <c r="H2942">
        <v>0</v>
      </c>
      <c r="I2942" s="4">
        <v>0</v>
      </c>
      <c r="J2942" s="3">
        <v>0</v>
      </c>
      <c r="K2942">
        <v>0</v>
      </c>
      <c r="L2942" s="1">
        <v>0</v>
      </c>
      <c r="M2942" s="4">
        <v>-1</v>
      </c>
      <c r="N2942" s="4">
        <v>0</v>
      </c>
      <c r="O2942" t="s">
        <v>6153</v>
      </c>
      <c r="P2942">
        <v>1</v>
      </c>
      <c r="Q2942" t="s">
        <v>808</v>
      </c>
      <c r="R2942" s="1">
        <v>0</v>
      </c>
      <c r="S2942" s="3">
        <v>0</v>
      </c>
      <c r="T2942"/>
      <c r="U2942"/>
      <c r="V2942"/>
      <c r="W2942"/>
      <c r="X2942"/>
      <c r="Y2942"/>
      <c r="AA2942"/>
    </row>
    <row r="2943" spans="1:27" x14ac:dyDescent="0.35">
      <c r="A2943" t="s">
        <v>4706</v>
      </c>
      <c r="B2943" t="s">
        <v>157</v>
      </c>
      <c r="C2943">
        <v>0</v>
      </c>
      <c r="D2943" s="4">
        <v>1</v>
      </c>
      <c r="E2943" s="3">
        <v>0</v>
      </c>
      <c r="F2943">
        <v>1</v>
      </c>
      <c r="G2943" s="1">
        <v>1</v>
      </c>
      <c r="H2943">
        <v>0</v>
      </c>
      <c r="I2943" s="4">
        <v>0</v>
      </c>
      <c r="J2943" s="3">
        <v>0</v>
      </c>
      <c r="K2943">
        <v>0</v>
      </c>
      <c r="L2943" s="1">
        <v>0</v>
      </c>
      <c r="M2943" s="4">
        <v>-1</v>
      </c>
      <c r="N2943" s="4">
        <v>0</v>
      </c>
      <c r="O2943" t="s">
        <v>6153</v>
      </c>
      <c r="P2943">
        <v>1</v>
      </c>
      <c r="Q2943" t="s">
        <v>808</v>
      </c>
      <c r="R2943" s="1">
        <v>0</v>
      </c>
      <c r="S2943" s="3">
        <v>0</v>
      </c>
      <c r="T2943"/>
      <c r="U2943"/>
      <c r="V2943"/>
      <c r="W2943"/>
      <c r="X2943"/>
      <c r="Y2943"/>
      <c r="AA2943"/>
    </row>
    <row r="2944" spans="1:27" x14ac:dyDescent="0.35">
      <c r="A2944" t="s">
        <v>4707</v>
      </c>
      <c r="B2944" t="s">
        <v>157</v>
      </c>
      <c r="C2944">
        <v>0</v>
      </c>
      <c r="D2944" s="4">
        <v>1</v>
      </c>
      <c r="E2944" s="3">
        <v>0</v>
      </c>
      <c r="F2944">
        <v>0</v>
      </c>
      <c r="G2944" s="1">
        <v>0</v>
      </c>
      <c r="H2944">
        <v>0</v>
      </c>
      <c r="I2944" s="4">
        <v>0</v>
      </c>
      <c r="J2944" s="3">
        <v>0</v>
      </c>
      <c r="K2944">
        <v>0</v>
      </c>
      <c r="L2944" s="1">
        <v>0</v>
      </c>
      <c r="M2944" s="4">
        <v>-1</v>
      </c>
      <c r="N2944" s="4">
        <v>0</v>
      </c>
      <c r="O2944" t="s">
        <v>6153</v>
      </c>
      <c r="P2944">
        <v>1</v>
      </c>
      <c r="Q2944" t="s">
        <v>808</v>
      </c>
      <c r="R2944" s="1">
        <v>0</v>
      </c>
      <c r="S2944" s="3">
        <v>0</v>
      </c>
      <c r="T2944"/>
      <c r="U2944"/>
      <c r="V2944"/>
      <c r="W2944"/>
      <c r="X2944"/>
      <c r="Y2944"/>
      <c r="AA2944"/>
    </row>
    <row r="2945" spans="1:27" x14ac:dyDescent="0.35">
      <c r="A2945" t="s">
        <v>4709</v>
      </c>
      <c r="B2945" t="s">
        <v>274</v>
      </c>
      <c r="C2945">
        <v>0</v>
      </c>
      <c r="D2945" s="4">
        <v>1</v>
      </c>
      <c r="E2945" s="3">
        <v>0</v>
      </c>
      <c r="F2945">
        <v>1</v>
      </c>
      <c r="G2945" s="1">
        <v>1</v>
      </c>
      <c r="H2945">
        <v>0</v>
      </c>
      <c r="I2945" s="4">
        <v>0</v>
      </c>
      <c r="J2945" s="3">
        <v>0</v>
      </c>
      <c r="K2945">
        <v>0</v>
      </c>
      <c r="L2945" s="1">
        <v>0</v>
      </c>
      <c r="M2945" s="4">
        <v>-1</v>
      </c>
      <c r="N2945" s="4">
        <v>0</v>
      </c>
      <c r="O2945" t="s">
        <v>6153</v>
      </c>
      <c r="P2945">
        <v>1</v>
      </c>
      <c r="Q2945" t="s">
        <v>808</v>
      </c>
      <c r="R2945" s="1">
        <v>0</v>
      </c>
      <c r="S2945" s="3">
        <v>0</v>
      </c>
      <c r="T2945"/>
      <c r="U2945"/>
      <c r="V2945"/>
      <c r="W2945"/>
      <c r="X2945"/>
      <c r="Y2945"/>
      <c r="AA2945"/>
    </row>
    <row r="2946" spans="1:27" x14ac:dyDescent="0.35">
      <c r="A2946" t="s">
        <v>4710</v>
      </c>
      <c r="B2946" t="s">
        <v>643</v>
      </c>
      <c r="C2946">
        <v>0</v>
      </c>
      <c r="D2946" s="4">
        <v>1</v>
      </c>
      <c r="E2946" s="3">
        <v>0</v>
      </c>
      <c r="F2946">
        <v>0</v>
      </c>
      <c r="G2946" s="1">
        <v>0</v>
      </c>
      <c r="H2946">
        <v>0</v>
      </c>
      <c r="I2946" s="4">
        <v>0</v>
      </c>
      <c r="J2946" s="3">
        <v>0</v>
      </c>
      <c r="K2946">
        <v>0</v>
      </c>
      <c r="L2946" s="1">
        <v>0</v>
      </c>
      <c r="M2946" s="4">
        <v>-1</v>
      </c>
      <c r="N2946" s="4">
        <v>0</v>
      </c>
      <c r="O2946" t="s">
        <v>6153</v>
      </c>
      <c r="P2946">
        <v>1</v>
      </c>
      <c r="Q2946" t="s">
        <v>808</v>
      </c>
      <c r="R2946" s="1">
        <v>0</v>
      </c>
      <c r="S2946" s="3">
        <v>0</v>
      </c>
      <c r="T2946"/>
      <c r="U2946"/>
      <c r="V2946"/>
      <c r="W2946"/>
      <c r="X2946"/>
      <c r="Y2946"/>
      <c r="AA2946"/>
    </row>
    <row r="2947" spans="1:27" x14ac:dyDescent="0.35">
      <c r="A2947" t="s">
        <v>4711</v>
      </c>
      <c r="B2947" t="s">
        <v>274</v>
      </c>
      <c r="C2947">
        <v>0</v>
      </c>
      <c r="D2947" s="4">
        <v>1</v>
      </c>
      <c r="E2947" s="3">
        <v>0</v>
      </c>
      <c r="F2947">
        <v>1</v>
      </c>
      <c r="G2947" s="1">
        <v>1</v>
      </c>
      <c r="H2947">
        <v>0</v>
      </c>
      <c r="I2947" s="4">
        <v>0</v>
      </c>
      <c r="J2947" s="3">
        <v>0</v>
      </c>
      <c r="K2947">
        <v>0</v>
      </c>
      <c r="L2947" s="1">
        <v>0</v>
      </c>
      <c r="M2947" s="4">
        <v>-1</v>
      </c>
      <c r="N2947" s="4">
        <v>0</v>
      </c>
      <c r="O2947" t="s">
        <v>6153</v>
      </c>
      <c r="P2947">
        <v>1</v>
      </c>
      <c r="Q2947" t="s">
        <v>808</v>
      </c>
      <c r="R2947" s="1">
        <v>0</v>
      </c>
      <c r="S2947" s="3">
        <v>0</v>
      </c>
      <c r="T2947"/>
      <c r="U2947"/>
      <c r="V2947"/>
      <c r="W2947"/>
      <c r="X2947"/>
      <c r="Y2947"/>
      <c r="AA2947"/>
    </row>
    <row r="2948" spans="1:27" x14ac:dyDescent="0.35">
      <c r="A2948" t="s">
        <v>4713</v>
      </c>
      <c r="B2948" t="s">
        <v>282</v>
      </c>
      <c r="C2948">
        <v>0</v>
      </c>
      <c r="D2948" s="4">
        <v>1</v>
      </c>
      <c r="E2948" s="3">
        <v>0</v>
      </c>
      <c r="F2948">
        <v>1</v>
      </c>
      <c r="G2948" s="1">
        <v>1</v>
      </c>
      <c r="H2948">
        <v>0</v>
      </c>
      <c r="I2948" s="4">
        <v>0</v>
      </c>
      <c r="J2948" s="3">
        <v>0</v>
      </c>
      <c r="K2948">
        <v>0</v>
      </c>
      <c r="L2948" s="1">
        <v>0</v>
      </c>
      <c r="M2948" s="4">
        <v>-1</v>
      </c>
      <c r="N2948" s="4">
        <v>0</v>
      </c>
      <c r="O2948" t="s">
        <v>6153</v>
      </c>
      <c r="P2948">
        <v>1</v>
      </c>
      <c r="Q2948" t="s">
        <v>808</v>
      </c>
      <c r="R2948" s="1">
        <v>0</v>
      </c>
      <c r="S2948" s="3">
        <v>0</v>
      </c>
      <c r="T2948"/>
      <c r="U2948"/>
      <c r="V2948"/>
      <c r="W2948"/>
      <c r="X2948"/>
      <c r="Y2948"/>
      <c r="AA2948"/>
    </row>
    <row r="2949" spans="1:27" x14ac:dyDescent="0.35">
      <c r="A2949" t="s">
        <v>4716</v>
      </c>
      <c r="B2949" t="s">
        <v>110</v>
      </c>
      <c r="C2949">
        <v>0</v>
      </c>
      <c r="D2949" s="4">
        <v>1</v>
      </c>
      <c r="E2949" s="3">
        <v>0</v>
      </c>
      <c r="F2949">
        <v>1</v>
      </c>
      <c r="G2949" s="1">
        <v>1</v>
      </c>
      <c r="H2949">
        <v>0</v>
      </c>
      <c r="I2949" s="4">
        <v>0</v>
      </c>
      <c r="J2949" s="3">
        <v>0</v>
      </c>
      <c r="K2949">
        <v>0</v>
      </c>
      <c r="L2949" s="1">
        <v>0</v>
      </c>
      <c r="M2949" s="4">
        <v>-1</v>
      </c>
      <c r="N2949" s="4">
        <v>0</v>
      </c>
      <c r="O2949" t="s">
        <v>6153</v>
      </c>
      <c r="P2949">
        <v>1</v>
      </c>
      <c r="Q2949" t="s">
        <v>808</v>
      </c>
      <c r="R2949" s="1">
        <v>0</v>
      </c>
      <c r="S2949" s="3">
        <v>0</v>
      </c>
      <c r="T2949"/>
      <c r="U2949"/>
      <c r="V2949"/>
      <c r="W2949"/>
      <c r="X2949"/>
      <c r="Y2949"/>
      <c r="AA2949"/>
    </row>
    <row r="2950" spans="1:27" x14ac:dyDescent="0.35">
      <c r="A2950" t="s">
        <v>4717</v>
      </c>
      <c r="B2950" t="s">
        <v>110</v>
      </c>
      <c r="C2950">
        <v>0</v>
      </c>
      <c r="D2950" s="4">
        <v>1</v>
      </c>
      <c r="E2950" s="3">
        <v>0</v>
      </c>
      <c r="F2950">
        <v>0</v>
      </c>
      <c r="G2950" s="1">
        <v>0</v>
      </c>
      <c r="H2950">
        <v>0</v>
      </c>
      <c r="I2950" s="4">
        <v>0</v>
      </c>
      <c r="J2950" s="3">
        <v>0</v>
      </c>
      <c r="K2950">
        <v>0</v>
      </c>
      <c r="L2950" s="1">
        <v>0</v>
      </c>
      <c r="M2950" s="4">
        <v>-1</v>
      </c>
      <c r="N2950" s="4">
        <v>0</v>
      </c>
      <c r="O2950" t="s">
        <v>6153</v>
      </c>
      <c r="P2950">
        <v>1</v>
      </c>
      <c r="Q2950" t="s">
        <v>808</v>
      </c>
      <c r="R2950" s="1">
        <v>0</v>
      </c>
      <c r="S2950" s="3">
        <v>0</v>
      </c>
      <c r="T2950"/>
      <c r="U2950"/>
      <c r="V2950"/>
      <c r="W2950"/>
      <c r="X2950"/>
      <c r="Y2950"/>
      <c r="AA2950"/>
    </row>
    <row r="2951" spans="1:27" x14ac:dyDescent="0.35">
      <c r="A2951" t="s">
        <v>4718</v>
      </c>
      <c r="B2951" t="s">
        <v>172</v>
      </c>
      <c r="C2951">
        <v>0</v>
      </c>
      <c r="D2951" s="4">
        <v>1</v>
      </c>
      <c r="E2951" s="3">
        <v>0</v>
      </c>
      <c r="F2951">
        <v>1</v>
      </c>
      <c r="G2951" s="1">
        <v>1</v>
      </c>
      <c r="H2951">
        <v>0</v>
      </c>
      <c r="I2951" s="4">
        <v>0</v>
      </c>
      <c r="J2951" s="3">
        <v>0</v>
      </c>
      <c r="K2951">
        <v>0</v>
      </c>
      <c r="L2951" s="1">
        <v>0</v>
      </c>
      <c r="M2951" s="4">
        <v>-1</v>
      </c>
      <c r="N2951" s="4">
        <v>0</v>
      </c>
      <c r="O2951" t="s">
        <v>6153</v>
      </c>
      <c r="P2951">
        <v>1</v>
      </c>
      <c r="Q2951" t="s">
        <v>808</v>
      </c>
      <c r="R2951" s="1">
        <v>0</v>
      </c>
      <c r="S2951" s="3">
        <v>0</v>
      </c>
      <c r="T2951"/>
      <c r="U2951"/>
      <c r="V2951"/>
      <c r="W2951"/>
      <c r="X2951"/>
      <c r="Y2951"/>
      <c r="AA2951"/>
    </row>
    <row r="2952" spans="1:27" x14ac:dyDescent="0.35">
      <c r="A2952" t="s">
        <v>4719</v>
      </c>
      <c r="B2952" t="s">
        <v>172</v>
      </c>
      <c r="C2952">
        <v>0</v>
      </c>
      <c r="D2952" s="4">
        <v>1</v>
      </c>
      <c r="E2952" s="3">
        <v>0</v>
      </c>
      <c r="F2952">
        <v>1</v>
      </c>
      <c r="G2952" s="1">
        <v>1</v>
      </c>
      <c r="H2952">
        <v>0</v>
      </c>
      <c r="I2952" s="4">
        <v>0</v>
      </c>
      <c r="J2952" s="3">
        <v>0</v>
      </c>
      <c r="K2952">
        <v>0</v>
      </c>
      <c r="L2952" s="1">
        <v>0</v>
      </c>
      <c r="M2952" s="4">
        <v>-1</v>
      </c>
      <c r="N2952" s="4">
        <v>0</v>
      </c>
      <c r="O2952" t="s">
        <v>6153</v>
      </c>
      <c r="P2952">
        <v>1</v>
      </c>
      <c r="Q2952" t="s">
        <v>808</v>
      </c>
      <c r="R2952" s="1">
        <v>0</v>
      </c>
      <c r="S2952" s="3">
        <v>0</v>
      </c>
      <c r="T2952"/>
      <c r="U2952"/>
      <c r="V2952"/>
      <c r="W2952"/>
      <c r="X2952"/>
      <c r="Y2952"/>
      <c r="AA2952"/>
    </row>
    <row r="2953" spans="1:27" x14ac:dyDescent="0.35">
      <c r="A2953" t="s">
        <v>4720</v>
      </c>
      <c r="B2953" t="s">
        <v>300</v>
      </c>
      <c r="C2953">
        <v>0</v>
      </c>
      <c r="D2953" s="4">
        <v>1</v>
      </c>
      <c r="E2953" s="3">
        <v>0</v>
      </c>
      <c r="F2953">
        <v>1</v>
      </c>
      <c r="G2953" s="1">
        <v>1</v>
      </c>
      <c r="H2953">
        <v>0</v>
      </c>
      <c r="I2953" s="4">
        <v>0</v>
      </c>
      <c r="J2953" s="3">
        <v>0</v>
      </c>
      <c r="K2953">
        <v>0</v>
      </c>
      <c r="L2953" s="1">
        <v>0</v>
      </c>
      <c r="M2953" s="4">
        <v>-1</v>
      </c>
      <c r="N2953" s="4">
        <v>0</v>
      </c>
      <c r="O2953" t="s">
        <v>6153</v>
      </c>
      <c r="P2953">
        <v>1</v>
      </c>
      <c r="Q2953" t="s">
        <v>808</v>
      </c>
      <c r="R2953" s="1">
        <v>0</v>
      </c>
      <c r="S2953" s="3">
        <v>0</v>
      </c>
      <c r="T2953"/>
      <c r="U2953"/>
      <c r="V2953"/>
      <c r="W2953"/>
      <c r="X2953"/>
      <c r="Y2953"/>
      <c r="AA2953"/>
    </row>
    <row r="2954" spans="1:27" x14ac:dyDescent="0.35">
      <c r="A2954" t="s">
        <v>4721</v>
      </c>
      <c r="B2954" t="s">
        <v>148</v>
      </c>
      <c r="C2954">
        <v>0</v>
      </c>
      <c r="D2954" s="4">
        <v>1</v>
      </c>
      <c r="E2954" s="3">
        <v>0</v>
      </c>
      <c r="F2954">
        <v>0</v>
      </c>
      <c r="G2954" s="1">
        <v>0</v>
      </c>
      <c r="H2954">
        <v>0</v>
      </c>
      <c r="I2954" s="4">
        <v>0</v>
      </c>
      <c r="J2954" s="3">
        <v>0</v>
      </c>
      <c r="K2954">
        <v>0</v>
      </c>
      <c r="L2954" s="1">
        <v>0</v>
      </c>
      <c r="M2954" s="4">
        <v>-1</v>
      </c>
      <c r="N2954" s="4">
        <v>0</v>
      </c>
      <c r="O2954" t="s">
        <v>6153</v>
      </c>
      <c r="P2954">
        <v>1</v>
      </c>
      <c r="Q2954" t="s">
        <v>808</v>
      </c>
      <c r="R2954" s="1">
        <v>0</v>
      </c>
      <c r="S2954" s="3">
        <v>0</v>
      </c>
      <c r="T2954"/>
      <c r="U2954"/>
      <c r="V2954"/>
      <c r="W2954"/>
      <c r="X2954"/>
      <c r="Y2954"/>
      <c r="AA2954"/>
    </row>
    <row r="2955" spans="1:27" x14ac:dyDescent="0.35">
      <c r="A2955" t="s">
        <v>4722</v>
      </c>
      <c r="B2955" t="s">
        <v>148</v>
      </c>
      <c r="C2955">
        <v>0</v>
      </c>
      <c r="D2955" s="4">
        <v>1</v>
      </c>
      <c r="E2955" s="3">
        <v>0</v>
      </c>
      <c r="F2955">
        <v>1</v>
      </c>
      <c r="G2955" s="1">
        <v>1</v>
      </c>
      <c r="H2955">
        <v>0</v>
      </c>
      <c r="I2955" s="4">
        <v>0</v>
      </c>
      <c r="J2955" s="3">
        <v>0</v>
      </c>
      <c r="K2955">
        <v>0</v>
      </c>
      <c r="L2955" s="1">
        <v>0</v>
      </c>
      <c r="M2955" s="4">
        <v>-1</v>
      </c>
      <c r="N2955" s="4">
        <v>0</v>
      </c>
      <c r="O2955" t="s">
        <v>6153</v>
      </c>
      <c r="P2955">
        <v>1</v>
      </c>
      <c r="Q2955" t="s">
        <v>808</v>
      </c>
      <c r="R2955" s="1">
        <v>0</v>
      </c>
      <c r="S2955" s="3">
        <v>0</v>
      </c>
      <c r="T2955"/>
      <c r="U2955"/>
      <c r="V2955"/>
      <c r="W2955"/>
      <c r="X2955"/>
      <c r="Y2955"/>
      <c r="AA2955"/>
    </row>
    <row r="2956" spans="1:27" x14ac:dyDescent="0.35">
      <c r="A2956" t="s">
        <v>4723</v>
      </c>
      <c r="B2956" t="s">
        <v>425</v>
      </c>
      <c r="C2956">
        <v>0</v>
      </c>
      <c r="D2956" s="4">
        <v>1</v>
      </c>
      <c r="E2956" s="3">
        <v>0</v>
      </c>
      <c r="F2956">
        <v>0</v>
      </c>
      <c r="G2956" s="1">
        <v>0</v>
      </c>
      <c r="H2956">
        <v>0</v>
      </c>
      <c r="I2956" s="4">
        <v>0</v>
      </c>
      <c r="J2956" s="3">
        <v>0</v>
      </c>
      <c r="K2956">
        <v>0</v>
      </c>
      <c r="L2956" s="1">
        <v>0</v>
      </c>
      <c r="M2956" s="4">
        <v>-1</v>
      </c>
      <c r="N2956" s="4">
        <v>0</v>
      </c>
      <c r="O2956" t="s">
        <v>6153</v>
      </c>
      <c r="P2956">
        <v>1</v>
      </c>
      <c r="Q2956" t="s">
        <v>808</v>
      </c>
      <c r="R2956" s="1">
        <v>0</v>
      </c>
      <c r="S2956" s="3">
        <v>0</v>
      </c>
      <c r="T2956"/>
      <c r="U2956"/>
      <c r="V2956"/>
      <c r="W2956"/>
      <c r="X2956"/>
      <c r="Y2956"/>
      <c r="AA2956"/>
    </row>
    <row r="2957" spans="1:27" x14ac:dyDescent="0.35">
      <c r="A2957" t="s">
        <v>4724</v>
      </c>
      <c r="B2957" t="s">
        <v>148</v>
      </c>
      <c r="C2957">
        <v>0</v>
      </c>
      <c r="D2957" s="4">
        <v>1</v>
      </c>
      <c r="E2957" s="3">
        <v>0</v>
      </c>
      <c r="F2957">
        <v>0</v>
      </c>
      <c r="G2957" s="1">
        <v>0</v>
      </c>
      <c r="H2957">
        <v>0</v>
      </c>
      <c r="I2957" s="4">
        <v>0</v>
      </c>
      <c r="J2957" s="3">
        <v>0</v>
      </c>
      <c r="K2957">
        <v>0</v>
      </c>
      <c r="L2957" s="1">
        <v>0</v>
      </c>
      <c r="M2957" s="4">
        <v>-1</v>
      </c>
      <c r="N2957" s="4">
        <v>0</v>
      </c>
      <c r="O2957" t="s">
        <v>6153</v>
      </c>
      <c r="P2957">
        <v>1</v>
      </c>
      <c r="Q2957" t="s">
        <v>808</v>
      </c>
      <c r="R2957" s="1">
        <v>0</v>
      </c>
      <c r="S2957" s="3">
        <v>0</v>
      </c>
      <c r="T2957"/>
      <c r="U2957"/>
      <c r="V2957"/>
      <c r="W2957"/>
      <c r="X2957"/>
      <c r="Y2957"/>
      <c r="AA2957"/>
    </row>
    <row r="2958" spans="1:27" x14ac:dyDescent="0.35">
      <c r="A2958" t="s">
        <v>4729</v>
      </c>
      <c r="B2958" t="s">
        <v>172</v>
      </c>
      <c r="C2958">
        <v>0</v>
      </c>
      <c r="D2958" s="4">
        <v>1</v>
      </c>
      <c r="E2958" s="3">
        <v>0</v>
      </c>
      <c r="F2958">
        <v>1</v>
      </c>
      <c r="G2958" s="1">
        <v>1</v>
      </c>
      <c r="H2958">
        <v>0</v>
      </c>
      <c r="I2958" s="4">
        <v>0</v>
      </c>
      <c r="J2958" s="3">
        <v>0</v>
      </c>
      <c r="K2958">
        <v>0</v>
      </c>
      <c r="L2958" s="1">
        <v>0</v>
      </c>
      <c r="M2958" s="4">
        <v>-1</v>
      </c>
      <c r="N2958" s="4">
        <v>0</v>
      </c>
      <c r="O2958" t="s">
        <v>6153</v>
      </c>
      <c r="P2958">
        <v>1</v>
      </c>
      <c r="Q2958" t="s">
        <v>808</v>
      </c>
      <c r="R2958" s="1">
        <v>0</v>
      </c>
      <c r="S2958" s="3">
        <v>0</v>
      </c>
      <c r="T2958"/>
      <c r="U2958"/>
      <c r="V2958"/>
      <c r="W2958"/>
      <c r="X2958"/>
      <c r="Y2958"/>
      <c r="AA2958"/>
    </row>
    <row r="2959" spans="1:27" x14ac:dyDescent="0.35">
      <c r="A2959" t="s">
        <v>4730</v>
      </c>
      <c r="B2959" t="s">
        <v>356</v>
      </c>
      <c r="C2959">
        <v>0</v>
      </c>
      <c r="D2959" s="4">
        <v>1</v>
      </c>
      <c r="E2959" s="3">
        <v>0</v>
      </c>
      <c r="F2959">
        <v>0</v>
      </c>
      <c r="G2959" s="1">
        <v>0</v>
      </c>
      <c r="H2959">
        <v>0</v>
      </c>
      <c r="I2959" s="4">
        <v>0</v>
      </c>
      <c r="J2959" s="3">
        <v>0</v>
      </c>
      <c r="K2959">
        <v>0</v>
      </c>
      <c r="L2959" s="1">
        <v>0</v>
      </c>
      <c r="M2959" s="4">
        <v>-1</v>
      </c>
      <c r="N2959" s="4">
        <v>0</v>
      </c>
      <c r="O2959" t="s">
        <v>6153</v>
      </c>
      <c r="P2959">
        <v>1</v>
      </c>
      <c r="Q2959" t="s">
        <v>808</v>
      </c>
      <c r="R2959" s="1">
        <v>0</v>
      </c>
      <c r="S2959" s="3">
        <v>0</v>
      </c>
      <c r="T2959"/>
      <c r="U2959"/>
      <c r="V2959"/>
      <c r="W2959"/>
      <c r="X2959"/>
      <c r="Y2959"/>
      <c r="AA2959"/>
    </row>
    <row r="2960" spans="1:27" x14ac:dyDescent="0.35">
      <c r="A2960" t="s">
        <v>4733</v>
      </c>
      <c r="B2960" t="s">
        <v>102</v>
      </c>
      <c r="C2960">
        <v>0</v>
      </c>
      <c r="D2960" s="4">
        <v>1</v>
      </c>
      <c r="E2960" s="3">
        <v>0</v>
      </c>
      <c r="F2960">
        <v>1</v>
      </c>
      <c r="G2960" s="1">
        <v>1</v>
      </c>
      <c r="H2960">
        <v>0</v>
      </c>
      <c r="I2960" s="4">
        <v>0</v>
      </c>
      <c r="J2960" s="3">
        <v>0</v>
      </c>
      <c r="K2960">
        <v>0</v>
      </c>
      <c r="L2960" s="1">
        <v>0</v>
      </c>
      <c r="M2960" s="4">
        <v>-1</v>
      </c>
      <c r="N2960" s="4">
        <v>0</v>
      </c>
      <c r="O2960" t="s">
        <v>6153</v>
      </c>
      <c r="P2960">
        <v>1</v>
      </c>
      <c r="Q2960" t="s">
        <v>808</v>
      </c>
      <c r="R2960" s="1">
        <v>0</v>
      </c>
      <c r="S2960" s="3">
        <v>0</v>
      </c>
      <c r="T2960"/>
      <c r="U2960"/>
      <c r="V2960"/>
      <c r="W2960"/>
      <c r="X2960"/>
      <c r="Y2960"/>
      <c r="AA2960"/>
    </row>
    <row r="2961" spans="1:27" x14ac:dyDescent="0.35">
      <c r="A2961" t="s">
        <v>4735</v>
      </c>
      <c r="B2961" t="s">
        <v>314</v>
      </c>
      <c r="C2961">
        <v>0</v>
      </c>
      <c r="D2961" s="4">
        <v>1</v>
      </c>
      <c r="E2961" s="3">
        <v>0</v>
      </c>
      <c r="F2961">
        <v>1</v>
      </c>
      <c r="G2961" s="1">
        <v>1</v>
      </c>
      <c r="H2961">
        <v>0</v>
      </c>
      <c r="I2961" s="4">
        <v>0</v>
      </c>
      <c r="J2961" s="3">
        <v>0</v>
      </c>
      <c r="K2961">
        <v>0</v>
      </c>
      <c r="L2961" s="1">
        <v>0</v>
      </c>
      <c r="M2961" s="4">
        <v>-1</v>
      </c>
      <c r="N2961" s="4">
        <v>0</v>
      </c>
      <c r="O2961" t="s">
        <v>6153</v>
      </c>
      <c r="P2961">
        <v>1</v>
      </c>
      <c r="Q2961" t="s">
        <v>808</v>
      </c>
      <c r="R2961" s="1">
        <v>0</v>
      </c>
      <c r="S2961" s="3">
        <v>0</v>
      </c>
      <c r="T2961"/>
      <c r="U2961"/>
      <c r="V2961"/>
      <c r="W2961"/>
      <c r="X2961"/>
      <c r="Y2961"/>
      <c r="AA2961"/>
    </row>
    <row r="2962" spans="1:27" x14ac:dyDescent="0.35">
      <c r="A2962" t="s">
        <v>4736</v>
      </c>
      <c r="B2962" t="s">
        <v>314</v>
      </c>
      <c r="C2962">
        <v>0</v>
      </c>
      <c r="D2962" s="4">
        <v>1</v>
      </c>
      <c r="E2962" s="3">
        <v>0</v>
      </c>
      <c r="F2962">
        <v>1</v>
      </c>
      <c r="G2962" s="1">
        <v>1</v>
      </c>
      <c r="H2962">
        <v>0</v>
      </c>
      <c r="I2962" s="4">
        <v>0</v>
      </c>
      <c r="J2962" s="3">
        <v>0</v>
      </c>
      <c r="K2962">
        <v>0</v>
      </c>
      <c r="L2962" s="1">
        <v>0</v>
      </c>
      <c r="M2962" s="4">
        <v>-1</v>
      </c>
      <c r="N2962" s="4">
        <v>0</v>
      </c>
      <c r="O2962" t="s">
        <v>6153</v>
      </c>
      <c r="P2962">
        <v>1</v>
      </c>
      <c r="Q2962" t="s">
        <v>808</v>
      </c>
      <c r="R2962" s="1">
        <v>0</v>
      </c>
      <c r="S2962" s="3">
        <v>0</v>
      </c>
      <c r="T2962"/>
      <c r="U2962"/>
      <c r="V2962"/>
      <c r="W2962"/>
      <c r="X2962"/>
      <c r="Y2962"/>
      <c r="AA2962"/>
    </row>
    <row r="2963" spans="1:27" x14ac:dyDescent="0.35">
      <c r="A2963" t="s">
        <v>4737</v>
      </c>
      <c r="B2963" t="s">
        <v>314</v>
      </c>
      <c r="C2963">
        <v>0</v>
      </c>
      <c r="D2963" s="4">
        <v>1</v>
      </c>
      <c r="E2963" s="3">
        <v>0</v>
      </c>
      <c r="F2963">
        <v>0</v>
      </c>
      <c r="G2963" s="1">
        <v>0</v>
      </c>
      <c r="H2963">
        <v>0</v>
      </c>
      <c r="I2963" s="4">
        <v>0</v>
      </c>
      <c r="J2963" s="3">
        <v>0</v>
      </c>
      <c r="K2963">
        <v>0</v>
      </c>
      <c r="L2963" s="1">
        <v>0</v>
      </c>
      <c r="M2963" s="4">
        <v>-1</v>
      </c>
      <c r="N2963" s="4">
        <v>0</v>
      </c>
      <c r="O2963" t="s">
        <v>6153</v>
      </c>
      <c r="P2963">
        <v>1</v>
      </c>
      <c r="Q2963" t="s">
        <v>808</v>
      </c>
      <c r="R2963" s="1">
        <v>0</v>
      </c>
      <c r="S2963" s="3">
        <v>0</v>
      </c>
      <c r="T2963"/>
      <c r="U2963"/>
      <c r="V2963"/>
      <c r="W2963"/>
      <c r="X2963"/>
      <c r="Y2963"/>
      <c r="AA2963"/>
    </row>
    <row r="2964" spans="1:27" x14ac:dyDescent="0.35">
      <c r="A2964" t="s">
        <v>4738</v>
      </c>
      <c r="B2964" t="s">
        <v>110</v>
      </c>
      <c r="C2964">
        <v>0</v>
      </c>
      <c r="D2964" s="4">
        <v>1</v>
      </c>
      <c r="E2964" s="3">
        <v>0</v>
      </c>
      <c r="F2964">
        <v>0</v>
      </c>
      <c r="G2964" s="1">
        <v>0</v>
      </c>
      <c r="H2964">
        <v>0</v>
      </c>
      <c r="I2964" s="4">
        <v>0</v>
      </c>
      <c r="J2964" s="3">
        <v>0</v>
      </c>
      <c r="K2964">
        <v>0</v>
      </c>
      <c r="L2964" s="1">
        <v>0</v>
      </c>
      <c r="M2964" s="4">
        <v>-1</v>
      </c>
      <c r="N2964" s="4">
        <v>0</v>
      </c>
      <c r="O2964" t="s">
        <v>6153</v>
      </c>
      <c r="P2964">
        <v>1</v>
      </c>
      <c r="Q2964" t="s">
        <v>808</v>
      </c>
      <c r="R2964" s="1">
        <v>0</v>
      </c>
      <c r="S2964" s="3">
        <v>0</v>
      </c>
      <c r="T2964"/>
      <c r="U2964"/>
      <c r="V2964"/>
      <c r="W2964"/>
      <c r="X2964"/>
      <c r="Y2964"/>
      <c r="AA2964"/>
    </row>
    <row r="2965" spans="1:27" x14ac:dyDescent="0.35">
      <c r="A2965" t="s">
        <v>4741</v>
      </c>
      <c r="B2965" t="s">
        <v>673</v>
      </c>
      <c r="C2965">
        <v>0</v>
      </c>
      <c r="D2965" s="4">
        <v>1</v>
      </c>
      <c r="E2965" s="3">
        <v>0</v>
      </c>
      <c r="F2965">
        <v>1</v>
      </c>
      <c r="G2965" s="1">
        <v>1</v>
      </c>
      <c r="H2965">
        <v>0</v>
      </c>
      <c r="I2965" s="4">
        <v>0</v>
      </c>
      <c r="J2965" s="3">
        <v>0</v>
      </c>
      <c r="K2965">
        <v>0</v>
      </c>
      <c r="L2965" s="1">
        <v>0</v>
      </c>
      <c r="M2965" s="4">
        <v>-1</v>
      </c>
      <c r="N2965" s="4">
        <v>0</v>
      </c>
      <c r="O2965" t="s">
        <v>6153</v>
      </c>
      <c r="P2965">
        <v>1</v>
      </c>
      <c r="Q2965" t="s">
        <v>808</v>
      </c>
      <c r="R2965" s="1">
        <v>0</v>
      </c>
      <c r="S2965" s="3">
        <v>0</v>
      </c>
      <c r="T2965"/>
      <c r="U2965"/>
      <c r="V2965"/>
      <c r="W2965"/>
      <c r="X2965"/>
      <c r="Y2965"/>
      <c r="AA2965"/>
    </row>
    <row r="2966" spans="1:27" x14ac:dyDescent="0.35">
      <c r="A2966" t="s">
        <v>4742</v>
      </c>
      <c r="B2966" t="s">
        <v>172</v>
      </c>
      <c r="C2966">
        <v>0</v>
      </c>
      <c r="D2966" s="4">
        <v>1</v>
      </c>
      <c r="E2966" s="3">
        <v>0</v>
      </c>
      <c r="F2966">
        <v>0</v>
      </c>
      <c r="G2966" s="1">
        <v>0</v>
      </c>
      <c r="H2966">
        <v>0</v>
      </c>
      <c r="I2966" s="4">
        <v>0</v>
      </c>
      <c r="J2966" s="3">
        <v>0</v>
      </c>
      <c r="K2966">
        <v>0</v>
      </c>
      <c r="L2966" s="1">
        <v>0</v>
      </c>
      <c r="M2966" s="4">
        <v>-1</v>
      </c>
      <c r="N2966" s="4">
        <v>0</v>
      </c>
      <c r="O2966" t="s">
        <v>6153</v>
      </c>
      <c r="P2966">
        <v>1</v>
      </c>
      <c r="Q2966" t="s">
        <v>808</v>
      </c>
      <c r="R2966" s="1">
        <v>0</v>
      </c>
      <c r="S2966" s="3">
        <v>0</v>
      </c>
      <c r="T2966"/>
      <c r="U2966"/>
      <c r="V2966"/>
      <c r="W2966"/>
      <c r="X2966"/>
      <c r="Y2966"/>
      <c r="AA2966"/>
    </row>
    <row r="2967" spans="1:27" x14ac:dyDescent="0.35">
      <c r="A2967" t="s">
        <v>4744</v>
      </c>
      <c r="B2967" t="s">
        <v>688</v>
      </c>
      <c r="C2967">
        <v>0</v>
      </c>
      <c r="D2967" s="4">
        <v>1</v>
      </c>
      <c r="E2967" s="3">
        <v>0</v>
      </c>
      <c r="F2967">
        <v>1</v>
      </c>
      <c r="G2967" s="1">
        <v>1</v>
      </c>
      <c r="H2967">
        <v>0</v>
      </c>
      <c r="I2967" s="4">
        <v>0</v>
      </c>
      <c r="J2967" s="3">
        <v>0</v>
      </c>
      <c r="K2967">
        <v>0</v>
      </c>
      <c r="L2967" s="1">
        <v>0</v>
      </c>
      <c r="M2967" s="4">
        <v>-1</v>
      </c>
      <c r="N2967" s="4">
        <v>0</v>
      </c>
      <c r="O2967" t="s">
        <v>6153</v>
      </c>
      <c r="P2967">
        <v>1</v>
      </c>
      <c r="Q2967" t="s">
        <v>808</v>
      </c>
      <c r="R2967" s="1">
        <v>0</v>
      </c>
      <c r="S2967" s="3">
        <v>0</v>
      </c>
      <c r="T2967"/>
      <c r="U2967"/>
      <c r="V2967"/>
      <c r="W2967"/>
      <c r="X2967"/>
      <c r="Y2967"/>
      <c r="AA2967"/>
    </row>
    <row r="2968" spans="1:27" x14ac:dyDescent="0.35">
      <c r="A2968" t="s">
        <v>4746</v>
      </c>
      <c r="B2968" t="s">
        <v>172</v>
      </c>
      <c r="C2968">
        <v>0</v>
      </c>
      <c r="D2968" s="4">
        <v>1</v>
      </c>
      <c r="E2968" s="3">
        <v>0</v>
      </c>
      <c r="F2968">
        <v>1</v>
      </c>
      <c r="G2968" s="1">
        <v>1</v>
      </c>
      <c r="H2968">
        <v>0</v>
      </c>
      <c r="I2968" s="4">
        <v>0</v>
      </c>
      <c r="J2968" s="3">
        <v>0</v>
      </c>
      <c r="K2968">
        <v>0</v>
      </c>
      <c r="L2968" s="1">
        <v>0</v>
      </c>
      <c r="M2968" s="4">
        <v>-1</v>
      </c>
      <c r="N2968" s="4">
        <v>0</v>
      </c>
      <c r="O2968" t="s">
        <v>6153</v>
      </c>
      <c r="P2968">
        <v>1</v>
      </c>
      <c r="Q2968" t="s">
        <v>808</v>
      </c>
      <c r="R2968" s="1">
        <v>0</v>
      </c>
      <c r="S2968" s="3">
        <v>0</v>
      </c>
      <c r="T2968"/>
      <c r="U2968"/>
      <c r="V2968"/>
      <c r="W2968"/>
      <c r="X2968"/>
      <c r="Y2968"/>
      <c r="AA2968"/>
    </row>
    <row r="2969" spans="1:27" x14ac:dyDescent="0.35">
      <c r="A2969" t="s">
        <v>4747</v>
      </c>
      <c r="B2969" t="s">
        <v>84</v>
      </c>
      <c r="C2969">
        <v>0</v>
      </c>
      <c r="D2969" s="4">
        <v>1</v>
      </c>
      <c r="E2969" s="3">
        <v>0</v>
      </c>
      <c r="F2969">
        <v>0</v>
      </c>
      <c r="G2969" s="1">
        <v>0</v>
      </c>
      <c r="H2969">
        <v>0</v>
      </c>
      <c r="I2969" s="4">
        <v>0</v>
      </c>
      <c r="J2969" s="3">
        <v>0</v>
      </c>
      <c r="K2969">
        <v>0</v>
      </c>
      <c r="L2969" s="1">
        <v>0</v>
      </c>
      <c r="M2969" s="4">
        <v>-1</v>
      </c>
      <c r="N2969" s="4">
        <v>0</v>
      </c>
      <c r="O2969" t="s">
        <v>6153</v>
      </c>
      <c r="P2969">
        <v>1</v>
      </c>
      <c r="Q2969" t="s">
        <v>808</v>
      </c>
      <c r="R2969" s="1">
        <v>0</v>
      </c>
      <c r="S2969" s="3">
        <v>0</v>
      </c>
      <c r="T2969"/>
      <c r="U2969"/>
      <c r="V2969"/>
      <c r="W2969"/>
      <c r="X2969"/>
      <c r="Y2969"/>
      <c r="AA2969"/>
    </row>
    <row r="2970" spans="1:27" x14ac:dyDescent="0.35">
      <c r="A2970" t="s">
        <v>4748</v>
      </c>
      <c r="B2970" t="s">
        <v>84</v>
      </c>
      <c r="C2970">
        <v>0</v>
      </c>
      <c r="D2970" s="4">
        <v>1</v>
      </c>
      <c r="E2970" s="3">
        <v>0</v>
      </c>
      <c r="F2970">
        <v>1</v>
      </c>
      <c r="G2970" s="1">
        <v>1</v>
      </c>
      <c r="H2970">
        <v>0</v>
      </c>
      <c r="I2970" s="4">
        <v>0</v>
      </c>
      <c r="J2970" s="3">
        <v>0</v>
      </c>
      <c r="K2970">
        <v>0</v>
      </c>
      <c r="L2970" s="1">
        <v>0</v>
      </c>
      <c r="M2970" s="4">
        <v>-1</v>
      </c>
      <c r="N2970" s="4">
        <v>0</v>
      </c>
      <c r="O2970" t="s">
        <v>6153</v>
      </c>
      <c r="P2970">
        <v>1</v>
      </c>
      <c r="Q2970" t="s">
        <v>808</v>
      </c>
      <c r="R2970" s="1">
        <v>0</v>
      </c>
      <c r="S2970" s="3">
        <v>0</v>
      </c>
      <c r="T2970"/>
      <c r="U2970"/>
      <c r="V2970"/>
      <c r="W2970"/>
      <c r="X2970"/>
      <c r="Y2970"/>
      <c r="AA2970"/>
    </row>
    <row r="2971" spans="1:27" x14ac:dyDescent="0.35">
      <c r="A2971" t="s">
        <v>4749</v>
      </c>
      <c r="B2971" t="s">
        <v>50</v>
      </c>
      <c r="C2971">
        <v>0</v>
      </c>
      <c r="D2971" s="4">
        <v>1</v>
      </c>
      <c r="E2971" s="3">
        <v>0</v>
      </c>
      <c r="F2971">
        <v>0</v>
      </c>
      <c r="G2971" s="1">
        <v>0</v>
      </c>
      <c r="H2971">
        <v>0</v>
      </c>
      <c r="I2971" s="4">
        <v>0</v>
      </c>
      <c r="J2971" s="3">
        <v>0</v>
      </c>
      <c r="K2971">
        <v>0</v>
      </c>
      <c r="L2971" s="1">
        <v>0</v>
      </c>
      <c r="M2971" s="4">
        <v>-1</v>
      </c>
      <c r="N2971" s="4">
        <v>0</v>
      </c>
      <c r="O2971" t="s">
        <v>6153</v>
      </c>
      <c r="P2971">
        <v>1</v>
      </c>
      <c r="Q2971" t="s">
        <v>808</v>
      </c>
      <c r="R2971" s="1">
        <v>0</v>
      </c>
      <c r="S2971" s="3">
        <v>0</v>
      </c>
      <c r="T2971"/>
      <c r="U2971"/>
      <c r="V2971"/>
      <c r="W2971"/>
      <c r="X2971"/>
      <c r="Y2971"/>
      <c r="AA2971"/>
    </row>
    <row r="2972" spans="1:27" x14ac:dyDescent="0.35">
      <c r="A2972" t="s">
        <v>4750</v>
      </c>
      <c r="B2972" t="s">
        <v>50</v>
      </c>
      <c r="C2972">
        <v>0</v>
      </c>
      <c r="D2972" s="4">
        <v>1</v>
      </c>
      <c r="E2972" s="3">
        <v>0</v>
      </c>
      <c r="F2972">
        <v>1</v>
      </c>
      <c r="G2972" s="1">
        <v>1</v>
      </c>
      <c r="H2972">
        <v>0</v>
      </c>
      <c r="I2972" s="4">
        <v>0</v>
      </c>
      <c r="J2972" s="3">
        <v>0</v>
      </c>
      <c r="K2972">
        <v>0</v>
      </c>
      <c r="L2972" s="1">
        <v>0</v>
      </c>
      <c r="M2972" s="4">
        <v>-1</v>
      </c>
      <c r="N2972" s="4">
        <v>0</v>
      </c>
      <c r="O2972" t="s">
        <v>6153</v>
      </c>
      <c r="P2972">
        <v>1</v>
      </c>
      <c r="Q2972" t="s">
        <v>808</v>
      </c>
      <c r="R2972" s="1">
        <v>0</v>
      </c>
      <c r="S2972" s="3">
        <v>0</v>
      </c>
      <c r="T2972"/>
      <c r="U2972"/>
      <c r="V2972"/>
      <c r="W2972"/>
      <c r="X2972"/>
      <c r="Y2972"/>
      <c r="AA2972"/>
    </row>
    <row r="2973" spans="1:27" x14ac:dyDescent="0.35">
      <c r="A2973" t="s">
        <v>4751</v>
      </c>
      <c r="B2973" t="s">
        <v>53</v>
      </c>
      <c r="C2973">
        <v>0</v>
      </c>
      <c r="D2973" s="4">
        <v>1</v>
      </c>
      <c r="E2973" s="3">
        <v>0</v>
      </c>
      <c r="F2973">
        <v>1</v>
      </c>
      <c r="G2973" s="1">
        <v>1</v>
      </c>
      <c r="H2973">
        <v>0</v>
      </c>
      <c r="I2973" s="4">
        <v>0</v>
      </c>
      <c r="J2973" s="3">
        <v>0</v>
      </c>
      <c r="K2973">
        <v>0</v>
      </c>
      <c r="L2973" s="1">
        <v>0</v>
      </c>
      <c r="M2973" s="4">
        <v>-1</v>
      </c>
      <c r="N2973" s="4">
        <v>0</v>
      </c>
      <c r="O2973" t="s">
        <v>6153</v>
      </c>
      <c r="P2973">
        <v>1</v>
      </c>
      <c r="Q2973" t="s">
        <v>808</v>
      </c>
      <c r="R2973" s="1">
        <v>0</v>
      </c>
      <c r="S2973" s="3">
        <v>0</v>
      </c>
      <c r="T2973"/>
      <c r="U2973"/>
      <c r="V2973"/>
      <c r="W2973"/>
      <c r="X2973"/>
      <c r="Y2973"/>
      <c r="AA2973"/>
    </row>
    <row r="2974" spans="1:27" x14ac:dyDescent="0.35">
      <c r="A2974" t="s">
        <v>4752</v>
      </c>
      <c r="B2974" t="s">
        <v>176</v>
      </c>
      <c r="C2974">
        <v>0</v>
      </c>
      <c r="D2974" s="4">
        <v>1</v>
      </c>
      <c r="E2974" s="3">
        <v>0</v>
      </c>
      <c r="F2974">
        <v>1</v>
      </c>
      <c r="G2974" s="1">
        <v>1</v>
      </c>
      <c r="H2974">
        <v>0</v>
      </c>
      <c r="I2974" s="4">
        <v>0</v>
      </c>
      <c r="J2974" s="3">
        <v>0</v>
      </c>
      <c r="K2974">
        <v>0</v>
      </c>
      <c r="L2974" s="1">
        <v>0</v>
      </c>
      <c r="M2974" s="4">
        <v>-1</v>
      </c>
      <c r="N2974" s="4">
        <v>0</v>
      </c>
      <c r="O2974" t="s">
        <v>6153</v>
      </c>
      <c r="P2974">
        <v>1</v>
      </c>
      <c r="Q2974" t="s">
        <v>808</v>
      </c>
      <c r="R2974" s="1">
        <v>0</v>
      </c>
      <c r="S2974" s="3">
        <v>0</v>
      </c>
      <c r="T2974"/>
      <c r="U2974"/>
      <c r="V2974"/>
      <c r="W2974"/>
      <c r="X2974"/>
      <c r="Y2974"/>
      <c r="AA2974"/>
    </row>
    <row r="2975" spans="1:27" x14ac:dyDescent="0.35">
      <c r="A2975" t="s">
        <v>4753</v>
      </c>
      <c r="B2975" t="s">
        <v>622</v>
      </c>
      <c r="C2975">
        <v>0</v>
      </c>
      <c r="D2975" s="4">
        <v>1</v>
      </c>
      <c r="E2975" s="3">
        <v>0</v>
      </c>
      <c r="F2975">
        <v>1</v>
      </c>
      <c r="G2975" s="1">
        <v>1</v>
      </c>
      <c r="H2975">
        <v>0</v>
      </c>
      <c r="I2975" s="4">
        <v>0</v>
      </c>
      <c r="J2975" s="3">
        <v>0</v>
      </c>
      <c r="K2975">
        <v>0</v>
      </c>
      <c r="L2975" s="1">
        <v>0</v>
      </c>
      <c r="M2975" s="4">
        <v>-1</v>
      </c>
      <c r="N2975" s="4">
        <v>0</v>
      </c>
      <c r="O2975" t="s">
        <v>6153</v>
      </c>
      <c r="P2975">
        <v>1</v>
      </c>
      <c r="Q2975" t="s">
        <v>808</v>
      </c>
      <c r="R2975" s="1">
        <v>0</v>
      </c>
      <c r="S2975" s="3">
        <v>0</v>
      </c>
      <c r="T2975"/>
      <c r="U2975"/>
      <c r="V2975"/>
      <c r="W2975"/>
      <c r="X2975"/>
      <c r="Y2975"/>
      <c r="AA2975"/>
    </row>
    <row r="2976" spans="1:27" x14ac:dyDescent="0.35">
      <c r="A2976" t="s">
        <v>3936</v>
      </c>
      <c r="B2976" t="s">
        <v>163</v>
      </c>
      <c r="C2976">
        <v>0</v>
      </c>
      <c r="D2976" s="4">
        <v>1</v>
      </c>
      <c r="E2976" s="3">
        <v>0</v>
      </c>
      <c r="F2976">
        <v>0</v>
      </c>
      <c r="G2976" s="1">
        <v>0</v>
      </c>
      <c r="H2976">
        <v>0</v>
      </c>
      <c r="I2976" s="4">
        <v>0</v>
      </c>
      <c r="J2976" s="3">
        <v>0</v>
      </c>
      <c r="K2976">
        <v>0</v>
      </c>
      <c r="L2976" s="1">
        <v>0</v>
      </c>
      <c r="M2976" s="4">
        <v>-1</v>
      </c>
      <c r="N2976" s="4">
        <v>0</v>
      </c>
      <c r="O2976" t="s">
        <v>6153</v>
      </c>
      <c r="P2976">
        <v>1</v>
      </c>
      <c r="Q2976" t="s">
        <v>808</v>
      </c>
      <c r="R2976" s="1">
        <v>0</v>
      </c>
      <c r="S2976" s="3">
        <v>0</v>
      </c>
      <c r="T2976"/>
      <c r="U2976"/>
      <c r="V2976"/>
      <c r="W2976"/>
      <c r="X2976"/>
      <c r="Y2976"/>
      <c r="AA2976"/>
    </row>
    <row r="2977" spans="1:27" x14ac:dyDescent="0.35">
      <c r="A2977" t="s">
        <v>4754</v>
      </c>
      <c r="B2977" t="s">
        <v>81</v>
      </c>
      <c r="C2977">
        <v>0</v>
      </c>
      <c r="D2977" s="4">
        <v>1</v>
      </c>
      <c r="E2977" s="3">
        <v>0</v>
      </c>
      <c r="F2977">
        <v>0</v>
      </c>
      <c r="G2977" s="1">
        <v>0</v>
      </c>
      <c r="H2977">
        <v>0</v>
      </c>
      <c r="I2977" s="4">
        <v>0</v>
      </c>
      <c r="J2977" s="3">
        <v>0</v>
      </c>
      <c r="K2977">
        <v>0</v>
      </c>
      <c r="L2977" s="1">
        <v>0</v>
      </c>
      <c r="M2977" s="4">
        <v>-1</v>
      </c>
      <c r="N2977" s="4">
        <v>0</v>
      </c>
      <c r="O2977" t="s">
        <v>6153</v>
      </c>
      <c r="P2977">
        <v>1</v>
      </c>
      <c r="Q2977" t="s">
        <v>808</v>
      </c>
      <c r="R2977" s="1">
        <v>0</v>
      </c>
      <c r="S2977" s="3">
        <v>0</v>
      </c>
      <c r="T2977"/>
      <c r="U2977"/>
      <c r="V2977"/>
      <c r="W2977"/>
      <c r="X2977"/>
      <c r="Y2977"/>
      <c r="AA2977"/>
    </row>
    <row r="2978" spans="1:27" x14ac:dyDescent="0.35">
      <c r="A2978" t="s">
        <v>4755</v>
      </c>
      <c r="B2978" t="s">
        <v>159</v>
      </c>
      <c r="C2978">
        <v>0</v>
      </c>
      <c r="D2978" s="4">
        <v>1</v>
      </c>
      <c r="E2978" s="3">
        <v>0</v>
      </c>
      <c r="F2978">
        <v>1</v>
      </c>
      <c r="G2978" s="1">
        <v>1</v>
      </c>
      <c r="H2978">
        <v>0</v>
      </c>
      <c r="I2978" s="4">
        <v>0</v>
      </c>
      <c r="J2978" s="3">
        <v>0</v>
      </c>
      <c r="K2978">
        <v>0</v>
      </c>
      <c r="L2978" s="1">
        <v>0</v>
      </c>
      <c r="M2978" s="4">
        <v>-1</v>
      </c>
      <c r="N2978" s="4">
        <v>0</v>
      </c>
      <c r="O2978" t="s">
        <v>6153</v>
      </c>
      <c r="P2978">
        <v>1</v>
      </c>
      <c r="Q2978" t="s">
        <v>808</v>
      </c>
      <c r="R2978" s="1">
        <v>0</v>
      </c>
      <c r="S2978" s="3">
        <v>0</v>
      </c>
      <c r="T2978"/>
      <c r="U2978"/>
      <c r="V2978"/>
      <c r="W2978"/>
      <c r="X2978"/>
      <c r="Y2978"/>
      <c r="AA2978"/>
    </row>
    <row r="2979" spans="1:27" x14ac:dyDescent="0.35">
      <c r="A2979" t="s">
        <v>4758</v>
      </c>
      <c r="B2979" t="s">
        <v>220</v>
      </c>
      <c r="C2979">
        <v>0</v>
      </c>
      <c r="D2979" s="4">
        <v>1</v>
      </c>
      <c r="E2979" s="3">
        <v>0</v>
      </c>
      <c r="F2979">
        <v>1</v>
      </c>
      <c r="G2979" s="1">
        <v>1</v>
      </c>
      <c r="H2979">
        <v>0</v>
      </c>
      <c r="I2979" s="4">
        <v>0</v>
      </c>
      <c r="J2979" s="3">
        <v>0</v>
      </c>
      <c r="K2979">
        <v>0</v>
      </c>
      <c r="L2979" s="1">
        <v>0</v>
      </c>
      <c r="M2979" s="4">
        <v>-1</v>
      </c>
      <c r="N2979" s="4">
        <v>0</v>
      </c>
      <c r="O2979" t="s">
        <v>6153</v>
      </c>
      <c r="P2979">
        <v>1</v>
      </c>
      <c r="Q2979" t="s">
        <v>808</v>
      </c>
      <c r="R2979" s="1">
        <v>0</v>
      </c>
      <c r="S2979" s="3">
        <v>0</v>
      </c>
      <c r="T2979"/>
      <c r="U2979"/>
      <c r="V2979"/>
      <c r="W2979"/>
      <c r="X2979"/>
      <c r="Y2979"/>
      <c r="AA2979"/>
    </row>
    <row r="2980" spans="1:27" x14ac:dyDescent="0.35">
      <c r="A2980" t="s">
        <v>4760</v>
      </c>
      <c r="B2980" t="s">
        <v>314</v>
      </c>
      <c r="C2980">
        <v>0</v>
      </c>
      <c r="D2980" s="4">
        <v>1</v>
      </c>
      <c r="E2980" s="3">
        <v>0</v>
      </c>
      <c r="F2980">
        <v>0</v>
      </c>
      <c r="G2980" s="1">
        <v>0</v>
      </c>
      <c r="H2980">
        <v>0</v>
      </c>
      <c r="I2980" s="4">
        <v>0</v>
      </c>
      <c r="J2980" s="3">
        <v>0</v>
      </c>
      <c r="K2980">
        <v>0</v>
      </c>
      <c r="L2980" s="1">
        <v>0</v>
      </c>
      <c r="M2980" s="4">
        <v>-1</v>
      </c>
      <c r="N2980" s="4">
        <v>0</v>
      </c>
      <c r="O2980" t="s">
        <v>6153</v>
      </c>
      <c r="P2980">
        <v>1</v>
      </c>
      <c r="Q2980" t="s">
        <v>808</v>
      </c>
      <c r="R2980" s="1">
        <v>0</v>
      </c>
      <c r="S2980" s="3">
        <v>0</v>
      </c>
      <c r="T2980"/>
      <c r="U2980"/>
      <c r="V2980"/>
      <c r="W2980"/>
      <c r="X2980"/>
      <c r="Y2980"/>
      <c r="AA2980"/>
    </row>
    <row r="2981" spans="1:27" x14ac:dyDescent="0.35">
      <c r="A2981" t="s">
        <v>4761</v>
      </c>
      <c r="B2981" t="s">
        <v>407</v>
      </c>
      <c r="C2981">
        <v>0</v>
      </c>
      <c r="D2981" s="4">
        <v>1</v>
      </c>
      <c r="E2981" s="3">
        <v>0</v>
      </c>
      <c r="F2981">
        <v>1</v>
      </c>
      <c r="G2981" s="1">
        <v>1</v>
      </c>
      <c r="H2981">
        <v>0</v>
      </c>
      <c r="I2981" s="4">
        <v>0</v>
      </c>
      <c r="J2981" s="3">
        <v>0</v>
      </c>
      <c r="K2981">
        <v>0</v>
      </c>
      <c r="L2981" s="1">
        <v>0</v>
      </c>
      <c r="M2981" s="4">
        <v>-1</v>
      </c>
      <c r="N2981" s="4">
        <v>0</v>
      </c>
      <c r="O2981" t="s">
        <v>6153</v>
      </c>
      <c r="P2981">
        <v>1</v>
      </c>
      <c r="Q2981" t="s">
        <v>808</v>
      </c>
      <c r="R2981" s="1">
        <v>0</v>
      </c>
      <c r="S2981" s="3">
        <v>0</v>
      </c>
      <c r="T2981"/>
      <c r="U2981"/>
      <c r="V2981"/>
      <c r="W2981"/>
      <c r="X2981"/>
      <c r="Y2981"/>
      <c r="AA2981"/>
    </row>
    <row r="2982" spans="1:27" x14ac:dyDescent="0.35">
      <c r="A2982" t="s">
        <v>4762</v>
      </c>
      <c r="B2982" t="s">
        <v>87</v>
      </c>
      <c r="C2982">
        <v>0</v>
      </c>
      <c r="D2982" s="4">
        <v>1</v>
      </c>
      <c r="E2982" s="3">
        <v>0</v>
      </c>
      <c r="F2982">
        <v>1</v>
      </c>
      <c r="G2982" s="1">
        <v>1</v>
      </c>
      <c r="H2982">
        <v>0</v>
      </c>
      <c r="I2982" s="4">
        <v>0</v>
      </c>
      <c r="J2982" s="3">
        <v>0</v>
      </c>
      <c r="K2982">
        <v>0</v>
      </c>
      <c r="L2982" s="1">
        <v>0</v>
      </c>
      <c r="M2982" s="4">
        <v>-1</v>
      </c>
      <c r="N2982" s="4">
        <v>0</v>
      </c>
      <c r="O2982" t="s">
        <v>6153</v>
      </c>
      <c r="P2982">
        <v>1</v>
      </c>
      <c r="Q2982" t="s">
        <v>808</v>
      </c>
      <c r="R2982" s="1">
        <v>0</v>
      </c>
      <c r="S2982" s="3">
        <v>0</v>
      </c>
      <c r="T2982"/>
      <c r="U2982"/>
      <c r="V2982"/>
      <c r="W2982"/>
      <c r="X2982"/>
      <c r="Y2982"/>
      <c r="AA2982"/>
    </row>
    <row r="2983" spans="1:27" x14ac:dyDescent="0.35">
      <c r="A2983" t="s">
        <v>4763</v>
      </c>
      <c r="B2983" t="s">
        <v>76</v>
      </c>
      <c r="C2983">
        <v>0</v>
      </c>
      <c r="D2983" s="4">
        <v>1</v>
      </c>
      <c r="E2983" s="3">
        <v>0</v>
      </c>
      <c r="F2983">
        <v>0</v>
      </c>
      <c r="G2983" s="1">
        <v>0</v>
      </c>
      <c r="H2983">
        <v>0</v>
      </c>
      <c r="I2983" s="4">
        <v>0</v>
      </c>
      <c r="J2983" s="3">
        <v>0</v>
      </c>
      <c r="K2983">
        <v>0</v>
      </c>
      <c r="L2983" s="1">
        <v>0</v>
      </c>
      <c r="M2983" s="4">
        <v>-1</v>
      </c>
      <c r="N2983" s="4">
        <v>0</v>
      </c>
      <c r="O2983" t="s">
        <v>6153</v>
      </c>
      <c r="P2983">
        <v>1</v>
      </c>
      <c r="Q2983" t="s">
        <v>808</v>
      </c>
      <c r="R2983" s="1">
        <v>0</v>
      </c>
      <c r="S2983" s="3">
        <v>0</v>
      </c>
      <c r="T2983"/>
      <c r="U2983"/>
      <c r="V2983"/>
      <c r="W2983"/>
      <c r="X2983"/>
      <c r="Y2983"/>
      <c r="AA2983"/>
    </row>
    <row r="2984" spans="1:27" x14ac:dyDescent="0.35">
      <c r="A2984" t="s">
        <v>4764</v>
      </c>
      <c r="B2984" t="s">
        <v>76</v>
      </c>
      <c r="C2984">
        <v>0</v>
      </c>
      <c r="D2984" s="4">
        <v>1</v>
      </c>
      <c r="E2984" s="3">
        <v>0</v>
      </c>
      <c r="F2984">
        <v>1</v>
      </c>
      <c r="G2984" s="1">
        <v>1</v>
      </c>
      <c r="H2984">
        <v>0</v>
      </c>
      <c r="I2984" s="4">
        <v>0</v>
      </c>
      <c r="J2984" s="3">
        <v>0</v>
      </c>
      <c r="K2984">
        <v>0</v>
      </c>
      <c r="L2984" s="1">
        <v>0</v>
      </c>
      <c r="M2984" s="4">
        <v>-1</v>
      </c>
      <c r="N2984" s="4">
        <v>0</v>
      </c>
      <c r="O2984" t="s">
        <v>6153</v>
      </c>
      <c r="P2984">
        <v>1</v>
      </c>
      <c r="Q2984" t="s">
        <v>808</v>
      </c>
      <c r="R2984" s="1">
        <v>0</v>
      </c>
      <c r="S2984" s="3">
        <v>0</v>
      </c>
      <c r="T2984"/>
      <c r="U2984"/>
      <c r="V2984"/>
      <c r="W2984"/>
      <c r="X2984"/>
      <c r="Y2984"/>
      <c r="AA2984"/>
    </row>
    <row r="2985" spans="1:27" x14ac:dyDescent="0.35">
      <c r="A2985" t="s">
        <v>4765</v>
      </c>
      <c r="B2985" t="s">
        <v>117</v>
      </c>
      <c r="C2985">
        <v>0</v>
      </c>
      <c r="D2985" s="4">
        <v>1</v>
      </c>
      <c r="E2985" s="3">
        <v>0</v>
      </c>
      <c r="F2985">
        <v>0</v>
      </c>
      <c r="G2985" s="1">
        <v>0</v>
      </c>
      <c r="H2985">
        <v>0</v>
      </c>
      <c r="I2985" s="4">
        <v>0</v>
      </c>
      <c r="J2985" s="3">
        <v>0</v>
      </c>
      <c r="K2985">
        <v>0</v>
      </c>
      <c r="L2985" s="1">
        <v>0</v>
      </c>
      <c r="M2985" s="4">
        <v>-1</v>
      </c>
      <c r="N2985" s="4">
        <v>0</v>
      </c>
      <c r="O2985" t="s">
        <v>6153</v>
      </c>
      <c r="P2985">
        <v>1</v>
      </c>
      <c r="Q2985" t="s">
        <v>808</v>
      </c>
      <c r="R2985" s="1">
        <v>0</v>
      </c>
      <c r="S2985" s="3">
        <v>0</v>
      </c>
      <c r="T2985"/>
      <c r="U2985"/>
      <c r="V2985"/>
      <c r="W2985"/>
      <c r="X2985"/>
      <c r="Y2985"/>
      <c r="AA2985"/>
    </row>
    <row r="2986" spans="1:27" x14ac:dyDescent="0.35">
      <c r="A2986" t="s">
        <v>4766</v>
      </c>
      <c r="B2986" t="s">
        <v>76</v>
      </c>
      <c r="C2986">
        <v>0</v>
      </c>
      <c r="D2986" s="4">
        <v>1</v>
      </c>
      <c r="E2986" s="3">
        <v>0</v>
      </c>
      <c r="F2986">
        <v>0</v>
      </c>
      <c r="G2986" s="1">
        <v>0</v>
      </c>
      <c r="H2986">
        <v>0</v>
      </c>
      <c r="I2986" s="4">
        <v>0</v>
      </c>
      <c r="J2986" s="3">
        <v>0</v>
      </c>
      <c r="K2986">
        <v>0</v>
      </c>
      <c r="L2986" s="1">
        <v>0</v>
      </c>
      <c r="M2986" s="4">
        <v>-1</v>
      </c>
      <c r="N2986" s="4">
        <v>0</v>
      </c>
      <c r="O2986" t="s">
        <v>6153</v>
      </c>
      <c r="P2986">
        <v>1</v>
      </c>
      <c r="Q2986" t="s">
        <v>808</v>
      </c>
      <c r="R2986" s="1">
        <v>0</v>
      </c>
      <c r="S2986" s="3">
        <v>0</v>
      </c>
      <c r="T2986"/>
      <c r="U2986"/>
      <c r="V2986"/>
      <c r="W2986"/>
      <c r="X2986"/>
      <c r="Y2986"/>
      <c r="AA2986"/>
    </row>
    <row r="2987" spans="1:27" x14ac:dyDescent="0.35">
      <c r="A2987" t="s">
        <v>4767</v>
      </c>
      <c r="B2987" t="s">
        <v>117</v>
      </c>
      <c r="C2987">
        <v>0</v>
      </c>
      <c r="D2987" s="4">
        <v>1</v>
      </c>
      <c r="E2987" s="3">
        <v>0</v>
      </c>
      <c r="F2987">
        <v>1</v>
      </c>
      <c r="G2987" s="1">
        <v>1</v>
      </c>
      <c r="H2987">
        <v>0</v>
      </c>
      <c r="I2987" s="4">
        <v>0</v>
      </c>
      <c r="J2987" s="3">
        <v>0</v>
      </c>
      <c r="K2987">
        <v>0</v>
      </c>
      <c r="L2987" s="1">
        <v>0</v>
      </c>
      <c r="M2987" s="4">
        <v>-1</v>
      </c>
      <c r="N2987" s="4">
        <v>0</v>
      </c>
      <c r="O2987" t="s">
        <v>6153</v>
      </c>
      <c r="P2987">
        <v>1</v>
      </c>
      <c r="Q2987" t="s">
        <v>808</v>
      </c>
      <c r="R2987" s="1">
        <v>0</v>
      </c>
      <c r="S2987" s="3">
        <v>0</v>
      </c>
      <c r="T2987"/>
      <c r="U2987"/>
      <c r="V2987"/>
      <c r="W2987"/>
      <c r="X2987"/>
      <c r="Y2987"/>
      <c r="AA2987"/>
    </row>
    <row r="2988" spans="1:27" x14ac:dyDescent="0.35">
      <c r="A2988" t="s">
        <v>4768</v>
      </c>
      <c r="B2988" t="s">
        <v>106</v>
      </c>
      <c r="C2988">
        <v>0</v>
      </c>
      <c r="D2988" s="4">
        <v>1</v>
      </c>
      <c r="E2988" s="3">
        <v>0</v>
      </c>
      <c r="F2988">
        <v>1</v>
      </c>
      <c r="G2988" s="1">
        <v>1</v>
      </c>
      <c r="H2988">
        <v>0</v>
      </c>
      <c r="I2988" s="4">
        <v>0</v>
      </c>
      <c r="J2988" s="3">
        <v>0</v>
      </c>
      <c r="K2988">
        <v>0</v>
      </c>
      <c r="L2988" s="1">
        <v>0</v>
      </c>
      <c r="M2988" s="4">
        <v>-1</v>
      </c>
      <c r="N2988" s="4">
        <v>0</v>
      </c>
      <c r="O2988" t="s">
        <v>6153</v>
      </c>
      <c r="P2988">
        <v>1</v>
      </c>
      <c r="Q2988" t="s">
        <v>808</v>
      </c>
      <c r="R2988" s="1">
        <v>0</v>
      </c>
      <c r="S2988" s="3">
        <v>0</v>
      </c>
      <c r="T2988"/>
      <c r="U2988"/>
      <c r="V2988"/>
      <c r="W2988"/>
      <c r="X2988"/>
      <c r="Y2988"/>
      <c r="AA2988"/>
    </row>
    <row r="2989" spans="1:27" x14ac:dyDescent="0.35">
      <c r="A2989" t="s">
        <v>4769</v>
      </c>
      <c r="B2989" t="s">
        <v>238</v>
      </c>
      <c r="C2989">
        <v>0</v>
      </c>
      <c r="D2989" s="4">
        <v>1</v>
      </c>
      <c r="E2989" s="3">
        <v>0</v>
      </c>
      <c r="F2989">
        <v>0</v>
      </c>
      <c r="G2989" s="1">
        <v>0</v>
      </c>
      <c r="H2989">
        <v>0</v>
      </c>
      <c r="I2989" s="4">
        <v>0</v>
      </c>
      <c r="J2989" s="3">
        <v>0</v>
      </c>
      <c r="K2989">
        <v>0</v>
      </c>
      <c r="L2989" s="1">
        <v>0</v>
      </c>
      <c r="M2989" s="4">
        <v>-1</v>
      </c>
      <c r="N2989" s="4">
        <v>0</v>
      </c>
      <c r="O2989" t="s">
        <v>6153</v>
      </c>
      <c r="P2989">
        <v>1</v>
      </c>
      <c r="Q2989" t="s">
        <v>808</v>
      </c>
      <c r="R2989" s="1">
        <v>0</v>
      </c>
      <c r="S2989" s="3">
        <v>0</v>
      </c>
      <c r="T2989"/>
      <c r="U2989"/>
      <c r="V2989"/>
      <c r="W2989"/>
      <c r="X2989"/>
      <c r="Y2989"/>
      <c r="AA2989"/>
    </row>
    <row r="2990" spans="1:27" x14ac:dyDescent="0.35">
      <c r="A2990" t="s">
        <v>4771</v>
      </c>
      <c r="B2990" t="s">
        <v>356</v>
      </c>
      <c r="C2990">
        <v>0</v>
      </c>
      <c r="D2990" s="4">
        <v>1</v>
      </c>
      <c r="E2990" s="3">
        <v>0</v>
      </c>
      <c r="F2990">
        <v>0</v>
      </c>
      <c r="G2990" s="1">
        <v>0</v>
      </c>
      <c r="H2990">
        <v>0</v>
      </c>
      <c r="I2990" s="4">
        <v>0</v>
      </c>
      <c r="J2990" s="3">
        <v>0</v>
      </c>
      <c r="K2990">
        <v>0</v>
      </c>
      <c r="L2990" s="1">
        <v>0</v>
      </c>
      <c r="M2990" s="4">
        <v>-1</v>
      </c>
      <c r="N2990" s="4">
        <v>0</v>
      </c>
      <c r="O2990" t="s">
        <v>6153</v>
      </c>
      <c r="P2990">
        <v>1</v>
      </c>
      <c r="Q2990" t="s">
        <v>808</v>
      </c>
      <c r="R2990" s="1">
        <v>0</v>
      </c>
      <c r="S2990" s="3">
        <v>0</v>
      </c>
      <c r="T2990"/>
      <c r="U2990"/>
      <c r="V2990"/>
      <c r="W2990"/>
      <c r="X2990"/>
      <c r="Y2990"/>
      <c r="AA2990"/>
    </row>
    <row r="2991" spans="1:27" x14ac:dyDescent="0.35">
      <c r="A2991" t="s">
        <v>4772</v>
      </c>
      <c r="B2991" t="s">
        <v>238</v>
      </c>
      <c r="C2991">
        <v>0</v>
      </c>
      <c r="D2991" s="4">
        <v>1</v>
      </c>
      <c r="E2991" s="3">
        <v>0</v>
      </c>
      <c r="F2991">
        <v>0</v>
      </c>
      <c r="G2991" s="1">
        <v>0</v>
      </c>
      <c r="H2991">
        <v>0</v>
      </c>
      <c r="I2991" s="4">
        <v>0</v>
      </c>
      <c r="J2991" s="3">
        <v>0</v>
      </c>
      <c r="K2991">
        <v>0</v>
      </c>
      <c r="L2991" s="1">
        <v>0</v>
      </c>
      <c r="M2991" s="4">
        <v>-1</v>
      </c>
      <c r="N2991" s="4">
        <v>0</v>
      </c>
      <c r="O2991" t="s">
        <v>6153</v>
      </c>
      <c r="P2991">
        <v>1</v>
      </c>
      <c r="Q2991" t="s">
        <v>808</v>
      </c>
      <c r="R2991" s="1">
        <v>0</v>
      </c>
      <c r="S2991" s="3">
        <v>0</v>
      </c>
      <c r="T2991"/>
      <c r="U2991"/>
      <c r="V2991"/>
      <c r="W2991"/>
      <c r="X2991"/>
      <c r="Y2991"/>
      <c r="AA2991"/>
    </row>
    <row r="2992" spans="1:27" x14ac:dyDescent="0.35">
      <c r="A2992" t="s">
        <v>4774</v>
      </c>
      <c r="B2992" t="s">
        <v>53</v>
      </c>
      <c r="C2992">
        <v>0</v>
      </c>
      <c r="D2992" s="4">
        <v>1</v>
      </c>
      <c r="E2992" s="3">
        <v>0</v>
      </c>
      <c r="F2992">
        <v>1</v>
      </c>
      <c r="G2992" s="1">
        <v>1</v>
      </c>
      <c r="H2992">
        <v>0</v>
      </c>
      <c r="I2992" s="4">
        <v>0</v>
      </c>
      <c r="J2992" s="3">
        <v>0</v>
      </c>
      <c r="K2992">
        <v>0</v>
      </c>
      <c r="L2992" s="1">
        <v>0</v>
      </c>
      <c r="M2992" s="4">
        <v>-1</v>
      </c>
      <c r="N2992" s="4">
        <v>0</v>
      </c>
      <c r="O2992" t="s">
        <v>6153</v>
      </c>
      <c r="P2992">
        <v>1</v>
      </c>
      <c r="Q2992" t="s">
        <v>808</v>
      </c>
      <c r="R2992" s="1">
        <v>0</v>
      </c>
      <c r="S2992" s="3">
        <v>0</v>
      </c>
      <c r="T2992"/>
      <c r="U2992"/>
      <c r="V2992"/>
      <c r="W2992"/>
      <c r="X2992"/>
      <c r="Y2992"/>
      <c r="AA2992"/>
    </row>
    <row r="2993" spans="1:27" x14ac:dyDescent="0.35">
      <c r="A2993" t="s">
        <v>4776</v>
      </c>
      <c r="B2993" t="s">
        <v>50</v>
      </c>
      <c r="C2993">
        <v>0</v>
      </c>
      <c r="D2993" s="4">
        <v>1</v>
      </c>
      <c r="E2993" s="3">
        <v>0</v>
      </c>
      <c r="F2993">
        <v>0</v>
      </c>
      <c r="G2993" s="1">
        <v>0</v>
      </c>
      <c r="H2993">
        <v>0</v>
      </c>
      <c r="I2993" s="4">
        <v>0</v>
      </c>
      <c r="J2993" s="3">
        <v>0</v>
      </c>
      <c r="K2993">
        <v>0</v>
      </c>
      <c r="L2993" s="1">
        <v>0</v>
      </c>
      <c r="M2993" s="4">
        <v>-1</v>
      </c>
      <c r="N2993" s="4">
        <v>0</v>
      </c>
      <c r="O2993" t="s">
        <v>6153</v>
      </c>
      <c r="P2993">
        <v>1</v>
      </c>
      <c r="Q2993" t="s">
        <v>808</v>
      </c>
      <c r="R2993" s="1">
        <v>0</v>
      </c>
      <c r="S2993" s="3">
        <v>0</v>
      </c>
      <c r="T2993"/>
      <c r="U2993"/>
      <c r="V2993"/>
      <c r="W2993"/>
      <c r="X2993"/>
      <c r="Y2993"/>
      <c r="AA2993"/>
    </row>
    <row r="2994" spans="1:27" x14ac:dyDescent="0.35">
      <c r="A2994" t="s">
        <v>4777</v>
      </c>
      <c r="B2994" t="s">
        <v>84</v>
      </c>
      <c r="C2994">
        <v>0</v>
      </c>
      <c r="D2994" s="4">
        <v>1</v>
      </c>
      <c r="E2994" s="3">
        <v>0</v>
      </c>
      <c r="F2994">
        <v>1</v>
      </c>
      <c r="G2994" s="1">
        <v>1</v>
      </c>
      <c r="H2994">
        <v>0</v>
      </c>
      <c r="I2994" s="4">
        <v>0</v>
      </c>
      <c r="J2994" s="3">
        <v>0</v>
      </c>
      <c r="K2994">
        <v>0</v>
      </c>
      <c r="L2994" s="1">
        <v>0</v>
      </c>
      <c r="M2994" s="4">
        <v>-1</v>
      </c>
      <c r="N2994" s="4">
        <v>0</v>
      </c>
      <c r="O2994" t="s">
        <v>6153</v>
      </c>
      <c r="P2994">
        <v>1</v>
      </c>
      <c r="Q2994" t="s">
        <v>808</v>
      </c>
      <c r="R2994" s="1">
        <v>0</v>
      </c>
      <c r="S2994" s="3">
        <v>0</v>
      </c>
      <c r="T2994"/>
      <c r="U2994"/>
      <c r="V2994"/>
      <c r="W2994"/>
      <c r="X2994"/>
      <c r="Y2994"/>
      <c r="AA2994"/>
    </row>
    <row r="2995" spans="1:27" x14ac:dyDescent="0.35">
      <c r="A2995" t="s">
        <v>4778</v>
      </c>
      <c r="B2995" t="s">
        <v>84</v>
      </c>
      <c r="C2995">
        <v>0</v>
      </c>
      <c r="D2995" s="4">
        <v>1</v>
      </c>
      <c r="E2995" s="3">
        <v>0</v>
      </c>
      <c r="F2995">
        <v>0</v>
      </c>
      <c r="G2995" s="1">
        <v>0</v>
      </c>
      <c r="H2995">
        <v>0</v>
      </c>
      <c r="I2995" s="4">
        <v>0</v>
      </c>
      <c r="J2995" s="3">
        <v>0</v>
      </c>
      <c r="K2995">
        <v>0</v>
      </c>
      <c r="L2995" s="1">
        <v>0</v>
      </c>
      <c r="M2995" s="4">
        <v>-1</v>
      </c>
      <c r="N2995" s="4">
        <v>0</v>
      </c>
      <c r="O2995" t="s">
        <v>6153</v>
      </c>
      <c r="P2995">
        <v>1</v>
      </c>
      <c r="Q2995" t="s">
        <v>808</v>
      </c>
      <c r="R2995" s="1">
        <v>0</v>
      </c>
      <c r="S2995" s="3">
        <v>0</v>
      </c>
      <c r="T2995"/>
      <c r="U2995"/>
      <c r="V2995"/>
      <c r="W2995"/>
      <c r="X2995"/>
      <c r="Y2995"/>
      <c r="AA2995"/>
    </row>
    <row r="2996" spans="1:27" x14ac:dyDescent="0.35">
      <c r="A2996" t="s">
        <v>4779</v>
      </c>
      <c r="B2996" t="s">
        <v>238</v>
      </c>
      <c r="C2996">
        <v>0</v>
      </c>
      <c r="D2996" s="4">
        <v>1</v>
      </c>
      <c r="E2996" s="3">
        <v>0</v>
      </c>
      <c r="F2996">
        <v>1</v>
      </c>
      <c r="G2996" s="1">
        <v>1</v>
      </c>
      <c r="H2996">
        <v>0</v>
      </c>
      <c r="I2996" s="4">
        <v>0</v>
      </c>
      <c r="J2996" s="3">
        <v>0</v>
      </c>
      <c r="K2996">
        <v>0</v>
      </c>
      <c r="L2996" s="1">
        <v>0</v>
      </c>
      <c r="M2996" s="4">
        <v>-1</v>
      </c>
      <c r="N2996" s="4">
        <v>0</v>
      </c>
      <c r="O2996" t="s">
        <v>6153</v>
      </c>
      <c r="P2996">
        <v>1</v>
      </c>
      <c r="Q2996" t="s">
        <v>808</v>
      </c>
      <c r="R2996" s="1">
        <v>0</v>
      </c>
      <c r="S2996" s="3">
        <v>0</v>
      </c>
      <c r="T2996"/>
      <c r="U2996"/>
      <c r="V2996"/>
      <c r="W2996"/>
      <c r="X2996"/>
      <c r="Y2996"/>
      <c r="AA2996"/>
    </row>
    <row r="2997" spans="1:27" x14ac:dyDescent="0.35">
      <c r="A2997" t="s">
        <v>4780</v>
      </c>
      <c r="B2997" t="s">
        <v>84</v>
      </c>
      <c r="C2997">
        <v>0</v>
      </c>
      <c r="D2997" s="4">
        <v>1</v>
      </c>
      <c r="E2997" s="3">
        <v>0</v>
      </c>
      <c r="F2997">
        <v>0</v>
      </c>
      <c r="G2997" s="1">
        <v>0</v>
      </c>
      <c r="H2997">
        <v>0</v>
      </c>
      <c r="I2997" s="4">
        <v>0</v>
      </c>
      <c r="J2997" s="3">
        <v>0</v>
      </c>
      <c r="K2997">
        <v>0</v>
      </c>
      <c r="L2997" s="1">
        <v>0</v>
      </c>
      <c r="M2997" s="4">
        <v>-1</v>
      </c>
      <c r="N2997" s="4">
        <v>0</v>
      </c>
      <c r="O2997" t="s">
        <v>6153</v>
      </c>
      <c r="P2997">
        <v>1</v>
      </c>
      <c r="Q2997" t="s">
        <v>808</v>
      </c>
      <c r="R2997" s="1">
        <v>0</v>
      </c>
      <c r="S2997" s="3">
        <v>0</v>
      </c>
      <c r="T2997"/>
      <c r="U2997"/>
      <c r="V2997"/>
      <c r="W2997"/>
      <c r="X2997"/>
      <c r="Y2997"/>
      <c r="AA2997"/>
    </row>
    <row r="2998" spans="1:27" x14ac:dyDescent="0.35">
      <c r="A2998" t="s">
        <v>4781</v>
      </c>
      <c r="B2998" t="s">
        <v>282</v>
      </c>
      <c r="C2998">
        <v>0</v>
      </c>
      <c r="D2998" s="4">
        <v>1</v>
      </c>
      <c r="E2998" s="3">
        <v>0</v>
      </c>
      <c r="F2998">
        <v>1</v>
      </c>
      <c r="G2998" s="1">
        <v>1</v>
      </c>
      <c r="H2998">
        <v>0</v>
      </c>
      <c r="I2998" s="4">
        <v>0</v>
      </c>
      <c r="J2998" s="3">
        <v>0</v>
      </c>
      <c r="K2998">
        <v>0</v>
      </c>
      <c r="L2998" s="1">
        <v>0</v>
      </c>
      <c r="M2998" s="4">
        <v>-1</v>
      </c>
      <c r="N2998" s="4">
        <v>0</v>
      </c>
      <c r="O2998" t="s">
        <v>6153</v>
      </c>
      <c r="P2998">
        <v>1</v>
      </c>
      <c r="Q2998" t="s">
        <v>808</v>
      </c>
      <c r="R2998" s="1">
        <v>0</v>
      </c>
      <c r="S2998" s="3">
        <v>0</v>
      </c>
      <c r="T2998"/>
      <c r="U2998"/>
      <c r="V2998"/>
      <c r="W2998"/>
      <c r="X2998"/>
      <c r="Y2998"/>
      <c r="AA2998"/>
    </row>
    <row r="2999" spans="1:27" x14ac:dyDescent="0.35">
      <c r="A2999" t="s">
        <v>4782</v>
      </c>
      <c r="B2999" t="s">
        <v>84</v>
      </c>
      <c r="C2999">
        <v>0</v>
      </c>
      <c r="D2999" s="4">
        <v>1</v>
      </c>
      <c r="E2999" s="3">
        <v>0</v>
      </c>
      <c r="F2999">
        <v>0</v>
      </c>
      <c r="G2999" s="1">
        <v>0</v>
      </c>
      <c r="H2999">
        <v>0</v>
      </c>
      <c r="I2999" s="4">
        <v>0</v>
      </c>
      <c r="J2999" s="3">
        <v>0</v>
      </c>
      <c r="K2999">
        <v>0</v>
      </c>
      <c r="L2999" s="1">
        <v>0</v>
      </c>
      <c r="M2999" s="4">
        <v>-1</v>
      </c>
      <c r="N2999" s="4">
        <v>0</v>
      </c>
      <c r="O2999" t="s">
        <v>6153</v>
      </c>
      <c r="P2999">
        <v>1</v>
      </c>
      <c r="Q2999" t="s">
        <v>808</v>
      </c>
      <c r="R2999" s="1">
        <v>0</v>
      </c>
      <c r="S2999" s="3">
        <v>0</v>
      </c>
      <c r="T2999"/>
      <c r="U2999"/>
      <c r="V2999"/>
      <c r="W2999"/>
      <c r="X2999"/>
      <c r="Y2999"/>
      <c r="AA2999"/>
    </row>
    <row r="3000" spans="1:27" x14ac:dyDescent="0.35">
      <c r="A3000" t="s">
        <v>4783</v>
      </c>
      <c r="B3000" t="s">
        <v>728</v>
      </c>
      <c r="C3000">
        <v>0</v>
      </c>
      <c r="D3000" s="4">
        <v>1</v>
      </c>
      <c r="E3000" s="3">
        <v>0</v>
      </c>
      <c r="F3000">
        <v>0</v>
      </c>
      <c r="G3000" s="1">
        <v>0</v>
      </c>
      <c r="H3000">
        <v>0</v>
      </c>
      <c r="I3000" s="4">
        <v>0</v>
      </c>
      <c r="J3000" s="3">
        <v>0</v>
      </c>
      <c r="K3000">
        <v>0</v>
      </c>
      <c r="L3000" s="1">
        <v>0</v>
      </c>
      <c r="M3000" s="4">
        <v>-1</v>
      </c>
      <c r="N3000" s="4">
        <v>0</v>
      </c>
      <c r="O3000" t="s">
        <v>6153</v>
      </c>
      <c r="P3000">
        <v>1</v>
      </c>
      <c r="Q3000" t="s">
        <v>808</v>
      </c>
      <c r="R3000" s="1">
        <v>0</v>
      </c>
      <c r="S3000" s="3">
        <v>0</v>
      </c>
      <c r="T3000"/>
      <c r="U3000"/>
      <c r="V3000"/>
      <c r="W3000"/>
      <c r="X3000"/>
      <c r="Y3000"/>
      <c r="AA3000"/>
    </row>
    <row r="3001" spans="1:27" x14ac:dyDescent="0.35">
      <c r="A3001" t="s">
        <v>4785</v>
      </c>
      <c r="B3001" t="s">
        <v>282</v>
      </c>
      <c r="C3001">
        <v>0</v>
      </c>
      <c r="D3001" s="4">
        <v>1</v>
      </c>
      <c r="E3001" s="3">
        <v>0</v>
      </c>
      <c r="F3001">
        <v>1</v>
      </c>
      <c r="G3001" s="1">
        <v>1</v>
      </c>
      <c r="H3001">
        <v>0</v>
      </c>
      <c r="I3001" s="4">
        <v>0</v>
      </c>
      <c r="J3001" s="3">
        <v>0</v>
      </c>
      <c r="K3001">
        <v>0</v>
      </c>
      <c r="L3001" s="1">
        <v>0</v>
      </c>
      <c r="M3001" s="4">
        <v>-1</v>
      </c>
      <c r="N3001" s="4">
        <v>0</v>
      </c>
      <c r="O3001" t="s">
        <v>6153</v>
      </c>
      <c r="P3001">
        <v>1</v>
      </c>
      <c r="Q3001" t="s">
        <v>808</v>
      </c>
      <c r="R3001" s="1">
        <v>0</v>
      </c>
      <c r="S3001" s="3">
        <v>0</v>
      </c>
      <c r="T3001"/>
      <c r="U3001"/>
      <c r="V3001"/>
      <c r="W3001"/>
      <c r="X3001"/>
      <c r="Y3001"/>
      <c r="AA3001"/>
    </row>
    <row r="3002" spans="1:27" x14ac:dyDescent="0.35">
      <c r="A3002" t="s">
        <v>4786</v>
      </c>
      <c r="B3002" t="s">
        <v>282</v>
      </c>
      <c r="C3002">
        <v>0</v>
      </c>
      <c r="D3002" s="4">
        <v>1</v>
      </c>
      <c r="E3002" s="3">
        <v>0</v>
      </c>
      <c r="F3002">
        <v>0</v>
      </c>
      <c r="G3002" s="1">
        <v>0</v>
      </c>
      <c r="H3002">
        <v>0</v>
      </c>
      <c r="I3002" s="4">
        <v>0</v>
      </c>
      <c r="J3002" s="3">
        <v>0</v>
      </c>
      <c r="K3002">
        <v>0</v>
      </c>
      <c r="L3002" s="1">
        <v>0</v>
      </c>
      <c r="M3002" s="4">
        <v>-1</v>
      </c>
      <c r="N3002" s="4">
        <v>0</v>
      </c>
      <c r="O3002" t="s">
        <v>6153</v>
      </c>
      <c r="P3002">
        <v>1</v>
      </c>
      <c r="Q3002" t="s">
        <v>808</v>
      </c>
      <c r="R3002" s="1">
        <v>0</v>
      </c>
      <c r="S3002" s="3">
        <v>0</v>
      </c>
      <c r="T3002"/>
      <c r="U3002"/>
      <c r="V3002"/>
      <c r="W3002"/>
      <c r="X3002"/>
      <c r="Y3002"/>
      <c r="AA3002"/>
    </row>
    <row r="3003" spans="1:27" x14ac:dyDescent="0.35">
      <c r="A3003" t="s">
        <v>4787</v>
      </c>
      <c r="B3003" t="s">
        <v>238</v>
      </c>
      <c r="C3003">
        <v>0</v>
      </c>
      <c r="D3003" s="4">
        <v>1</v>
      </c>
      <c r="E3003" s="3">
        <v>0</v>
      </c>
      <c r="F3003">
        <v>0</v>
      </c>
      <c r="G3003" s="1">
        <v>0</v>
      </c>
      <c r="H3003">
        <v>0</v>
      </c>
      <c r="I3003" s="4">
        <v>0</v>
      </c>
      <c r="J3003" s="3">
        <v>0</v>
      </c>
      <c r="K3003">
        <v>0</v>
      </c>
      <c r="L3003" s="1">
        <v>0</v>
      </c>
      <c r="M3003" s="4">
        <v>-1</v>
      </c>
      <c r="N3003" s="4">
        <v>0</v>
      </c>
      <c r="O3003" t="s">
        <v>6153</v>
      </c>
      <c r="P3003">
        <v>1</v>
      </c>
      <c r="Q3003" t="s">
        <v>808</v>
      </c>
      <c r="R3003" s="1">
        <v>0</v>
      </c>
      <c r="S3003" s="3">
        <v>0</v>
      </c>
      <c r="T3003"/>
      <c r="U3003"/>
      <c r="V3003"/>
      <c r="W3003"/>
      <c r="X3003"/>
      <c r="Y3003"/>
      <c r="AA3003"/>
    </row>
    <row r="3004" spans="1:27" x14ac:dyDescent="0.35">
      <c r="A3004" t="s">
        <v>4789</v>
      </c>
      <c r="B3004" t="s">
        <v>309</v>
      </c>
      <c r="C3004">
        <v>0</v>
      </c>
      <c r="D3004" s="4">
        <v>1</v>
      </c>
      <c r="E3004" s="3">
        <v>0</v>
      </c>
      <c r="F3004">
        <v>1</v>
      </c>
      <c r="G3004" s="1">
        <v>1</v>
      </c>
      <c r="H3004">
        <v>0</v>
      </c>
      <c r="I3004" s="4">
        <v>0</v>
      </c>
      <c r="J3004" s="3">
        <v>0</v>
      </c>
      <c r="K3004">
        <v>0</v>
      </c>
      <c r="L3004" s="1">
        <v>0</v>
      </c>
      <c r="M3004" s="4">
        <v>-1</v>
      </c>
      <c r="N3004" s="4">
        <v>0</v>
      </c>
      <c r="O3004" t="s">
        <v>6153</v>
      </c>
      <c r="P3004">
        <v>1</v>
      </c>
      <c r="Q3004" t="s">
        <v>808</v>
      </c>
      <c r="R3004" s="1">
        <v>0</v>
      </c>
      <c r="S3004" s="3">
        <v>0</v>
      </c>
      <c r="T3004"/>
      <c r="U3004"/>
      <c r="V3004"/>
      <c r="W3004"/>
      <c r="X3004"/>
      <c r="Y3004"/>
      <c r="AA3004"/>
    </row>
    <row r="3005" spans="1:27" x14ac:dyDescent="0.35">
      <c r="A3005" t="s">
        <v>4790</v>
      </c>
      <c r="B3005" t="s">
        <v>238</v>
      </c>
      <c r="C3005">
        <v>0</v>
      </c>
      <c r="D3005" s="4">
        <v>1</v>
      </c>
      <c r="E3005" s="3">
        <v>0</v>
      </c>
      <c r="F3005">
        <v>1</v>
      </c>
      <c r="G3005" s="1">
        <v>1</v>
      </c>
      <c r="H3005">
        <v>0</v>
      </c>
      <c r="I3005" s="4">
        <v>0</v>
      </c>
      <c r="J3005" s="3">
        <v>0</v>
      </c>
      <c r="K3005">
        <v>0</v>
      </c>
      <c r="L3005" s="1">
        <v>0</v>
      </c>
      <c r="M3005" s="4">
        <v>-1</v>
      </c>
      <c r="N3005" s="4">
        <v>0</v>
      </c>
      <c r="O3005" t="s">
        <v>6153</v>
      </c>
      <c r="P3005">
        <v>1</v>
      </c>
      <c r="Q3005" t="s">
        <v>808</v>
      </c>
      <c r="R3005" s="1">
        <v>0</v>
      </c>
      <c r="S3005" s="3">
        <v>0</v>
      </c>
      <c r="T3005"/>
      <c r="U3005"/>
      <c r="V3005"/>
      <c r="W3005"/>
      <c r="X3005"/>
      <c r="Y3005"/>
      <c r="AA3005"/>
    </row>
    <row r="3006" spans="1:27" x14ac:dyDescent="0.35">
      <c r="A3006" t="s">
        <v>4795</v>
      </c>
      <c r="B3006" t="s">
        <v>220</v>
      </c>
      <c r="C3006">
        <v>0</v>
      </c>
      <c r="D3006" s="4">
        <v>1</v>
      </c>
      <c r="E3006" s="3">
        <v>0</v>
      </c>
      <c r="F3006">
        <v>0</v>
      </c>
      <c r="G3006" s="1">
        <v>0</v>
      </c>
      <c r="H3006">
        <v>0</v>
      </c>
      <c r="I3006" s="4">
        <v>0</v>
      </c>
      <c r="J3006" s="3">
        <v>0</v>
      </c>
      <c r="K3006">
        <v>0</v>
      </c>
      <c r="L3006" s="1">
        <v>0</v>
      </c>
      <c r="M3006" s="4">
        <v>-1</v>
      </c>
      <c r="N3006" s="4">
        <v>0</v>
      </c>
      <c r="O3006" t="s">
        <v>6153</v>
      </c>
      <c r="P3006">
        <v>1</v>
      </c>
      <c r="Q3006" t="s">
        <v>808</v>
      </c>
      <c r="R3006" s="1">
        <v>0</v>
      </c>
      <c r="S3006" s="3">
        <v>0</v>
      </c>
      <c r="T3006"/>
      <c r="U3006"/>
      <c r="V3006"/>
      <c r="W3006"/>
      <c r="X3006"/>
      <c r="Y3006"/>
      <c r="AA3006"/>
    </row>
    <row r="3007" spans="1:27" x14ac:dyDescent="0.35">
      <c r="A3007" t="s">
        <v>4796</v>
      </c>
      <c r="B3007" t="s">
        <v>76</v>
      </c>
      <c r="C3007">
        <v>0</v>
      </c>
      <c r="D3007" s="4">
        <v>1</v>
      </c>
      <c r="E3007" s="3">
        <v>0</v>
      </c>
      <c r="F3007">
        <v>1</v>
      </c>
      <c r="G3007" s="1">
        <v>1</v>
      </c>
      <c r="H3007">
        <v>0</v>
      </c>
      <c r="I3007" s="4">
        <v>0</v>
      </c>
      <c r="J3007" s="3">
        <v>0</v>
      </c>
      <c r="K3007">
        <v>0</v>
      </c>
      <c r="L3007" s="1">
        <v>0</v>
      </c>
      <c r="M3007" s="4">
        <v>-1</v>
      </c>
      <c r="N3007" s="4">
        <v>0</v>
      </c>
      <c r="O3007" t="s">
        <v>6153</v>
      </c>
      <c r="P3007">
        <v>1</v>
      </c>
      <c r="Q3007" t="s">
        <v>808</v>
      </c>
      <c r="R3007" s="1">
        <v>0</v>
      </c>
      <c r="S3007" s="3">
        <v>0</v>
      </c>
      <c r="T3007"/>
      <c r="U3007"/>
      <c r="V3007"/>
      <c r="W3007"/>
      <c r="X3007"/>
      <c r="Y3007"/>
      <c r="AA3007"/>
    </row>
    <row r="3008" spans="1:27" x14ac:dyDescent="0.35">
      <c r="A3008" t="s">
        <v>4797</v>
      </c>
      <c r="B3008" t="s">
        <v>76</v>
      </c>
      <c r="C3008">
        <v>0</v>
      </c>
      <c r="D3008" s="4">
        <v>1</v>
      </c>
      <c r="E3008" s="3">
        <v>0</v>
      </c>
      <c r="F3008">
        <v>0</v>
      </c>
      <c r="G3008" s="1">
        <v>0</v>
      </c>
      <c r="H3008">
        <v>0</v>
      </c>
      <c r="I3008" s="4">
        <v>0</v>
      </c>
      <c r="J3008" s="3">
        <v>0</v>
      </c>
      <c r="K3008">
        <v>0</v>
      </c>
      <c r="L3008" s="1">
        <v>0</v>
      </c>
      <c r="M3008" s="4">
        <v>-1</v>
      </c>
      <c r="N3008" s="4">
        <v>0</v>
      </c>
      <c r="O3008" t="s">
        <v>6153</v>
      </c>
      <c r="P3008">
        <v>1</v>
      </c>
      <c r="Q3008" t="s">
        <v>808</v>
      </c>
      <c r="R3008" s="1">
        <v>0</v>
      </c>
      <c r="S3008" s="3">
        <v>0</v>
      </c>
      <c r="T3008"/>
      <c r="U3008"/>
      <c r="V3008"/>
      <c r="W3008"/>
      <c r="X3008"/>
      <c r="Y3008"/>
      <c r="AA3008"/>
    </row>
    <row r="3009" spans="1:27" x14ac:dyDescent="0.35">
      <c r="A3009" t="s">
        <v>4799</v>
      </c>
      <c r="B3009" t="s">
        <v>332</v>
      </c>
      <c r="C3009">
        <v>0</v>
      </c>
      <c r="D3009" s="4">
        <v>1</v>
      </c>
      <c r="E3009" s="3">
        <v>0</v>
      </c>
      <c r="F3009">
        <v>1</v>
      </c>
      <c r="G3009" s="1">
        <v>1</v>
      </c>
      <c r="H3009">
        <v>0</v>
      </c>
      <c r="I3009" s="4">
        <v>0</v>
      </c>
      <c r="J3009" s="3">
        <v>0</v>
      </c>
      <c r="K3009">
        <v>0</v>
      </c>
      <c r="L3009" s="1">
        <v>0</v>
      </c>
      <c r="M3009" s="4">
        <v>-1</v>
      </c>
      <c r="N3009" s="4">
        <v>0</v>
      </c>
      <c r="O3009" t="s">
        <v>6153</v>
      </c>
      <c r="P3009">
        <v>1</v>
      </c>
      <c r="Q3009" t="s">
        <v>808</v>
      </c>
      <c r="R3009" s="1">
        <v>0</v>
      </c>
      <c r="S3009" s="3">
        <v>0</v>
      </c>
      <c r="T3009"/>
      <c r="U3009"/>
      <c r="V3009"/>
      <c r="W3009"/>
      <c r="X3009"/>
      <c r="Y3009"/>
      <c r="AA3009"/>
    </row>
    <row r="3010" spans="1:27" x14ac:dyDescent="0.35">
      <c r="A3010" t="s">
        <v>4800</v>
      </c>
      <c r="B3010" t="s">
        <v>578</v>
      </c>
      <c r="C3010">
        <v>0</v>
      </c>
      <c r="D3010" s="4">
        <v>1</v>
      </c>
      <c r="E3010" s="3">
        <v>0</v>
      </c>
      <c r="F3010">
        <v>0</v>
      </c>
      <c r="G3010" s="1">
        <v>0</v>
      </c>
      <c r="H3010">
        <v>0</v>
      </c>
      <c r="I3010" s="4">
        <v>0</v>
      </c>
      <c r="J3010" s="3">
        <v>0</v>
      </c>
      <c r="K3010">
        <v>0</v>
      </c>
      <c r="L3010" s="1">
        <v>0</v>
      </c>
      <c r="M3010" s="4">
        <v>-1</v>
      </c>
      <c r="N3010" s="4">
        <v>0</v>
      </c>
      <c r="O3010" t="s">
        <v>6153</v>
      </c>
      <c r="P3010">
        <v>1</v>
      </c>
      <c r="Q3010" t="s">
        <v>808</v>
      </c>
      <c r="R3010" s="1">
        <v>0</v>
      </c>
      <c r="S3010" s="3">
        <v>0</v>
      </c>
      <c r="T3010"/>
      <c r="U3010"/>
      <c r="V3010"/>
      <c r="W3010"/>
      <c r="X3010"/>
      <c r="Y3010"/>
      <c r="AA3010"/>
    </row>
    <row r="3011" spans="1:27" x14ac:dyDescent="0.35">
      <c r="A3011" t="s">
        <v>4802</v>
      </c>
      <c r="B3011" t="s">
        <v>262</v>
      </c>
      <c r="C3011">
        <v>0</v>
      </c>
      <c r="D3011" s="4">
        <v>1</v>
      </c>
      <c r="E3011" s="3">
        <v>0</v>
      </c>
      <c r="F3011">
        <v>0</v>
      </c>
      <c r="G3011" s="1">
        <v>0</v>
      </c>
      <c r="H3011">
        <v>0</v>
      </c>
      <c r="I3011" s="4">
        <v>0</v>
      </c>
      <c r="J3011" s="3">
        <v>0</v>
      </c>
      <c r="K3011">
        <v>0</v>
      </c>
      <c r="L3011" s="1">
        <v>0</v>
      </c>
      <c r="M3011" s="4">
        <v>-1</v>
      </c>
      <c r="N3011" s="4">
        <v>0</v>
      </c>
      <c r="O3011" t="s">
        <v>6153</v>
      </c>
      <c r="P3011">
        <v>1</v>
      </c>
      <c r="Q3011" t="s">
        <v>808</v>
      </c>
      <c r="R3011" s="1">
        <v>0</v>
      </c>
      <c r="S3011" s="3">
        <v>0</v>
      </c>
      <c r="T3011"/>
      <c r="U3011"/>
      <c r="V3011"/>
      <c r="W3011"/>
      <c r="X3011"/>
      <c r="Y3011"/>
      <c r="AA3011"/>
    </row>
    <row r="3012" spans="1:27" x14ac:dyDescent="0.35">
      <c r="A3012" t="s">
        <v>4803</v>
      </c>
      <c r="B3012" t="s">
        <v>222</v>
      </c>
      <c r="C3012">
        <v>0</v>
      </c>
      <c r="D3012" s="4">
        <v>1</v>
      </c>
      <c r="E3012" s="3">
        <v>0</v>
      </c>
      <c r="F3012">
        <v>1</v>
      </c>
      <c r="G3012" s="1">
        <v>1</v>
      </c>
      <c r="H3012">
        <v>0</v>
      </c>
      <c r="I3012" s="4">
        <v>0</v>
      </c>
      <c r="J3012" s="3">
        <v>0</v>
      </c>
      <c r="K3012">
        <v>0</v>
      </c>
      <c r="L3012" s="1">
        <v>0</v>
      </c>
      <c r="M3012" s="4">
        <v>-1</v>
      </c>
      <c r="N3012" s="4">
        <v>0</v>
      </c>
      <c r="O3012" t="s">
        <v>6153</v>
      </c>
      <c r="P3012">
        <v>1</v>
      </c>
      <c r="Q3012" t="s">
        <v>808</v>
      </c>
      <c r="R3012" s="1">
        <v>0</v>
      </c>
      <c r="S3012" s="3">
        <v>0</v>
      </c>
      <c r="T3012"/>
      <c r="U3012"/>
      <c r="V3012"/>
      <c r="W3012"/>
      <c r="X3012"/>
      <c r="Y3012"/>
      <c r="AA3012"/>
    </row>
    <row r="3013" spans="1:27" x14ac:dyDescent="0.35">
      <c r="A3013" t="s">
        <v>4804</v>
      </c>
      <c r="B3013" t="s">
        <v>172</v>
      </c>
      <c r="C3013">
        <v>0</v>
      </c>
      <c r="D3013" s="4">
        <v>1</v>
      </c>
      <c r="E3013" s="3">
        <v>0</v>
      </c>
      <c r="F3013">
        <v>1</v>
      </c>
      <c r="G3013" s="1">
        <v>1</v>
      </c>
      <c r="H3013">
        <v>0</v>
      </c>
      <c r="I3013" s="4">
        <v>0</v>
      </c>
      <c r="J3013" s="3">
        <v>0</v>
      </c>
      <c r="K3013">
        <v>0</v>
      </c>
      <c r="L3013" s="1">
        <v>0</v>
      </c>
      <c r="M3013" s="4">
        <v>-1</v>
      </c>
      <c r="N3013" s="4">
        <v>0</v>
      </c>
      <c r="O3013" t="s">
        <v>6153</v>
      </c>
      <c r="P3013">
        <v>1</v>
      </c>
      <c r="Q3013" t="s">
        <v>808</v>
      </c>
      <c r="R3013" s="1">
        <v>0</v>
      </c>
      <c r="S3013" s="3">
        <v>0</v>
      </c>
      <c r="T3013"/>
      <c r="U3013"/>
      <c r="V3013"/>
      <c r="W3013"/>
      <c r="X3013"/>
      <c r="Y3013"/>
      <c r="AA3013"/>
    </row>
    <row r="3014" spans="1:27" x14ac:dyDescent="0.35">
      <c r="A3014" t="s">
        <v>4805</v>
      </c>
      <c r="B3014" t="s">
        <v>300</v>
      </c>
      <c r="C3014">
        <v>0</v>
      </c>
      <c r="D3014" s="4">
        <v>1</v>
      </c>
      <c r="E3014" s="3">
        <v>0</v>
      </c>
      <c r="F3014">
        <v>1</v>
      </c>
      <c r="G3014" s="1">
        <v>1</v>
      </c>
      <c r="H3014">
        <v>0</v>
      </c>
      <c r="I3014" s="4">
        <v>0</v>
      </c>
      <c r="J3014" s="3">
        <v>0</v>
      </c>
      <c r="K3014">
        <v>0</v>
      </c>
      <c r="L3014" s="1">
        <v>0</v>
      </c>
      <c r="M3014" s="4">
        <v>-1</v>
      </c>
      <c r="N3014" s="4">
        <v>0</v>
      </c>
      <c r="O3014" t="s">
        <v>6153</v>
      </c>
      <c r="P3014">
        <v>1</v>
      </c>
      <c r="Q3014" t="s">
        <v>808</v>
      </c>
      <c r="R3014" s="1">
        <v>0</v>
      </c>
      <c r="S3014" s="3">
        <v>0</v>
      </c>
      <c r="T3014"/>
      <c r="U3014"/>
      <c r="V3014"/>
      <c r="W3014"/>
      <c r="X3014"/>
      <c r="Y3014"/>
      <c r="AA3014"/>
    </row>
    <row r="3015" spans="1:27" x14ac:dyDescent="0.35">
      <c r="A3015" t="s">
        <v>4806</v>
      </c>
      <c r="B3015" t="s">
        <v>50</v>
      </c>
      <c r="C3015">
        <v>0</v>
      </c>
      <c r="D3015" s="4">
        <v>1</v>
      </c>
      <c r="E3015" s="3">
        <v>0</v>
      </c>
      <c r="F3015">
        <v>1</v>
      </c>
      <c r="G3015" s="1">
        <v>1</v>
      </c>
      <c r="H3015">
        <v>0</v>
      </c>
      <c r="I3015" s="4">
        <v>0</v>
      </c>
      <c r="J3015" s="3">
        <v>0</v>
      </c>
      <c r="K3015">
        <v>0</v>
      </c>
      <c r="L3015" s="1">
        <v>0</v>
      </c>
      <c r="M3015" s="4">
        <v>-1</v>
      </c>
      <c r="N3015" s="4">
        <v>0</v>
      </c>
      <c r="O3015" t="s">
        <v>6153</v>
      </c>
      <c r="P3015">
        <v>1</v>
      </c>
      <c r="Q3015" t="s">
        <v>808</v>
      </c>
      <c r="R3015" s="1">
        <v>0</v>
      </c>
      <c r="S3015" s="3">
        <v>0</v>
      </c>
      <c r="T3015"/>
      <c r="U3015"/>
      <c r="V3015"/>
      <c r="W3015"/>
      <c r="X3015"/>
      <c r="Y3015"/>
      <c r="AA3015"/>
    </row>
    <row r="3016" spans="1:27" x14ac:dyDescent="0.35">
      <c r="A3016" t="s">
        <v>4807</v>
      </c>
      <c r="B3016" t="s">
        <v>361</v>
      </c>
      <c r="C3016">
        <v>0</v>
      </c>
      <c r="D3016" s="4">
        <v>1</v>
      </c>
      <c r="E3016" s="3">
        <v>0</v>
      </c>
      <c r="F3016">
        <v>1</v>
      </c>
      <c r="G3016" s="1">
        <v>1</v>
      </c>
      <c r="H3016">
        <v>0</v>
      </c>
      <c r="I3016" s="4">
        <v>0</v>
      </c>
      <c r="J3016" s="3">
        <v>0</v>
      </c>
      <c r="K3016">
        <v>0</v>
      </c>
      <c r="L3016" s="1">
        <v>0</v>
      </c>
      <c r="M3016" s="4">
        <v>-1</v>
      </c>
      <c r="N3016" s="4">
        <v>0</v>
      </c>
      <c r="O3016" t="s">
        <v>6153</v>
      </c>
      <c r="P3016">
        <v>1</v>
      </c>
      <c r="Q3016" t="s">
        <v>808</v>
      </c>
      <c r="R3016" s="1">
        <v>0</v>
      </c>
      <c r="S3016" s="3">
        <v>0</v>
      </c>
      <c r="T3016"/>
      <c r="U3016"/>
      <c r="V3016"/>
      <c r="W3016"/>
      <c r="X3016"/>
      <c r="Y3016"/>
      <c r="AA3016"/>
    </row>
    <row r="3017" spans="1:27" x14ac:dyDescent="0.35">
      <c r="A3017" t="s">
        <v>4809</v>
      </c>
      <c r="B3017" t="s">
        <v>42</v>
      </c>
      <c r="C3017">
        <v>0</v>
      </c>
      <c r="D3017" s="4">
        <v>1</v>
      </c>
      <c r="E3017" s="3">
        <v>0</v>
      </c>
      <c r="F3017">
        <v>1</v>
      </c>
      <c r="G3017" s="1">
        <v>1</v>
      </c>
      <c r="H3017">
        <v>0</v>
      </c>
      <c r="I3017" s="4">
        <v>0</v>
      </c>
      <c r="J3017" s="3">
        <v>0</v>
      </c>
      <c r="K3017">
        <v>0</v>
      </c>
      <c r="L3017" s="1">
        <v>0</v>
      </c>
      <c r="M3017" s="4">
        <v>-1</v>
      </c>
      <c r="N3017" s="4">
        <v>0</v>
      </c>
      <c r="O3017" t="s">
        <v>6153</v>
      </c>
      <c r="P3017">
        <v>1</v>
      </c>
      <c r="Q3017" t="s">
        <v>808</v>
      </c>
      <c r="R3017" s="1">
        <v>0</v>
      </c>
      <c r="S3017" s="3">
        <v>0</v>
      </c>
      <c r="T3017"/>
      <c r="U3017"/>
      <c r="V3017"/>
      <c r="W3017"/>
      <c r="X3017"/>
      <c r="Y3017"/>
      <c r="AA3017"/>
    </row>
    <row r="3018" spans="1:27" x14ac:dyDescent="0.35">
      <c r="A3018" t="s">
        <v>4812</v>
      </c>
      <c r="B3018" t="s">
        <v>204</v>
      </c>
      <c r="C3018">
        <v>0</v>
      </c>
      <c r="D3018" s="4">
        <v>1</v>
      </c>
      <c r="E3018" s="3">
        <v>0</v>
      </c>
      <c r="F3018">
        <v>1</v>
      </c>
      <c r="G3018" s="1">
        <v>1</v>
      </c>
      <c r="H3018">
        <v>0</v>
      </c>
      <c r="I3018" s="4">
        <v>0</v>
      </c>
      <c r="J3018" s="3">
        <v>0</v>
      </c>
      <c r="K3018">
        <v>0</v>
      </c>
      <c r="L3018" s="1">
        <v>0</v>
      </c>
      <c r="M3018" s="4">
        <v>-1</v>
      </c>
      <c r="N3018" s="4">
        <v>0</v>
      </c>
      <c r="O3018" t="s">
        <v>6153</v>
      </c>
      <c r="P3018">
        <v>1</v>
      </c>
      <c r="Q3018" t="s">
        <v>808</v>
      </c>
      <c r="R3018" s="1">
        <v>0</v>
      </c>
      <c r="S3018" s="3">
        <v>0</v>
      </c>
      <c r="T3018"/>
      <c r="U3018"/>
      <c r="V3018"/>
      <c r="W3018"/>
      <c r="X3018"/>
      <c r="Y3018"/>
      <c r="AA3018"/>
    </row>
    <row r="3019" spans="1:27" x14ac:dyDescent="0.35">
      <c r="A3019" t="s">
        <v>4816</v>
      </c>
      <c r="B3019" t="s">
        <v>166</v>
      </c>
      <c r="C3019">
        <v>0</v>
      </c>
      <c r="D3019" s="4">
        <v>1</v>
      </c>
      <c r="E3019" s="3">
        <v>0</v>
      </c>
      <c r="F3019">
        <v>1</v>
      </c>
      <c r="G3019" s="1">
        <v>1</v>
      </c>
      <c r="H3019">
        <v>0</v>
      </c>
      <c r="I3019" s="4">
        <v>0</v>
      </c>
      <c r="J3019" s="3">
        <v>0</v>
      </c>
      <c r="K3019">
        <v>0</v>
      </c>
      <c r="L3019" s="1">
        <v>0</v>
      </c>
      <c r="M3019" s="4">
        <v>-1</v>
      </c>
      <c r="N3019" s="4">
        <v>0</v>
      </c>
      <c r="O3019" t="s">
        <v>6153</v>
      </c>
      <c r="P3019">
        <v>1</v>
      </c>
      <c r="Q3019" t="s">
        <v>808</v>
      </c>
      <c r="R3019" s="1">
        <v>0</v>
      </c>
      <c r="S3019" s="3">
        <v>0</v>
      </c>
      <c r="T3019"/>
      <c r="U3019"/>
      <c r="V3019"/>
      <c r="W3019"/>
      <c r="X3019"/>
      <c r="Y3019"/>
      <c r="AA3019"/>
    </row>
    <row r="3020" spans="1:27" x14ac:dyDescent="0.35">
      <c r="A3020" t="s">
        <v>4817</v>
      </c>
      <c r="B3020" t="s">
        <v>66</v>
      </c>
      <c r="C3020">
        <v>0</v>
      </c>
      <c r="D3020" s="4">
        <v>1</v>
      </c>
      <c r="E3020" s="3">
        <v>0</v>
      </c>
      <c r="F3020">
        <v>0</v>
      </c>
      <c r="G3020" s="1">
        <v>0</v>
      </c>
      <c r="H3020">
        <v>0</v>
      </c>
      <c r="I3020" s="4">
        <v>0</v>
      </c>
      <c r="J3020" s="3">
        <v>0</v>
      </c>
      <c r="K3020">
        <v>0</v>
      </c>
      <c r="L3020" s="1">
        <v>0</v>
      </c>
      <c r="M3020" s="4">
        <v>-1</v>
      </c>
      <c r="N3020" s="4">
        <v>0</v>
      </c>
      <c r="O3020" t="s">
        <v>6153</v>
      </c>
      <c r="P3020">
        <v>1</v>
      </c>
      <c r="Q3020" t="s">
        <v>808</v>
      </c>
      <c r="R3020" s="1">
        <v>0</v>
      </c>
      <c r="S3020" s="3">
        <v>0</v>
      </c>
      <c r="T3020"/>
      <c r="U3020"/>
      <c r="V3020"/>
      <c r="W3020"/>
      <c r="X3020"/>
      <c r="Y3020"/>
      <c r="AA3020"/>
    </row>
    <row r="3021" spans="1:27" x14ac:dyDescent="0.35">
      <c r="A3021" t="s">
        <v>4818</v>
      </c>
      <c r="B3021" t="s">
        <v>66</v>
      </c>
      <c r="C3021">
        <v>0</v>
      </c>
      <c r="D3021" s="4">
        <v>1</v>
      </c>
      <c r="E3021" s="3">
        <v>0</v>
      </c>
      <c r="F3021">
        <v>0</v>
      </c>
      <c r="G3021" s="1">
        <v>0</v>
      </c>
      <c r="H3021">
        <v>0</v>
      </c>
      <c r="I3021" s="4">
        <v>0</v>
      </c>
      <c r="J3021" s="3">
        <v>0</v>
      </c>
      <c r="K3021">
        <v>0</v>
      </c>
      <c r="L3021" s="1">
        <v>0</v>
      </c>
      <c r="M3021" s="4">
        <v>-1</v>
      </c>
      <c r="N3021" s="4">
        <v>0</v>
      </c>
      <c r="O3021" t="s">
        <v>6153</v>
      </c>
      <c r="P3021">
        <v>1</v>
      </c>
      <c r="Q3021" t="s">
        <v>808</v>
      </c>
      <c r="R3021" s="1">
        <v>0</v>
      </c>
      <c r="S3021" s="3">
        <v>0</v>
      </c>
      <c r="T3021"/>
      <c r="U3021"/>
      <c r="V3021"/>
      <c r="W3021"/>
      <c r="X3021"/>
      <c r="Y3021"/>
      <c r="AA3021"/>
    </row>
    <row r="3022" spans="1:27" x14ac:dyDescent="0.35">
      <c r="A3022" t="s">
        <v>4819</v>
      </c>
      <c r="B3022" t="s">
        <v>124</v>
      </c>
      <c r="C3022">
        <v>0</v>
      </c>
      <c r="D3022" s="4">
        <v>1</v>
      </c>
      <c r="E3022" s="3">
        <v>0</v>
      </c>
      <c r="F3022">
        <v>0</v>
      </c>
      <c r="G3022" s="1">
        <v>0</v>
      </c>
      <c r="H3022">
        <v>0</v>
      </c>
      <c r="I3022" s="4">
        <v>0</v>
      </c>
      <c r="J3022" s="3">
        <v>0</v>
      </c>
      <c r="K3022">
        <v>0</v>
      </c>
      <c r="L3022" s="1">
        <v>0</v>
      </c>
      <c r="M3022" s="4">
        <v>-1</v>
      </c>
      <c r="N3022" s="4">
        <v>0</v>
      </c>
      <c r="O3022" t="s">
        <v>6153</v>
      </c>
      <c r="P3022">
        <v>1</v>
      </c>
      <c r="Q3022" t="s">
        <v>808</v>
      </c>
      <c r="R3022" s="1">
        <v>0</v>
      </c>
      <c r="S3022" s="3">
        <v>0</v>
      </c>
      <c r="T3022"/>
      <c r="U3022"/>
      <c r="V3022"/>
      <c r="W3022"/>
      <c r="X3022"/>
      <c r="Y3022"/>
      <c r="AA3022"/>
    </row>
    <row r="3023" spans="1:27" x14ac:dyDescent="0.35">
      <c r="A3023" t="s">
        <v>4820</v>
      </c>
      <c r="B3023" t="s">
        <v>352</v>
      </c>
      <c r="C3023">
        <v>0</v>
      </c>
      <c r="D3023" s="4">
        <v>1</v>
      </c>
      <c r="E3023" s="3">
        <v>0</v>
      </c>
      <c r="F3023">
        <v>0</v>
      </c>
      <c r="G3023" s="1">
        <v>0</v>
      </c>
      <c r="H3023">
        <v>0</v>
      </c>
      <c r="I3023" s="4">
        <v>0</v>
      </c>
      <c r="J3023" s="3">
        <v>0</v>
      </c>
      <c r="K3023">
        <v>0</v>
      </c>
      <c r="L3023" s="1">
        <v>0</v>
      </c>
      <c r="M3023" s="4">
        <v>-1</v>
      </c>
      <c r="N3023" s="4">
        <v>0</v>
      </c>
      <c r="O3023" t="s">
        <v>6153</v>
      </c>
      <c r="P3023">
        <v>1</v>
      </c>
      <c r="Q3023" t="s">
        <v>808</v>
      </c>
      <c r="R3023" s="1">
        <v>0</v>
      </c>
      <c r="S3023" s="3">
        <v>0</v>
      </c>
      <c r="T3023"/>
      <c r="U3023"/>
      <c r="V3023"/>
      <c r="W3023"/>
      <c r="X3023"/>
      <c r="Y3023"/>
      <c r="AA3023"/>
    </row>
    <row r="3024" spans="1:27" x14ac:dyDescent="0.35">
      <c r="A3024" t="s">
        <v>4827</v>
      </c>
      <c r="B3024" t="s">
        <v>734</v>
      </c>
      <c r="C3024">
        <v>0</v>
      </c>
      <c r="D3024" s="4">
        <v>1</v>
      </c>
      <c r="E3024" s="3">
        <v>0</v>
      </c>
      <c r="F3024">
        <v>1</v>
      </c>
      <c r="G3024" s="1">
        <v>1</v>
      </c>
      <c r="H3024">
        <v>0</v>
      </c>
      <c r="I3024" s="4">
        <v>0</v>
      </c>
      <c r="J3024" s="3">
        <v>0</v>
      </c>
      <c r="K3024">
        <v>0</v>
      </c>
      <c r="L3024" s="1">
        <v>0</v>
      </c>
      <c r="M3024" s="4">
        <v>-1</v>
      </c>
      <c r="N3024" s="4">
        <v>0</v>
      </c>
      <c r="O3024" t="s">
        <v>6153</v>
      </c>
      <c r="P3024">
        <v>1</v>
      </c>
      <c r="Q3024" t="s">
        <v>808</v>
      </c>
      <c r="R3024" s="1">
        <v>0</v>
      </c>
      <c r="S3024" s="3">
        <v>0</v>
      </c>
      <c r="T3024"/>
      <c r="U3024"/>
      <c r="V3024"/>
      <c r="W3024"/>
      <c r="X3024"/>
      <c r="Y3024"/>
      <c r="AA3024"/>
    </row>
    <row r="3025" spans="1:27" x14ac:dyDescent="0.35">
      <c r="A3025" t="s">
        <v>4828</v>
      </c>
      <c r="B3025" t="s">
        <v>352</v>
      </c>
      <c r="C3025">
        <v>0</v>
      </c>
      <c r="D3025" s="4">
        <v>1</v>
      </c>
      <c r="E3025" s="3">
        <v>0</v>
      </c>
      <c r="F3025">
        <v>0</v>
      </c>
      <c r="G3025" s="1">
        <v>0</v>
      </c>
      <c r="H3025">
        <v>0</v>
      </c>
      <c r="I3025" s="4">
        <v>0</v>
      </c>
      <c r="J3025" s="3">
        <v>0</v>
      </c>
      <c r="K3025">
        <v>0</v>
      </c>
      <c r="L3025" s="1">
        <v>0</v>
      </c>
      <c r="M3025" s="4">
        <v>-1</v>
      </c>
      <c r="N3025" s="4">
        <v>0</v>
      </c>
      <c r="O3025" t="s">
        <v>6153</v>
      </c>
      <c r="P3025">
        <v>1</v>
      </c>
      <c r="Q3025" t="s">
        <v>808</v>
      </c>
      <c r="R3025" s="1">
        <v>0</v>
      </c>
      <c r="S3025" s="3">
        <v>0</v>
      </c>
      <c r="T3025"/>
      <c r="U3025"/>
      <c r="V3025"/>
      <c r="W3025"/>
      <c r="X3025"/>
      <c r="Y3025"/>
      <c r="AA3025"/>
    </row>
    <row r="3026" spans="1:27" x14ac:dyDescent="0.35">
      <c r="A3026" t="s">
        <v>4829</v>
      </c>
      <c r="B3026" t="s">
        <v>721</v>
      </c>
      <c r="C3026">
        <v>0</v>
      </c>
      <c r="D3026" s="4">
        <v>1</v>
      </c>
      <c r="E3026" s="3">
        <v>0</v>
      </c>
      <c r="F3026">
        <v>0</v>
      </c>
      <c r="G3026" s="1">
        <v>0</v>
      </c>
      <c r="H3026">
        <v>0</v>
      </c>
      <c r="I3026" s="4">
        <v>0</v>
      </c>
      <c r="J3026" s="3">
        <v>0</v>
      </c>
      <c r="K3026">
        <v>0</v>
      </c>
      <c r="L3026" s="1">
        <v>0</v>
      </c>
      <c r="M3026" s="4">
        <v>-1</v>
      </c>
      <c r="N3026" s="4">
        <v>0</v>
      </c>
      <c r="O3026" t="s">
        <v>6153</v>
      </c>
      <c r="P3026">
        <v>1</v>
      </c>
      <c r="Q3026" t="s">
        <v>808</v>
      </c>
      <c r="R3026" s="1">
        <v>0</v>
      </c>
      <c r="S3026" s="3">
        <v>0</v>
      </c>
      <c r="T3026"/>
      <c r="U3026"/>
      <c r="V3026"/>
      <c r="W3026"/>
      <c r="X3026"/>
      <c r="Y3026"/>
      <c r="AA3026"/>
    </row>
    <row r="3027" spans="1:27" x14ac:dyDescent="0.35">
      <c r="A3027" t="s">
        <v>4830</v>
      </c>
      <c r="B3027" t="s">
        <v>693</v>
      </c>
      <c r="C3027">
        <v>0</v>
      </c>
      <c r="D3027" s="4">
        <v>1</v>
      </c>
      <c r="E3027" s="3">
        <v>0</v>
      </c>
      <c r="F3027">
        <v>1</v>
      </c>
      <c r="G3027" s="1">
        <v>1</v>
      </c>
      <c r="H3027">
        <v>0</v>
      </c>
      <c r="I3027" s="4">
        <v>0</v>
      </c>
      <c r="J3027" s="3">
        <v>0</v>
      </c>
      <c r="K3027">
        <v>0</v>
      </c>
      <c r="L3027" s="1">
        <v>0</v>
      </c>
      <c r="M3027" s="4">
        <v>-1</v>
      </c>
      <c r="N3027" s="4">
        <v>0</v>
      </c>
      <c r="O3027" t="s">
        <v>6153</v>
      </c>
      <c r="P3027">
        <v>1</v>
      </c>
      <c r="Q3027" t="s">
        <v>808</v>
      </c>
      <c r="R3027" s="1">
        <v>0</v>
      </c>
      <c r="S3027" s="3">
        <v>0</v>
      </c>
      <c r="T3027"/>
      <c r="U3027"/>
      <c r="V3027"/>
      <c r="W3027"/>
      <c r="X3027"/>
      <c r="Y3027"/>
      <c r="AA3027"/>
    </row>
    <row r="3028" spans="1:27" x14ac:dyDescent="0.35">
      <c r="A3028" t="s">
        <v>4831</v>
      </c>
      <c r="B3028" t="s">
        <v>430</v>
      </c>
      <c r="C3028">
        <v>0</v>
      </c>
      <c r="D3028" s="4">
        <v>1</v>
      </c>
      <c r="E3028" s="3">
        <v>0</v>
      </c>
      <c r="F3028">
        <v>1</v>
      </c>
      <c r="G3028" s="1">
        <v>1</v>
      </c>
      <c r="H3028">
        <v>0</v>
      </c>
      <c r="I3028" s="4">
        <v>0</v>
      </c>
      <c r="J3028" s="3">
        <v>0</v>
      </c>
      <c r="K3028">
        <v>0</v>
      </c>
      <c r="L3028" s="1">
        <v>0</v>
      </c>
      <c r="M3028" s="4">
        <v>-1</v>
      </c>
      <c r="N3028" s="4">
        <v>0</v>
      </c>
      <c r="O3028" t="s">
        <v>6153</v>
      </c>
      <c r="P3028">
        <v>1</v>
      </c>
      <c r="Q3028" t="s">
        <v>808</v>
      </c>
      <c r="R3028" s="1">
        <v>0</v>
      </c>
      <c r="S3028" s="3">
        <v>0</v>
      </c>
      <c r="T3028"/>
      <c r="U3028"/>
      <c r="V3028"/>
      <c r="W3028"/>
      <c r="X3028"/>
      <c r="Y3028"/>
      <c r="AA3028"/>
    </row>
    <row r="3029" spans="1:27" x14ac:dyDescent="0.35">
      <c r="A3029" t="s">
        <v>4832</v>
      </c>
      <c r="B3029" t="s">
        <v>430</v>
      </c>
      <c r="C3029">
        <v>0</v>
      </c>
      <c r="D3029" s="4">
        <v>1</v>
      </c>
      <c r="E3029" s="3">
        <v>0</v>
      </c>
      <c r="F3029">
        <v>1</v>
      </c>
      <c r="G3029" s="1">
        <v>1</v>
      </c>
      <c r="H3029">
        <v>0</v>
      </c>
      <c r="I3029" s="4">
        <v>0</v>
      </c>
      <c r="J3029" s="3">
        <v>0</v>
      </c>
      <c r="K3029">
        <v>0</v>
      </c>
      <c r="L3029" s="1">
        <v>0</v>
      </c>
      <c r="M3029" s="4">
        <v>-1</v>
      </c>
      <c r="N3029" s="4">
        <v>0</v>
      </c>
      <c r="O3029" t="s">
        <v>6153</v>
      </c>
      <c r="P3029">
        <v>1</v>
      </c>
      <c r="Q3029" t="s">
        <v>808</v>
      </c>
      <c r="R3029" s="1">
        <v>0</v>
      </c>
      <c r="S3029" s="3">
        <v>0</v>
      </c>
      <c r="T3029"/>
      <c r="U3029"/>
      <c r="V3029"/>
      <c r="W3029"/>
      <c r="X3029"/>
      <c r="Y3029"/>
      <c r="AA3029"/>
    </row>
    <row r="3030" spans="1:27" x14ac:dyDescent="0.35">
      <c r="A3030" t="s">
        <v>4836</v>
      </c>
      <c r="B3030" t="s">
        <v>313</v>
      </c>
      <c r="C3030">
        <v>0</v>
      </c>
      <c r="D3030" s="4">
        <v>1</v>
      </c>
      <c r="E3030" s="3">
        <v>0</v>
      </c>
      <c r="F3030">
        <v>0</v>
      </c>
      <c r="G3030" s="1">
        <v>0</v>
      </c>
      <c r="H3030">
        <v>0</v>
      </c>
      <c r="I3030" s="4">
        <v>0</v>
      </c>
      <c r="J3030" s="3">
        <v>0</v>
      </c>
      <c r="K3030">
        <v>0</v>
      </c>
      <c r="L3030" s="1">
        <v>0</v>
      </c>
      <c r="M3030" s="4">
        <v>-1</v>
      </c>
      <c r="N3030" s="4">
        <v>0</v>
      </c>
      <c r="O3030" t="s">
        <v>6153</v>
      </c>
      <c r="P3030">
        <v>1</v>
      </c>
      <c r="Q3030" t="s">
        <v>808</v>
      </c>
      <c r="R3030" s="1">
        <v>0</v>
      </c>
      <c r="S3030" s="3">
        <v>0</v>
      </c>
      <c r="T3030"/>
      <c r="U3030"/>
      <c r="V3030"/>
      <c r="W3030"/>
      <c r="X3030"/>
      <c r="Y3030"/>
      <c r="AA3030"/>
    </row>
    <row r="3031" spans="1:27" x14ac:dyDescent="0.35">
      <c r="A3031" t="s">
        <v>4843</v>
      </c>
      <c r="B3031" t="s">
        <v>50</v>
      </c>
      <c r="C3031">
        <v>0</v>
      </c>
      <c r="D3031" s="4">
        <v>1</v>
      </c>
      <c r="E3031" s="3">
        <v>0</v>
      </c>
      <c r="F3031">
        <v>1</v>
      </c>
      <c r="G3031" s="1">
        <v>1</v>
      </c>
      <c r="H3031">
        <v>0</v>
      </c>
      <c r="I3031" s="4">
        <v>0</v>
      </c>
      <c r="J3031" s="3">
        <v>0</v>
      </c>
      <c r="K3031">
        <v>0</v>
      </c>
      <c r="L3031" s="1">
        <v>0</v>
      </c>
      <c r="M3031" s="4">
        <v>-1</v>
      </c>
      <c r="N3031" s="4">
        <v>0</v>
      </c>
      <c r="O3031" t="s">
        <v>6153</v>
      </c>
      <c r="P3031">
        <v>1</v>
      </c>
      <c r="Q3031" t="s">
        <v>808</v>
      </c>
      <c r="R3031" s="1">
        <v>0</v>
      </c>
      <c r="S3031" s="3">
        <v>0</v>
      </c>
      <c r="T3031"/>
      <c r="U3031"/>
      <c r="V3031"/>
      <c r="W3031"/>
      <c r="X3031"/>
      <c r="Y3031"/>
      <c r="AA3031"/>
    </row>
    <row r="3032" spans="1:27" x14ac:dyDescent="0.35">
      <c r="A3032" t="s">
        <v>4845</v>
      </c>
      <c r="B3032" t="s">
        <v>50</v>
      </c>
      <c r="C3032">
        <v>0</v>
      </c>
      <c r="D3032" s="4">
        <v>1</v>
      </c>
      <c r="E3032" s="3">
        <v>0</v>
      </c>
      <c r="F3032">
        <v>0</v>
      </c>
      <c r="G3032" s="1">
        <v>0</v>
      </c>
      <c r="H3032">
        <v>0</v>
      </c>
      <c r="I3032" s="4">
        <v>0</v>
      </c>
      <c r="J3032" s="3">
        <v>0</v>
      </c>
      <c r="K3032">
        <v>0</v>
      </c>
      <c r="L3032" s="1">
        <v>0</v>
      </c>
      <c r="M3032" s="4">
        <v>-1</v>
      </c>
      <c r="N3032" s="4">
        <v>0</v>
      </c>
      <c r="O3032" t="s">
        <v>6153</v>
      </c>
      <c r="P3032">
        <v>1</v>
      </c>
      <c r="Q3032" t="s">
        <v>808</v>
      </c>
      <c r="R3032" s="1">
        <v>0</v>
      </c>
      <c r="S3032" s="3">
        <v>0</v>
      </c>
      <c r="T3032"/>
      <c r="U3032"/>
      <c r="V3032"/>
      <c r="W3032"/>
      <c r="X3032"/>
      <c r="Y3032"/>
      <c r="AA3032"/>
    </row>
    <row r="3033" spans="1:27" x14ac:dyDescent="0.35">
      <c r="A3033" t="s">
        <v>4849</v>
      </c>
      <c r="B3033" t="s">
        <v>299</v>
      </c>
      <c r="C3033">
        <v>0</v>
      </c>
      <c r="D3033" s="4">
        <v>1</v>
      </c>
      <c r="E3033" s="3">
        <v>0</v>
      </c>
      <c r="F3033">
        <v>1</v>
      </c>
      <c r="G3033" s="1">
        <v>1</v>
      </c>
      <c r="H3033">
        <v>0</v>
      </c>
      <c r="I3033" s="4">
        <v>0</v>
      </c>
      <c r="J3033" s="3">
        <v>0</v>
      </c>
      <c r="K3033">
        <v>0</v>
      </c>
      <c r="L3033" s="1">
        <v>0</v>
      </c>
      <c r="M3033" s="4">
        <v>-1</v>
      </c>
      <c r="N3033" s="4">
        <v>0</v>
      </c>
      <c r="O3033" t="s">
        <v>6153</v>
      </c>
      <c r="P3033">
        <v>1</v>
      </c>
      <c r="Q3033" t="s">
        <v>808</v>
      </c>
      <c r="R3033" s="1">
        <v>0</v>
      </c>
      <c r="S3033" s="3">
        <v>0</v>
      </c>
      <c r="T3033"/>
      <c r="U3033"/>
      <c r="V3033"/>
      <c r="W3033"/>
      <c r="X3033"/>
      <c r="Y3033"/>
      <c r="AA3033"/>
    </row>
    <row r="3034" spans="1:27" x14ac:dyDescent="0.35">
      <c r="A3034" t="s">
        <v>4850</v>
      </c>
      <c r="B3034" t="s">
        <v>267</v>
      </c>
      <c r="C3034">
        <v>0</v>
      </c>
      <c r="D3034" s="4">
        <v>1</v>
      </c>
      <c r="E3034" s="3">
        <v>0</v>
      </c>
      <c r="F3034">
        <v>1</v>
      </c>
      <c r="G3034" s="1">
        <v>1</v>
      </c>
      <c r="H3034">
        <v>0</v>
      </c>
      <c r="I3034" s="4">
        <v>0</v>
      </c>
      <c r="J3034" s="3">
        <v>0</v>
      </c>
      <c r="K3034">
        <v>0</v>
      </c>
      <c r="L3034" s="1">
        <v>0</v>
      </c>
      <c r="M3034" s="4">
        <v>-1</v>
      </c>
      <c r="N3034" s="4">
        <v>0</v>
      </c>
      <c r="O3034" t="s">
        <v>6153</v>
      </c>
      <c r="P3034">
        <v>1</v>
      </c>
      <c r="Q3034" t="s">
        <v>808</v>
      </c>
      <c r="R3034" s="1">
        <v>0</v>
      </c>
      <c r="S3034" s="3">
        <v>0</v>
      </c>
      <c r="T3034"/>
      <c r="U3034"/>
      <c r="V3034"/>
      <c r="W3034"/>
      <c r="X3034"/>
      <c r="Y3034"/>
      <c r="AA3034"/>
    </row>
    <row r="3035" spans="1:27" x14ac:dyDescent="0.35">
      <c r="A3035" t="s">
        <v>3785</v>
      </c>
      <c r="B3035" t="s">
        <v>65</v>
      </c>
      <c r="C3035">
        <v>0</v>
      </c>
      <c r="D3035" s="4">
        <v>1</v>
      </c>
      <c r="E3035" s="3">
        <v>0</v>
      </c>
      <c r="F3035">
        <v>0</v>
      </c>
      <c r="G3035" s="1">
        <v>0</v>
      </c>
      <c r="H3035">
        <v>0</v>
      </c>
      <c r="I3035" s="4">
        <v>0</v>
      </c>
      <c r="J3035" s="3">
        <v>0</v>
      </c>
      <c r="K3035">
        <v>0</v>
      </c>
      <c r="L3035" s="1">
        <v>0</v>
      </c>
      <c r="M3035" s="4">
        <v>-1</v>
      </c>
      <c r="N3035" s="4">
        <v>0</v>
      </c>
      <c r="O3035" t="s">
        <v>6153</v>
      </c>
      <c r="P3035">
        <v>1</v>
      </c>
      <c r="Q3035" t="s">
        <v>808</v>
      </c>
      <c r="R3035" s="1">
        <v>0</v>
      </c>
      <c r="S3035" s="3">
        <v>0</v>
      </c>
      <c r="T3035"/>
      <c r="U3035"/>
      <c r="V3035"/>
      <c r="W3035"/>
      <c r="X3035"/>
      <c r="Y3035"/>
      <c r="AA3035"/>
    </row>
    <row r="3036" spans="1:27" x14ac:dyDescent="0.35">
      <c r="A3036" t="s">
        <v>1377</v>
      </c>
      <c r="B3036" t="s">
        <v>210</v>
      </c>
      <c r="C3036">
        <v>0</v>
      </c>
      <c r="D3036" s="4">
        <v>1</v>
      </c>
      <c r="E3036" s="3">
        <v>0</v>
      </c>
      <c r="F3036">
        <v>0</v>
      </c>
      <c r="G3036" s="1">
        <v>0</v>
      </c>
      <c r="H3036">
        <v>0</v>
      </c>
      <c r="I3036" s="4">
        <v>0</v>
      </c>
      <c r="J3036" s="3">
        <v>0</v>
      </c>
      <c r="K3036">
        <v>0</v>
      </c>
      <c r="L3036" s="1">
        <v>0</v>
      </c>
      <c r="M3036" s="4">
        <v>-1</v>
      </c>
      <c r="N3036" s="4">
        <v>0</v>
      </c>
      <c r="O3036" t="s">
        <v>6153</v>
      </c>
      <c r="P3036">
        <v>1</v>
      </c>
      <c r="Q3036" t="s">
        <v>808</v>
      </c>
      <c r="R3036" s="1">
        <v>0</v>
      </c>
      <c r="S3036" s="3">
        <v>0</v>
      </c>
      <c r="T3036"/>
      <c r="U3036"/>
      <c r="V3036"/>
      <c r="W3036"/>
      <c r="X3036"/>
      <c r="Y3036"/>
      <c r="AA3036"/>
    </row>
    <row r="3037" spans="1:27" x14ac:dyDescent="0.35">
      <c r="A3037" t="s">
        <v>4855</v>
      </c>
      <c r="B3037" t="s">
        <v>331</v>
      </c>
      <c r="C3037">
        <v>0</v>
      </c>
      <c r="D3037" s="4">
        <v>1</v>
      </c>
      <c r="E3037" s="3">
        <v>0</v>
      </c>
      <c r="F3037">
        <v>0</v>
      </c>
      <c r="G3037" s="1">
        <v>0</v>
      </c>
      <c r="H3037">
        <v>0</v>
      </c>
      <c r="I3037" s="4">
        <v>0</v>
      </c>
      <c r="J3037" s="3">
        <v>0</v>
      </c>
      <c r="K3037">
        <v>0</v>
      </c>
      <c r="L3037" s="1">
        <v>0</v>
      </c>
      <c r="M3037" s="4">
        <v>-1</v>
      </c>
      <c r="N3037" s="4">
        <v>0</v>
      </c>
      <c r="O3037" t="s">
        <v>6153</v>
      </c>
      <c r="P3037">
        <v>1</v>
      </c>
      <c r="Q3037" t="s">
        <v>808</v>
      </c>
      <c r="R3037" s="1">
        <v>0</v>
      </c>
      <c r="S3037" s="3">
        <v>0</v>
      </c>
      <c r="T3037"/>
      <c r="U3037"/>
      <c r="V3037"/>
      <c r="W3037"/>
      <c r="X3037"/>
      <c r="Y3037"/>
      <c r="AA3037"/>
    </row>
    <row r="3038" spans="1:27" x14ac:dyDescent="0.35">
      <c r="A3038" t="s">
        <v>4856</v>
      </c>
      <c r="B3038" t="s">
        <v>210</v>
      </c>
      <c r="C3038">
        <v>0</v>
      </c>
      <c r="D3038" s="4">
        <v>1</v>
      </c>
      <c r="E3038" s="3">
        <v>0</v>
      </c>
      <c r="F3038">
        <v>0</v>
      </c>
      <c r="G3038" s="1">
        <v>0</v>
      </c>
      <c r="H3038">
        <v>0</v>
      </c>
      <c r="I3038" s="4">
        <v>0</v>
      </c>
      <c r="J3038" s="3">
        <v>0</v>
      </c>
      <c r="K3038">
        <v>0</v>
      </c>
      <c r="L3038" s="1">
        <v>0</v>
      </c>
      <c r="M3038" s="4">
        <v>-1</v>
      </c>
      <c r="N3038" s="4">
        <v>0</v>
      </c>
      <c r="O3038" t="s">
        <v>6153</v>
      </c>
      <c r="P3038">
        <v>1</v>
      </c>
      <c r="Q3038" t="s">
        <v>808</v>
      </c>
      <c r="R3038" s="1">
        <v>0</v>
      </c>
      <c r="S3038" s="3">
        <v>0</v>
      </c>
      <c r="T3038"/>
      <c r="U3038"/>
      <c r="V3038"/>
      <c r="W3038"/>
      <c r="X3038"/>
      <c r="Y3038"/>
      <c r="AA3038"/>
    </row>
    <row r="3039" spans="1:27" x14ac:dyDescent="0.35">
      <c r="A3039" t="s">
        <v>4857</v>
      </c>
      <c r="B3039" t="s">
        <v>331</v>
      </c>
      <c r="C3039">
        <v>0</v>
      </c>
      <c r="D3039" s="4">
        <v>1</v>
      </c>
      <c r="E3039" s="3">
        <v>0</v>
      </c>
      <c r="F3039">
        <v>0</v>
      </c>
      <c r="G3039" s="1">
        <v>0</v>
      </c>
      <c r="H3039">
        <v>0</v>
      </c>
      <c r="I3039" s="4">
        <v>0</v>
      </c>
      <c r="J3039" s="3">
        <v>0</v>
      </c>
      <c r="K3039">
        <v>0</v>
      </c>
      <c r="L3039" s="1">
        <v>0</v>
      </c>
      <c r="M3039" s="4">
        <v>-1</v>
      </c>
      <c r="N3039" s="4">
        <v>0</v>
      </c>
      <c r="O3039" t="s">
        <v>6153</v>
      </c>
      <c r="P3039">
        <v>1</v>
      </c>
      <c r="Q3039" t="s">
        <v>808</v>
      </c>
      <c r="R3039" s="1">
        <v>0</v>
      </c>
      <c r="S3039" s="3">
        <v>0</v>
      </c>
      <c r="T3039"/>
      <c r="U3039"/>
      <c r="V3039"/>
      <c r="W3039"/>
      <c r="X3039"/>
      <c r="Y3039"/>
      <c r="AA3039"/>
    </row>
    <row r="3040" spans="1:27" x14ac:dyDescent="0.35">
      <c r="A3040" t="s">
        <v>4858</v>
      </c>
      <c r="B3040" t="s">
        <v>331</v>
      </c>
      <c r="C3040">
        <v>0</v>
      </c>
      <c r="D3040" s="4">
        <v>1</v>
      </c>
      <c r="E3040" s="3">
        <v>0</v>
      </c>
      <c r="F3040">
        <v>0</v>
      </c>
      <c r="G3040" s="1">
        <v>0</v>
      </c>
      <c r="H3040">
        <v>0</v>
      </c>
      <c r="I3040" s="4">
        <v>0</v>
      </c>
      <c r="J3040" s="3">
        <v>0</v>
      </c>
      <c r="K3040">
        <v>0</v>
      </c>
      <c r="L3040" s="1">
        <v>0</v>
      </c>
      <c r="M3040" s="4">
        <v>-1</v>
      </c>
      <c r="N3040" s="4">
        <v>0</v>
      </c>
      <c r="O3040" t="s">
        <v>6153</v>
      </c>
      <c r="P3040">
        <v>1</v>
      </c>
      <c r="Q3040" t="s">
        <v>808</v>
      </c>
      <c r="R3040" s="1">
        <v>0</v>
      </c>
      <c r="S3040" s="3">
        <v>0</v>
      </c>
      <c r="T3040"/>
      <c r="U3040"/>
      <c r="V3040"/>
      <c r="W3040"/>
      <c r="X3040"/>
      <c r="Y3040"/>
      <c r="AA3040"/>
    </row>
    <row r="3041" spans="1:27" x14ac:dyDescent="0.35">
      <c r="A3041" t="s">
        <v>4860</v>
      </c>
      <c r="B3041" t="s">
        <v>320</v>
      </c>
      <c r="C3041">
        <v>0</v>
      </c>
      <c r="D3041" s="4">
        <v>1</v>
      </c>
      <c r="E3041" s="3">
        <v>0</v>
      </c>
      <c r="F3041">
        <v>1</v>
      </c>
      <c r="G3041" s="1">
        <v>1</v>
      </c>
      <c r="H3041">
        <v>0</v>
      </c>
      <c r="I3041" s="4">
        <v>0</v>
      </c>
      <c r="J3041" s="3">
        <v>0</v>
      </c>
      <c r="K3041">
        <v>0</v>
      </c>
      <c r="L3041" s="1">
        <v>0</v>
      </c>
      <c r="M3041" s="4">
        <v>-1</v>
      </c>
      <c r="N3041" s="4">
        <v>0</v>
      </c>
      <c r="O3041" t="s">
        <v>6153</v>
      </c>
      <c r="P3041">
        <v>1</v>
      </c>
      <c r="Q3041" t="s">
        <v>808</v>
      </c>
      <c r="R3041" s="1">
        <v>0</v>
      </c>
      <c r="S3041" s="3">
        <v>0</v>
      </c>
      <c r="T3041"/>
      <c r="U3041"/>
      <c r="V3041"/>
      <c r="W3041"/>
      <c r="X3041"/>
      <c r="Y3041"/>
      <c r="AA3041"/>
    </row>
    <row r="3042" spans="1:27" x14ac:dyDescent="0.35">
      <c r="A3042" t="s">
        <v>4862</v>
      </c>
      <c r="B3042" t="s">
        <v>249</v>
      </c>
      <c r="C3042">
        <v>0</v>
      </c>
      <c r="D3042" s="4">
        <v>1</v>
      </c>
      <c r="E3042" s="3">
        <v>0</v>
      </c>
      <c r="F3042">
        <v>0</v>
      </c>
      <c r="G3042" s="1">
        <v>0</v>
      </c>
      <c r="H3042">
        <v>0</v>
      </c>
      <c r="I3042" s="4">
        <v>0</v>
      </c>
      <c r="J3042" s="3">
        <v>0</v>
      </c>
      <c r="K3042">
        <v>0</v>
      </c>
      <c r="L3042" s="1">
        <v>0</v>
      </c>
      <c r="M3042" s="4">
        <v>-1</v>
      </c>
      <c r="N3042" s="4">
        <v>0</v>
      </c>
      <c r="O3042" t="s">
        <v>6153</v>
      </c>
      <c r="P3042">
        <v>1</v>
      </c>
      <c r="Q3042" t="s">
        <v>808</v>
      </c>
      <c r="R3042" s="1">
        <v>0</v>
      </c>
      <c r="S3042" s="3">
        <v>0</v>
      </c>
      <c r="T3042"/>
      <c r="U3042"/>
      <c r="V3042"/>
      <c r="W3042"/>
      <c r="X3042"/>
      <c r="Y3042"/>
      <c r="AA3042"/>
    </row>
    <row r="3043" spans="1:27" x14ac:dyDescent="0.35">
      <c r="A3043" t="s">
        <v>4863</v>
      </c>
      <c r="B3043" t="s">
        <v>418</v>
      </c>
      <c r="C3043">
        <v>0</v>
      </c>
      <c r="D3043" s="4">
        <v>1</v>
      </c>
      <c r="E3043" s="3">
        <v>0</v>
      </c>
      <c r="F3043">
        <v>1</v>
      </c>
      <c r="G3043" s="1">
        <v>1</v>
      </c>
      <c r="H3043">
        <v>0</v>
      </c>
      <c r="I3043" s="4">
        <v>0</v>
      </c>
      <c r="J3043" s="3">
        <v>0</v>
      </c>
      <c r="K3043">
        <v>0</v>
      </c>
      <c r="L3043" s="1">
        <v>0</v>
      </c>
      <c r="M3043" s="4">
        <v>-1</v>
      </c>
      <c r="N3043" s="4">
        <v>0</v>
      </c>
      <c r="O3043" t="s">
        <v>6153</v>
      </c>
      <c r="P3043">
        <v>1</v>
      </c>
      <c r="Q3043" t="s">
        <v>808</v>
      </c>
      <c r="R3043" s="1">
        <v>0</v>
      </c>
      <c r="S3043" s="3">
        <v>0</v>
      </c>
      <c r="T3043"/>
      <c r="U3043"/>
      <c r="V3043"/>
      <c r="W3043"/>
      <c r="X3043"/>
      <c r="Y3043"/>
      <c r="AA3043"/>
    </row>
    <row r="3044" spans="1:27" x14ac:dyDescent="0.35">
      <c r="A3044" t="s">
        <v>4866</v>
      </c>
      <c r="B3044" t="s">
        <v>31</v>
      </c>
      <c r="C3044">
        <v>0</v>
      </c>
      <c r="D3044" s="4">
        <v>1</v>
      </c>
      <c r="E3044" s="3">
        <v>0</v>
      </c>
      <c r="F3044">
        <v>1</v>
      </c>
      <c r="G3044" s="1">
        <v>1</v>
      </c>
      <c r="H3044">
        <v>0</v>
      </c>
      <c r="I3044" s="4">
        <v>0</v>
      </c>
      <c r="J3044" s="3">
        <v>0</v>
      </c>
      <c r="K3044">
        <v>0</v>
      </c>
      <c r="L3044" s="1">
        <v>0</v>
      </c>
      <c r="M3044" s="4">
        <v>-1</v>
      </c>
      <c r="N3044" s="4">
        <v>0</v>
      </c>
      <c r="O3044" t="s">
        <v>6153</v>
      </c>
      <c r="P3044">
        <v>1</v>
      </c>
      <c r="Q3044" t="s">
        <v>808</v>
      </c>
      <c r="R3044" s="1">
        <v>0</v>
      </c>
      <c r="S3044" s="3">
        <v>0</v>
      </c>
      <c r="T3044"/>
      <c r="U3044"/>
      <c r="V3044"/>
      <c r="W3044"/>
      <c r="X3044"/>
      <c r="Y3044"/>
      <c r="AA3044"/>
    </row>
    <row r="3045" spans="1:27" x14ac:dyDescent="0.35">
      <c r="A3045" t="s">
        <v>4867</v>
      </c>
      <c r="B3045" t="s">
        <v>370</v>
      </c>
      <c r="C3045">
        <v>0</v>
      </c>
      <c r="D3045" s="4">
        <v>1</v>
      </c>
      <c r="E3045" s="3">
        <v>0</v>
      </c>
      <c r="F3045">
        <v>1</v>
      </c>
      <c r="G3045" s="1">
        <v>1</v>
      </c>
      <c r="H3045">
        <v>0</v>
      </c>
      <c r="I3045" s="4">
        <v>0</v>
      </c>
      <c r="J3045" s="3">
        <v>0</v>
      </c>
      <c r="K3045">
        <v>0</v>
      </c>
      <c r="L3045" s="1">
        <v>0</v>
      </c>
      <c r="M3045" s="4">
        <v>-1</v>
      </c>
      <c r="N3045" s="4">
        <v>0</v>
      </c>
      <c r="O3045" t="s">
        <v>6153</v>
      </c>
      <c r="P3045">
        <v>1</v>
      </c>
      <c r="Q3045" t="s">
        <v>808</v>
      </c>
      <c r="R3045" s="1">
        <v>0</v>
      </c>
      <c r="S3045" s="3">
        <v>0</v>
      </c>
      <c r="T3045"/>
      <c r="U3045"/>
      <c r="V3045"/>
      <c r="W3045"/>
      <c r="X3045"/>
      <c r="Y3045"/>
      <c r="AA3045"/>
    </row>
    <row r="3046" spans="1:27" x14ac:dyDescent="0.35">
      <c r="A3046" t="s">
        <v>4868</v>
      </c>
      <c r="B3046" t="s">
        <v>456</v>
      </c>
      <c r="C3046">
        <v>0</v>
      </c>
      <c r="D3046" s="4">
        <v>1</v>
      </c>
      <c r="E3046" s="3">
        <v>0</v>
      </c>
      <c r="F3046">
        <v>0</v>
      </c>
      <c r="G3046" s="1">
        <v>0</v>
      </c>
      <c r="H3046">
        <v>0</v>
      </c>
      <c r="I3046" s="4">
        <v>0</v>
      </c>
      <c r="J3046" s="3">
        <v>0</v>
      </c>
      <c r="K3046">
        <v>0</v>
      </c>
      <c r="L3046" s="1">
        <v>0</v>
      </c>
      <c r="M3046" s="4">
        <v>-1</v>
      </c>
      <c r="N3046" s="4">
        <v>0</v>
      </c>
      <c r="O3046" t="s">
        <v>6153</v>
      </c>
      <c r="P3046">
        <v>1</v>
      </c>
      <c r="Q3046" t="s">
        <v>808</v>
      </c>
      <c r="R3046" s="1">
        <v>0</v>
      </c>
      <c r="S3046" s="3">
        <v>0</v>
      </c>
      <c r="T3046"/>
      <c r="U3046"/>
      <c r="V3046"/>
      <c r="W3046"/>
      <c r="X3046"/>
      <c r="Y3046"/>
      <c r="AA3046"/>
    </row>
    <row r="3047" spans="1:27" x14ac:dyDescent="0.35">
      <c r="A3047" t="s">
        <v>4870</v>
      </c>
      <c r="B3047" t="s">
        <v>194</v>
      </c>
      <c r="C3047">
        <v>0</v>
      </c>
      <c r="D3047" s="4">
        <v>1</v>
      </c>
      <c r="E3047" s="3">
        <v>0</v>
      </c>
      <c r="F3047">
        <v>1</v>
      </c>
      <c r="G3047" s="1">
        <v>1</v>
      </c>
      <c r="H3047">
        <v>0</v>
      </c>
      <c r="I3047" s="4">
        <v>0</v>
      </c>
      <c r="J3047" s="3">
        <v>0</v>
      </c>
      <c r="K3047">
        <v>0</v>
      </c>
      <c r="L3047" s="1">
        <v>0</v>
      </c>
      <c r="M3047" s="4">
        <v>-1</v>
      </c>
      <c r="N3047" s="4">
        <v>0</v>
      </c>
      <c r="O3047" t="s">
        <v>6153</v>
      </c>
      <c r="P3047">
        <v>1</v>
      </c>
      <c r="Q3047" t="s">
        <v>808</v>
      </c>
      <c r="R3047" s="1">
        <v>0</v>
      </c>
      <c r="S3047" s="3">
        <v>0</v>
      </c>
      <c r="T3047"/>
      <c r="U3047"/>
      <c r="V3047"/>
      <c r="W3047"/>
      <c r="X3047"/>
      <c r="Y3047"/>
      <c r="AA3047"/>
    </row>
    <row r="3048" spans="1:27" x14ac:dyDescent="0.35">
      <c r="A3048" t="s">
        <v>4872</v>
      </c>
      <c r="B3048" t="s">
        <v>418</v>
      </c>
      <c r="C3048">
        <v>0</v>
      </c>
      <c r="D3048" s="4">
        <v>1</v>
      </c>
      <c r="E3048" s="3">
        <v>0</v>
      </c>
      <c r="F3048">
        <v>0</v>
      </c>
      <c r="G3048" s="1">
        <v>0</v>
      </c>
      <c r="H3048">
        <v>0</v>
      </c>
      <c r="I3048" s="4">
        <v>0</v>
      </c>
      <c r="J3048" s="3">
        <v>0</v>
      </c>
      <c r="K3048">
        <v>0</v>
      </c>
      <c r="L3048" s="1">
        <v>0</v>
      </c>
      <c r="M3048" s="4">
        <v>-1</v>
      </c>
      <c r="N3048" s="4">
        <v>0</v>
      </c>
      <c r="O3048" t="s">
        <v>6153</v>
      </c>
      <c r="P3048">
        <v>1</v>
      </c>
      <c r="Q3048" t="s">
        <v>808</v>
      </c>
      <c r="R3048" s="1">
        <v>0</v>
      </c>
      <c r="S3048" s="3">
        <v>0</v>
      </c>
      <c r="T3048"/>
      <c r="U3048"/>
      <c r="V3048"/>
      <c r="W3048"/>
      <c r="X3048"/>
      <c r="Y3048"/>
      <c r="AA3048"/>
    </row>
    <row r="3049" spans="1:27" x14ac:dyDescent="0.35">
      <c r="A3049" t="s">
        <v>4873</v>
      </c>
      <c r="B3049" t="s">
        <v>418</v>
      </c>
      <c r="C3049">
        <v>0</v>
      </c>
      <c r="D3049" s="4">
        <v>1</v>
      </c>
      <c r="E3049" s="3">
        <v>0</v>
      </c>
      <c r="F3049">
        <v>0</v>
      </c>
      <c r="G3049" s="1">
        <v>0</v>
      </c>
      <c r="H3049">
        <v>0</v>
      </c>
      <c r="I3049" s="4">
        <v>0</v>
      </c>
      <c r="J3049" s="3">
        <v>0</v>
      </c>
      <c r="K3049">
        <v>0</v>
      </c>
      <c r="L3049" s="1">
        <v>0</v>
      </c>
      <c r="M3049" s="4">
        <v>-1</v>
      </c>
      <c r="N3049" s="4">
        <v>0</v>
      </c>
      <c r="O3049" t="s">
        <v>6153</v>
      </c>
      <c r="P3049">
        <v>1</v>
      </c>
      <c r="Q3049" t="s">
        <v>808</v>
      </c>
      <c r="R3049" s="1">
        <v>0</v>
      </c>
      <c r="S3049" s="3">
        <v>0</v>
      </c>
      <c r="T3049"/>
      <c r="U3049"/>
      <c r="V3049"/>
      <c r="W3049"/>
      <c r="X3049"/>
      <c r="Y3049"/>
      <c r="AA3049"/>
    </row>
    <row r="3050" spans="1:27" x14ac:dyDescent="0.35">
      <c r="A3050" t="s">
        <v>4875</v>
      </c>
      <c r="B3050" t="s">
        <v>416</v>
      </c>
      <c r="C3050">
        <v>0</v>
      </c>
      <c r="D3050" s="4">
        <v>1</v>
      </c>
      <c r="E3050" s="3">
        <v>0</v>
      </c>
      <c r="F3050">
        <v>0</v>
      </c>
      <c r="G3050" s="1">
        <v>0</v>
      </c>
      <c r="H3050">
        <v>0</v>
      </c>
      <c r="I3050" s="4">
        <v>0</v>
      </c>
      <c r="J3050" s="3">
        <v>0</v>
      </c>
      <c r="K3050">
        <v>0</v>
      </c>
      <c r="L3050" s="1">
        <v>0</v>
      </c>
      <c r="M3050" s="4">
        <v>-1</v>
      </c>
      <c r="N3050" s="4">
        <v>0</v>
      </c>
      <c r="O3050" t="s">
        <v>6153</v>
      </c>
      <c r="P3050">
        <v>1</v>
      </c>
      <c r="Q3050" t="s">
        <v>808</v>
      </c>
      <c r="R3050" s="1">
        <v>0</v>
      </c>
      <c r="S3050" s="3">
        <v>0</v>
      </c>
      <c r="T3050"/>
      <c r="U3050"/>
      <c r="V3050"/>
      <c r="W3050"/>
      <c r="X3050"/>
      <c r="Y3050"/>
      <c r="AA3050"/>
    </row>
    <row r="3051" spans="1:27" x14ac:dyDescent="0.35">
      <c r="A3051" t="s">
        <v>4877</v>
      </c>
      <c r="B3051" t="s">
        <v>511</v>
      </c>
      <c r="C3051">
        <v>0</v>
      </c>
      <c r="D3051" s="4">
        <v>1</v>
      </c>
      <c r="E3051" s="3">
        <v>0</v>
      </c>
      <c r="F3051">
        <v>0</v>
      </c>
      <c r="G3051" s="1">
        <v>0</v>
      </c>
      <c r="H3051">
        <v>0</v>
      </c>
      <c r="I3051" s="4">
        <v>0</v>
      </c>
      <c r="J3051" s="3">
        <v>0</v>
      </c>
      <c r="K3051">
        <v>0</v>
      </c>
      <c r="L3051" s="1">
        <v>0</v>
      </c>
      <c r="M3051" s="4">
        <v>-1</v>
      </c>
      <c r="N3051" s="4">
        <v>0</v>
      </c>
      <c r="O3051" t="s">
        <v>6153</v>
      </c>
      <c r="P3051">
        <v>1</v>
      </c>
      <c r="Q3051" t="s">
        <v>808</v>
      </c>
      <c r="R3051" s="1">
        <v>0</v>
      </c>
      <c r="S3051" s="3">
        <v>0</v>
      </c>
      <c r="T3051"/>
      <c r="U3051"/>
      <c r="V3051"/>
      <c r="W3051"/>
      <c r="X3051"/>
      <c r="Y3051"/>
      <c r="AA3051"/>
    </row>
    <row r="3052" spans="1:27" x14ac:dyDescent="0.35">
      <c r="A3052" t="s">
        <v>4878</v>
      </c>
      <c r="B3052" t="s">
        <v>194</v>
      </c>
      <c r="C3052">
        <v>0</v>
      </c>
      <c r="D3052" s="4">
        <v>1</v>
      </c>
      <c r="E3052" s="3">
        <v>0</v>
      </c>
      <c r="F3052">
        <v>0</v>
      </c>
      <c r="G3052" s="1">
        <v>0</v>
      </c>
      <c r="H3052">
        <v>0</v>
      </c>
      <c r="I3052" s="4">
        <v>0</v>
      </c>
      <c r="J3052" s="3">
        <v>0</v>
      </c>
      <c r="K3052">
        <v>0</v>
      </c>
      <c r="L3052" s="1">
        <v>0</v>
      </c>
      <c r="M3052" s="4">
        <v>-1</v>
      </c>
      <c r="N3052" s="4">
        <v>0</v>
      </c>
      <c r="O3052" t="s">
        <v>6153</v>
      </c>
      <c r="P3052">
        <v>1</v>
      </c>
      <c r="Q3052" t="s">
        <v>808</v>
      </c>
      <c r="R3052" s="1">
        <v>0</v>
      </c>
      <c r="S3052" s="3">
        <v>0</v>
      </c>
      <c r="T3052"/>
      <c r="U3052"/>
      <c r="V3052"/>
      <c r="W3052"/>
      <c r="X3052"/>
      <c r="Y3052"/>
      <c r="AA3052"/>
    </row>
    <row r="3053" spans="1:27" x14ac:dyDescent="0.35">
      <c r="A3053" t="s">
        <v>4881</v>
      </c>
      <c r="B3053" t="s">
        <v>194</v>
      </c>
      <c r="C3053">
        <v>0</v>
      </c>
      <c r="D3053" s="4">
        <v>1</v>
      </c>
      <c r="E3053" s="3">
        <v>0</v>
      </c>
      <c r="F3053">
        <v>1</v>
      </c>
      <c r="G3053" s="1">
        <v>1</v>
      </c>
      <c r="H3053">
        <v>0</v>
      </c>
      <c r="I3053" s="4">
        <v>0</v>
      </c>
      <c r="J3053" s="3">
        <v>0</v>
      </c>
      <c r="K3053">
        <v>0</v>
      </c>
      <c r="L3053" s="1">
        <v>0</v>
      </c>
      <c r="M3053" s="4">
        <v>-1</v>
      </c>
      <c r="N3053" s="4">
        <v>0</v>
      </c>
      <c r="O3053" t="s">
        <v>6153</v>
      </c>
      <c r="P3053">
        <v>1</v>
      </c>
      <c r="Q3053" t="s">
        <v>808</v>
      </c>
      <c r="R3053" s="1">
        <v>0</v>
      </c>
      <c r="S3053" s="3">
        <v>0</v>
      </c>
      <c r="T3053"/>
      <c r="U3053"/>
      <c r="V3053"/>
      <c r="W3053"/>
      <c r="X3053"/>
      <c r="Y3053"/>
      <c r="AA3053"/>
    </row>
    <row r="3054" spans="1:27" x14ac:dyDescent="0.35">
      <c r="A3054" t="s">
        <v>4882</v>
      </c>
      <c r="B3054" t="s">
        <v>194</v>
      </c>
      <c r="C3054">
        <v>0</v>
      </c>
      <c r="D3054" s="4">
        <v>1</v>
      </c>
      <c r="E3054" s="3">
        <v>0</v>
      </c>
      <c r="F3054">
        <v>1</v>
      </c>
      <c r="G3054" s="1">
        <v>1</v>
      </c>
      <c r="H3054">
        <v>0</v>
      </c>
      <c r="I3054" s="4">
        <v>0</v>
      </c>
      <c r="J3054" s="3">
        <v>0</v>
      </c>
      <c r="K3054">
        <v>0</v>
      </c>
      <c r="L3054" s="1">
        <v>0</v>
      </c>
      <c r="M3054" s="4">
        <v>-1</v>
      </c>
      <c r="N3054" s="4">
        <v>0</v>
      </c>
      <c r="O3054" t="s">
        <v>6153</v>
      </c>
      <c r="P3054">
        <v>1</v>
      </c>
      <c r="Q3054" t="s">
        <v>808</v>
      </c>
      <c r="R3054" s="1">
        <v>0</v>
      </c>
      <c r="S3054" s="3">
        <v>0</v>
      </c>
      <c r="T3054"/>
      <c r="U3054"/>
      <c r="V3054"/>
      <c r="W3054"/>
      <c r="X3054"/>
      <c r="Y3054"/>
      <c r="AA3054"/>
    </row>
    <row r="3055" spans="1:27" x14ac:dyDescent="0.35">
      <c r="A3055" t="s">
        <v>4884</v>
      </c>
      <c r="B3055" t="s">
        <v>50</v>
      </c>
      <c r="C3055">
        <v>0</v>
      </c>
      <c r="D3055" s="4">
        <v>1</v>
      </c>
      <c r="E3055" s="3">
        <v>0</v>
      </c>
      <c r="F3055">
        <v>0</v>
      </c>
      <c r="G3055" s="1">
        <v>0</v>
      </c>
      <c r="H3055">
        <v>0</v>
      </c>
      <c r="I3055" s="4">
        <v>0</v>
      </c>
      <c r="J3055" s="3">
        <v>0</v>
      </c>
      <c r="K3055">
        <v>0</v>
      </c>
      <c r="L3055" s="1">
        <v>0</v>
      </c>
      <c r="M3055" s="4">
        <v>-1</v>
      </c>
      <c r="N3055" s="4">
        <v>0</v>
      </c>
      <c r="O3055" t="s">
        <v>6153</v>
      </c>
      <c r="P3055">
        <v>1</v>
      </c>
      <c r="Q3055" t="s">
        <v>808</v>
      </c>
      <c r="R3055" s="1">
        <v>0</v>
      </c>
      <c r="S3055" s="3">
        <v>0</v>
      </c>
      <c r="T3055"/>
      <c r="U3055"/>
      <c r="V3055"/>
      <c r="W3055"/>
      <c r="X3055"/>
      <c r="Y3055"/>
      <c r="AA3055"/>
    </row>
    <row r="3056" spans="1:27" x14ac:dyDescent="0.35">
      <c r="A3056" t="s">
        <v>4885</v>
      </c>
      <c r="B3056" t="s">
        <v>383</v>
      </c>
      <c r="C3056">
        <v>0</v>
      </c>
      <c r="D3056" s="4">
        <v>1</v>
      </c>
      <c r="E3056" s="3">
        <v>0</v>
      </c>
      <c r="F3056">
        <v>1</v>
      </c>
      <c r="G3056" s="1">
        <v>1</v>
      </c>
      <c r="H3056">
        <v>0</v>
      </c>
      <c r="I3056" s="4">
        <v>0</v>
      </c>
      <c r="J3056" s="3">
        <v>0</v>
      </c>
      <c r="K3056">
        <v>0</v>
      </c>
      <c r="L3056" s="1">
        <v>0</v>
      </c>
      <c r="M3056" s="4">
        <v>-1</v>
      </c>
      <c r="N3056" s="4">
        <v>0</v>
      </c>
      <c r="O3056" t="s">
        <v>6153</v>
      </c>
      <c r="P3056">
        <v>1</v>
      </c>
      <c r="Q3056" t="s">
        <v>808</v>
      </c>
      <c r="R3056" s="1">
        <v>0</v>
      </c>
      <c r="S3056" s="3">
        <v>0</v>
      </c>
      <c r="T3056"/>
      <c r="U3056"/>
      <c r="V3056"/>
      <c r="W3056"/>
      <c r="X3056"/>
      <c r="Y3056"/>
      <c r="AA3056"/>
    </row>
    <row r="3057" spans="1:27" x14ac:dyDescent="0.35">
      <c r="A3057" t="s">
        <v>4887</v>
      </c>
      <c r="B3057" t="s">
        <v>650</v>
      </c>
      <c r="C3057">
        <v>0</v>
      </c>
      <c r="D3057" s="4">
        <v>1</v>
      </c>
      <c r="E3057" s="3">
        <v>0</v>
      </c>
      <c r="F3057">
        <v>0</v>
      </c>
      <c r="G3057" s="1">
        <v>0</v>
      </c>
      <c r="H3057">
        <v>0</v>
      </c>
      <c r="I3057" s="4">
        <v>0</v>
      </c>
      <c r="J3057" s="3">
        <v>0</v>
      </c>
      <c r="K3057">
        <v>0</v>
      </c>
      <c r="L3057" s="1">
        <v>0</v>
      </c>
      <c r="M3057" s="4">
        <v>-1</v>
      </c>
      <c r="N3057" s="4">
        <v>0</v>
      </c>
      <c r="O3057" t="s">
        <v>6153</v>
      </c>
      <c r="P3057">
        <v>1</v>
      </c>
      <c r="Q3057" t="s">
        <v>808</v>
      </c>
      <c r="R3057" s="1">
        <v>0</v>
      </c>
      <c r="S3057" s="3">
        <v>0</v>
      </c>
      <c r="T3057"/>
      <c r="U3057"/>
      <c r="V3057"/>
      <c r="W3057"/>
      <c r="X3057"/>
      <c r="Y3057"/>
      <c r="AA3057"/>
    </row>
    <row r="3058" spans="1:27" x14ac:dyDescent="0.35">
      <c r="A3058" t="s">
        <v>4888</v>
      </c>
      <c r="B3058" t="s">
        <v>172</v>
      </c>
      <c r="C3058">
        <v>0</v>
      </c>
      <c r="D3058" s="4">
        <v>1</v>
      </c>
      <c r="E3058" s="3">
        <v>0</v>
      </c>
      <c r="F3058">
        <v>1</v>
      </c>
      <c r="G3058" s="1">
        <v>1</v>
      </c>
      <c r="H3058">
        <v>0</v>
      </c>
      <c r="I3058" s="4">
        <v>0</v>
      </c>
      <c r="J3058" s="3">
        <v>0</v>
      </c>
      <c r="K3058">
        <v>0</v>
      </c>
      <c r="L3058" s="1">
        <v>0</v>
      </c>
      <c r="M3058" s="4">
        <v>-1</v>
      </c>
      <c r="N3058" s="4">
        <v>0</v>
      </c>
      <c r="O3058" t="s">
        <v>6153</v>
      </c>
      <c r="P3058">
        <v>1</v>
      </c>
      <c r="Q3058" t="s">
        <v>808</v>
      </c>
      <c r="R3058" s="1">
        <v>0</v>
      </c>
      <c r="S3058" s="3">
        <v>0</v>
      </c>
      <c r="T3058"/>
      <c r="U3058"/>
      <c r="V3058"/>
      <c r="W3058"/>
      <c r="X3058"/>
      <c r="Y3058"/>
      <c r="AA3058"/>
    </row>
    <row r="3059" spans="1:27" x14ac:dyDescent="0.35">
      <c r="A3059" t="s">
        <v>4889</v>
      </c>
      <c r="B3059" t="s">
        <v>418</v>
      </c>
      <c r="C3059">
        <v>0</v>
      </c>
      <c r="D3059" s="4">
        <v>1</v>
      </c>
      <c r="E3059" s="3">
        <v>0</v>
      </c>
      <c r="F3059">
        <v>1</v>
      </c>
      <c r="G3059" s="1">
        <v>1</v>
      </c>
      <c r="H3059">
        <v>0</v>
      </c>
      <c r="I3059" s="4">
        <v>0</v>
      </c>
      <c r="J3059" s="3">
        <v>0</v>
      </c>
      <c r="K3059">
        <v>0</v>
      </c>
      <c r="L3059" s="1">
        <v>0</v>
      </c>
      <c r="M3059" s="4">
        <v>-1</v>
      </c>
      <c r="N3059" s="4">
        <v>0</v>
      </c>
      <c r="O3059" t="s">
        <v>6153</v>
      </c>
      <c r="P3059">
        <v>1</v>
      </c>
      <c r="Q3059" t="s">
        <v>808</v>
      </c>
      <c r="R3059" s="1">
        <v>0</v>
      </c>
      <c r="S3059" s="3">
        <v>0</v>
      </c>
      <c r="T3059"/>
      <c r="U3059"/>
      <c r="V3059"/>
      <c r="W3059"/>
      <c r="X3059"/>
      <c r="Y3059"/>
      <c r="AA3059"/>
    </row>
    <row r="3060" spans="1:27" x14ac:dyDescent="0.35">
      <c r="A3060" t="s">
        <v>4890</v>
      </c>
      <c r="B3060" t="s">
        <v>92</v>
      </c>
      <c r="C3060">
        <v>0</v>
      </c>
      <c r="D3060" s="4">
        <v>1</v>
      </c>
      <c r="E3060" s="3">
        <v>0</v>
      </c>
      <c r="F3060">
        <v>0</v>
      </c>
      <c r="G3060" s="1">
        <v>0</v>
      </c>
      <c r="H3060">
        <v>0</v>
      </c>
      <c r="I3060" s="4">
        <v>0</v>
      </c>
      <c r="J3060" s="3">
        <v>0</v>
      </c>
      <c r="K3060">
        <v>0</v>
      </c>
      <c r="L3060" s="1">
        <v>0</v>
      </c>
      <c r="M3060" s="4">
        <v>-1</v>
      </c>
      <c r="N3060" s="4">
        <v>0</v>
      </c>
      <c r="O3060" t="s">
        <v>6153</v>
      </c>
      <c r="P3060">
        <v>1</v>
      </c>
      <c r="Q3060" t="s">
        <v>808</v>
      </c>
      <c r="R3060" s="1">
        <v>0</v>
      </c>
      <c r="S3060" s="3">
        <v>0</v>
      </c>
      <c r="T3060"/>
      <c r="U3060"/>
      <c r="V3060"/>
      <c r="W3060"/>
      <c r="X3060"/>
      <c r="Y3060"/>
      <c r="AA3060"/>
    </row>
    <row r="3061" spans="1:27" x14ac:dyDescent="0.35">
      <c r="A3061" t="s">
        <v>4891</v>
      </c>
      <c r="B3061" t="s">
        <v>450</v>
      </c>
      <c r="C3061">
        <v>0</v>
      </c>
      <c r="D3061" s="4">
        <v>1</v>
      </c>
      <c r="E3061" s="3">
        <v>0</v>
      </c>
      <c r="F3061">
        <v>0</v>
      </c>
      <c r="G3061" s="1">
        <v>0</v>
      </c>
      <c r="H3061">
        <v>0</v>
      </c>
      <c r="I3061" s="4">
        <v>0</v>
      </c>
      <c r="J3061" s="3">
        <v>0</v>
      </c>
      <c r="K3061">
        <v>0</v>
      </c>
      <c r="L3061" s="1">
        <v>0</v>
      </c>
      <c r="M3061" s="4">
        <v>-1</v>
      </c>
      <c r="N3061" s="4">
        <v>0</v>
      </c>
      <c r="O3061" t="s">
        <v>6153</v>
      </c>
      <c r="P3061">
        <v>1</v>
      </c>
      <c r="Q3061" t="s">
        <v>808</v>
      </c>
      <c r="R3061" s="1">
        <v>0</v>
      </c>
      <c r="S3061" s="3">
        <v>0</v>
      </c>
      <c r="T3061"/>
      <c r="U3061"/>
      <c r="V3061"/>
      <c r="W3061"/>
      <c r="X3061"/>
      <c r="Y3061"/>
      <c r="AA3061"/>
    </row>
    <row r="3062" spans="1:27" x14ac:dyDescent="0.35">
      <c r="A3062" t="s">
        <v>4894</v>
      </c>
      <c r="B3062" t="s">
        <v>85</v>
      </c>
      <c r="C3062">
        <v>0</v>
      </c>
      <c r="D3062" s="4">
        <v>1</v>
      </c>
      <c r="E3062" s="3">
        <v>0</v>
      </c>
      <c r="F3062">
        <v>1</v>
      </c>
      <c r="G3062" s="1">
        <v>1</v>
      </c>
      <c r="H3062">
        <v>0</v>
      </c>
      <c r="I3062" s="4">
        <v>0</v>
      </c>
      <c r="J3062" s="3">
        <v>0</v>
      </c>
      <c r="K3062">
        <v>0</v>
      </c>
      <c r="L3062" s="1">
        <v>0</v>
      </c>
      <c r="M3062" s="4">
        <v>-1</v>
      </c>
      <c r="N3062" s="4">
        <v>0</v>
      </c>
      <c r="O3062" t="s">
        <v>6153</v>
      </c>
      <c r="P3062">
        <v>1</v>
      </c>
      <c r="Q3062" t="s">
        <v>808</v>
      </c>
      <c r="R3062" s="1">
        <v>0</v>
      </c>
      <c r="S3062" s="3">
        <v>0</v>
      </c>
      <c r="T3062"/>
      <c r="U3062"/>
      <c r="V3062"/>
      <c r="W3062"/>
      <c r="X3062"/>
      <c r="Y3062"/>
      <c r="AA3062"/>
    </row>
    <row r="3063" spans="1:27" x14ac:dyDescent="0.35">
      <c r="A3063" t="s">
        <v>4895</v>
      </c>
      <c r="B3063" t="s">
        <v>249</v>
      </c>
      <c r="C3063">
        <v>0</v>
      </c>
      <c r="D3063" s="4">
        <v>1</v>
      </c>
      <c r="E3063" s="3">
        <v>0</v>
      </c>
      <c r="F3063">
        <v>1</v>
      </c>
      <c r="G3063" s="1">
        <v>1</v>
      </c>
      <c r="H3063">
        <v>0</v>
      </c>
      <c r="I3063" s="4">
        <v>0</v>
      </c>
      <c r="J3063" s="3">
        <v>0</v>
      </c>
      <c r="K3063">
        <v>0</v>
      </c>
      <c r="L3063" s="1">
        <v>0</v>
      </c>
      <c r="M3063" s="4">
        <v>-1</v>
      </c>
      <c r="N3063" s="4">
        <v>0</v>
      </c>
      <c r="O3063" t="s">
        <v>6153</v>
      </c>
      <c r="P3063">
        <v>1</v>
      </c>
      <c r="Q3063" t="s">
        <v>808</v>
      </c>
      <c r="R3063" s="1">
        <v>0</v>
      </c>
      <c r="S3063" s="3">
        <v>0</v>
      </c>
      <c r="T3063"/>
      <c r="U3063"/>
      <c r="V3063"/>
      <c r="W3063"/>
      <c r="X3063"/>
      <c r="Y3063"/>
      <c r="AA3063"/>
    </row>
    <row r="3064" spans="1:27" x14ac:dyDescent="0.35">
      <c r="A3064" t="s">
        <v>4896</v>
      </c>
      <c r="B3064" t="s">
        <v>320</v>
      </c>
      <c r="C3064">
        <v>0</v>
      </c>
      <c r="D3064" s="4">
        <v>1</v>
      </c>
      <c r="E3064" s="3">
        <v>0</v>
      </c>
      <c r="F3064">
        <v>0</v>
      </c>
      <c r="G3064" s="1">
        <v>0</v>
      </c>
      <c r="H3064">
        <v>0</v>
      </c>
      <c r="I3064" s="4">
        <v>0</v>
      </c>
      <c r="J3064" s="3">
        <v>0</v>
      </c>
      <c r="K3064">
        <v>0</v>
      </c>
      <c r="L3064" s="1">
        <v>0</v>
      </c>
      <c r="M3064" s="4">
        <v>-1</v>
      </c>
      <c r="N3064" s="4">
        <v>0</v>
      </c>
      <c r="O3064" t="s">
        <v>6153</v>
      </c>
      <c r="P3064">
        <v>1</v>
      </c>
      <c r="Q3064" t="s">
        <v>808</v>
      </c>
      <c r="R3064" s="1">
        <v>0</v>
      </c>
      <c r="S3064" s="3">
        <v>0</v>
      </c>
      <c r="T3064"/>
      <c r="U3064"/>
      <c r="V3064"/>
      <c r="W3064"/>
      <c r="X3064"/>
      <c r="Y3064"/>
      <c r="AA3064"/>
    </row>
    <row r="3065" spans="1:27" x14ac:dyDescent="0.35">
      <c r="A3065" t="s">
        <v>4897</v>
      </c>
      <c r="B3065" t="s">
        <v>249</v>
      </c>
      <c r="C3065">
        <v>0</v>
      </c>
      <c r="D3065" s="4">
        <v>1</v>
      </c>
      <c r="E3065" s="3">
        <v>0</v>
      </c>
      <c r="F3065">
        <v>0</v>
      </c>
      <c r="G3065" s="1">
        <v>0</v>
      </c>
      <c r="H3065">
        <v>0</v>
      </c>
      <c r="I3065" s="4">
        <v>0</v>
      </c>
      <c r="J3065" s="3">
        <v>0</v>
      </c>
      <c r="K3065">
        <v>0</v>
      </c>
      <c r="L3065" s="1">
        <v>0</v>
      </c>
      <c r="M3065" s="4">
        <v>-1</v>
      </c>
      <c r="N3065" s="4">
        <v>0</v>
      </c>
      <c r="O3065" t="s">
        <v>6153</v>
      </c>
      <c r="P3065">
        <v>1</v>
      </c>
      <c r="Q3065" t="s">
        <v>808</v>
      </c>
      <c r="R3065" s="1">
        <v>0</v>
      </c>
      <c r="S3065" s="3">
        <v>0</v>
      </c>
      <c r="T3065"/>
      <c r="U3065"/>
      <c r="V3065"/>
      <c r="W3065"/>
      <c r="X3065"/>
      <c r="Y3065"/>
      <c r="AA3065"/>
    </row>
    <row r="3066" spans="1:27" x14ac:dyDescent="0.35">
      <c r="A3066" t="s">
        <v>4898</v>
      </c>
      <c r="B3066" t="s">
        <v>737</v>
      </c>
      <c r="C3066">
        <v>0</v>
      </c>
      <c r="D3066" s="4">
        <v>1</v>
      </c>
      <c r="E3066" s="3">
        <v>0</v>
      </c>
      <c r="F3066">
        <v>1</v>
      </c>
      <c r="G3066" s="1">
        <v>1</v>
      </c>
      <c r="H3066">
        <v>0</v>
      </c>
      <c r="I3066" s="4">
        <v>0</v>
      </c>
      <c r="J3066" s="3">
        <v>0</v>
      </c>
      <c r="K3066">
        <v>0</v>
      </c>
      <c r="L3066" s="1">
        <v>0</v>
      </c>
      <c r="M3066" s="4">
        <v>-1</v>
      </c>
      <c r="N3066" s="4">
        <v>0</v>
      </c>
      <c r="O3066" t="s">
        <v>6153</v>
      </c>
      <c r="P3066">
        <v>1</v>
      </c>
      <c r="Q3066" t="s">
        <v>808</v>
      </c>
      <c r="R3066" s="1">
        <v>0</v>
      </c>
      <c r="S3066" s="3">
        <v>0</v>
      </c>
      <c r="T3066"/>
      <c r="U3066"/>
      <c r="V3066"/>
      <c r="W3066"/>
      <c r="X3066"/>
      <c r="Y3066"/>
      <c r="AA3066"/>
    </row>
    <row r="3067" spans="1:27" x14ac:dyDescent="0.35">
      <c r="A3067" t="s">
        <v>4899</v>
      </c>
      <c r="B3067" t="s">
        <v>255</v>
      </c>
      <c r="C3067">
        <v>0</v>
      </c>
      <c r="D3067" s="4">
        <v>1</v>
      </c>
      <c r="E3067" s="3">
        <v>0</v>
      </c>
      <c r="F3067">
        <v>0</v>
      </c>
      <c r="G3067" s="1">
        <v>0</v>
      </c>
      <c r="H3067">
        <v>0</v>
      </c>
      <c r="I3067" s="4">
        <v>0</v>
      </c>
      <c r="J3067" s="3">
        <v>0</v>
      </c>
      <c r="K3067">
        <v>0</v>
      </c>
      <c r="L3067" s="1">
        <v>0</v>
      </c>
      <c r="M3067" s="4">
        <v>-1</v>
      </c>
      <c r="N3067" s="4">
        <v>0</v>
      </c>
      <c r="O3067" t="s">
        <v>6153</v>
      </c>
      <c r="P3067">
        <v>1</v>
      </c>
      <c r="Q3067" t="s">
        <v>808</v>
      </c>
      <c r="R3067" s="1">
        <v>0</v>
      </c>
      <c r="S3067" s="3">
        <v>0</v>
      </c>
      <c r="T3067"/>
      <c r="U3067"/>
      <c r="V3067"/>
      <c r="W3067"/>
      <c r="X3067"/>
      <c r="Y3067"/>
      <c r="AA3067"/>
    </row>
    <row r="3068" spans="1:27" x14ac:dyDescent="0.35">
      <c r="A3068" t="s">
        <v>4900</v>
      </c>
      <c r="B3068" t="s">
        <v>720</v>
      </c>
      <c r="C3068">
        <v>0</v>
      </c>
      <c r="D3068" s="4">
        <v>1</v>
      </c>
      <c r="E3068" s="3">
        <v>0</v>
      </c>
      <c r="F3068">
        <v>0</v>
      </c>
      <c r="G3068" s="1">
        <v>0</v>
      </c>
      <c r="H3068">
        <v>0</v>
      </c>
      <c r="I3068" s="4">
        <v>0</v>
      </c>
      <c r="J3068" s="3">
        <v>0</v>
      </c>
      <c r="K3068">
        <v>0</v>
      </c>
      <c r="L3068" s="1">
        <v>0</v>
      </c>
      <c r="M3068" s="4">
        <v>-1</v>
      </c>
      <c r="N3068" s="4">
        <v>0</v>
      </c>
      <c r="O3068" t="s">
        <v>6153</v>
      </c>
      <c r="P3068">
        <v>1</v>
      </c>
      <c r="Q3068" t="s">
        <v>808</v>
      </c>
      <c r="R3068" s="1">
        <v>0</v>
      </c>
      <c r="S3068" s="3">
        <v>0</v>
      </c>
      <c r="T3068"/>
      <c r="U3068"/>
      <c r="V3068"/>
      <c r="W3068"/>
      <c r="X3068"/>
      <c r="Y3068"/>
      <c r="AA3068"/>
    </row>
    <row r="3069" spans="1:27" x14ac:dyDescent="0.35">
      <c r="A3069" t="s">
        <v>4901</v>
      </c>
      <c r="B3069" t="s">
        <v>211</v>
      </c>
      <c r="C3069">
        <v>0</v>
      </c>
      <c r="D3069" s="4">
        <v>1</v>
      </c>
      <c r="E3069" s="3">
        <v>0</v>
      </c>
      <c r="F3069">
        <v>0</v>
      </c>
      <c r="G3069" s="1">
        <v>0</v>
      </c>
      <c r="H3069">
        <v>0</v>
      </c>
      <c r="I3069" s="4">
        <v>0</v>
      </c>
      <c r="J3069" s="3">
        <v>0</v>
      </c>
      <c r="K3069">
        <v>0</v>
      </c>
      <c r="L3069" s="1">
        <v>0</v>
      </c>
      <c r="M3069" s="4">
        <v>-1</v>
      </c>
      <c r="N3069" s="4">
        <v>0</v>
      </c>
      <c r="O3069" t="s">
        <v>6153</v>
      </c>
      <c r="P3069">
        <v>1</v>
      </c>
      <c r="Q3069" t="s">
        <v>808</v>
      </c>
      <c r="R3069" s="1">
        <v>0</v>
      </c>
      <c r="S3069" s="3">
        <v>0</v>
      </c>
      <c r="T3069"/>
      <c r="U3069"/>
      <c r="V3069"/>
      <c r="W3069"/>
      <c r="X3069"/>
      <c r="Y3069"/>
      <c r="AA3069"/>
    </row>
    <row r="3070" spans="1:27" x14ac:dyDescent="0.35">
      <c r="A3070" t="s">
        <v>4902</v>
      </c>
      <c r="B3070" t="s">
        <v>480</v>
      </c>
      <c r="C3070">
        <v>0</v>
      </c>
      <c r="D3070" s="4">
        <v>1</v>
      </c>
      <c r="E3070" s="3">
        <v>0</v>
      </c>
      <c r="F3070">
        <v>1</v>
      </c>
      <c r="G3070" s="1">
        <v>1</v>
      </c>
      <c r="H3070">
        <v>0</v>
      </c>
      <c r="I3070" s="4">
        <v>0</v>
      </c>
      <c r="J3070" s="3">
        <v>0</v>
      </c>
      <c r="K3070">
        <v>0</v>
      </c>
      <c r="L3070" s="1">
        <v>0</v>
      </c>
      <c r="M3070" s="4">
        <v>-1</v>
      </c>
      <c r="N3070" s="4">
        <v>0</v>
      </c>
      <c r="O3070" t="s">
        <v>6153</v>
      </c>
      <c r="P3070">
        <v>1</v>
      </c>
      <c r="Q3070" t="s">
        <v>808</v>
      </c>
      <c r="R3070" s="1">
        <v>0</v>
      </c>
      <c r="S3070" s="3">
        <v>0</v>
      </c>
      <c r="T3070"/>
      <c r="U3070"/>
      <c r="V3070"/>
      <c r="W3070"/>
      <c r="X3070"/>
      <c r="Y3070"/>
      <c r="AA3070"/>
    </row>
    <row r="3071" spans="1:27" x14ac:dyDescent="0.35">
      <c r="A3071" t="s">
        <v>4904</v>
      </c>
      <c r="B3071" t="s">
        <v>198</v>
      </c>
      <c r="C3071">
        <v>0</v>
      </c>
      <c r="D3071" s="4">
        <v>1</v>
      </c>
      <c r="E3071" s="3">
        <v>0</v>
      </c>
      <c r="F3071">
        <v>1</v>
      </c>
      <c r="G3071" s="1">
        <v>1</v>
      </c>
      <c r="H3071">
        <v>0</v>
      </c>
      <c r="I3071" s="4">
        <v>0</v>
      </c>
      <c r="J3071" s="3">
        <v>0</v>
      </c>
      <c r="K3071">
        <v>0</v>
      </c>
      <c r="L3071" s="1">
        <v>0</v>
      </c>
      <c r="M3071" s="4">
        <v>-1</v>
      </c>
      <c r="N3071" s="4">
        <v>0</v>
      </c>
      <c r="O3071" t="s">
        <v>6153</v>
      </c>
      <c r="P3071">
        <v>1</v>
      </c>
      <c r="Q3071" t="s">
        <v>808</v>
      </c>
      <c r="R3071" s="1">
        <v>0</v>
      </c>
      <c r="S3071" s="3">
        <v>0</v>
      </c>
      <c r="T3071"/>
      <c r="U3071"/>
      <c r="V3071"/>
      <c r="W3071"/>
      <c r="X3071"/>
      <c r="Y3071"/>
      <c r="AA3071"/>
    </row>
    <row r="3072" spans="1:27" x14ac:dyDescent="0.35">
      <c r="A3072" t="s">
        <v>4908</v>
      </c>
      <c r="B3072" t="s">
        <v>211</v>
      </c>
      <c r="C3072">
        <v>0</v>
      </c>
      <c r="D3072" s="4">
        <v>1</v>
      </c>
      <c r="E3072" s="3">
        <v>0</v>
      </c>
      <c r="F3072">
        <v>1</v>
      </c>
      <c r="G3072" s="1">
        <v>1</v>
      </c>
      <c r="H3072">
        <v>0</v>
      </c>
      <c r="I3072" s="4">
        <v>0</v>
      </c>
      <c r="J3072" s="3">
        <v>0</v>
      </c>
      <c r="K3072">
        <v>0</v>
      </c>
      <c r="L3072" s="1">
        <v>0</v>
      </c>
      <c r="M3072" s="4">
        <v>-1</v>
      </c>
      <c r="N3072" s="4">
        <v>0</v>
      </c>
      <c r="O3072" t="s">
        <v>6153</v>
      </c>
      <c r="P3072">
        <v>1</v>
      </c>
      <c r="Q3072" t="s">
        <v>808</v>
      </c>
      <c r="R3072" s="1">
        <v>0</v>
      </c>
      <c r="S3072" s="3">
        <v>0</v>
      </c>
      <c r="T3072"/>
      <c r="U3072"/>
      <c r="V3072"/>
      <c r="W3072"/>
      <c r="X3072"/>
      <c r="Y3072"/>
      <c r="AA3072"/>
    </row>
    <row r="3073" spans="1:27" x14ac:dyDescent="0.35">
      <c r="A3073" t="s">
        <v>4910</v>
      </c>
      <c r="B3073" t="s">
        <v>590</v>
      </c>
      <c r="C3073">
        <v>0</v>
      </c>
      <c r="D3073" s="4">
        <v>1</v>
      </c>
      <c r="E3073" s="3">
        <v>0</v>
      </c>
      <c r="F3073">
        <v>0</v>
      </c>
      <c r="G3073" s="1">
        <v>0</v>
      </c>
      <c r="H3073">
        <v>0</v>
      </c>
      <c r="I3073" s="4">
        <v>0</v>
      </c>
      <c r="J3073" s="3">
        <v>0</v>
      </c>
      <c r="K3073">
        <v>0</v>
      </c>
      <c r="L3073" s="1">
        <v>0</v>
      </c>
      <c r="M3073" s="4">
        <v>-1</v>
      </c>
      <c r="N3073" s="4">
        <v>0</v>
      </c>
      <c r="O3073" t="s">
        <v>6153</v>
      </c>
      <c r="P3073">
        <v>1</v>
      </c>
      <c r="Q3073" t="s">
        <v>808</v>
      </c>
      <c r="R3073" s="1">
        <v>0</v>
      </c>
      <c r="S3073" s="3">
        <v>0</v>
      </c>
      <c r="T3073"/>
      <c r="U3073"/>
      <c r="V3073"/>
      <c r="W3073"/>
      <c r="X3073"/>
      <c r="Y3073"/>
      <c r="AA3073"/>
    </row>
    <row r="3074" spans="1:27" x14ac:dyDescent="0.35">
      <c r="A3074" t="s">
        <v>4911</v>
      </c>
      <c r="B3074" t="s">
        <v>248</v>
      </c>
      <c r="C3074">
        <v>0</v>
      </c>
      <c r="D3074" s="4">
        <v>1</v>
      </c>
      <c r="E3074" s="3">
        <v>0</v>
      </c>
      <c r="F3074">
        <v>1</v>
      </c>
      <c r="G3074" s="1">
        <v>1</v>
      </c>
      <c r="H3074">
        <v>0</v>
      </c>
      <c r="I3074" s="4">
        <v>0</v>
      </c>
      <c r="J3074" s="3">
        <v>0</v>
      </c>
      <c r="K3074">
        <v>0</v>
      </c>
      <c r="L3074" s="1">
        <v>0</v>
      </c>
      <c r="M3074" s="4">
        <v>-1</v>
      </c>
      <c r="N3074" s="4">
        <v>0</v>
      </c>
      <c r="O3074" t="s">
        <v>6153</v>
      </c>
      <c r="P3074">
        <v>1</v>
      </c>
      <c r="Q3074" t="s">
        <v>808</v>
      </c>
      <c r="R3074" s="1">
        <v>0</v>
      </c>
      <c r="S3074" s="3">
        <v>0</v>
      </c>
      <c r="T3074"/>
      <c r="U3074"/>
      <c r="V3074"/>
      <c r="W3074"/>
      <c r="X3074"/>
      <c r="Y3074"/>
      <c r="AA3074"/>
    </row>
    <row r="3075" spans="1:27" x14ac:dyDescent="0.35">
      <c r="A3075" t="s">
        <v>4912</v>
      </c>
      <c r="B3075" t="s">
        <v>352</v>
      </c>
      <c r="C3075">
        <v>0</v>
      </c>
      <c r="D3075" s="4">
        <v>1</v>
      </c>
      <c r="E3075" s="3">
        <v>0</v>
      </c>
      <c r="F3075">
        <v>1</v>
      </c>
      <c r="G3075" s="1">
        <v>1</v>
      </c>
      <c r="H3075">
        <v>0</v>
      </c>
      <c r="I3075" s="4">
        <v>0</v>
      </c>
      <c r="J3075" s="3">
        <v>0</v>
      </c>
      <c r="K3075">
        <v>0</v>
      </c>
      <c r="L3075" s="1">
        <v>0</v>
      </c>
      <c r="M3075" s="4">
        <v>-1</v>
      </c>
      <c r="N3075" s="4">
        <v>0</v>
      </c>
      <c r="O3075" t="s">
        <v>6153</v>
      </c>
      <c r="P3075">
        <v>1</v>
      </c>
      <c r="Q3075" t="s">
        <v>808</v>
      </c>
      <c r="R3075" s="1">
        <v>0</v>
      </c>
      <c r="S3075" s="3">
        <v>0</v>
      </c>
      <c r="T3075"/>
      <c r="U3075"/>
      <c r="V3075"/>
      <c r="W3075"/>
      <c r="X3075"/>
      <c r="Y3075"/>
      <c r="AA3075"/>
    </row>
    <row r="3076" spans="1:27" x14ac:dyDescent="0.35">
      <c r="A3076" t="s">
        <v>4914</v>
      </c>
      <c r="B3076" t="s">
        <v>211</v>
      </c>
      <c r="C3076">
        <v>0</v>
      </c>
      <c r="D3076" s="4">
        <v>1</v>
      </c>
      <c r="E3076" s="3">
        <v>0</v>
      </c>
      <c r="F3076">
        <v>0</v>
      </c>
      <c r="G3076" s="1">
        <v>0</v>
      </c>
      <c r="H3076">
        <v>0</v>
      </c>
      <c r="I3076" s="4">
        <v>0</v>
      </c>
      <c r="J3076" s="3">
        <v>0</v>
      </c>
      <c r="K3076">
        <v>0</v>
      </c>
      <c r="L3076" s="1">
        <v>0</v>
      </c>
      <c r="M3076" s="4">
        <v>-1</v>
      </c>
      <c r="N3076" s="4">
        <v>0</v>
      </c>
      <c r="O3076" t="s">
        <v>6153</v>
      </c>
      <c r="P3076">
        <v>1</v>
      </c>
      <c r="Q3076" t="s">
        <v>808</v>
      </c>
      <c r="R3076" s="1">
        <v>0</v>
      </c>
      <c r="S3076" s="3">
        <v>0</v>
      </c>
      <c r="T3076"/>
      <c r="U3076"/>
      <c r="V3076"/>
      <c r="W3076"/>
      <c r="X3076"/>
      <c r="Y3076"/>
      <c r="AA3076"/>
    </row>
    <row r="3077" spans="1:27" x14ac:dyDescent="0.35">
      <c r="A3077" t="s">
        <v>4918</v>
      </c>
      <c r="B3077" t="s">
        <v>416</v>
      </c>
      <c r="C3077">
        <v>0</v>
      </c>
      <c r="D3077" s="4">
        <v>1</v>
      </c>
      <c r="E3077" s="3">
        <v>0</v>
      </c>
      <c r="F3077">
        <v>0</v>
      </c>
      <c r="G3077" s="1">
        <v>0</v>
      </c>
      <c r="H3077">
        <v>0</v>
      </c>
      <c r="I3077" s="4">
        <v>0</v>
      </c>
      <c r="J3077" s="3">
        <v>0</v>
      </c>
      <c r="K3077">
        <v>0</v>
      </c>
      <c r="L3077" s="1">
        <v>0</v>
      </c>
      <c r="M3077" s="4">
        <v>-1</v>
      </c>
      <c r="N3077" s="4">
        <v>0</v>
      </c>
      <c r="O3077" t="s">
        <v>6153</v>
      </c>
      <c r="P3077">
        <v>1</v>
      </c>
      <c r="Q3077" t="s">
        <v>808</v>
      </c>
      <c r="R3077" s="1">
        <v>0</v>
      </c>
      <c r="S3077" s="3">
        <v>0</v>
      </c>
      <c r="T3077"/>
      <c r="U3077"/>
      <c r="V3077"/>
      <c r="W3077"/>
      <c r="X3077"/>
      <c r="Y3077"/>
      <c r="AA3077"/>
    </row>
    <row r="3078" spans="1:27" x14ac:dyDescent="0.35">
      <c r="A3078" t="s">
        <v>4919</v>
      </c>
      <c r="B3078" t="s">
        <v>145</v>
      </c>
      <c r="C3078">
        <v>0</v>
      </c>
      <c r="D3078" s="4">
        <v>1</v>
      </c>
      <c r="E3078" s="3">
        <v>0</v>
      </c>
      <c r="F3078">
        <v>0</v>
      </c>
      <c r="G3078" s="1">
        <v>0</v>
      </c>
      <c r="H3078">
        <v>0</v>
      </c>
      <c r="I3078" s="4">
        <v>0</v>
      </c>
      <c r="J3078" s="3">
        <v>0</v>
      </c>
      <c r="K3078">
        <v>0</v>
      </c>
      <c r="L3078" s="1">
        <v>0</v>
      </c>
      <c r="M3078" s="4">
        <v>-1</v>
      </c>
      <c r="N3078" s="4">
        <v>0</v>
      </c>
      <c r="O3078" t="s">
        <v>6153</v>
      </c>
      <c r="P3078">
        <v>1</v>
      </c>
      <c r="Q3078" t="s">
        <v>808</v>
      </c>
      <c r="R3078" s="1">
        <v>0</v>
      </c>
      <c r="S3078" s="3">
        <v>0</v>
      </c>
      <c r="T3078"/>
      <c r="U3078"/>
      <c r="V3078"/>
      <c r="W3078"/>
      <c r="X3078"/>
      <c r="Y3078"/>
      <c r="AA3078"/>
    </row>
    <row r="3079" spans="1:27" x14ac:dyDescent="0.35">
      <c r="A3079" t="s">
        <v>4922</v>
      </c>
      <c r="B3079" t="s">
        <v>381</v>
      </c>
      <c r="C3079">
        <v>0</v>
      </c>
      <c r="D3079" s="4">
        <v>1</v>
      </c>
      <c r="E3079" s="3">
        <v>0</v>
      </c>
      <c r="F3079">
        <v>1</v>
      </c>
      <c r="G3079" s="1">
        <v>1</v>
      </c>
      <c r="H3079">
        <v>0</v>
      </c>
      <c r="I3079" s="4">
        <v>0</v>
      </c>
      <c r="J3079" s="3">
        <v>0</v>
      </c>
      <c r="K3079">
        <v>0</v>
      </c>
      <c r="L3079" s="1">
        <v>0</v>
      </c>
      <c r="M3079" s="4">
        <v>-1</v>
      </c>
      <c r="N3079" s="4">
        <v>0</v>
      </c>
      <c r="O3079" t="s">
        <v>6153</v>
      </c>
      <c r="P3079">
        <v>1</v>
      </c>
      <c r="Q3079" t="s">
        <v>808</v>
      </c>
      <c r="R3079" s="1">
        <v>0</v>
      </c>
      <c r="S3079" s="3">
        <v>0</v>
      </c>
      <c r="T3079"/>
      <c r="U3079"/>
      <c r="V3079"/>
      <c r="W3079"/>
      <c r="X3079"/>
      <c r="Y3079"/>
      <c r="AA3079"/>
    </row>
    <row r="3080" spans="1:27" x14ac:dyDescent="0.35">
      <c r="A3080" t="s">
        <v>4935</v>
      </c>
      <c r="B3080" t="s">
        <v>331</v>
      </c>
      <c r="C3080">
        <v>1</v>
      </c>
      <c r="D3080" s="4">
        <v>1</v>
      </c>
      <c r="E3080" s="3">
        <v>1</v>
      </c>
      <c r="F3080">
        <v>1</v>
      </c>
      <c r="G3080" s="1">
        <v>1</v>
      </c>
      <c r="H3080">
        <v>1</v>
      </c>
      <c r="I3080" s="4">
        <v>1</v>
      </c>
      <c r="J3080" s="3">
        <v>1</v>
      </c>
      <c r="K3080">
        <v>1</v>
      </c>
      <c r="L3080" s="1">
        <v>1</v>
      </c>
      <c r="M3080" s="4">
        <v>0</v>
      </c>
      <c r="N3080" s="4">
        <v>0</v>
      </c>
      <c r="O3080" t="s">
        <v>6153</v>
      </c>
      <c r="P3080">
        <v>0</v>
      </c>
      <c r="Q3080" t="s">
        <v>808</v>
      </c>
      <c r="R3080" s="1">
        <v>0</v>
      </c>
      <c r="S3080" s="3">
        <v>0</v>
      </c>
      <c r="T3080"/>
      <c r="U3080"/>
      <c r="V3080"/>
      <c r="W3080"/>
      <c r="X3080"/>
      <c r="Y3080"/>
      <c r="AA3080"/>
    </row>
    <row r="3081" spans="1:27" x14ac:dyDescent="0.35">
      <c r="A3081" t="s">
        <v>4952</v>
      </c>
      <c r="B3081" t="s">
        <v>569</v>
      </c>
      <c r="C3081">
        <v>1</v>
      </c>
      <c r="D3081" s="4">
        <v>1</v>
      </c>
      <c r="E3081" s="3">
        <v>1</v>
      </c>
      <c r="F3081">
        <v>1</v>
      </c>
      <c r="G3081" s="1">
        <v>1</v>
      </c>
      <c r="H3081">
        <v>1</v>
      </c>
      <c r="I3081" s="4">
        <v>1</v>
      </c>
      <c r="J3081" s="3">
        <v>1</v>
      </c>
      <c r="K3081">
        <v>1</v>
      </c>
      <c r="L3081" s="1">
        <v>1</v>
      </c>
      <c r="M3081" s="4">
        <v>0</v>
      </c>
      <c r="N3081" s="4">
        <v>0</v>
      </c>
      <c r="O3081" t="s">
        <v>6153</v>
      </c>
      <c r="P3081">
        <v>0</v>
      </c>
      <c r="Q3081" t="s">
        <v>808</v>
      </c>
      <c r="R3081" s="1">
        <v>0</v>
      </c>
      <c r="S3081" s="3">
        <v>0</v>
      </c>
      <c r="T3081"/>
      <c r="U3081"/>
      <c r="V3081"/>
      <c r="W3081"/>
      <c r="X3081"/>
      <c r="Y3081"/>
      <c r="AA3081"/>
    </row>
    <row r="3082" spans="1:27" x14ac:dyDescent="0.35">
      <c r="A3082" t="s">
        <v>4954</v>
      </c>
      <c r="B3082" t="s">
        <v>125</v>
      </c>
      <c r="C3082">
        <v>1</v>
      </c>
      <c r="D3082" s="4">
        <v>1</v>
      </c>
      <c r="E3082" s="3">
        <v>1</v>
      </c>
      <c r="F3082">
        <v>1</v>
      </c>
      <c r="G3082" s="1">
        <v>1</v>
      </c>
      <c r="H3082">
        <v>1</v>
      </c>
      <c r="I3082" s="4">
        <v>1</v>
      </c>
      <c r="J3082" s="3">
        <v>1</v>
      </c>
      <c r="K3082">
        <v>1</v>
      </c>
      <c r="L3082" s="1">
        <v>1</v>
      </c>
      <c r="M3082" s="4">
        <v>0</v>
      </c>
      <c r="N3082" s="4">
        <v>0</v>
      </c>
      <c r="O3082" t="s">
        <v>6153</v>
      </c>
      <c r="P3082">
        <v>0</v>
      </c>
      <c r="Q3082" t="s">
        <v>808</v>
      </c>
      <c r="R3082" s="1">
        <v>0</v>
      </c>
      <c r="S3082" s="3">
        <v>0</v>
      </c>
      <c r="T3082"/>
      <c r="U3082"/>
      <c r="V3082"/>
      <c r="W3082"/>
      <c r="X3082"/>
      <c r="Y3082"/>
      <c r="AA3082"/>
    </row>
    <row r="3083" spans="1:27" x14ac:dyDescent="0.35">
      <c r="A3083" t="s">
        <v>4959</v>
      </c>
      <c r="B3083" t="s">
        <v>146</v>
      </c>
      <c r="C3083">
        <v>1</v>
      </c>
      <c r="D3083" s="4">
        <v>1</v>
      </c>
      <c r="E3083" s="3">
        <v>1</v>
      </c>
      <c r="F3083">
        <v>1</v>
      </c>
      <c r="G3083" s="1">
        <v>1</v>
      </c>
      <c r="H3083">
        <v>1</v>
      </c>
      <c r="I3083" s="4">
        <v>1</v>
      </c>
      <c r="J3083" s="3">
        <v>1</v>
      </c>
      <c r="K3083">
        <v>1</v>
      </c>
      <c r="L3083" s="1">
        <v>1</v>
      </c>
      <c r="M3083" s="4">
        <v>0</v>
      </c>
      <c r="N3083" s="4">
        <v>0</v>
      </c>
      <c r="O3083" t="s">
        <v>6153</v>
      </c>
      <c r="P3083">
        <v>0</v>
      </c>
      <c r="Q3083" t="s">
        <v>808</v>
      </c>
      <c r="R3083" s="1">
        <v>0</v>
      </c>
      <c r="S3083" s="3">
        <v>0</v>
      </c>
      <c r="T3083"/>
      <c r="U3083"/>
      <c r="V3083"/>
      <c r="W3083"/>
      <c r="X3083"/>
      <c r="Y3083"/>
      <c r="AA3083"/>
    </row>
    <row r="3084" spans="1:27" x14ac:dyDescent="0.35">
      <c r="A3084" t="s">
        <v>4960</v>
      </c>
      <c r="B3084" t="s">
        <v>585</v>
      </c>
      <c r="C3084">
        <v>1</v>
      </c>
      <c r="D3084" s="4">
        <v>1</v>
      </c>
      <c r="E3084" s="3">
        <v>1</v>
      </c>
      <c r="F3084">
        <v>1</v>
      </c>
      <c r="G3084" s="1">
        <v>1</v>
      </c>
      <c r="H3084">
        <v>1</v>
      </c>
      <c r="I3084" s="4">
        <v>1</v>
      </c>
      <c r="J3084" s="3">
        <v>1</v>
      </c>
      <c r="K3084">
        <v>1</v>
      </c>
      <c r="L3084" s="1">
        <v>1</v>
      </c>
      <c r="M3084" s="4">
        <v>0</v>
      </c>
      <c r="N3084" s="4">
        <v>0</v>
      </c>
      <c r="O3084" t="s">
        <v>6153</v>
      </c>
      <c r="P3084">
        <v>0</v>
      </c>
      <c r="Q3084" t="s">
        <v>808</v>
      </c>
      <c r="R3084" s="1">
        <v>0</v>
      </c>
      <c r="S3084" s="3">
        <v>0</v>
      </c>
      <c r="T3084"/>
      <c r="U3084"/>
      <c r="V3084"/>
      <c r="W3084"/>
      <c r="X3084"/>
      <c r="Y3084"/>
      <c r="AA3084"/>
    </row>
    <row r="3085" spans="1:27" x14ac:dyDescent="0.35">
      <c r="A3085" t="s">
        <v>4962</v>
      </c>
      <c r="B3085" t="s">
        <v>57</v>
      </c>
      <c r="C3085">
        <v>1</v>
      </c>
      <c r="D3085" s="4">
        <v>1</v>
      </c>
      <c r="E3085" s="3">
        <v>1</v>
      </c>
      <c r="F3085">
        <v>1</v>
      </c>
      <c r="G3085" s="1">
        <v>1</v>
      </c>
      <c r="H3085">
        <v>1</v>
      </c>
      <c r="I3085" s="4">
        <v>1</v>
      </c>
      <c r="J3085" s="3">
        <v>1</v>
      </c>
      <c r="K3085">
        <v>1</v>
      </c>
      <c r="L3085" s="1">
        <v>1</v>
      </c>
      <c r="M3085" s="4">
        <v>0</v>
      </c>
      <c r="N3085" s="4">
        <v>0</v>
      </c>
      <c r="O3085" t="s">
        <v>6153</v>
      </c>
      <c r="P3085">
        <v>0</v>
      </c>
      <c r="Q3085" t="s">
        <v>808</v>
      </c>
      <c r="R3085" s="1">
        <v>0</v>
      </c>
      <c r="S3085" s="3">
        <v>0</v>
      </c>
      <c r="T3085"/>
      <c r="U3085"/>
      <c r="V3085"/>
      <c r="W3085"/>
      <c r="X3085"/>
      <c r="Y3085"/>
      <c r="AA3085"/>
    </row>
    <row r="3086" spans="1:27" x14ac:dyDescent="0.35">
      <c r="A3086" t="s">
        <v>4965</v>
      </c>
      <c r="B3086" t="s">
        <v>238</v>
      </c>
      <c r="C3086">
        <v>1</v>
      </c>
      <c r="D3086" s="4">
        <v>1</v>
      </c>
      <c r="E3086" s="3">
        <v>1</v>
      </c>
      <c r="F3086">
        <v>0</v>
      </c>
      <c r="G3086" s="1">
        <v>0</v>
      </c>
      <c r="H3086">
        <v>1</v>
      </c>
      <c r="I3086" s="4">
        <v>1</v>
      </c>
      <c r="J3086" s="3">
        <v>1</v>
      </c>
      <c r="K3086">
        <v>0</v>
      </c>
      <c r="L3086" s="1">
        <v>0</v>
      </c>
      <c r="M3086" s="4">
        <v>0</v>
      </c>
      <c r="N3086" s="4">
        <v>0</v>
      </c>
      <c r="O3086" t="s">
        <v>6153</v>
      </c>
      <c r="P3086">
        <v>0</v>
      </c>
      <c r="Q3086" t="s">
        <v>808</v>
      </c>
      <c r="R3086" s="1">
        <v>0</v>
      </c>
      <c r="S3086" s="3">
        <v>0</v>
      </c>
      <c r="T3086"/>
      <c r="U3086"/>
      <c r="V3086"/>
      <c r="W3086"/>
      <c r="X3086"/>
      <c r="Y3086"/>
      <c r="AA3086"/>
    </row>
    <row r="3087" spans="1:27" x14ac:dyDescent="0.35">
      <c r="A3087" t="s">
        <v>4967</v>
      </c>
      <c r="B3087" t="s">
        <v>492</v>
      </c>
      <c r="C3087">
        <v>1</v>
      </c>
      <c r="D3087" s="4">
        <v>1</v>
      </c>
      <c r="E3087" s="3">
        <v>1</v>
      </c>
      <c r="F3087">
        <v>0</v>
      </c>
      <c r="G3087" s="1">
        <v>0</v>
      </c>
      <c r="H3087">
        <v>1</v>
      </c>
      <c r="I3087" s="4">
        <v>1</v>
      </c>
      <c r="J3087" s="3">
        <v>1</v>
      </c>
      <c r="K3087">
        <v>0</v>
      </c>
      <c r="L3087" s="1">
        <v>0</v>
      </c>
      <c r="M3087" s="4">
        <v>0</v>
      </c>
      <c r="N3087" s="4">
        <v>0</v>
      </c>
      <c r="O3087" t="s">
        <v>6153</v>
      </c>
      <c r="P3087">
        <v>0</v>
      </c>
      <c r="Q3087" t="s">
        <v>808</v>
      </c>
      <c r="R3087" s="1">
        <v>0</v>
      </c>
      <c r="S3087" s="3">
        <v>0</v>
      </c>
      <c r="T3087"/>
      <c r="U3087"/>
      <c r="V3087"/>
      <c r="W3087"/>
      <c r="X3087"/>
      <c r="Y3087"/>
      <c r="AA3087"/>
    </row>
    <row r="3088" spans="1:27" x14ac:dyDescent="0.35">
      <c r="A3088" t="s">
        <v>4973</v>
      </c>
      <c r="B3088" t="s">
        <v>335</v>
      </c>
      <c r="C3088">
        <v>1</v>
      </c>
      <c r="D3088" s="4">
        <v>1</v>
      </c>
      <c r="E3088" s="3">
        <v>1</v>
      </c>
      <c r="F3088">
        <v>0</v>
      </c>
      <c r="G3088" s="1">
        <v>0</v>
      </c>
      <c r="H3088">
        <v>1</v>
      </c>
      <c r="I3088" s="4">
        <v>1</v>
      </c>
      <c r="J3088" s="3">
        <v>1</v>
      </c>
      <c r="K3088">
        <v>0</v>
      </c>
      <c r="L3088" s="1">
        <v>0</v>
      </c>
      <c r="M3088" s="4">
        <v>0</v>
      </c>
      <c r="N3088" s="4">
        <v>0</v>
      </c>
      <c r="O3088" t="s">
        <v>6153</v>
      </c>
      <c r="P3088">
        <v>0</v>
      </c>
      <c r="Q3088" t="s">
        <v>808</v>
      </c>
      <c r="R3088" s="1">
        <v>0</v>
      </c>
      <c r="S3088" s="3">
        <v>0</v>
      </c>
      <c r="T3088"/>
      <c r="U3088"/>
      <c r="V3088"/>
      <c r="W3088"/>
      <c r="X3088"/>
      <c r="Y3088"/>
      <c r="AA3088"/>
    </row>
    <row r="3089" spans="1:27" x14ac:dyDescent="0.35">
      <c r="A3089" t="s">
        <v>4995</v>
      </c>
      <c r="B3089" t="s">
        <v>166</v>
      </c>
      <c r="C3089">
        <v>1</v>
      </c>
      <c r="D3089" s="4">
        <v>1</v>
      </c>
      <c r="E3089" s="3">
        <v>1</v>
      </c>
      <c r="F3089">
        <v>0</v>
      </c>
      <c r="G3089" s="1">
        <v>0</v>
      </c>
      <c r="H3089">
        <v>1</v>
      </c>
      <c r="I3089" s="4">
        <v>1</v>
      </c>
      <c r="J3089" s="3">
        <v>1</v>
      </c>
      <c r="K3089">
        <v>0</v>
      </c>
      <c r="L3089" s="1">
        <v>0</v>
      </c>
      <c r="M3089" s="4">
        <v>0</v>
      </c>
      <c r="N3089" s="4">
        <v>0</v>
      </c>
      <c r="O3089" t="s">
        <v>6153</v>
      </c>
      <c r="P3089">
        <v>0</v>
      </c>
      <c r="Q3089" t="s">
        <v>808</v>
      </c>
      <c r="R3089" s="1">
        <v>0</v>
      </c>
      <c r="S3089" s="3">
        <v>0</v>
      </c>
      <c r="T3089"/>
      <c r="U3089"/>
      <c r="V3089"/>
      <c r="W3089"/>
      <c r="X3089"/>
      <c r="Y3089"/>
      <c r="AA3089"/>
    </row>
    <row r="3090" spans="1:27" x14ac:dyDescent="0.35">
      <c r="A3090" t="s">
        <v>4999</v>
      </c>
      <c r="B3090" t="s">
        <v>455</v>
      </c>
      <c r="C3090">
        <v>1</v>
      </c>
      <c r="D3090" s="4">
        <v>1</v>
      </c>
      <c r="E3090" s="3">
        <v>1</v>
      </c>
      <c r="F3090">
        <v>1</v>
      </c>
      <c r="G3090" s="1">
        <v>1</v>
      </c>
      <c r="H3090">
        <v>1</v>
      </c>
      <c r="I3090" s="4">
        <v>1</v>
      </c>
      <c r="J3090" s="3">
        <v>1</v>
      </c>
      <c r="K3090">
        <v>1</v>
      </c>
      <c r="L3090" s="1">
        <v>1</v>
      </c>
      <c r="M3090" s="4">
        <v>0</v>
      </c>
      <c r="N3090" s="4">
        <v>0</v>
      </c>
      <c r="O3090" t="s">
        <v>6153</v>
      </c>
      <c r="P3090">
        <v>0</v>
      </c>
      <c r="Q3090" t="s">
        <v>808</v>
      </c>
      <c r="R3090" s="1">
        <v>0</v>
      </c>
      <c r="S3090" s="3">
        <v>0</v>
      </c>
      <c r="T3090"/>
      <c r="U3090"/>
      <c r="V3090"/>
      <c r="W3090"/>
      <c r="X3090"/>
      <c r="Y3090"/>
      <c r="AA3090"/>
    </row>
    <row r="3091" spans="1:27" x14ac:dyDescent="0.35">
      <c r="A3091" t="s">
        <v>5006</v>
      </c>
      <c r="B3091" t="s">
        <v>104</v>
      </c>
      <c r="C3091">
        <v>1</v>
      </c>
      <c r="D3091" s="4">
        <v>1</v>
      </c>
      <c r="E3091" s="3">
        <v>1</v>
      </c>
      <c r="F3091">
        <v>1</v>
      </c>
      <c r="G3091" s="1">
        <v>1</v>
      </c>
      <c r="H3091">
        <v>1</v>
      </c>
      <c r="I3091" s="4">
        <v>1</v>
      </c>
      <c r="J3091" s="3">
        <v>1</v>
      </c>
      <c r="K3091">
        <v>1</v>
      </c>
      <c r="L3091" s="1">
        <v>1</v>
      </c>
      <c r="M3091" s="4">
        <v>0</v>
      </c>
      <c r="N3091" s="4">
        <v>0</v>
      </c>
      <c r="O3091" t="s">
        <v>6153</v>
      </c>
      <c r="P3091">
        <v>0</v>
      </c>
      <c r="Q3091" t="s">
        <v>808</v>
      </c>
      <c r="R3091" s="1">
        <v>0</v>
      </c>
      <c r="S3091" s="3">
        <v>0</v>
      </c>
      <c r="T3091"/>
      <c r="U3091"/>
      <c r="V3091"/>
      <c r="W3091"/>
      <c r="X3091"/>
      <c r="Y3091"/>
      <c r="AA3091"/>
    </row>
    <row r="3092" spans="1:27" x14ac:dyDescent="0.35">
      <c r="A3092" t="s">
        <v>5025</v>
      </c>
      <c r="B3092" t="s">
        <v>86</v>
      </c>
      <c r="C3092">
        <v>1</v>
      </c>
      <c r="D3092" s="4">
        <v>1</v>
      </c>
      <c r="E3092" s="3">
        <v>1</v>
      </c>
      <c r="F3092">
        <v>1</v>
      </c>
      <c r="G3092" s="1">
        <v>1</v>
      </c>
      <c r="H3092">
        <v>1</v>
      </c>
      <c r="I3092" s="4">
        <v>1</v>
      </c>
      <c r="J3092" s="3">
        <v>1</v>
      </c>
      <c r="K3092">
        <v>1</v>
      </c>
      <c r="L3092" s="1">
        <v>1</v>
      </c>
      <c r="M3092" s="4">
        <v>0</v>
      </c>
      <c r="N3092" s="4">
        <v>0</v>
      </c>
      <c r="O3092" t="s">
        <v>6153</v>
      </c>
      <c r="P3092">
        <v>0</v>
      </c>
      <c r="Q3092" t="s">
        <v>808</v>
      </c>
      <c r="R3092" s="1">
        <v>0</v>
      </c>
      <c r="S3092" s="3">
        <v>0</v>
      </c>
      <c r="T3092"/>
      <c r="U3092"/>
      <c r="V3092"/>
      <c r="W3092"/>
      <c r="X3092"/>
      <c r="Y3092"/>
      <c r="AA3092"/>
    </row>
    <row r="3093" spans="1:27" x14ac:dyDescent="0.35">
      <c r="A3093" t="s">
        <v>5033</v>
      </c>
      <c r="B3093" t="s">
        <v>102</v>
      </c>
      <c r="C3093">
        <v>1</v>
      </c>
      <c r="D3093" s="4">
        <v>1</v>
      </c>
      <c r="E3093" s="3">
        <v>1</v>
      </c>
      <c r="F3093">
        <v>1</v>
      </c>
      <c r="G3093" s="1">
        <v>1</v>
      </c>
      <c r="H3093">
        <v>1</v>
      </c>
      <c r="I3093" s="4">
        <v>1</v>
      </c>
      <c r="J3093" s="3">
        <v>1</v>
      </c>
      <c r="K3093">
        <v>1</v>
      </c>
      <c r="L3093" s="1">
        <v>1</v>
      </c>
      <c r="M3093" s="4">
        <v>0</v>
      </c>
      <c r="N3093" s="4">
        <v>0</v>
      </c>
      <c r="O3093" t="s">
        <v>6153</v>
      </c>
      <c r="P3093">
        <v>0</v>
      </c>
      <c r="Q3093" t="s">
        <v>808</v>
      </c>
      <c r="R3093" s="1">
        <v>0</v>
      </c>
      <c r="S3093" s="3">
        <v>0</v>
      </c>
      <c r="T3093"/>
      <c r="U3093"/>
      <c r="V3093"/>
      <c r="W3093"/>
      <c r="X3093"/>
      <c r="Y3093"/>
      <c r="AA3093"/>
    </row>
    <row r="3094" spans="1:27" x14ac:dyDescent="0.35">
      <c r="A3094" t="s">
        <v>5051</v>
      </c>
      <c r="B3094" t="s">
        <v>149</v>
      </c>
      <c r="C3094">
        <v>1</v>
      </c>
      <c r="D3094" s="4">
        <v>1</v>
      </c>
      <c r="E3094" s="3">
        <v>1</v>
      </c>
      <c r="F3094">
        <v>0</v>
      </c>
      <c r="G3094" s="1">
        <v>0</v>
      </c>
      <c r="H3094">
        <v>1</v>
      </c>
      <c r="I3094" s="4">
        <v>1</v>
      </c>
      <c r="J3094" s="3">
        <v>1</v>
      </c>
      <c r="K3094">
        <v>0</v>
      </c>
      <c r="L3094" s="1">
        <v>0</v>
      </c>
      <c r="M3094" s="4">
        <v>0</v>
      </c>
      <c r="N3094" s="4">
        <v>0</v>
      </c>
      <c r="O3094" t="s">
        <v>6153</v>
      </c>
      <c r="P3094">
        <v>0</v>
      </c>
      <c r="Q3094" t="s">
        <v>808</v>
      </c>
      <c r="R3094" s="1">
        <v>0</v>
      </c>
      <c r="S3094" s="3">
        <v>0</v>
      </c>
      <c r="T3094"/>
      <c r="U3094"/>
      <c r="V3094"/>
      <c r="W3094"/>
      <c r="X3094"/>
      <c r="Y3094"/>
      <c r="AA3094"/>
    </row>
    <row r="3095" spans="1:27" x14ac:dyDescent="0.35">
      <c r="A3095" t="s">
        <v>5052</v>
      </c>
      <c r="B3095" t="s">
        <v>293</v>
      </c>
      <c r="C3095">
        <v>1</v>
      </c>
      <c r="D3095" s="4">
        <v>1</v>
      </c>
      <c r="E3095" s="3">
        <v>1</v>
      </c>
      <c r="F3095">
        <v>0</v>
      </c>
      <c r="G3095" s="1">
        <v>0</v>
      </c>
      <c r="H3095">
        <v>1</v>
      </c>
      <c r="I3095" s="4">
        <v>1</v>
      </c>
      <c r="J3095" s="3">
        <v>1</v>
      </c>
      <c r="K3095">
        <v>0</v>
      </c>
      <c r="L3095" s="1">
        <v>0</v>
      </c>
      <c r="M3095" s="4">
        <v>0</v>
      </c>
      <c r="N3095" s="4">
        <v>0</v>
      </c>
      <c r="O3095" t="s">
        <v>6153</v>
      </c>
      <c r="P3095">
        <v>0</v>
      </c>
      <c r="Q3095" t="s">
        <v>808</v>
      </c>
      <c r="R3095" s="1">
        <v>0</v>
      </c>
      <c r="S3095" s="3">
        <v>0</v>
      </c>
      <c r="T3095"/>
      <c r="U3095"/>
      <c r="V3095"/>
      <c r="W3095"/>
      <c r="X3095"/>
      <c r="Y3095"/>
      <c r="AA3095"/>
    </row>
    <row r="3096" spans="1:27" x14ac:dyDescent="0.35">
      <c r="A3096" t="s">
        <v>5067</v>
      </c>
      <c r="B3096" t="s">
        <v>300</v>
      </c>
      <c r="C3096">
        <v>1</v>
      </c>
      <c r="D3096" s="4">
        <v>1</v>
      </c>
      <c r="E3096" s="3">
        <v>1</v>
      </c>
      <c r="F3096">
        <v>1</v>
      </c>
      <c r="G3096" s="1">
        <v>1</v>
      </c>
      <c r="H3096">
        <v>1</v>
      </c>
      <c r="I3096" s="4">
        <v>1</v>
      </c>
      <c r="J3096" s="3">
        <v>1</v>
      </c>
      <c r="K3096">
        <v>1</v>
      </c>
      <c r="L3096" s="1">
        <v>1</v>
      </c>
      <c r="M3096" s="4">
        <v>0</v>
      </c>
      <c r="N3096" s="4">
        <v>0</v>
      </c>
      <c r="O3096" t="s">
        <v>6153</v>
      </c>
      <c r="P3096">
        <v>0</v>
      </c>
      <c r="Q3096" t="s">
        <v>808</v>
      </c>
      <c r="R3096" s="1">
        <v>0</v>
      </c>
      <c r="S3096" s="3">
        <v>0</v>
      </c>
      <c r="T3096"/>
      <c r="U3096"/>
      <c r="V3096"/>
      <c r="W3096"/>
      <c r="X3096"/>
      <c r="Y3096"/>
      <c r="AA3096"/>
    </row>
    <row r="3097" spans="1:27" x14ac:dyDescent="0.35">
      <c r="A3097" t="s">
        <v>5070</v>
      </c>
      <c r="B3097" t="s">
        <v>332</v>
      </c>
      <c r="C3097">
        <v>1</v>
      </c>
      <c r="D3097" s="4">
        <v>1</v>
      </c>
      <c r="E3097" s="3">
        <v>1</v>
      </c>
      <c r="F3097">
        <v>1</v>
      </c>
      <c r="G3097" s="1">
        <v>1</v>
      </c>
      <c r="H3097">
        <v>1</v>
      </c>
      <c r="I3097" s="4">
        <v>1</v>
      </c>
      <c r="J3097" s="3">
        <v>1</v>
      </c>
      <c r="K3097">
        <v>1</v>
      </c>
      <c r="L3097" s="1">
        <v>1</v>
      </c>
      <c r="M3097" s="4">
        <v>0</v>
      </c>
      <c r="N3097" s="4">
        <v>0</v>
      </c>
      <c r="O3097" t="s">
        <v>6153</v>
      </c>
      <c r="P3097">
        <v>0</v>
      </c>
      <c r="Q3097" t="s">
        <v>808</v>
      </c>
      <c r="R3097" s="1">
        <v>0</v>
      </c>
      <c r="S3097" s="3">
        <v>0</v>
      </c>
      <c r="T3097"/>
      <c r="U3097"/>
      <c r="V3097"/>
      <c r="W3097"/>
      <c r="X3097"/>
      <c r="Y3097"/>
      <c r="AA3097"/>
    </row>
    <row r="3098" spans="1:27" x14ac:dyDescent="0.35">
      <c r="A3098" t="s">
        <v>5075</v>
      </c>
      <c r="B3098" t="s">
        <v>463</v>
      </c>
      <c r="C3098">
        <v>1</v>
      </c>
      <c r="D3098" s="4">
        <v>1</v>
      </c>
      <c r="E3098" s="3">
        <v>1</v>
      </c>
      <c r="F3098">
        <v>1</v>
      </c>
      <c r="G3098" s="1">
        <v>1</v>
      </c>
      <c r="H3098">
        <v>1</v>
      </c>
      <c r="I3098" s="4">
        <v>1</v>
      </c>
      <c r="J3098" s="3">
        <v>1</v>
      </c>
      <c r="K3098">
        <v>1</v>
      </c>
      <c r="L3098" s="1">
        <v>1</v>
      </c>
      <c r="M3098" s="4">
        <v>0</v>
      </c>
      <c r="N3098" s="4">
        <v>0</v>
      </c>
      <c r="O3098" t="s">
        <v>6153</v>
      </c>
      <c r="P3098">
        <v>0</v>
      </c>
      <c r="Q3098" t="s">
        <v>808</v>
      </c>
      <c r="R3098" s="1">
        <v>0</v>
      </c>
      <c r="S3098" s="3">
        <v>0</v>
      </c>
      <c r="T3098"/>
      <c r="U3098"/>
      <c r="V3098"/>
      <c r="W3098"/>
      <c r="X3098"/>
      <c r="Y3098"/>
      <c r="AA3098"/>
    </row>
    <row r="3099" spans="1:27" x14ac:dyDescent="0.35">
      <c r="A3099" t="s">
        <v>5077</v>
      </c>
      <c r="B3099" t="s">
        <v>159</v>
      </c>
      <c r="C3099">
        <v>1</v>
      </c>
      <c r="D3099" s="4">
        <v>1</v>
      </c>
      <c r="E3099" s="3">
        <v>1</v>
      </c>
      <c r="F3099">
        <v>0</v>
      </c>
      <c r="G3099" s="1">
        <v>0</v>
      </c>
      <c r="H3099">
        <v>1</v>
      </c>
      <c r="I3099" s="4">
        <v>1</v>
      </c>
      <c r="J3099" s="3">
        <v>1</v>
      </c>
      <c r="K3099">
        <v>0</v>
      </c>
      <c r="L3099" s="1">
        <v>0</v>
      </c>
      <c r="M3099" s="4">
        <v>0</v>
      </c>
      <c r="N3099" s="4">
        <v>0</v>
      </c>
      <c r="O3099" t="s">
        <v>6153</v>
      </c>
      <c r="P3099">
        <v>0</v>
      </c>
      <c r="Q3099" t="s">
        <v>808</v>
      </c>
      <c r="R3099" s="1">
        <v>0</v>
      </c>
      <c r="S3099" s="3">
        <v>0</v>
      </c>
      <c r="T3099"/>
      <c r="U3099"/>
      <c r="V3099"/>
      <c r="W3099"/>
      <c r="X3099"/>
      <c r="Y3099"/>
      <c r="AA3099"/>
    </row>
    <row r="3100" spans="1:27" x14ac:dyDescent="0.35">
      <c r="A3100" t="s">
        <v>5083</v>
      </c>
      <c r="B3100" t="s">
        <v>205</v>
      </c>
      <c r="C3100">
        <v>1</v>
      </c>
      <c r="D3100" s="4">
        <v>1</v>
      </c>
      <c r="E3100" s="3">
        <v>1</v>
      </c>
      <c r="F3100">
        <v>0</v>
      </c>
      <c r="G3100" s="1">
        <v>0</v>
      </c>
      <c r="H3100">
        <v>1</v>
      </c>
      <c r="I3100" s="4">
        <v>1</v>
      </c>
      <c r="J3100" s="3">
        <v>1</v>
      </c>
      <c r="K3100">
        <v>0</v>
      </c>
      <c r="L3100" s="1">
        <v>0</v>
      </c>
      <c r="M3100" s="4">
        <v>0</v>
      </c>
      <c r="N3100" s="4">
        <v>0</v>
      </c>
      <c r="O3100" t="s">
        <v>6153</v>
      </c>
      <c r="P3100">
        <v>0</v>
      </c>
      <c r="Q3100" t="s">
        <v>808</v>
      </c>
      <c r="R3100" s="1">
        <v>0</v>
      </c>
      <c r="S3100" s="3">
        <v>0</v>
      </c>
      <c r="T3100"/>
      <c r="U3100"/>
      <c r="V3100"/>
      <c r="W3100"/>
      <c r="X3100"/>
      <c r="Y3100"/>
      <c r="AA3100"/>
    </row>
    <row r="3101" spans="1:27" x14ac:dyDescent="0.35">
      <c r="A3101" t="s">
        <v>5085</v>
      </c>
      <c r="B3101" t="s">
        <v>743</v>
      </c>
      <c r="C3101">
        <v>1</v>
      </c>
      <c r="D3101" s="4">
        <v>1</v>
      </c>
      <c r="E3101" s="3">
        <v>1</v>
      </c>
      <c r="F3101">
        <v>1</v>
      </c>
      <c r="G3101" s="1">
        <v>1</v>
      </c>
      <c r="H3101">
        <v>1</v>
      </c>
      <c r="I3101" s="4">
        <v>1</v>
      </c>
      <c r="J3101" s="3">
        <v>1</v>
      </c>
      <c r="K3101">
        <v>1</v>
      </c>
      <c r="L3101" s="1">
        <v>1</v>
      </c>
      <c r="M3101" s="4">
        <v>0</v>
      </c>
      <c r="N3101" s="4">
        <v>0</v>
      </c>
      <c r="O3101" t="s">
        <v>6153</v>
      </c>
      <c r="P3101">
        <v>0</v>
      </c>
      <c r="Q3101" t="s">
        <v>808</v>
      </c>
      <c r="R3101" s="1">
        <v>0</v>
      </c>
      <c r="S3101" s="3">
        <v>0</v>
      </c>
      <c r="T3101"/>
      <c r="U3101"/>
      <c r="V3101"/>
      <c r="W3101"/>
      <c r="X3101"/>
      <c r="Y3101"/>
      <c r="AA3101"/>
    </row>
    <row r="3102" spans="1:27" x14ac:dyDescent="0.35">
      <c r="A3102" t="s">
        <v>5086</v>
      </c>
      <c r="B3102" t="s">
        <v>125</v>
      </c>
      <c r="C3102">
        <v>1</v>
      </c>
      <c r="D3102" s="4">
        <v>1</v>
      </c>
      <c r="E3102" s="3">
        <v>1</v>
      </c>
      <c r="F3102">
        <v>1</v>
      </c>
      <c r="G3102" s="1">
        <v>1</v>
      </c>
      <c r="H3102">
        <v>1</v>
      </c>
      <c r="I3102" s="4">
        <v>1</v>
      </c>
      <c r="J3102" s="3">
        <v>1</v>
      </c>
      <c r="K3102">
        <v>1</v>
      </c>
      <c r="L3102" s="1">
        <v>1</v>
      </c>
      <c r="M3102" s="4">
        <v>0</v>
      </c>
      <c r="N3102" s="4">
        <v>0</v>
      </c>
      <c r="O3102" t="s">
        <v>6153</v>
      </c>
      <c r="P3102">
        <v>0</v>
      </c>
      <c r="Q3102" t="s">
        <v>808</v>
      </c>
      <c r="R3102" s="1">
        <v>0</v>
      </c>
      <c r="S3102" s="3">
        <v>0</v>
      </c>
      <c r="T3102"/>
      <c r="U3102"/>
      <c r="V3102"/>
      <c r="W3102"/>
      <c r="X3102"/>
      <c r="Y3102"/>
      <c r="AA3102"/>
    </row>
    <row r="3103" spans="1:27" x14ac:dyDescent="0.35">
      <c r="A3103" t="s">
        <v>5091</v>
      </c>
      <c r="B3103" t="s">
        <v>474</v>
      </c>
      <c r="C3103">
        <v>1</v>
      </c>
      <c r="D3103" s="4">
        <v>1</v>
      </c>
      <c r="E3103" s="3">
        <v>1</v>
      </c>
      <c r="F3103">
        <v>0</v>
      </c>
      <c r="G3103" s="1">
        <v>0</v>
      </c>
      <c r="H3103">
        <v>1</v>
      </c>
      <c r="I3103" s="4">
        <v>1</v>
      </c>
      <c r="J3103" s="3">
        <v>1</v>
      </c>
      <c r="K3103">
        <v>0</v>
      </c>
      <c r="L3103" s="1">
        <v>0</v>
      </c>
      <c r="M3103" s="4">
        <v>0</v>
      </c>
      <c r="N3103" s="4">
        <v>0</v>
      </c>
      <c r="O3103" t="s">
        <v>6153</v>
      </c>
      <c r="P3103">
        <v>0</v>
      </c>
      <c r="Q3103" t="s">
        <v>808</v>
      </c>
      <c r="R3103" s="1">
        <v>0</v>
      </c>
      <c r="S3103" s="3">
        <v>0</v>
      </c>
      <c r="T3103"/>
      <c r="U3103"/>
      <c r="V3103"/>
      <c r="W3103"/>
      <c r="X3103"/>
      <c r="Y3103"/>
      <c r="AA3103"/>
    </row>
    <row r="3104" spans="1:27" x14ac:dyDescent="0.35">
      <c r="A3104" t="s">
        <v>5104</v>
      </c>
      <c r="B3104" t="s">
        <v>128</v>
      </c>
      <c r="C3104">
        <v>1</v>
      </c>
      <c r="D3104" s="4">
        <v>1</v>
      </c>
      <c r="E3104" s="3">
        <v>1</v>
      </c>
      <c r="F3104">
        <v>1</v>
      </c>
      <c r="G3104" s="1">
        <v>1</v>
      </c>
      <c r="H3104">
        <v>1</v>
      </c>
      <c r="I3104" s="4">
        <v>1</v>
      </c>
      <c r="J3104" s="3">
        <v>1</v>
      </c>
      <c r="K3104">
        <v>1</v>
      </c>
      <c r="L3104" s="1">
        <v>1</v>
      </c>
      <c r="M3104" s="4">
        <v>0</v>
      </c>
      <c r="N3104" s="4">
        <v>0</v>
      </c>
      <c r="O3104" t="s">
        <v>6153</v>
      </c>
      <c r="P3104">
        <v>0</v>
      </c>
      <c r="Q3104" t="s">
        <v>808</v>
      </c>
      <c r="R3104" s="1">
        <v>0</v>
      </c>
      <c r="S3104" s="3">
        <v>0</v>
      </c>
      <c r="T3104"/>
      <c r="U3104"/>
      <c r="V3104"/>
      <c r="W3104"/>
      <c r="X3104"/>
      <c r="Y3104"/>
      <c r="AA3104"/>
    </row>
    <row r="3105" spans="1:27" x14ac:dyDescent="0.35">
      <c r="A3105" t="s">
        <v>5219</v>
      </c>
      <c r="B3105" t="s">
        <v>466</v>
      </c>
      <c r="C3105">
        <v>1</v>
      </c>
      <c r="D3105" s="4">
        <v>1</v>
      </c>
      <c r="E3105" s="3">
        <v>1</v>
      </c>
      <c r="F3105">
        <v>1</v>
      </c>
      <c r="G3105" s="1">
        <v>1</v>
      </c>
      <c r="H3105">
        <v>1</v>
      </c>
      <c r="I3105" s="4">
        <v>1</v>
      </c>
      <c r="J3105" s="3">
        <v>1</v>
      </c>
      <c r="K3105">
        <v>1</v>
      </c>
      <c r="L3105" s="1">
        <v>1</v>
      </c>
      <c r="M3105" s="4">
        <v>0</v>
      </c>
      <c r="N3105" s="4">
        <v>0</v>
      </c>
      <c r="O3105" t="s">
        <v>6153</v>
      </c>
      <c r="P3105">
        <v>0</v>
      </c>
      <c r="Q3105" t="s">
        <v>808</v>
      </c>
      <c r="R3105" s="1">
        <v>0</v>
      </c>
      <c r="S3105" s="3">
        <v>0</v>
      </c>
      <c r="T3105"/>
      <c r="U3105"/>
      <c r="V3105"/>
      <c r="W3105"/>
      <c r="X3105"/>
      <c r="Y3105"/>
      <c r="AA3105"/>
    </row>
    <row r="3106" spans="1:27" x14ac:dyDescent="0.35">
      <c r="A3106" t="s">
        <v>5226</v>
      </c>
      <c r="B3106" t="s">
        <v>384</v>
      </c>
      <c r="C3106">
        <v>1</v>
      </c>
      <c r="D3106" s="4">
        <v>1</v>
      </c>
      <c r="E3106" s="3">
        <v>1</v>
      </c>
      <c r="F3106">
        <v>0</v>
      </c>
      <c r="G3106" s="1">
        <v>0</v>
      </c>
      <c r="H3106">
        <v>1</v>
      </c>
      <c r="I3106" s="4">
        <v>1</v>
      </c>
      <c r="J3106" s="3">
        <v>1</v>
      </c>
      <c r="K3106">
        <v>0</v>
      </c>
      <c r="L3106" s="1">
        <v>0</v>
      </c>
      <c r="M3106" s="4">
        <v>0</v>
      </c>
      <c r="N3106" s="4">
        <v>0</v>
      </c>
      <c r="O3106" t="s">
        <v>6153</v>
      </c>
      <c r="P3106">
        <v>0</v>
      </c>
      <c r="Q3106" t="s">
        <v>808</v>
      </c>
      <c r="R3106" s="1">
        <v>0</v>
      </c>
      <c r="S3106" s="3">
        <v>0</v>
      </c>
      <c r="T3106"/>
      <c r="U3106"/>
      <c r="V3106"/>
      <c r="W3106"/>
      <c r="X3106"/>
      <c r="Y3106"/>
      <c r="AA3106"/>
    </row>
    <row r="3107" spans="1:27" x14ac:dyDescent="0.35">
      <c r="A3107" t="s">
        <v>5244</v>
      </c>
      <c r="B3107" t="s">
        <v>123</v>
      </c>
      <c r="C3107">
        <v>1</v>
      </c>
      <c r="D3107" s="4">
        <v>1</v>
      </c>
      <c r="E3107" s="3">
        <v>1</v>
      </c>
      <c r="F3107">
        <v>1</v>
      </c>
      <c r="G3107" s="1">
        <v>1</v>
      </c>
      <c r="H3107">
        <v>1</v>
      </c>
      <c r="I3107" s="4">
        <v>1</v>
      </c>
      <c r="J3107" s="3">
        <v>1</v>
      </c>
      <c r="K3107">
        <v>1</v>
      </c>
      <c r="L3107" s="1">
        <v>1</v>
      </c>
      <c r="M3107" s="4">
        <v>0</v>
      </c>
      <c r="N3107" s="4">
        <v>0</v>
      </c>
      <c r="O3107" t="s">
        <v>6153</v>
      </c>
      <c r="P3107">
        <v>0</v>
      </c>
      <c r="Q3107" t="s">
        <v>808</v>
      </c>
      <c r="R3107" s="1">
        <v>0</v>
      </c>
      <c r="S3107" s="3">
        <v>0</v>
      </c>
      <c r="T3107"/>
      <c r="U3107"/>
      <c r="V3107"/>
      <c r="W3107"/>
      <c r="X3107"/>
      <c r="Y3107"/>
      <c r="AA3107"/>
    </row>
    <row r="3108" spans="1:27" x14ac:dyDescent="0.35">
      <c r="A3108" t="s">
        <v>5252</v>
      </c>
      <c r="B3108" t="s">
        <v>76</v>
      </c>
      <c r="C3108">
        <v>1</v>
      </c>
      <c r="D3108" s="4">
        <v>1</v>
      </c>
      <c r="E3108" s="3">
        <v>1</v>
      </c>
      <c r="F3108">
        <v>1</v>
      </c>
      <c r="G3108" s="1">
        <v>1</v>
      </c>
      <c r="H3108">
        <v>1</v>
      </c>
      <c r="I3108" s="4">
        <v>1</v>
      </c>
      <c r="J3108" s="3">
        <v>1</v>
      </c>
      <c r="K3108">
        <v>1</v>
      </c>
      <c r="L3108" s="1">
        <v>1</v>
      </c>
      <c r="M3108" s="4">
        <v>0</v>
      </c>
      <c r="N3108" s="4">
        <v>0</v>
      </c>
      <c r="O3108" t="s">
        <v>6153</v>
      </c>
      <c r="P3108">
        <v>0</v>
      </c>
      <c r="Q3108" t="s">
        <v>808</v>
      </c>
      <c r="R3108" s="1">
        <v>0</v>
      </c>
      <c r="S3108" s="3">
        <v>0</v>
      </c>
      <c r="T3108"/>
      <c r="U3108"/>
      <c r="V3108"/>
      <c r="W3108"/>
      <c r="X3108"/>
      <c r="Y3108"/>
      <c r="AA3108"/>
    </row>
    <row r="3109" spans="1:27" x14ac:dyDescent="0.35">
      <c r="A3109" t="s">
        <v>5255</v>
      </c>
      <c r="B3109" t="s">
        <v>62</v>
      </c>
      <c r="C3109">
        <v>1</v>
      </c>
      <c r="D3109" s="4">
        <v>1</v>
      </c>
      <c r="E3109" s="3">
        <v>1</v>
      </c>
      <c r="F3109">
        <v>0</v>
      </c>
      <c r="G3109" s="1">
        <v>0</v>
      </c>
      <c r="H3109">
        <v>1</v>
      </c>
      <c r="I3109" s="4">
        <v>1</v>
      </c>
      <c r="J3109" s="3">
        <v>1</v>
      </c>
      <c r="K3109">
        <v>0</v>
      </c>
      <c r="L3109" s="1">
        <v>0</v>
      </c>
      <c r="M3109" s="4">
        <v>0</v>
      </c>
      <c r="N3109" s="4">
        <v>0</v>
      </c>
      <c r="O3109" t="s">
        <v>6153</v>
      </c>
      <c r="P3109">
        <v>0</v>
      </c>
      <c r="Q3109" t="s">
        <v>808</v>
      </c>
      <c r="R3109" s="1">
        <v>0</v>
      </c>
      <c r="S3109" s="3">
        <v>0</v>
      </c>
      <c r="T3109"/>
      <c r="U3109"/>
      <c r="V3109"/>
      <c r="W3109"/>
      <c r="X3109"/>
      <c r="Y3109"/>
      <c r="AA3109"/>
    </row>
    <row r="3110" spans="1:27" x14ac:dyDescent="0.35">
      <c r="A3110" t="s">
        <v>5262</v>
      </c>
      <c r="B3110" t="s">
        <v>116</v>
      </c>
      <c r="C3110">
        <v>1</v>
      </c>
      <c r="D3110" s="4">
        <v>1</v>
      </c>
      <c r="E3110" s="3">
        <v>1</v>
      </c>
      <c r="F3110">
        <v>1</v>
      </c>
      <c r="G3110" s="1">
        <v>1</v>
      </c>
      <c r="H3110">
        <v>1</v>
      </c>
      <c r="I3110" s="4">
        <v>1</v>
      </c>
      <c r="J3110" s="3">
        <v>1</v>
      </c>
      <c r="K3110">
        <v>1</v>
      </c>
      <c r="L3110" s="1">
        <v>1</v>
      </c>
      <c r="M3110" s="4">
        <v>0</v>
      </c>
      <c r="N3110" s="4">
        <v>0</v>
      </c>
      <c r="O3110" t="s">
        <v>6153</v>
      </c>
      <c r="P3110">
        <v>0</v>
      </c>
      <c r="Q3110" t="s">
        <v>808</v>
      </c>
      <c r="R3110" s="1">
        <v>0</v>
      </c>
      <c r="S3110" s="3">
        <v>0</v>
      </c>
      <c r="T3110"/>
      <c r="U3110"/>
      <c r="V3110"/>
      <c r="W3110"/>
      <c r="X3110"/>
      <c r="Y3110"/>
      <c r="AA3110"/>
    </row>
    <row r="3111" spans="1:27" x14ac:dyDescent="0.35">
      <c r="A3111" t="s">
        <v>5274</v>
      </c>
      <c r="B3111" t="s">
        <v>413</v>
      </c>
      <c r="C3111">
        <v>1</v>
      </c>
      <c r="D3111" s="4">
        <v>1</v>
      </c>
      <c r="E3111" s="3">
        <v>1</v>
      </c>
      <c r="F3111">
        <v>0</v>
      </c>
      <c r="G3111" s="1">
        <v>0</v>
      </c>
      <c r="H3111">
        <v>1</v>
      </c>
      <c r="I3111" s="4">
        <v>1</v>
      </c>
      <c r="J3111" s="3">
        <v>1</v>
      </c>
      <c r="K3111">
        <v>0</v>
      </c>
      <c r="L3111" s="1">
        <v>0</v>
      </c>
      <c r="M3111" s="4">
        <v>0</v>
      </c>
      <c r="N3111" s="4">
        <v>0</v>
      </c>
      <c r="O3111" t="s">
        <v>6153</v>
      </c>
      <c r="P3111">
        <v>0</v>
      </c>
      <c r="Q3111" t="s">
        <v>808</v>
      </c>
      <c r="R3111" s="1">
        <v>0</v>
      </c>
      <c r="S3111" s="3">
        <v>0</v>
      </c>
      <c r="T3111"/>
      <c r="U3111"/>
      <c r="V3111"/>
      <c r="W3111"/>
      <c r="X3111"/>
      <c r="Y3111"/>
      <c r="AA3111"/>
    </row>
    <row r="3112" spans="1:27" x14ac:dyDescent="0.35">
      <c r="A3112" t="s">
        <v>5278</v>
      </c>
      <c r="B3112" t="s">
        <v>418</v>
      </c>
      <c r="C3112">
        <v>1</v>
      </c>
      <c r="D3112" s="4">
        <v>1</v>
      </c>
      <c r="E3112" s="3">
        <v>1</v>
      </c>
      <c r="F3112">
        <v>1</v>
      </c>
      <c r="G3112" s="1">
        <v>1</v>
      </c>
      <c r="H3112">
        <v>1</v>
      </c>
      <c r="I3112" s="4">
        <v>1</v>
      </c>
      <c r="J3112" s="3">
        <v>1</v>
      </c>
      <c r="K3112">
        <v>1</v>
      </c>
      <c r="L3112" s="1">
        <v>1</v>
      </c>
      <c r="M3112" s="4">
        <v>0</v>
      </c>
      <c r="N3112" s="4">
        <v>0</v>
      </c>
      <c r="O3112" t="s">
        <v>6153</v>
      </c>
      <c r="P3112">
        <v>0</v>
      </c>
      <c r="Q3112" t="s">
        <v>808</v>
      </c>
      <c r="R3112" s="1">
        <v>0</v>
      </c>
      <c r="S3112" s="3">
        <v>0</v>
      </c>
      <c r="T3112"/>
      <c r="U3112"/>
      <c r="V3112"/>
      <c r="W3112"/>
      <c r="X3112"/>
      <c r="Y3112"/>
      <c r="AA3112"/>
    </row>
    <row r="3113" spans="1:27" x14ac:dyDescent="0.35">
      <c r="A3113" t="s">
        <v>5285</v>
      </c>
      <c r="B3113" t="s">
        <v>16</v>
      </c>
      <c r="C3113">
        <v>1</v>
      </c>
      <c r="D3113" s="4">
        <v>1</v>
      </c>
      <c r="E3113" s="3">
        <v>1</v>
      </c>
      <c r="F3113">
        <v>1</v>
      </c>
      <c r="G3113" s="1">
        <v>1</v>
      </c>
      <c r="H3113">
        <v>1</v>
      </c>
      <c r="I3113" s="4">
        <v>1</v>
      </c>
      <c r="J3113" s="3">
        <v>1</v>
      </c>
      <c r="K3113">
        <v>1</v>
      </c>
      <c r="L3113" s="1">
        <v>1</v>
      </c>
      <c r="M3113" s="4">
        <v>0</v>
      </c>
      <c r="N3113" s="4">
        <v>0</v>
      </c>
      <c r="O3113" t="s">
        <v>6153</v>
      </c>
      <c r="P3113">
        <v>0</v>
      </c>
      <c r="Q3113" t="s">
        <v>808</v>
      </c>
      <c r="R3113" s="1">
        <v>0</v>
      </c>
      <c r="S3113" s="3">
        <v>0</v>
      </c>
      <c r="T3113"/>
      <c r="U3113"/>
      <c r="V3113"/>
      <c r="W3113"/>
      <c r="X3113"/>
      <c r="Y3113"/>
      <c r="AA3113"/>
    </row>
    <row r="3114" spans="1:27" x14ac:dyDescent="0.35">
      <c r="A3114" t="s">
        <v>5306</v>
      </c>
      <c r="B3114" t="s">
        <v>452</v>
      </c>
      <c r="C3114">
        <v>0</v>
      </c>
      <c r="D3114" s="4">
        <v>1</v>
      </c>
      <c r="E3114" s="3">
        <v>0</v>
      </c>
      <c r="F3114">
        <v>1</v>
      </c>
      <c r="G3114" s="1">
        <v>1</v>
      </c>
      <c r="H3114">
        <v>0</v>
      </c>
      <c r="I3114" s="4">
        <v>0</v>
      </c>
      <c r="J3114" s="3">
        <v>0</v>
      </c>
      <c r="K3114">
        <v>0</v>
      </c>
      <c r="L3114" s="1">
        <v>0</v>
      </c>
      <c r="M3114" s="4">
        <v>-1</v>
      </c>
      <c r="N3114" s="4">
        <v>0</v>
      </c>
      <c r="O3114" t="s">
        <v>6153</v>
      </c>
      <c r="P3114">
        <v>1</v>
      </c>
      <c r="Q3114" t="s">
        <v>808</v>
      </c>
      <c r="R3114" s="1">
        <v>0</v>
      </c>
      <c r="S3114" s="3">
        <v>0</v>
      </c>
      <c r="T3114"/>
      <c r="U3114"/>
      <c r="V3114"/>
      <c r="W3114"/>
      <c r="X3114"/>
      <c r="Y3114"/>
      <c r="AA3114"/>
    </row>
    <row r="3115" spans="1:27" x14ac:dyDescent="0.35">
      <c r="A3115" t="s">
        <v>5307</v>
      </c>
      <c r="B3115" t="s">
        <v>128</v>
      </c>
      <c r="C3115">
        <v>0</v>
      </c>
      <c r="D3115" s="4">
        <v>1</v>
      </c>
      <c r="E3115" s="3">
        <v>0</v>
      </c>
      <c r="F3115">
        <v>0</v>
      </c>
      <c r="G3115" s="1">
        <v>0</v>
      </c>
      <c r="H3115">
        <v>0</v>
      </c>
      <c r="I3115" s="4">
        <v>0</v>
      </c>
      <c r="J3115" s="3">
        <v>0</v>
      </c>
      <c r="K3115">
        <v>0</v>
      </c>
      <c r="L3115" s="1">
        <v>0</v>
      </c>
      <c r="M3115" s="4">
        <v>-1</v>
      </c>
      <c r="N3115" s="4">
        <v>0</v>
      </c>
      <c r="O3115" t="s">
        <v>6153</v>
      </c>
      <c r="P3115">
        <v>1</v>
      </c>
      <c r="Q3115" t="s">
        <v>808</v>
      </c>
      <c r="R3115" s="1">
        <v>0</v>
      </c>
      <c r="S3115" s="3">
        <v>0</v>
      </c>
      <c r="T3115"/>
      <c r="U3115"/>
      <c r="V3115"/>
      <c r="W3115"/>
      <c r="X3115"/>
      <c r="Y3115"/>
      <c r="AA3115"/>
    </row>
    <row r="3116" spans="1:27" x14ac:dyDescent="0.35">
      <c r="A3116" t="s">
        <v>5312</v>
      </c>
      <c r="B3116" t="s">
        <v>128</v>
      </c>
      <c r="C3116">
        <v>0</v>
      </c>
      <c r="D3116" s="4">
        <v>1</v>
      </c>
      <c r="E3116" s="3">
        <v>0</v>
      </c>
      <c r="F3116">
        <v>1</v>
      </c>
      <c r="G3116" s="1">
        <v>1</v>
      </c>
      <c r="H3116">
        <v>0</v>
      </c>
      <c r="I3116" s="4">
        <v>0</v>
      </c>
      <c r="J3116" s="3">
        <v>0</v>
      </c>
      <c r="K3116">
        <v>0</v>
      </c>
      <c r="L3116" s="1">
        <v>0</v>
      </c>
      <c r="M3116" s="4">
        <v>-1</v>
      </c>
      <c r="N3116" s="4">
        <v>0</v>
      </c>
      <c r="O3116" t="s">
        <v>6153</v>
      </c>
      <c r="P3116">
        <v>1</v>
      </c>
      <c r="Q3116" t="s">
        <v>808</v>
      </c>
      <c r="R3116" s="1">
        <v>0</v>
      </c>
      <c r="S3116" s="3">
        <v>0</v>
      </c>
      <c r="T3116"/>
      <c r="U3116"/>
      <c r="V3116"/>
      <c r="W3116"/>
      <c r="X3116"/>
      <c r="Y3116"/>
      <c r="AA3116"/>
    </row>
    <row r="3117" spans="1:27" x14ac:dyDescent="0.35">
      <c r="A3117" t="s">
        <v>5314</v>
      </c>
      <c r="B3117" t="s">
        <v>268</v>
      </c>
      <c r="C3117">
        <v>0</v>
      </c>
      <c r="D3117" s="4">
        <v>1</v>
      </c>
      <c r="E3117" s="3">
        <v>0</v>
      </c>
      <c r="F3117">
        <v>0</v>
      </c>
      <c r="G3117" s="1">
        <v>0</v>
      </c>
      <c r="H3117">
        <v>0</v>
      </c>
      <c r="I3117" s="4">
        <v>0</v>
      </c>
      <c r="J3117" s="3">
        <v>0</v>
      </c>
      <c r="K3117">
        <v>0</v>
      </c>
      <c r="L3117" s="1">
        <v>0</v>
      </c>
      <c r="M3117" s="4">
        <v>-1</v>
      </c>
      <c r="N3117" s="4">
        <v>0</v>
      </c>
      <c r="O3117" t="s">
        <v>6153</v>
      </c>
      <c r="P3117">
        <v>1</v>
      </c>
      <c r="Q3117" t="s">
        <v>808</v>
      </c>
      <c r="R3117" s="1">
        <v>0</v>
      </c>
      <c r="S3117" s="3">
        <v>0</v>
      </c>
      <c r="T3117"/>
      <c r="U3117"/>
      <c r="V3117"/>
      <c r="W3117"/>
      <c r="X3117"/>
      <c r="Y3117"/>
      <c r="AA3117"/>
    </row>
    <row r="3118" spans="1:27" x14ac:dyDescent="0.35">
      <c r="A3118" t="s">
        <v>5315</v>
      </c>
      <c r="B3118" t="s">
        <v>268</v>
      </c>
      <c r="C3118">
        <v>0</v>
      </c>
      <c r="D3118" s="4">
        <v>1</v>
      </c>
      <c r="E3118" s="3">
        <v>0</v>
      </c>
      <c r="F3118">
        <v>0</v>
      </c>
      <c r="G3118" s="1">
        <v>0</v>
      </c>
      <c r="H3118">
        <v>0</v>
      </c>
      <c r="I3118" s="4">
        <v>0</v>
      </c>
      <c r="J3118" s="3">
        <v>0</v>
      </c>
      <c r="K3118">
        <v>0</v>
      </c>
      <c r="L3118" s="1">
        <v>0</v>
      </c>
      <c r="M3118" s="4">
        <v>-1</v>
      </c>
      <c r="N3118" s="4">
        <v>0</v>
      </c>
      <c r="O3118" t="s">
        <v>6153</v>
      </c>
      <c r="P3118">
        <v>1</v>
      </c>
      <c r="Q3118" t="s">
        <v>808</v>
      </c>
      <c r="R3118" s="1">
        <v>0</v>
      </c>
      <c r="S3118" s="3">
        <v>0</v>
      </c>
      <c r="T3118"/>
      <c r="U3118"/>
      <c r="V3118"/>
      <c r="W3118"/>
      <c r="X3118"/>
      <c r="Y3118"/>
      <c r="AA3118"/>
    </row>
    <row r="3119" spans="1:27" x14ac:dyDescent="0.35">
      <c r="A3119" t="s">
        <v>5316</v>
      </c>
      <c r="B3119" t="s">
        <v>16</v>
      </c>
      <c r="C3119">
        <v>0</v>
      </c>
      <c r="D3119" s="4">
        <v>1</v>
      </c>
      <c r="E3119" s="3">
        <v>0</v>
      </c>
      <c r="F3119">
        <v>0</v>
      </c>
      <c r="G3119" s="1">
        <v>0</v>
      </c>
      <c r="H3119">
        <v>0</v>
      </c>
      <c r="I3119" s="4">
        <v>0</v>
      </c>
      <c r="J3119" s="3">
        <v>0</v>
      </c>
      <c r="K3119">
        <v>0</v>
      </c>
      <c r="L3119" s="1">
        <v>0</v>
      </c>
      <c r="M3119" s="4">
        <v>-1</v>
      </c>
      <c r="N3119" s="4">
        <v>0</v>
      </c>
      <c r="O3119" t="s">
        <v>6153</v>
      </c>
      <c r="P3119">
        <v>1</v>
      </c>
      <c r="Q3119" t="s">
        <v>808</v>
      </c>
      <c r="R3119" s="1">
        <v>0</v>
      </c>
      <c r="S3119" s="3">
        <v>0</v>
      </c>
      <c r="T3119"/>
      <c r="U3119"/>
      <c r="V3119"/>
      <c r="W3119"/>
      <c r="X3119"/>
      <c r="Y3119"/>
      <c r="AA3119"/>
    </row>
    <row r="3120" spans="1:27" x14ac:dyDescent="0.35">
      <c r="A3120" t="s">
        <v>5317</v>
      </c>
      <c r="B3120" t="s">
        <v>327</v>
      </c>
      <c r="C3120">
        <v>0</v>
      </c>
      <c r="D3120" s="4">
        <v>1</v>
      </c>
      <c r="E3120" s="3">
        <v>0</v>
      </c>
      <c r="F3120">
        <v>0</v>
      </c>
      <c r="G3120" s="1">
        <v>0</v>
      </c>
      <c r="H3120">
        <v>0</v>
      </c>
      <c r="I3120" s="4">
        <v>0</v>
      </c>
      <c r="J3120" s="3">
        <v>0</v>
      </c>
      <c r="K3120">
        <v>0</v>
      </c>
      <c r="L3120" s="1">
        <v>0</v>
      </c>
      <c r="M3120" s="4">
        <v>-1</v>
      </c>
      <c r="N3120" s="4">
        <v>0</v>
      </c>
      <c r="O3120" t="s">
        <v>6153</v>
      </c>
      <c r="P3120">
        <v>1</v>
      </c>
      <c r="Q3120" t="s">
        <v>808</v>
      </c>
      <c r="R3120" s="1">
        <v>0</v>
      </c>
      <c r="S3120" s="3">
        <v>0</v>
      </c>
      <c r="T3120"/>
      <c r="U3120"/>
      <c r="V3120"/>
      <c r="W3120"/>
      <c r="X3120"/>
      <c r="Y3120"/>
      <c r="AA3120"/>
    </row>
    <row r="3121" spans="1:27" x14ac:dyDescent="0.35">
      <c r="A3121" t="s">
        <v>5319</v>
      </c>
      <c r="B3121" t="s">
        <v>327</v>
      </c>
      <c r="C3121">
        <v>0</v>
      </c>
      <c r="D3121" s="4">
        <v>1</v>
      </c>
      <c r="E3121" s="3">
        <v>0</v>
      </c>
      <c r="F3121">
        <v>0</v>
      </c>
      <c r="G3121" s="1">
        <v>0</v>
      </c>
      <c r="H3121">
        <v>0</v>
      </c>
      <c r="I3121" s="4">
        <v>0</v>
      </c>
      <c r="J3121" s="3">
        <v>0</v>
      </c>
      <c r="K3121">
        <v>0</v>
      </c>
      <c r="L3121" s="1">
        <v>0</v>
      </c>
      <c r="M3121" s="4">
        <v>-1</v>
      </c>
      <c r="N3121" s="4">
        <v>0</v>
      </c>
      <c r="O3121" t="s">
        <v>6153</v>
      </c>
      <c r="P3121">
        <v>1</v>
      </c>
      <c r="Q3121" t="s">
        <v>808</v>
      </c>
      <c r="R3121" s="1">
        <v>0</v>
      </c>
      <c r="S3121" s="3">
        <v>0</v>
      </c>
      <c r="T3121"/>
      <c r="U3121"/>
      <c r="V3121"/>
      <c r="W3121"/>
      <c r="X3121"/>
      <c r="Y3121"/>
      <c r="AA3121"/>
    </row>
    <row r="3122" spans="1:27" x14ac:dyDescent="0.35">
      <c r="A3122" t="s">
        <v>5321</v>
      </c>
      <c r="B3122" t="s">
        <v>149</v>
      </c>
      <c r="C3122">
        <v>0</v>
      </c>
      <c r="D3122" s="4">
        <v>1</v>
      </c>
      <c r="E3122" s="3">
        <v>0</v>
      </c>
      <c r="F3122">
        <v>1</v>
      </c>
      <c r="G3122" s="1">
        <v>1</v>
      </c>
      <c r="H3122">
        <v>0</v>
      </c>
      <c r="I3122" s="4">
        <v>0</v>
      </c>
      <c r="J3122" s="3">
        <v>0</v>
      </c>
      <c r="K3122">
        <v>0</v>
      </c>
      <c r="L3122" s="1">
        <v>0</v>
      </c>
      <c r="M3122" s="4">
        <v>-1</v>
      </c>
      <c r="N3122" s="4">
        <v>0</v>
      </c>
      <c r="O3122" t="s">
        <v>6153</v>
      </c>
      <c r="P3122">
        <v>1</v>
      </c>
      <c r="Q3122" t="s">
        <v>808</v>
      </c>
      <c r="R3122" s="1">
        <v>0</v>
      </c>
      <c r="S3122" s="3">
        <v>0</v>
      </c>
      <c r="T3122"/>
      <c r="U3122"/>
      <c r="V3122"/>
      <c r="W3122"/>
      <c r="X3122"/>
      <c r="Y3122"/>
      <c r="AA3122"/>
    </row>
    <row r="3123" spans="1:27" x14ac:dyDescent="0.35">
      <c r="A3123" t="s">
        <v>5322</v>
      </c>
      <c r="B3123" t="s">
        <v>327</v>
      </c>
      <c r="C3123">
        <v>0</v>
      </c>
      <c r="D3123" s="4">
        <v>1</v>
      </c>
      <c r="E3123" s="3">
        <v>0</v>
      </c>
      <c r="F3123">
        <v>1</v>
      </c>
      <c r="G3123" s="1">
        <v>1</v>
      </c>
      <c r="H3123">
        <v>0</v>
      </c>
      <c r="I3123" s="4">
        <v>0</v>
      </c>
      <c r="J3123" s="3">
        <v>0</v>
      </c>
      <c r="K3123">
        <v>0</v>
      </c>
      <c r="L3123" s="1">
        <v>0</v>
      </c>
      <c r="M3123" s="4">
        <v>-1</v>
      </c>
      <c r="N3123" s="4">
        <v>0</v>
      </c>
      <c r="O3123" t="s">
        <v>6153</v>
      </c>
      <c r="P3123">
        <v>1</v>
      </c>
      <c r="Q3123" t="s">
        <v>808</v>
      </c>
      <c r="R3123" s="1">
        <v>0</v>
      </c>
      <c r="S3123" s="3">
        <v>0</v>
      </c>
      <c r="T3123"/>
      <c r="U3123"/>
      <c r="V3123"/>
      <c r="W3123"/>
      <c r="X3123"/>
      <c r="Y3123"/>
      <c r="AA3123"/>
    </row>
    <row r="3124" spans="1:27" x14ac:dyDescent="0.35">
      <c r="A3124" t="s">
        <v>5323</v>
      </c>
      <c r="B3124" t="s">
        <v>149</v>
      </c>
      <c r="C3124">
        <v>0</v>
      </c>
      <c r="D3124" s="4">
        <v>1</v>
      </c>
      <c r="E3124" s="3">
        <v>0</v>
      </c>
      <c r="F3124">
        <v>1</v>
      </c>
      <c r="G3124" s="1">
        <v>1</v>
      </c>
      <c r="H3124">
        <v>0</v>
      </c>
      <c r="I3124" s="4">
        <v>0</v>
      </c>
      <c r="J3124" s="3">
        <v>0</v>
      </c>
      <c r="K3124">
        <v>0</v>
      </c>
      <c r="L3124" s="1">
        <v>0</v>
      </c>
      <c r="M3124" s="4">
        <v>-1</v>
      </c>
      <c r="N3124" s="4">
        <v>0</v>
      </c>
      <c r="O3124" t="s">
        <v>6153</v>
      </c>
      <c r="P3124">
        <v>1</v>
      </c>
      <c r="Q3124" t="s">
        <v>808</v>
      </c>
      <c r="R3124" s="1">
        <v>0</v>
      </c>
      <c r="S3124" s="3">
        <v>0</v>
      </c>
      <c r="T3124"/>
      <c r="U3124"/>
      <c r="V3124"/>
      <c r="W3124"/>
      <c r="X3124"/>
      <c r="Y3124"/>
      <c r="AA3124"/>
    </row>
    <row r="3125" spans="1:27" x14ac:dyDescent="0.35">
      <c r="A3125" t="s">
        <v>5324</v>
      </c>
      <c r="B3125" t="s">
        <v>604</v>
      </c>
      <c r="C3125">
        <v>0</v>
      </c>
      <c r="D3125" s="4">
        <v>1</v>
      </c>
      <c r="E3125" s="3">
        <v>0</v>
      </c>
      <c r="F3125">
        <v>1</v>
      </c>
      <c r="G3125" s="1">
        <v>1</v>
      </c>
      <c r="H3125">
        <v>0</v>
      </c>
      <c r="I3125" s="4">
        <v>0</v>
      </c>
      <c r="J3125" s="3">
        <v>0</v>
      </c>
      <c r="K3125">
        <v>0</v>
      </c>
      <c r="L3125" s="1">
        <v>0</v>
      </c>
      <c r="M3125" s="4">
        <v>-1</v>
      </c>
      <c r="N3125" s="4">
        <v>0</v>
      </c>
      <c r="O3125" t="s">
        <v>6153</v>
      </c>
      <c r="P3125">
        <v>1</v>
      </c>
      <c r="Q3125" t="s">
        <v>808</v>
      </c>
      <c r="R3125" s="1">
        <v>0</v>
      </c>
      <c r="S3125" s="3">
        <v>0</v>
      </c>
      <c r="T3125"/>
      <c r="U3125"/>
      <c r="V3125"/>
      <c r="W3125"/>
      <c r="X3125"/>
      <c r="Y3125"/>
      <c r="AA3125"/>
    </row>
    <row r="3126" spans="1:27" x14ac:dyDescent="0.35">
      <c r="A3126" t="s">
        <v>5326</v>
      </c>
      <c r="B3126" t="s">
        <v>280</v>
      </c>
      <c r="C3126">
        <v>0</v>
      </c>
      <c r="D3126" s="4">
        <v>1</v>
      </c>
      <c r="E3126" s="3">
        <v>0</v>
      </c>
      <c r="F3126">
        <v>1</v>
      </c>
      <c r="G3126" s="1">
        <v>1</v>
      </c>
      <c r="H3126">
        <v>0</v>
      </c>
      <c r="I3126" s="4">
        <v>0</v>
      </c>
      <c r="J3126" s="3">
        <v>0</v>
      </c>
      <c r="K3126">
        <v>0</v>
      </c>
      <c r="L3126" s="1">
        <v>0</v>
      </c>
      <c r="M3126" s="4">
        <v>-1</v>
      </c>
      <c r="N3126" s="4">
        <v>0</v>
      </c>
      <c r="O3126" t="s">
        <v>6153</v>
      </c>
      <c r="P3126">
        <v>1</v>
      </c>
      <c r="Q3126" t="s">
        <v>808</v>
      </c>
      <c r="R3126" s="1">
        <v>0</v>
      </c>
      <c r="S3126" s="3">
        <v>0</v>
      </c>
      <c r="T3126"/>
      <c r="U3126"/>
      <c r="V3126"/>
      <c r="W3126"/>
      <c r="X3126"/>
      <c r="Y3126"/>
      <c r="AA3126"/>
    </row>
    <row r="3127" spans="1:27" x14ac:dyDescent="0.35">
      <c r="A3127" t="s">
        <v>5328</v>
      </c>
      <c r="B3127" t="s">
        <v>305</v>
      </c>
      <c r="C3127">
        <v>0</v>
      </c>
      <c r="D3127" s="4">
        <v>1</v>
      </c>
      <c r="E3127" s="3">
        <v>0</v>
      </c>
      <c r="F3127">
        <v>1</v>
      </c>
      <c r="G3127" s="1">
        <v>1</v>
      </c>
      <c r="H3127">
        <v>0</v>
      </c>
      <c r="I3127" s="4">
        <v>0</v>
      </c>
      <c r="J3127" s="3">
        <v>0</v>
      </c>
      <c r="K3127">
        <v>0</v>
      </c>
      <c r="L3127" s="1">
        <v>0</v>
      </c>
      <c r="M3127" s="4">
        <v>-1</v>
      </c>
      <c r="N3127" s="4">
        <v>0</v>
      </c>
      <c r="O3127" t="s">
        <v>6153</v>
      </c>
      <c r="P3127">
        <v>1</v>
      </c>
      <c r="Q3127" t="s">
        <v>808</v>
      </c>
      <c r="R3127" s="1">
        <v>0</v>
      </c>
      <c r="S3127" s="3">
        <v>0</v>
      </c>
      <c r="T3127"/>
      <c r="U3127"/>
      <c r="V3127"/>
      <c r="W3127"/>
      <c r="X3127"/>
      <c r="Y3127"/>
      <c r="AA3127"/>
    </row>
    <row r="3128" spans="1:27" x14ac:dyDescent="0.35">
      <c r="A3128" t="s">
        <v>5333</v>
      </c>
      <c r="B3128" t="s">
        <v>524</v>
      </c>
      <c r="C3128">
        <v>0</v>
      </c>
      <c r="D3128" s="4">
        <v>1</v>
      </c>
      <c r="E3128" s="3">
        <v>0</v>
      </c>
      <c r="F3128">
        <v>1</v>
      </c>
      <c r="G3128" s="1">
        <v>1</v>
      </c>
      <c r="H3128">
        <v>0</v>
      </c>
      <c r="I3128" s="4">
        <v>0</v>
      </c>
      <c r="J3128" s="3">
        <v>0</v>
      </c>
      <c r="K3128">
        <v>0</v>
      </c>
      <c r="L3128" s="1">
        <v>0</v>
      </c>
      <c r="M3128" s="4">
        <v>-1</v>
      </c>
      <c r="N3128" s="4">
        <v>0</v>
      </c>
      <c r="O3128" t="s">
        <v>6153</v>
      </c>
      <c r="P3128">
        <v>1</v>
      </c>
      <c r="Q3128" t="s">
        <v>808</v>
      </c>
      <c r="R3128" s="1">
        <v>0</v>
      </c>
      <c r="S3128" s="3">
        <v>0</v>
      </c>
      <c r="T3128"/>
      <c r="U3128"/>
      <c r="V3128"/>
      <c r="W3128"/>
      <c r="X3128"/>
      <c r="Y3128"/>
      <c r="AA3128"/>
    </row>
    <row r="3129" spans="1:27" x14ac:dyDescent="0.35">
      <c r="A3129" t="s">
        <v>5334</v>
      </c>
      <c r="B3129" t="s">
        <v>571</v>
      </c>
      <c r="C3129">
        <v>0</v>
      </c>
      <c r="D3129" s="4">
        <v>1</v>
      </c>
      <c r="E3129" s="3">
        <v>0</v>
      </c>
      <c r="F3129">
        <v>1</v>
      </c>
      <c r="G3129" s="1">
        <v>1</v>
      </c>
      <c r="H3129">
        <v>0</v>
      </c>
      <c r="I3129" s="4">
        <v>0</v>
      </c>
      <c r="J3129" s="3">
        <v>0</v>
      </c>
      <c r="K3129">
        <v>0</v>
      </c>
      <c r="L3129" s="1">
        <v>0</v>
      </c>
      <c r="M3129" s="4">
        <v>-1</v>
      </c>
      <c r="N3129" s="4">
        <v>0</v>
      </c>
      <c r="O3129" t="s">
        <v>6153</v>
      </c>
      <c r="P3129">
        <v>1</v>
      </c>
      <c r="Q3129" t="s">
        <v>808</v>
      </c>
      <c r="R3129" s="1">
        <v>0</v>
      </c>
      <c r="S3129" s="3">
        <v>0</v>
      </c>
      <c r="T3129"/>
      <c r="U3129"/>
      <c r="V3129"/>
      <c r="W3129"/>
      <c r="X3129"/>
      <c r="Y3129"/>
      <c r="AA3129"/>
    </row>
    <row r="3130" spans="1:27" x14ac:dyDescent="0.35">
      <c r="A3130" t="s">
        <v>5336</v>
      </c>
      <c r="B3130" t="s">
        <v>134</v>
      </c>
      <c r="C3130">
        <v>0</v>
      </c>
      <c r="D3130" s="4">
        <v>1</v>
      </c>
      <c r="E3130" s="3">
        <v>0</v>
      </c>
      <c r="F3130">
        <v>0</v>
      </c>
      <c r="G3130" s="1">
        <v>0</v>
      </c>
      <c r="H3130">
        <v>0</v>
      </c>
      <c r="I3130" s="4">
        <v>0</v>
      </c>
      <c r="J3130" s="3">
        <v>0</v>
      </c>
      <c r="K3130">
        <v>0</v>
      </c>
      <c r="L3130" s="1">
        <v>0</v>
      </c>
      <c r="M3130" s="4">
        <v>-1</v>
      </c>
      <c r="N3130" s="4">
        <v>0</v>
      </c>
      <c r="O3130" t="s">
        <v>6153</v>
      </c>
      <c r="P3130">
        <v>1</v>
      </c>
      <c r="Q3130" t="s">
        <v>808</v>
      </c>
      <c r="R3130" s="1">
        <v>0</v>
      </c>
      <c r="S3130" s="3">
        <v>0</v>
      </c>
      <c r="T3130"/>
      <c r="U3130"/>
      <c r="V3130"/>
      <c r="W3130"/>
      <c r="X3130"/>
      <c r="Y3130"/>
      <c r="AA3130"/>
    </row>
    <row r="3131" spans="1:27" x14ac:dyDescent="0.35">
      <c r="A3131" t="s">
        <v>5340</v>
      </c>
      <c r="B3131" t="s">
        <v>83</v>
      </c>
      <c r="C3131">
        <v>0</v>
      </c>
      <c r="D3131" s="4">
        <v>1</v>
      </c>
      <c r="E3131" s="3">
        <v>0</v>
      </c>
      <c r="F3131">
        <v>1</v>
      </c>
      <c r="G3131" s="1">
        <v>1</v>
      </c>
      <c r="H3131">
        <v>0</v>
      </c>
      <c r="I3131" s="4">
        <v>0</v>
      </c>
      <c r="J3131" s="3">
        <v>0</v>
      </c>
      <c r="K3131">
        <v>0</v>
      </c>
      <c r="L3131" s="1">
        <v>0</v>
      </c>
      <c r="M3131" s="4">
        <v>-1</v>
      </c>
      <c r="N3131" s="4">
        <v>0</v>
      </c>
      <c r="O3131" t="s">
        <v>6153</v>
      </c>
      <c r="P3131">
        <v>1</v>
      </c>
      <c r="Q3131" t="s">
        <v>808</v>
      </c>
      <c r="R3131" s="1">
        <v>0</v>
      </c>
      <c r="S3131" s="3">
        <v>0</v>
      </c>
      <c r="T3131"/>
      <c r="U3131"/>
      <c r="V3131"/>
      <c r="W3131"/>
      <c r="X3131"/>
      <c r="Y3131"/>
      <c r="AA3131"/>
    </row>
    <row r="3132" spans="1:27" x14ac:dyDescent="0.35">
      <c r="A3132" t="s">
        <v>5343</v>
      </c>
      <c r="B3132" t="s">
        <v>475</v>
      </c>
      <c r="C3132">
        <v>0</v>
      </c>
      <c r="D3132" s="4">
        <v>1</v>
      </c>
      <c r="E3132" s="3">
        <v>0</v>
      </c>
      <c r="F3132">
        <v>1</v>
      </c>
      <c r="G3132" s="1">
        <v>1</v>
      </c>
      <c r="H3132">
        <v>0</v>
      </c>
      <c r="I3132" s="4">
        <v>0</v>
      </c>
      <c r="J3132" s="3">
        <v>0</v>
      </c>
      <c r="K3132">
        <v>0</v>
      </c>
      <c r="L3132" s="1">
        <v>0</v>
      </c>
      <c r="M3132" s="4">
        <v>-1</v>
      </c>
      <c r="N3132" s="4">
        <v>0</v>
      </c>
      <c r="O3132" t="s">
        <v>6153</v>
      </c>
      <c r="P3132">
        <v>1</v>
      </c>
      <c r="Q3132" t="s">
        <v>808</v>
      </c>
      <c r="R3132" s="1">
        <v>0</v>
      </c>
      <c r="S3132" s="3">
        <v>0</v>
      </c>
      <c r="T3132"/>
      <c r="U3132"/>
      <c r="V3132"/>
      <c r="W3132"/>
      <c r="X3132"/>
      <c r="Y3132"/>
      <c r="AA3132"/>
    </row>
    <row r="3133" spans="1:27" x14ac:dyDescent="0.35">
      <c r="A3133" t="s">
        <v>5344</v>
      </c>
      <c r="B3133" t="s">
        <v>268</v>
      </c>
      <c r="C3133">
        <v>0</v>
      </c>
      <c r="D3133" s="4">
        <v>1</v>
      </c>
      <c r="E3133" s="3">
        <v>0</v>
      </c>
      <c r="F3133">
        <v>0</v>
      </c>
      <c r="G3133" s="1">
        <v>0</v>
      </c>
      <c r="H3133">
        <v>0</v>
      </c>
      <c r="I3133" s="4">
        <v>0</v>
      </c>
      <c r="J3133" s="3">
        <v>0</v>
      </c>
      <c r="K3133">
        <v>0</v>
      </c>
      <c r="L3133" s="1">
        <v>0</v>
      </c>
      <c r="M3133" s="4">
        <v>-1</v>
      </c>
      <c r="N3133" s="4">
        <v>0</v>
      </c>
      <c r="O3133" t="s">
        <v>6153</v>
      </c>
      <c r="P3133">
        <v>1</v>
      </c>
      <c r="Q3133" t="s">
        <v>808</v>
      </c>
      <c r="R3133" s="1">
        <v>0</v>
      </c>
      <c r="S3133" s="3">
        <v>0</v>
      </c>
      <c r="T3133"/>
      <c r="U3133"/>
      <c r="V3133"/>
      <c r="W3133"/>
      <c r="X3133"/>
      <c r="Y3133"/>
      <c r="AA3133"/>
    </row>
    <row r="3134" spans="1:27" x14ac:dyDescent="0.35">
      <c r="A3134" t="s">
        <v>5346</v>
      </c>
      <c r="B3134" t="s">
        <v>268</v>
      </c>
      <c r="C3134">
        <v>0</v>
      </c>
      <c r="D3134" s="4">
        <v>1</v>
      </c>
      <c r="E3134" s="3">
        <v>0</v>
      </c>
      <c r="F3134">
        <v>1</v>
      </c>
      <c r="G3134" s="1">
        <v>1</v>
      </c>
      <c r="H3134">
        <v>0</v>
      </c>
      <c r="I3134" s="4">
        <v>0</v>
      </c>
      <c r="J3134" s="3">
        <v>0</v>
      </c>
      <c r="K3134">
        <v>0</v>
      </c>
      <c r="L3134" s="1">
        <v>0</v>
      </c>
      <c r="M3134" s="4">
        <v>-1</v>
      </c>
      <c r="N3134" s="4">
        <v>0</v>
      </c>
      <c r="O3134" t="s">
        <v>6153</v>
      </c>
      <c r="P3134">
        <v>1</v>
      </c>
      <c r="Q3134" t="s">
        <v>808</v>
      </c>
      <c r="R3134" s="1">
        <v>0</v>
      </c>
      <c r="S3134" s="3">
        <v>0</v>
      </c>
      <c r="T3134"/>
      <c r="U3134"/>
      <c r="V3134"/>
      <c r="W3134"/>
      <c r="X3134"/>
      <c r="Y3134"/>
      <c r="AA3134"/>
    </row>
    <row r="3135" spans="1:27" x14ac:dyDescent="0.35">
      <c r="A3135" t="s">
        <v>5348</v>
      </c>
      <c r="B3135" t="s">
        <v>16</v>
      </c>
      <c r="C3135">
        <v>0</v>
      </c>
      <c r="D3135" s="4">
        <v>1</v>
      </c>
      <c r="E3135" s="3">
        <v>0</v>
      </c>
      <c r="F3135">
        <v>1</v>
      </c>
      <c r="G3135" s="1">
        <v>1</v>
      </c>
      <c r="H3135">
        <v>0</v>
      </c>
      <c r="I3135" s="4">
        <v>0</v>
      </c>
      <c r="J3135" s="3">
        <v>0</v>
      </c>
      <c r="K3135">
        <v>0</v>
      </c>
      <c r="L3135" s="1">
        <v>0</v>
      </c>
      <c r="M3135" s="4">
        <v>-1</v>
      </c>
      <c r="N3135" s="4">
        <v>0</v>
      </c>
      <c r="O3135" t="s">
        <v>6153</v>
      </c>
      <c r="P3135">
        <v>1</v>
      </c>
      <c r="Q3135" t="s">
        <v>808</v>
      </c>
      <c r="R3135" s="1">
        <v>0</v>
      </c>
      <c r="S3135" s="3">
        <v>0</v>
      </c>
      <c r="T3135"/>
      <c r="U3135"/>
      <c r="V3135"/>
      <c r="W3135"/>
      <c r="X3135"/>
      <c r="Y3135"/>
      <c r="AA3135"/>
    </row>
    <row r="3136" spans="1:27" x14ac:dyDescent="0.35">
      <c r="A3136" t="s">
        <v>5349</v>
      </c>
      <c r="B3136" t="s">
        <v>475</v>
      </c>
      <c r="C3136">
        <v>0</v>
      </c>
      <c r="D3136" s="4">
        <v>1</v>
      </c>
      <c r="E3136" s="3">
        <v>0</v>
      </c>
      <c r="F3136">
        <v>1</v>
      </c>
      <c r="G3136" s="1">
        <v>1</v>
      </c>
      <c r="H3136">
        <v>0</v>
      </c>
      <c r="I3136" s="4">
        <v>0</v>
      </c>
      <c r="J3136" s="3">
        <v>0</v>
      </c>
      <c r="K3136">
        <v>0</v>
      </c>
      <c r="L3136" s="1">
        <v>0</v>
      </c>
      <c r="M3136" s="4">
        <v>-1</v>
      </c>
      <c r="N3136" s="4">
        <v>0</v>
      </c>
      <c r="O3136" t="s">
        <v>6153</v>
      </c>
      <c r="P3136">
        <v>1</v>
      </c>
      <c r="Q3136" t="s">
        <v>808</v>
      </c>
      <c r="R3136" s="1">
        <v>0</v>
      </c>
      <c r="S3136" s="3">
        <v>0</v>
      </c>
      <c r="T3136"/>
      <c r="U3136"/>
      <c r="V3136"/>
      <c r="W3136"/>
      <c r="X3136"/>
      <c r="Y3136"/>
      <c r="AA3136"/>
    </row>
    <row r="3137" spans="1:27" x14ac:dyDescent="0.35">
      <c r="A3137" t="s">
        <v>5350</v>
      </c>
      <c r="B3137" t="s">
        <v>268</v>
      </c>
      <c r="C3137">
        <v>0</v>
      </c>
      <c r="D3137" s="4">
        <v>1</v>
      </c>
      <c r="E3137" s="3">
        <v>0</v>
      </c>
      <c r="F3137">
        <v>0</v>
      </c>
      <c r="G3137" s="1">
        <v>0</v>
      </c>
      <c r="H3137">
        <v>0</v>
      </c>
      <c r="I3137" s="4">
        <v>0</v>
      </c>
      <c r="J3137" s="3">
        <v>0</v>
      </c>
      <c r="K3137">
        <v>0</v>
      </c>
      <c r="L3137" s="1">
        <v>0</v>
      </c>
      <c r="M3137" s="4">
        <v>-1</v>
      </c>
      <c r="N3137" s="4">
        <v>0</v>
      </c>
      <c r="O3137" t="s">
        <v>6153</v>
      </c>
      <c r="P3137">
        <v>1</v>
      </c>
      <c r="Q3137" t="s">
        <v>808</v>
      </c>
      <c r="R3137" s="1">
        <v>0</v>
      </c>
      <c r="S3137" s="3">
        <v>0</v>
      </c>
      <c r="T3137"/>
      <c r="U3137"/>
      <c r="V3137"/>
      <c r="W3137"/>
      <c r="X3137"/>
      <c r="Y3137"/>
      <c r="AA3137"/>
    </row>
    <row r="3138" spans="1:27" x14ac:dyDescent="0.35">
      <c r="A3138" t="s">
        <v>5351</v>
      </c>
      <c r="B3138" t="s">
        <v>268</v>
      </c>
      <c r="C3138">
        <v>0</v>
      </c>
      <c r="D3138" s="4">
        <v>1</v>
      </c>
      <c r="E3138" s="3">
        <v>0</v>
      </c>
      <c r="F3138">
        <v>0</v>
      </c>
      <c r="G3138" s="1">
        <v>0</v>
      </c>
      <c r="H3138">
        <v>0</v>
      </c>
      <c r="I3138" s="4">
        <v>0</v>
      </c>
      <c r="J3138" s="3">
        <v>0</v>
      </c>
      <c r="K3138">
        <v>0</v>
      </c>
      <c r="L3138" s="1">
        <v>0</v>
      </c>
      <c r="M3138" s="4">
        <v>-1</v>
      </c>
      <c r="N3138" s="4">
        <v>0</v>
      </c>
      <c r="O3138" t="s">
        <v>6153</v>
      </c>
      <c r="P3138">
        <v>1</v>
      </c>
      <c r="Q3138" t="s">
        <v>808</v>
      </c>
      <c r="R3138" s="1">
        <v>0</v>
      </c>
      <c r="S3138" s="3">
        <v>0</v>
      </c>
      <c r="T3138"/>
      <c r="U3138"/>
      <c r="V3138"/>
      <c r="W3138"/>
      <c r="X3138"/>
      <c r="Y3138"/>
      <c r="AA3138"/>
    </row>
    <row r="3139" spans="1:27" x14ac:dyDescent="0.35">
      <c r="A3139" t="s">
        <v>5352</v>
      </c>
      <c r="B3139" t="s">
        <v>268</v>
      </c>
      <c r="C3139">
        <v>0</v>
      </c>
      <c r="D3139" s="4">
        <v>1</v>
      </c>
      <c r="E3139" s="3">
        <v>0</v>
      </c>
      <c r="F3139">
        <v>1</v>
      </c>
      <c r="G3139" s="1">
        <v>1</v>
      </c>
      <c r="H3139">
        <v>0</v>
      </c>
      <c r="I3139" s="4">
        <v>0</v>
      </c>
      <c r="J3139" s="3">
        <v>0</v>
      </c>
      <c r="K3139">
        <v>0</v>
      </c>
      <c r="L3139" s="1">
        <v>0</v>
      </c>
      <c r="M3139" s="4">
        <v>-1</v>
      </c>
      <c r="N3139" s="4">
        <v>0</v>
      </c>
      <c r="O3139" t="s">
        <v>6153</v>
      </c>
      <c r="P3139">
        <v>1</v>
      </c>
      <c r="Q3139" t="s">
        <v>808</v>
      </c>
      <c r="R3139" s="1">
        <v>0</v>
      </c>
      <c r="S3139" s="3">
        <v>0</v>
      </c>
      <c r="T3139"/>
      <c r="U3139"/>
      <c r="V3139"/>
      <c r="W3139"/>
      <c r="X3139"/>
      <c r="Y3139"/>
      <c r="AA3139"/>
    </row>
    <row r="3140" spans="1:27" x14ac:dyDescent="0.35">
      <c r="A3140" t="s">
        <v>5353</v>
      </c>
      <c r="B3140" t="s">
        <v>749</v>
      </c>
      <c r="C3140">
        <v>0</v>
      </c>
      <c r="D3140" s="4">
        <v>1</v>
      </c>
      <c r="E3140" s="3">
        <v>0</v>
      </c>
      <c r="F3140">
        <v>1</v>
      </c>
      <c r="G3140" s="1">
        <v>1</v>
      </c>
      <c r="H3140">
        <v>0</v>
      </c>
      <c r="I3140" s="4">
        <v>0</v>
      </c>
      <c r="J3140" s="3">
        <v>0</v>
      </c>
      <c r="K3140">
        <v>0</v>
      </c>
      <c r="L3140" s="1">
        <v>0</v>
      </c>
      <c r="M3140" s="4">
        <v>-1</v>
      </c>
      <c r="N3140" s="4">
        <v>0</v>
      </c>
      <c r="O3140" t="s">
        <v>6153</v>
      </c>
      <c r="P3140">
        <v>1</v>
      </c>
      <c r="Q3140" t="s">
        <v>808</v>
      </c>
      <c r="R3140" s="1">
        <v>0</v>
      </c>
      <c r="S3140" s="3">
        <v>0</v>
      </c>
      <c r="T3140"/>
      <c r="U3140"/>
      <c r="V3140"/>
      <c r="W3140"/>
      <c r="X3140"/>
      <c r="Y3140"/>
      <c r="AA3140"/>
    </row>
    <row r="3141" spans="1:27" x14ac:dyDescent="0.35">
      <c r="A3141" t="s">
        <v>5354</v>
      </c>
      <c r="B3141" t="s">
        <v>305</v>
      </c>
      <c r="C3141">
        <v>0</v>
      </c>
      <c r="D3141" s="4">
        <v>1</v>
      </c>
      <c r="E3141" s="3">
        <v>0</v>
      </c>
      <c r="F3141">
        <v>0</v>
      </c>
      <c r="G3141" s="1">
        <v>0</v>
      </c>
      <c r="H3141">
        <v>0</v>
      </c>
      <c r="I3141" s="4">
        <v>0</v>
      </c>
      <c r="J3141" s="3">
        <v>0</v>
      </c>
      <c r="K3141">
        <v>0</v>
      </c>
      <c r="L3141" s="1">
        <v>0</v>
      </c>
      <c r="M3141" s="4">
        <v>-1</v>
      </c>
      <c r="N3141" s="4">
        <v>0</v>
      </c>
      <c r="O3141" t="s">
        <v>6153</v>
      </c>
      <c r="P3141">
        <v>1</v>
      </c>
      <c r="Q3141" t="s">
        <v>808</v>
      </c>
      <c r="R3141" s="1">
        <v>0</v>
      </c>
      <c r="S3141" s="3">
        <v>0</v>
      </c>
      <c r="T3141"/>
      <c r="U3141"/>
      <c r="V3141"/>
      <c r="W3141"/>
      <c r="X3141"/>
      <c r="Y3141"/>
      <c r="AA3141"/>
    </row>
    <row r="3142" spans="1:27" x14ac:dyDescent="0.35">
      <c r="A3142" t="s">
        <v>5359</v>
      </c>
      <c r="B3142" t="s">
        <v>105</v>
      </c>
      <c r="C3142">
        <v>0</v>
      </c>
      <c r="D3142" s="4">
        <v>1</v>
      </c>
      <c r="E3142" s="3">
        <v>0</v>
      </c>
      <c r="F3142">
        <v>1</v>
      </c>
      <c r="G3142" s="1">
        <v>1</v>
      </c>
      <c r="H3142">
        <v>0</v>
      </c>
      <c r="I3142" s="4">
        <v>0</v>
      </c>
      <c r="J3142" s="3">
        <v>0</v>
      </c>
      <c r="K3142">
        <v>0</v>
      </c>
      <c r="L3142" s="1">
        <v>0</v>
      </c>
      <c r="M3142" s="4">
        <v>-1</v>
      </c>
      <c r="N3142" s="4">
        <v>0</v>
      </c>
      <c r="O3142" t="s">
        <v>6153</v>
      </c>
      <c r="P3142">
        <v>1</v>
      </c>
      <c r="Q3142" t="s">
        <v>808</v>
      </c>
      <c r="R3142" s="1">
        <v>0</v>
      </c>
      <c r="S3142" s="3">
        <v>0</v>
      </c>
      <c r="T3142"/>
      <c r="U3142"/>
      <c r="V3142"/>
      <c r="W3142"/>
      <c r="X3142"/>
      <c r="Y3142"/>
      <c r="AA3142"/>
    </row>
    <row r="3143" spans="1:27" x14ac:dyDescent="0.35">
      <c r="A3143" t="s">
        <v>752</v>
      </c>
      <c r="B3143" t="s">
        <v>753</v>
      </c>
      <c r="C3143">
        <v>0</v>
      </c>
      <c r="D3143" s="4">
        <v>1</v>
      </c>
      <c r="E3143" s="3">
        <v>0</v>
      </c>
      <c r="F3143">
        <v>0</v>
      </c>
      <c r="G3143" s="1">
        <v>0</v>
      </c>
      <c r="H3143">
        <v>0</v>
      </c>
      <c r="I3143" s="4">
        <v>0</v>
      </c>
      <c r="J3143" s="3">
        <v>0</v>
      </c>
      <c r="K3143">
        <v>0</v>
      </c>
      <c r="L3143" s="1">
        <v>0</v>
      </c>
      <c r="M3143" s="4">
        <v>-1</v>
      </c>
      <c r="N3143" s="4">
        <v>0</v>
      </c>
      <c r="O3143" t="s">
        <v>6153</v>
      </c>
      <c r="P3143">
        <v>1</v>
      </c>
      <c r="Q3143" t="s">
        <v>808</v>
      </c>
      <c r="R3143" s="1">
        <v>0</v>
      </c>
      <c r="S3143" s="3">
        <v>0</v>
      </c>
      <c r="T3143"/>
      <c r="U3143"/>
      <c r="V3143"/>
      <c r="W3143"/>
      <c r="X3143"/>
      <c r="Y3143"/>
      <c r="AA3143"/>
    </row>
    <row r="3144" spans="1:27" x14ac:dyDescent="0.35">
      <c r="A3144" t="s">
        <v>5360</v>
      </c>
      <c r="B3144" t="s">
        <v>754</v>
      </c>
      <c r="C3144">
        <v>0</v>
      </c>
      <c r="D3144" s="4">
        <v>1</v>
      </c>
      <c r="E3144" s="3">
        <v>0</v>
      </c>
      <c r="F3144">
        <v>1</v>
      </c>
      <c r="G3144" s="1">
        <v>1</v>
      </c>
      <c r="H3144">
        <v>0</v>
      </c>
      <c r="I3144" s="4">
        <v>0</v>
      </c>
      <c r="J3144" s="3">
        <v>0</v>
      </c>
      <c r="K3144">
        <v>0</v>
      </c>
      <c r="L3144" s="1">
        <v>0</v>
      </c>
      <c r="M3144" s="4">
        <v>-1</v>
      </c>
      <c r="N3144" s="4">
        <v>0</v>
      </c>
      <c r="O3144" t="s">
        <v>6153</v>
      </c>
      <c r="P3144">
        <v>1</v>
      </c>
      <c r="Q3144" t="s">
        <v>808</v>
      </c>
      <c r="R3144" s="1">
        <v>0</v>
      </c>
      <c r="S3144" s="3">
        <v>0</v>
      </c>
      <c r="T3144"/>
      <c r="U3144"/>
      <c r="V3144"/>
      <c r="W3144"/>
      <c r="X3144"/>
      <c r="Y3144"/>
      <c r="AA3144"/>
    </row>
    <row r="3145" spans="1:27" x14ac:dyDescent="0.35">
      <c r="A3145" t="s">
        <v>5361</v>
      </c>
      <c r="B3145" t="s">
        <v>43</v>
      </c>
      <c r="C3145">
        <v>0</v>
      </c>
      <c r="D3145" s="4">
        <v>1</v>
      </c>
      <c r="E3145" s="3">
        <v>0</v>
      </c>
      <c r="F3145">
        <v>1</v>
      </c>
      <c r="G3145" s="1">
        <v>1</v>
      </c>
      <c r="H3145">
        <v>0</v>
      </c>
      <c r="I3145" s="4">
        <v>0</v>
      </c>
      <c r="J3145" s="3">
        <v>0</v>
      </c>
      <c r="K3145">
        <v>0</v>
      </c>
      <c r="L3145" s="1">
        <v>0</v>
      </c>
      <c r="M3145" s="4">
        <v>-1</v>
      </c>
      <c r="N3145" s="4">
        <v>0</v>
      </c>
      <c r="O3145" t="s">
        <v>6153</v>
      </c>
      <c r="P3145">
        <v>1</v>
      </c>
      <c r="Q3145" t="s">
        <v>808</v>
      </c>
      <c r="R3145" s="1">
        <v>0</v>
      </c>
      <c r="S3145" s="3">
        <v>0</v>
      </c>
      <c r="T3145"/>
      <c r="U3145"/>
      <c r="V3145"/>
      <c r="W3145"/>
      <c r="X3145"/>
      <c r="Y3145"/>
      <c r="AA3145"/>
    </row>
    <row r="3146" spans="1:27" x14ac:dyDescent="0.35">
      <c r="A3146" t="s">
        <v>5363</v>
      </c>
      <c r="B3146" t="s">
        <v>741</v>
      </c>
      <c r="C3146">
        <v>0</v>
      </c>
      <c r="D3146" s="4">
        <v>1</v>
      </c>
      <c r="E3146" s="3">
        <v>0</v>
      </c>
      <c r="F3146">
        <v>1</v>
      </c>
      <c r="G3146" s="1">
        <v>1</v>
      </c>
      <c r="H3146">
        <v>0</v>
      </c>
      <c r="I3146" s="4">
        <v>0</v>
      </c>
      <c r="J3146" s="3">
        <v>0</v>
      </c>
      <c r="K3146">
        <v>0</v>
      </c>
      <c r="L3146" s="1">
        <v>0</v>
      </c>
      <c r="M3146" s="4">
        <v>-1</v>
      </c>
      <c r="N3146" s="4">
        <v>0</v>
      </c>
      <c r="O3146" t="s">
        <v>6153</v>
      </c>
      <c r="P3146">
        <v>1</v>
      </c>
      <c r="Q3146" t="s">
        <v>808</v>
      </c>
      <c r="R3146" s="1">
        <v>0</v>
      </c>
      <c r="S3146" s="3">
        <v>0</v>
      </c>
      <c r="T3146"/>
      <c r="U3146"/>
      <c r="V3146"/>
      <c r="W3146"/>
      <c r="X3146"/>
      <c r="Y3146"/>
      <c r="AA3146"/>
    </row>
    <row r="3147" spans="1:27" x14ac:dyDescent="0.35">
      <c r="A3147" t="s">
        <v>5365</v>
      </c>
      <c r="B3147" t="s">
        <v>741</v>
      </c>
      <c r="C3147">
        <v>0</v>
      </c>
      <c r="D3147" s="4">
        <v>1</v>
      </c>
      <c r="E3147" s="3">
        <v>0</v>
      </c>
      <c r="F3147">
        <v>1</v>
      </c>
      <c r="G3147" s="1">
        <v>1</v>
      </c>
      <c r="H3147">
        <v>0</v>
      </c>
      <c r="I3147" s="4">
        <v>0</v>
      </c>
      <c r="J3147" s="3">
        <v>0</v>
      </c>
      <c r="K3147">
        <v>0</v>
      </c>
      <c r="L3147" s="1">
        <v>0</v>
      </c>
      <c r="M3147" s="4">
        <v>-1</v>
      </c>
      <c r="N3147" s="4">
        <v>0</v>
      </c>
      <c r="O3147" t="s">
        <v>6153</v>
      </c>
      <c r="P3147">
        <v>1</v>
      </c>
      <c r="Q3147" t="s">
        <v>808</v>
      </c>
      <c r="R3147" s="1">
        <v>0</v>
      </c>
      <c r="S3147" s="3">
        <v>0</v>
      </c>
      <c r="T3147"/>
      <c r="U3147"/>
      <c r="V3147"/>
      <c r="W3147"/>
      <c r="X3147"/>
      <c r="Y3147"/>
      <c r="AA3147"/>
    </row>
    <row r="3148" spans="1:27" x14ac:dyDescent="0.35">
      <c r="A3148" t="s">
        <v>5368</v>
      </c>
      <c r="B3148" t="s">
        <v>105</v>
      </c>
      <c r="C3148">
        <v>0</v>
      </c>
      <c r="D3148" s="4">
        <v>1</v>
      </c>
      <c r="E3148" s="3">
        <v>0</v>
      </c>
      <c r="F3148">
        <v>1</v>
      </c>
      <c r="G3148" s="1">
        <v>1</v>
      </c>
      <c r="H3148">
        <v>0</v>
      </c>
      <c r="I3148" s="4">
        <v>0</v>
      </c>
      <c r="J3148" s="3">
        <v>0</v>
      </c>
      <c r="K3148">
        <v>0</v>
      </c>
      <c r="L3148" s="1">
        <v>0</v>
      </c>
      <c r="M3148" s="4">
        <v>-1</v>
      </c>
      <c r="N3148" s="4">
        <v>0</v>
      </c>
      <c r="O3148" t="s">
        <v>6153</v>
      </c>
      <c r="P3148">
        <v>1</v>
      </c>
      <c r="Q3148" t="s">
        <v>808</v>
      </c>
      <c r="R3148" s="1">
        <v>0</v>
      </c>
      <c r="S3148" s="3">
        <v>0</v>
      </c>
      <c r="T3148"/>
      <c r="U3148"/>
      <c r="V3148"/>
      <c r="W3148"/>
      <c r="X3148"/>
      <c r="Y3148"/>
      <c r="AA3148"/>
    </row>
    <row r="3149" spans="1:27" x14ac:dyDescent="0.35">
      <c r="A3149" t="s">
        <v>5371</v>
      </c>
      <c r="B3149" t="s">
        <v>665</v>
      </c>
      <c r="C3149">
        <v>0</v>
      </c>
      <c r="D3149" s="4">
        <v>1</v>
      </c>
      <c r="E3149" s="3">
        <v>0</v>
      </c>
      <c r="F3149">
        <v>0</v>
      </c>
      <c r="G3149" s="1">
        <v>0</v>
      </c>
      <c r="H3149">
        <v>0</v>
      </c>
      <c r="I3149" s="4">
        <v>0</v>
      </c>
      <c r="J3149" s="3">
        <v>0</v>
      </c>
      <c r="K3149">
        <v>0</v>
      </c>
      <c r="L3149" s="1">
        <v>0</v>
      </c>
      <c r="M3149" s="4">
        <v>-1</v>
      </c>
      <c r="N3149" s="4">
        <v>0</v>
      </c>
      <c r="O3149" t="s">
        <v>6153</v>
      </c>
      <c r="P3149">
        <v>1</v>
      </c>
      <c r="Q3149" t="s">
        <v>808</v>
      </c>
      <c r="R3149" s="1">
        <v>0</v>
      </c>
      <c r="S3149" s="3">
        <v>0</v>
      </c>
      <c r="T3149"/>
      <c r="U3149"/>
      <c r="V3149"/>
      <c r="W3149"/>
      <c r="X3149"/>
      <c r="Y3149"/>
      <c r="AA3149"/>
    </row>
    <row r="3150" spans="1:27" x14ac:dyDescent="0.35">
      <c r="A3150" t="s">
        <v>5372</v>
      </c>
      <c r="B3150" t="s">
        <v>366</v>
      </c>
      <c r="C3150">
        <v>0</v>
      </c>
      <c r="D3150" s="4">
        <v>1</v>
      </c>
      <c r="E3150" s="3">
        <v>0</v>
      </c>
      <c r="F3150">
        <v>1</v>
      </c>
      <c r="G3150" s="1">
        <v>1</v>
      </c>
      <c r="H3150">
        <v>0</v>
      </c>
      <c r="I3150" s="4">
        <v>0</v>
      </c>
      <c r="J3150" s="3">
        <v>0</v>
      </c>
      <c r="K3150">
        <v>0</v>
      </c>
      <c r="L3150" s="1">
        <v>0</v>
      </c>
      <c r="M3150" s="4">
        <v>-1</v>
      </c>
      <c r="N3150" s="4">
        <v>0</v>
      </c>
      <c r="O3150" t="s">
        <v>6153</v>
      </c>
      <c r="P3150">
        <v>1</v>
      </c>
      <c r="Q3150" t="s">
        <v>808</v>
      </c>
      <c r="R3150" s="1">
        <v>0</v>
      </c>
      <c r="S3150" s="3">
        <v>0</v>
      </c>
      <c r="T3150"/>
      <c r="U3150"/>
      <c r="V3150"/>
      <c r="W3150"/>
      <c r="X3150"/>
      <c r="Y3150"/>
      <c r="AA3150"/>
    </row>
    <row r="3151" spans="1:27" x14ac:dyDescent="0.35">
      <c r="A3151" t="s">
        <v>5376</v>
      </c>
      <c r="B3151" t="s">
        <v>16</v>
      </c>
      <c r="C3151">
        <v>0</v>
      </c>
      <c r="D3151" s="4">
        <v>1</v>
      </c>
      <c r="E3151" s="3">
        <v>0</v>
      </c>
      <c r="F3151">
        <v>1</v>
      </c>
      <c r="G3151" s="1">
        <v>1</v>
      </c>
      <c r="H3151">
        <v>0</v>
      </c>
      <c r="I3151" s="4">
        <v>0</v>
      </c>
      <c r="J3151" s="3">
        <v>0</v>
      </c>
      <c r="K3151">
        <v>0</v>
      </c>
      <c r="L3151" s="1">
        <v>0</v>
      </c>
      <c r="M3151" s="4">
        <v>-1</v>
      </c>
      <c r="N3151" s="4">
        <v>0</v>
      </c>
      <c r="O3151" t="s">
        <v>6153</v>
      </c>
      <c r="P3151">
        <v>1</v>
      </c>
      <c r="Q3151" t="s">
        <v>808</v>
      </c>
      <c r="R3151" s="1">
        <v>0</v>
      </c>
      <c r="S3151" s="3">
        <v>0</v>
      </c>
      <c r="T3151"/>
      <c r="U3151"/>
      <c r="V3151"/>
      <c r="W3151"/>
      <c r="X3151"/>
      <c r="Y3151"/>
      <c r="AA3151"/>
    </row>
    <row r="3152" spans="1:27" x14ac:dyDescent="0.35">
      <c r="A3152" t="s">
        <v>5377</v>
      </c>
      <c r="B3152" t="s">
        <v>474</v>
      </c>
      <c r="C3152">
        <v>0</v>
      </c>
      <c r="D3152" s="4">
        <v>1</v>
      </c>
      <c r="E3152" s="3">
        <v>0</v>
      </c>
      <c r="F3152">
        <v>0</v>
      </c>
      <c r="G3152" s="1">
        <v>0</v>
      </c>
      <c r="H3152">
        <v>0</v>
      </c>
      <c r="I3152" s="4">
        <v>0</v>
      </c>
      <c r="J3152" s="3">
        <v>0</v>
      </c>
      <c r="K3152">
        <v>0</v>
      </c>
      <c r="L3152" s="1">
        <v>0</v>
      </c>
      <c r="M3152" s="4">
        <v>-1</v>
      </c>
      <c r="N3152" s="4">
        <v>0</v>
      </c>
      <c r="O3152" t="s">
        <v>6153</v>
      </c>
      <c r="P3152">
        <v>1</v>
      </c>
      <c r="Q3152" t="s">
        <v>808</v>
      </c>
      <c r="R3152" s="1">
        <v>0</v>
      </c>
      <c r="S3152" s="3">
        <v>0</v>
      </c>
      <c r="T3152"/>
      <c r="U3152"/>
      <c r="V3152"/>
      <c r="W3152"/>
      <c r="X3152"/>
      <c r="Y3152"/>
      <c r="AA3152"/>
    </row>
    <row r="3153" spans="1:27" x14ac:dyDescent="0.35">
      <c r="A3153" t="s">
        <v>5378</v>
      </c>
      <c r="B3153" t="s">
        <v>193</v>
      </c>
      <c r="C3153">
        <v>0</v>
      </c>
      <c r="D3153" s="4">
        <v>1</v>
      </c>
      <c r="E3153" s="3">
        <v>0</v>
      </c>
      <c r="F3153">
        <v>0</v>
      </c>
      <c r="G3153" s="1">
        <v>0</v>
      </c>
      <c r="H3153">
        <v>0</v>
      </c>
      <c r="I3153" s="4">
        <v>0</v>
      </c>
      <c r="J3153" s="3">
        <v>0</v>
      </c>
      <c r="K3153">
        <v>0</v>
      </c>
      <c r="L3153" s="1">
        <v>0</v>
      </c>
      <c r="M3153" s="4">
        <v>-1</v>
      </c>
      <c r="N3153" s="4">
        <v>0</v>
      </c>
      <c r="O3153" t="s">
        <v>6153</v>
      </c>
      <c r="P3153">
        <v>1</v>
      </c>
      <c r="Q3153" t="s">
        <v>808</v>
      </c>
      <c r="R3153" s="1">
        <v>0</v>
      </c>
      <c r="S3153" s="3">
        <v>0</v>
      </c>
      <c r="T3153"/>
      <c r="U3153"/>
      <c r="V3153"/>
      <c r="W3153"/>
      <c r="X3153"/>
      <c r="Y3153"/>
      <c r="AA3153"/>
    </row>
    <row r="3154" spans="1:27" x14ac:dyDescent="0.35">
      <c r="A3154" t="s">
        <v>5381</v>
      </c>
      <c r="B3154" t="s">
        <v>366</v>
      </c>
      <c r="C3154">
        <v>0</v>
      </c>
      <c r="D3154" s="4">
        <v>1</v>
      </c>
      <c r="E3154" s="3">
        <v>0</v>
      </c>
      <c r="F3154">
        <v>1</v>
      </c>
      <c r="G3154" s="1">
        <v>1</v>
      </c>
      <c r="H3154">
        <v>0</v>
      </c>
      <c r="I3154" s="4">
        <v>0</v>
      </c>
      <c r="J3154" s="3">
        <v>0</v>
      </c>
      <c r="K3154">
        <v>0</v>
      </c>
      <c r="L3154" s="1">
        <v>0</v>
      </c>
      <c r="M3154" s="4">
        <v>-1</v>
      </c>
      <c r="N3154" s="4">
        <v>0</v>
      </c>
      <c r="O3154" t="s">
        <v>6153</v>
      </c>
      <c r="P3154">
        <v>1</v>
      </c>
      <c r="Q3154" t="s">
        <v>808</v>
      </c>
      <c r="R3154" s="1">
        <v>0</v>
      </c>
      <c r="S3154" s="3">
        <v>0</v>
      </c>
      <c r="T3154"/>
      <c r="U3154"/>
      <c r="V3154"/>
      <c r="W3154"/>
      <c r="X3154"/>
      <c r="Y3154"/>
      <c r="AA3154"/>
    </row>
    <row r="3155" spans="1:27" x14ac:dyDescent="0.35">
      <c r="A3155" t="s">
        <v>5384</v>
      </c>
      <c r="B3155" t="s">
        <v>149</v>
      </c>
      <c r="C3155">
        <v>0</v>
      </c>
      <c r="D3155" s="4">
        <v>1</v>
      </c>
      <c r="E3155" s="3">
        <v>0</v>
      </c>
      <c r="F3155">
        <v>0</v>
      </c>
      <c r="G3155" s="1">
        <v>0</v>
      </c>
      <c r="H3155">
        <v>0</v>
      </c>
      <c r="I3155" s="4">
        <v>0</v>
      </c>
      <c r="J3155" s="3">
        <v>0</v>
      </c>
      <c r="K3155">
        <v>0</v>
      </c>
      <c r="L3155" s="1">
        <v>0</v>
      </c>
      <c r="M3155" s="4">
        <v>-1</v>
      </c>
      <c r="N3155" s="4">
        <v>0</v>
      </c>
      <c r="O3155" t="s">
        <v>6153</v>
      </c>
      <c r="P3155">
        <v>1</v>
      </c>
      <c r="Q3155" t="s">
        <v>808</v>
      </c>
      <c r="R3155" s="1">
        <v>0</v>
      </c>
      <c r="S3155" s="3">
        <v>0</v>
      </c>
      <c r="T3155"/>
      <c r="U3155"/>
      <c r="V3155"/>
      <c r="W3155"/>
      <c r="X3155"/>
      <c r="Y3155"/>
      <c r="AA3155"/>
    </row>
    <row r="3156" spans="1:27" x14ac:dyDescent="0.35">
      <c r="A3156" t="s">
        <v>5387</v>
      </c>
      <c r="B3156" t="s">
        <v>662</v>
      </c>
      <c r="C3156">
        <v>0</v>
      </c>
      <c r="D3156" s="4">
        <v>1</v>
      </c>
      <c r="E3156" s="3">
        <v>0</v>
      </c>
      <c r="F3156">
        <v>1</v>
      </c>
      <c r="G3156" s="1">
        <v>1</v>
      </c>
      <c r="H3156">
        <v>0</v>
      </c>
      <c r="I3156" s="4">
        <v>0</v>
      </c>
      <c r="J3156" s="3">
        <v>0</v>
      </c>
      <c r="K3156">
        <v>0</v>
      </c>
      <c r="L3156" s="1">
        <v>0</v>
      </c>
      <c r="M3156" s="4">
        <v>-1</v>
      </c>
      <c r="N3156" s="4">
        <v>0</v>
      </c>
      <c r="O3156" t="s">
        <v>6153</v>
      </c>
      <c r="P3156">
        <v>1</v>
      </c>
      <c r="Q3156" t="s">
        <v>808</v>
      </c>
      <c r="R3156" s="1">
        <v>0</v>
      </c>
      <c r="S3156" s="3">
        <v>0</v>
      </c>
      <c r="T3156"/>
      <c r="U3156"/>
      <c r="V3156"/>
      <c r="W3156"/>
      <c r="X3156"/>
      <c r="Y3156"/>
      <c r="AA3156"/>
    </row>
    <row r="3157" spans="1:27" x14ac:dyDescent="0.35">
      <c r="A3157" t="s">
        <v>5388</v>
      </c>
      <c r="B3157" t="s">
        <v>534</v>
      </c>
      <c r="C3157">
        <v>0</v>
      </c>
      <c r="D3157" s="4">
        <v>1</v>
      </c>
      <c r="E3157" s="3">
        <v>0</v>
      </c>
      <c r="F3157">
        <v>0</v>
      </c>
      <c r="G3157" s="1">
        <v>0</v>
      </c>
      <c r="H3157">
        <v>0</v>
      </c>
      <c r="I3157" s="4">
        <v>0</v>
      </c>
      <c r="J3157" s="3">
        <v>0</v>
      </c>
      <c r="K3157">
        <v>0</v>
      </c>
      <c r="L3157" s="1">
        <v>0</v>
      </c>
      <c r="M3157" s="4">
        <v>-1</v>
      </c>
      <c r="N3157" s="4">
        <v>0</v>
      </c>
      <c r="O3157" t="s">
        <v>6153</v>
      </c>
      <c r="P3157">
        <v>1</v>
      </c>
      <c r="Q3157" t="s">
        <v>808</v>
      </c>
      <c r="R3157" s="1">
        <v>0</v>
      </c>
      <c r="S3157" s="3">
        <v>0</v>
      </c>
      <c r="T3157"/>
      <c r="U3157"/>
      <c r="V3157"/>
      <c r="W3157"/>
      <c r="X3157"/>
      <c r="Y3157"/>
      <c r="AA3157"/>
    </row>
    <row r="3158" spans="1:27" x14ac:dyDescent="0.35">
      <c r="A3158" t="s">
        <v>5390</v>
      </c>
      <c r="B3158" t="s">
        <v>149</v>
      </c>
      <c r="C3158">
        <v>0</v>
      </c>
      <c r="D3158" s="4">
        <v>1</v>
      </c>
      <c r="E3158" s="3">
        <v>0</v>
      </c>
      <c r="F3158">
        <v>1</v>
      </c>
      <c r="G3158" s="1">
        <v>1</v>
      </c>
      <c r="H3158">
        <v>0</v>
      </c>
      <c r="I3158" s="4">
        <v>0</v>
      </c>
      <c r="J3158" s="3">
        <v>0</v>
      </c>
      <c r="K3158">
        <v>0</v>
      </c>
      <c r="L3158" s="1">
        <v>0</v>
      </c>
      <c r="M3158" s="4">
        <v>-1</v>
      </c>
      <c r="N3158" s="4">
        <v>0</v>
      </c>
      <c r="O3158" t="s">
        <v>6153</v>
      </c>
      <c r="P3158">
        <v>1</v>
      </c>
      <c r="Q3158" t="s">
        <v>808</v>
      </c>
      <c r="R3158" s="1">
        <v>0</v>
      </c>
      <c r="S3158" s="3">
        <v>0</v>
      </c>
      <c r="T3158"/>
      <c r="U3158"/>
      <c r="V3158"/>
      <c r="W3158"/>
      <c r="X3158"/>
      <c r="Y3158"/>
      <c r="AA3158"/>
    </row>
    <row r="3159" spans="1:27" x14ac:dyDescent="0.35">
      <c r="A3159" t="s">
        <v>5393</v>
      </c>
      <c r="B3159" t="s">
        <v>268</v>
      </c>
      <c r="C3159">
        <v>0</v>
      </c>
      <c r="D3159" s="4">
        <v>1</v>
      </c>
      <c r="E3159" s="3">
        <v>0</v>
      </c>
      <c r="F3159">
        <v>0</v>
      </c>
      <c r="G3159" s="1">
        <v>0</v>
      </c>
      <c r="H3159">
        <v>0</v>
      </c>
      <c r="I3159" s="4">
        <v>0</v>
      </c>
      <c r="J3159" s="3">
        <v>0</v>
      </c>
      <c r="K3159">
        <v>0</v>
      </c>
      <c r="L3159" s="1">
        <v>0</v>
      </c>
      <c r="M3159" s="4">
        <v>-1</v>
      </c>
      <c r="N3159" s="4">
        <v>0</v>
      </c>
      <c r="O3159" t="s">
        <v>6153</v>
      </c>
      <c r="P3159">
        <v>1</v>
      </c>
      <c r="Q3159" t="s">
        <v>808</v>
      </c>
      <c r="R3159" s="1">
        <v>0</v>
      </c>
      <c r="S3159" s="3">
        <v>0</v>
      </c>
      <c r="T3159"/>
      <c r="U3159"/>
      <c r="V3159"/>
      <c r="W3159"/>
      <c r="X3159"/>
      <c r="Y3159"/>
      <c r="AA3159"/>
    </row>
    <row r="3160" spans="1:27" x14ac:dyDescent="0.35">
      <c r="A3160" t="s">
        <v>5394</v>
      </c>
      <c r="B3160" t="s">
        <v>268</v>
      </c>
      <c r="C3160">
        <v>0</v>
      </c>
      <c r="D3160" s="4">
        <v>1</v>
      </c>
      <c r="E3160" s="3">
        <v>0</v>
      </c>
      <c r="F3160">
        <v>0</v>
      </c>
      <c r="G3160" s="1">
        <v>0</v>
      </c>
      <c r="H3160">
        <v>0</v>
      </c>
      <c r="I3160" s="4">
        <v>0</v>
      </c>
      <c r="J3160" s="3">
        <v>0</v>
      </c>
      <c r="K3160">
        <v>0</v>
      </c>
      <c r="L3160" s="1">
        <v>0</v>
      </c>
      <c r="M3160" s="4">
        <v>-1</v>
      </c>
      <c r="N3160" s="4">
        <v>0</v>
      </c>
      <c r="O3160" t="s">
        <v>6153</v>
      </c>
      <c r="P3160">
        <v>1</v>
      </c>
      <c r="Q3160" t="s">
        <v>808</v>
      </c>
      <c r="R3160" s="1">
        <v>0</v>
      </c>
      <c r="S3160" s="3">
        <v>0</v>
      </c>
      <c r="T3160"/>
      <c r="U3160"/>
      <c r="V3160"/>
      <c r="W3160"/>
      <c r="X3160"/>
      <c r="Y3160"/>
      <c r="AA3160"/>
    </row>
    <row r="3161" spans="1:27" x14ac:dyDescent="0.35">
      <c r="A3161" t="s">
        <v>5395</v>
      </c>
      <c r="B3161" t="s">
        <v>617</v>
      </c>
      <c r="C3161">
        <v>0</v>
      </c>
      <c r="D3161" s="4">
        <v>1</v>
      </c>
      <c r="E3161" s="3">
        <v>0</v>
      </c>
      <c r="F3161">
        <v>0</v>
      </c>
      <c r="G3161" s="1">
        <v>0</v>
      </c>
      <c r="H3161">
        <v>0</v>
      </c>
      <c r="I3161" s="4">
        <v>0</v>
      </c>
      <c r="J3161" s="3">
        <v>0</v>
      </c>
      <c r="K3161">
        <v>0</v>
      </c>
      <c r="L3161" s="1">
        <v>0</v>
      </c>
      <c r="M3161" s="4">
        <v>-1</v>
      </c>
      <c r="N3161" s="4">
        <v>0</v>
      </c>
      <c r="O3161" t="s">
        <v>6153</v>
      </c>
      <c r="P3161">
        <v>1</v>
      </c>
      <c r="Q3161" t="s">
        <v>808</v>
      </c>
      <c r="R3161" s="1">
        <v>0</v>
      </c>
      <c r="S3161" s="3">
        <v>0</v>
      </c>
      <c r="T3161"/>
      <c r="U3161"/>
      <c r="V3161"/>
      <c r="W3161"/>
      <c r="X3161"/>
      <c r="Y3161"/>
      <c r="AA3161"/>
    </row>
    <row r="3162" spans="1:27" x14ac:dyDescent="0.35">
      <c r="A3162" t="s">
        <v>5397</v>
      </c>
      <c r="B3162" t="s">
        <v>268</v>
      </c>
      <c r="C3162">
        <v>0</v>
      </c>
      <c r="D3162" s="4">
        <v>1</v>
      </c>
      <c r="E3162" s="3">
        <v>0</v>
      </c>
      <c r="F3162">
        <v>0</v>
      </c>
      <c r="G3162" s="1">
        <v>0</v>
      </c>
      <c r="H3162">
        <v>0</v>
      </c>
      <c r="I3162" s="4">
        <v>0</v>
      </c>
      <c r="J3162" s="3">
        <v>0</v>
      </c>
      <c r="K3162">
        <v>0</v>
      </c>
      <c r="L3162" s="1">
        <v>0</v>
      </c>
      <c r="M3162" s="4">
        <v>-1</v>
      </c>
      <c r="N3162" s="4">
        <v>0</v>
      </c>
      <c r="O3162" t="s">
        <v>6153</v>
      </c>
      <c r="P3162">
        <v>1</v>
      </c>
      <c r="Q3162" t="s">
        <v>808</v>
      </c>
      <c r="R3162" s="1">
        <v>0</v>
      </c>
      <c r="S3162" s="3">
        <v>0</v>
      </c>
      <c r="T3162"/>
      <c r="U3162"/>
      <c r="V3162"/>
      <c r="W3162"/>
      <c r="X3162"/>
      <c r="Y3162"/>
      <c r="AA3162"/>
    </row>
    <row r="3163" spans="1:27" x14ac:dyDescent="0.35">
      <c r="A3163" t="s">
        <v>5398</v>
      </c>
      <c r="B3163" t="s">
        <v>268</v>
      </c>
      <c r="C3163">
        <v>0</v>
      </c>
      <c r="D3163" s="4">
        <v>1</v>
      </c>
      <c r="E3163" s="3">
        <v>0</v>
      </c>
      <c r="F3163">
        <v>0</v>
      </c>
      <c r="G3163" s="1">
        <v>0</v>
      </c>
      <c r="H3163">
        <v>0</v>
      </c>
      <c r="I3163" s="4">
        <v>0</v>
      </c>
      <c r="J3163" s="3">
        <v>0</v>
      </c>
      <c r="K3163">
        <v>0</v>
      </c>
      <c r="L3163" s="1">
        <v>0</v>
      </c>
      <c r="M3163" s="4">
        <v>-1</v>
      </c>
      <c r="N3163" s="4">
        <v>0</v>
      </c>
      <c r="O3163" t="s">
        <v>6153</v>
      </c>
      <c r="P3163">
        <v>1</v>
      </c>
      <c r="Q3163" t="s">
        <v>808</v>
      </c>
      <c r="R3163" s="1">
        <v>0</v>
      </c>
      <c r="S3163" s="3">
        <v>0</v>
      </c>
      <c r="T3163"/>
      <c r="U3163"/>
      <c r="V3163"/>
      <c r="W3163"/>
      <c r="X3163"/>
      <c r="Y3163"/>
      <c r="AA3163"/>
    </row>
    <row r="3164" spans="1:27" x14ac:dyDescent="0.35">
      <c r="A3164" t="s">
        <v>5401</v>
      </c>
      <c r="B3164" t="s">
        <v>149</v>
      </c>
      <c r="C3164">
        <v>0</v>
      </c>
      <c r="D3164" s="4">
        <v>1</v>
      </c>
      <c r="E3164" s="3">
        <v>0</v>
      </c>
      <c r="F3164">
        <v>1</v>
      </c>
      <c r="G3164" s="1">
        <v>1</v>
      </c>
      <c r="H3164">
        <v>0</v>
      </c>
      <c r="I3164" s="4">
        <v>0</v>
      </c>
      <c r="J3164" s="3">
        <v>0</v>
      </c>
      <c r="K3164">
        <v>0</v>
      </c>
      <c r="L3164" s="1">
        <v>0</v>
      </c>
      <c r="M3164" s="4">
        <v>-1</v>
      </c>
      <c r="N3164" s="4">
        <v>0</v>
      </c>
      <c r="O3164" t="s">
        <v>6153</v>
      </c>
      <c r="P3164">
        <v>1</v>
      </c>
      <c r="Q3164" t="s">
        <v>808</v>
      </c>
      <c r="R3164" s="1">
        <v>0</v>
      </c>
      <c r="S3164" s="3">
        <v>0</v>
      </c>
      <c r="T3164"/>
      <c r="U3164"/>
      <c r="V3164"/>
      <c r="W3164"/>
      <c r="X3164"/>
      <c r="Y3164"/>
      <c r="AA3164"/>
    </row>
    <row r="3165" spans="1:27" x14ac:dyDescent="0.35">
      <c r="A3165" t="s">
        <v>5403</v>
      </c>
      <c r="B3165" t="s">
        <v>149</v>
      </c>
      <c r="C3165">
        <v>0</v>
      </c>
      <c r="D3165" s="4">
        <v>1</v>
      </c>
      <c r="E3165" s="3">
        <v>0</v>
      </c>
      <c r="F3165">
        <v>1</v>
      </c>
      <c r="G3165" s="1">
        <v>1</v>
      </c>
      <c r="H3165">
        <v>0</v>
      </c>
      <c r="I3165" s="4">
        <v>0</v>
      </c>
      <c r="J3165" s="3">
        <v>0</v>
      </c>
      <c r="K3165">
        <v>0</v>
      </c>
      <c r="L3165" s="1">
        <v>0</v>
      </c>
      <c r="M3165" s="4">
        <v>-1</v>
      </c>
      <c r="N3165" s="4">
        <v>0</v>
      </c>
      <c r="O3165" t="s">
        <v>6153</v>
      </c>
      <c r="P3165">
        <v>1</v>
      </c>
      <c r="Q3165" t="s">
        <v>808</v>
      </c>
      <c r="R3165" s="1">
        <v>0</v>
      </c>
      <c r="S3165" s="3">
        <v>0</v>
      </c>
      <c r="T3165"/>
      <c r="U3165"/>
      <c r="V3165"/>
      <c r="W3165"/>
      <c r="X3165"/>
      <c r="Y3165"/>
      <c r="AA3165"/>
    </row>
    <row r="3166" spans="1:27" x14ac:dyDescent="0.35">
      <c r="A3166" t="s">
        <v>5404</v>
      </c>
      <c r="B3166" t="s">
        <v>756</v>
      </c>
      <c r="C3166">
        <v>0</v>
      </c>
      <c r="D3166" s="4">
        <v>1</v>
      </c>
      <c r="E3166" s="3">
        <v>0</v>
      </c>
      <c r="F3166">
        <v>1</v>
      </c>
      <c r="G3166" s="1">
        <v>1</v>
      </c>
      <c r="H3166">
        <v>0</v>
      </c>
      <c r="I3166" s="4">
        <v>0</v>
      </c>
      <c r="J3166" s="3">
        <v>0</v>
      </c>
      <c r="K3166">
        <v>0</v>
      </c>
      <c r="L3166" s="1">
        <v>0</v>
      </c>
      <c r="M3166" s="4">
        <v>-1</v>
      </c>
      <c r="N3166" s="4">
        <v>0</v>
      </c>
      <c r="O3166" t="s">
        <v>6153</v>
      </c>
      <c r="P3166">
        <v>1</v>
      </c>
      <c r="Q3166" t="s">
        <v>808</v>
      </c>
      <c r="R3166" s="1">
        <v>0</v>
      </c>
      <c r="S3166" s="3">
        <v>0</v>
      </c>
      <c r="T3166"/>
      <c r="U3166"/>
      <c r="V3166"/>
      <c r="W3166"/>
      <c r="X3166"/>
      <c r="Y3166"/>
      <c r="AA3166"/>
    </row>
    <row r="3167" spans="1:27" x14ac:dyDescent="0.35">
      <c r="A3167" t="s">
        <v>5406</v>
      </c>
      <c r="B3167" t="s">
        <v>149</v>
      </c>
      <c r="C3167">
        <v>0</v>
      </c>
      <c r="D3167" s="4">
        <v>1</v>
      </c>
      <c r="E3167" s="3">
        <v>0</v>
      </c>
      <c r="F3167">
        <v>0</v>
      </c>
      <c r="G3167" s="1">
        <v>0</v>
      </c>
      <c r="H3167">
        <v>0</v>
      </c>
      <c r="I3167" s="4">
        <v>0</v>
      </c>
      <c r="J3167" s="3">
        <v>0</v>
      </c>
      <c r="K3167">
        <v>0</v>
      </c>
      <c r="L3167" s="1">
        <v>0</v>
      </c>
      <c r="M3167" s="4">
        <v>-1</v>
      </c>
      <c r="N3167" s="4">
        <v>0</v>
      </c>
      <c r="O3167" t="s">
        <v>6153</v>
      </c>
      <c r="P3167">
        <v>1</v>
      </c>
      <c r="Q3167" t="s">
        <v>808</v>
      </c>
      <c r="R3167" s="1">
        <v>0</v>
      </c>
      <c r="S3167" s="3">
        <v>0</v>
      </c>
      <c r="T3167"/>
      <c r="U3167"/>
      <c r="V3167"/>
      <c r="W3167"/>
      <c r="X3167"/>
      <c r="Y3167"/>
      <c r="AA3167"/>
    </row>
    <row r="3168" spans="1:27" x14ac:dyDescent="0.35">
      <c r="A3168" t="s">
        <v>5410</v>
      </c>
      <c r="B3168" t="s">
        <v>200</v>
      </c>
      <c r="C3168">
        <v>0</v>
      </c>
      <c r="D3168" s="4">
        <v>1</v>
      </c>
      <c r="E3168" s="3">
        <v>0</v>
      </c>
      <c r="F3168">
        <v>0</v>
      </c>
      <c r="G3168" s="1">
        <v>0</v>
      </c>
      <c r="H3168">
        <v>0</v>
      </c>
      <c r="I3168" s="4">
        <v>0</v>
      </c>
      <c r="J3168" s="3">
        <v>0</v>
      </c>
      <c r="K3168">
        <v>0</v>
      </c>
      <c r="L3168" s="1">
        <v>0</v>
      </c>
      <c r="M3168" s="4">
        <v>-1</v>
      </c>
      <c r="N3168" s="4">
        <v>0</v>
      </c>
      <c r="O3168" t="s">
        <v>6153</v>
      </c>
      <c r="P3168">
        <v>1</v>
      </c>
      <c r="Q3168" t="s">
        <v>808</v>
      </c>
      <c r="R3168" s="1">
        <v>0</v>
      </c>
      <c r="S3168" s="3">
        <v>0</v>
      </c>
      <c r="T3168"/>
      <c r="U3168"/>
      <c r="V3168"/>
      <c r="W3168"/>
      <c r="X3168"/>
      <c r="Y3168"/>
      <c r="AA3168"/>
    </row>
    <row r="3169" spans="1:27" x14ac:dyDescent="0.35">
      <c r="A3169" t="s">
        <v>5412</v>
      </c>
      <c r="B3169" t="s">
        <v>467</v>
      </c>
      <c r="C3169">
        <v>0</v>
      </c>
      <c r="D3169" s="4">
        <v>1</v>
      </c>
      <c r="E3169" s="3">
        <v>0</v>
      </c>
      <c r="F3169">
        <v>1</v>
      </c>
      <c r="G3169" s="1">
        <v>1</v>
      </c>
      <c r="H3169">
        <v>0</v>
      </c>
      <c r="I3169" s="4">
        <v>0</v>
      </c>
      <c r="J3169" s="3">
        <v>0</v>
      </c>
      <c r="K3169">
        <v>0</v>
      </c>
      <c r="L3169" s="1">
        <v>0</v>
      </c>
      <c r="M3169" s="4">
        <v>-1</v>
      </c>
      <c r="N3169" s="4">
        <v>0</v>
      </c>
      <c r="O3169" t="s">
        <v>6153</v>
      </c>
      <c r="P3169">
        <v>1</v>
      </c>
      <c r="Q3169" t="s">
        <v>808</v>
      </c>
      <c r="R3169" s="1">
        <v>0</v>
      </c>
      <c r="S3169" s="3">
        <v>0</v>
      </c>
      <c r="T3169"/>
      <c r="U3169"/>
      <c r="V3169"/>
      <c r="W3169"/>
      <c r="X3169"/>
      <c r="Y3169"/>
      <c r="AA3169"/>
    </row>
    <row r="3170" spans="1:27" x14ac:dyDescent="0.35">
      <c r="A3170" t="s">
        <v>5413</v>
      </c>
      <c r="B3170" t="s">
        <v>400</v>
      </c>
      <c r="C3170">
        <v>0</v>
      </c>
      <c r="D3170" s="4">
        <v>1</v>
      </c>
      <c r="E3170" s="3">
        <v>0</v>
      </c>
      <c r="F3170">
        <v>1</v>
      </c>
      <c r="G3170" s="1">
        <v>1</v>
      </c>
      <c r="H3170">
        <v>0</v>
      </c>
      <c r="I3170" s="4">
        <v>0</v>
      </c>
      <c r="J3170" s="3">
        <v>0</v>
      </c>
      <c r="K3170">
        <v>0</v>
      </c>
      <c r="L3170" s="1">
        <v>0</v>
      </c>
      <c r="M3170" s="4">
        <v>-1</v>
      </c>
      <c r="N3170" s="4">
        <v>0</v>
      </c>
      <c r="O3170" t="s">
        <v>6153</v>
      </c>
      <c r="P3170">
        <v>1</v>
      </c>
      <c r="Q3170" t="s">
        <v>808</v>
      </c>
      <c r="R3170" s="1">
        <v>0</v>
      </c>
      <c r="S3170" s="3">
        <v>0</v>
      </c>
      <c r="T3170"/>
      <c r="U3170"/>
      <c r="V3170"/>
      <c r="W3170"/>
      <c r="X3170"/>
      <c r="Y3170"/>
      <c r="AA3170"/>
    </row>
    <row r="3171" spans="1:27" x14ac:dyDescent="0.35">
      <c r="A3171" t="s">
        <v>5415</v>
      </c>
      <c r="B3171" t="s">
        <v>492</v>
      </c>
      <c r="C3171">
        <v>0</v>
      </c>
      <c r="D3171" s="4">
        <v>1</v>
      </c>
      <c r="E3171" s="3">
        <v>0</v>
      </c>
      <c r="F3171">
        <v>1</v>
      </c>
      <c r="G3171" s="1">
        <v>1</v>
      </c>
      <c r="H3171">
        <v>0</v>
      </c>
      <c r="I3171" s="4">
        <v>0</v>
      </c>
      <c r="J3171" s="3">
        <v>0</v>
      </c>
      <c r="K3171">
        <v>0</v>
      </c>
      <c r="L3171" s="1">
        <v>0</v>
      </c>
      <c r="M3171" s="4">
        <v>-1</v>
      </c>
      <c r="N3171" s="4">
        <v>0</v>
      </c>
      <c r="O3171" t="s">
        <v>6153</v>
      </c>
      <c r="P3171">
        <v>1</v>
      </c>
      <c r="Q3171" t="s">
        <v>808</v>
      </c>
      <c r="R3171" s="1">
        <v>0</v>
      </c>
      <c r="S3171" s="3">
        <v>0</v>
      </c>
      <c r="T3171"/>
      <c r="U3171"/>
      <c r="V3171"/>
      <c r="W3171"/>
      <c r="X3171"/>
      <c r="Y3171"/>
      <c r="AA3171"/>
    </row>
    <row r="3172" spans="1:27" x14ac:dyDescent="0.35">
      <c r="A3172" t="s">
        <v>5416</v>
      </c>
      <c r="B3172" t="s">
        <v>484</v>
      </c>
      <c r="C3172">
        <v>0</v>
      </c>
      <c r="D3172" s="4">
        <v>1</v>
      </c>
      <c r="E3172" s="3">
        <v>0</v>
      </c>
      <c r="F3172">
        <v>1</v>
      </c>
      <c r="G3172" s="1">
        <v>1</v>
      </c>
      <c r="H3172">
        <v>0</v>
      </c>
      <c r="I3172" s="4">
        <v>0</v>
      </c>
      <c r="J3172" s="3">
        <v>0</v>
      </c>
      <c r="K3172">
        <v>0</v>
      </c>
      <c r="L3172" s="1">
        <v>0</v>
      </c>
      <c r="M3172" s="4">
        <v>-1</v>
      </c>
      <c r="N3172" s="4">
        <v>0</v>
      </c>
      <c r="O3172" t="s">
        <v>6153</v>
      </c>
      <c r="P3172">
        <v>1</v>
      </c>
      <c r="Q3172" t="s">
        <v>808</v>
      </c>
      <c r="R3172" s="1">
        <v>0</v>
      </c>
      <c r="S3172" s="3">
        <v>0</v>
      </c>
      <c r="T3172"/>
      <c r="U3172"/>
      <c r="V3172"/>
      <c r="W3172"/>
      <c r="X3172"/>
      <c r="Y3172"/>
      <c r="AA3172"/>
    </row>
    <row r="3173" spans="1:27" x14ac:dyDescent="0.35">
      <c r="A3173" t="s">
        <v>5417</v>
      </c>
      <c r="B3173" t="s">
        <v>116</v>
      </c>
      <c r="C3173">
        <v>0</v>
      </c>
      <c r="D3173" s="4">
        <v>1</v>
      </c>
      <c r="E3173" s="3">
        <v>0</v>
      </c>
      <c r="F3173">
        <v>0</v>
      </c>
      <c r="G3173" s="1">
        <v>0</v>
      </c>
      <c r="H3173">
        <v>0</v>
      </c>
      <c r="I3173" s="4">
        <v>0</v>
      </c>
      <c r="J3173" s="3">
        <v>0</v>
      </c>
      <c r="K3173">
        <v>0</v>
      </c>
      <c r="L3173" s="1">
        <v>0</v>
      </c>
      <c r="M3173" s="4">
        <v>-1</v>
      </c>
      <c r="N3173" s="4">
        <v>0</v>
      </c>
      <c r="O3173" t="s">
        <v>6153</v>
      </c>
      <c r="P3173">
        <v>1</v>
      </c>
      <c r="Q3173" t="s">
        <v>808</v>
      </c>
      <c r="R3173" s="1">
        <v>0</v>
      </c>
      <c r="S3173" s="3">
        <v>0</v>
      </c>
      <c r="T3173"/>
      <c r="U3173"/>
      <c r="V3173"/>
      <c r="W3173"/>
      <c r="X3173"/>
      <c r="Y3173"/>
      <c r="AA3173"/>
    </row>
    <row r="3174" spans="1:27" x14ac:dyDescent="0.35">
      <c r="A3174" t="s">
        <v>5418</v>
      </c>
      <c r="B3174" t="s">
        <v>414</v>
      </c>
      <c r="C3174">
        <v>0</v>
      </c>
      <c r="D3174" s="4">
        <v>1</v>
      </c>
      <c r="E3174" s="3">
        <v>0</v>
      </c>
      <c r="F3174">
        <v>1</v>
      </c>
      <c r="G3174" s="1">
        <v>1</v>
      </c>
      <c r="H3174">
        <v>0</v>
      </c>
      <c r="I3174" s="4">
        <v>0</v>
      </c>
      <c r="J3174" s="3">
        <v>0</v>
      </c>
      <c r="K3174">
        <v>0</v>
      </c>
      <c r="L3174" s="1">
        <v>0</v>
      </c>
      <c r="M3174" s="4">
        <v>-1</v>
      </c>
      <c r="N3174" s="4">
        <v>0</v>
      </c>
      <c r="O3174" t="s">
        <v>6153</v>
      </c>
      <c r="P3174">
        <v>1</v>
      </c>
      <c r="Q3174" t="s">
        <v>808</v>
      </c>
      <c r="R3174" s="1">
        <v>0</v>
      </c>
      <c r="S3174" s="3">
        <v>0</v>
      </c>
      <c r="T3174"/>
      <c r="U3174"/>
      <c r="V3174"/>
      <c r="W3174"/>
      <c r="X3174"/>
      <c r="Y3174"/>
      <c r="AA3174"/>
    </row>
    <row r="3175" spans="1:27" x14ac:dyDescent="0.35">
      <c r="A3175" t="s">
        <v>5421</v>
      </c>
      <c r="B3175" t="s">
        <v>184</v>
      </c>
      <c r="C3175">
        <v>0</v>
      </c>
      <c r="D3175" s="4">
        <v>1</v>
      </c>
      <c r="E3175" s="3">
        <v>0</v>
      </c>
      <c r="F3175">
        <v>1</v>
      </c>
      <c r="G3175" s="1">
        <v>1</v>
      </c>
      <c r="H3175">
        <v>0</v>
      </c>
      <c r="I3175" s="4">
        <v>0</v>
      </c>
      <c r="J3175" s="3">
        <v>0</v>
      </c>
      <c r="K3175">
        <v>0</v>
      </c>
      <c r="L3175" s="1">
        <v>0</v>
      </c>
      <c r="M3175" s="4">
        <v>-1</v>
      </c>
      <c r="N3175" s="4">
        <v>0</v>
      </c>
      <c r="O3175" t="s">
        <v>6153</v>
      </c>
      <c r="P3175">
        <v>1</v>
      </c>
      <c r="Q3175" t="s">
        <v>808</v>
      </c>
      <c r="R3175" s="1">
        <v>0</v>
      </c>
      <c r="S3175" s="3">
        <v>0</v>
      </c>
      <c r="T3175"/>
      <c r="U3175"/>
      <c r="V3175"/>
      <c r="W3175"/>
      <c r="X3175"/>
      <c r="Y3175"/>
      <c r="AA3175"/>
    </row>
    <row r="3176" spans="1:27" x14ac:dyDescent="0.35">
      <c r="A3176" t="s">
        <v>5422</v>
      </c>
      <c r="B3176" t="s">
        <v>567</v>
      </c>
      <c r="C3176">
        <v>0</v>
      </c>
      <c r="D3176" s="4">
        <v>1</v>
      </c>
      <c r="E3176" s="3">
        <v>0</v>
      </c>
      <c r="F3176">
        <v>1</v>
      </c>
      <c r="G3176" s="1">
        <v>1</v>
      </c>
      <c r="H3176">
        <v>0</v>
      </c>
      <c r="I3176" s="4">
        <v>0</v>
      </c>
      <c r="J3176" s="3">
        <v>0</v>
      </c>
      <c r="K3176">
        <v>0</v>
      </c>
      <c r="L3176" s="1">
        <v>0</v>
      </c>
      <c r="M3176" s="4">
        <v>-1</v>
      </c>
      <c r="N3176" s="4">
        <v>0</v>
      </c>
      <c r="O3176" t="s">
        <v>6153</v>
      </c>
      <c r="P3176">
        <v>1</v>
      </c>
      <c r="Q3176" t="s">
        <v>808</v>
      </c>
      <c r="R3176" s="1">
        <v>0</v>
      </c>
      <c r="S3176" s="3">
        <v>0</v>
      </c>
      <c r="T3176"/>
      <c r="U3176"/>
      <c r="V3176"/>
      <c r="W3176"/>
      <c r="X3176"/>
      <c r="Y3176"/>
      <c r="AA3176"/>
    </row>
    <row r="3177" spans="1:27" x14ac:dyDescent="0.35">
      <c r="A3177" t="s">
        <v>5423</v>
      </c>
      <c r="B3177" t="s">
        <v>184</v>
      </c>
      <c r="C3177">
        <v>0</v>
      </c>
      <c r="D3177" s="4">
        <v>1</v>
      </c>
      <c r="E3177" s="3">
        <v>0</v>
      </c>
      <c r="F3177">
        <v>1</v>
      </c>
      <c r="G3177" s="1">
        <v>1</v>
      </c>
      <c r="H3177">
        <v>0</v>
      </c>
      <c r="I3177" s="4">
        <v>0</v>
      </c>
      <c r="J3177" s="3">
        <v>0</v>
      </c>
      <c r="K3177">
        <v>0</v>
      </c>
      <c r="L3177" s="1">
        <v>0</v>
      </c>
      <c r="M3177" s="4">
        <v>-1</v>
      </c>
      <c r="N3177" s="4">
        <v>0</v>
      </c>
      <c r="O3177" t="s">
        <v>6153</v>
      </c>
      <c r="P3177">
        <v>1</v>
      </c>
      <c r="Q3177" t="s">
        <v>808</v>
      </c>
      <c r="R3177" s="1">
        <v>0</v>
      </c>
      <c r="S3177" s="3">
        <v>0</v>
      </c>
      <c r="T3177"/>
      <c r="U3177"/>
      <c r="V3177"/>
      <c r="W3177"/>
      <c r="X3177"/>
      <c r="Y3177"/>
      <c r="AA3177"/>
    </row>
    <row r="3178" spans="1:27" x14ac:dyDescent="0.35">
      <c r="A3178" t="s">
        <v>5425</v>
      </c>
      <c r="B3178" t="s">
        <v>367</v>
      </c>
      <c r="C3178">
        <v>0</v>
      </c>
      <c r="D3178" s="4">
        <v>1</v>
      </c>
      <c r="E3178" s="3">
        <v>0</v>
      </c>
      <c r="F3178">
        <v>1</v>
      </c>
      <c r="G3178" s="1">
        <v>1</v>
      </c>
      <c r="H3178">
        <v>0</v>
      </c>
      <c r="I3178" s="4">
        <v>0</v>
      </c>
      <c r="J3178" s="3">
        <v>0</v>
      </c>
      <c r="K3178">
        <v>0</v>
      </c>
      <c r="L3178" s="1">
        <v>0</v>
      </c>
      <c r="M3178" s="4">
        <v>-1</v>
      </c>
      <c r="N3178" s="4">
        <v>0</v>
      </c>
      <c r="O3178" t="s">
        <v>6153</v>
      </c>
      <c r="P3178">
        <v>1</v>
      </c>
      <c r="Q3178" t="s">
        <v>808</v>
      </c>
      <c r="R3178" s="1">
        <v>0</v>
      </c>
      <c r="S3178" s="3">
        <v>0</v>
      </c>
      <c r="T3178"/>
      <c r="U3178"/>
      <c r="V3178"/>
      <c r="W3178"/>
      <c r="X3178"/>
      <c r="Y3178"/>
      <c r="AA3178"/>
    </row>
    <row r="3179" spans="1:27" x14ac:dyDescent="0.35">
      <c r="A3179" t="s">
        <v>5426</v>
      </c>
      <c r="B3179" t="s">
        <v>367</v>
      </c>
      <c r="C3179">
        <v>0</v>
      </c>
      <c r="D3179" s="4">
        <v>1</v>
      </c>
      <c r="E3179" s="3">
        <v>0</v>
      </c>
      <c r="F3179">
        <v>1</v>
      </c>
      <c r="G3179" s="1">
        <v>1</v>
      </c>
      <c r="H3179">
        <v>0</v>
      </c>
      <c r="I3179" s="4">
        <v>0</v>
      </c>
      <c r="J3179" s="3">
        <v>0</v>
      </c>
      <c r="K3179">
        <v>0</v>
      </c>
      <c r="L3179" s="1">
        <v>0</v>
      </c>
      <c r="M3179" s="4">
        <v>-1</v>
      </c>
      <c r="N3179" s="4">
        <v>0</v>
      </c>
      <c r="O3179" t="s">
        <v>6153</v>
      </c>
      <c r="P3179">
        <v>1</v>
      </c>
      <c r="Q3179" t="s">
        <v>808</v>
      </c>
      <c r="R3179" s="1">
        <v>0</v>
      </c>
      <c r="S3179" s="3">
        <v>0</v>
      </c>
      <c r="T3179"/>
      <c r="U3179"/>
      <c r="V3179"/>
      <c r="W3179"/>
      <c r="X3179"/>
      <c r="Y3179"/>
      <c r="AA3179"/>
    </row>
    <row r="3180" spans="1:27" x14ac:dyDescent="0.35">
      <c r="A3180" t="s">
        <v>5436</v>
      </c>
      <c r="B3180" t="s">
        <v>698</v>
      </c>
      <c r="C3180">
        <v>0</v>
      </c>
      <c r="D3180" s="4">
        <v>1</v>
      </c>
      <c r="E3180" s="3">
        <v>0</v>
      </c>
      <c r="F3180">
        <v>1</v>
      </c>
      <c r="G3180" s="1">
        <v>1</v>
      </c>
      <c r="H3180">
        <v>0</v>
      </c>
      <c r="I3180" s="4">
        <v>0</v>
      </c>
      <c r="J3180" s="3">
        <v>0</v>
      </c>
      <c r="K3180">
        <v>0</v>
      </c>
      <c r="L3180" s="1">
        <v>0</v>
      </c>
      <c r="M3180" s="4">
        <v>-1</v>
      </c>
      <c r="N3180" s="4">
        <v>0</v>
      </c>
      <c r="O3180" t="s">
        <v>6153</v>
      </c>
      <c r="P3180">
        <v>1</v>
      </c>
      <c r="Q3180" t="s">
        <v>808</v>
      </c>
      <c r="R3180" s="1">
        <v>0</v>
      </c>
      <c r="S3180" s="3">
        <v>0</v>
      </c>
      <c r="T3180"/>
      <c r="U3180"/>
      <c r="V3180"/>
      <c r="W3180"/>
      <c r="X3180"/>
      <c r="Y3180"/>
      <c r="AA3180"/>
    </row>
    <row r="3181" spans="1:27" x14ac:dyDescent="0.35">
      <c r="A3181" t="s">
        <v>5437</v>
      </c>
      <c r="B3181" t="s">
        <v>593</v>
      </c>
      <c r="C3181">
        <v>0</v>
      </c>
      <c r="D3181" s="4">
        <v>1</v>
      </c>
      <c r="E3181" s="3">
        <v>0</v>
      </c>
      <c r="F3181">
        <v>1</v>
      </c>
      <c r="G3181" s="1">
        <v>1</v>
      </c>
      <c r="H3181">
        <v>0</v>
      </c>
      <c r="I3181" s="4">
        <v>0</v>
      </c>
      <c r="J3181" s="3">
        <v>0</v>
      </c>
      <c r="K3181">
        <v>0</v>
      </c>
      <c r="L3181" s="1">
        <v>0</v>
      </c>
      <c r="M3181" s="4">
        <v>-1</v>
      </c>
      <c r="N3181" s="4">
        <v>0</v>
      </c>
      <c r="O3181" t="s">
        <v>6153</v>
      </c>
      <c r="P3181">
        <v>1</v>
      </c>
      <c r="Q3181" t="s">
        <v>808</v>
      </c>
      <c r="R3181" s="1">
        <v>0</v>
      </c>
      <c r="S3181" s="3">
        <v>0</v>
      </c>
      <c r="T3181"/>
      <c r="U3181"/>
      <c r="V3181"/>
      <c r="W3181"/>
      <c r="X3181"/>
      <c r="Y3181"/>
      <c r="AA3181"/>
    </row>
    <row r="3182" spans="1:27" x14ac:dyDescent="0.35">
      <c r="A3182" t="s">
        <v>5438</v>
      </c>
      <c r="B3182" t="s">
        <v>39</v>
      </c>
      <c r="C3182">
        <v>0</v>
      </c>
      <c r="D3182" s="4">
        <v>1</v>
      </c>
      <c r="E3182" s="3">
        <v>0</v>
      </c>
      <c r="F3182">
        <v>1</v>
      </c>
      <c r="G3182" s="1">
        <v>1</v>
      </c>
      <c r="H3182">
        <v>0</v>
      </c>
      <c r="I3182" s="4">
        <v>0</v>
      </c>
      <c r="J3182" s="3">
        <v>0</v>
      </c>
      <c r="K3182">
        <v>0</v>
      </c>
      <c r="L3182" s="1">
        <v>0</v>
      </c>
      <c r="M3182" s="4">
        <v>-1</v>
      </c>
      <c r="N3182" s="4">
        <v>0</v>
      </c>
      <c r="O3182" t="s">
        <v>6153</v>
      </c>
      <c r="P3182">
        <v>1</v>
      </c>
      <c r="Q3182" t="s">
        <v>808</v>
      </c>
      <c r="R3182" s="1">
        <v>0</v>
      </c>
      <c r="S3182" s="3">
        <v>0</v>
      </c>
      <c r="T3182"/>
      <c r="U3182"/>
      <c r="V3182"/>
      <c r="W3182"/>
      <c r="X3182"/>
      <c r="Y3182"/>
      <c r="AA3182"/>
    </row>
    <row r="3183" spans="1:27" x14ac:dyDescent="0.35">
      <c r="A3183" t="s">
        <v>5439</v>
      </c>
      <c r="B3183" t="s">
        <v>18</v>
      </c>
      <c r="C3183">
        <v>0</v>
      </c>
      <c r="D3183" s="4">
        <v>1</v>
      </c>
      <c r="E3183" s="3">
        <v>0</v>
      </c>
      <c r="F3183">
        <v>1</v>
      </c>
      <c r="G3183" s="1">
        <v>1</v>
      </c>
      <c r="H3183">
        <v>0</v>
      </c>
      <c r="I3183" s="4">
        <v>0</v>
      </c>
      <c r="J3183" s="3">
        <v>0</v>
      </c>
      <c r="K3183">
        <v>0</v>
      </c>
      <c r="L3183" s="1">
        <v>0</v>
      </c>
      <c r="M3183" s="4">
        <v>-1</v>
      </c>
      <c r="N3183" s="4">
        <v>0</v>
      </c>
      <c r="O3183" t="s">
        <v>6153</v>
      </c>
      <c r="P3183">
        <v>1</v>
      </c>
      <c r="Q3183" t="s">
        <v>808</v>
      </c>
      <c r="R3183" s="1">
        <v>0</v>
      </c>
      <c r="S3183" s="3">
        <v>0</v>
      </c>
      <c r="T3183"/>
      <c r="U3183"/>
      <c r="V3183"/>
      <c r="W3183"/>
      <c r="X3183"/>
      <c r="Y3183"/>
      <c r="AA3183"/>
    </row>
    <row r="3184" spans="1:27" x14ac:dyDescent="0.35">
      <c r="A3184" t="s">
        <v>5440</v>
      </c>
      <c r="B3184" t="s">
        <v>70</v>
      </c>
      <c r="C3184">
        <v>0</v>
      </c>
      <c r="D3184" s="4">
        <v>1</v>
      </c>
      <c r="E3184" s="3">
        <v>0</v>
      </c>
      <c r="F3184">
        <v>0</v>
      </c>
      <c r="G3184" s="1">
        <v>0</v>
      </c>
      <c r="H3184">
        <v>0</v>
      </c>
      <c r="I3184" s="4">
        <v>0</v>
      </c>
      <c r="J3184" s="3">
        <v>0</v>
      </c>
      <c r="K3184">
        <v>0</v>
      </c>
      <c r="L3184" s="1">
        <v>0</v>
      </c>
      <c r="M3184" s="4">
        <v>-1</v>
      </c>
      <c r="N3184" s="4">
        <v>0</v>
      </c>
      <c r="O3184" t="s">
        <v>6153</v>
      </c>
      <c r="P3184">
        <v>1</v>
      </c>
      <c r="Q3184" t="s">
        <v>808</v>
      </c>
      <c r="R3184" s="1">
        <v>0</v>
      </c>
      <c r="S3184" s="3">
        <v>0</v>
      </c>
      <c r="T3184"/>
      <c r="U3184"/>
      <c r="V3184"/>
      <c r="W3184"/>
      <c r="X3184"/>
      <c r="Y3184"/>
      <c r="AA3184"/>
    </row>
    <row r="3185" spans="1:27" x14ac:dyDescent="0.35">
      <c r="A3185" t="s">
        <v>5442</v>
      </c>
      <c r="B3185" t="s">
        <v>340</v>
      </c>
      <c r="C3185">
        <v>0</v>
      </c>
      <c r="D3185" s="4">
        <v>1</v>
      </c>
      <c r="E3185" s="3">
        <v>0</v>
      </c>
      <c r="F3185">
        <v>1</v>
      </c>
      <c r="G3185" s="1">
        <v>1</v>
      </c>
      <c r="H3185">
        <v>0</v>
      </c>
      <c r="I3185" s="4">
        <v>0</v>
      </c>
      <c r="J3185" s="3">
        <v>0</v>
      </c>
      <c r="K3185">
        <v>0</v>
      </c>
      <c r="L3185" s="1">
        <v>0</v>
      </c>
      <c r="M3185" s="4">
        <v>-1</v>
      </c>
      <c r="N3185" s="4">
        <v>0</v>
      </c>
      <c r="O3185" t="s">
        <v>6153</v>
      </c>
      <c r="P3185">
        <v>1</v>
      </c>
      <c r="Q3185" t="s">
        <v>808</v>
      </c>
      <c r="R3185" s="1">
        <v>0</v>
      </c>
      <c r="S3185" s="3">
        <v>0</v>
      </c>
      <c r="T3185"/>
      <c r="U3185"/>
      <c r="V3185"/>
      <c r="W3185"/>
      <c r="X3185"/>
      <c r="Y3185"/>
      <c r="AA3185"/>
    </row>
    <row r="3186" spans="1:27" x14ac:dyDescent="0.35">
      <c r="A3186" t="s">
        <v>5443</v>
      </c>
      <c r="B3186" t="s">
        <v>340</v>
      </c>
      <c r="C3186">
        <v>0</v>
      </c>
      <c r="D3186" s="4">
        <v>1</v>
      </c>
      <c r="E3186" s="3">
        <v>0</v>
      </c>
      <c r="F3186">
        <v>1</v>
      </c>
      <c r="G3186" s="1">
        <v>1</v>
      </c>
      <c r="H3186">
        <v>0</v>
      </c>
      <c r="I3186" s="4">
        <v>0</v>
      </c>
      <c r="J3186" s="3">
        <v>0</v>
      </c>
      <c r="K3186">
        <v>0</v>
      </c>
      <c r="L3186" s="1">
        <v>0</v>
      </c>
      <c r="M3186" s="4">
        <v>-1</v>
      </c>
      <c r="N3186" s="4">
        <v>0</v>
      </c>
      <c r="O3186" t="s">
        <v>6153</v>
      </c>
      <c r="P3186">
        <v>1</v>
      </c>
      <c r="Q3186" t="s">
        <v>808</v>
      </c>
      <c r="R3186" s="1">
        <v>0</v>
      </c>
      <c r="S3186" s="3">
        <v>0</v>
      </c>
      <c r="T3186"/>
      <c r="U3186"/>
      <c r="V3186"/>
      <c r="W3186"/>
      <c r="X3186"/>
      <c r="Y3186"/>
      <c r="AA3186"/>
    </row>
    <row r="3187" spans="1:27" x14ac:dyDescent="0.35">
      <c r="A3187" t="s">
        <v>5445</v>
      </c>
      <c r="B3187" t="s">
        <v>161</v>
      </c>
      <c r="C3187">
        <v>0</v>
      </c>
      <c r="D3187" s="4">
        <v>1</v>
      </c>
      <c r="E3187" s="3">
        <v>0</v>
      </c>
      <c r="F3187">
        <v>0</v>
      </c>
      <c r="G3187" s="1">
        <v>0</v>
      </c>
      <c r="H3187">
        <v>0</v>
      </c>
      <c r="I3187" s="4">
        <v>0</v>
      </c>
      <c r="J3187" s="3">
        <v>0</v>
      </c>
      <c r="K3187">
        <v>0</v>
      </c>
      <c r="L3187" s="1">
        <v>0</v>
      </c>
      <c r="M3187" s="4">
        <v>-1</v>
      </c>
      <c r="N3187" s="4">
        <v>0</v>
      </c>
      <c r="O3187" t="s">
        <v>6153</v>
      </c>
      <c r="P3187">
        <v>1</v>
      </c>
      <c r="Q3187" t="s">
        <v>808</v>
      </c>
      <c r="R3187" s="1">
        <v>0</v>
      </c>
      <c r="S3187" s="3">
        <v>0</v>
      </c>
      <c r="T3187"/>
      <c r="U3187"/>
      <c r="V3187"/>
      <c r="W3187"/>
      <c r="X3187"/>
      <c r="Y3187"/>
      <c r="AA3187"/>
    </row>
    <row r="3188" spans="1:27" x14ac:dyDescent="0.35">
      <c r="A3188" t="s">
        <v>5449</v>
      </c>
      <c r="B3188" t="s">
        <v>739</v>
      </c>
      <c r="C3188">
        <v>0</v>
      </c>
      <c r="D3188" s="4">
        <v>1</v>
      </c>
      <c r="E3188" s="3">
        <v>0</v>
      </c>
      <c r="F3188">
        <v>0</v>
      </c>
      <c r="G3188" s="1">
        <v>0</v>
      </c>
      <c r="H3188">
        <v>0</v>
      </c>
      <c r="I3188" s="4">
        <v>0</v>
      </c>
      <c r="J3188" s="3">
        <v>0</v>
      </c>
      <c r="K3188">
        <v>0</v>
      </c>
      <c r="L3188" s="1">
        <v>0</v>
      </c>
      <c r="M3188" s="4">
        <v>-1</v>
      </c>
      <c r="N3188" s="4">
        <v>0</v>
      </c>
      <c r="O3188" t="s">
        <v>6153</v>
      </c>
      <c r="P3188">
        <v>1</v>
      </c>
      <c r="Q3188" t="s">
        <v>808</v>
      </c>
      <c r="R3188" s="1">
        <v>0</v>
      </c>
      <c r="S3188" s="3">
        <v>0</v>
      </c>
      <c r="T3188"/>
      <c r="U3188"/>
      <c r="V3188"/>
      <c r="W3188"/>
      <c r="X3188"/>
      <c r="Y3188"/>
      <c r="AA3188"/>
    </row>
    <row r="3189" spans="1:27" x14ac:dyDescent="0.35">
      <c r="A3189" t="s">
        <v>5453</v>
      </c>
      <c r="B3189" t="s">
        <v>236</v>
      </c>
      <c r="C3189">
        <v>0</v>
      </c>
      <c r="D3189" s="4">
        <v>1</v>
      </c>
      <c r="E3189" s="3">
        <v>0</v>
      </c>
      <c r="F3189">
        <v>1</v>
      </c>
      <c r="G3189" s="1">
        <v>1</v>
      </c>
      <c r="H3189">
        <v>0</v>
      </c>
      <c r="I3189" s="4">
        <v>0</v>
      </c>
      <c r="J3189" s="3">
        <v>0</v>
      </c>
      <c r="K3189">
        <v>0</v>
      </c>
      <c r="L3189" s="1">
        <v>0</v>
      </c>
      <c r="M3189" s="4">
        <v>-1</v>
      </c>
      <c r="N3189" s="4">
        <v>0</v>
      </c>
      <c r="O3189" t="s">
        <v>6153</v>
      </c>
      <c r="P3189">
        <v>1</v>
      </c>
      <c r="Q3189" t="s">
        <v>808</v>
      </c>
      <c r="R3189" s="1">
        <v>0</v>
      </c>
      <c r="S3189" s="3">
        <v>0</v>
      </c>
      <c r="T3189"/>
      <c r="U3189"/>
      <c r="V3189"/>
      <c r="W3189"/>
      <c r="X3189"/>
      <c r="Y3189"/>
      <c r="AA3189"/>
    </row>
    <row r="3190" spans="1:27" x14ac:dyDescent="0.35">
      <c r="A3190" t="s">
        <v>5456</v>
      </c>
      <c r="B3190" t="s">
        <v>625</v>
      </c>
      <c r="C3190">
        <v>0</v>
      </c>
      <c r="D3190" s="4">
        <v>1</v>
      </c>
      <c r="E3190" s="3">
        <v>0</v>
      </c>
      <c r="F3190">
        <v>1</v>
      </c>
      <c r="G3190" s="1">
        <v>1</v>
      </c>
      <c r="H3190">
        <v>0</v>
      </c>
      <c r="I3190" s="4">
        <v>0</v>
      </c>
      <c r="J3190" s="3">
        <v>0</v>
      </c>
      <c r="K3190">
        <v>0</v>
      </c>
      <c r="L3190" s="1">
        <v>0</v>
      </c>
      <c r="M3190" s="4">
        <v>-1</v>
      </c>
      <c r="N3190" s="4">
        <v>0</v>
      </c>
      <c r="O3190" t="s">
        <v>6153</v>
      </c>
      <c r="P3190">
        <v>1</v>
      </c>
      <c r="Q3190" t="s">
        <v>808</v>
      </c>
      <c r="R3190" s="1">
        <v>0</v>
      </c>
      <c r="S3190" s="3">
        <v>0</v>
      </c>
      <c r="T3190"/>
      <c r="U3190"/>
      <c r="V3190"/>
      <c r="W3190"/>
      <c r="X3190"/>
      <c r="Y3190"/>
      <c r="AA3190"/>
    </row>
    <row r="3191" spans="1:27" x14ac:dyDescent="0.35">
      <c r="A3191" t="s">
        <v>5457</v>
      </c>
      <c r="B3191" t="s">
        <v>625</v>
      </c>
      <c r="C3191">
        <v>0</v>
      </c>
      <c r="D3191" s="4">
        <v>1</v>
      </c>
      <c r="E3191" s="3">
        <v>0</v>
      </c>
      <c r="F3191">
        <v>1</v>
      </c>
      <c r="G3191" s="1">
        <v>1</v>
      </c>
      <c r="H3191">
        <v>0</v>
      </c>
      <c r="I3191" s="4">
        <v>0</v>
      </c>
      <c r="J3191" s="3">
        <v>0</v>
      </c>
      <c r="K3191">
        <v>0</v>
      </c>
      <c r="L3191" s="1">
        <v>0</v>
      </c>
      <c r="M3191" s="4">
        <v>-1</v>
      </c>
      <c r="N3191" s="4">
        <v>0</v>
      </c>
      <c r="O3191" t="s">
        <v>6153</v>
      </c>
      <c r="P3191">
        <v>1</v>
      </c>
      <c r="Q3191" t="s">
        <v>808</v>
      </c>
      <c r="R3191" s="1">
        <v>0</v>
      </c>
      <c r="S3191" s="3">
        <v>0</v>
      </c>
      <c r="T3191"/>
      <c r="U3191"/>
      <c r="V3191"/>
      <c r="W3191"/>
      <c r="X3191"/>
      <c r="Y3191"/>
      <c r="AA3191"/>
    </row>
    <row r="3192" spans="1:27" x14ac:dyDescent="0.35">
      <c r="A3192" t="s">
        <v>5458</v>
      </c>
      <c r="B3192" t="s">
        <v>625</v>
      </c>
      <c r="C3192">
        <v>0</v>
      </c>
      <c r="D3192" s="4">
        <v>1</v>
      </c>
      <c r="E3192" s="3">
        <v>0</v>
      </c>
      <c r="F3192">
        <v>1</v>
      </c>
      <c r="G3192" s="1">
        <v>1</v>
      </c>
      <c r="H3192">
        <v>0</v>
      </c>
      <c r="I3192" s="4">
        <v>0</v>
      </c>
      <c r="J3192" s="3">
        <v>0</v>
      </c>
      <c r="K3192">
        <v>0</v>
      </c>
      <c r="L3192" s="1">
        <v>0</v>
      </c>
      <c r="M3192" s="4">
        <v>-1</v>
      </c>
      <c r="N3192" s="4">
        <v>0</v>
      </c>
      <c r="O3192" t="s">
        <v>6153</v>
      </c>
      <c r="P3192">
        <v>1</v>
      </c>
      <c r="Q3192" t="s">
        <v>808</v>
      </c>
      <c r="R3192" s="1">
        <v>0</v>
      </c>
      <c r="S3192" s="3">
        <v>0</v>
      </c>
      <c r="T3192"/>
      <c r="U3192"/>
      <c r="V3192"/>
      <c r="W3192"/>
      <c r="X3192"/>
      <c r="Y3192"/>
      <c r="AA3192"/>
    </row>
    <row r="3193" spans="1:27" x14ac:dyDescent="0.35">
      <c r="A3193" t="s">
        <v>5459</v>
      </c>
      <c r="B3193" t="s">
        <v>625</v>
      </c>
      <c r="C3193">
        <v>0</v>
      </c>
      <c r="D3193" s="4">
        <v>1</v>
      </c>
      <c r="E3193" s="3">
        <v>0</v>
      </c>
      <c r="F3193">
        <v>0</v>
      </c>
      <c r="G3193" s="1">
        <v>0</v>
      </c>
      <c r="H3193">
        <v>0</v>
      </c>
      <c r="I3193" s="4">
        <v>0</v>
      </c>
      <c r="J3193" s="3">
        <v>0</v>
      </c>
      <c r="K3193">
        <v>0</v>
      </c>
      <c r="L3193" s="1">
        <v>0</v>
      </c>
      <c r="M3193" s="4">
        <v>-1</v>
      </c>
      <c r="N3193" s="4">
        <v>0</v>
      </c>
      <c r="O3193" t="s">
        <v>6153</v>
      </c>
      <c r="P3193">
        <v>1</v>
      </c>
      <c r="Q3193" t="s">
        <v>808</v>
      </c>
      <c r="R3193" s="1">
        <v>0</v>
      </c>
      <c r="S3193" s="3">
        <v>0</v>
      </c>
      <c r="T3193"/>
      <c r="U3193"/>
      <c r="V3193"/>
      <c r="W3193"/>
      <c r="X3193"/>
      <c r="Y3193"/>
      <c r="AA3193"/>
    </row>
    <row r="3194" spans="1:27" x14ac:dyDescent="0.35">
      <c r="A3194" t="s">
        <v>5463</v>
      </c>
      <c r="B3194" t="s">
        <v>70</v>
      </c>
      <c r="C3194">
        <v>0</v>
      </c>
      <c r="D3194" s="4">
        <v>1</v>
      </c>
      <c r="E3194" s="3">
        <v>0</v>
      </c>
      <c r="F3194">
        <v>0</v>
      </c>
      <c r="G3194" s="1">
        <v>0</v>
      </c>
      <c r="H3194">
        <v>0</v>
      </c>
      <c r="I3194" s="4">
        <v>0</v>
      </c>
      <c r="J3194" s="3">
        <v>0</v>
      </c>
      <c r="K3194">
        <v>0</v>
      </c>
      <c r="L3194" s="1">
        <v>0</v>
      </c>
      <c r="M3194" s="4">
        <v>-1</v>
      </c>
      <c r="N3194" s="4">
        <v>0</v>
      </c>
      <c r="O3194" t="s">
        <v>6153</v>
      </c>
      <c r="P3194">
        <v>1</v>
      </c>
      <c r="Q3194" t="s">
        <v>808</v>
      </c>
      <c r="R3194" s="1">
        <v>0</v>
      </c>
      <c r="S3194" s="3">
        <v>0</v>
      </c>
      <c r="T3194"/>
      <c r="U3194"/>
      <c r="V3194"/>
      <c r="W3194"/>
      <c r="X3194"/>
      <c r="Y3194"/>
      <c r="AA3194"/>
    </row>
    <row r="3195" spans="1:27" x14ac:dyDescent="0.35">
      <c r="A3195" t="s">
        <v>5464</v>
      </c>
      <c r="B3195" t="s">
        <v>225</v>
      </c>
      <c r="C3195">
        <v>0</v>
      </c>
      <c r="D3195" s="4">
        <v>1</v>
      </c>
      <c r="E3195" s="3">
        <v>0</v>
      </c>
      <c r="F3195">
        <v>1</v>
      </c>
      <c r="G3195" s="1">
        <v>1</v>
      </c>
      <c r="H3195">
        <v>0</v>
      </c>
      <c r="I3195" s="4">
        <v>0</v>
      </c>
      <c r="J3195" s="3">
        <v>0</v>
      </c>
      <c r="K3195">
        <v>0</v>
      </c>
      <c r="L3195" s="1">
        <v>0</v>
      </c>
      <c r="M3195" s="4">
        <v>-1</v>
      </c>
      <c r="N3195" s="4">
        <v>0</v>
      </c>
      <c r="O3195" t="s">
        <v>6153</v>
      </c>
      <c r="P3195">
        <v>1</v>
      </c>
      <c r="Q3195" t="s">
        <v>808</v>
      </c>
      <c r="R3195" s="1">
        <v>0</v>
      </c>
      <c r="S3195" s="3">
        <v>0</v>
      </c>
      <c r="T3195"/>
      <c r="U3195"/>
      <c r="V3195"/>
      <c r="W3195"/>
      <c r="X3195"/>
      <c r="Y3195"/>
      <c r="AA3195"/>
    </row>
    <row r="3196" spans="1:27" x14ac:dyDescent="0.35">
      <c r="A3196" t="s">
        <v>5465</v>
      </c>
      <c r="B3196" t="s">
        <v>143</v>
      </c>
      <c r="C3196">
        <v>0</v>
      </c>
      <c r="D3196" s="4">
        <v>1</v>
      </c>
      <c r="E3196" s="3">
        <v>0</v>
      </c>
      <c r="F3196">
        <v>1</v>
      </c>
      <c r="G3196" s="1">
        <v>1</v>
      </c>
      <c r="H3196">
        <v>0</v>
      </c>
      <c r="I3196" s="4">
        <v>0</v>
      </c>
      <c r="J3196" s="3">
        <v>0</v>
      </c>
      <c r="K3196">
        <v>0</v>
      </c>
      <c r="L3196" s="1">
        <v>0</v>
      </c>
      <c r="M3196" s="4">
        <v>-1</v>
      </c>
      <c r="N3196" s="4">
        <v>0</v>
      </c>
      <c r="O3196" t="s">
        <v>6153</v>
      </c>
      <c r="P3196">
        <v>1</v>
      </c>
      <c r="Q3196" t="s">
        <v>808</v>
      </c>
      <c r="R3196" s="1">
        <v>0</v>
      </c>
      <c r="S3196" s="3">
        <v>0</v>
      </c>
      <c r="T3196"/>
      <c r="U3196"/>
      <c r="V3196"/>
      <c r="W3196"/>
      <c r="X3196"/>
      <c r="Y3196"/>
      <c r="AA3196"/>
    </row>
    <row r="3197" spans="1:27" x14ac:dyDescent="0.35">
      <c r="A3197" t="s">
        <v>5466</v>
      </c>
      <c r="B3197" t="s">
        <v>637</v>
      </c>
      <c r="C3197">
        <v>0</v>
      </c>
      <c r="D3197" s="4">
        <v>1</v>
      </c>
      <c r="E3197" s="3">
        <v>0</v>
      </c>
      <c r="F3197">
        <v>0</v>
      </c>
      <c r="G3197" s="1">
        <v>0</v>
      </c>
      <c r="H3197">
        <v>0</v>
      </c>
      <c r="I3197" s="4">
        <v>0</v>
      </c>
      <c r="J3197" s="3">
        <v>0</v>
      </c>
      <c r="K3197">
        <v>0</v>
      </c>
      <c r="L3197" s="1">
        <v>0</v>
      </c>
      <c r="M3197" s="4">
        <v>-1</v>
      </c>
      <c r="N3197" s="4">
        <v>0</v>
      </c>
      <c r="O3197" t="s">
        <v>6153</v>
      </c>
      <c r="P3197">
        <v>1</v>
      </c>
      <c r="Q3197" t="s">
        <v>808</v>
      </c>
      <c r="R3197" s="1">
        <v>0</v>
      </c>
      <c r="S3197" s="3">
        <v>0</v>
      </c>
      <c r="T3197"/>
      <c r="U3197"/>
      <c r="V3197"/>
      <c r="W3197"/>
      <c r="X3197"/>
      <c r="Y3197"/>
      <c r="AA3197"/>
    </row>
    <row r="3198" spans="1:27" x14ac:dyDescent="0.35">
      <c r="A3198" t="s">
        <v>5467</v>
      </c>
      <c r="B3198" t="s">
        <v>637</v>
      </c>
      <c r="C3198">
        <v>0</v>
      </c>
      <c r="D3198" s="4">
        <v>1</v>
      </c>
      <c r="E3198" s="3">
        <v>0</v>
      </c>
      <c r="F3198">
        <v>1</v>
      </c>
      <c r="G3198" s="1">
        <v>1</v>
      </c>
      <c r="H3198">
        <v>0</v>
      </c>
      <c r="I3198" s="4">
        <v>0</v>
      </c>
      <c r="J3198" s="3">
        <v>0</v>
      </c>
      <c r="K3198">
        <v>0</v>
      </c>
      <c r="L3198" s="1">
        <v>0</v>
      </c>
      <c r="M3198" s="4">
        <v>-1</v>
      </c>
      <c r="N3198" s="4">
        <v>0</v>
      </c>
      <c r="O3198" t="s">
        <v>6153</v>
      </c>
      <c r="P3198">
        <v>1</v>
      </c>
      <c r="Q3198" t="s">
        <v>808</v>
      </c>
      <c r="R3198" s="1">
        <v>0</v>
      </c>
      <c r="S3198" s="3">
        <v>0</v>
      </c>
      <c r="T3198"/>
      <c r="U3198"/>
      <c r="V3198"/>
      <c r="W3198"/>
      <c r="X3198"/>
      <c r="Y3198"/>
      <c r="AA3198"/>
    </row>
    <row r="3199" spans="1:27" x14ac:dyDescent="0.35">
      <c r="A3199" t="s">
        <v>5468</v>
      </c>
      <c r="B3199" t="s">
        <v>39</v>
      </c>
      <c r="C3199">
        <v>0</v>
      </c>
      <c r="D3199" s="4">
        <v>1</v>
      </c>
      <c r="E3199" s="3">
        <v>0</v>
      </c>
      <c r="F3199">
        <v>1</v>
      </c>
      <c r="G3199" s="1">
        <v>1</v>
      </c>
      <c r="H3199">
        <v>0</v>
      </c>
      <c r="I3199" s="4">
        <v>0</v>
      </c>
      <c r="J3199" s="3">
        <v>0</v>
      </c>
      <c r="K3199">
        <v>0</v>
      </c>
      <c r="L3199" s="1">
        <v>0</v>
      </c>
      <c r="M3199" s="4">
        <v>-1</v>
      </c>
      <c r="N3199" s="4">
        <v>0</v>
      </c>
      <c r="O3199" t="s">
        <v>6153</v>
      </c>
      <c r="P3199">
        <v>1</v>
      </c>
      <c r="Q3199" t="s">
        <v>808</v>
      </c>
      <c r="R3199" s="1">
        <v>0</v>
      </c>
      <c r="S3199" s="3">
        <v>0</v>
      </c>
      <c r="T3199"/>
      <c r="U3199"/>
      <c r="V3199"/>
      <c r="W3199"/>
      <c r="X3199"/>
      <c r="Y3199"/>
      <c r="AA3199"/>
    </row>
    <row r="3200" spans="1:27" x14ac:dyDescent="0.35">
      <c r="A3200" t="s">
        <v>5470</v>
      </c>
      <c r="B3200" t="s">
        <v>118</v>
      </c>
      <c r="C3200">
        <v>0</v>
      </c>
      <c r="D3200" s="4">
        <v>1</v>
      </c>
      <c r="E3200" s="3">
        <v>0</v>
      </c>
      <c r="F3200">
        <v>1</v>
      </c>
      <c r="G3200" s="1">
        <v>1</v>
      </c>
      <c r="H3200">
        <v>0</v>
      </c>
      <c r="I3200" s="4">
        <v>0</v>
      </c>
      <c r="J3200" s="3">
        <v>0</v>
      </c>
      <c r="K3200">
        <v>0</v>
      </c>
      <c r="L3200" s="1">
        <v>0</v>
      </c>
      <c r="M3200" s="4">
        <v>-1</v>
      </c>
      <c r="N3200" s="4">
        <v>0</v>
      </c>
      <c r="O3200" t="s">
        <v>6153</v>
      </c>
      <c r="P3200">
        <v>1</v>
      </c>
      <c r="Q3200" t="s">
        <v>808</v>
      </c>
      <c r="R3200" s="1">
        <v>0</v>
      </c>
      <c r="S3200" s="3">
        <v>0</v>
      </c>
      <c r="T3200"/>
      <c r="U3200"/>
      <c r="V3200"/>
      <c r="W3200"/>
      <c r="X3200"/>
      <c r="Y3200"/>
      <c r="AA3200"/>
    </row>
    <row r="3201" spans="1:27" x14ac:dyDescent="0.35">
      <c r="A3201" t="s">
        <v>5472</v>
      </c>
      <c r="B3201" t="s">
        <v>467</v>
      </c>
      <c r="C3201">
        <v>0</v>
      </c>
      <c r="D3201" s="4">
        <v>1</v>
      </c>
      <c r="E3201" s="3">
        <v>0</v>
      </c>
      <c r="F3201">
        <v>1</v>
      </c>
      <c r="G3201" s="1">
        <v>1</v>
      </c>
      <c r="H3201">
        <v>0</v>
      </c>
      <c r="I3201" s="4">
        <v>0</v>
      </c>
      <c r="J3201" s="3">
        <v>0</v>
      </c>
      <c r="K3201">
        <v>0</v>
      </c>
      <c r="L3201" s="1">
        <v>0</v>
      </c>
      <c r="M3201" s="4">
        <v>-1</v>
      </c>
      <c r="N3201" s="4">
        <v>0</v>
      </c>
      <c r="O3201" t="s">
        <v>6153</v>
      </c>
      <c r="P3201">
        <v>1</v>
      </c>
      <c r="Q3201" t="s">
        <v>808</v>
      </c>
      <c r="R3201" s="1">
        <v>0</v>
      </c>
      <c r="S3201" s="3">
        <v>0</v>
      </c>
      <c r="T3201"/>
      <c r="U3201"/>
      <c r="V3201"/>
      <c r="W3201"/>
      <c r="X3201"/>
      <c r="Y3201"/>
      <c r="AA3201"/>
    </row>
    <row r="3202" spans="1:27" x14ac:dyDescent="0.35">
      <c r="A3202" t="s">
        <v>5474</v>
      </c>
      <c r="B3202" t="s">
        <v>473</v>
      </c>
      <c r="C3202">
        <v>0</v>
      </c>
      <c r="D3202" s="4">
        <v>1</v>
      </c>
      <c r="E3202" s="3">
        <v>0</v>
      </c>
      <c r="F3202">
        <v>1</v>
      </c>
      <c r="G3202" s="1">
        <v>1</v>
      </c>
      <c r="H3202">
        <v>0</v>
      </c>
      <c r="I3202" s="4">
        <v>0</v>
      </c>
      <c r="J3202" s="3">
        <v>0</v>
      </c>
      <c r="K3202">
        <v>0</v>
      </c>
      <c r="L3202" s="1">
        <v>0</v>
      </c>
      <c r="M3202" s="4">
        <v>-1</v>
      </c>
      <c r="N3202" s="4">
        <v>0</v>
      </c>
      <c r="O3202" t="s">
        <v>6153</v>
      </c>
      <c r="P3202">
        <v>1</v>
      </c>
      <c r="Q3202" t="s">
        <v>808</v>
      </c>
      <c r="R3202" s="1">
        <v>0</v>
      </c>
      <c r="S3202" s="3">
        <v>0</v>
      </c>
      <c r="T3202"/>
      <c r="U3202"/>
      <c r="V3202"/>
      <c r="W3202"/>
      <c r="X3202"/>
      <c r="Y3202"/>
      <c r="AA3202"/>
    </row>
    <row r="3203" spans="1:27" x14ac:dyDescent="0.35">
      <c r="A3203" t="s">
        <v>5476</v>
      </c>
      <c r="B3203" t="s">
        <v>221</v>
      </c>
      <c r="C3203">
        <v>0</v>
      </c>
      <c r="D3203" s="4">
        <v>1</v>
      </c>
      <c r="E3203" s="3">
        <v>0</v>
      </c>
      <c r="F3203">
        <v>1</v>
      </c>
      <c r="G3203" s="1">
        <v>1</v>
      </c>
      <c r="H3203">
        <v>0</v>
      </c>
      <c r="I3203" s="4">
        <v>0</v>
      </c>
      <c r="J3203" s="3">
        <v>0</v>
      </c>
      <c r="K3203">
        <v>0</v>
      </c>
      <c r="L3203" s="1">
        <v>0</v>
      </c>
      <c r="M3203" s="4">
        <v>-1</v>
      </c>
      <c r="N3203" s="4">
        <v>0</v>
      </c>
      <c r="O3203" t="s">
        <v>6153</v>
      </c>
      <c r="P3203">
        <v>1</v>
      </c>
      <c r="Q3203" t="s">
        <v>808</v>
      </c>
      <c r="R3203" s="1">
        <v>0</v>
      </c>
      <c r="S3203" s="3">
        <v>0</v>
      </c>
      <c r="T3203"/>
      <c r="U3203"/>
      <c r="V3203"/>
      <c r="W3203"/>
      <c r="X3203"/>
      <c r="Y3203"/>
      <c r="AA3203"/>
    </row>
    <row r="3204" spans="1:27" x14ac:dyDescent="0.35">
      <c r="A3204" t="s">
        <v>5478</v>
      </c>
      <c r="B3204" t="s">
        <v>118</v>
      </c>
      <c r="C3204">
        <v>0</v>
      </c>
      <c r="D3204" s="4">
        <v>1</v>
      </c>
      <c r="E3204" s="3">
        <v>0</v>
      </c>
      <c r="F3204">
        <v>0</v>
      </c>
      <c r="G3204" s="1">
        <v>0</v>
      </c>
      <c r="H3204">
        <v>0</v>
      </c>
      <c r="I3204" s="4">
        <v>0</v>
      </c>
      <c r="J3204" s="3">
        <v>0</v>
      </c>
      <c r="K3204">
        <v>0</v>
      </c>
      <c r="L3204" s="1">
        <v>0</v>
      </c>
      <c r="M3204" s="4">
        <v>-1</v>
      </c>
      <c r="N3204" s="4">
        <v>0</v>
      </c>
      <c r="O3204" t="s">
        <v>6153</v>
      </c>
      <c r="P3204">
        <v>1</v>
      </c>
      <c r="Q3204" t="s">
        <v>808</v>
      </c>
      <c r="R3204" s="1">
        <v>0</v>
      </c>
      <c r="S3204" s="3">
        <v>0</v>
      </c>
      <c r="T3204"/>
      <c r="U3204"/>
      <c r="V3204"/>
      <c r="W3204"/>
      <c r="X3204"/>
      <c r="Y3204"/>
      <c r="AA3204"/>
    </row>
    <row r="3205" spans="1:27" x14ac:dyDescent="0.35">
      <c r="A3205" t="s">
        <v>5484</v>
      </c>
      <c r="B3205" t="s">
        <v>178</v>
      </c>
      <c r="C3205">
        <v>0</v>
      </c>
      <c r="D3205" s="4">
        <v>1</v>
      </c>
      <c r="E3205" s="3">
        <v>0</v>
      </c>
      <c r="F3205">
        <v>1</v>
      </c>
      <c r="G3205" s="1">
        <v>1</v>
      </c>
      <c r="H3205">
        <v>0</v>
      </c>
      <c r="I3205" s="4">
        <v>0</v>
      </c>
      <c r="J3205" s="3">
        <v>0</v>
      </c>
      <c r="K3205">
        <v>0</v>
      </c>
      <c r="L3205" s="1">
        <v>0</v>
      </c>
      <c r="M3205" s="4">
        <v>-1</v>
      </c>
      <c r="N3205" s="4">
        <v>0</v>
      </c>
      <c r="O3205" t="s">
        <v>6153</v>
      </c>
      <c r="P3205">
        <v>1</v>
      </c>
      <c r="Q3205" t="s">
        <v>808</v>
      </c>
      <c r="R3205" s="1">
        <v>0</v>
      </c>
      <c r="S3205" s="3">
        <v>0</v>
      </c>
      <c r="T3205"/>
      <c r="U3205"/>
      <c r="V3205"/>
      <c r="W3205"/>
      <c r="X3205"/>
      <c r="Y3205"/>
      <c r="AA3205"/>
    </row>
    <row r="3206" spans="1:27" x14ac:dyDescent="0.35">
      <c r="A3206" t="s">
        <v>5485</v>
      </c>
      <c r="B3206" t="s">
        <v>571</v>
      </c>
      <c r="C3206">
        <v>0</v>
      </c>
      <c r="D3206" s="4">
        <v>1</v>
      </c>
      <c r="E3206" s="3">
        <v>0</v>
      </c>
      <c r="F3206">
        <v>1</v>
      </c>
      <c r="G3206" s="1">
        <v>1</v>
      </c>
      <c r="H3206">
        <v>0</v>
      </c>
      <c r="I3206" s="4">
        <v>0</v>
      </c>
      <c r="J3206" s="3">
        <v>0</v>
      </c>
      <c r="K3206">
        <v>0</v>
      </c>
      <c r="L3206" s="1">
        <v>0</v>
      </c>
      <c r="M3206" s="4">
        <v>-1</v>
      </c>
      <c r="N3206" s="4">
        <v>0</v>
      </c>
      <c r="O3206" t="s">
        <v>6153</v>
      </c>
      <c r="P3206">
        <v>1</v>
      </c>
      <c r="Q3206" t="s">
        <v>808</v>
      </c>
      <c r="R3206" s="1">
        <v>0</v>
      </c>
      <c r="S3206" s="3">
        <v>0</v>
      </c>
      <c r="T3206"/>
      <c r="U3206"/>
      <c r="V3206"/>
      <c r="W3206"/>
      <c r="X3206"/>
      <c r="Y3206"/>
      <c r="AA3206"/>
    </row>
    <row r="3207" spans="1:27" x14ac:dyDescent="0.35">
      <c r="A3207" t="s">
        <v>5486</v>
      </c>
      <c r="B3207" t="s">
        <v>540</v>
      </c>
      <c r="C3207">
        <v>0</v>
      </c>
      <c r="D3207" s="4">
        <v>1</v>
      </c>
      <c r="E3207" s="3">
        <v>0</v>
      </c>
      <c r="F3207">
        <v>1</v>
      </c>
      <c r="G3207" s="1">
        <v>1</v>
      </c>
      <c r="H3207">
        <v>0</v>
      </c>
      <c r="I3207" s="4">
        <v>0</v>
      </c>
      <c r="J3207" s="3">
        <v>0</v>
      </c>
      <c r="K3207">
        <v>0</v>
      </c>
      <c r="L3207" s="1">
        <v>0</v>
      </c>
      <c r="M3207" s="4">
        <v>-1</v>
      </c>
      <c r="N3207" s="4">
        <v>0</v>
      </c>
      <c r="O3207" t="s">
        <v>6153</v>
      </c>
      <c r="P3207">
        <v>1</v>
      </c>
      <c r="Q3207" t="s">
        <v>808</v>
      </c>
      <c r="R3207" s="1">
        <v>0</v>
      </c>
      <c r="S3207" s="3">
        <v>0</v>
      </c>
      <c r="T3207"/>
      <c r="U3207"/>
      <c r="V3207"/>
      <c r="W3207"/>
      <c r="X3207"/>
      <c r="Y3207"/>
      <c r="AA3207"/>
    </row>
    <row r="3208" spans="1:27" x14ac:dyDescent="0.35">
      <c r="A3208" t="s">
        <v>5487</v>
      </c>
      <c r="B3208" t="s">
        <v>540</v>
      </c>
      <c r="C3208">
        <v>0</v>
      </c>
      <c r="D3208" s="4">
        <v>1</v>
      </c>
      <c r="E3208" s="3">
        <v>0</v>
      </c>
      <c r="F3208">
        <v>1</v>
      </c>
      <c r="G3208" s="1">
        <v>1</v>
      </c>
      <c r="H3208">
        <v>0</v>
      </c>
      <c r="I3208" s="4">
        <v>0</v>
      </c>
      <c r="J3208" s="3">
        <v>0</v>
      </c>
      <c r="K3208">
        <v>0</v>
      </c>
      <c r="L3208" s="1">
        <v>0</v>
      </c>
      <c r="M3208" s="4">
        <v>-1</v>
      </c>
      <c r="N3208" s="4">
        <v>0</v>
      </c>
      <c r="O3208" t="s">
        <v>6153</v>
      </c>
      <c r="P3208">
        <v>1</v>
      </c>
      <c r="Q3208" t="s">
        <v>808</v>
      </c>
      <c r="R3208" s="1">
        <v>0</v>
      </c>
      <c r="S3208" s="3">
        <v>0</v>
      </c>
      <c r="T3208"/>
      <c r="U3208"/>
      <c r="V3208"/>
      <c r="W3208"/>
      <c r="X3208"/>
      <c r="Y3208"/>
      <c r="AA3208"/>
    </row>
    <row r="3209" spans="1:27" x14ac:dyDescent="0.35">
      <c r="A3209" t="s">
        <v>5488</v>
      </c>
      <c r="B3209" t="s">
        <v>491</v>
      </c>
      <c r="C3209">
        <v>0</v>
      </c>
      <c r="D3209" s="4">
        <v>1</v>
      </c>
      <c r="E3209" s="3">
        <v>0</v>
      </c>
      <c r="F3209">
        <v>0</v>
      </c>
      <c r="G3209" s="1">
        <v>0</v>
      </c>
      <c r="H3209">
        <v>0</v>
      </c>
      <c r="I3209" s="4">
        <v>0</v>
      </c>
      <c r="J3209" s="3">
        <v>0</v>
      </c>
      <c r="K3209">
        <v>0</v>
      </c>
      <c r="L3209" s="1">
        <v>0</v>
      </c>
      <c r="M3209" s="4">
        <v>-1</v>
      </c>
      <c r="N3209" s="4">
        <v>0</v>
      </c>
      <c r="O3209" t="s">
        <v>6153</v>
      </c>
      <c r="P3209">
        <v>1</v>
      </c>
      <c r="Q3209" t="s">
        <v>808</v>
      </c>
      <c r="R3209" s="1">
        <v>0</v>
      </c>
      <c r="S3209" s="3">
        <v>0</v>
      </c>
      <c r="T3209"/>
      <c r="U3209"/>
      <c r="V3209"/>
      <c r="W3209"/>
      <c r="X3209"/>
      <c r="Y3209"/>
      <c r="AA3209"/>
    </row>
    <row r="3210" spans="1:27" x14ac:dyDescent="0.35">
      <c r="A3210" t="s">
        <v>5490</v>
      </c>
      <c r="B3210" t="s">
        <v>491</v>
      </c>
      <c r="C3210">
        <v>0</v>
      </c>
      <c r="D3210" s="4">
        <v>1</v>
      </c>
      <c r="E3210" s="3">
        <v>0</v>
      </c>
      <c r="F3210">
        <v>0</v>
      </c>
      <c r="G3210" s="1">
        <v>0</v>
      </c>
      <c r="H3210">
        <v>0</v>
      </c>
      <c r="I3210" s="4">
        <v>0</v>
      </c>
      <c r="J3210" s="3">
        <v>0</v>
      </c>
      <c r="K3210">
        <v>0</v>
      </c>
      <c r="L3210" s="1">
        <v>0</v>
      </c>
      <c r="M3210" s="4">
        <v>-1</v>
      </c>
      <c r="N3210" s="4">
        <v>0</v>
      </c>
      <c r="O3210" t="s">
        <v>6153</v>
      </c>
      <c r="P3210">
        <v>1</v>
      </c>
      <c r="Q3210" t="s">
        <v>808</v>
      </c>
      <c r="R3210" s="1">
        <v>0</v>
      </c>
      <c r="S3210" s="3">
        <v>0</v>
      </c>
      <c r="T3210"/>
      <c r="U3210"/>
      <c r="V3210"/>
      <c r="W3210"/>
      <c r="X3210"/>
      <c r="Y3210"/>
      <c r="AA3210"/>
    </row>
    <row r="3211" spans="1:27" x14ac:dyDescent="0.35">
      <c r="A3211" t="s">
        <v>5492</v>
      </c>
      <c r="B3211" t="s">
        <v>116</v>
      </c>
      <c r="C3211">
        <v>0</v>
      </c>
      <c r="D3211" s="4">
        <v>1</v>
      </c>
      <c r="E3211" s="3">
        <v>0</v>
      </c>
      <c r="F3211">
        <v>1</v>
      </c>
      <c r="G3211" s="1">
        <v>1</v>
      </c>
      <c r="H3211">
        <v>0</v>
      </c>
      <c r="I3211" s="4">
        <v>0</v>
      </c>
      <c r="J3211" s="3">
        <v>0</v>
      </c>
      <c r="K3211">
        <v>0</v>
      </c>
      <c r="L3211" s="1">
        <v>0</v>
      </c>
      <c r="M3211" s="4">
        <v>-1</v>
      </c>
      <c r="N3211" s="4">
        <v>0</v>
      </c>
      <c r="O3211" t="s">
        <v>6153</v>
      </c>
      <c r="P3211">
        <v>1</v>
      </c>
      <c r="Q3211" t="s">
        <v>808</v>
      </c>
      <c r="R3211" s="1">
        <v>0</v>
      </c>
      <c r="S3211" s="3">
        <v>0</v>
      </c>
      <c r="T3211"/>
      <c r="U3211"/>
      <c r="V3211"/>
      <c r="W3211"/>
      <c r="X3211"/>
      <c r="Y3211"/>
      <c r="AA3211"/>
    </row>
    <row r="3212" spans="1:27" x14ac:dyDescent="0.35">
      <c r="A3212" t="s">
        <v>5493</v>
      </c>
      <c r="B3212" t="s">
        <v>473</v>
      </c>
      <c r="C3212">
        <v>0</v>
      </c>
      <c r="D3212" s="4">
        <v>1</v>
      </c>
      <c r="E3212" s="3">
        <v>0</v>
      </c>
      <c r="F3212">
        <v>1</v>
      </c>
      <c r="G3212" s="1">
        <v>1</v>
      </c>
      <c r="H3212">
        <v>0</v>
      </c>
      <c r="I3212" s="4">
        <v>0</v>
      </c>
      <c r="J3212" s="3">
        <v>0</v>
      </c>
      <c r="K3212">
        <v>0</v>
      </c>
      <c r="L3212" s="1">
        <v>0</v>
      </c>
      <c r="M3212" s="4">
        <v>-1</v>
      </c>
      <c r="N3212" s="4">
        <v>0</v>
      </c>
      <c r="O3212" t="s">
        <v>6153</v>
      </c>
      <c r="P3212">
        <v>1</v>
      </c>
      <c r="Q3212" t="s">
        <v>808</v>
      </c>
      <c r="R3212" s="1">
        <v>0</v>
      </c>
      <c r="S3212" s="3">
        <v>0</v>
      </c>
      <c r="T3212"/>
      <c r="U3212"/>
      <c r="V3212"/>
      <c r="W3212"/>
      <c r="X3212"/>
      <c r="Y3212"/>
      <c r="AA3212"/>
    </row>
    <row r="3213" spans="1:27" x14ac:dyDescent="0.35">
      <c r="A3213" t="s">
        <v>5495</v>
      </c>
      <c r="B3213" t="s">
        <v>750</v>
      </c>
      <c r="C3213">
        <v>0</v>
      </c>
      <c r="D3213" s="4">
        <v>1</v>
      </c>
      <c r="E3213" s="3">
        <v>0</v>
      </c>
      <c r="F3213">
        <v>1</v>
      </c>
      <c r="G3213" s="1">
        <v>1</v>
      </c>
      <c r="H3213">
        <v>0</v>
      </c>
      <c r="I3213" s="4">
        <v>0</v>
      </c>
      <c r="J3213" s="3">
        <v>0</v>
      </c>
      <c r="K3213">
        <v>0</v>
      </c>
      <c r="L3213" s="1">
        <v>0</v>
      </c>
      <c r="M3213" s="4">
        <v>-1</v>
      </c>
      <c r="N3213" s="4">
        <v>0</v>
      </c>
      <c r="O3213" t="s">
        <v>6153</v>
      </c>
      <c r="P3213">
        <v>1</v>
      </c>
      <c r="Q3213" t="s">
        <v>808</v>
      </c>
      <c r="R3213" s="1">
        <v>0</v>
      </c>
      <c r="S3213" s="3">
        <v>0</v>
      </c>
      <c r="T3213"/>
      <c r="U3213"/>
      <c r="V3213"/>
      <c r="W3213"/>
      <c r="X3213"/>
      <c r="Y3213"/>
      <c r="AA3213"/>
    </row>
    <row r="3214" spans="1:27" x14ac:dyDescent="0.35">
      <c r="A3214" t="s">
        <v>5499</v>
      </c>
      <c r="B3214" t="s">
        <v>20</v>
      </c>
      <c r="C3214">
        <v>0</v>
      </c>
      <c r="D3214" s="4">
        <v>1</v>
      </c>
      <c r="E3214" s="3">
        <v>0</v>
      </c>
      <c r="F3214">
        <v>0</v>
      </c>
      <c r="G3214" s="1">
        <v>0</v>
      </c>
      <c r="H3214">
        <v>0</v>
      </c>
      <c r="I3214" s="4">
        <v>0</v>
      </c>
      <c r="J3214" s="3">
        <v>0</v>
      </c>
      <c r="K3214">
        <v>0</v>
      </c>
      <c r="L3214" s="1">
        <v>0</v>
      </c>
      <c r="M3214" s="4">
        <v>-1</v>
      </c>
      <c r="N3214" s="4">
        <v>0</v>
      </c>
      <c r="O3214" t="s">
        <v>6153</v>
      </c>
      <c r="P3214">
        <v>1</v>
      </c>
      <c r="Q3214" t="s">
        <v>808</v>
      </c>
      <c r="R3214" s="1">
        <v>0</v>
      </c>
      <c r="S3214" s="3">
        <v>0</v>
      </c>
      <c r="T3214"/>
      <c r="U3214"/>
      <c r="V3214"/>
      <c r="W3214"/>
      <c r="X3214"/>
      <c r="Y3214"/>
      <c r="AA3214"/>
    </row>
    <row r="3215" spans="1:27" x14ac:dyDescent="0.35">
      <c r="A3215" t="s">
        <v>5503</v>
      </c>
      <c r="B3215" t="s">
        <v>400</v>
      </c>
      <c r="C3215">
        <v>0</v>
      </c>
      <c r="D3215" s="4">
        <v>1</v>
      </c>
      <c r="E3215" s="3">
        <v>0</v>
      </c>
      <c r="F3215">
        <v>1</v>
      </c>
      <c r="G3215" s="1">
        <v>1</v>
      </c>
      <c r="H3215">
        <v>0</v>
      </c>
      <c r="I3215" s="4">
        <v>0</v>
      </c>
      <c r="J3215" s="3">
        <v>0</v>
      </c>
      <c r="K3215">
        <v>0</v>
      </c>
      <c r="L3215" s="1">
        <v>0</v>
      </c>
      <c r="M3215" s="4">
        <v>-1</v>
      </c>
      <c r="N3215" s="4">
        <v>0</v>
      </c>
      <c r="O3215" t="s">
        <v>6153</v>
      </c>
      <c r="P3215">
        <v>1</v>
      </c>
      <c r="Q3215" t="s">
        <v>808</v>
      </c>
      <c r="R3215" s="1">
        <v>0</v>
      </c>
      <c r="S3215" s="3">
        <v>0</v>
      </c>
      <c r="T3215"/>
      <c r="U3215"/>
      <c r="V3215"/>
      <c r="W3215"/>
      <c r="X3215"/>
      <c r="Y3215"/>
      <c r="AA3215"/>
    </row>
    <row r="3216" spans="1:27" x14ac:dyDescent="0.35">
      <c r="A3216" t="s">
        <v>5504</v>
      </c>
      <c r="B3216" t="s">
        <v>39</v>
      </c>
      <c r="C3216">
        <v>0</v>
      </c>
      <c r="D3216" s="4">
        <v>1</v>
      </c>
      <c r="E3216" s="3">
        <v>0</v>
      </c>
      <c r="F3216">
        <v>1</v>
      </c>
      <c r="G3216" s="1">
        <v>1</v>
      </c>
      <c r="H3216">
        <v>0</v>
      </c>
      <c r="I3216" s="4">
        <v>0</v>
      </c>
      <c r="J3216" s="3">
        <v>0</v>
      </c>
      <c r="K3216">
        <v>0</v>
      </c>
      <c r="L3216" s="1">
        <v>0</v>
      </c>
      <c r="M3216" s="4">
        <v>-1</v>
      </c>
      <c r="N3216" s="4">
        <v>0</v>
      </c>
      <c r="O3216" t="s">
        <v>6153</v>
      </c>
      <c r="P3216">
        <v>1</v>
      </c>
      <c r="Q3216" t="s">
        <v>808</v>
      </c>
      <c r="R3216" s="1">
        <v>0</v>
      </c>
      <c r="S3216" s="3">
        <v>0</v>
      </c>
      <c r="T3216"/>
      <c r="U3216"/>
      <c r="V3216"/>
      <c r="W3216"/>
      <c r="X3216"/>
      <c r="Y3216"/>
      <c r="AA3216"/>
    </row>
    <row r="3217" spans="1:27" x14ac:dyDescent="0.35">
      <c r="A3217" t="s">
        <v>5505</v>
      </c>
      <c r="B3217" t="s">
        <v>39</v>
      </c>
      <c r="C3217">
        <v>0</v>
      </c>
      <c r="D3217" s="4">
        <v>1</v>
      </c>
      <c r="E3217" s="3">
        <v>0</v>
      </c>
      <c r="F3217">
        <v>1</v>
      </c>
      <c r="G3217" s="1">
        <v>1</v>
      </c>
      <c r="H3217">
        <v>0</v>
      </c>
      <c r="I3217" s="4">
        <v>0</v>
      </c>
      <c r="J3217" s="3">
        <v>0</v>
      </c>
      <c r="K3217">
        <v>0</v>
      </c>
      <c r="L3217" s="1">
        <v>0</v>
      </c>
      <c r="M3217" s="4">
        <v>-1</v>
      </c>
      <c r="N3217" s="4">
        <v>0</v>
      </c>
      <c r="O3217" t="s">
        <v>6153</v>
      </c>
      <c r="P3217">
        <v>1</v>
      </c>
      <c r="Q3217" t="s">
        <v>808</v>
      </c>
      <c r="R3217" s="1">
        <v>0</v>
      </c>
      <c r="S3217" s="3">
        <v>0</v>
      </c>
      <c r="T3217"/>
      <c r="U3217"/>
      <c r="V3217"/>
      <c r="W3217"/>
      <c r="X3217"/>
      <c r="Y3217"/>
      <c r="AA3217"/>
    </row>
    <row r="3218" spans="1:27" x14ac:dyDescent="0.35">
      <c r="A3218" t="s">
        <v>5507</v>
      </c>
      <c r="B3218" t="s">
        <v>373</v>
      </c>
      <c r="C3218">
        <v>0</v>
      </c>
      <c r="D3218" s="4">
        <v>1</v>
      </c>
      <c r="E3218" s="3">
        <v>0</v>
      </c>
      <c r="F3218">
        <v>1</v>
      </c>
      <c r="G3218" s="1">
        <v>1</v>
      </c>
      <c r="H3218">
        <v>0</v>
      </c>
      <c r="I3218" s="4">
        <v>0</v>
      </c>
      <c r="J3218" s="3">
        <v>0</v>
      </c>
      <c r="K3218">
        <v>0</v>
      </c>
      <c r="L3218" s="1">
        <v>0</v>
      </c>
      <c r="M3218" s="4">
        <v>-1</v>
      </c>
      <c r="N3218" s="4">
        <v>0</v>
      </c>
      <c r="O3218" t="s">
        <v>6153</v>
      </c>
      <c r="P3218">
        <v>1</v>
      </c>
      <c r="Q3218" t="s">
        <v>808</v>
      </c>
      <c r="R3218" s="1">
        <v>0</v>
      </c>
      <c r="S3218" s="3">
        <v>0</v>
      </c>
      <c r="T3218"/>
      <c r="U3218"/>
      <c r="V3218"/>
      <c r="W3218"/>
      <c r="X3218"/>
      <c r="Y3218"/>
      <c r="AA3218"/>
    </row>
    <row r="3219" spans="1:27" x14ac:dyDescent="0.35">
      <c r="A3219" t="s">
        <v>5508</v>
      </c>
      <c r="B3219" t="s">
        <v>484</v>
      </c>
      <c r="C3219">
        <v>0</v>
      </c>
      <c r="D3219" s="4">
        <v>1</v>
      </c>
      <c r="E3219" s="3">
        <v>0</v>
      </c>
      <c r="F3219">
        <v>1</v>
      </c>
      <c r="G3219" s="1">
        <v>1</v>
      </c>
      <c r="H3219">
        <v>0</v>
      </c>
      <c r="I3219" s="4">
        <v>0</v>
      </c>
      <c r="J3219" s="3">
        <v>0</v>
      </c>
      <c r="K3219">
        <v>0</v>
      </c>
      <c r="L3219" s="1">
        <v>0</v>
      </c>
      <c r="M3219" s="4">
        <v>-1</v>
      </c>
      <c r="N3219" s="4">
        <v>0</v>
      </c>
      <c r="O3219" t="s">
        <v>6153</v>
      </c>
      <c r="P3219">
        <v>1</v>
      </c>
      <c r="Q3219" t="s">
        <v>808</v>
      </c>
      <c r="R3219" s="1">
        <v>0</v>
      </c>
      <c r="S3219" s="3">
        <v>0</v>
      </c>
      <c r="T3219"/>
      <c r="U3219"/>
      <c r="V3219"/>
      <c r="W3219"/>
      <c r="X3219"/>
      <c r="Y3219"/>
      <c r="AA3219"/>
    </row>
    <row r="3220" spans="1:27" x14ac:dyDescent="0.35">
      <c r="A3220" t="s">
        <v>5509</v>
      </c>
      <c r="B3220" t="s">
        <v>184</v>
      </c>
      <c r="C3220">
        <v>0</v>
      </c>
      <c r="D3220" s="4">
        <v>1</v>
      </c>
      <c r="E3220" s="3">
        <v>0</v>
      </c>
      <c r="F3220">
        <v>1</v>
      </c>
      <c r="G3220" s="1">
        <v>1</v>
      </c>
      <c r="H3220">
        <v>0</v>
      </c>
      <c r="I3220" s="4">
        <v>0</v>
      </c>
      <c r="J3220" s="3">
        <v>0</v>
      </c>
      <c r="K3220">
        <v>0</v>
      </c>
      <c r="L3220" s="1">
        <v>0</v>
      </c>
      <c r="M3220" s="4">
        <v>-1</v>
      </c>
      <c r="N3220" s="4">
        <v>0</v>
      </c>
      <c r="O3220" t="s">
        <v>6153</v>
      </c>
      <c r="P3220">
        <v>1</v>
      </c>
      <c r="Q3220" t="s">
        <v>808</v>
      </c>
      <c r="R3220" s="1">
        <v>0</v>
      </c>
      <c r="S3220" s="3">
        <v>0</v>
      </c>
      <c r="T3220"/>
      <c r="U3220"/>
      <c r="V3220"/>
      <c r="W3220"/>
      <c r="X3220"/>
      <c r="Y3220"/>
      <c r="AA3220"/>
    </row>
    <row r="3221" spans="1:27" x14ac:dyDescent="0.35">
      <c r="A3221" t="s">
        <v>5511</v>
      </c>
      <c r="B3221" t="s">
        <v>353</v>
      </c>
      <c r="C3221">
        <v>0</v>
      </c>
      <c r="D3221" s="4">
        <v>1</v>
      </c>
      <c r="E3221" s="3">
        <v>0</v>
      </c>
      <c r="F3221">
        <v>1</v>
      </c>
      <c r="G3221" s="1">
        <v>1</v>
      </c>
      <c r="H3221">
        <v>0</v>
      </c>
      <c r="I3221" s="4">
        <v>0</v>
      </c>
      <c r="J3221" s="3">
        <v>0</v>
      </c>
      <c r="K3221">
        <v>0</v>
      </c>
      <c r="L3221" s="1">
        <v>0</v>
      </c>
      <c r="M3221" s="4">
        <v>-1</v>
      </c>
      <c r="N3221" s="4">
        <v>0</v>
      </c>
      <c r="O3221" t="s">
        <v>6153</v>
      </c>
      <c r="P3221">
        <v>1</v>
      </c>
      <c r="Q3221" t="s">
        <v>808</v>
      </c>
      <c r="R3221" s="1">
        <v>0</v>
      </c>
      <c r="S3221" s="3">
        <v>0</v>
      </c>
      <c r="T3221"/>
      <c r="U3221"/>
      <c r="V3221"/>
      <c r="W3221"/>
      <c r="X3221"/>
      <c r="Y3221"/>
      <c r="AA3221"/>
    </row>
    <row r="3222" spans="1:27" x14ac:dyDescent="0.35">
      <c r="A3222" t="s">
        <v>5512</v>
      </c>
      <c r="B3222" t="s">
        <v>184</v>
      </c>
      <c r="C3222">
        <v>0</v>
      </c>
      <c r="D3222" s="4">
        <v>1</v>
      </c>
      <c r="E3222" s="3">
        <v>0</v>
      </c>
      <c r="F3222">
        <v>1</v>
      </c>
      <c r="G3222" s="1">
        <v>1</v>
      </c>
      <c r="H3222">
        <v>0</v>
      </c>
      <c r="I3222" s="4">
        <v>0</v>
      </c>
      <c r="J3222" s="3">
        <v>0</v>
      </c>
      <c r="K3222">
        <v>0</v>
      </c>
      <c r="L3222" s="1">
        <v>0</v>
      </c>
      <c r="M3222" s="4">
        <v>-1</v>
      </c>
      <c r="N3222" s="4">
        <v>0</v>
      </c>
      <c r="O3222" t="s">
        <v>6153</v>
      </c>
      <c r="P3222">
        <v>1</v>
      </c>
      <c r="Q3222" t="s">
        <v>808</v>
      </c>
      <c r="R3222" s="1">
        <v>0</v>
      </c>
      <c r="S3222" s="3">
        <v>0</v>
      </c>
      <c r="T3222"/>
      <c r="U3222"/>
      <c r="V3222"/>
      <c r="W3222"/>
      <c r="X3222"/>
      <c r="Y3222"/>
      <c r="AA3222"/>
    </row>
    <row r="3223" spans="1:27" x14ac:dyDescent="0.35">
      <c r="A3223" t="s">
        <v>5515</v>
      </c>
      <c r="B3223" t="s">
        <v>373</v>
      </c>
      <c r="C3223">
        <v>0</v>
      </c>
      <c r="D3223" s="4">
        <v>1</v>
      </c>
      <c r="E3223" s="3">
        <v>0</v>
      </c>
      <c r="F3223">
        <v>1</v>
      </c>
      <c r="G3223" s="1">
        <v>1</v>
      </c>
      <c r="H3223">
        <v>0</v>
      </c>
      <c r="I3223" s="4">
        <v>0</v>
      </c>
      <c r="J3223" s="3">
        <v>0</v>
      </c>
      <c r="K3223">
        <v>0</v>
      </c>
      <c r="L3223" s="1">
        <v>0</v>
      </c>
      <c r="M3223" s="4">
        <v>-1</v>
      </c>
      <c r="N3223" s="4">
        <v>0</v>
      </c>
      <c r="O3223" t="s">
        <v>6153</v>
      </c>
      <c r="P3223">
        <v>1</v>
      </c>
      <c r="Q3223" t="s">
        <v>808</v>
      </c>
      <c r="R3223" s="1">
        <v>0</v>
      </c>
      <c r="S3223" s="3">
        <v>0</v>
      </c>
      <c r="T3223"/>
      <c r="U3223"/>
      <c r="V3223"/>
      <c r="W3223"/>
      <c r="X3223"/>
      <c r="Y3223"/>
      <c r="AA3223"/>
    </row>
    <row r="3224" spans="1:27" x14ac:dyDescent="0.35">
      <c r="A3224" t="s">
        <v>5517</v>
      </c>
      <c r="B3224" t="s">
        <v>353</v>
      </c>
      <c r="C3224">
        <v>0</v>
      </c>
      <c r="D3224" s="4">
        <v>1</v>
      </c>
      <c r="E3224" s="3">
        <v>0</v>
      </c>
      <c r="F3224">
        <v>1</v>
      </c>
      <c r="G3224" s="1">
        <v>1</v>
      </c>
      <c r="H3224">
        <v>0</v>
      </c>
      <c r="I3224" s="4">
        <v>0</v>
      </c>
      <c r="J3224" s="3">
        <v>0</v>
      </c>
      <c r="K3224">
        <v>0</v>
      </c>
      <c r="L3224" s="1">
        <v>0</v>
      </c>
      <c r="M3224" s="4">
        <v>-1</v>
      </c>
      <c r="N3224" s="4">
        <v>0</v>
      </c>
      <c r="O3224" t="s">
        <v>6153</v>
      </c>
      <c r="P3224">
        <v>1</v>
      </c>
      <c r="Q3224" t="s">
        <v>808</v>
      </c>
      <c r="R3224" s="1">
        <v>0</v>
      </c>
      <c r="S3224" s="3">
        <v>0</v>
      </c>
      <c r="T3224"/>
      <c r="U3224"/>
      <c r="V3224"/>
      <c r="W3224"/>
      <c r="X3224"/>
      <c r="Y3224"/>
      <c r="AA3224"/>
    </row>
    <row r="3225" spans="1:27" x14ac:dyDescent="0.35">
      <c r="A3225" t="s">
        <v>5519</v>
      </c>
      <c r="B3225" t="s">
        <v>353</v>
      </c>
      <c r="C3225">
        <v>0</v>
      </c>
      <c r="D3225" s="4">
        <v>1</v>
      </c>
      <c r="E3225" s="3">
        <v>0</v>
      </c>
      <c r="F3225">
        <v>1</v>
      </c>
      <c r="G3225" s="1">
        <v>1</v>
      </c>
      <c r="H3225">
        <v>0</v>
      </c>
      <c r="I3225" s="4">
        <v>0</v>
      </c>
      <c r="J3225" s="3">
        <v>0</v>
      </c>
      <c r="K3225">
        <v>0</v>
      </c>
      <c r="L3225" s="1">
        <v>0</v>
      </c>
      <c r="M3225" s="4">
        <v>-1</v>
      </c>
      <c r="N3225" s="4">
        <v>0</v>
      </c>
      <c r="O3225" t="s">
        <v>6153</v>
      </c>
      <c r="P3225">
        <v>1</v>
      </c>
      <c r="Q3225" t="s">
        <v>808</v>
      </c>
      <c r="R3225" s="1">
        <v>0</v>
      </c>
      <c r="S3225" s="3">
        <v>0</v>
      </c>
      <c r="T3225"/>
      <c r="U3225"/>
      <c r="V3225"/>
      <c r="W3225"/>
      <c r="X3225"/>
      <c r="Y3225"/>
      <c r="AA3225"/>
    </row>
    <row r="3226" spans="1:27" x14ac:dyDescent="0.35">
      <c r="A3226" t="s">
        <v>5521</v>
      </c>
      <c r="B3226" t="s">
        <v>277</v>
      </c>
      <c r="C3226">
        <v>0</v>
      </c>
      <c r="D3226" s="4">
        <v>1</v>
      </c>
      <c r="E3226" s="3">
        <v>0</v>
      </c>
      <c r="F3226">
        <v>1</v>
      </c>
      <c r="G3226" s="1">
        <v>1</v>
      </c>
      <c r="H3226">
        <v>0</v>
      </c>
      <c r="I3226" s="4">
        <v>0</v>
      </c>
      <c r="J3226" s="3">
        <v>0</v>
      </c>
      <c r="K3226">
        <v>0</v>
      </c>
      <c r="L3226" s="1">
        <v>0</v>
      </c>
      <c r="M3226" s="4">
        <v>-1</v>
      </c>
      <c r="N3226" s="4">
        <v>0</v>
      </c>
      <c r="O3226" t="s">
        <v>6153</v>
      </c>
      <c r="P3226">
        <v>1</v>
      </c>
      <c r="Q3226" t="s">
        <v>808</v>
      </c>
      <c r="R3226" s="1">
        <v>0</v>
      </c>
      <c r="S3226" s="3">
        <v>0</v>
      </c>
      <c r="T3226"/>
      <c r="U3226"/>
      <c r="V3226"/>
      <c r="W3226"/>
      <c r="X3226"/>
      <c r="Y3226"/>
      <c r="AA3226"/>
    </row>
    <row r="3227" spans="1:27" x14ac:dyDescent="0.35">
      <c r="A3227" t="s">
        <v>5523</v>
      </c>
      <c r="B3227" t="s">
        <v>442</v>
      </c>
      <c r="C3227">
        <v>0</v>
      </c>
      <c r="D3227" s="4">
        <v>1</v>
      </c>
      <c r="E3227" s="3">
        <v>0</v>
      </c>
      <c r="F3227">
        <v>1</v>
      </c>
      <c r="G3227" s="1">
        <v>1</v>
      </c>
      <c r="H3227">
        <v>0</v>
      </c>
      <c r="I3227" s="4">
        <v>0</v>
      </c>
      <c r="J3227" s="3">
        <v>0</v>
      </c>
      <c r="K3227">
        <v>0</v>
      </c>
      <c r="L3227" s="1">
        <v>0</v>
      </c>
      <c r="M3227" s="4">
        <v>-1</v>
      </c>
      <c r="N3227" s="4">
        <v>0</v>
      </c>
      <c r="O3227" t="s">
        <v>6153</v>
      </c>
      <c r="P3227">
        <v>1</v>
      </c>
      <c r="Q3227" t="s">
        <v>808</v>
      </c>
      <c r="R3227" s="1">
        <v>0</v>
      </c>
      <c r="S3227" s="3">
        <v>0</v>
      </c>
      <c r="T3227"/>
      <c r="U3227"/>
      <c r="V3227"/>
      <c r="W3227"/>
      <c r="X3227"/>
      <c r="Y3227"/>
      <c r="AA3227"/>
    </row>
    <row r="3228" spans="1:27" x14ac:dyDescent="0.35">
      <c r="A3228" t="s">
        <v>5525</v>
      </c>
      <c r="B3228" t="s">
        <v>96</v>
      </c>
      <c r="C3228">
        <v>0</v>
      </c>
      <c r="D3228" s="4">
        <v>1</v>
      </c>
      <c r="E3228" s="3">
        <v>0</v>
      </c>
      <c r="F3228">
        <v>0</v>
      </c>
      <c r="G3228" s="1">
        <v>0</v>
      </c>
      <c r="H3228">
        <v>0</v>
      </c>
      <c r="I3228" s="4">
        <v>0</v>
      </c>
      <c r="J3228" s="3">
        <v>0</v>
      </c>
      <c r="K3228">
        <v>0</v>
      </c>
      <c r="L3228" s="1">
        <v>0</v>
      </c>
      <c r="M3228" s="4">
        <v>-1</v>
      </c>
      <c r="N3228" s="4">
        <v>0</v>
      </c>
      <c r="O3228" t="s">
        <v>6153</v>
      </c>
      <c r="P3228">
        <v>1</v>
      </c>
      <c r="Q3228" t="s">
        <v>808</v>
      </c>
      <c r="R3228" s="1">
        <v>0</v>
      </c>
      <c r="S3228" s="3">
        <v>0</v>
      </c>
      <c r="T3228"/>
      <c r="U3228"/>
      <c r="V3228"/>
      <c r="W3228"/>
      <c r="X3228"/>
      <c r="Y3228"/>
      <c r="AA3228"/>
    </row>
    <row r="3229" spans="1:27" x14ac:dyDescent="0.35">
      <c r="A3229" t="s">
        <v>5527</v>
      </c>
      <c r="B3229" t="s">
        <v>96</v>
      </c>
      <c r="C3229">
        <v>0</v>
      </c>
      <c r="D3229" s="4">
        <v>1</v>
      </c>
      <c r="E3229" s="3">
        <v>0</v>
      </c>
      <c r="F3229">
        <v>0</v>
      </c>
      <c r="G3229" s="1">
        <v>0</v>
      </c>
      <c r="H3229">
        <v>0</v>
      </c>
      <c r="I3229" s="4">
        <v>0</v>
      </c>
      <c r="J3229" s="3">
        <v>0</v>
      </c>
      <c r="K3229">
        <v>0</v>
      </c>
      <c r="L3229" s="1">
        <v>0</v>
      </c>
      <c r="M3229" s="4">
        <v>-1</v>
      </c>
      <c r="N3229" s="4">
        <v>0</v>
      </c>
      <c r="O3229" t="s">
        <v>6153</v>
      </c>
      <c r="P3229">
        <v>1</v>
      </c>
      <c r="Q3229" t="s">
        <v>808</v>
      </c>
      <c r="R3229" s="1">
        <v>0</v>
      </c>
      <c r="S3229" s="3">
        <v>0</v>
      </c>
      <c r="T3229"/>
      <c r="U3229"/>
      <c r="V3229"/>
      <c r="W3229"/>
      <c r="X3229"/>
      <c r="Y3229"/>
      <c r="AA3229"/>
    </row>
    <row r="3230" spans="1:27" x14ac:dyDescent="0.35">
      <c r="A3230" t="s">
        <v>5532</v>
      </c>
      <c r="B3230" t="s">
        <v>125</v>
      </c>
      <c r="C3230">
        <v>0</v>
      </c>
      <c r="D3230" s="4">
        <v>1</v>
      </c>
      <c r="E3230" s="3">
        <v>0</v>
      </c>
      <c r="F3230">
        <v>0</v>
      </c>
      <c r="G3230" s="1">
        <v>0</v>
      </c>
      <c r="H3230">
        <v>0</v>
      </c>
      <c r="I3230" s="4">
        <v>0</v>
      </c>
      <c r="J3230" s="3">
        <v>0</v>
      </c>
      <c r="K3230">
        <v>0</v>
      </c>
      <c r="L3230" s="1">
        <v>0</v>
      </c>
      <c r="M3230" s="4">
        <v>-1</v>
      </c>
      <c r="N3230" s="4">
        <v>0</v>
      </c>
      <c r="O3230" t="s">
        <v>6153</v>
      </c>
      <c r="P3230">
        <v>1</v>
      </c>
      <c r="Q3230" t="s">
        <v>808</v>
      </c>
      <c r="R3230" s="1">
        <v>0</v>
      </c>
      <c r="S3230" s="3">
        <v>0</v>
      </c>
      <c r="T3230"/>
      <c r="U3230"/>
      <c r="V3230"/>
      <c r="W3230"/>
      <c r="X3230"/>
      <c r="Y3230"/>
      <c r="AA3230"/>
    </row>
    <row r="3231" spans="1:27" x14ac:dyDescent="0.35">
      <c r="A3231" t="s">
        <v>5533</v>
      </c>
      <c r="B3231" t="s">
        <v>181</v>
      </c>
      <c r="C3231">
        <v>0</v>
      </c>
      <c r="D3231" s="4">
        <v>1</v>
      </c>
      <c r="E3231" s="3">
        <v>0</v>
      </c>
      <c r="F3231">
        <v>1</v>
      </c>
      <c r="G3231" s="1">
        <v>1</v>
      </c>
      <c r="H3231">
        <v>0</v>
      </c>
      <c r="I3231" s="4">
        <v>0</v>
      </c>
      <c r="J3231" s="3">
        <v>0</v>
      </c>
      <c r="K3231">
        <v>0</v>
      </c>
      <c r="L3231" s="1">
        <v>0</v>
      </c>
      <c r="M3231" s="4">
        <v>-1</v>
      </c>
      <c r="N3231" s="4">
        <v>0</v>
      </c>
      <c r="O3231" t="s">
        <v>6153</v>
      </c>
      <c r="P3231">
        <v>1</v>
      </c>
      <c r="Q3231" t="s">
        <v>808</v>
      </c>
      <c r="R3231" s="1">
        <v>0</v>
      </c>
      <c r="S3231" s="3">
        <v>0</v>
      </c>
      <c r="T3231"/>
      <c r="U3231"/>
      <c r="V3231"/>
      <c r="W3231"/>
      <c r="X3231"/>
      <c r="Y3231"/>
      <c r="AA3231"/>
    </row>
    <row r="3232" spans="1:27" x14ac:dyDescent="0.35">
      <c r="A3232" t="s">
        <v>5536</v>
      </c>
      <c r="B3232" t="s">
        <v>181</v>
      </c>
      <c r="C3232">
        <v>0</v>
      </c>
      <c r="D3232" s="4">
        <v>1</v>
      </c>
      <c r="E3232" s="3">
        <v>0</v>
      </c>
      <c r="F3232">
        <v>0</v>
      </c>
      <c r="G3232" s="1">
        <v>0</v>
      </c>
      <c r="H3232">
        <v>0</v>
      </c>
      <c r="I3232" s="4">
        <v>0</v>
      </c>
      <c r="J3232" s="3">
        <v>0</v>
      </c>
      <c r="K3232">
        <v>0</v>
      </c>
      <c r="L3232" s="1">
        <v>0</v>
      </c>
      <c r="M3232" s="4">
        <v>-1</v>
      </c>
      <c r="N3232" s="4">
        <v>0</v>
      </c>
      <c r="O3232" t="s">
        <v>6153</v>
      </c>
      <c r="P3232">
        <v>1</v>
      </c>
      <c r="Q3232" t="s">
        <v>808</v>
      </c>
      <c r="R3232" s="1">
        <v>0</v>
      </c>
      <c r="S3232" s="3">
        <v>0</v>
      </c>
      <c r="T3232"/>
      <c r="U3232"/>
      <c r="V3232"/>
      <c r="W3232"/>
      <c r="X3232"/>
      <c r="Y3232"/>
      <c r="AA3232"/>
    </row>
    <row r="3233" spans="1:27" x14ac:dyDescent="0.35">
      <c r="A3233" t="s">
        <v>5537</v>
      </c>
      <c r="B3233" t="s">
        <v>550</v>
      </c>
      <c r="C3233">
        <v>0</v>
      </c>
      <c r="D3233" s="4">
        <v>1</v>
      </c>
      <c r="E3233" s="3">
        <v>0</v>
      </c>
      <c r="F3233">
        <v>0</v>
      </c>
      <c r="G3233" s="1">
        <v>0</v>
      </c>
      <c r="H3233">
        <v>0</v>
      </c>
      <c r="I3233" s="4">
        <v>0</v>
      </c>
      <c r="J3233" s="3">
        <v>0</v>
      </c>
      <c r="K3233">
        <v>0</v>
      </c>
      <c r="L3233" s="1">
        <v>0</v>
      </c>
      <c r="M3233" s="4">
        <v>-1</v>
      </c>
      <c r="N3233" s="4">
        <v>0</v>
      </c>
      <c r="O3233" t="s">
        <v>6153</v>
      </c>
      <c r="P3233">
        <v>1</v>
      </c>
      <c r="Q3233" t="s">
        <v>808</v>
      </c>
      <c r="R3233" s="1">
        <v>0</v>
      </c>
      <c r="S3233" s="3">
        <v>0</v>
      </c>
      <c r="T3233"/>
      <c r="U3233"/>
      <c r="V3233"/>
      <c r="W3233"/>
      <c r="X3233"/>
      <c r="Y3233"/>
      <c r="AA3233"/>
    </row>
    <row r="3234" spans="1:27" x14ac:dyDescent="0.35">
      <c r="A3234" t="s">
        <v>5540</v>
      </c>
      <c r="B3234" t="s">
        <v>764</v>
      </c>
      <c r="C3234">
        <v>0</v>
      </c>
      <c r="D3234" s="4">
        <v>1</v>
      </c>
      <c r="E3234" s="3">
        <v>0</v>
      </c>
      <c r="F3234">
        <v>0</v>
      </c>
      <c r="G3234" s="1">
        <v>0</v>
      </c>
      <c r="H3234">
        <v>0</v>
      </c>
      <c r="I3234" s="4">
        <v>0</v>
      </c>
      <c r="J3234" s="3">
        <v>0</v>
      </c>
      <c r="K3234">
        <v>0</v>
      </c>
      <c r="L3234" s="1">
        <v>0</v>
      </c>
      <c r="M3234" s="4">
        <v>-1</v>
      </c>
      <c r="N3234" s="4">
        <v>0</v>
      </c>
      <c r="O3234" t="s">
        <v>6153</v>
      </c>
      <c r="P3234">
        <v>1</v>
      </c>
      <c r="Q3234" t="s">
        <v>808</v>
      </c>
      <c r="R3234" s="1">
        <v>0</v>
      </c>
      <c r="S3234" s="3">
        <v>0</v>
      </c>
      <c r="T3234"/>
      <c r="U3234"/>
      <c r="V3234"/>
      <c r="W3234"/>
      <c r="X3234"/>
      <c r="Y3234"/>
      <c r="AA3234"/>
    </row>
    <row r="3235" spans="1:27" x14ac:dyDescent="0.35">
      <c r="A3235" t="s">
        <v>5541</v>
      </c>
      <c r="B3235" t="s">
        <v>620</v>
      </c>
      <c r="C3235">
        <v>0</v>
      </c>
      <c r="D3235" s="4">
        <v>1</v>
      </c>
      <c r="E3235" s="3">
        <v>0</v>
      </c>
      <c r="F3235">
        <v>0</v>
      </c>
      <c r="G3235" s="1">
        <v>0</v>
      </c>
      <c r="H3235">
        <v>0</v>
      </c>
      <c r="I3235" s="4">
        <v>0</v>
      </c>
      <c r="J3235" s="3">
        <v>0</v>
      </c>
      <c r="K3235">
        <v>0</v>
      </c>
      <c r="L3235" s="1">
        <v>0</v>
      </c>
      <c r="M3235" s="4">
        <v>-1</v>
      </c>
      <c r="N3235" s="4">
        <v>0</v>
      </c>
      <c r="O3235" t="s">
        <v>6153</v>
      </c>
      <c r="P3235">
        <v>1</v>
      </c>
      <c r="Q3235" t="s">
        <v>808</v>
      </c>
      <c r="R3235" s="1">
        <v>0</v>
      </c>
      <c r="S3235" s="3">
        <v>0</v>
      </c>
      <c r="T3235"/>
      <c r="U3235"/>
      <c r="V3235"/>
      <c r="W3235"/>
      <c r="X3235"/>
      <c r="Y3235"/>
      <c r="AA3235"/>
    </row>
    <row r="3236" spans="1:27" x14ac:dyDescent="0.35">
      <c r="A3236" t="s">
        <v>5545</v>
      </c>
      <c r="B3236" t="s">
        <v>86</v>
      </c>
      <c r="C3236">
        <v>0</v>
      </c>
      <c r="D3236" s="4">
        <v>1</v>
      </c>
      <c r="E3236" s="3">
        <v>0</v>
      </c>
      <c r="F3236">
        <v>1</v>
      </c>
      <c r="G3236" s="1">
        <v>1</v>
      </c>
      <c r="H3236">
        <v>0</v>
      </c>
      <c r="I3236" s="4">
        <v>0</v>
      </c>
      <c r="J3236" s="3">
        <v>0</v>
      </c>
      <c r="K3236">
        <v>0</v>
      </c>
      <c r="L3236" s="1">
        <v>0</v>
      </c>
      <c r="M3236" s="4">
        <v>-1</v>
      </c>
      <c r="N3236" s="4">
        <v>0</v>
      </c>
      <c r="O3236" t="s">
        <v>6153</v>
      </c>
      <c r="P3236">
        <v>1</v>
      </c>
      <c r="Q3236" t="s">
        <v>808</v>
      </c>
      <c r="R3236" s="1">
        <v>0</v>
      </c>
      <c r="S3236" s="3">
        <v>0</v>
      </c>
      <c r="T3236"/>
      <c r="U3236"/>
      <c r="V3236"/>
      <c r="W3236"/>
      <c r="X3236"/>
      <c r="Y3236"/>
      <c r="AA3236"/>
    </row>
    <row r="3237" spans="1:27" x14ac:dyDescent="0.35">
      <c r="A3237" t="s">
        <v>5548</v>
      </c>
      <c r="B3237" t="s">
        <v>125</v>
      </c>
      <c r="C3237">
        <v>0</v>
      </c>
      <c r="D3237" s="4">
        <v>1</v>
      </c>
      <c r="E3237" s="3">
        <v>0</v>
      </c>
      <c r="F3237">
        <v>0</v>
      </c>
      <c r="G3237" s="1">
        <v>0</v>
      </c>
      <c r="H3237">
        <v>0</v>
      </c>
      <c r="I3237" s="4">
        <v>0</v>
      </c>
      <c r="J3237" s="3">
        <v>0</v>
      </c>
      <c r="K3237">
        <v>0</v>
      </c>
      <c r="L3237" s="1">
        <v>0</v>
      </c>
      <c r="M3237" s="4">
        <v>-1</v>
      </c>
      <c r="N3237" s="4">
        <v>0</v>
      </c>
      <c r="O3237" t="s">
        <v>6153</v>
      </c>
      <c r="P3237">
        <v>1</v>
      </c>
      <c r="Q3237" t="s">
        <v>808</v>
      </c>
      <c r="R3237" s="1">
        <v>0</v>
      </c>
      <c r="S3237" s="3">
        <v>0</v>
      </c>
      <c r="T3237"/>
      <c r="U3237"/>
      <c r="V3237"/>
      <c r="W3237"/>
      <c r="X3237"/>
      <c r="Y3237"/>
      <c r="AA3237"/>
    </row>
    <row r="3238" spans="1:27" x14ac:dyDescent="0.35">
      <c r="A3238" t="s">
        <v>5550</v>
      </c>
      <c r="B3238" t="s">
        <v>147</v>
      </c>
      <c r="C3238">
        <v>0</v>
      </c>
      <c r="D3238" s="4">
        <v>1</v>
      </c>
      <c r="E3238" s="3">
        <v>0</v>
      </c>
      <c r="F3238">
        <v>0</v>
      </c>
      <c r="G3238" s="1">
        <v>0</v>
      </c>
      <c r="H3238">
        <v>0</v>
      </c>
      <c r="I3238" s="4">
        <v>0</v>
      </c>
      <c r="J3238" s="3">
        <v>0</v>
      </c>
      <c r="K3238">
        <v>0</v>
      </c>
      <c r="L3238" s="1">
        <v>0</v>
      </c>
      <c r="M3238" s="4">
        <v>-1</v>
      </c>
      <c r="N3238" s="4">
        <v>0</v>
      </c>
      <c r="O3238" t="s">
        <v>6153</v>
      </c>
      <c r="P3238">
        <v>1</v>
      </c>
      <c r="Q3238" t="s">
        <v>808</v>
      </c>
      <c r="R3238" s="1">
        <v>0</v>
      </c>
      <c r="S3238" s="3">
        <v>0</v>
      </c>
      <c r="T3238"/>
      <c r="U3238"/>
      <c r="V3238"/>
      <c r="W3238"/>
      <c r="X3238"/>
      <c r="Y3238"/>
      <c r="AA3238"/>
    </row>
    <row r="3239" spans="1:27" x14ac:dyDescent="0.35">
      <c r="A3239" t="s">
        <v>5554</v>
      </c>
      <c r="B3239" t="s">
        <v>377</v>
      </c>
      <c r="C3239">
        <v>0</v>
      </c>
      <c r="D3239" s="4">
        <v>1</v>
      </c>
      <c r="E3239" s="3">
        <v>0</v>
      </c>
      <c r="F3239">
        <v>0</v>
      </c>
      <c r="G3239" s="1">
        <v>0</v>
      </c>
      <c r="H3239">
        <v>0</v>
      </c>
      <c r="I3239" s="4">
        <v>0</v>
      </c>
      <c r="J3239" s="3">
        <v>0</v>
      </c>
      <c r="K3239">
        <v>0</v>
      </c>
      <c r="L3239" s="1">
        <v>0</v>
      </c>
      <c r="M3239" s="4">
        <v>-1</v>
      </c>
      <c r="N3239" s="4">
        <v>0</v>
      </c>
      <c r="O3239" t="s">
        <v>6153</v>
      </c>
      <c r="P3239">
        <v>1</v>
      </c>
      <c r="Q3239" t="s">
        <v>808</v>
      </c>
      <c r="R3239" s="1">
        <v>0</v>
      </c>
      <c r="S3239" s="3">
        <v>0</v>
      </c>
      <c r="T3239"/>
      <c r="U3239"/>
      <c r="V3239"/>
      <c r="W3239"/>
      <c r="X3239"/>
      <c r="Y3239"/>
      <c r="AA3239"/>
    </row>
    <row r="3240" spans="1:27" x14ac:dyDescent="0.35">
      <c r="A3240" t="s">
        <v>5555</v>
      </c>
      <c r="B3240" t="s">
        <v>234</v>
      </c>
      <c r="C3240">
        <v>0</v>
      </c>
      <c r="D3240" s="4">
        <v>1</v>
      </c>
      <c r="E3240" s="3">
        <v>0</v>
      </c>
      <c r="F3240">
        <v>1</v>
      </c>
      <c r="G3240" s="1">
        <v>1</v>
      </c>
      <c r="H3240">
        <v>0</v>
      </c>
      <c r="I3240" s="4">
        <v>0</v>
      </c>
      <c r="J3240" s="3">
        <v>0</v>
      </c>
      <c r="K3240">
        <v>0</v>
      </c>
      <c r="L3240" s="1">
        <v>0</v>
      </c>
      <c r="M3240" s="4">
        <v>-1</v>
      </c>
      <c r="N3240" s="4">
        <v>0</v>
      </c>
      <c r="O3240" t="s">
        <v>6153</v>
      </c>
      <c r="P3240">
        <v>1</v>
      </c>
      <c r="Q3240" t="s">
        <v>808</v>
      </c>
      <c r="R3240" s="1">
        <v>0</v>
      </c>
      <c r="S3240" s="3">
        <v>0</v>
      </c>
      <c r="T3240"/>
      <c r="U3240"/>
      <c r="V3240"/>
      <c r="W3240"/>
      <c r="X3240"/>
      <c r="Y3240"/>
      <c r="AA3240"/>
    </row>
    <row r="3241" spans="1:27" x14ac:dyDescent="0.35">
      <c r="A3241" t="s">
        <v>5558</v>
      </c>
      <c r="B3241" t="s">
        <v>466</v>
      </c>
      <c r="C3241">
        <v>0</v>
      </c>
      <c r="D3241" s="4">
        <v>1</v>
      </c>
      <c r="E3241" s="3">
        <v>0</v>
      </c>
      <c r="F3241">
        <v>1</v>
      </c>
      <c r="G3241" s="1">
        <v>1</v>
      </c>
      <c r="H3241">
        <v>0</v>
      </c>
      <c r="I3241" s="4">
        <v>0</v>
      </c>
      <c r="J3241" s="3">
        <v>0</v>
      </c>
      <c r="K3241">
        <v>0</v>
      </c>
      <c r="L3241" s="1">
        <v>0</v>
      </c>
      <c r="M3241" s="4">
        <v>-1</v>
      </c>
      <c r="N3241" s="4">
        <v>0</v>
      </c>
      <c r="O3241" t="s">
        <v>6153</v>
      </c>
      <c r="P3241">
        <v>1</v>
      </c>
      <c r="Q3241" t="s">
        <v>808</v>
      </c>
      <c r="R3241" s="1">
        <v>0</v>
      </c>
      <c r="S3241" s="3">
        <v>0</v>
      </c>
      <c r="T3241"/>
      <c r="U3241"/>
      <c r="V3241"/>
      <c r="W3241"/>
      <c r="X3241"/>
      <c r="Y3241"/>
      <c r="AA3241"/>
    </row>
    <row r="3242" spans="1:27" x14ac:dyDescent="0.35">
      <c r="A3242" t="s">
        <v>5560</v>
      </c>
      <c r="B3242" t="s">
        <v>239</v>
      </c>
      <c r="C3242">
        <v>0</v>
      </c>
      <c r="D3242" s="4">
        <v>1</v>
      </c>
      <c r="E3242" s="3">
        <v>0</v>
      </c>
      <c r="F3242">
        <v>1</v>
      </c>
      <c r="G3242" s="1">
        <v>1</v>
      </c>
      <c r="H3242">
        <v>0</v>
      </c>
      <c r="I3242" s="4">
        <v>0</v>
      </c>
      <c r="J3242" s="3">
        <v>0</v>
      </c>
      <c r="K3242">
        <v>0</v>
      </c>
      <c r="L3242" s="1">
        <v>0</v>
      </c>
      <c r="M3242" s="4">
        <v>-1</v>
      </c>
      <c r="N3242" s="4">
        <v>0</v>
      </c>
      <c r="O3242" t="s">
        <v>6153</v>
      </c>
      <c r="P3242">
        <v>1</v>
      </c>
      <c r="Q3242" t="s">
        <v>808</v>
      </c>
      <c r="R3242" s="1">
        <v>0</v>
      </c>
      <c r="S3242" s="3">
        <v>0</v>
      </c>
      <c r="T3242"/>
      <c r="U3242"/>
      <c r="V3242"/>
      <c r="W3242"/>
      <c r="X3242"/>
      <c r="Y3242"/>
      <c r="AA3242"/>
    </row>
    <row r="3243" spans="1:27" x14ac:dyDescent="0.35">
      <c r="A3243" t="s">
        <v>5563</v>
      </c>
      <c r="B3243" t="s">
        <v>239</v>
      </c>
      <c r="C3243">
        <v>0</v>
      </c>
      <c r="D3243" s="4">
        <v>1</v>
      </c>
      <c r="E3243" s="3">
        <v>0</v>
      </c>
      <c r="F3243">
        <v>1</v>
      </c>
      <c r="G3243" s="1">
        <v>1</v>
      </c>
      <c r="H3243">
        <v>0</v>
      </c>
      <c r="I3243" s="4">
        <v>0</v>
      </c>
      <c r="J3243" s="3">
        <v>0</v>
      </c>
      <c r="K3243">
        <v>0</v>
      </c>
      <c r="L3243" s="1">
        <v>0</v>
      </c>
      <c r="M3243" s="4">
        <v>-1</v>
      </c>
      <c r="N3243" s="4">
        <v>0</v>
      </c>
      <c r="O3243" t="s">
        <v>6153</v>
      </c>
      <c r="P3243">
        <v>1</v>
      </c>
      <c r="Q3243" t="s">
        <v>808</v>
      </c>
      <c r="R3243" s="1">
        <v>0</v>
      </c>
      <c r="S3243" s="3">
        <v>0</v>
      </c>
      <c r="T3243"/>
      <c r="U3243"/>
      <c r="V3243"/>
      <c r="W3243"/>
      <c r="X3243"/>
      <c r="Y3243"/>
      <c r="AA3243"/>
    </row>
    <row r="3244" spans="1:27" x14ac:dyDescent="0.35">
      <c r="A3244" t="s">
        <v>5564</v>
      </c>
      <c r="B3244" t="s">
        <v>181</v>
      </c>
      <c r="C3244">
        <v>0</v>
      </c>
      <c r="D3244" s="4">
        <v>1</v>
      </c>
      <c r="E3244" s="3">
        <v>0</v>
      </c>
      <c r="F3244">
        <v>0</v>
      </c>
      <c r="G3244" s="1">
        <v>0</v>
      </c>
      <c r="H3244">
        <v>0</v>
      </c>
      <c r="I3244" s="4">
        <v>0</v>
      </c>
      <c r="J3244" s="3">
        <v>0</v>
      </c>
      <c r="K3244">
        <v>0</v>
      </c>
      <c r="L3244" s="1">
        <v>0</v>
      </c>
      <c r="M3244" s="4">
        <v>-1</v>
      </c>
      <c r="N3244" s="4">
        <v>0</v>
      </c>
      <c r="O3244" t="s">
        <v>6153</v>
      </c>
      <c r="P3244">
        <v>1</v>
      </c>
      <c r="Q3244" t="s">
        <v>808</v>
      </c>
      <c r="R3244" s="1">
        <v>0</v>
      </c>
      <c r="S3244" s="3">
        <v>0</v>
      </c>
      <c r="T3244"/>
      <c r="U3244"/>
      <c r="V3244"/>
      <c r="W3244"/>
      <c r="X3244"/>
      <c r="Y3244"/>
      <c r="AA3244"/>
    </row>
    <row r="3245" spans="1:27" x14ac:dyDescent="0.35">
      <c r="A3245" t="s">
        <v>3118</v>
      </c>
      <c r="B3245" t="s">
        <v>454</v>
      </c>
      <c r="C3245">
        <v>0</v>
      </c>
      <c r="D3245" s="4">
        <v>1</v>
      </c>
      <c r="E3245" s="3">
        <v>0</v>
      </c>
      <c r="F3245">
        <v>0</v>
      </c>
      <c r="G3245" s="1">
        <v>0</v>
      </c>
      <c r="H3245">
        <v>0</v>
      </c>
      <c r="I3245" s="4">
        <v>0</v>
      </c>
      <c r="J3245" s="3">
        <v>0</v>
      </c>
      <c r="K3245">
        <v>0</v>
      </c>
      <c r="L3245" s="1">
        <v>0</v>
      </c>
      <c r="M3245" s="4">
        <v>-1</v>
      </c>
      <c r="N3245" s="4">
        <v>0</v>
      </c>
      <c r="O3245" t="s">
        <v>6153</v>
      </c>
      <c r="P3245">
        <v>1</v>
      </c>
      <c r="Q3245" t="s">
        <v>808</v>
      </c>
      <c r="R3245" s="1">
        <v>0</v>
      </c>
      <c r="S3245" s="3">
        <v>0</v>
      </c>
      <c r="T3245"/>
      <c r="U3245"/>
      <c r="V3245"/>
      <c r="W3245"/>
      <c r="X3245"/>
      <c r="Y3245"/>
      <c r="AA3245"/>
    </row>
    <row r="3246" spans="1:27" x14ac:dyDescent="0.35">
      <c r="A3246" t="s">
        <v>5571</v>
      </c>
      <c r="B3246" t="s">
        <v>454</v>
      </c>
      <c r="C3246">
        <v>0</v>
      </c>
      <c r="D3246" s="4">
        <v>1</v>
      </c>
      <c r="E3246" s="3">
        <v>0</v>
      </c>
      <c r="F3246">
        <v>0</v>
      </c>
      <c r="G3246" s="1">
        <v>0</v>
      </c>
      <c r="H3246">
        <v>0</v>
      </c>
      <c r="I3246" s="4">
        <v>0</v>
      </c>
      <c r="J3246" s="3">
        <v>0</v>
      </c>
      <c r="K3246">
        <v>0</v>
      </c>
      <c r="L3246" s="1">
        <v>0</v>
      </c>
      <c r="M3246" s="4">
        <v>-1</v>
      </c>
      <c r="N3246" s="4">
        <v>0</v>
      </c>
      <c r="O3246" t="s">
        <v>6153</v>
      </c>
      <c r="P3246">
        <v>1</v>
      </c>
      <c r="Q3246" t="s">
        <v>808</v>
      </c>
      <c r="R3246" s="1">
        <v>0</v>
      </c>
      <c r="S3246" s="3">
        <v>0</v>
      </c>
      <c r="T3246"/>
      <c r="U3246"/>
      <c r="V3246"/>
      <c r="W3246"/>
      <c r="X3246"/>
      <c r="Y3246"/>
      <c r="AA3246"/>
    </row>
    <row r="3247" spans="1:27" x14ac:dyDescent="0.35">
      <c r="A3247" t="s">
        <v>5573</v>
      </c>
      <c r="B3247" t="s">
        <v>86</v>
      </c>
      <c r="C3247">
        <v>0</v>
      </c>
      <c r="D3247" s="4">
        <v>1</v>
      </c>
      <c r="E3247" s="3">
        <v>0</v>
      </c>
      <c r="F3247">
        <v>1</v>
      </c>
      <c r="G3247" s="1">
        <v>1</v>
      </c>
      <c r="H3247">
        <v>0</v>
      </c>
      <c r="I3247" s="4">
        <v>0</v>
      </c>
      <c r="J3247" s="3">
        <v>0</v>
      </c>
      <c r="K3247">
        <v>0</v>
      </c>
      <c r="L3247" s="1">
        <v>0</v>
      </c>
      <c r="M3247" s="4">
        <v>-1</v>
      </c>
      <c r="N3247" s="4">
        <v>0</v>
      </c>
      <c r="O3247" t="s">
        <v>6153</v>
      </c>
      <c r="P3247">
        <v>1</v>
      </c>
      <c r="Q3247" t="s">
        <v>808</v>
      </c>
      <c r="R3247" s="1">
        <v>0</v>
      </c>
      <c r="S3247" s="3">
        <v>0</v>
      </c>
      <c r="T3247"/>
      <c r="U3247"/>
      <c r="V3247"/>
      <c r="W3247"/>
      <c r="X3247"/>
      <c r="Y3247"/>
      <c r="AA3247"/>
    </row>
    <row r="3248" spans="1:27" x14ac:dyDescent="0.35">
      <c r="A3248" t="s">
        <v>5579</v>
      </c>
      <c r="B3248" t="s">
        <v>86</v>
      </c>
      <c r="C3248">
        <v>0</v>
      </c>
      <c r="D3248" s="4">
        <v>1</v>
      </c>
      <c r="E3248" s="3">
        <v>0</v>
      </c>
      <c r="F3248">
        <v>1</v>
      </c>
      <c r="G3248" s="1">
        <v>1</v>
      </c>
      <c r="H3248">
        <v>0</v>
      </c>
      <c r="I3248" s="4">
        <v>0</v>
      </c>
      <c r="J3248" s="3">
        <v>0</v>
      </c>
      <c r="K3248">
        <v>0</v>
      </c>
      <c r="L3248" s="1">
        <v>0</v>
      </c>
      <c r="M3248" s="4">
        <v>-1</v>
      </c>
      <c r="N3248" s="4">
        <v>0</v>
      </c>
      <c r="O3248" t="s">
        <v>6153</v>
      </c>
      <c r="P3248">
        <v>1</v>
      </c>
      <c r="Q3248" t="s">
        <v>808</v>
      </c>
      <c r="R3248" s="1">
        <v>0</v>
      </c>
      <c r="S3248" s="3">
        <v>0</v>
      </c>
      <c r="T3248"/>
      <c r="U3248"/>
      <c r="V3248"/>
      <c r="W3248"/>
      <c r="X3248"/>
      <c r="Y3248"/>
      <c r="AA3248"/>
    </row>
    <row r="3249" spans="1:27" x14ac:dyDescent="0.35">
      <c r="A3249" t="s">
        <v>5580</v>
      </c>
      <c r="B3249" t="s">
        <v>86</v>
      </c>
      <c r="C3249">
        <v>0</v>
      </c>
      <c r="D3249" s="4">
        <v>1</v>
      </c>
      <c r="E3249" s="3">
        <v>0</v>
      </c>
      <c r="F3249">
        <v>1</v>
      </c>
      <c r="G3249" s="1">
        <v>1</v>
      </c>
      <c r="H3249">
        <v>0</v>
      </c>
      <c r="I3249" s="4">
        <v>0</v>
      </c>
      <c r="J3249" s="3">
        <v>0</v>
      </c>
      <c r="K3249">
        <v>0</v>
      </c>
      <c r="L3249" s="1">
        <v>0</v>
      </c>
      <c r="M3249" s="4">
        <v>-1</v>
      </c>
      <c r="N3249" s="4">
        <v>0</v>
      </c>
      <c r="O3249" t="s">
        <v>6153</v>
      </c>
      <c r="P3249">
        <v>1</v>
      </c>
      <c r="Q3249" t="s">
        <v>808</v>
      </c>
      <c r="R3249" s="1">
        <v>0</v>
      </c>
      <c r="S3249" s="3">
        <v>0</v>
      </c>
      <c r="T3249"/>
      <c r="U3249"/>
      <c r="V3249"/>
      <c r="W3249"/>
      <c r="X3249"/>
      <c r="Y3249"/>
      <c r="AA3249"/>
    </row>
    <row r="3250" spans="1:27" x14ac:dyDescent="0.35">
      <c r="A3250" t="s">
        <v>5583</v>
      </c>
      <c r="B3250" t="s">
        <v>466</v>
      </c>
      <c r="C3250">
        <v>0</v>
      </c>
      <c r="D3250" s="4">
        <v>1</v>
      </c>
      <c r="E3250" s="3">
        <v>0</v>
      </c>
      <c r="F3250">
        <v>1</v>
      </c>
      <c r="G3250" s="1">
        <v>1</v>
      </c>
      <c r="H3250">
        <v>0</v>
      </c>
      <c r="I3250" s="4">
        <v>0</v>
      </c>
      <c r="J3250" s="3">
        <v>0</v>
      </c>
      <c r="K3250">
        <v>0</v>
      </c>
      <c r="L3250" s="1">
        <v>0</v>
      </c>
      <c r="M3250" s="4">
        <v>-1</v>
      </c>
      <c r="N3250" s="4">
        <v>0</v>
      </c>
      <c r="O3250" t="s">
        <v>6153</v>
      </c>
      <c r="P3250">
        <v>1</v>
      </c>
      <c r="Q3250" t="s">
        <v>808</v>
      </c>
      <c r="R3250" s="1">
        <v>0</v>
      </c>
      <c r="S3250" s="3">
        <v>0</v>
      </c>
      <c r="T3250"/>
      <c r="U3250"/>
      <c r="V3250"/>
      <c r="W3250"/>
      <c r="X3250"/>
      <c r="Y3250"/>
      <c r="AA3250"/>
    </row>
    <row r="3251" spans="1:27" x14ac:dyDescent="0.35">
      <c r="A3251" t="s">
        <v>5584</v>
      </c>
      <c r="B3251" t="s">
        <v>150</v>
      </c>
      <c r="C3251">
        <v>0</v>
      </c>
      <c r="D3251" s="4">
        <v>1</v>
      </c>
      <c r="E3251" s="3">
        <v>0</v>
      </c>
      <c r="F3251">
        <v>1</v>
      </c>
      <c r="G3251" s="1">
        <v>1</v>
      </c>
      <c r="H3251">
        <v>0</v>
      </c>
      <c r="I3251" s="4">
        <v>0</v>
      </c>
      <c r="J3251" s="3">
        <v>0</v>
      </c>
      <c r="K3251">
        <v>0</v>
      </c>
      <c r="L3251" s="1">
        <v>0</v>
      </c>
      <c r="M3251" s="4">
        <v>-1</v>
      </c>
      <c r="N3251" s="4">
        <v>0</v>
      </c>
      <c r="O3251" t="s">
        <v>6153</v>
      </c>
      <c r="P3251">
        <v>1</v>
      </c>
      <c r="Q3251" t="s">
        <v>808</v>
      </c>
      <c r="R3251" s="1">
        <v>0</v>
      </c>
      <c r="S3251" s="3">
        <v>0</v>
      </c>
      <c r="T3251"/>
      <c r="U3251"/>
      <c r="V3251"/>
      <c r="W3251"/>
      <c r="X3251"/>
      <c r="Y3251"/>
      <c r="AA3251"/>
    </row>
    <row r="3252" spans="1:27" x14ac:dyDescent="0.35">
      <c r="A3252" t="s">
        <v>5587</v>
      </c>
      <c r="B3252" t="s">
        <v>384</v>
      </c>
      <c r="C3252">
        <v>0</v>
      </c>
      <c r="D3252" s="4">
        <v>1</v>
      </c>
      <c r="E3252" s="3">
        <v>0</v>
      </c>
      <c r="F3252">
        <v>1</v>
      </c>
      <c r="G3252" s="1">
        <v>1</v>
      </c>
      <c r="H3252">
        <v>0</v>
      </c>
      <c r="I3252" s="4">
        <v>0</v>
      </c>
      <c r="J3252" s="3">
        <v>0</v>
      </c>
      <c r="K3252">
        <v>0</v>
      </c>
      <c r="L3252" s="1">
        <v>0</v>
      </c>
      <c r="M3252" s="4">
        <v>-1</v>
      </c>
      <c r="N3252" s="4">
        <v>0</v>
      </c>
      <c r="O3252" t="s">
        <v>6153</v>
      </c>
      <c r="P3252">
        <v>1</v>
      </c>
      <c r="Q3252" t="s">
        <v>808</v>
      </c>
      <c r="R3252" s="1">
        <v>0</v>
      </c>
      <c r="S3252" s="3">
        <v>0</v>
      </c>
      <c r="T3252"/>
      <c r="U3252"/>
      <c r="V3252"/>
      <c r="W3252"/>
      <c r="X3252"/>
      <c r="Y3252"/>
      <c r="AA3252"/>
    </row>
    <row r="3253" spans="1:27" x14ac:dyDescent="0.35">
      <c r="A3253" t="s">
        <v>5590</v>
      </c>
      <c r="B3253" t="s">
        <v>60</v>
      </c>
      <c r="C3253">
        <v>1</v>
      </c>
      <c r="D3253" s="4">
        <v>1</v>
      </c>
      <c r="E3253" s="3">
        <v>1</v>
      </c>
      <c r="F3253">
        <v>1</v>
      </c>
      <c r="G3253" s="1">
        <v>1</v>
      </c>
      <c r="H3253">
        <v>1</v>
      </c>
      <c r="I3253" s="4">
        <v>1</v>
      </c>
      <c r="J3253" s="3">
        <v>1</v>
      </c>
      <c r="K3253">
        <v>1</v>
      </c>
      <c r="L3253" s="1">
        <v>1</v>
      </c>
      <c r="M3253" s="4">
        <v>0</v>
      </c>
      <c r="N3253" s="4">
        <v>0</v>
      </c>
      <c r="O3253" t="s">
        <v>6153</v>
      </c>
      <c r="P3253">
        <v>0</v>
      </c>
      <c r="Q3253" t="s">
        <v>808</v>
      </c>
      <c r="R3253" s="1">
        <v>0</v>
      </c>
      <c r="S3253" s="3">
        <v>0</v>
      </c>
      <c r="T3253"/>
      <c r="U3253"/>
      <c r="V3253"/>
      <c r="W3253"/>
      <c r="X3253"/>
      <c r="Y3253"/>
      <c r="AA3253"/>
    </row>
    <row r="3254" spans="1:27" x14ac:dyDescent="0.35">
      <c r="A3254" t="s">
        <v>5599</v>
      </c>
      <c r="B3254" t="s">
        <v>86</v>
      </c>
      <c r="C3254">
        <v>0</v>
      </c>
      <c r="D3254" s="4">
        <v>1</v>
      </c>
      <c r="E3254" s="3">
        <v>0</v>
      </c>
      <c r="F3254">
        <v>0</v>
      </c>
      <c r="G3254" s="1">
        <v>0</v>
      </c>
      <c r="H3254">
        <v>0</v>
      </c>
      <c r="I3254" s="4">
        <v>0</v>
      </c>
      <c r="J3254" s="3">
        <v>0</v>
      </c>
      <c r="K3254">
        <v>0</v>
      </c>
      <c r="L3254" s="1">
        <v>0</v>
      </c>
      <c r="M3254" s="4">
        <v>-1</v>
      </c>
      <c r="N3254" s="4">
        <v>0</v>
      </c>
      <c r="O3254" t="s">
        <v>6153</v>
      </c>
      <c r="P3254">
        <v>1</v>
      </c>
      <c r="Q3254" t="s">
        <v>808</v>
      </c>
      <c r="R3254" s="1">
        <v>0</v>
      </c>
      <c r="S3254" s="3">
        <v>0</v>
      </c>
      <c r="T3254"/>
      <c r="U3254"/>
      <c r="V3254"/>
      <c r="W3254"/>
      <c r="X3254"/>
      <c r="Y3254"/>
      <c r="AA3254"/>
    </row>
    <row r="3255" spans="1:27" x14ac:dyDescent="0.35">
      <c r="A3255" t="s">
        <v>5600</v>
      </c>
      <c r="B3255" t="s">
        <v>86</v>
      </c>
      <c r="C3255">
        <v>0</v>
      </c>
      <c r="D3255" s="4">
        <v>1</v>
      </c>
      <c r="E3255" s="3">
        <v>0</v>
      </c>
      <c r="F3255">
        <v>1</v>
      </c>
      <c r="G3255" s="1">
        <v>1</v>
      </c>
      <c r="H3255">
        <v>0</v>
      </c>
      <c r="I3255" s="4">
        <v>0</v>
      </c>
      <c r="J3255" s="3">
        <v>0</v>
      </c>
      <c r="K3255">
        <v>0</v>
      </c>
      <c r="L3255" s="1">
        <v>0</v>
      </c>
      <c r="M3255" s="4">
        <v>-1</v>
      </c>
      <c r="N3255" s="4">
        <v>0</v>
      </c>
      <c r="O3255" t="s">
        <v>6153</v>
      </c>
      <c r="P3255">
        <v>1</v>
      </c>
      <c r="Q3255" t="s">
        <v>808</v>
      </c>
      <c r="R3255" s="1">
        <v>0</v>
      </c>
      <c r="S3255" s="3">
        <v>0</v>
      </c>
      <c r="T3255"/>
      <c r="U3255"/>
      <c r="V3255"/>
      <c r="W3255"/>
      <c r="X3255"/>
      <c r="Y3255"/>
      <c r="AA3255"/>
    </row>
    <row r="3256" spans="1:27" x14ac:dyDescent="0.35">
      <c r="A3256" t="s">
        <v>5602</v>
      </c>
      <c r="B3256" t="s">
        <v>16</v>
      </c>
      <c r="C3256">
        <v>0</v>
      </c>
      <c r="D3256" s="4">
        <v>1</v>
      </c>
      <c r="E3256" s="3">
        <v>0</v>
      </c>
      <c r="F3256">
        <v>1</v>
      </c>
      <c r="G3256" s="1">
        <v>1</v>
      </c>
      <c r="H3256">
        <v>0</v>
      </c>
      <c r="I3256" s="4">
        <v>0</v>
      </c>
      <c r="J3256" s="3">
        <v>0</v>
      </c>
      <c r="K3256">
        <v>0</v>
      </c>
      <c r="L3256" s="1">
        <v>0</v>
      </c>
      <c r="M3256" s="4">
        <v>-1</v>
      </c>
      <c r="N3256" s="4">
        <v>0</v>
      </c>
      <c r="O3256" t="s">
        <v>6153</v>
      </c>
      <c r="P3256">
        <v>1</v>
      </c>
      <c r="Q3256" t="s">
        <v>808</v>
      </c>
      <c r="R3256" s="1">
        <v>0</v>
      </c>
      <c r="S3256" s="3">
        <v>0</v>
      </c>
      <c r="T3256"/>
      <c r="U3256"/>
      <c r="V3256"/>
      <c r="W3256"/>
      <c r="X3256"/>
      <c r="Y3256"/>
      <c r="AA3256"/>
    </row>
    <row r="3257" spans="1:27" x14ac:dyDescent="0.35">
      <c r="A3257" t="s">
        <v>5605</v>
      </c>
      <c r="B3257" t="s">
        <v>501</v>
      </c>
      <c r="C3257">
        <v>0</v>
      </c>
      <c r="D3257" s="4">
        <v>1</v>
      </c>
      <c r="E3257" s="3">
        <v>0</v>
      </c>
      <c r="F3257">
        <v>1</v>
      </c>
      <c r="G3257" s="1">
        <v>1</v>
      </c>
      <c r="H3257">
        <v>0</v>
      </c>
      <c r="I3257" s="4">
        <v>0</v>
      </c>
      <c r="J3257" s="3">
        <v>0</v>
      </c>
      <c r="K3257">
        <v>0</v>
      </c>
      <c r="L3257" s="1">
        <v>0</v>
      </c>
      <c r="M3257" s="4">
        <v>-1</v>
      </c>
      <c r="N3257" s="4">
        <v>0</v>
      </c>
      <c r="O3257" t="s">
        <v>6153</v>
      </c>
      <c r="P3257">
        <v>1</v>
      </c>
      <c r="Q3257" t="s">
        <v>808</v>
      </c>
      <c r="R3257" s="1">
        <v>0</v>
      </c>
      <c r="S3257" s="3">
        <v>0</v>
      </c>
      <c r="T3257"/>
      <c r="U3257"/>
      <c r="V3257"/>
      <c r="W3257"/>
      <c r="X3257"/>
      <c r="Y3257"/>
      <c r="AA3257"/>
    </row>
    <row r="3258" spans="1:27" x14ac:dyDescent="0.35">
      <c r="A3258" t="s">
        <v>5607</v>
      </c>
      <c r="B3258" t="s">
        <v>620</v>
      </c>
      <c r="C3258">
        <v>0</v>
      </c>
      <c r="D3258" s="4">
        <v>1</v>
      </c>
      <c r="E3258" s="3">
        <v>0</v>
      </c>
      <c r="F3258">
        <v>0</v>
      </c>
      <c r="G3258" s="1">
        <v>0</v>
      </c>
      <c r="H3258">
        <v>0</v>
      </c>
      <c r="I3258" s="4">
        <v>0</v>
      </c>
      <c r="J3258" s="3">
        <v>0</v>
      </c>
      <c r="K3258">
        <v>0</v>
      </c>
      <c r="L3258" s="1">
        <v>0</v>
      </c>
      <c r="M3258" s="4">
        <v>-1</v>
      </c>
      <c r="N3258" s="4">
        <v>0</v>
      </c>
      <c r="O3258" t="s">
        <v>6153</v>
      </c>
      <c r="P3258">
        <v>1</v>
      </c>
      <c r="Q3258" t="s">
        <v>808</v>
      </c>
      <c r="R3258" s="1">
        <v>0</v>
      </c>
      <c r="S3258" s="3">
        <v>0</v>
      </c>
      <c r="T3258"/>
      <c r="U3258"/>
      <c r="V3258"/>
      <c r="W3258"/>
      <c r="X3258"/>
      <c r="Y3258"/>
      <c r="AA3258"/>
    </row>
    <row r="3259" spans="1:27" x14ac:dyDescent="0.35">
      <c r="A3259" t="s">
        <v>5612</v>
      </c>
      <c r="B3259" t="s">
        <v>620</v>
      </c>
      <c r="C3259">
        <v>0</v>
      </c>
      <c r="D3259" s="4">
        <v>1</v>
      </c>
      <c r="E3259" s="3">
        <v>0</v>
      </c>
      <c r="F3259">
        <v>1</v>
      </c>
      <c r="G3259" s="1">
        <v>1</v>
      </c>
      <c r="H3259">
        <v>0</v>
      </c>
      <c r="I3259" s="4">
        <v>0</v>
      </c>
      <c r="J3259" s="3">
        <v>0</v>
      </c>
      <c r="K3259">
        <v>0</v>
      </c>
      <c r="L3259" s="1">
        <v>0</v>
      </c>
      <c r="M3259" s="4">
        <v>-1</v>
      </c>
      <c r="N3259" s="4">
        <v>0</v>
      </c>
      <c r="O3259" t="s">
        <v>6153</v>
      </c>
      <c r="P3259">
        <v>1</v>
      </c>
      <c r="Q3259" t="s">
        <v>808</v>
      </c>
      <c r="R3259" s="1">
        <v>0</v>
      </c>
      <c r="S3259" s="3">
        <v>0</v>
      </c>
      <c r="T3259"/>
      <c r="U3259"/>
      <c r="V3259"/>
      <c r="W3259"/>
      <c r="X3259"/>
      <c r="Y3259"/>
      <c r="AA3259"/>
    </row>
    <row r="3260" spans="1:27" x14ac:dyDescent="0.35">
      <c r="A3260" t="s">
        <v>5613</v>
      </c>
      <c r="B3260" t="s">
        <v>620</v>
      </c>
      <c r="C3260">
        <v>0</v>
      </c>
      <c r="D3260" s="4">
        <v>1</v>
      </c>
      <c r="E3260" s="3">
        <v>0</v>
      </c>
      <c r="F3260">
        <v>0</v>
      </c>
      <c r="G3260" s="1">
        <v>0</v>
      </c>
      <c r="H3260">
        <v>0</v>
      </c>
      <c r="I3260" s="4">
        <v>0</v>
      </c>
      <c r="J3260" s="3">
        <v>0</v>
      </c>
      <c r="K3260">
        <v>0</v>
      </c>
      <c r="L3260" s="1">
        <v>0</v>
      </c>
      <c r="M3260" s="4">
        <v>-1</v>
      </c>
      <c r="N3260" s="4">
        <v>0</v>
      </c>
      <c r="O3260" t="s">
        <v>6153</v>
      </c>
      <c r="P3260">
        <v>1</v>
      </c>
      <c r="Q3260" t="s">
        <v>808</v>
      </c>
      <c r="R3260" s="1">
        <v>0</v>
      </c>
      <c r="S3260" s="3">
        <v>0</v>
      </c>
      <c r="T3260"/>
      <c r="U3260"/>
      <c r="V3260"/>
      <c r="W3260"/>
      <c r="X3260"/>
      <c r="Y3260"/>
      <c r="AA3260"/>
    </row>
    <row r="3261" spans="1:27" x14ac:dyDescent="0.35">
      <c r="A3261" t="s">
        <v>5614</v>
      </c>
      <c r="B3261" t="s">
        <v>662</v>
      </c>
      <c r="C3261">
        <v>0</v>
      </c>
      <c r="D3261" s="4">
        <v>1</v>
      </c>
      <c r="E3261" s="3">
        <v>0</v>
      </c>
      <c r="F3261">
        <v>1</v>
      </c>
      <c r="G3261" s="1">
        <v>1</v>
      </c>
      <c r="H3261">
        <v>0</v>
      </c>
      <c r="I3261" s="4">
        <v>0</v>
      </c>
      <c r="J3261" s="3">
        <v>0</v>
      </c>
      <c r="K3261">
        <v>0</v>
      </c>
      <c r="L3261" s="1">
        <v>0</v>
      </c>
      <c r="M3261" s="4">
        <v>-1</v>
      </c>
      <c r="N3261" s="4">
        <v>0</v>
      </c>
      <c r="O3261" t="s">
        <v>6153</v>
      </c>
      <c r="P3261">
        <v>1</v>
      </c>
      <c r="Q3261" t="s">
        <v>808</v>
      </c>
      <c r="R3261" s="1">
        <v>0</v>
      </c>
      <c r="S3261" s="3">
        <v>0</v>
      </c>
      <c r="T3261"/>
      <c r="U3261"/>
      <c r="V3261"/>
      <c r="W3261"/>
      <c r="X3261"/>
      <c r="Y3261"/>
      <c r="AA3261"/>
    </row>
    <row r="3262" spans="1:27" x14ac:dyDescent="0.35">
      <c r="A3262" t="s">
        <v>5615</v>
      </c>
      <c r="B3262" t="s">
        <v>129</v>
      </c>
      <c r="C3262">
        <v>0</v>
      </c>
      <c r="D3262" s="4">
        <v>1</v>
      </c>
      <c r="E3262" s="3">
        <v>0</v>
      </c>
      <c r="F3262">
        <v>1</v>
      </c>
      <c r="G3262" s="1">
        <v>1</v>
      </c>
      <c r="H3262">
        <v>0</v>
      </c>
      <c r="I3262" s="4">
        <v>0</v>
      </c>
      <c r="J3262" s="3">
        <v>0</v>
      </c>
      <c r="K3262">
        <v>0</v>
      </c>
      <c r="L3262" s="1">
        <v>0</v>
      </c>
      <c r="M3262" s="4">
        <v>-1</v>
      </c>
      <c r="N3262" s="4">
        <v>0</v>
      </c>
      <c r="O3262" t="s">
        <v>6153</v>
      </c>
      <c r="P3262">
        <v>1</v>
      </c>
      <c r="Q3262" t="s">
        <v>808</v>
      </c>
      <c r="R3262" s="1">
        <v>0</v>
      </c>
      <c r="S3262" s="3">
        <v>0</v>
      </c>
      <c r="T3262"/>
      <c r="U3262"/>
      <c r="V3262"/>
      <c r="W3262"/>
      <c r="X3262"/>
      <c r="Y3262"/>
      <c r="AA3262"/>
    </row>
    <row r="3263" spans="1:27" x14ac:dyDescent="0.35">
      <c r="A3263" t="s">
        <v>5618</v>
      </c>
      <c r="B3263" t="s">
        <v>620</v>
      </c>
      <c r="C3263">
        <v>0</v>
      </c>
      <c r="D3263" s="4">
        <v>1</v>
      </c>
      <c r="E3263" s="3">
        <v>0</v>
      </c>
      <c r="F3263">
        <v>1</v>
      </c>
      <c r="G3263" s="1">
        <v>1</v>
      </c>
      <c r="H3263">
        <v>0</v>
      </c>
      <c r="I3263" s="4">
        <v>0</v>
      </c>
      <c r="J3263" s="3">
        <v>0</v>
      </c>
      <c r="K3263">
        <v>0</v>
      </c>
      <c r="L3263" s="1">
        <v>0</v>
      </c>
      <c r="M3263" s="4">
        <v>-1</v>
      </c>
      <c r="N3263" s="4">
        <v>0</v>
      </c>
      <c r="O3263" t="s">
        <v>6153</v>
      </c>
      <c r="P3263">
        <v>1</v>
      </c>
      <c r="Q3263" t="s">
        <v>808</v>
      </c>
      <c r="R3263" s="1">
        <v>0</v>
      </c>
      <c r="S3263" s="3">
        <v>0</v>
      </c>
      <c r="T3263"/>
      <c r="U3263"/>
      <c r="V3263"/>
      <c r="W3263"/>
      <c r="X3263"/>
      <c r="Y3263"/>
      <c r="AA3263"/>
    </row>
    <row r="3264" spans="1:27" x14ac:dyDescent="0.35">
      <c r="A3264" t="s">
        <v>5620</v>
      </c>
      <c r="B3264" t="s">
        <v>86</v>
      </c>
      <c r="C3264">
        <v>0</v>
      </c>
      <c r="D3264" s="4">
        <v>1</v>
      </c>
      <c r="E3264" s="3">
        <v>0</v>
      </c>
      <c r="F3264">
        <v>1</v>
      </c>
      <c r="G3264" s="1">
        <v>1</v>
      </c>
      <c r="H3264">
        <v>0</v>
      </c>
      <c r="I3264" s="4">
        <v>0</v>
      </c>
      <c r="J3264" s="3">
        <v>0</v>
      </c>
      <c r="K3264">
        <v>0</v>
      </c>
      <c r="L3264" s="1">
        <v>0</v>
      </c>
      <c r="M3264" s="4">
        <v>-1</v>
      </c>
      <c r="N3264" s="4">
        <v>0</v>
      </c>
      <c r="O3264" t="s">
        <v>6153</v>
      </c>
      <c r="P3264">
        <v>1</v>
      </c>
      <c r="Q3264" t="s">
        <v>808</v>
      </c>
      <c r="R3264" s="1">
        <v>0</v>
      </c>
      <c r="S3264" s="3">
        <v>0</v>
      </c>
      <c r="T3264"/>
      <c r="U3264"/>
      <c r="V3264"/>
      <c r="W3264"/>
      <c r="X3264"/>
      <c r="Y3264"/>
      <c r="AA3264"/>
    </row>
    <row r="3265" spans="1:27" x14ac:dyDescent="0.35">
      <c r="A3265" t="s">
        <v>5622</v>
      </c>
      <c r="B3265" t="s">
        <v>466</v>
      </c>
      <c r="C3265">
        <v>0</v>
      </c>
      <c r="D3265" s="4">
        <v>1</v>
      </c>
      <c r="E3265" s="3">
        <v>0</v>
      </c>
      <c r="F3265">
        <v>1</v>
      </c>
      <c r="G3265" s="1">
        <v>1</v>
      </c>
      <c r="H3265">
        <v>0</v>
      </c>
      <c r="I3265" s="4">
        <v>0</v>
      </c>
      <c r="J3265" s="3">
        <v>0</v>
      </c>
      <c r="K3265">
        <v>0</v>
      </c>
      <c r="L3265" s="1">
        <v>0</v>
      </c>
      <c r="M3265" s="4">
        <v>-1</v>
      </c>
      <c r="N3265" s="4">
        <v>0</v>
      </c>
      <c r="O3265" t="s">
        <v>6153</v>
      </c>
      <c r="P3265">
        <v>1</v>
      </c>
      <c r="Q3265" t="s">
        <v>808</v>
      </c>
      <c r="R3265" s="1">
        <v>0</v>
      </c>
      <c r="S3265" s="3">
        <v>0</v>
      </c>
      <c r="T3265"/>
      <c r="U3265"/>
      <c r="V3265"/>
      <c r="W3265"/>
      <c r="X3265"/>
      <c r="Y3265"/>
      <c r="AA3265"/>
    </row>
    <row r="3266" spans="1:27" x14ac:dyDescent="0.35">
      <c r="A3266" t="s">
        <v>5623</v>
      </c>
      <c r="B3266" t="s">
        <v>534</v>
      </c>
      <c r="C3266">
        <v>0</v>
      </c>
      <c r="D3266" s="4">
        <v>1</v>
      </c>
      <c r="E3266" s="3">
        <v>0</v>
      </c>
      <c r="F3266">
        <v>0</v>
      </c>
      <c r="G3266" s="1">
        <v>0</v>
      </c>
      <c r="H3266">
        <v>0</v>
      </c>
      <c r="I3266" s="4">
        <v>0</v>
      </c>
      <c r="J3266" s="3">
        <v>0</v>
      </c>
      <c r="K3266">
        <v>0</v>
      </c>
      <c r="L3266" s="1">
        <v>0</v>
      </c>
      <c r="M3266" s="4">
        <v>-1</v>
      </c>
      <c r="N3266" s="4">
        <v>0</v>
      </c>
      <c r="O3266" t="s">
        <v>6153</v>
      </c>
      <c r="P3266">
        <v>1</v>
      </c>
      <c r="Q3266" t="s">
        <v>808</v>
      </c>
      <c r="R3266" s="1">
        <v>0</v>
      </c>
      <c r="S3266" s="3">
        <v>0</v>
      </c>
      <c r="T3266"/>
      <c r="U3266"/>
      <c r="V3266"/>
      <c r="W3266"/>
      <c r="X3266"/>
      <c r="Y3266"/>
      <c r="AA3266"/>
    </row>
    <row r="3267" spans="1:27" x14ac:dyDescent="0.35">
      <c r="A3267" t="s">
        <v>5625</v>
      </c>
      <c r="B3267" t="s">
        <v>129</v>
      </c>
      <c r="C3267">
        <v>0</v>
      </c>
      <c r="D3267" s="4">
        <v>1</v>
      </c>
      <c r="E3267" s="3">
        <v>0</v>
      </c>
      <c r="F3267">
        <v>0</v>
      </c>
      <c r="G3267" s="1">
        <v>0</v>
      </c>
      <c r="H3267">
        <v>0</v>
      </c>
      <c r="I3267" s="4">
        <v>0</v>
      </c>
      <c r="J3267" s="3">
        <v>0</v>
      </c>
      <c r="K3267">
        <v>0</v>
      </c>
      <c r="L3267" s="1">
        <v>0</v>
      </c>
      <c r="M3267" s="4">
        <v>-1</v>
      </c>
      <c r="N3267" s="4">
        <v>0</v>
      </c>
      <c r="O3267" t="s">
        <v>6153</v>
      </c>
      <c r="P3267">
        <v>1</v>
      </c>
      <c r="Q3267" t="s">
        <v>808</v>
      </c>
      <c r="R3267" s="1">
        <v>0</v>
      </c>
      <c r="S3267" s="3">
        <v>0</v>
      </c>
      <c r="T3267"/>
      <c r="U3267"/>
      <c r="V3267"/>
      <c r="W3267"/>
      <c r="X3267"/>
      <c r="Y3267"/>
      <c r="AA3267"/>
    </row>
    <row r="3268" spans="1:27" x14ac:dyDescent="0.35">
      <c r="A3268" t="s">
        <v>5627</v>
      </c>
      <c r="B3268" t="s">
        <v>629</v>
      </c>
      <c r="C3268">
        <v>0</v>
      </c>
      <c r="D3268" s="4">
        <v>1</v>
      </c>
      <c r="E3268" s="3">
        <v>0</v>
      </c>
      <c r="F3268">
        <v>0</v>
      </c>
      <c r="G3268" s="1">
        <v>0</v>
      </c>
      <c r="H3268">
        <v>0</v>
      </c>
      <c r="I3268" s="4">
        <v>0</v>
      </c>
      <c r="J3268" s="3">
        <v>0</v>
      </c>
      <c r="K3268">
        <v>0</v>
      </c>
      <c r="L3268" s="1">
        <v>0</v>
      </c>
      <c r="M3268" s="4">
        <v>-1</v>
      </c>
      <c r="N3268" s="4">
        <v>0</v>
      </c>
      <c r="O3268" t="s">
        <v>6153</v>
      </c>
      <c r="P3268">
        <v>1</v>
      </c>
      <c r="Q3268" t="s">
        <v>808</v>
      </c>
      <c r="R3268" s="1">
        <v>0</v>
      </c>
      <c r="S3268" s="3">
        <v>0</v>
      </c>
      <c r="T3268"/>
      <c r="U3268"/>
      <c r="V3268"/>
      <c r="W3268"/>
      <c r="X3268"/>
      <c r="Y3268"/>
      <c r="AA3268"/>
    </row>
    <row r="3269" spans="1:27" x14ac:dyDescent="0.35">
      <c r="A3269" t="s">
        <v>5628</v>
      </c>
      <c r="B3269" t="s">
        <v>105</v>
      </c>
      <c r="C3269">
        <v>0</v>
      </c>
      <c r="D3269" s="4">
        <v>1</v>
      </c>
      <c r="E3269" s="3">
        <v>0</v>
      </c>
      <c r="F3269">
        <v>1</v>
      </c>
      <c r="G3269" s="1">
        <v>1</v>
      </c>
      <c r="H3269">
        <v>0</v>
      </c>
      <c r="I3269" s="4">
        <v>0</v>
      </c>
      <c r="J3269" s="3">
        <v>0</v>
      </c>
      <c r="K3269">
        <v>0</v>
      </c>
      <c r="L3269" s="1">
        <v>0</v>
      </c>
      <c r="M3269" s="4">
        <v>-1</v>
      </c>
      <c r="N3269" s="4">
        <v>0</v>
      </c>
      <c r="O3269" t="s">
        <v>6153</v>
      </c>
      <c r="P3269">
        <v>1</v>
      </c>
      <c r="Q3269" t="s">
        <v>808</v>
      </c>
      <c r="R3269" s="1">
        <v>0</v>
      </c>
      <c r="S3269" s="3">
        <v>0</v>
      </c>
      <c r="T3269"/>
      <c r="U3269"/>
      <c r="V3269"/>
      <c r="W3269"/>
      <c r="X3269"/>
      <c r="Y3269"/>
      <c r="AA3269"/>
    </row>
    <row r="3270" spans="1:27" x14ac:dyDescent="0.35">
      <c r="A3270" t="s">
        <v>5631</v>
      </c>
      <c r="B3270" t="s">
        <v>181</v>
      </c>
      <c r="C3270">
        <v>0</v>
      </c>
      <c r="D3270" s="4">
        <v>1</v>
      </c>
      <c r="E3270" s="3">
        <v>0</v>
      </c>
      <c r="F3270">
        <v>1</v>
      </c>
      <c r="G3270" s="1">
        <v>1</v>
      </c>
      <c r="H3270">
        <v>0</v>
      </c>
      <c r="I3270" s="4">
        <v>0</v>
      </c>
      <c r="J3270" s="3">
        <v>0</v>
      </c>
      <c r="K3270">
        <v>0</v>
      </c>
      <c r="L3270" s="1">
        <v>0</v>
      </c>
      <c r="M3270" s="4">
        <v>-1</v>
      </c>
      <c r="N3270" s="4">
        <v>0</v>
      </c>
      <c r="O3270" t="s">
        <v>6153</v>
      </c>
      <c r="P3270">
        <v>1</v>
      </c>
      <c r="Q3270" t="s">
        <v>808</v>
      </c>
      <c r="R3270" s="1">
        <v>0</v>
      </c>
      <c r="S3270" s="3">
        <v>0</v>
      </c>
      <c r="T3270"/>
      <c r="U3270"/>
      <c r="V3270"/>
      <c r="W3270"/>
      <c r="X3270"/>
      <c r="Y3270"/>
      <c r="AA3270"/>
    </row>
    <row r="3271" spans="1:27" x14ac:dyDescent="0.35">
      <c r="A3271" t="s">
        <v>5633</v>
      </c>
      <c r="B3271" t="s">
        <v>181</v>
      </c>
      <c r="C3271">
        <v>0</v>
      </c>
      <c r="D3271" s="4">
        <v>1</v>
      </c>
      <c r="E3271" s="3">
        <v>0</v>
      </c>
      <c r="F3271">
        <v>0</v>
      </c>
      <c r="G3271" s="1">
        <v>0</v>
      </c>
      <c r="H3271">
        <v>0</v>
      </c>
      <c r="I3271" s="4">
        <v>0</v>
      </c>
      <c r="J3271" s="3">
        <v>0</v>
      </c>
      <c r="K3271">
        <v>0</v>
      </c>
      <c r="L3271" s="1">
        <v>0</v>
      </c>
      <c r="M3271" s="4">
        <v>-1</v>
      </c>
      <c r="N3271" s="4">
        <v>0</v>
      </c>
      <c r="O3271" t="s">
        <v>6153</v>
      </c>
      <c r="P3271">
        <v>1</v>
      </c>
      <c r="Q3271" t="s">
        <v>808</v>
      </c>
      <c r="R3271" s="1">
        <v>0</v>
      </c>
      <c r="S3271" s="3">
        <v>0</v>
      </c>
      <c r="T3271"/>
      <c r="U3271"/>
      <c r="V3271"/>
      <c r="W3271"/>
      <c r="X3271"/>
      <c r="Y3271"/>
      <c r="AA3271"/>
    </row>
    <row r="3272" spans="1:27" x14ac:dyDescent="0.35">
      <c r="A3272" t="s">
        <v>5635</v>
      </c>
      <c r="B3272" t="s">
        <v>125</v>
      </c>
      <c r="C3272">
        <v>0</v>
      </c>
      <c r="D3272" s="4">
        <v>1</v>
      </c>
      <c r="E3272" s="3">
        <v>0</v>
      </c>
      <c r="F3272">
        <v>0</v>
      </c>
      <c r="G3272" s="1">
        <v>0</v>
      </c>
      <c r="H3272">
        <v>0</v>
      </c>
      <c r="I3272" s="4">
        <v>0</v>
      </c>
      <c r="J3272" s="3">
        <v>0</v>
      </c>
      <c r="K3272">
        <v>0</v>
      </c>
      <c r="L3272" s="1">
        <v>0</v>
      </c>
      <c r="M3272" s="4">
        <v>-1</v>
      </c>
      <c r="N3272" s="4">
        <v>0</v>
      </c>
      <c r="O3272" t="s">
        <v>6153</v>
      </c>
      <c r="P3272">
        <v>1</v>
      </c>
      <c r="Q3272" t="s">
        <v>808</v>
      </c>
      <c r="R3272" s="1">
        <v>0</v>
      </c>
      <c r="S3272" s="3">
        <v>0</v>
      </c>
      <c r="T3272"/>
      <c r="U3272"/>
      <c r="V3272"/>
      <c r="W3272"/>
      <c r="X3272"/>
      <c r="Y3272"/>
      <c r="AA3272"/>
    </row>
    <row r="3273" spans="1:27" x14ac:dyDescent="0.35">
      <c r="A3273" t="s">
        <v>5637</v>
      </c>
      <c r="B3273" t="s">
        <v>239</v>
      </c>
      <c r="C3273">
        <v>0</v>
      </c>
      <c r="D3273" s="4">
        <v>1</v>
      </c>
      <c r="E3273" s="3">
        <v>0</v>
      </c>
      <c r="F3273">
        <v>1</v>
      </c>
      <c r="G3273" s="1">
        <v>1</v>
      </c>
      <c r="H3273">
        <v>0</v>
      </c>
      <c r="I3273" s="4">
        <v>0</v>
      </c>
      <c r="J3273" s="3">
        <v>0</v>
      </c>
      <c r="K3273">
        <v>0</v>
      </c>
      <c r="L3273" s="1">
        <v>0</v>
      </c>
      <c r="M3273" s="4">
        <v>-1</v>
      </c>
      <c r="N3273" s="4">
        <v>0</v>
      </c>
      <c r="O3273" t="s">
        <v>6153</v>
      </c>
      <c r="P3273">
        <v>1</v>
      </c>
      <c r="Q3273" t="s">
        <v>808</v>
      </c>
      <c r="R3273" s="1">
        <v>0</v>
      </c>
      <c r="S3273" s="3">
        <v>0</v>
      </c>
      <c r="T3273"/>
      <c r="U3273"/>
      <c r="V3273"/>
      <c r="W3273"/>
      <c r="X3273"/>
      <c r="Y3273"/>
      <c r="AA3273"/>
    </row>
    <row r="3274" spans="1:27" x14ac:dyDescent="0.35">
      <c r="A3274" t="s">
        <v>5638</v>
      </c>
      <c r="B3274" t="s">
        <v>125</v>
      </c>
      <c r="C3274">
        <v>0</v>
      </c>
      <c r="D3274" s="4">
        <v>1</v>
      </c>
      <c r="E3274" s="3">
        <v>0</v>
      </c>
      <c r="F3274">
        <v>1</v>
      </c>
      <c r="G3274" s="1">
        <v>1</v>
      </c>
      <c r="H3274">
        <v>0</v>
      </c>
      <c r="I3274" s="4">
        <v>0</v>
      </c>
      <c r="J3274" s="3">
        <v>0</v>
      </c>
      <c r="K3274">
        <v>0</v>
      </c>
      <c r="L3274" s="1">
        <v>0</v>
      </c>
      <c r="M3274" s="4">
        <v>-1</v>
      </c>
      <c r="N3274" s="4">
        <v>0</v>
      </c>
      <c r="O3274" t="s">
        <v>6153</v>
      </c>
      <c r="P3274">
        <v>1</v>
      </c>
      <c r="Q3274" t="s">
        <v>808</v>
      </c>
      <c r="R3274" s="1">
        <v>0</v>
      </c>
      <c r="S3274" s="3">
        <v>0</v>
      </c>
      <c r="T3274"/>
      <c r="U3274"/>
      <c r="V3274"/>
      <c r="W3274"/>
      <c r="X3274"/>
      <c r="Y3274"/>
      <c r="AA3274"/>
    </row>
    <row r="3275" spans="1:27" x14ac:dyDescent="0.35">
      <c r="A3275" t="s">
        <v>5639</v>
      </c>
      <c r="B3275" t="s">
        <v>181</v>
      </c>
      <c r="C3275">
        <v>0</v>
      </c>
      <c r="D3275" s="4">
        <v>1</v>
      </c>
      <c r="E3275" s="3">
        <v>0</v>
      </c>
      <c r="F3275">
        <v>0</v>
      </c>
      <c r="G3275" s="1">
        <v>0</v>
      </c>
      <c r="H3275">
        <v>0</v>
      </c>
      <c r="I3275" s="4">
        <v>0</v>
      </c>
      <c r="J3275" s="3">
        <v>0</v>
      </c>
      <c r="K3275">
        <v>0</v>
      </c>
      <c r="L3275" s="1">
        <v>0</v>
      </c>
      <c r="M3275" s="4">
        <v>-1</v>
      </c>
      <c r="N3275" s="4">
        <v>0</v>
      </c>
      <c r="O3275" t="s">
        <v>6153</v>
      </c>
      <c r="P3275">
        <v>1</v>
      </c>
      <c r="Q3275" t="s">
        <v>808</v>
      </c>
      <c r="R3275" s="1">
        <v>0</v>
      </c>
      <c r="S3275" s="3">
        <v>0</v>
      </c>
      <c r="T3275"/>
      <c r="U3275"/>
      <c r="V3275"/>
      <c r="W3275"/>
      <c r="X3275"/>
      <c r="Y3275"/>
      <c r="AA3275"/>
    </row>
    <row r="3276" spans="1:27" x14ac:dyDescent="0.35">
      <c r="A3276" t="s">
        <v>5644</v>
      </c>
      <c r="B3276" t="s">
        <v>766</v>
      </c>
      <c r="C3276">
        <v>0</v>
      </c>
      <c r="D3276" s="4">
        <v>1</v>
      </c>
      <c r="E3276" s="3">
        <v>0</v>
      </c>
      <c r="F3276">
        <v>1</v>
      </c>
      <c r="G3276" s="1">
        <v>1</v>
      </c>
      <c r="H3276">
        <v>0</v>
      </c>
      <c r="I3276" s="4">
        <v>0</v>
      </c>
      <c r="J3276" s="3">
        <v>0</v>
      </c>
      <c r="K3276">
        <v>0</v>
      </c>
      <c r="L3276" s="1">
        <v>0</v>
      </c>
      <c r="M3276" s="4">
        <v>-1</v>
      </c>
      <c r="N3276" s="4">
        <v>0</v>
      </c>
      <c r="O3276" t="s">
        <v>6153</v>
      </c>
      <c r="P3276">
        <v>1</v>
      </c>
      <c r="Q3276" t="s">
        <v>808</v>
      </c>
      <c r="R3276" s="1">
        <v>0</v>
      </c>
      <c r="S3276" s="3">
        <v>0</v>
      </c>
      <c r="T3276"/>
      <c r="U3276"/>
      <c r="V3276"/>
      <c r="W3276"/>
      <c r="X3276"/>
      <c r="Y3276"/>
      <c r="AA3276"/>
    </row>
    <row r="3277" spans="1:27" x14ac:dyDescent="0.35">
      <c r="A3277" t="s">
        <v>5646</v>
      </c>
      <c r="B3277" t="s">
        <v>764</v>
      </c>
      <c r="C3277">
        <v>0</v>
      </c>
      <c r="D3277" s="4">
        <v>1</v>
      </c>
      <c r="E3277" s="3">
        <v>0</v>
      </c>
      <c r="F3277">
        <v>1</v>
      </c>
      <c r="G3277" s="1">
        <v>1</v>
      </c>
      <c r="H3277">
        <v>0</v>
      </c>
      <c r="I3277" s="4">
        <v>0</v>
      </c>
      <c r="J3277" s="3">
        <v>0</v>
      </c>
      <c r="K3277">
        <v>0</v>
      </c>
      <c r="L3277" s="1">
        <v>0</v>
      </c>
      <c r="M3277" s="4">
        <v>-1</v>
      </c>
      <c r="N3277" s="4">
        <v>0</v>
      </c>
      <c r="O3277" t="s">
        <v>6153</v>
      </c>
      <c r="P3277">
        <v>1</v>
      </c>
      <c r="Q3277" t="s">
        <v>808</v>
      </c>
      <c r="R3277" s="1">
        <v>0</v>
      </c>
      <c r="S3277" s="3">
        <v>0</v>
      </c>
      <c r="T3277"/>
      <c r="U3277"/>
      <c r="V3277"/>
      <c r="W3277"/>
      <c r="X3277"/>
      <c r="Y3277"/>
      <c r="AA3277"/>
    </row>
    <row r="3278" spans="1:27" x14ac:dyDescent="0.35">
      <c r="A3278" t="s">
        <v>5648</v>
      </c>
      <c r="B3278" t="s">
        <v>96</v>
      </c>
      <c r="C3278">
        <v>0</v>
      </c>
      <c r="D3278" s="4">
        <v>1</v>
      </c>
      <c r="E3278" s="3">
        <v>0</v>
      </c>
      <c r="F3278">
        <v>1</v>
      </c>
      <c r="G3278" s="1">
        <v>1</v>
      </c>
      <c r="H3278">
        <v>0</v>
      </c>
      <c r="I3278" s="4">
        <v>0</v>
      </c>
      <c r="J3278" s="3">
        <v>0</v>
      </c>
      <c r="K3278">
        <v>0</v>
      </c>
      <c r="L3278" s="1">
        <v>0</v>
      </c>
      <c r="M3278" s="4">
        <v>-1</v>
      </c>
      <c r="N3278" s="4">
        <v>0</v>
      </c>
      <c r="O3278" t="s">
        <v>6153</v>
      </c>
      <c r="P3278">
        <v>1</v>
      </c>
      <c r="Q3278" t="s">
        <v>808</v>
      </c>
      <c r="R3278" s="1">
        <v>0</v>
      </c>
      <c r="S3278" s="3">
        <v>0</v>
      </c>
      <c r="T3278"/>
      <c r="U3278"/>
      <c r="V3278"/>
      <c r="W3278"/>
      <c r="X3278"/>
      <c r="Y3278"/>
      <c r="AA3278"/>
    </row>
    <row r="3279" spans="1:27" x14ac:dyDescent="0.35">
      <c r="A3279" t="s">
        <v>5649</v>
      </c>
      <c r="B3279" t="s">
        <v>610</v>
      </c>
      <c r="C3279">
        <v>0</v>
      </c>
      <c r="D3279" s="4">
        <v>1</v>
      </c>
      <c r="E3279" s="3">
        <v>0</v>
      </c>
      <c r="F3279">
        <v>1</v>
      </c>
      <c r="G3279" s="1">
        <v>1</v>
      </c>
      <c r="H3279">
        <v>0</v>
      </c>
      <c r="I3279" s="4">
        <v>0</v>
      </c>
      <c r="J3279" s="3">
        <v>0</v>
      </c>
      <c r="K3279">
        <v>0</v>
      </c>
      <c r="L3279" s="1">
        <v>0</v>
      </c>
      <c r="M3279" s="4">
        <v>-1</v>
      </c>
      <c r="N3279" s="4">
        <v>0</v>
      </c>
      <c r="O3279" t="s">
        <v>6153</v>
      </c>
      <c r="P3279">
        <v>1</v>
      </c>
      <c r="Q3279" t="s">
        <v>808</v>
      </c>
      <c r="R3279" s="1">
        <v>0</v>
      </c>
      <c r="S3279" s="3">
        <v>0</v>
      </c>
      <c r="T3279"/>
      <c r="U3279"/>
      <c r="V3279"/>
      <c r="W3279"/>
      <c r="X3279"/>
      <c r="Y3279"/>
      <c r="AA3279"/>
    </row>
    <row r="3280" spans="1:27" x14ac:dyDescent="0.35">
      <c r="A3280" t="s">
        <v>5650</v>
      </c>
      <c r="B3280" t="s">
        <v>96</v>
      </c>
      <c r="C3280">
        <v>0</v>
      </c>
      <c r="D3280" s="4">
        <v>1</v>
      </c>
      <c r="E3280" s="3">
        <v>0</v>
      </c>
      <c r="F3280">
        <v>0</v>
      </c>
      <c r="G3280" s="1">
        <v>0</v>
      </c>
      <c r="H3280">
        <v>0</v>
      </c>
      <c r="I3280" s="4">
        <v>0</v>
      </c>
      <c r="J3280" s="3">
        <v>0</v>
      </c>
      <c r="K3280">
        <v>0</v>
      </c>
      <c r="L3280" s="1">
        <v>0</v>
      </c>
      <c r="M3280" s="4">
        <v>-1</v>
      </c>
      <c r="N3280" s="4">
        <v>0</v>
      </c>
      <c r="O3280" t="s">
        <v>6153</v>
      </c>
      <c r="P3280">
        <v>1</v>
      </c>
      <c r="Q3280" t="s">
        <v>808</v>
      </c>
      <c r="R3280" s="1">
        <v>0</v>
      </c>
      <c r="S3280" s="3">
        <v>0</v>
      </c>
      <c r="T3280"/>
      <c r="U3280"/>
      <c r="V3280"/>
      <c r="W3280"/>
      <c r="X3280"/>
      <c r="Y3280"/>
      <c r="AA3280"/>
    </row>
    <row r="3281" spans="1:27" x14ac:dyDescent="0.35">
      <c r="A3281" t="s">
        <v>5651</v>
      </c>
      <c r="B3281" t="s">
        <v>156</v>
      </c>
      <c r="C3281">
        <v>0</v>
      </c>
      <c r="D3281" s="4">
        <v>1</v>
      </c>
      <c r="E3281" s="3">
        <v>0</v>
      </c>
      <c r="F3281">
        <v>1</v>
      </c>
      <c r="G3281" s="1">
        <v>1</v>
      </c>
      <c r="H3281">
        <v>0</v>
      </c>
      <c r="I3281" s="4">
        <v>0</v>
      </c>
      <c r="J3281" s="3">
        <v>0</v>
      </c>
      <c r="K3281">
        <v>0</v>
      </c>
      <c r="L3281" s="1">
        <v>0</v>
      </c>
      <c r="M3281" s="4">
        <v>-1</v>
      </c>
      <c r="N3281" s="4">
        <v>0</v>
      </c>
      <c r="O3281" t="s">
        <v>6153</v>
      </c>
      <c r="P3281">
        <v>1</v>
      </c>
      <c r="Q3281" t="s">
        <v>808</v>
      </c>
      <c r="R3281" s="1">
        <v>0</v>
      </c>
      <c r="S3281" s="3">
        <v>0</v>
      </c>
      <c r="T3281"/>
      <c r="U3281"/>
      <c r="V3281"/>
      <c r="W3281"/>
      <c r="X3281"/>
      <c r="Y3281"/>
      <c r="AA3281"/>
    </row>
    <row r="3282" spans="1:27" x14ac:dyDescent="0.35">
      <c r="A3282" t="s">
        <v>5653</v>
      </c>
      <c r="B3282" t="s">
        <v>199</v>
      </c>
      <c r="C3282">
        <v>0</v>
      </c>
      <c r="D3282" s="4">
        <v>1</v>
      </c>
      <c r="E3282" s="3">
        <v>0</v>
      </c>
      <c r="F3282">
        <v>1</v>
      </c>
      <c r="G3282" s="1">
        <v>1</v>
      </c>
      <c r="H3282">
        <v>0</v>
      </c>
      <c r="I3282" s="4">
        <v>0</v>
      </c>
      <c r="J3282" s="3">
        <v>0</v>
      </c>
      <c r="K3282">
        <v>0</v>
      </c>
      <c r="L3282" s="1">
        <v>0</v>
      </c>
      <c r="M3282" s="4">
        <v>-1</v>
      </c>
      <c r="N3282" s="4">
        <v>0</v>
      </c>
      <c r="O3282" t="s">
        <v>6153</v>
      </c>
      <c r="P3282">
        <v>1</v>
      </c>
      <c r="Q3282" t="s">
        <v>808</v>
      </c>
      <c r="R3282" s="1">
        <v>0</v>
      </c>
      <c r="S3282" s="3">
        <v>0</v>
      </c>
      <c r="T3282"/>
      <c r="U3282"/>
      <c r="V3282"/>
      <c r="W3282"/>
      <c r="X3282"/>
      <c r="Y3282"/>
      <c r="AA3282"/>
    </row>
    <row r="3283" spans="1:27" x14ac:dyDescent="0.35">
      <c r="A3283" t="s">
        <v>5655</v>
      </c>
      <c r="B3283" t="s">
        <v>123</v>
      </c>
      <c r="C3283">
        <v>0</v>
      </c>
      <c r="D3283" s="4">
        <v>1</v>
      </c>
      <c r="E3283" s="3">
        <v>0</v>
      </c>
      <c r="F3283">
        <v>1</v>
      </c>
      <c r="G3283" s="1">
        <v>1</v>
      </c>
      <c r="H3283">
        <v>0</v>
      </c>
      <c r="I3283" s="4">
        <v>0</v>
      </c>
      <c r="J3283" s="3">
        <v>0</v>
      </c>
      <c r="K3283">
        <v>0</v>
      </c>
      <c r="L3283" s="1">
        <v>0</v>
      </c>
      <c r="M3283" s="4">
        <v>-1</v>
      </c>
      <c r="N3283" s="4">
        <v>0</v>
      </c>
      <c r="O3283" t="s">
        <v>6153</v>
      </c>
      <c r="P3283">
        <v>1</v>
      </c>
      <c r="Q3283" t="s">
        <v>808</v>
      </c>
      <c r="R3283" s="1">
        <v>0</v>
      </c>
      <c r="S3283" s="3">
        <v>0</v>
      </c>
      <c r="T3283"/>
      <c r="U3283"/>
      <c r="V3283"/>
      <c r="W3283"/>
      <c r="X3283"/>
      <c r="Y3283"/>
      <c r="AA3283"/>
    </row>
    <row r="3284" spans="1:27" x14ac:dyDescent="0.35">
      <c r="A3284" t="s">
        <v>5657</v>
      </c>
      <c r="B3284" t="s">
        <v>125</v>
      </c>
      <c r="C3284">
        <v>0</v>
      </c>
      <c r="D3284" s="4">
        <v>1</v>
      </c>
      <c r="E3284" s="3">
        <v>0</v>
      </c>
      <c r="F3284">
        <v>0</v>
      </c>
      <c r="G3284" s="1">
        <v>0</v>
      </c>
      <c r="H3284">
        <v>0</v>
      </c>
      <c r="I3284" s="4">
        <v>0</v>
      </c>
      <c r="J3284" s="3">
        <v>0</v>
      </c>
      <c r="K3284">
        <v>0</v>
      </c>
      <c r="L3284" s="1">
        <v>0</v>
      </c>
      <c r="M3284" s="4">
        <v>-1</v>
      </c>
      <c r="N3284" s="4">
        <v>0</v>
      </c>
      <c r="O3284" t="s">
        <v>6153</v>
      </c>
      <c r="P3284">
        <v>1</v>
      </c>
      <c r="Q3284" t="s">
        <v>808</v>
      </c>
      <c r="R3284" s="1">
        <v>0</v>
      </c>
      <c r="S3284" s="3">
        <v>0</v>
      </c>
      <c r="T3284"/>
      <c r="U3284"/>
      <c r="V3284"/>
      <c r="W3284"/>
      <c r="X3284"/>
      <c r="Y3284"/>
      <c r="AA3284"/>
    </row>
    <row r="3285" spans="1:27" x14ac:dyDescent="0.35">
      <c r="A3285" t="s">
        <v>5659</v>
      </c>
      <c r="B3285" t="s">
        <v>377</v>
      </c>
      <c r="C3285">
        <v>0</v>
      </c>
      <c r="D3285" s="4">
        <v>1</v>
      </c>
      <c r="E3285" s="3">
        <v>0</v>
      </c>
      <c r="F3285">
        <v>1</v>
      </c>
      <c r="G3285" s="1">
        <v>1</v>
      </c>
      <c r="H3285">
        <v>0</v>
      </c>
      <c r="I3285" s="4">
        <v>0</v>
      </c>
      <c r="J3285" s="3">
        <v>0</v>
      </c>
      <c r="K3285">
        <v>0</v>
      </c>
      <c r="L3285" s="1">
        <v>0</v>
      </c>
      <c r="M3285" s="4">
        <v>-1</v>
      </c>
      <c r="N3285" s="4">
        <v>0</v>
      </c>
      <c r="O3285" t="s">
        <v>6153</v>
      </c>
      <c r="P3285">
        <v>1</v>
      </c>
      <c r="Q3285" t="s">
        <v>808</v>
      </c>
      <c r="R3285" s="1">
        <v>0</v>
      </c>
      <c r="S3285" s="3">
        <v>0</v>
      </c>
      <c r="T3285"/>
      <c r="U3285"/>
      <c r="V3285"/>
      <c r="W3285"/>
      <c r="X3285"/>
      <c r="Y3285"/>
      <c r="AA3285"/>
    </row>
    <row r="3286" spans="1:27" x14ac:dyDescent="0.35">
      <c r="A3286" t="s">
        <v>5661</v>
      </c>
      <c r="B3286" t="s">
        <v>96</v>
      </c>
      <c r="C3286">
        <v>0</v>
      </c>
      <c r="D3286" s="4">
        <v>1</v>
      </c>
      <c r="E3286" s="3">
        <v>0</v>
      </c>
      <c r="F3286">
        <v>0</v>
      </c>
      <c r="G3286" s="1">
        <v>0</v>
      </c>
      <c r="H3286">
        <v>0</v>
      </c>
      <c r="I3286" s="4">
        <v>0</v>
      </c>
      <c r="J3286" s="3">
        <v>0</v>
      </c>
      <c r="K3286">
        <v>0</v>
      </c>
      <c r="L3286" s="1">
        <v>0</v>
      </c>
      <c r="M3286" s="4">
        <v>-1</v>
      </c>
      <c r="N3286" s="4">
        <v>0</v>
      </c>
      <c r="O3286" t="s">
        <v>6153</v>
      </c>
      <c r="P3286">
        <v>1</v>
      </c>
      <c r="Q3286" t="s">
        <v>808</v>
      </c>
      <c r="R3286" s="1">
        <v>0</v>
      </c>
      <c r="S3286" s="3">
        <v>0</v>
      </c>
      <c r="T3286"/>
      <c r="U3286"/>
      <c r="V3286"/>
      <c r="W3286"/>
      <c r="X3286"/>
      <c r="Y3286"/>
      <c r="AA3286"/>
    </row>
    <row r="3287" spans="1:27" x14ac:dyDescent="0.35">
      <c r="A3287" t="s">
        <v>5664</v>
      </c>
      <c r="B3287" t="s">
        <v>105</v>
      </c>
      <c r="C3287">
        <v>0</v>
      </c>
      <c r="D3287" s="4">
        <v>1</v>
      </c>
      <c r="E3287" s="3">
        <v>0</v>
      </c>
      <c r="F3287">
        <v>1</v>
      </c>
      <c r="G3287" s="1">
        <v>1</v>
      </c>
      <c r="H3287">
        <v>0</v>
      </c>
      <c r="I3287" s="4">
        <v>0</v>
      </c>
      <c r="J3287" s="3">
        <v>0</v>
      </c>
      <c r="K3287">
        <v>0</v>
      </c>
      <c r="L3287" s="1">
        <v>0</v>
      </c>
      <c r="M3287" s="4">
        <v>-1</v>
      </c>
      <c r="N3287" s="4">
        <v>0</v>
      </c>
      <c r="O3287" t="s">
        <v>6153</v>
      </c>
      <c r="P3287">
        <v>1</v>
      </c>
      <c r="Q3287" t="s">
        <v>808</v>
      </c>
      <c r="R3287" s="1">
        <v>0</v>
      </c>
      <c r="S3287" s="3">
        <v>0</v>
      </c>
      <c r="T3287"/>
      <c r="U3287"/>
      <c r="V3287"/>
      <c r="W3287"/>
      <c r="X3287"/>
      <c r="Y3287"/>
      <c r="AA3287"/>
    </row>
    <row r="3288" spans="1:27" x14ac:dyDescent="0.35">
      <c r="A3288" t="s">
        <v>5667</v>
      </c>
      <c r="B3288" t="s">
        <v>181</v>
      </c>
      <c r="C3288">
        <v>0</v>
      </c>
      <c r="D3288" s="4">
        <v>1</v>
      </c>
      <c r="E3288" s="3">
        <v>0</v>
      </c>
      <c r="F3288">
        <v>1</v>
      </c>
      <c r="G3288" s="1">
        <v>1</v>
      </c>
      <c r="H3288">
        <v>0</v>
      </c>
      <c r="I3288" s="4">
        <v>0</v>
      </c>
      <c r="J3288" s="3">
        <v>0</v>
      </c>
      <c r="K3288">
        <v>0</v>
      </c>
      <c r="L3288" s="1">
        <v>0</v>
      </c>
      <c r="M3288" s="4">
        <v>-1</v>
      </c>
      <c r="N3288" s="4">
        <v>0</v>
      </c>
      <c r="O3288" t="s">
        <v>6153</v>
      </c>
      <c r="P3288">
        <v>1</v>
      </c>
      <c r="Q3288" t="s">
        <v>808</v>
      </c>
      <c r="R3288" s="1">
        <v>0</v>
      </c>
      <c r="S3288" s="3">
        <v>0</v>
      </c>
      <c r="T3288"/>
      <c r="U3288"/>
      <c r="V3288"/>
      <c r="W3288"/>
      <c r="X3288"/>
      <c r="Y3288"/>
      <c r="AA3288"/>
    </row>
    <row r="3289" spans="1:27" x14ac:dyDescent="0.35">
      <c r="A3289" t="s">
        <v>5669</v>
      </c>
      <c r="B3289" t="s">
        <v>105</v>
      </c>
      <c r="C3289">
        <v>0</v>
      </c>
      <c r="D3289" s="4">
        <v>1</v>
      </c>
      <c r="E3289" s="3">
        <v>0</v>
      </c>
      <c r="F3289">
        <v>1</v>
      </c>
      <c r="G3289" s="1">
        <v>1</v>
      </c>
      <c r="H3289">
        <v>0</v>
      </c>
      <c r="I3289" s="4">
        <v>0</v>
      </c>
      <c r="J3289" s="3">
        <v>0</v>
      </c>
      <c r="K3289">
        <v>0</v>
      </c>
      <c r="L3289" s="1">
        <v>0</v>
      </c>
      <c r="M3289" s="4">
        <v>-1</v>
      </c>
      <c r="N3289" s="4">
        <v>0</v>
      </c>
      <c r="O3289" t="s">
        <v>6153</v>
      </c>
      <c r="P3289">
        <v>1</v>
      </c>
      <c r="Q3289" t="s">
        <v>808</v>
      </c>
      <c r="R3289" s="1">
        <v>0</v>
      </c>
      <c r="S3289" s="3">
        <v>0</v>
      </c>
      <c r="T3289"/>
      <c r="U3289"/>
      <c r="V3289"/>
      <c r="W3289"/>
      <c r="X3289"/>
      <c r="Y3289"/>
      <c r="AA3289"/>
    </row>
    <row r="3290" spans="1:27" x14ac:dyDescent="0.35">
      <c r="A3290" t="s">
        <v>5670</v>
      </c>
      <c r="B3290" t="s">
        <v>96</v>
      </c>
      <c r="C3290">
        <v>0</v>
      </c>
      <c r="D3290" s="4">
        <v>1</v>
      </c>
      <c r="E3290" s="3">
        <v>0</v>
      </c>
      <c r="F3290">
        <v>1</v>
      </c>
      <c r="G3290" s="1">
        <v>1</v>
      </c>
      <c r="H3290">
        <v>0</v>
      </c>
      <c r="I3290" s="4">
        <v>0</v>
      </c>
      <c r="J3290" s="3">
        <v>0</v>
      </c>
      <c r="K3290">
        <v>0</v>
      </c>
      <c r="L3290" s="1">
        <v>0</v>
      </c>
      <c r="M3290" s="4">
        <v>-1</v>
      </c>
      <c r="N3290" s="4">
        <v>0</v>
      </c>
      <c r="O3290" t="s">
        <v>6153</v>
      </c>
      <c r="P3290">
        <v>1</v>
      </c>
      <c r="Q3290" t="s">
        <v>808</v>
      </c>
      <c r="R3290" s="1">
        <v>0</v>
      </c>
      <c r="S3290" s="3">
        <v>0</v>
      </c>
      <c r="T3290"/>
      <c r="U3290"/>
      <c r="V3290"/>
      <c r="W3290"/>
      <c r="X3290"/>
      <c r="Y3290"/>
      <c r="AA3290"/>
    </row>
    <row r="3291" spans="1:27" x14ac:dyDescent="0.35">
      <c r="A3291" t="s">
        <v>5673</v>
      </c>
      <c r="B3291" t="s">
        <v>96</v>
      </c>
      <c r="C3291">
        <v>0</v>
      </c>
      <c r="D3291" s="4">
        <v>1</v>
      </c>
      <c r="E3291" s="3">
        <v>0</v>
      </c>
      <c r="F3291">
        <v>1</v>
      </c>
      <c r="G3291" s="1">
        <v>1</v>
      </c>
      <c r="H3291">
        <v>0</v>
      </c>
      <c r="I3291" s="4">
        <v>0</v>
      </c>
      <c r="J3291" s="3">
        <v>0</v>
      </c>
      <c r="K3291">
        <v>0</v>
      </c>
      <c r="L3291" s="1">
        <v>0</v>
      </c>
      <c r="M3291" s="4">
        <v>-1</v>
      </c>
      <c r="N3291" s="4">
        <v>0</v>
      </c>
      <c r="O3291" t="s">
        <v>6153</v>
      </c>
      <c r="P3291">
        <v>1</v>
      </c>
      <c r="Q3291" t="s">
        <v>808</v>
      </c>
      <c r="R3291" s="1">
        <v>0</v>
      </c>
      <c r="S3291" s="3">
        <v>0</v>
      </c>
      <c r="T3291"/>
      <c r="U3291"/>
      <c r="V3291"/>
      <c r="W3291"/>
      <c r="X3291"/>
      <c r="Y3291"/>
      <c r="AA3291"/>
    </row>
    <row r="3292" spans="1:27" x14ac:dyDescent="0.35">
      <c r="A3292" t="s">
        <v>5674</v>
      </c>
      <c r="B3292" t="s">
        <v>86</v>
      </c>
      <c r="C3292">
        <v>0</v>
      </c>
      <c r="D3292" s="4">
        <v>1</v>
      </c>
      <c r="E3292" s="3">
        <v>0</v>
      </c>
      <c r="F3292">
        <v>0</v>
      </c>
      <c r="G3292" s="1">
        <v>0</v>
      </c>
      <c r="H3292">
        <v>0</v>
      </c>
      <c r="I3292" s="4">
        <v>0</v>
      </c>
      <c r="J3292" s="3">
        <v>0</v>
      </c>
      <c r="K3292">
        <v>0</v>
      </c>
      <c r="L3292" s="1">
        <v>0</v>
      </c>
      <c r="M3292" s="4">
        <v>-1</v>
      </c>
      <c r="N3292" s="4">
        <v>0</v>
      </c>
      <c r="O3292" t="s">
        <v>6153</v>
      </c>
      <c r="P3292">
        <v>1</v>
      </c>
      <c r="Q3292" t="s">
        <v>808</v>
      </c>
      <c r="R3292" s="1">
        <v>0</v>
      </c>
      <c r="S3292" s="3">
        <v>0</v>
      </c>
      <c r="T3292"/>
      <c r="U3292"/>
      <c r="V3292"/>
      <c r="W3292"/>
      <c r="X3292"/>
      <c r="Y3292"/>
      <c r="AA3292"/>
    </row>
    <row r="3293" spans="1:27" x14ac:dyDescent="0.35">
      <c r="A3293" t="s">
        <v>5675</v>
      </c>
      <c r="B3293" t="s">
        <v>181</v>
      </c>
      <c r="C3293">
        <v>0</v>
      </c>
      <c r="D3293" s="4">
        <v>1</v>
      </c>
      <c r="E3293" s="3">
        <v>0</v>
      </c>
      <c r="F3293">
        <v>1</v>
      </c>
      <c r="G3293" s="1">
        <v>1</v>
      </c>
      <c r="H3293">
        <v>0</v>
      </c>
      <c r="I3293" s="4">
        <v>0</v>
      </c>
      <c r="J3293" s="3">
        <v>0</v>
      </c>
      <c r="K3293">
        <v>0</v>
      </c>
      <c r="L3293" s="1">
        <v>0</v>
      </c>
      <c r="M3293" s="4">
        <v>-1</v>
      </c>
      <c r="N3293" s="4">
        <v>0</v>
      </c>
      <c r="O3293" t="s">
        <v>6153</v>
      </c>
      <c r="P3293">
        <v>1</v>
      </c>
      <c r="Q3293" t="s">
        <v>808</v>
      </c>
      <c r="R3293" s="1">
        <v>0</v>
      </c>
      <c r="S3293" s="3">
        <v>0</v>
      </c>
      <c r="T3293"/>
      <c r="U3293"/>
      <c r="V3293"/>
      <c r="W3293"/>
      <c r="X3293"/>
      <c r="Y3293"/>
      <c r="AA3293"/>
    </row>
    <row r="3294" spans="1:27" x14ac:dyDescent="0.35">
      <c r="A3294" t="s">
        <v>5676</v>
      </c>
      <c r="B3294" t="s">
        <v>105</v>
      </c>
      <c r="C3294">
        <v>0</v>
      </c>
      <c r="D3294" s="4">
        <v>1</v>
      </c>
      <c r="E3294" s="3">
        <v>0</v>
      </c>
      <c r="F3294">
        <v>1</v>
      </c>
      <c r="G3294" s="1">
        <v>1</v>
      </c>
      <c r="H3294">
        <v>0</v>
      </c>
      <c r="I3294" s="4">
        <v>0</v>
      </c>
      <c r="J3294" s="3">
        <v>0</v>
      </c>
      <c r="K3294">
        <v>0</v>
      </c>
      <c r="L3294" s="1">
        <v>0</v>
      </c>
      <c r="M3294" s="4">
        <v>-1</v>
      </c>
      <c r="N3294" s="4">
        <v>0</v>
      </c>
      <c r="O3294" t="s">
        <v>6153</v>
      </c>
      <c r="P3294">
        <v>1</v>
      </c>
      <c r="Q3294" t="s">
        <v>808</v>
      </c>
      <c r="R3294" s="1">
        <v>0</v>
      </c>
      <c r="S3294" s="3">
        <v>0</v>
      </c>
      <c r="T3294"/>
      <c r="U3294"/>
      <c r="V3294"/>
      <c r="W3294"/>
      <c r="X3294"/>
      <c r="Y3294"/>
      <c r="AA3294"/>
    </row>
    <row r="3295" spans="1:27" x14ac:dyDescent="0.35">
      <c r="A3295" t="s">
        <v>5678</v>
      </c>
      <c r="B3295" t="s">
        <v>384</v>
      </c>
      <c r="C3295">
        <v>0</v>
      </c>
      <c r="D3295" s="4">
        <v>1</v>
      </c>
      <c r="E3295" s="3">
        <v>0</v>
      </c>
      <c r="F3295">
        <v>1</v>
      </c>
      <c r="G3295" s="1">
        <v>1</v>
      </c>
      <c r="H3295">
        <v>0</v>
      </c>
      <c r="I3295" s="4">
        <v>0</v>
      </c>
      <c r="J3295" s="3">
        <v>0</v>
      </c>
      <c r="K3295">
        <v>0</v>
      </c>
      <c r="L3295" s="1">
        <v>0</v>
      </c>
      <c r="M3295" s="4">
        <v>-1</v>
      </c>
      <c r="N3295" s="4">
        <v>0</v>
      </c>
      <c r="O3295" t="s">
        <v>6153</v>
      </c>
      <c r="P3295">
        <v>1</v>
      </c>
      <c r="Q3295" t="s">
        <v>808</v>
      </c>
      <c r="R3295" s="1">
        <v>0</v>
      </c>
      <c r="S3295" s="3">
        <v>0</v>
      </c>
      <c r="T3295"/>
      <c r="U3295"/>
      <c r="V3295"/>
      <c r="W3295"/>
      <c r="X3295"/>
      <c r="Y3295"/>
      <c r="AA3295"/>
    </row>
    <row r="3296" spans="1:27" x14ac:dyDescent="0.35">
      <c r="A3296" t="s">
        <v>5681</v>
      </c>
      <c r="B3296" t="s">
        <v>238</v>
      </c>
      <c r="C3296">
        <v>2</v>
      </c>
      <c r="D3296" s="4">
        <v>0</v>
      </c>
      <c r="E3296" s="3">
        <v>0</v>
      </c>
      <c r="F3296">
        <v>0</v>
      </c>
      <c r="G3296" s="1">
        <v>0</v>
      </c>
      <c r="H3296">
        <v>0</v>
      </c>
      <c r="I3296" s="4">
        <v>0</v>
      </c>
      <c r="J3296" s="3">
        <v>0</v>
      </c>
      <c r="K3296">
        <v>0</v>
      </c>
      <c r="L3296" s="1">
        <v>0</v>
      </c>
      <c r="M3296" s="4">
        <v>2</v>
      </c>
      <c r="N3296" s="4">
        <v>0</v>
      </c>
      <c r="O3296" t="s">
        <v>6153</v>
      </c>
      <c r="P3296">
        <v>-2</v>
      </c>
      <c r="Q3296" t="s">
        <v>808</v>
      </c>
      <c r="R3296" s="1">
        <v>0</v>
      </c>
      <c r="S3296" s="3">
        <v>0</v>
      </c>
      <c r="T3296"/>
      <c r="U3296"/>
      <c r="V3296"/>
      <c r="W3296"/>
      <c r="X3296"/>
      <c r="Y3296"/>
      <c r="AA3296"/>
    </row>
    <row r="3297" spans="1:27" x14ac:dyDescent="0.35">
      <c r="A3297" t="s">
        <v>5682</v>
      </c>
      <c r="B3297" t="s">
        <v>143</v>
      </c>
      <c r="C3297">
        <v>2</v>
      </c>
      <c r="D3297" s="4">
        <v>0</v>
      </c>
      <c r="E3297" s="3">
        <v>0</v>
      </c>
      <c r="F3297">
        <v>0</v>
      </c>
      <c r="G3297" s="1">
        <v>0</v>
      </c>
      <c r="H3297">
        <v>0</v>
      </c>
      <c r="I3297" s="4">
        <v>0</v>
      </c>
      <c r="J3297" s="3">
        <v>0</v>
      </c>
      <c r="K3297">
        <v>0</v>
      </c>
      <c r="L3297" s="1">
        <v>0</v>
      </c>
      <c r="M3297" s="4">
        <v>2</v>
      </c>
      <c r="N3297" s="4">
        <v>0</v>
      </c>
      <c r="O3297" t="s">
        <v>6153</v>
      </c>
      <c r="P3297">
        <v>-2</v>
      </c>
      <c r="Q3297" t="s">
        <v>808</v>
      </c>
      <c r="R3297" s="1">
        <v>0</v>
      </c>
      <c r="S3297" s="3">
        <v>0</v>
      </c>
      <c r="T3297"/>
      <c r="U3297"/>
      <c r="V3297"/>
      <c r="W3297"/>
      <c r="X3297"/>
      <c r="Y3297"/>
      <c r="AA3297"/>
    </row>
    <row r="3298" spans="1:27" x14ac:dyDescent="0.35">
      <c r="A3298" t="s">
        <v>5686</v>
      </c>
      <c r="B3298" t="s">
        <v>50</v>
      </c>
      <c r="C3298">
        <v>2</v>
      </c>
      <c r="D3298" s="4">
        <v>0</v>
      </c>
      <c r="E3298" s="3">
        <v>0</v>
      </c>
      <c r="F3298">
        <v>0</v>
      </c>
      <c r="G3298" s="1">
        <v>0</v>
      </c>
      <c r="H3298">
        <v>0</v>
      </c>
      <c r="I3298" s="4">
        <v>0</v>
      </c>
      <c r="J3298" s="3">
        <v>0</v>
      </c>
      <c r="K3298">
        <v>0</v>
      </c>
      <c r="L3298" s="1">
        <v>0</v>
      </c>
      <c r="M3298" s="4">
        <v>2</v>
      </c>
      <c r="N3298" s="4">
        <v>0</v>
      </c>
      <c r="O3298" t="s">
        <v>6153</v>
      </c>
      <c r="P3298">
        <v>-2</v>
      </c>
      <c r="Q3298" t="s">
        <v>808</v>
      </c>
      <c r="R3298" s="1">
        <v>0</v>
      </c>
      <c r="S3298" s="3">
        <v>0</v>
      </c>
      <c r="T3298"/>
      <c r="U3298"/>
      <c r="V3298"/>
      <c r="W3298"/>
      <c r="X3298"/>
      <c r="Y3298"/>
      <c r="AA3298"/>
    </row>
    <row r="3299" spans="1:27" x14ac:dyDescent="0.35">
      <c r="A3299" t="s">
        <v>5688</v>
      </c>
      <c r="B3299" t="s">
        <v>413</v>
      </c>
      <c r="C3299">
        <v>4</v>
      </c>
      <c r="D3299" s="4">
        <v>0</v>
      </c>
      <c r="E3299" s="3">
        <v>0</v>
      </c>
      <c r="F3299">
        <v>0</v>
      </c>
      <c r="G3299" s="1">
        <v>0</v>
      </c>
      <c r="H3299">
        <v>0</v>
      </c>
      <c r="I3299" s="4">
        <v>0</v>
      </c>
      <c r="J3299" s="3">
        <v>0</v>
      </c>
      <c r="K3299">
        <v>0</v>
      </c>
      <c r="L3299" s="1">
        <v>0</v>
      </c>
      <c r="M3299" s="4">
        <v>4</v>
      </c>
      <c r="N3299" s="4">
        <v>0</v>
      </c>
      <c r="O3299" t="s">
        <v>6153</v>
      </c>
      <c r="P3299">
        <v>-4</v>
      </c>
      <c r="Q3299" t="s">
        <v>808</v>
      </c>
      <c r="R3299" s="1">
        <v>0</v>
      </c>
      <c r="S3299" s="3">
        <v>0</v>
      </c>
      <c r="T3299"/>
      <c r="U3299"/>
      <c r="V3299"/>
      <c r="W3299"/>
      <c r="X3299"/>
      <c r="Y3299"/>
      <c r="AA3299"/>
    </row>
    <row r="3300" spans="1:27" x14ac:dyDescent="0.35">
      <c r="A3300" t="s">
        <v>5691</v>
      </c>
      <c r="B3300" t="s">
        <v>113</v>
      </c>
      <c r="C3300">
        <v>7</v>
      </c>
      <c r="D3300" s="4">
        <v>0</v>
      </c>
      <c r="E3300" s="3">
        <v>0</v>
      </c>
      <c r="F3300">
        <v>0</v>
      </c>
      <c r="G3300" s="1">
        <v>0</v>
      </c>
      <c r="H3300">
        <v>0</v>
      </c>
      <c r="I3300" s="4">
        <v>0</v>
      </c>
      <c r="J3300" s="3">
        <v>0</v>
      </c>
      <c r="K3300">
        <v>0</v>
      </c>
      <c r="L3300" s="1">
        <v>0</v>
      </c>
      <c r="M3300" s="4">
        <v>7</v>
      </c>
      <c r="N3300" s="4">
        <v>0</v>
      </c>
      <c r="O3300" t="s">
        <v>6153</v>
      </c>
      <c r="P3300">
        <v>-7</v>
      </c>
      <c r="Q3300" t="s">
        <v>808</v>
      </c>
      <c r="R3300" s="1">
        <v>0</v>
      </c>
      <c r="S3300" s="3">
        <v>0</v>
      </c>
      <c r="T3300"/>
      <c r="U3300"/>
      <c r="V3300"/>
      <c r="W3300"/>
      <c r="X3300"/>
      <c r="Y3300"/>
      <c r="AA3300"/>
    </row>
    <row r="3301" spans="1:27" x14ac:dyDescent="0.35">
      <c r="A3301" t="s">
        <v>5692</v>
      </c>
      <c r="B3301" t="s">
        <v>225</v>
      </c>
      <c r="C3301">
        <v>2</v>
      </c>
      <c r="D3301" s="4">
        <v>0</v>
      </c>
      <c r="E3301" s="3">
        <v>0</v>
      </c>
      <c r="F3301">
        <v>0</v>
      </c>
      <c r="G3301" s="1">
        <v>0</v>
      </c>
      <c r="H3301">
        <v>0</v>
      </c>
      <c r="I3301" s="4">
        <v>0</v>
      </c>
      <c r="J3301" s="3">
        <v>0</v>
      </c>
      <c r="K3301">
        <v>0</v>
      </c>
      <c r="L3301" s="1">
        <v>0</v>
      </c>
      <c r="M3301" s="4">
        <v>2</v>
      </c>
      <c r="N3301" s="4">
        <v>0</v>
      </c>
      <c r="O3301" t="s">
        <v>6153</v>
      </c>
      <c r="P3301">
        <v>-2</v>
      </c>
      <c r="Q3301" t="s">
        <v>808</v>
      </c>
      <c r="R3301" s="1">
        <v>0</v>
      </c>
      <c r="S3301" s="3">
        <v>0</v>
      </c>
      <c r="T3301"/>
      <c r="U3301"/>
      <c r="V3301"/>
      <c r="W3301"/>
      <c r="X3301"/>
      <c r="Y3301"/>
      <c r="AA3301"/>
    </row>
    <row r="3302" spans="1:27" x14ac:dyDescent="0.35">
      <c r="A3302" t="s">
        <v>5693</v>
      </c>
      <c r="B3302" t="s">
        <v>118</v>
      </c>
      <c r="C3302">
        <v>2</v>
      </c>
      <c r="D3302" s="4">
        <v>0</v>
      </c>
      <c r="E3302" s="3">
        <v>0</v>
      </c>
      <c r="F3302">
        <v>0</v>
      </c>
      <c r="G3302" s="1">
        <v>0</v>
      </c>
      <c r="H3302">
        <v>0</v>
      </c>
      <c r="I3302" s="4">
        <v>0</v>
      </c>
      <c r="J3302" s="3">
        <v>0</v>
      </c>
      <c r="K3302">
        <v>0</v>
      </c>
      <c r="L3302" s="1">
        <v>0</v>
      </c>
      <c r="M3302" s="4">
        <v>2</v>
      </c>
      <c r="N3302" s="4">
        <v>0</v>
      </c>
      <c r="O3302" t="s">
        <v>6153</v>
      </c>
      <c r="P3302">
        <v>-2</v>
      </c>
      <c r="Q3302" t="s">
        <v>808</v>
      </c>
      <c r="R3302" s="1">
        <v>0</v>
      </c>
      <c r="S3302" s="3">
        <v>0</v>
      </c>
      <c r="T3302"/>
      <c r="U3302"/>
      <c r="V3302"/>
      <c r="W3302"/>
      <c r="X3302"/>
      <c r="Y3302"/>
      <c r="AA3302"/>
    </row>
    <row r="3303" spans="1:27" x14ac:dyDescent="0.35">
      <c r="A3303" t="s">
        <v>5703</v>
      </c>
      <c r="B3303" t="s">
        <v>455</v>
      </c>
      <c r="C3303">
        <v>2</v>
      </c>
      <c r="D3303" s="4">
        <v>0</v>
      </c>
      <c r="E3303" s="3">
        <v>0</v>
      </c>
      <c r="F3303">
        <v>0</v>
      </c>
      <c r="G3303" s="1">
        <v>0</v>
      </c>
      <c r="H3303">
        <v>0</v>
      </c>
      <c r="I3303" s="4">
        <v>0</v>
      </c>
      <c r="J3303" s="3">
        <v>0</v>
      </c>
      <c r="K3303">
        <v>0</v>
      </c>
      <c r="L3303" s="1">
        <v>0</v>
      </c>
      <c r="M3303" s="4">
        <v>2</v>
      </c>
      <c r="N3303" s="4">
        <v>0</v>
      </c>
      <c r="O3303" t="s">
        <v>6153</v>
      </c>
      <c r="P3303">
        <v>-2</v>
      </c>
      <c r="Q3303" t="s">
        <v>808</v>
      </c>
      <c r="R3303" s="1">
        <v>0</v>
      </c>
      <c r="S3303" s="3">
        <v>0</v>
      </c>
      <c r="T3303"/>
      <c r="U3303"/>
      <c r="V3303"/>
      <c r="W3303"/>
      <c r="X3303"/>
      <c r="Y3303"/>
      <c r="AA3303"/>
    </row>
    <row r="3304" spans="1:27" x14ac:dyDescent="0.35">
      <c r="A3304" t="s">
        <v>5705</v>
      </c>
      <c r="B3304" t="s">
        <v>443</v>
      </c>
      <c r="C3304">
        <v>9</v>
      </c>
      <c r="D3304" s="4">
        <v>0</v>
      </c>
      <c r="E3304" s="3">
        <v>0</v>
      </c>
      <c r="F3304">
        <v>0</v>
      </c>
      <c r="G3304" s="1">
        <v>0</v>
      </c>
      <c r="H3304">
        <v>0</v>
      </c>
      <c r="I3304" s="4">
        <v>0</v>
      </c>
      <c r="J3304" s="3">
        <v>0</v>
      </c>
      <c r="K3304">
        <v>0</v>
      </c>
      <c r="L3304" s="1">
        <v>0</v>
      </c>
      <c r="M3304" s="4">
        <v>9</v>
      </c>
      <c r="N3304" s="4">
        <v>0</v>
      </c>
      <c r="O3304" t="s">
        <v>6153</v>
      </c>
      <c r="P3304">
        <v>-9</v>
      </c>
      <c r="Q3304" t="s">
        <v>808</v>
      </c>
      <c r="R3304" s="1">
        <v>0</v>
      </c>
      <c r="S3304" s="3">
        <v>0</v>
      </c>
      <c r="T3304"/>
      <c r="U3304"/>
      <c r="V3304"/>
      <c r="W3304"/>
      <c r="X3304"/>
      <c r="Y3304"/>
      <c r="AA3304"/>
    </row>
    <row r="3305" spans="1:27" x14ac:dyDescent="0.35">
      <c r="A3305" t="s">
        <v>5709</v>
      </c>
      <c r="B3305" t="s">
        <v>310</v>
      </c>
      <c r="C3305">
        <v>16</v>
      </c>
      <c r="D3305" s="4">
        <v>0</v>
      </c>
      <c r="E3305" s="3">
        <v>0</v>
      </c>
      <c r="F3305">
        <v>0</v>
      </c>
      <c r="G3305" s="1">
        <v>0</v>
      </c>
      <c r="H3305">
        <v>0</v>
      </c>
      <c r="I3305" s="4">
        <v>0</v>
      </c>
      <c r="J3305" s="3">
        <v>0</v>
      </c>
      <c r="K3305">
        <v>0</v>
      </c>
      <c r="L3305" s="1">
        <v>0</v>
      </c>
      <c r="M3305" s="4">
        <v>16</v>
      </c>
      <c r="N3305" s="4">
        <v>0</v>
      </c>
      <c r="O3305" t="s">
        <v>6153</v>
      </c>
      <c r="P3305">
        <v>-16</v>
      </c>
      <c r="Q3305" t="s">
        <v>808</v>
      </c>
      <c r="R3305" s="1">
        <v>0</v>
      </c>
      <c r="S3305" s="3">
        <v>0</v>
      </c>
      <c r="T3305"/>
      <c r="U3305"/>
      <c r="V3305"/>
      <c r="W3305"/>
      <c r="X3305"/>
      <c r="Y3305"/>
      <c r="AA3305"/>
    </row>
    <row r="3306" spans="1:27" x14ac:dyDescent="0.35">
      <c r="A3306" t="s">
        <v>5714</v>
      </c>
      <c r="B3306" t="s">
        <v>320</v>
      </c>
      <c r="C3306">
        <v>4</v>
      </c>
      <c r="D3306" s="4">
        <v>0</v>
      </c>
      <c r="E3306" s="3">
        <v>0</v>
      </c>
      <c r="F3306">
        <v>0</v>
      </c>
      <c r="G3306" s="1">
        <v>0</v>
      </c>
      <c r="H3306">
        <v>0</v>
      </c>
      <c r="I3306" s="4">
        <v>0</v>
      </c>
      <c r="J3306" s="3">
        <v>0</v>
      </c>
      <c r="K3306">
        <v>0</v>
      </c>
      <c r="L3306" s="1">
        <v>0</v>
      </c>
      <c r="M3306" s="4">
        <v>4</v>
      </c>
      <c r="N3306" s="4">
        <v>0</v>
      </c>
      <c r="O3306" t="s">
        <v>6153</v>
      </c>
      <c r="P3306">
        <v>-4</v>
      </c>
      <c r="Q3306" t="s">
        <v>808</v>
      </c>
      <c r="R3306" s="1">
        <v>0</v>
      </c>
      <c r="S3306" s="3">
        <v>0</v>
      </c>
      <c r="T3306"/>
      <c r="U3306"/>
      <c r="V3306"/>
      <c r="W3306"/>
      <c r="X3306"/>
      <c r="Y3306"/>
      <c r="AA3306"/>
    </row>
    <row r="3307" spans="1:27" x14ac:dyDescent="0.35">
      <c r="A3307" t="s">
        <v>5715</v>
      </c>
      <c r="B3307" t="s">
        <v>769</v>
      </c>
      <c r="C3307">
        <v>2</v>
      </c>
      <c r="D3307" s="4">
        <v>0</v>
      </c>
      <c r="E3307" s="3">
        <v>0</v>
      </c>
      <c r="F3307">
        <v>0</v>
      </c>
      <c r="G3307" s="1">
        <v>0</v>
      </c>
      <c r="H3307">
        <v>0</v>
      </c>
      <c r="I3307" s="4">
        <v>0</v>
      </c>
      <c r="J3307" s="3">
        <v>0</v>
      </c>
      <c r="K3307">
        <v>0</v>
      </c>
      <c r="L3307" s="1">
        <v>0</v>
      </c>
      <c r="M3307" s="4">
        <v>2</v>
      </c>
      <c r="N3307" s="4">
        <v>0</v>
      </c>
      <c r="O3307" t="s">
        <v>6153</v>
      </c>
      <c r="P3307">
        <v>-2</v>
      </c>
      <c r="Q3307" t="s">
        <v>808</v>
      </c>
      <c r="R3307" s="1">
        <v>0</v>
      </c>
      <c r="S3307" s="3">
        <v>0</v>
      </c>
      <c r="T3307"/>
      <c r="U3307"/>
      <c r="V3307"/>
      <c r="W3307"/>
      <c r="X3307"/>
      <c r="Y3307"/>
      <c r="AA3307"/>
    </row>
    <row r="3308" spans="1:27" x14ac:dyDescent="0.35">
      <c r="A3308" t="s">
        <v>5719</v>
      </c>
      <c r="B3308" t="s">
        <v>229</v>
      </c>
      <c r="C3308">
        <v>2</v>
      </c>
      <c r="D3308" s="4">
        <v>0</v>
      </c>
      <c r="E3308" s="3">
        <v>0</v>
      </c>
      <c r="F3308">
        <v>0</v>
      </c>
      <c r="G3308" s="1">
        <v>0</v>
      </c>
      <c r="H3308">
        <v>0</v>
      </c>
      <c r="I3308" s="4">
        <v>0</v>
      </c>
      <c r="J3308" s="3">
        <v>0</v>
      </c>
      <c r="K3308">
        <v>0</v>
      </c>
      <c r="L3308" s="1">
        <v>0</v>
      </c>
      <c r="M3308" s="4">
        <v>2</v>
      </c>
      <c r="N3308" s="4">
        <v>0</v>
      </c>
      <c r="O3308" t="s">
        <v>6153</v>
      </c>
      <c r="P3308">
        <v>-2</v>
      </c>
      <c r="Q3308" t="s">
        <v>808</v>
      </c>
      <c r="R3308" s="1">
        <v>0</v>
      </c>
      <c r="S3308" s="3">
        <v>0</v>
      </c>
      <c r="T3308"/>
      <c r="U3308"/>
      <c r="V3308"/>
      <c r="W3308"/>
      <c r="X3308"/>
      <c r="Y3308"/>
      <c r="AA3308"/>
    </row>
    <row r="3309" spans="1:27" x14ac:dyDescent="0.35">
      <c r="A3309" t="s">
        <v>5723</v>
      </c>
      <c r="B3309" t="s">
        <v>132</v>
      </c>
      <c r="C3309">
        <v>2</v>
      </c>
      <c r="D3309" s="4">
        <v>0</v>
      </c>
      <c r="E3309" s="3">
        <v>0</v>
      </c>
      <c r="F3309">
        <v>0</v>
      </c>
      <c r="G3309" s="1">
        <v>0</v>
      </c>
      <c r="H3309">
        <v>0</v>
      </c>
      <c r="I3309" s="4">
        <v>0</v>
      </c>
      <c r="J3309" s="3">
        <v>0</v>
      </c>
      <c r="K3309">
        <v>0</v>
      </c>
      <c r="L3309" s="1">
        <v>0</v>
      </c>
      <c r="M3309" s="4">
        <v>2</v>
      </c>
      <c r="N3309" s="4">
        <v>0</v>
      </c>
      <c r="O3309" t="s">
        <v>6153</v>
      </c>
      <c r="P3309">
        <v>-2</v>
      </c>
      <c r="Q3309" t="s">
        <v>808</v>
      </c>
      <c r="R3309" s="1">
        <v>0</v>
      </c>
      <c r="S3309" s="3">
        <v>0</v>
      </c>
      <c r="T3309"/>
      <c r="U3309"/>
      <c r="V3309"/>
      <c r="W3309"/>
      <c r="X3309"/>
      <c r="Y3309"/>
      <c r="AA3309"/>
    </row>
    <row r="3310" spans="1:27" x14ac:dyDescent="0.35">
      <c r="A3310" t="s">
        <v>5726</v>
      </c>
      <c r="B3310" t="s">
        <v>474</v>
      </c>
      <c r="C3310">
        <v>4</v>
      </c>
      <c r="D3310" s="4">
        <v>0</v>
      </c>
      <c r="E3310" s="3">
        <v>0</v>
      </c>
      <c r="F3310">
        <v>0</v>
      </c>
      <c r="G3310" s="1">
        <v>0</v>
      </c>
      <c r="H3310">
        <v>0</v>
      </c>
      <c r="I3310" s="4">
        <v>0</v>
      </c>
      <c r="J3310" s="3">
        <v>0</v>
      </c>
      <c r="K3310">
        <v>0</v>
      </c>
      <c r="L3310" s="1">
        <v>0</v>
      </c>
      <c r="M3310" s="4">
        <v>4</v>
      </c>
      <c r="N3310" s="4">
        <v>0</v>
      </c>
      <c r="O3310" t="s">
        <v>6153</v>
      </c>
      <c r="P3310">
        <v>-4</v>
      </c>
      <c r="Q3310" t="s">
        <v>808</v>
      </c>
      <c r="R3310" s="1">
        <v>0</v>
      </c>
      <c r="S3310" s="3">
        <v>0</v>
      </c>
      <c r="T3310"/>
      <c r="U3310"/>
      <c r="V3310"/>
      <c r="W3310"/>
      <c r="X3310"/>
      <c r="Y3310"/>
      <c r="AA3310"/>
    </row>
    <row r="3311" spans="1:27" x14ac:dyDescent="0.35">
      <c r="A3311" t="s">
        <v>5729</v>
      </c>
      <c r="B3311" t="s">
        <v>150</v>
      </c>
      <c r="C3311">
        <v>4</v>
      </c>
      <c r="D3311" s="4">
        <v>0</v>
      </c>
      <c r="E3311" s="3">
        <v>0</v>
      </c>
      <c r="F3311">
        <v>0</v>
      </c>
      <c r="G3311" s="1">
        <v>0</v>
      </c>
      <c r="H3311">
        <v>0</v>
      </c>
      <c r="I3311" s="4">
        <v>0</v>
      </c>
      <c r="J3311" s="3">
        <v>0</v>
      </c>
      <c r="K3311">
        <v>0</v>
      </c>
      <c r="L3311" s="1">
        <v>0</v>
      </c>
      <c r="M3311" s="4">
        <v>4</v>
      </c>
      <c r="N3311" s="4">
        <v>0</v>
      </c>
      <c r="O3311" t="s">
        <v>6153</v>
      </c>
      <c r="P3311">
        <v>-4</v>
      </c>
      <c r="Q3311" t="s">
        <v>808</v>
      </c>
      <c r="R3311" s="1">
        <v>0</v>
      </c>
      <c r="S3311" s="3">
        <v>0</v>
      </c>
      <c r="T3311"/>
      <c r="U3311"/>
      <c r="V3311"/>
      <c r="W3311"/>
      <c r="X3311"/>
      <c r="Y3311"/>
      <c r="AA3311"/>
    </row>
    <row r="3312" spans="1:27" x14ac:dyDescent="0.35">
      <c r="A3312" t="s">
        <v>5732</v>
      </c>
      <c r="B3312" t="s">
        <v>545</v>
      </c>
      <c r="C3312">
        <v>3</v>
      </c>
      <c r="D3312" s="4">
        <v>0</v>
      </c>
      <c r="E3312" s="3">
        <v>0</v>
      </c>
      <c r="F3312">
        <v>0</v>
      </c>
      <c r="G3312" s="1">
        <v>0</v>
      </c>
      <c r="H3312">
        <v>0</v>
      </c>
      <c r="I3312" s="4">
        <v>0</v>
      </c>
      <c r="J3312" s="3">
        <v>0</v>
      </c>
      <c r="K3312">
        <v>0</v>
      </c>
      <c r="L3312" s="1">
        <v>0</v>
      </c>
      <c r="M3312" s="4">
        <v>3</v>
      </c>
      <c r="N3312" s="4">
        <v>0</v>
      </c>
      <c r="O3312" t="s">
        <v>6153</v>
      </c>
      <c r="P3312">
        <v>-3</v>
      </c>
      <c r="Q3312" t="s">
        <v>808</v>
      </c>
      <c r="R3312" s="1">
        <v>0</v>
      </c>
      <c r="S3312" s="3">
        <v>0</v>
      </c>
      <c r="T3312"/>
      <c r="U3312"/>
      <c r="V3312"/>
      <c r="W3312"/>
      <c r="X3312"/>
      <c r="Y3312"/>
      <c r="AA3312"/>
    </row>
    <row r="3313" spans="1:27" x14ac:dyDescent="0.35">
      <c r="A3313" t="s">
        <v>5734</v>
      </c>
      <c r="B3313" t="s">
        <v>283</v>
      </c>
      <c r="C3313">
        <v>2</v>
      </c>
      <c r="D3313" s="4">
        <v>0</v>
      </c>
      <c r="E3313" s="3">
        <v>0</v>
      </c>
      <c r="F3313">
        <v>0</v>
      </c>
      <c r="G3313" s="1">
        <v>0</v>
      </c>
      <c r="H3313">
        <v>0</v>
      </c>
      <c r="I3313" s="4">
        <v>0</v>
      </c>
      <c r="J3313" s="3">
        <v>0</v>
      </c>
      <c r="K3313">
        <v>0</v>
      </c>
      <c r="L3313" s="1">
        <v>0</v>
      </c>
      <c r="M3313" s="4">
        <v>2</v>
      </c>
      <c r="N3313" s="4">
        <v>0</v>
      </c>
      <c r="O3313" t="s">
        <v>6153</v>
      </c>
      <c r="P3313">
        <v>-2</v>
      </c>
      <c r="Q3313" t="s">
        <v>808</v>
      </c>
      <c r="R3313" s="1">
        <v>0</v>
      </c>
      <c r="S3313" s="3">
        <v>0</v>
      </c>
      <c r="T3313"/>
      <c r="U3313"/>
      <c r="V3313"/>
      <c r="W3313"/>
      <c r="X3313"/>
      <c r="Y3313"/>
      <c r="AA3313"/>
    </row>
    <row r="3314" spans="1:27" x14ac:dyDescent="0.35">
      <c r="A3314" t="s">
        <v>5740</v>
      </c>
      <c r="B3314" t="s">
        <v>231</v>
      </c>
      <c r="C3314">
        <v>2</v>
      </c>
      <c r="D3314" s="4">
        <v>0</v>
      </c>
      <c r="E3314" s="3">
        <v>0</v>
      </c>
      <c r="F3314">
        <v>0</v>
      </c>
      <c r="G3314" s="1">
        <v>0</v>
      </c>
      <c r="H3314">
        <v>0</v>
      </c>
      <c r="I3314" s="4">
        <v>0</v>
      </c>
      <c r="J3314" s="3">
        <v>0</v>
      </c>
      <c r="K3314">
        <v>0</v>
      </c>
      <c r="L3314" s="1">
        <v>0</v>
      </c>
      <c r="M3314" s="4">
        <v>2</v>
      </c>
      <c r="N3314" s="4">
        <v>0</v>
      </c>
      <c r="O3314" t="s">
        <v>6153</v>
      </c>
      <c r="P3314">
        <v>-2</v>
      </c>
      <c r="Q3314" t="s">
        <v>808</v>
      </c>
      <c r="R3314" s="1">
        <v>0</v>
      </c>
      <c r="S3314" s="3">
        <v>0</v>
      </c>
      <c r="T3314"/>
      <c r="U3314"/>
      <c r="V3314"/>
      <c r="W3314"/>
      <c r="X3314"/>
      <c r="Y3314"/>
      <c r="AA3314"/>
    </row>
    <row r="3315" spans="1:27" x14ac:dyDescent="0.35">
      <c r="A3315" t="s">
        <v>5742</v>
      </c>
      <c r="B3315" t="s">
        <v>249</v>
      </c>
      <c r="C3315">
        <v>21</v>
      </c>
      <c r="D3315" s="4">
        <v>0</v>
      </c>
      <c r="E3315" s="3">
        <v>0</v>
      </c>
      <c r="F3315">
        <v>0</v>
      </c>
      <c r="G3315" s="1">
        <v>0</v>
      </c>
      <c r="H3315">
        <v>0</v>
      </c>
      <c r="I3315" s="4">
        <v>0</v>
      </c>
      <c r="J3315" s="3">
        <v>0</v>
      </c>
      <c r="K3315">
        <v>0</v>
      </c>
      <c r="L3315" s="1">
        <v>0</v>
      </c>
      <c r="M3315" s="4">
        <v>21</v>
      </c>
      <c r="N3315" s="4">
        <v>0</v>
      </c>
      <c r="O3315" t="s">
        <v>6153</v>
      </c>
      <c r="P3315">
        <v>-21</v>
      </c>
      <c r="Q3315" t="s">
        <v>808</v>
      </c>
      <c r="R3315" s="1">
        <v>0</v>
      </c>
      <c r="S3315" s="3">
        <v>0</v>
      </c>
      <c r="T3315"/>
      <c r="U3315"/>
      <c r="V3315"/>
      <c r="W3315"/>
      <c r="X3315"/>
      <c r="Y3315"/>
      <c r="AA3315"/>
    </row>
    <row r="3316" spans="1:27" x14ac:dyDescent="0.35">
      <c r="A3316" t="s">
        <v>5749</v>
      </c>
      <c r="B3316" t="s">
        <v>113</v>
      </c>
      <c r="C3316">
        <v>3</v>
      </c>
      <c r="D3316" s="4">
        <v>0</v>
      </c>
      <c r="E3316" s="3">
        <v>0</v>
      </c>
      <c r="F3316">
        <v>0</v>
      </c>
      <c r="G3316" s="1">
        <v>0</v>
      </c>
      <c r="H3316">
        <v>0</v>
      </c>
      <c r="I3316" s="4">
        <v>0</v>
      </c>
      <c r="J3316" s="3">
        <v>0</v>
      </c>
      <c r="K3316">
        <v>0</v>
      </c>
      <c r="L3316" s="1">
        <v>0</v>
      </c>
      <c r="M3316" s="4">
        <v>3</v>
      </c>
      <c r="N3316" s="4">
        <v>0</v>
      </c>
      <c r="O3316" t="s">
        <v>6153</v>
      </c>
      <c r="P3316">
        <v>-3</v>
      </c>
      <c r="Q3316" t="s">
        <v>808</v>
      </c>
      <c r="R3316" s="1">
        <v>0</v>
      </c>
      <c r="S3316" s="3">
        <v>0</v>
      </c>
      <c r="T3316"/>
      <c r="U3316"/>
      <c r="V3316"/>
      <c r="W3316"/>
      <c r="X3316"/>
      <c r="Y3316"/>
      <c r="AA3316"/>
    </row>
    <row r="3317" spans="1:27" x14ac:dyDescent="0.35">
      <c r="A3317" t="s">
        <v>5752</v>
      </c>
      <c r="B3317" t="s">
        <v>50</v>
      </c>
      <c r="C3317">
        <v>4</v>
      </c>
      <c r="D3317" s="4">
        <v>0</v>
      </c>
      <c r="E3317" s="3">
        <v>0</v>
      </c>
      <c r="F3317">
        <v>0</v>
      </c>
      <c r="G3317" s="1">
        <v>0</v>
      </c>
      <c r="H3317">
        <v>0</v>
      </c>
      <c r="I3317" s="4">
        <v>0</v>
      </c>
      <c r="J3317" s="3">
        <v>0</v>
      </c>
      <c r="K3317">
        <v>0</v>
      </c>
      <c r="L3317" s="1">
        <v>0</v>
      </c>
      <c r="M3317" s="4">
        <v>4</v>
      </c>
      <c r="N3317" s="4">
        <v>0</v>
      </c>
      <c r="O3317" t="s">
        <v>6153</v>
      </c>
      <c r="P3317">
        <v>-4</v>
      </c>
      <c r="Q3317" t="s">
        <v>808</v>
      </c>
      <c r="R3317" s="1">
        <v>0</v>
      </c>
      <c r="S3317" s="3">
        <v>0</v>
      </c>
      <c r="T3317"/>
      <c r="U3317"/>
      <c r="V3317"/>
      <c r="W3317"/>
      <c r="X3317"/>
      <c r="Y3317"/>
      <c r="AA3317"/>
    </row>
    <row r="3318" spans="1:27" x14ac:dyDescent="0.35">
      <c r="A3318" t="s">
        <v>5756</v>
      </c>
      <c r="B3318" t="s">
        <v>239</v>
      </c>
      <c r="C3318">
        <v>3</v>
      </c>
      <c r="D3318" s="4">
        <v>0</v>
      </c>
      <c r="E3318" s="3">
        <v>0</v>
      </c>
      <c r="F3318">
        <v>0</v>
      </c>
      <c r="G3318" s="1">
        <v>0</v>
      </c>
      <c r="H3318">
        <v>0</v>
      </c>
      <c r="I3318" s="4">
        <v>0</v>
      </c>
      <c r="J3318" s="3">
        <v>0</v>
      </c>
      <c r="K3318">
        <v>0</v>
      </c>
      <c r="L3318" s="1">
        <v>0</v>
      </c>
      <c r="M3318" s="4">
        <v>3</v>
      </c>
      <c r="N3318" s="4">
        <v>0</v>
      </c>
      <c r="O3318" t="s">
        <v>6153</v>
      </c>
      <c r="P3318">
        <v>-3</v>
      </c>
      <c r="Q3318" t="s">
        <v>808</v>
      </c>
      <c r="R3318" s="1">
        <v>0</v>
      </c>
      <c r="S3318" s="3">
        <v>0</v>
      </c>
      <c r="T3318"/>
      <c r="U3318"/>
      <c r="V3318"/>
      <c r="W3318"/>
      <c r="X3318"/>
      <c r="Y3318"/>
      <c r="AA3318"/>
    </row>
    <row r="3319" spans="1:27" x14ac:dyDescent="0.35">
      <c r="A3319" t="s">
        <v>5758</v>
      </c>
      <c r="B3319" t="s">
        <v>117</v>
      </c>
      <c r="C3319">
        <v>3</v>
      </c>
      <c r="D3319" s="4">
        <v>0</v>
      </c>
      <c r="E3319" s="3">
        <v>0</v>
      </c>
      <c r="F3319">
        <v>0</v>
      </c>
      <c r="G3319" s="1">
        <v>0</v>
      </c>
      <c r="H3319">
        <v>0</v>
      </c>
      <c r="I3319" s="4">
        <v>0</v>
      </c>
      <c r="J3319" s="3">
        <v>0</v>
      </c>
      <c r="K3319">
        <v>0</v>
      </c>
      <c r="L3319" s="1">
        <v>0</v>
      </c>
      <c r="M3319" s="4">
        <v>3</v>
      </c>
      <c r="N3319" s="4">
        <v>0</v>
      </c>
      <c r="O3319" t="s">
        <v>6153</v>
      </c>
      <c r="P3319">
        <v>-3</v>
      </c>
      <c r="Q3319" t="s">
        <v>808</v>
      </c>
      <c r="R3319" s="1">
        <v>0</v>
      </c>
      <c r="S3319" s="3">
        <v>0</v>
      </c>
      <c r="T3319"/>
      <c r="U3319"/>
      <c r="V3319"/>
      <c r="W3319"/>
      <c r="X3319"/>
      <c r="Y3319"/>
      <c r="AA3319"/>
    </row>
    <row r="3320" spans="1:27" x14ac:dyDescent="0.35">
      <c r="A3320" t="s">
        <v>5765</v>
      </c>
      <c r="B3320" t="s">
        <v>105</v>
      </c>
      <c r="C3320">
        <v>3</v>
      </c>
      <c r="D3320" s="4">
        <v>0</v>
      </c>
      <c r="E3320" s="3">
        <v>0</v>
      </c>
      <c r="F3320">
        <v>0</v>
      </c>
      <c r="G3320" s="1">
        <v>0</v>
      </c>
      <c r="H3320">
        <v>0</v>
      </c>
      <c r="I3320" s="4">
        <v>0</v>
      </c>
      <c r="J3320" s="3">
        <v>0</v>
      </c>
      <c r="K3320">
        <v>0</v>
      </c>
      <c r="L3320" s="1">
        <v>0</v>
      </c>
      <c r="M3320" s="4">
        <v>3</v>
      </c>
      <c r="N3320" s="4">
        <v>0</v>
      </c>
      <c r="O3320" t="s">
        <v>6153</v>
      </c>
      <c r="P3320">
        <v>-3</v>
      </c>
      <c r="Q3320" t="s">
        <v>808</v>
      </c>
      <c r="R3320" s="1">
        <v>0</v>
      </c>
      <c r="S3320" s="3">
        <v>0</v>
      </c>
      <c r="T3320"/>
      <c r="U3320"/>
      <c r="V3320"/>
      <c r="W3320"/>
      <c r="X3320"/>
      <c r="Y3320"/>
      <c r="AA3320"/>
    </row>
    <row r="3321" spans="1:27" x14ac:dyDescent="0.35">
      <c r="A3321" t="s">
        <v>5766</v>
      </c>
      <c r="B3321" t="s">
        <v>320</v>
      </c>
      <c r="C3321">
        <v>3</v>
      </c>
      <c r="D3321" s="4">
        <v>0</v>
      </c>
      <c r="E3321" s="3">
        <v>0</v>
      </c>
      <c r="F3321">
        <v>0</v>
      </c>
      <c r="G3321" s="1">
        <v>0</v>
      </c>
      <c r="H3321">
        <v>0</v>
      </c>
      <c r="I3321" s="4">
        <v>0</v>
      </c>
      <c r="J3321" s="3">
        <v>0</v>
      </c>
      <c r="K3321">
        <v>0</v>
      </c>
      <c r="L3321" s="1">
        <v>0</v>
      </c>
      <c r="M3321" s="4">
        <v>3</v>
      </c>
      <c r="N3321" s="4">
        <v>0</v>
      </c>
      <c r="O3321" t="s">
        <v>6153</v>
      </c>
      <c r="P3321">
        <v>-3</v>
      </c>
      <c r="Q3321" t="s">
        <v>808</v>
      </c>
      <c r="R3321" s="1">
        <v>0</v>
      </c>
      <c r="S3321" s="3">
        <v>0</v>
      </c>
      <c r="T3321"/>
      <c r="U3321"/>
      <c r="V3321"/>
      <c r="W3321"/>
      <c r="X3321"/>
      <c r="Y3321"/>
      <c r="AA3321"/>
    </row>
    <row r="3322" spans="1:27" x14ac:dyDescent="0.35">
      <c r="A3322" t="s">
        <v>5768</v>
      </c>
      <c r="B3322" t="s">
        <v>143</v>
      </c>
      <c r="C3322">
        <v>3</v>
      </c>
      <c r="D3322" s="4">
        <v>0</v>
      </c>
      <c r="E3322" s="3">
        <v>0</v>
      </c>
      <c r="F3322">
        <v>0</v>
      </c>
      <c r="G3322" s="1">
        <v>0</v>
      </c>
      <c r="H3322">
        <v>0</v>
      </c>
      <c r="I3322" s="4">
        <v>0</v>
      </c>
      <c r="J3322" s="3">
        <v>0</v>
      </c>
      <c r="K3322">
        <v>0</v>
      </c>
      <c r="L3322" s="1">
        <v>0</v>
      </c>
      <c r="M3322" s="4">
        <v>3</v>
      </c>
      <c r="N3322" s="4">
        <v>0</v>
      </c>
      <c r="O3322" t="s">
        <v>6153</v>
      </c>
      <c r="P3322">
        <v>-3</v>
      </c>
      <c r="Q3322" t="s">
        <v>808</v>
      </c>
      <c r="R3322" s="1">
        <v>0</v>
      </c>
      <c r="S3322" s="3">
        <v>0</v>
      </c>
      <c r="T3322"/>
      <c r="U3322"/>
      <c r="V3322"/>
      <c r="W3322"/>
      <c r="X3322"/>
      <c r="Y3322"/>
      <c r="AA3322"/>
    </row>
    <row r="3323" spans="1:27" x14ac:dyDescent="0.35">
      <c r="A3323" t="s">
        <v>5769</v>
      </c>
      <c r="B3323" t="s">
        <v>86</v>
      </c>
      <c r="C3323">
        <v>3</v>
      </c>
      <c r="D3323" s="4">
        <v>0</v>
      </c>
      <c r="E3323" s="3">
        <v>0</v>
      </c>
      <c r="F3323">
        <v>0</v>
      </c>
      <c r="G3323" s="1">
        <v>0</v>
      </c>
      <c r="H3323">
        <v>0</v>
      </c>
      <c r="I3323" s="4">
        <v>0</v>
      </c>
      <c r="J3323" s="3">
        <v>0</v>
      </c>
      <c r="K3323">
        <v>0</v>
      </c>
      <c r="L3323" s="1">
        <v>0</v>
      </c>
      <c r="M3323" s="4">
        <v>3</v>
      </c>
      <c r="N3323" s="4">
        <v>0</v>
      </c>
      <c r="O3323" t="s">
        <v>6153</v>
      </c>
      <c r="P3323">
        <v>-3</v>
      </c>
      <c r="Q3323" t="s">
        <v>808</v>
      </c>
      <c r="R3323" s="1">
        <v>0</v>
      </c>
      <c r="S3323" s="3">
        <v>0</v>
      </c>
      <c r="T3323"/>
      <c r="U3323"/>
      <c r="V3323"/>
      <c r="W3323"/>
      <c r="X3323"/>
      <c r="Y3323"/>
      <c r="AA3323"/>
    </row>
    <row r="3324" spans="1:27" x14ac:dyDescent="0.35">
      <c r="A3324" t="s">
        <v>5770</v>
      </c>
      <c r="B3324" t="s">
        <v>264</v>
      </c>
      <c r="C3324">
        <v>3</v>
      </c>
      <c r="D3324" s="4">
        <v>0</v>
      </c>
      <c r="E3324" s="3">
        <v>0</v>
      </c>
      <c r="F3324">
        <v>0</v>
      </c>
      <c r="G3324" s="1">
        <v>0</v>
      </c>
      <c r="H3324">
        <v>0</v>
      </c>
      <c r="I3324" s="4">
        <v>0</v>
      </c>
      <c r="J3324" s="3">
        <v>0</v>
      </c>
      <c r="K3324">
        <v>0</v>
      </c>
      <c r="L3324" s="1">
        <v>0</v>
      </c>
      <c r="M3324" s="4">
        <v>3</v>
      </c>
      <c r="N3324" s="4">
        <v>0</v>
      </c>
      <c r="O3324" t="s">
        <v>6153</v>
      </c>
      <c r="P3324">
        <v>-3</v>
      </c>
      <c r="Q3324" t="s">
        <v>808</v>
      </c>
      <c r="R3324" s="1">
        <v>0</v>
      </c>
      <c r="S3324" s="3">
        <v>0</v>
      </c>
      <c r="T3324"/>
      <c r="U3324"/>
      <c r="V3324"/>
      <c r="W3324"/>
      <c r="X3324"/>
      <c r="Y3324"/>
      <c r="AA3324"/>
    </row>
    <row r="3325" spans="1:27" x14ac:dyDescent="0.35">
      <c r="A3325" t="s">
        <v>5774</v>
      </c>
      <c r="B3325" t="s">
        <v>104</v>
      </c>
      <c r="C3325">
        <v>3</v>
      </c>
      <c r="D3325" s="4">
        <v>0</v>
      </c>
      <c r="E3325" s="3">
        <v>0</v>
      </c>
      <c r="F3325">
        <v>0</v>
      </c>
      <c r="G3325" s="1">
        <v>0</v>
      </c>
      <c r="H3325">
        <v>0</v>
      </c>
      <c r="I3325" s="4">
        <v>0</v>
      </c>
      <c r="J3325" s="3">
        <v>0</v>
      </c>
      <c r="K3325">
        <v>0</v>
      </c>
      <c r="L3325" s="1">
        <v>0</v>
      </c>
      <c r="M3325" s="4">
        <v>3</v>
      </c>
      <c r="N3325" s="4">
        <v>0</v>
      </c>
      <c r="O3325" t="s">
        <v>6153</v>
      </c>
      <c r="P3325">
        <v>-3</v>
      </c>
      <c r="Q3325" t="s">
        <v>808</v>
      </c>
      <c r="R3325" s="1">
        <v>0</v>
      </c>
      <c r="S3325" s="3">
        <v>0</v>
      </c>
      <c r="T3325"/>
      <c r="U3325"/>
      <c r="V3325"/>
      <c r="W3325"/>
      <c r="X3325"/>
      <c r="Y3325"/>
      <c r="AA3325"/>
    </row>
    <row r="3326" spans="1:27" x14ac:dyDescent="0.35">
      <c r="A3326" t="s">
        <v>5775</v>
      </c>
      <c r="B3326" t="s">
        <v>27</v>
      </c>
      <c r="C3326">
        <v>3</v>
      </c>
      <c r="D3326" s="4">
        <v>0</v>
      </c>
      <c r="E3326" s="3">
        <v>0</v>
      </c>
      <c r="F3326">
        <v>0</v>
      </c>
      <c r="G3326" s="1">
        <v>0</v>
      </c>
      <c r="H3326">
        <v>0</v>
      </c>
      <c r="I3326" s="4">
        <v>0</v>
      </c>
      <c r="J3326" s="3">
        <v>0</v>
      </c>
      <c r="K3326">
        <v>0</v>
      </c>
      <c r="L3326" s="1">
        <v>0</v>
      </c>
      <c r="M3326" s="4">
        <v>3</v>
      </c>
      <c r="N3326" s="4">
        <v>0</v>
      </c>
      <c r="O3326" t="s">
        <v>6153</v>
      </c>
      <c r="P3326">
        <v>-3</v>
      </c>
      <c r="Q3326" t="s">
        <v>808</v>
      </c>
      <c r="R3326" s="1">
        <v>0</v>
      </c>
      <c r="S3326" s="3">
        <v>0</v>
      </c>
      <c r="T3326"/>
      <c r="U3326"/>
      <c r="V3326"/>
      <c r="W3326"/>
      <c r="X3326"/>
      <c r="Y3326"/>
      <c r="AA3326"/>
    </row>
    <row r="3327" spans="1:27" x14ac:dyDescent="0.35">
      <c r="A3327" t="s">
        <v>5785</v>
      </c>
      <c r="B3327" t="s">
        <v>105</v>
      </c>
      <c r="C3327">
        <v>3</v>
      </c>
      <c r="D3327" s="4">
        <v>0</v>
      </c>
      <c r="E3327" s="3">
        <v>0</v>
      </c>
      <c r="F3327">
        <v>0</v>
      </c>
      <c r="G3327" s="1">
        <v>0</v>
      </c>
      <c r="H3327">
        <v>0</v>
      </c>
      <c r="I3327" s="4">
        <v>0</v>
      </c>
      <c r="J3327" s="3">
        <v>0</v>
      </c>
      <c r="K3327">
        <v>0</v>
      </c>
      <c r="L3327" s="1">
        <v>0</v>
      </c>
      <c r="M3327" s="4">
        <v>3</v>
      </c>
      <c r="N3327" s="4">
        <v>0</v>
      </c>
      <c r="O3327" t="s">
        <v>6153</v>
      </c>
      <c r="P3327">
        <v>-3</v>
      </c>
      <c r="Q3327" t="s">
        <v>808</v>
      </c>
      <c r="R3327" s="1">
        <v>0</v>
      </c>
      <c r="S3327" s="3">
        <v>0</v>
      </c>
      <c r="T3327"/>
      <c r="U3327"/>
      <c r="V3327"/>
      <c r="W3327"/>
      <c r="X3327"/>
      <c r="Y3327"/>
      <c r="AA3327"/>
    </row>
    <row r="3328" spans="1:27" x14ac:dyDescent="0.35">
      <c r="A3328" t="s">
        <v>5787</v>
      </c>
      <c r="B3328" t="s">
        <v>494</v>
      </c>
      <c r="C3328">
        <v>5</v>
      </c>
      <c r="D3328" s="4">
        <v>0</v>
      </c>
      <c r="E3328" s="3">
        <v>0</v>
      </c>
      <c r="F3328">
        <v>0</v>
      </c>
      <c r="G3328" s="1">
        <v>0</v>
      </c>
      <c r="H3328">
        <v>0</v>
      </c>
      <c r="I3328" s="4">
        <v>0</v>
      </c>
      <c r="J3328" s="3">
        <v>0</v>
      </c>
      <c r="K3328">
        <v>0</v>
      </c>
      <c r="L3328" s="1">
        <v>0</v>
      </c>
      <c r="M3328" s="4">
        <v>5</v>
      </c>
      <c r="N3328" s="4">
        <v>0</v>
      </c>
      <c r="O3328" t="s">
        <v>6153</v>
      </c>
      <c r="P3328">
        <v>-5</v>
      </c>
      <c r="Q3328" t="s">
        <v>808</v>
      </c>
      <c r="R3328" s="1">
        <v>0</v>
      </c>
      <c r="S3328" s="3">
        <v>0</v>
      </c>
      <c r="T3328"/>
      <c r="U3328"/>
      <c r="V3328"/>
      <c r="W3328"/>
      <c r="X3328"/>
      <c r="Y3328"/>
      <c r="AA3328"/>
    </row>
    <row r="3329" spans="1:27" x14ac:dyDescent="0.35">
      <c r="A3329" t="s">
        <v>5788</v>
      </c>
      <c r="B3329" t="s">
        <v>380</v>
      </c>
      <c r="C3329">
        <v>5</v>
      </c>
      <c r="D3329" s="4">
        <v>0</v>
      </c>
      <c r="E3329" s="3">
        <v>0</v>
      </c>
      <c r="F3329">
        <v>0</v>
      </c>
      <c r="G3329" s="1">
        <v>0</v>
      </c>
      <c r="H3329">
        <v>0</v>
      </c>
      <c r="I3329" s="4">
        <v>0</v>
      </c>
      <c r="J3329" s="3">
        <v>0</v>
      </c>
      <c r="K3329">
        <v>0</v>
      </c>
      <c r="L3329" s="1">
        <v>0</v>
      </c>
      <c r="M3329" s="4">
        <v>5</v>
      </c>
      <c r="N3329" s="4">
        <v>0</v>
      </c>
      <c r="O3329" t="s">
        <v>6153</v>
      </c>
      <c r="P3329">
        <v>-5</v>
      </c>
      <c r="Q3329" t="s">
        <v>808</v>
      </c>
      <c r="R3329" s="1">
        <v>0</v>
      </c>
      <c r="S3329" s="3">
        <v>0</v>
      </c>
      <c r="T3329"/>
      <c r="U3329"/>
      <c r="V3329"/>
      <c r="W3329"/>
      <c r="X3329"/>
      <c r="Y3329"/>
      <c r="AA3329"/>
    </row>
    <row r="3330" spans="1:27" x14ac:dyDescent="0.35">
      <c r="A3330" t="s">
        <v>5791</v>
      </c>
      <c r="B3330" t="s">
        <v>120</v>
      </c>
      <c r="C3330">
        <v>4</v>
      </c>
      <c r="D3330" s="4">
        <v>0</v>
      </c>
      <c r="E3330" s="3">
        <v>0</v>
      </c>
      <c r="F3330">
        <v>0</v>
      </c>
      <c r="G3330" s="1">
        <v>0</v>
      </c>
      <c r="H3330">
        <v>0</v>
      </c>
      <c r="I3330" s="4">
        <v>0</v>
      </c>
      <c r="J3330" s="3">
        <v>0</v>
      </c>
      <c r="K3330">
        <v>0</v>
      </c>
      <c r="L3330" s="1">
        <v>0</v>
      </c>
      <c r="M3330" s="4">
        <v>4</v>
      </c>
      <c r="N3330" s="4">
        <v>0</v>
      </c>
      <c r="O3330" t="s">
        <v>6153</v>
      </c>
      <c r="P3330">
        <v>-4</v>
      </c>
      <c r="Q3330" t="s">
        <v>808</v>
      </c>
      <c r="R3330" s="1">
        <v>0</v>
      </c>
      <c r="S3330" s="3">
        <v>0</v>
      </c>
      <c r="T3330"/>
      <c r="U3330"/>
      <c r="V3330"/>
      <c r="W3330"/>
      <c r="X3330"/>
      <c r="Y3330"/>
      <c r="AA3330"/>
    </row>
    <row r="3331" spans="1:27" x14ac:dyDescent="0.35">
      <c r="A3331" t="s">
        <v>5792</v>
      </c>
      <c r="B3331" t="s">
        <v>384</v>
      </c>
      <c r="C3331">
        <v>6</v>
      </c>
      <c r="D3331" s="4">
        <v>0</v>
      </c>
      <c r="E3331" s="3">
        <v>0</v>
      </c>
      <c r="F3331">
        <v>0</v>
      </c>
      <c r="G3331" s="1">
        <v>0</v>
      </c>
      <c r="H3331">
        <v>0</v>
      </c>
      <c r="I3331" s="4">
        <v>0</v>
      </c>
      <c r="J3331" s="3">
        <v>0</v>
      </c>
      <c r="K3331">
        <v>0</v>
      </c>
      <c r="L3331" s="1">
        <v>0</v>
      </c>
      <c r="M3331" s="4">
        <v>6</v>
      </c>
      <c r="N3331" s="4">
        <v>0</v>
      </c>
      <c r="O3331" t="s">
        <v>6153</v>
      </c>
      <c r="P3331">
        <v>-6</v>
      </c>
      <c r="Q3331" t="s">
        <v>808</v>
      </c>
      <c r="R3331" s="1">
        <v>0</v>
      </c>
      <c r="S3331" s="3">
        <v>0</v>
      </c>
      <c r="T3331"/>
      <c r="U3331"/>
      <c r="V3331"/>
      <c r="W3331"/>
      <c r="X3331"/>
      <c r="Y3331"/>
      <c r="AA3331"/>
    </row>
    <row r="3332" spans="1:27" x14ac:dyDescent="0.35">
      <c r="A3332" t="s">
        <v>5793</v>
      </c>
      <c r="B3332" t="s">
        <v>167</v>
      </c>
      <c r="C3332">
        <v>2</v>
      </c>
      <c r="D3332" s="4">
        <v>0</v>
      </c>
      <c r="E3332" s="3">
        <v>0</v>
      </c>
      <c r="F3332">
        <v>0</v>
      </c>
      <c r="G3332" s="1">
        <v>0</v>
      </c>
      <c r="H3332">
        <v>0</v>
      </c>
      <c r="I3332" s="4">
        <v>0</v>
      </c>
      <c r="J3332" s="3">
        <v>0</v>
      </c>
      <c r="K3332">
        <v>0</v>
      </c>
      <c r="L3332" s="1">
        <v>0</v>
      </c>
      <c r="M3332" s="4">
        <v>2</v>
      </c>
      <c r="N3332" s="4">
        <v>0</v>
      </c>
      <c r="O3332" t="s">
        <v>6153</v>
      </c>
      <c r="P3332">
        <v>-2</v>
      </c>
      <c r="Q3332" t="s">
        <v>808</v>
      </c>
      <c r="R3332" s="1">
        <v>0</v>
      </c>
      <c r="S3332" s="3">
        <v>0</v>
      </c>
      <c r="T3332"/>
      <c r="U3332"/>
      <c r="V3332"/>
      <c r="W3332"/>
      <c r="X3332"/>
      <c r="Y3332"/>
      <c r="AA3332"/>
    </row>
    <row r="3333" spans="1:27" x14ac:dyDescent="0.35">
      <c r="A3333" t="s">
        <v>5797</v>
      </c>
      <c r="B3333" t="s">
        <v>459</v>
      </c>
      <c r="C3333">
        <v>6</v>
      </c>
      <c r="D3333" s="4">
        <v>0</v>
      </c>
      <c r="E3333" s="3">
        <v>0</v>
      </c>
      <c r="F3333">
        <v>0</v>
      </c>
      <c r="G3333" s="1">
        <v>0</v>
      </c>
      <c r="H3333">
        <v>0</v>
      </c>
      <c r="I3333" s="4">
        <v>0</v>
      </c>
      <c r="J3333" s="3">
        <v>0</v>
      </c>
      <c r="K3333">
        <v>0</v>
      </c>
      <c r="L3333" s="1">
        <v>0</v>
      </c>
      <c r="M3333" s="4">
        <v>6</v>
      </c>
      <c r="N3333" s="4">
        <v>0</v>
      </c>
      <c r="O3333" t="s">
        <v>6153</v>
      </c>
      <c r="P3333">
        <v>-6</v>
      </c>
      <c r="Q3333" t="s">
        <v>808</v>
      </c>
      <c r="R3333" s="1">
        <v>0</v>
      </c>
      <c r="S3333" s="3">
        <v>0</v>
      </c>
      <c r="T3333"/>
      <c r="U3333"/>
      <c r="V3333"/>
      <c r="W3333"/>
      <c r="X3333"/>
      <c r="Y3333"/>
      <c r="AA3333"/>
    </row>
    <row r="3334" spans="1:27" x14ac:dyDescent="0.35">
      <c r="A3334" t="s">
        <v>5798</v>
      </c>
      <c r="B3334" t="s">
        <v>143</v>
      </c>
      <c r="C3334">
        <v>2</v>
      </c>
      <c r="D3334" s="4">
        <v>0</v>
      </c>
      <c r="E3334" s="3">
        <v>0</v>
      </c>
      <c r="F3334">
        <v>0</v>
      </c>
      <c r="G3334" s="1">
        <v>0</v>
      </c>
      <c r="H3334">
        <v>0</v>
      </c>
      <c r="I3334" s="4">
        <v>0</v>
      </c>
      <c r="J3334" s="3">
        <v>0</v>
      </c>
      <c r="K3334">
        <v>0</v>
      </c>
      <c r="L3334" s="1">
        <v>0</v>
      </c>
      <c r="M3334" s="4">
        <v>2</v>
      </c>
      <c r="N3334" s="4">
        <v>0</v>
      </c>
      <c r="O3334" t="s">
        <v>6153</v>
      </c>
      <c r="P3334">
        <v>-2</v>
      </c>
      <c r="Q3334" t="s">
        <v>808</v>
      </c>
      <c r="R3334" s="1">
        <v>0</v>
      </c>
      <c r="S3334" s="3">
        <v>0</v>
      </c>
      <c r="T3334"/>
      <c r="U3334"/>
      <c r="V3334"/>
      <c r="W3334"/>
      <c r="X3334"/>
      <c r="Y3334"/>
      <c r="AA3334"/>
    </row>
    <row r="3335" spans="1:27" x14ac:dyDescent="0.35">
      <c r="A3335" t="s">
        <v>5802</v>
      </c>
      <c r="B3335" t="s">
        <v>430</v>
      </c>
      <c r="C3335">
        <v>3</v>
      </c>
      <c r="D3335" s="4">
        <v>0</v>
      </c>
      <c r="E3335" s="3">
        <v>0</v>
      </c>
      <c r="F3335">
        <v>0</v>
      </c>
      <c r="G3335" s="1">
        <v>0</v>
      </c>
      <c r="H3335">
        <v>0</v>
      </c>
      <c r="I3335" s="4">
        <v>0</v>
      </c>
      <c r="J3335" s="3">
        <v>0</v>
      </c>
      <c r="K3335">
        <v>0</v>
      </c>
      <c r="L3335" s="1">
        <v>0</v>
      </c>
      <c r="M3335" s="4">
        <v>3</v>
      </c>
      <c r="N3335" s="4">
        <v>0</v>
      </c>
      <c r="O3335" t="s">
        <v>6153</v>
      </c>
      <c r="P3335">
        <v>-3</v>
      </c>
      <c r="Q3335" t="s">
        <v>808</v>
      </c>
      <c r="R3335" s="1">
        <v>0</v>
      </c>
      <c r="S3335" s="3">
        <v>0</v>
      </c>
      <c r="T3335"/>
      <c r="U3335"/>
      <c r="V3335"/>
      <c r="W3335"/>
      <c r="X3335"/>
      <c r="Y3335"/>
      <c r="AA3335"/>
    </row>
    <row r="3336" spans="1:27" x14ac:dyDescent="0.35">
      <c r="A3336" t="s">
        <v>5807</v>
      </c>
      <c r="B3336" t="s">
        <v>238</v>
      </c>
      <c r="C3336">
        <v>2</v>
      </c>
      <c r="D3336" s="4">
        <v>0</v>
      </c>
      <c r="E3336" s="3">
        <v>0</v>
      </c>
      <c r="F3336">
        <v>0</v>
      </c>
      <c r="G3336" s="1">
        <v>0</v>
      </c>
      <c r="H3336">
        <v>0</v>
      </c>
      <c r="I3336" s="4">
        <v>0</v>
      </c>
      <c r="J3336" s="3">
        <v>0</v>
      </c>
      <c r="K3336">
        <v>0</v>
      </c>
      <c r="L3336" s="1">
        <v>0</v>
      </c>
      <c r="M3336" s="4">
        <v>2</v>
      </c>
      <c r="N3336" s="4">
        <v>0</v>
      </c>
      <c r="O3336" t="s">
        <v>6153</v>
      </c>
      <c r="P3336">
        <v>-2</v>
      </c>
      <c r="Q3336" t="s">
        <v>808</v>
      </c>
      <c r="R3336" s="1">
        <v>0</v>
      </c>
      <c r="S3336" s="3">
        <v>0</v>
      </c>
      <c r="T3336"/>
      <c r="U3336"/>
      <c r="V3336"/>
      <c r="W3336"/>
      <c r="X3336"/>
      <c r="Y3336"/>
      <c r="AA3336"/>
    </row>
    <row r="3337" spans="1:27" x14ac:dyDescent="0.35">
      <c r="A3337" t="s">
        <v>5812</v>
      </c>
      <c r="B3337" t="s">
        <v>324</v>
      </c>
      <c r="C3337">
        <v>3</v>
      </c>
      <c r="D3337" s="4">
        <v>0</v>
      </c>
      <c r="E3337" s="3">
        <v>0</v>
      </c>
      <c r="F3337">
        <v>0</v>
      </c>
      <c r="G3337" s="1">
        <v>0</v>
      </c>
      <c r="H3337">
        <v>0</v>
      </c>
      <c r="I3337" s="4">
        <v>0</v>
      </c>
      <c r="J3337" s="3">
        <v>0</v>
      </c>
      <c r="K3337">
        <v>0</v>
      </c>
      <c r="L3337" s="1">
        <v>0</v>
      </c>
      <c r="M3337" s="4">
        <v>3</v>
      </c>
      <c r="N3337" s="4">
        <v>0</v>
      </c>
      <c r="O3337" t="s">
        <v>6153</v>
      </c>
      <c r="P3337">
        <v>-3</v>
      </c>
      <c r="Q3337" t="s">
        <v>808</v>
      </c>
      <c r="R3337" s="1">
        <v>0</v>
      </c>
      <c r="S3337" s="3">
        <v>0</v>
      </c>
      <c r="T3337"/>
      <c r="U3337"/>
      <c r="V3337"/>
      <c r="W3337"/>
      <c r="X3337"/>
      <c r="Y3337"/>
      <c r="AA3337"/>
    </row>
    <row r="3338" spans="1:27" x14ac:dyDescent="0.35">
      <c r="A3338" t="s">
        <v>5814</v>
      </c>
      <c r="B3338" t="s">
        <v>443</v>
      </c>
      <c r="C3338">
        <v>3</v>
      </c>
      <c r="D3338" s="4">
        <v>0</v>
      </c>
      <c r="E3338" s="3">
        <v>0</v>
      </c>
      <c r="F3338">
        <v>0</v>
      </c>
      <c r="G3338" s="1">
        <v>0</v>
      </c>
      <c r="H3338">
        <v>0</v>
      </c>
      <c r="I3338" s="4">
        <v>0</v>
      </c>
      <c r="J3338" s="3">
        <v>0</v>
      </c>
      <c r="K3338">
        <v>0</v>
      </c>
      <c r="L3338" s="1">
        <v>0</v>
      </c>
      <c r="M3338" s="4">
        <v>3</v>
      </c>
      <c r="N3338" s="4">
        <v>0</v>
      </c>
      <c r="O3338" t="s">
        <v>6153</v>
      </c>
      <c r="P3338">
        <v>-3</v>
      </c>
      <c r="Q3338" t="s">
        <v>808</v>
      </c>
      <c r="R3338" s="1">
        <v>0</v>
      </c>
      <c r="S3338" s="3">
        <v>0</v>
      </c>
      <c r="T3338"/>
      <c r="U3338"/>
      <c r="V3338"/>
      <c r="W3338"/>
      <c r="X3338"/>
      <c r="Y3338"/>
      <c r="AA3338"/>
    </row>
    <row r="3339" spans="1:27" x14ac:dyDescent="0.35">
      <c r="A3339" t="s">
        <v>5816</v>
      </c>
      <c r="B3339" t="s">
        <v>775</v>
      </c>
      <c r="C3339">
        <v>3</v>
      </c>
      <c r="D3339" s="4">
        <v>0</v>
      </c>
      <c r="E3339" s="3">
        <v>0</v>
      </c>
      <c r="F3339">
        <v>0</v>
      </c>
      <c r="G3339" s="1">
        <v>0</v>
      </c>
      <c r="H3339">
        <v>0</v>
      </c>
      <c r="I3339" s="4">
        <v>0</v>
      </c>
      <c r="J3339" s="3">
        <v>0</v>
      </c>
      <c r="K3339">
        <v>0</v>
      </c>
      <c r="L3339" s="1">
        <v>0</v>
      </c>
      <c r="M3339" s="4">
        <v>3</v>
      </c>
      <c r="N3339" s="4">
        <v>0</v>
      </c>
      <c r="O3339" t="s">
        <v>6153</v>
      </c>
      <c r="P3339">
        <v>-3</v>
      </c>
      <c r="Q3339" t="s">
        <v>808</v>
      </c>
      <c r="R3339" s="1">
        <v>0</v>
      </c>
      <c r="S3339" s="3">
        <v>0</v>
      </c>
      <c r="T3339"/>
      <c r="U3339"/>
      <c r="V3339"/>
      <c r="W3339"/>
      <c r="X3339"/>
      <c r="Y3339"/>
      <c r="AA3339"/>
    </row>
    <row r="3340" spans="1:27" x14ac:dyDescent="0.35">
      <c r="A3340" t="s">
        <v>5817</v>
      </c>
      <c r="B3340" t="s">
        <v>443</v>
      </c>
      <c r="C3340">
        <v>4</v>
      </c>
      <c r="D3340" s="4">
        <v>0</v>
      </c>
      <c r="E3340" s="3">
        <v>0</v>
      </c>
      <c r="F3340">
        <v>0</v>
      </c>
      <c r="G3340" s="1">
        <v>0</v>
      </c>
      <c r="H3340">
        <v>0</v>
      </c>
      <c r="I3340" s="4">
        <v>0</v>
      </c>
      <c r="J3340" s="3">
        <v>0</v>
      </c>
      <c r="K3340">
        <v>0</v>
      </c>
      <c r="L3340" s="1">
        <v>0</v>
      </c>
      <c r="M3340" s="4">
        <v>4</v>
      </c>
      <c r="N3340" s="4">
        <v>0</v>
      </c>
      <c r="O3340" t="s">
        <v>6153</v>
      </c>
      <c r="P3340">
        <v>-4</v>
      </c>
      <c r="Q3340" t="s">
        <v>808</v>
      </c>
      <c r="R3340" s="1">
        <v>0</v>
      </c>
      <c r="S3340" s="3">
        <v>0</v>
      </c>
      <c r="T3340"/>
      <c r="U3340"/>
      <c r="V3340"/>
      <c r="W3340"/>
      <c r="X3340"/>
      <c r="Y3340"/>
      <c r="AA3340"/>
    </row>
    <row r="3341" spans="1:27" x14ac:dyDescent="0.35">
      <c r="A3341" t="s">
        <v>5820</v>
      </c>
      <c r="B3341" t="s">
        <v>268</v>
      </c>
      <c r="C3341">
        <v>3</v>
      </c>
      <c r="D3341" s="4">
        <v>0</v>
      </c>
      <c r="E3341" s="3">
        <v>0</v>
      </c>
      <c r="F3341">
        <v>0</v>
      </c>
      <c r="G3341" s="1">
        <v>0</v>
      </c>
      <c r="H3341">
        <v>0</v>
      </c>
      <c r="I3341" s="4">
        <v>0</v>
      </c>
      <c r="J3341" s="3">
        <v>0</v>
      </c>
      <c r="K3341">
        <v>0</v>
      </c>
      <c r="L3341" s="1">
        <v>0</v>
      </c>
      <c r="M3341" s="4">
        <v>3</v>
      </c>
      <c r="N3341" s="4">
        <v>0</v>
      </c>
      <c r="O3341" t="s">
        <v>6153</v>
      </c>
      <c r="P3341">
        <v>-3</v>
      </c>
      <c r="Q3341" t="s">
        <v>808</v>
      </c>
      <c r="R3341" s="1">
        <v>0</v>
      </c>
      <c r="S3341" s="3">
        <v>0</v>
      </c>
      <c r="T3341"/>
      <c r="U3341"/>
      <c r="V3341"/>
      <c r="W3341"/>
      <c r="X3341"/>
      <c r="Y3341"/>
      <c r="AA3341"/>
    </row>
    <row r="3342" spans="1:27" x14ac:dyDescent="0.35">
      <c r="A3342" t="s">
        <v>5821</v>
      </c>
      <c r="B3342" t="s">
        <v>105</v>
      </c>
      <c r="C3342">
        <v>4</v>
      </c>
      <c r="D3342" s="4">
        <v>0</v>
      </c>
      <c r="E3342" s="3">
        <v>0</v>
      </c>
      <c r="F3342">
        <v>0</v>
      </c>
      <c r="G3342" s="1">
        <v>0</v>
      </c>
      <c r="H3342">
        <v>0</v>
      </c>
      <c r="I3342" s="4">
        <v>0</v>
      </c>
      <c r="J3342" s="3">
        <v>0</v>
      </c>
      <c r="K3342">
        <v>0</v>
      </c>
      <c r="L3342" s="1">
        <v>0</v>
      </c>
      <c r="M3342" s="4">
        <v>4</v>
      </c>
      <c r="N3342" s="4">
        <v>0</v>
      </c>
      <c r="O3342" t="s">
        <v>6153</v>
      </c>
      <c r="P3342">
        <v>-4</v>
      </c>
      <c r="Q3342" t="s">
        <v>808</v>
      </c>
      <c r="R3342" s="1">
        <v>0</v>
      </c>
      <c r="S3342" s="3">
        <v>0</v>
      </c>
      <c r="T3342"/>
      <c r="U3342"/>
      <c r="V3342"/>
      <c r="W3342"/>
      <c r="X3342"/>
      <c r="Y3342"/>
      <c r="AA3342"/>
    </row>
    <row r="3343" spans="1:27" x14ac:dyDescent="0.35">
      <c r="A3343" t="s">
        <v>5828</v>
      </c>
      <c r="B3343" t="s">
        <v>494</v>
      </c>
      <c r="C3343">
        <v>6</v>
      </c>
      <c r="D3343" s="4">
        <v>0</v>
      </c>
      <c r="E3343" s="3">
        <v>0</v>
      </c>
      <c r="F3343">
        <v>0</v>
      </c>
      <c r="G3343" s="1">
        <v>0</v>
      </c>
      <c r="H3343">
        <v>0</v>
      </c>
      <c r="I3343" s="4">
        <v>0</v>
      </c>
      <c r="J3343" s="3">
        <v>0</v>
      </c>
      <c r="K3343">
        <v>0</v>
      </c>
      <c r="L3343" s="1">
        <v>0</v>
      </c>
      <c r="M3343" s="4">
        <v>6</v>
      </c>
      <c r="N3343" s="4">
        <v>0</v>
      </c>
      <c r="O3343" t="s">
        <v>6153</v>
      </c>
      <c r="P3343">
        <v>-6</v>
      </c>
      <c r="Q3343" t="s">
        <v>808</v>
      </c>
      <c r="R3343" s="1">
        <v>0</v>
      </c>
      <c r="S3343" s="3">
        <v>0</v>
      </c>
      <c r="T3343"/>
      <c r="U3343"/>
      <c r="V3343"/>
      <c r="W3343"/>
      <c r="X3343"/>
      <c r="Y3343"/>
      <c r="AA3343"/>
    </row>
    <row r="3344" spans="1:27" x14ac:dyDescent="0.35">
      <c r="A3344" t="s">
        <v>5833</v>
      </c>
      <c r="B3344" t="s">
        <v>588</v>
      </c>
      <c r="C3344">
        <v>1</v>
      </c>
      <c r="D3344" s="4">
        <v>0</v>
      </c>
      <c r="E3344" s="3">
        <v>0</v>
      </c>
      <c r="F3344">
        <v>0</v>
      </c>
      <c r="G3344" s="1">
        <v>0</v>
      </c>
      <c r="H3344">
        <v>0</v>
      </c>
      <c r="I3344" s="4">
        <v>0</v>
      </c>
      <c r="J3344" s="3">
        <v>0</v>
      </c>
      <c r="K3344">
        <v>0</v>
      </c>
      <c r="L3344" s="1">
        <v>0</v>
      </c>
      <c r="M3344" s="4">
        <v>1</v>
      </c>
      <c r="N3344" s="4">
        <v>0</v>
      </c>
      <c r="O3344" t="s">
        <v>6153</v>
      </c>
      <c r="P3344">
        <v>-1</v>
      </c>
      <c r="Q3344" t="s">
        <v>808</v>
      </c>
      <c r="R3344" s="1">
        <v>0</v>
      </c>
      <c r="S3344" s="3">
        <v>0</v>
      </c>
      <c r="T3344"/>
      <c r="U3344"/>
      <c r="V3344"/>
      <c r="W3344"/>
      <c r="X3344"/>
      <c r="Y3344"/>
      <c r="AA3344"/>
    </row>
    <row r="3345" spans="1:27" x14ac:dyDescent="0.35">
      <c r="A3345" t="s">
        <v>5834</v>
      </c>
      <c r="B3345" t="s">
        <v>70</v>
      </c>
      <c r="C3345">
        <v>1</v>
      </c>
      <c r="D3345" s="4">
        <v>0</v>
      </c>
      <c r="E3345" s="3">
        <v>0</v>
      </c>
      <c r="F3345">
        <v>0</v>
      </c>
      <c r="G3345" s="1">
        <v>0</v>
      </c>
      <c r="H3345">
        <v>0</v>
      </c>
      <c r="I3345" s="4">
        <v>0</v>
      </c>
      <c r="J3345" s="3">
        <v>0</v>
      </c>
      <c r="K3345">
        <v>0</v>
      </c>
      <c r="L3345" s="1">
        <v>0</v>
      </c>
      <c r="M3345" s="4">
        <v>1</v>
      </c>
      <c r="N3345" s="4">
        <v>0</v>
      </c>
      <c r="O3345" t="s">
        <v>6153</v>
      </c>
      <c r="P3345">
        <v>-1</v>
      </c>
      <c r="Q3345" t="s">
        <v>808</v>
      </c>
      <c r="R3345" s="1">
        <v>0</v>
      </c>
      <c r="S3345" s="3">
        <v>0</v>
      </c>
      <c r="T3345"/>
      <c r="U3345"/>
      <c r="V3345"/>
      <c r="W3345"/>
      <c r="X3345"/>
      <c r="Y3345"/>
      <c r="AA3345"/>
    </row>
    <row r="3346" spans="1:27" x14ac:dyDescent="0.35">
      <c r="A3346" t="s">
        <v>5836</v>
      </c>
      <c r="B3346" t="s">
        <v>648</v>
      </c>
      <c r="C3346">
        <v>1</v>
      </c>
      <c r="D3346" s="4">
        <v>0</v>
      </c>
      <c r="E3346" s="3">
        <v>0</v>
      </c>
      <c r="F3346">
        <v>0</v>
      </c>
      <c r="G3346" s="1">
        <v>0</v>
      </c>
      <c r="H3346">
        <v>0</v>
      </c>
      <c r="I3346" s="4">
        <v>0</v>
      </c>
      <c r="J3346" s="3">
        <v>0</v>
      </c>
      <c r="K3346">
        <v>0</v>
      </c>
      <c r="L3346" s="1">
        <v>0</v>
      </c>
      <c r="M3346" s="4">
        <v>1</v>
      </c>
      <c r="N3346" s="4">
        <v>0</v>
      </c>
      <c r="O3346" t="s">
        <v>6153</v>
      </c>
      <c r="P3346">
        <v>-1</v>
      </c>
      <c r="Q3346" t="s">
        <v>808</v>
      </c>
      <c r="R3346" s="1">
        <v>0</v>
      </c>
      <c r="S3346" s="3">
        <v>0</v>
      </c>
      <c r="T3346"/>
      <c r="U3346"/>
      <c r="V3346"/>
      <c r="W3346"/>
      <c r="X3346"/>
      <c r="Y3346"/>
      <c r="AA3346"/>
    </row>
    <row r="3347" spans="1:27" x14ac:dyDescent="0.35">
      <c r="A3347" t="s">
        <v>5837</v>
      </c>
      <c r="B3347" t="s">
        <v>267</v>
      </c>
      <c r="C3347">
        <v>1</v>
      </c>
      <c r="D3347" s="4">
        <v>0</v>
      </c>
      <c r="E3347" s="3">
        <v>0</v>
      </c>
      <c r="F3347">
        <v>0</v>
      </c>
      <c r="G3347" s="1">
        <v>0</v>
      </c>
      <c r="H3347">
        <v>0</v>
      </c>
      <c r="I3347" s="4">
        <v>0</v>
      </c>
      <c r="J3347" s="3">
        <v>0</v>
      </c>
      <c r="K3347">
        <v>0</v>
      </c>
      <c r="L3347" s="1">
        <v>0</v>
      </c>
      <c r="M3347" s="4">
        <v>1</v>
      </c>
      <c r="N3347" s="4">
        <v>0</v>
      </c>
      <c r="O3347" t="s">
        <v>6153</v>
      </c>
      <c r="P3347">
        <v>-1</v>
      </c>
      <c r="Q3347" t="s">
        <v>808</v>
      </c>
      <c r="R3347" s="1">
        <v>0</v>
      </c>
      <c r="S3347" s="3">
        <v>0</v>
      </c>
      <c r="T3347"/>
      <c r="U3347"/>
      <c r="V3347"/>
      <c r="W3347"/>
      <c r="X3347"/>
      <c r="Y3347"/>
      <c r="AA3347"/>
    </row>
    <row r="3348" spans="1:27" x14ac:dyDescent="0.35">
      <c r="A3348" t="s">
        <v>5838</v>
      </c>
      <c r="B3348" t="s">
        <v>776</v>
      </c>
      <c r="C3348">
        <v>1</v>
      </c>
      <c r="D3348" s="4">
        <v>0</v>
      </c>
      <c r="E3348" s="3">
        <v>0</v>
      </c>
      <c r="F3348">
        <v>0</v>
      </c>
      <c r="G3348" s="1">
        <v>0</v>
      </c>
      <c r="H3348">
        <v>0</v>
      </c>
      <c r="I3348" s="4">
        <v>0</v>
      </c>
      <c r="J3348" s="3">
        <v>0</v>
      </c>
      <c r="K3348">
        <v>0</v>
      </c>
      <c r="L3348" s="1">
        <v>0</v>
      </c>
      <c r="M3348" s="4">
        <v>1</v>
      </c>
      <c r="N3348" s="4">
        <v>0</v>
      </c>
      <c r="O3348" t="s">
        <v>6153</v>
      </c>
      <c r="P3348">
        <v>-1</v>
      </c>
      <c r="Q3348" t="s">
        <v>808</v>
      </c>
      <c r="R3348" s="1">
        <v>0</v>
      </c>
      <c r="S3348" s="3">
        <v>0</v>
      </c>
      <c r="T3348"/>
      <c r="U3348"/>
      <c r="V3348"/>
      <c r="W3348"/>
      <c r="X3348"/>
      <c r="Y3348"/>
      <c r="AA3348"/>
    </row>
    <row r="3349" spans="1:27" x14ac:dyDescent="0.35">
      <c r="A3349" t="s">
        <v>777</v>
      </c>
      <c r="B3349" t="s">
        <v>778</v>
      </c>
      <c r="C3349">
        <v>1</v>
      </c>
      <c r="D3349" s="4">
        <v>0</v>
      </c>
      <c r="E3349" s="3">
        <v>0</v>
      </c>
      <c r="F3349">
        <v>0</v>
      </c>
      <c r="G3349" s="1">
        <v>0</v>
      </c>
      <c r="H3349">
        <v>0</v>
      </c>
      <c r="I3349" s="4">
        <v>0</v>
      </c>
      <c r="J3349" s="3">
        <v>0</v>
      </c>
      <c r="K3349">
        <v>0</v>
      </c>
      <c r="L3349" s="1">
        <v>0</v>
      </c>
      <c r="M3349" s="4">
        <v>1</v>
      </c>
      <c r="N3349" s="4">
        <v>0</v>
      </c>
      <c r="O3349" t="s">
        <v>6153</v>
      </c>
      <c r="P3349">
        <v>-1</v>
      </c>
      <c r="Q3349" t="s">
        <v>808</v>
      </c>
      <c r="R3349" s="1">
        <v>0</v>
      </c>
      <c r="S3349" s="3">
        <v>0</v>
      </c>
      <c r="T3349"/>
      <c r="U3349"/>
      <c r="V3349"/>
      <c r="W3349"/>
      <c r="X3349"/>
      <c r="Y3349"/>
      <c r="AA3349"/>
    </row>
    <row r="3350" spans="1:27" x14ac:dyDescent="0.35">
      <c r="A3350" t="s">
        <v>5839</v>
      </c>
      <c r="B3350" t="s">
        <v>125</v>
      </c>
      <c r="C3350">
        <v>1</v>
      </c>
      <c r="D3350" s="4">
        <v>0</v>
      </c>
      <c r="E3350" s="3">
        <v>0</v>
      </c>
      <c r="F3350">
        <v>0</v>
      </c>
      <c r="G3350" s="1">
        <v>0</v>
      </c>
      <c r="H3350">
        <v>0</v>
      </c>
      <c r="I3350" s="4">
        <v>0</v>
      </c>
      <c r="J3350" s="3">
        <v>0</v>
      </c>
      <c r="K3350">
        <v>0</v>
      </c>
      <c r="L3350" s="1">
        <v>0</v>
      </c>
      <c r="M3350" s="4">
        <v>1</v>
      </c>
      <c r="N3350" s="4">
        <v>0</v>
      </c>
      <c r="O3350" t="s">
        <v>6153</v>
      </c>
      <c r="P3350">
        <v>-1</v>
      </c>
      <c r="Q3350" t="s">
        <v>808</v>
      </c>
      <c r="R3350" s="1">
        <v>0</v>
      </c>
      <c r="S3350" s="3">
        <v>0</v>
      </c>
      <c r="T3350"/>
      <c r="U3350"/>
      <c r="V3350"/>
      <c r="W3350"/>
      <c r="X3350"/>
      <c r="Y3350"/>
      <c r="AA3350"/>
    </row>
    <row r="3351" spans="1:27" x14ac:dyDescent="0.35">
      <c r="A3351" t="s">
        <v>5843</v>
      </c>
      <c r="B3351" t="s">
        <v>50</v>
      </c>
      <c r="C3351">
        <v>1</v>
      </c>
      <c r="D3351" s="4">
        <v>0</v>
      </c>
      <c r="E3351" s="3">
        <v>0</v>
      </c>
      <c r="F3351">
        <v>0</v>
      </c>
      <c r="G3351" s="1">
        <v>0</v>
      </c>
      <c r="H3351">
        <v>0</v>
      </c>
      <c r="I3351" s="4">
        <v>0</v>
      </c>
      <c r="J3351" s="3">
        <v>0</v>
      </c>
      <c r="K3351">
        <v>0</v>
      </c>
      <c r="L3351" s="1">
        <v>0</v>
      </c>
      <c r="M3351" s="4">
        <v>1</v>
      </c>
      <c r="N3351" s="4">
        <v>0</v>
      </c>
      <c r="O3351" t="s">
        <v>6153</v>
      </c>
      <c r="P3351">
        <v>-1</v>
      </c>
      <c r="Q3351" t="s">
        <v>808</v>
      </c>
      <c r="R3351" s="1">
        <v>0</v>
      </c>
      <c r="S3351" s="3">
        <v>0</v>
      </c>
      <c r="T3351"/>
      <c r="U3351"/>
      <c r="V3351"/>
      <c r="W3351"/>
      <c r="X3351"/>
      <c r="Y3351"/>
      <c r="AA3351"/>
    </row>
    <row r="3352" spans="1:27" x14ac:dyDescent="0.35">
      <c r="A3352" t="s">
        <v>5844</v>
      </c>
      <c r="B3352" t="s">
        <v>50</v>
      </c>
      <c r="C3352">
        <v>1</v>
      </c>
      <c r="D3352" s="4">
        <v>0</v>
      </c>
      <c r="E3352" s="3">
        <v>0</v>
      </c>
      <c r="F3352">
        <v>0</v>
      </c>
      <c r="G3352" s="1">
        <v>0</v>
      </c>
      <c r="H3352">
        <v>0</v>
      </c>
      <c r="I3352" s="4">
        <v>0</v>
      </c>
      <c r="J3352" s="3">
        <v>0</v>
      </c>
      <c r="K3352">
        <v>0</v>
      </c>
      <c r="L3352" s="1">
        <v>0</v>
      </c>
      <c r="M3352" s="4">
        <v>1</v>
      </c>
      <c r="N3352" s="4">
        <v>0</v>
      </c>
      <c r="O3352" t="s">
        <v>6153</v>
      </c>
      <c r="P3352">
        <v>-1</v>
      </c>
      <c r="Q3352" t="s">
        <v>808</v>
      </c>
      <c r="R3352" s="1">
        <v>0</v>
      </c>
      <c r="S3352" s="3">
        <v>0</v>
      </c>
      <c r="T3352"/>
      <c r="U3352"/>
      <c r="V3352"/>
      <c r="W3352"/>
      <c r="X3352"/>
      <c r="Y3352"/>
      <c r="AA3352"/>
    </row>
    <row r="3353" spans="1:27" x14ac:dyDescent="0.35">
      <c r="A3353" t="s">
        <v>5845</v>
      </c>
      <c r="B3353" t="s">
        <v>143</v>
      </c>
      <c r="C3353">
        <v>1</v>
      </c>
      <c r="D3353" s="4">
        <v>0</v>
      </c>
      <c r="E3353" s="3">
        <v>0</v>
      </c>
      <c r="F3353">
        <v>0</v>
      </c>
      <c r="G3353" s="1">
        <v>0</v>
      </c>
      <c r="H3353">
        <v>0</v>
      </c>
      <c r="I3353" s="4">
        <v>0</v>
      </c>
      <c r="J3353" s="3">
        <v>0</v>
      </c>
      <c r="K3353">
        <v>0</v>
      </c>
      <c r="L3353" s="1">
        <v>0</v>
      </c>
      <c r="M3353" s="4">
        <v>1</v>
      </c>
      <c r="N3353" s="4">
        <v>0</v>
      </c>
      <c r="O3353" t="s">
        <v>6153</v>
      </c>
      <c r="P3353">
        <v>-1</v>
      </c>
      <c r="Q3353" t="s">
        <v>808</v>
      </c>
      <c r="R3353" s="1">
        <v>0</v>
      </c>
      <c r="S3353" s="3">
        <v>0</v>
      </c>
      <c r="T3353"/>
      <c r="U3353"/>
      <c r="V3353"/>
      <c r="W3353"/>
      <c r="X3353"/>
      <c r="Y3353"/>
      <c r="AA3353"/>
    </row>
    <row r="3354" spans="1:27" x14ac:dyDescent="0.35">
      <c r="A3354" t="s">
        <v>5846</v>
      </c>
      <c r="B3354" t="s">
        <v>331</v>
      </c>
      <c r="C3354">
        <v>1</v>
      </c>
      <c r="D3354" s="4">
        <v>0</v>
      </c>
      <c r="E3354" s="3">
        <v>0</v>
      </c>
      <c r="F3354">
        <v>0</v>
      </c>
      <c r="G3354" s="1">
        <v>0</v>
      </c>
      <c r="H3354">
        <v>0</v>
      </c>
      <c r="I3354" s="4">
        <v>0</v>
      </c>
      <c r="J3354" s="3">
        <v>0</v>
      </c>
      <c r="K3354">
        <v>0</v>
      </c>
      <c r="L3354" s="1">
        <v>0</v>
      </c>
      <c r="M3354" s="4">
        <v>1</v>
      </c>
      <c r="N3354" s="4">
        <v>0</v>
      </c>
      <c r="O3354" t="s">
        <v>6153</v>
      </c>
      <c r="P3354">
        <v>-1</v>
      </c>
      <c r="Q3354" t="s">
        <v>808</v>
      </c>
      <c r="R3354" s="1">
        <v>0</v>
      </c>
      <c r="S3354" s="3">
        <v>0</v>
      </c>
      <c r="T3354"/>
      <c r="U3354"/>
      <c r="V3354"/>
      <c r="W3354"/>
      <c r="X3354"/>
      <c r="Y3354"/>
      <c r="AA3354"/>
    </row>
    <row r="3355" spans="1:27" x14ac:dyDescent="0.35">
      <c r="A3355" t="s">
        <v>5847</v>
      </c>
      <c r="B3355" t="s">
        <v>35</v>
      </c>
      <c r="C3355">
        <v>1</v>
      </c>
      <c r="D3355" s="4">
        <v>0</v>
      </c>
      <c r="E3355" s="3">
        <v>0</v>
      </c>
      <c r="F3355">
        <v>0</v>
      </c>
      <c r="G3355" s="1">
        <v>0</v>
      </c>
      <c r="H3355">
        <v>0</v>
      </c>
      <c r="I3355" s="4">
        <v>0</v>
      </c>
      <c r="J3355" s="3">
        <v>0</v>
      </c>
      <c r="K3355">
        <v>0</v>
      </c>
      <c r="L3355" s="1">
        <v>0</v>
      </c>
      <c r="M3355" s="4">
        <v>1</v>
      </c>
      <c r="N3355" s="4">
        <v>0</v>
      </c>
      <c r="O3355" t="s">
        <v>6153</v>
      </c>
      <c r="P3355">
        <v>-1</v>
      </c>
      <c r="Q3355" t="s">
        <v>808</v>
      </c>
      <c r="R3355" s="1">
        <v>0</v>
      </c>
      <c r="S3355" s="3">
        <v>0</v>
      </c>
      <c r="T3355"/>
      <c r="U3355"/>
      <c r="V3355"/>
      <c r="W3355"/>
      <c r="X3355"/>
      <c r="Y3355"/>
      <c r="AA3355"/>
    </row>
    <row r="3356" spans="1:27" x14ac:dyDescent="0.35">
      <c r="A3356" t="s">
        <v>5849</v>
      </c>
      <c r="B3356" t="s">
        <v>125</v>
      </c>
      <c r="C3356">
        <v>1</v>
      </c>
      <c r="D3356" s="4">
        <v>0</v>
      </c>
      <c r="E3356" s="3">
        <v>0</v>
      </c>
      <c r="F3356">
        <v>0</v>
      </c>
      <c r="G3356" s="1">
        <v>0</v>
      </c>
      <c r="H3356">
        <v>0</v>
      </c>
      <c r="I3356" s="4">
        <v>0</v>
      </c>
      <c r="J3356" s="3">
        <v>0</v>
      </c>
      <c r="K3356">
        <v>0</v>
      </c>
      <c r="L3356" s="1">
        <v>0</v>
      </c>
      <c r="M3356" s="4">
        <v>1</v>
      </c>
      <c r="N3356" s="4">
        <v>0</v>
      </c>
      <c r="O3356" t="s">
        <v>6153</v>
      </c>
      <c r="P3356">
        <v>-1</v>
      </c>
      <c r="Q3356" t="s">
        <v>808</v>
      </c>
      <c r="R3356" s="1">
        <v>0</v>
      </c>
      <c r="S3356" s="3">
        <v>0</v>
      </c>
      <c r="T3356"/>
      <c r="U3356"/>
      <c r="V3356"/>
      <c r="W3356"/>
      <c r="X3356"/>
      <c r="Y3356"/>
      <c r="AA3356"/>
    </row>
    <row r="3357" spans="1:27" x14ac:dyDescent="0.35">
      <c r="A3357" t="s">
        <v>5850</v>
      </c>
      <c r="B3357" t="s">
        <v>125</v>
      </c>
      <c r="C3357">
        <v>1</v>
      </c>
      <c r="D3357" s="4">
        <v>0</v>
      </c>
      <c r="E3357" s="3">
        <v>0</v>
      </c>
      <c r="F3357">
        <v>0</v>
      </c>
      <c r="G3357" s="1">
        <v>0</v>
      </c>
      <c r="H3357">
        <v>0</v>
      </c>
      <c r="I3357" s="4">
        <v>0</v>
      </c>
      <c r="J3357" s="3">
        <v>0</v>
      </c>
      <c r="K3357">
        <v>0</v>
      </c>
      <c r="L3357" s="1">
        <v>0</v>
      </c>
      <c r="M3357" s="4">
        <v>1</v>
      </c>
      <c r="N3357" s="4">
        <v>0</v>
      </c>
      <c r="O3357" t="s">
        <v>6153</v>
      </c>
      <c r="P3357">
        <v>-1</v>
      </c>
      <c r="Q3357" t="s">
        <v>808</v>
      </c>
      <c r="R3357" s="1">
        <v>0</v>
      </c>
      <c r="S3357" s="3">
        <v>0</v>
      </c>
      <c r="T3357"/>
      <c r="U3357"/>
      <c r="V3357"/>
      <c r="W3357"/>
      <c r="X3357"/>
      <c r="Y3357"/>
      <c r="AA3357"/>
    </row>
    <row r="3358" spans="1:27" x14ac:dyDescent="0.35">
      <c r="A3358" t="s">
        <v>5852</v>
      </c>
      <c r="B3358" t="s">
        <v>220</v>
      </c>
      <c r="C3358">
        <v>1</v>
      </c>
      <c r="D3358" s="4">
        <v>0</v>
      </c>
      <c r="E3358" s="3">
        <v>0</v>
      </c>
      <c r="F3358">
        <v>0</v>
      </c>
      <c r="G3358" s="1">
        <v>0</v>
      </c>
      <c r="H3358">
        <v>0</v>
      </c>
      <c r="I3358" s="4">
        <v>0</v>
      </c>
      <c r="J3358" s="3">
        <v>0</v>
      </c>
      <c r="K3358">
        <v>0</v>
      </c>
      <c r="L3358" s="1">
        <v>0</v>
      </c>
      <c r="M3358" s="4">
        <v>1</v>
      </c>
      <c r="N3358" s="4">
        <v>0</v>
      </c>
      <c r="O3358" t="s">
        <v>6153</v>
      </c>
      <c r="P3358">
        <v>-1</v>
      </c>
      <c r="Q3358" t="s">
        <v>808</v>
      </c>
      <c r="R3358" s="1">
        <v>0</v>
      </c>
      <c r="S3358" s="3">
        <v>0</v>
      </c>
      <c r="T3358"/>
      <c r="U3358"/>
      <c r="V3358"/>
      <c r="W3358"/>
      <c r="X3358"/>
      <c r="Y3358"/>
      <c r="AA3358"/>
    </row>
    <row r="3359" spans="1:27" x14ac:dyDescent="0.35">
      <c r="A3359" t="s">
        <v>5854</v>
      </c>
      <c r="B3359" t="s">
        <v>110</v>
      </c>
      <c r="C3359">
        <v>1</v>
      </c>
      <c r="D3359" s="4">
        <v>0</v>
      </c>
      <c r="E3359" s="3">
        <v>0</v>
      </c>
      <c r="F3359">
        <v>0</v>
      </c>
      <c r="G3359" s="1">
        <v>0</v>
      </c>
      <c r="H3359">
        <v>0</v>
      </c>
      <c r="I3359" s="4">
        <v>0</v>
      </c>
      <c r="J3359" s="3">
        <v>0</v>
      </c>
      <c r="K3359">
        <v>0</v>
      </c>
      <c r="L3359" s="1">
        <v>0</v>
      </c>
      <c r="M3359" s="4">
        <v>1</v>
      </c>
      <c r="N3359" s="4">
        <v>0</v>
      </c>
      <c r="O3359" t="s">
        <v>6153</v>
      </c>
      <c r="P3359">
        <v>-1</v>
      </c>
      <c r="Q3359" t="s">
        <v>808</v>
      </c>
      <c r="R3359" s="1">
        <v>0</v>
      </c>
      <c r="S3359" s="3">
        <v>0</v>
      </c>
      <c r="T3359"/>
      <c r="U3359"/>
      <c r="V3359"/>
      <c r="W3359"/>
      <c r="X3359"/>
      <c r="Y3359"/>
      <c r="AA3359"/>
    </row>
    <row r="3360" spans="1:27" x14ac:dyDescent="0.35">
      <c r="A3360" t="s">
        <v>5855</v>
      </c>
      <c r="B3360" t="s">
        <v>289</v>
      </c>
      <c r="C3360">
        <v>1</v>
      </c>
      <c r="D3360" s="4">
        <v>0</v>
      </c>
      <c r="E3360" s="3">
        <v>0</v>
      </c>
      <c r="F3360">
        <v>0</v>
      </c>
      <c r="G3360" s="1">
        <v>0</v>
      </c>
      <c r="H3360">
        <v>0</v>
      </c>
      <c r="I3360" s="4">
        <v>0</v>
      </c>
      <c r="J3360" s="3">
        <v>0</v>
      </c>
      <c r="K3360">
        <v>0</v>
      </c>
      <c r="L3360" s="1">
        <v>0</v>
      </c>
      <c r="M3360" s="4">
        <v>1</v>
      </c>
      <c r="N3360" s="4">
        <v>0</v>
      </c>
      <c r="O3360" t="s">
        <v>6153</v>
      </c>
      <c r="P3360">
        <v>-1</v>
      </c>
      <c r="Q3360" t="s">
        <v>808</v>
      </c>
      <c r="R3360" s="1">
        <v>0</v>
      </c>
      <c r="S3360" s="3">
        <v>0</v>
      </c>
      <c r="T3360"/>
      <c r="U3360"/>
      <c r="V3360"/>
      <c r="W3360"/>
      <c r="X3360"/>
      <c r="Y3360"/>
      <c r="AA3360"/>
    </row>
    <row r="3361" spans="1:27" x14ac:dyDescent="0.35">
      <c r="A3361" t="s">
        <v>5856</v>
      </c>
      <c r="B3361" t="s">
        <v>612</v>
      </c>
      <c r="C3361">
        <v>1</v>
      </c>
      <c r="D3361" s="4">
        <v>0</v>
      </c>
      <c r="E3361" s="3">
        <v>0</v>
      </c>
      <c r="F3361">
        <v>0</v>
      </c>
      <c r="G3361" s="1">
        <v>0</v>
      </c>
      <c r="H3361">
        <v>0</v>
      </c>
      <c r="I3361" s="4">
        <v>0</v>
      </c>
      <c r="J3361" s="3">
        <v>0</v>
      </c>
      <c r="K3361">
        <v>0</v>
      </c>
      <c r="L3361" s="1">
        <v>0</v>
      </c>
      <c r="M3361" s="4">
        <v>1</v>
      </c>
      <c r="N3361" s="4">
        <v>0</v>
      </c>
      <c r="O3361" t="s">
        <v>6153</v>
      </c>
      <c r="P3361">
        <v>-1</v>
      </c>
      <c r="Q3361" t="s">
        <v>808</v>
      </c>
      <c r="R3361" s="1">
        <v>0</v>
      </c>
      <c r="S3361" s="3">
        <v>0</v>
      </c>
      <c r="T3361"/>
      <c r="U3361"/>
      <c r="V3361"/>
      <c r="W3361"/>
      <c r="X3361"/>
      <c r="Y3361"/>
      <c r="AA3361"/>
    </row>
    <row r="3362" spans="1:27" x14ac:dyDescent="0.35">
      <c r="A3362" t="s">
        <v>5857</v>
      </c>
      <c r="B3362" t="s">
        <v>87</v>
      </c>
      <c r="C3362">
        <v>1</v>
      </c>
      <c r="D3362" s="4">
        <v>0</v>
      </c>
      <c r="E3362" s="3">
        <v>0</v>
      </c>
      <c r="F3362">
        <v>0</v>
      </c>
      <c r="G3362" s="1">
        <v>0</v>
      </c>
      <c r="H3362">
        <v>0</v>
      </c>
      <c r="I3362" s="4">
        <v>0</v>
      </c>
      <c r="J3362" s="3">
        <v>0</v>
      </c>
      <c r="K3362">
        <v>0</v>
      </c>
      <c r="L3362" s="1">
        <v>0</v>
      </c>
      <c r="M3362" s="4">
        <v>1</v>
      </c>
      <c r="N3362" s="4">
        <v>0</v>
      </c>
      <c r="O3362" t="s">
        <v>6153</v>
      </c>
      <c r="P3362">
        <v>-1</v>
      </c>
      <c r="Q3362" t="s">
        <v>808</v>
      </c>
      <c r="R3362" s="1">
        <v>0</v>
      </c>
      <c r="S3362" s="3">
        <v>0</v>
      </c>
      <c r="T3362"/>
      <c r="U3362"/>
      <c r="V3362"/>
      <c r="W3362"/>
      <c r="X3362"/>
      <c r="Y3362"/>
      <c r="AA3362"/>
    </row>
    <row r="3363" spans="1:27" x14ac:dyDescent="0.35">
      <c r="A3363" t="s">
        <v>5858</v>
      </c>
      <c r="B3363" t="s">
        <v>125</v>
      </c>
      <c r="C3363">
        <v>1</v>
      </c>
      <c r="D3363" s="4">
        <v>0</v>
      </c>
      <c r="E3363" s="3">
        <v>0</v>
      </c>
      <c r="F3363">
        <v>0</v>
      </c>
      <c r="G3363" s="1">
        <v>0</v>
      </c>
      <c r="H3363">
        <v>0</v>
      </c>
      <c r="I3363" s="4">
        <v>0</v>
      </c>
      <c r="J3363" s="3">
        <v>0</v>
      </c>
      <c r="K3363">
        <v>0</v>
      </c>
      <c r="L3363" s="1">
        <v>0</v>
      </c>
      <c r="M3363" s="4">
        <v>1</v>
      </c>
      <c r="N3363" s="4">
        <v>0</v>
      </c>
      <c r="O3363" t="s">
        <v>6153</v>
      </c>
      <c r="P3363">
        <v>-1</v>
      </c>
      <c r="Q3363" t="s">
        <v>808</v>
      </c>
      <c r="R3363" s="1">
        <v>0</v>
      </c>
      <c r="S3363" s="3">
        <v>0</v>
      </c>
      <c r="T3363"/>
      <c r="U3363"/>
      <c r="V3363"/>
      <c r="W3363"/>
      <c r="X3363"/>
      <c r="Y3363"/>
      <c r="AA3363"/>
    </row>
    <row r="3364" spans="1:27" x14ac:dyDescent="0.35">
      <c r="A3364" t="s">
        <v>5860</v>
      </c>
      <c r="B3364" t="s">
        <v>381</v>
      </c>
      <c r="C3364">
        <v>1</v>
      </c>
      <c r="D3364" s="4">
        <v>0</v>
      </c>
      <c r="E3364" s="3">
        <v>0</v>
      </c>
      <c r="F3364">
        <v>0</v>
      </c>
      <c r="G3364" s="1">
        <v>0</v>
      </c>
      <c r="H3364">
        <v>0</v>
      </c>
      <c r="I3364" s="4">
        <v>0</v>
      </c>
      <c r="J3364" s="3">
        <v>0</v>
      </c>
      <c r="K3364">
        <v>0</v>
      </c>
      <c r="L3364" s="1">
        <v>0</v>
      </c>
      <c r="M3364" s="4">
        <v>1</v>
      </c>
      <c r="N3364" s="4">
        <v>0</v>
      </c>
      <c r="O3364" t="s">
        <v>6153</v>
      </c>
      <c r="P3364">
        <v>-1</v>
      </c>
      <c r="Q3364" t="s">
        <v>808</v>
      </c>
      <c r="R3364" s="1">
        <v>0</v>
      </c>
      <c r="S3364" s="3">
        <v>0</v>
      </c>
      <c r="T3364"/>
      <c r="U3364"/>
      <c r="V3364"/>
      <c r="W3364"/>
      <c r="X3364"/>
      <c r="Y3364"/>
      <c r="AA3364"/>
    </row>
    <row r="3365" spans="1:27" x14ac:dyDescent="0.35">
      <c r="A3365" t="s">
        <v>5862</v>
      </c>
      <c r="B3365" t="s">
        <v>70</v>
      </c>
      <c r="C3365">
        <v>1</v>
      </c>
      <c r="D3365" s="4">
        <v>0</v>
      </c>
      <c r="E3365" s="3">
        <v>0</v>
      </c>
      <c r="F3365">
        <v>0</v>
      </c>
      <c r="G3365" s="1">
        <v>0</v>
      </c>
      <c r="H3365">
        <v>0</v>
      </c>
      <c r="I3365" s="4">
        <v>0</v>
      </c>
      <c r="J3365" s="3">
        <v>0</v>
      </c>
      <c r="K3365">
        <v>0</v>
      </c>
      <c r="L3365" s="1">
        <v>0</v>
      </c>
      <c r="M3365" s="4">
        <v>1</v>
      </c>
      <c r="N3365" s="4">
        <v>0</v>
      </c>
      <c r="O3365" t="s">
        <v>6153</v>
      </c>
      <c r="P3365">
        <v>-1</v>
      </c>
      <c r="Q3365" t="s">
        <v>808</v>
      </c>
      <c r="R3365" s="1">
        <v>0</v>
      </c>
      <c r="S3365" s="3">
        <v>0</v>
      </c>
      <c r="T3365"/>
      <c r="U3365"/>
      <c r="V3365"/>
      <c r="W3365"/>
      <c r="X3365"/>
      <c r="Y3365"/>
      <c r="AA3365"/>
    </row>
    <row r="3366" spans="1:27" x14ac:dyDescent="0.35">
      <c r="A3366" t="s">
        <v>5863</v>
      </c>
      <c r="B3366" t="s">
        <v>125</v>
      </c>
      <c r="C3366">
        <v>1</v>
      </c>
      <c r="D3366" s="4">
        <v>0</v>
      </c>
      <c r="E3366" s="3">
        <v>0</v>
      </c>
      <c r="F3366">
        <v>0</v>
      </c>
      <c r="G3366" s="1">
        <v>0</v>
      </c>
      <c r="H3366">
        <v>0</v>
      </c>
      <c r="I3366" s="4">
        <v>0</v>
      </c>
      <c r="J3366" s="3">
        <v>0</v>
      </c>
      <c r="K3366">
        <v>0</v>
      </c>
      <c r="L3366" s="1">
        <v>0</v>
      </c>
      <c r="M3366" s="4">
        <v>1</v>
      </c>
      <c r="N3366" s="4">
        <v>0</v>
      </c>
      <c r="O3366" t="s">
        <v>6153</v>
      </c>
      <c r="P3366">
        <v>-1</v>
      </c>
      <c r="Q3366" t="s">
        <v>808</v>
      </c>
      <c r="R3366" s="1">
        <v>0</v>
      </c>
      <c r="S3366" s="3">
        <v>0</v>
      </c>
      <c r="T3366"/>
      <c r="U3366"/>
      <c r="V3366"/>
      <c r="W3366"/>
      <c r="X3366"/>
      <c r="Y3366"/>
      <c r="AA3366"/>
    </row>
    <row r="3367" spans="1:27" x14ac:dyDescent="0.35">
      <c r="A3367" t="s">
        <v>5864</v>
      </c>
      <c r="B3367" t="s">
        <v>125</v>
      </c>
      <c r="C3367">
        <v>1</v>
      </c>
      <c r="D3367" s="4">
        <v>0</v>
      </c>
      <c r="E3367" s="3">
        <v>0</v>
      </c>
      <c r="F3367">
        <v>0</v>
      </c>
      <c r="G3367" s="1">
        <v>0</v>
      </c>
      <c r="H3367">
        <v>0</v>
      </c>
      <c r="I3367" s="4">
        <v>0</v>
      </c>
      <c r="J3367" s="3">
        <v>0</v>
      </c>
      <c r="K3367">
        <v>0</v>
      </c>
      <c r="L3367" s="1">
        <v>0</v>
      </c>
      <c r="M3367" s="4">
        <v>1</v>
      </c>
      <c r="N3367" s="4">
        <v>0</v>
      </c>
      <c r="O3367" t="s">
        <v>6153</v>
      </c>
      <c r="P3367">
        <v>-1</v>
      </c>
      <c r="Q3367" t="s">
        <v>808</v>
      </c>
      <c r="R3367" s="1">
        <v>0</v>
      </c>
      <c r="S3367" s="3">
        <v>0</v>
      </c>
      <c r="T3367"/>
      <c r="U3367"/>
      <c r="V3367"/>
      <c r="W3367"/>
      <c r="X3367"/>
      <c r="Y3367"/>
      <c r="AA3367"/>
    </row>
    <row r="3368" spans="1:27" x14ac:dyDescent="0.35">
      <c r="A3368" t="s">
        <v>5867</v>
      </c>
      <c r="B3368" t="s">
        <v>83</v>
      </c>
      <c r="C3368">
        <v>1</v>
      </c>
      <c r="D3368" s="4">
        <v>0</v>
      </c>
      <c r="E3368" s="3">
        <v>0</v>
      </c>
      <c r="F3368">
        <v>0</v>
      </c>
      <c r="G3368" s="1">
        <v>0</v>
      </c>
      <c r="H3368">
        <v>0</v>
      </c>
      <c r="I3368" s="4">
        <v>0</v>
      </c>
      <c r="J3368" s="3">
        <v>0</v>
      </c>
      <c r="K3368">
        <v>0</v>
      </c>
      <c r="L3368" s="1">
        <v>0</v>
      </c>
      <c r="M3368" s="4">
        <v>1</v>
      </c>
      <c r="N3368" s="4">
        <v>0</v>
      </c>
      <c r="O3368" t="s">
        <v>6153</v>
      </c>
      <c r="P3368">
        <v>-1</v>
      </c>
      <c r="Q3368" t="s">
        <v>808</v>
      </c>
      <c r="R3368" s="1">
        <v>0</v>
      </c>
      <c r="S3368" s="3">
        <v>0</v>
      </c>
      <c r="T3368"/>
      <c r="U3368"/>
      <c r="V3368"/>
      <c r="W3368"/>
      <c r="X3368"/>
      <c r="Y3368"/>
      <c r="AA3368"/>
    </row>
    <row r="3369" spans="1:27" x14ac:dyDescent="0.35">
      <c r="A3369" t="s">
        <v>5868</v>
      </c>
      <c r="B3369" t="s">
        <v>331</v>
      </c>
      <c r="C3369">
        <v>1</v>
      </c>
      <c r="D3369" s="4">
        <v>0</v>
      </c>
      <c r="E3369" s="3">
        <v>0</v>
      </c>
      <c r="F3369">
        <v>0</v>
      </c>
      <c r="G3369" s="1">
        <v>0</v>
      </c>
      <c r="H3369">
        <v>0</v>
      </c>
      <c r="I3369" s="4">
        <v>0</v>
      </c>
      <c r="J3369" s="3">
        <v>0</v>
      </c>
      <c r="K3369">
        <v>0</v>
      </c>
      <c r="L3369" s="1">
        <v>0</v>
      </c>
      <c r="M3369" s="4">
        <v>1</v>
      </c>
      <c r="N3369" s="4">
        <v>0</v>
      </c>
      <c r="O3369" t="s">
        <v>6153</v>
      </c>
      <c r="P3369">
        <v>-1</v>
      </c>
      <c r="Q3369" t="s">
        <v>808</v>
      </c>
      <c r="R3369" s="1">
        <v>0</v>
      </c>
      <c r="S3369" s="3">
        <v>0</v>
      </c>
      <c r="T3369"/>
      <c r="U3369"/>
      <c r="V3369"/>
      <c r="W3369"/>
      <c r="X3369"/>
      <c r="Y3369"/>
      <c r="AA3369"/>
    </row>
    <row r="3370" spans="1:27" x14ac:dyDescent="0.35">
      <c r="A3370" t="s">
        <v>5874</v>
      </c>
      <c r="B3370" t="s">
        <v>352</v>
      </c>
      <c r="C3370">
        <v>1</v>
      </c>
      <c r="D3370" s="4">
        <v>0</v>
      </c>
      <c r="E3370" s="3">
        <v>0</v>
      </c>
      <c r="F3370">
        <v>0</v>
      </c>
      <c r="G3370" s="1">
        <v>0</v>
      </c>
      <c r="H3370">
        <v>0</v>
      </c>
      <c r="I3370" s="4">
        <v>0</v>
      </c>
      <c r="J3370" s="3">
        <v>0</v>
      </c>
      <c r="K3370">
        <v>0</v>
      </c>
      <c r="L3370" s="1">
        <v>0</v>
      </c>
      <c r="M3370" s="4">
        <v>1</v>
      </c>
      <c r="N3370" s="4">
        <v>0</v>
      </c>
      <c r="O3370" t="s">
        <v>6153</v>
      </c>
      <c r="P3370">
        <v>-1</v>
      </c>
      <c r="Q3370" t="s">
        <v>808</v>
      </c>
      <c r="R3370" s="1">
        <v>0</v>
      </c>
      <c r="S3370" s="3">
        <v>0</v>
      </c>
      <c r="T3370"/>
      <c r="U3370"/>
      <c r="V3370"/>
      <c r="W3370"/>
      <c r="X3370"/>
      <c r="Y3370"/>
      <c r="AA3370"/>
    </row>
    <row r="3371" spans="1:27" x14ac:dyDescent="0.35">
      <c r="A3371" t="s">
        <v>5875</v>
      </c>
      <c r="B3371" t="s">
        <v>178</v>
      </c>
      <c r="C3371">
        <v>1</v>
      </c>
      <c r="D3371" s="4">
        <v>0</v>
      </c>
      <c r="E3371" s="3">
        <v>0</v>
      </c>
      <c r="F3371">
        <v>0</v>
      </c>
      <c r="G3371" s="1">
        <v>0</v>
      </c>
      <c r="H3371">
        <v>0</v>
      </c>
      <c r="I3371" s="4">
        <v>0</v>
      </c>
      <c r="J3371" s="3">
        <v>0</v>
      </c>
      <c r="K3371">
        <v>0</v>
      </c>
      <c r="L3371" s="1">
        <v>0</v>
      </c>
      <c r="M3371" s="4">
        <v>1</v>
      </c>
      <c r="N3371" s="4">
        <v>0</v>
      </c>
      <c r="O3371" t="s">
        <v>6153</v>
      </c>
      <c r="P3371">
        <v>-1</v>
      </c>
      <c r="Q3371" t="s">
        <v>808</v>
      </c>
      <c r="R3371" s="1">
        <v>0</v>
      </c>
      <c r="S3371" s="3">
        <v>0</v>
      </c>
      <c r="T3371"/>
      <c r="U3371"/>
      <c r="V3371"/>
      <c r="W3371"/>
      <c r="X3371"/>
      <c r="Y3371"/>
      <c r="AA3371"/>
    </row>
    <row r="3372" spans="1:27" x14ac:dyDescent="0.35">
      <c r="A3372" t="s">
        <v>5876</v>
      </c>
      <c r="B3372" t="s">
        <v>266</v>
      </c>
      <c r="C3372">
        <v>1</v>
      </c>
      <c r="D3372" s="4">
        <v>0</v>
      </c>
      <c r="E3372" s="3">
        <v>0</v>
      </c>
      <c r="F3372">
        <v>0</v>
      </c>
      <c r="G3372" s="1">
        <v>0</v>
      </c>
      <c r="H3372">
        <v>0</v>
      </c>
      <c r="I3372" s="4">
        <v>0</v>
      </c>
      <c r="J3372" s="3">
        <v>0</v>
      </c>
      <c r="K3372">
        <v>0</v>
      </c>
      <c r="L3372" s="1">
        <v>0</v>
      </c>
      <c r="M3372" s="4">
        <v>1</v>
      </c>
      <c r="N3372" s="4">
        <v>0</v>
      </c>
      <c r="O3372" t="s">
        <v>6153</v>
      </c>
      <c r="P3372">
        <v>-1</v>
      </c>
      <c r="Q3372" t="s">
        <v>808</v>
      </c>
      <c r="R3372" s="1">
        <v>0</v>
      </c>
      <c r="S3372" s="3">
        <v>0</v>
      </c>
      <c r="T3372"/>
      <c r="U3372"/>
      <c r="V3372"/>
      <c r="W3372"/>
      <c r="X3372"/>
      <c r="Y3372"/>
      <c r="AA3372"/>
    </row>
    <row r="3373" spans="1:27" x14ac:dyDescent="0.35">
      <c r="A3373" t="s">
        <v>5877</v>
      </c>
      <c r="B3373" t="s">
        <v>266</v>
      </c>
      <c r="C3373">
        <v>1</v>
      </c>
      <c r="D3373" s="4">
        <v>0</v>
      </c>
      <c r="E3373" s="3">
        <v>0</v>
      </c>
      <c r="F3373">
        <v>0</v>
      </c>
      <c r="G3373" s="1">
        <v>0</v>
      </c>
      <c r="H3373">
        <v>0</v>
      </c>
      <c r="I3373" s="4">
        <v>0</v>
      </c>
      <c r="J3373" s="3">
        <v>0</v>
      </c>
      <c r="K3373">
        <v>0</v>
      </c>
      <c r="L3373" s="1">
        <v>0</v>
      </c>
      <c r="M3373" s="4">
        <v>1</v>
      </c>
      <c r="N3373" s="4">
        <v>0</v>
      </c>
      <c r="O3373" t="s">
        <v>6153</v>
      </c>
      <c r="P3373">
        <v>-1</v>
      </c>
      <c r="Q3373" t="s">
        <v>808</v>
      </c>
      <c r="R3373" s="1">
        <v>0</v>
      </c>
      <c r="S3373" s="3">
        <v>0</v>
      </c>
      <c r="T3373"/>
      <c r="U3373"/>
      <c r="V3373"/>
      <c r="W3373"/>
      <c r="X3373"/>
      <c r="Y3373"/>
      <c r="AA3373"/>
    </row>
    <row r="3374" spans="1:27" x14ac:dyDescent="0.35">
      <c r="A3374" t="s">
        <v>5878</v>
      </c>
      <c r="B3374" t="s">
        <v>63</v>
      </c>
      <c r="C3374">
        <v>1</v>
      </c>
      <c r="D3374" s="4">
        <v>0</v>
      </c>
      <c r="E3374" s="3">
        <v>0</v>
      </c>
      <c r="F3374">
        <v>0</v>
      </c>
      <c r="G3374" s="1">
        <v>0</v>
      </c>
      <c r="H3374">
        <v>0</v>
      </c>
      <c r="I3374" s="4">
        <v>0</v>
      </c>
      <c r="J3374" s="3">
        <v>0</v>
      </c>
      <c r="K3374">
        <v>0</v>
      </c>
      <c r="L3374" s="1">
        <v>0</v>
      </c>
      <c r="M3374" s="4">
        <v>1</v>
      </c>
      <c r="N3374" s="4">
        <v>0</v>
      </c>
      <c r="O3374" t="s">
        <v>6153</v>
      </c>
      <c r="P3374">
        <v>-1</v>
      </c>
      <c r="Q3374" t="s">
        <v>808</v>
      </c>
      <c r="R3374" s="1">
        <v>0</v>
      </c>
      <c r="S3374" s="3">
        <v>0</v>
      </c>
      <c r="T3374"/>
      <c r="U3374"/>
      <c r="V3374"/>
      <c r="W3374"/>
      <c r="X3374"/>
      <c r="Y3374"/>
      <c r="AA3374"/>
    </row>
    <row r="3375" spans="1:27" x14ac:dyDescent="0.35">
      <c r="A3375" t="s">
        <v>5879</v>
      </c>
      <c r="B3375" t="s">
        <v>443</v>
      </c>
      <c r="C3375">
        <v>1</v>
      </c>
      <c r="D3375" s="4">
        <v>0</v>
      </c>
      <c r="E3375" s="3">
        <v>0</v>
      </c>
      <c r="F3375">
        <v>0</v>
      </c>
      <c r="G3375" s="1">
        <v>0</v>
      </c>
      <c r="H3375">
        <v>0</v>
      </c>
      <c r="I3375" s="4">
        <v>0</v>
      </c>
      <c r="J3375" s="3">
        <v>0</v>
      </c>
      <c r="K3375">
        <v>0</v>
      </c>
      <c r="L3375" s="1">
        <v>0</v>
      </c>
      <c r="M3375" s="4">
        <v>1</v>
      </c>
      <c r="N3375" s="4">
        <v>0</v>
      </c>
      <c r="O3375" t="s">
        <v>6153</v>
      </c>
      <c r="P3375">
        <v>-1</v>
      </c>
      <c r="Q3375" t="s">
        <v>808</v>
      </c>
      <c r="R3375" s="1">
        <v>0</v>
      </c>
      <c r="S3375" s="3">
        <v>0</v>
      </c>
      <c r="T3375"/>
      <c r="U3375"/>
      <c r="V3375"/>
      <c r="W3375"/>
      <c r="X3375"/>
      <c r="Y3375"/>
      <c r="AA3375"/>
    </row>
    <row r="3376" spans="1:27" x14ac:dyDescent="0.35">
      <c r="A3376" t="s">
        <v>5882</v>
      </c>
      <c r="B3376" t="s">
        <v>226</v>
      </c>
      <c r="C3376">
        <v>1</v>
      </c>
      <c r="D3376" s="4">
        <v>0</v>
      </c>
      <c r="E3376" s="3">
        <v>0</v>
      </c>
      <c r="F3376">
        <v>0</v>
      </c>
      <c r="G3376" s="1">
        <v>0</v>
      </c>
      <c r="H3376">
        <v>0</v>
      </c>
      <c r="I3376" s="4">
        <v>0</v>
      </c>
      <c r="J3376" s="3">
        <v>0</v>
      </c>
      <c r="K3376">
        <v>0</v>
      </c>
      <c r="L3376" s="1">
        <v>0</v>
      </c>
      <c r="M3376" s="4">
        <v>1</v>
      </c>
      <c r="N3376" s="4">
        <v>0</v>
      </c>
      <c r="O3376" t="s">
        <v>6153</v>
      </c>
      <c r="P3376">
        <v>-1</v>
      </c>
      <c r="Q3376" t="s">
        <v>808</v>
      </c>
      <c r="R3376" s="1">
        <v>0</v>
      </c>
      <c r="S3376" s="3">
        <v>0</v>
      </c>
      <c r="T3376"/>
      <c r="U3376"/>
      <c r="V3376"/>
      <c r="W3376"/>
      <c r="X3376"/>
      <c r="Y3376"/>
      <c r="AA3376"/>
    </row>
    <row r="3377" spans="1:27" x14ac:dyDescent="0.35">
      <c r="A3377" t="s">
        <v>5883</v>
      </c>
      <c r="B3377" t="s">
        <v>264</v>
      </c>
      <c r="C3377">
        <v>1</v>
      </c>
      <c r="D3377" s="4">
        <v>0</v>
      </c>
      <c r="E3377" s="3">
        <v>0</v>
      </c>
      <c r="F3377">
        <v>0</v>
      </c>
      <c r="G3377" s="1">
        <v>0</v>
      </c>
      <c r="H3377">
        <v>0</v>
      </c>
      <c r="I3377" s="4">
        <v>0</v>
      </c>
      <c r="J3377" s="3">
        <v>0</v>
      </c>
      <c r="K3377">
        <v>0</v>
      </c>
      <c r="L3377" s="1">
        <v>0</v>
      </c>
      <c r="M3377" s="4">
        <v>1</v>
      </c>
      <c r="N3377" s="4">
        <v>0</v>
      </c>
      <c r="O3377" t="s">
        <v>6153</v>
      </c>
      <c r="P3377">
        <v>-1</v>
      </c>
      <c r="Q3377" t="s">
        <v>808</v>
      </c>
      <c r="R3377" s="1">
        <v>0</v>
      </c>
      <c r="S3377" s="3">
        <v>0</v>
      </c>
      <c r="T3377"/>
      <c r="U3377"/>
      <c r="V3377"/>
      <c r="W3377"/>
      <c r="X3377"/>
      <c r="Y3377"/>
      <c r="AA3377"/>
    </row>
    <row r="3378" spans="1:27" x14ac:dyDescent="0.35">
      <c r="A3378" t="s">
        <v>5884</v>
      </c>
      <c r="B3378" t="s">
        <v>266</v>
      </c>
      <c r="C3378">
        <v>1</v>
      </c>
      <c r="D3378" s="4">
        <v>0</v>
      </c>
      <c r="E3378" s="3">
        <v>0</v>
      </c>
      <c r="F3378">
        <v>0</v>
      </c>
      <c r="G3378" s="1">
        <v>0</v>
      </c>
      <c r="H3378">
        <v>0</v>
      </c>
      <c r="I3378" s="4">
        <v>0</v>
      </c>
      <c r="J3378" s="3">
        <v>0</v>
      </c>
      <c r="K3378">
        <v>0</v>
      </c>
      <c r="L3378" s="1">
        <v>0</v>
      </c>
      <c r="M3378" s="4">
        <v>1</v>
      </c>
      <c r="N3378" s="4">
        <v>0</v>
      </c>
      <c r="O3378" t="s">
        <v>6153</v>
      </c>
      <c r="P3378">
        <v>-1</v>
      </c>
      <c r="Q3378" t="s">
        <v>808</v>
      </c>
      <c r="R3378" s="1">
        <v>0</v>
      </c>
      <c r="S3378" s="3">
        <v>0</v>
      </c>
      <c r="T3378"/>
      <c r="U3378"/>
      <c r="V3378"/>
      <c r="W3378"/>
      <c r="X3378"/>
      <c r="Y3378"/>
      <c r="AA3378"/>
    </row>
    <row r="3379" spans="1:27" x14ac:dyDescent="0.35">
      <c r="A3379" t="s">
        <v>5885</v>
      </c>
      <c r="B3379" t="s">
        <v>281</v>
      </c>
      <c r="C3379">
        <v>1</v>
      </c>
      <c r="D3379" s="4">
        <v>0</v>
      </c>
      <c r="E3379" s="3">
        <v>0</v>
      </c>
      <c r="F3379">
        <v>0</v>
      </c>
      <c r="G3379" s="1">
        <v>0</v>
      </c>
      <c r="H3379">
        <v>0</v>
      </c>
      <c r="I3379" s="4">
        <v>0</v>
      </c>
      <c r="J3379" s="3">
        <v>0</v>
      </c>
      <c r="K3379">
        <v>0</v>
      </c>
      <c r="L3379" s="1">
        <v>0</v>
      </c>
      <c r="M3379" s="4">
        <v>1</v>
      </c>
      <c r="N3379" s="4">
        <v>0</v>
      </c>
      <c r="O3379" t="s">
        <v>6153</v>
      </c>
      <c r="P3379">
        <v>-1</v>
      </c>
      <c r="Q3379" t="s">
        <v>808</v>
      </c>
      <c r="R3379" s="1">
        <v>0</v>
      </c>
      <c r="S3379" s="3">
        <v>0</v>
      </c>
      <c r="T3379"/>
      <c r="U3379"/>
      <c r="V3379"/>
      <c r="W3379"/>
      <c r="X3379"/>
      <c r="Y3379"/>
      <c r="AA3379"/>
    </row>
    <row r="3380" spans="1:27" x14ac:dyDescent="0.35">
      <c r="A3380" t="s">
        <v>5887</v>
      </c>
      <c r="B3380" t="s">
        <v>407</v>
      </c>
      <c r="C3380">
        <v>1</v>
      </c>
      <c r="D3380" s="4">
        <v>0</v>
      </c>
      <c r="E3380" s="3">
        <v>0</v>
      </c>
      <c r="F3380">
        <v>0</v>
      </c>
      <c r="G3380" s="1">
        <v>0</v>
      </c>
      <c r="H3380">
        <v>0</v>
      </c>
      <c r="I3380" s="4">
        <v>0</v>
      </c>
      <c r="J3380" s="3">
        <v>0</v>
      </c>
      <c r="K3380">
        <v>0</v>
      </c>
      <c r="L3380" s="1">
        <v>0</v>
      </c>
      <c r="M3380" s="4">
        <v>1</v>
      </c>
      <c r="N3380" s="4">
        <v>0</v>
      </c>
      <c r="O3380" t="s">
        <v>6153</v>
      </c>
      <c r="P3380">
        <v>-1</v>
      </c>
      <c r="Q3380" t="s">
        <v>808</v>
      </c>
      <c r="R3380" s="1">
        <v>0</v>
      </c>
      <c r="S3380" s="3">
        <v>0</v>
      </c>
      <c r="T3380"/>
      <c r="U3380"/>
      <c r="V3380"/>
      <c r="W3380"/>
      <c r="X3380"/>
      <c r="Y3380"/>
      <c r="AA3380"/>
    </row>
    <row r="3381" spans="1:27" x14ac:dyDescent="0.35">
      <c r="A3381" t="s">
        <v>5889</v>
      </c>
      <c r="B3381" t="s">
        <v>455</v>
      </c>
      <c r="C3381">
        <v>1</v>
      </c>
      <c r="D3381" s="4">
        <v>0</v>
      </c>
      <c r="E3381" s="3">
        <v>0</v>
      </c>
      <c r="F3381">
        <v>0</v>
      </c>
      <c r="G3381" s="1">
        <v>0</v>
      </c>
      <c r="H3381">
        <v>0</v>
      </c>
      <c r="I3381" s="4">
        <v>0</v>
      </c>
      <c r="J3381" s="3">
        <v>0</v>
      </c>
      <c r="K3381">
        <v>0</v>
      </c>
      <c r="L3381" s="1">
        <v>0</v>
      </c>
      <c r="M3381" s="4">
        <v>1</v>
      </c>
      <c r="N3381" s="4">
        <v>0</v>
      </c>
      <c r="O3381" t="s">
        <v>6153</v>
      </c>
      <c r="P3381">
        <v>-1</v>
      </c>
      <c r="Q3381" t="s">
        <v>808</v>
      </c>
      <c r="R3381" s="1">
        <v>0</v>
      </c>
      <c r="S3381" s="3">
        <v>0</v>
      </c>
      <c r="T3381"/>
      <c r="U3381"/>
      <c r="V3381"/>
      <c r="W3381"/>
      <c r="X3381"/>
      <c r="Y3381"/>
      <c r="AA3381"/>
    </row>
    <row r="3382" spans="1:27" x14ac:dyDescent="0.35">
      <c r="A3382" t="s">
        <v>5891</v>
      </c>
      <c r="B3382" t="s">
        <v>143</v>
      </c>
      <c r="C3382">
        <v>1</v>
      </c>
      <c r="D3382" s="4">
        <v>0</v>
      </c>
      <c r="E3382" s="3">
        <v>0</v>
      </c>
      <c r="F3382">
        <v>0</v>
      </c>
      <c r="G3382" s="1">
        <v>0</v>
      </c>
      <c r="H3382">
        <v>0</v>
      </c>
      <c r="I3382" s="4">
        <v>0</v>
      </c>
      <c r="J3382" s="3">
        <v>0</v>
      </c>
      <c r="K3382">
        <v>0</v>
      </c>
      <c r="L3382" s="1">
        <v>0</v>
      </c>
      <c r="M3382" s="4">
        <v>1</v>
      </c>
      <c r="N3382" s="4">
        <v>0</v>
      </c>
      <c r="O3382" t="s">
        <v>6153</v>
      </c>
      <c r="P3382">
        <v>-1</v>
      </c>
      <c r="Q3382" t="s">
        <v>808</v>
      </c>
      <c r="R3382" s="1">
        <v>0</v>
      </c>
      <c r="S3382" s="3">
        <v>0</v>
      </c>
      <c r="T3382"/>
      <c r="U3382"/>
      <c r="V3382"/>
      <c r="W3382"/>
      <c r="X3382"/>
      <c r="Y3382"/>
      <c r="AA3382"/>
    </row>
    <row r="3383" spans="1:27" x14ac:dyDescent="0.35">
      <c r="A3383" t="s">
        <v>5892</v>
      </c>
      <c r="B3383" t="s">
        <v>328</v>
      </c>
      <c r="C3383">
        <v>1</v>
      </c>
      <c r="D3383" s="4">
        <v>0</v>
      </c>
      <c r="E3383" s="3">
        <v>0</v>
      </c>
      <c r="F3383">
        <v>0</v>
      </c>
      <c r="G3383" s="1">
        <v>0</v>
      </c>
      <c r="H3383">
        <v>0</v>
      </c>
      <c r="I3383" s="4">
        <v>0</v>
      </c>
      <c r="J3383" s="3">
        <v>0</v>
      </c>
      <c r="K3383">
        <v>0</v>
      </c>
      <c r="L3383" s="1">
        <v>0</v>
      </c>
      <c r="M3383" s="4">
        <v>1</v>
      </c>
      <c r="N3383" s="4">
        <v>0</v>
      </c>
      <c r="O3383" t="s">
        <v>6153</v>
      </c>
      <c r="P3383">
        <v>-1</v>
      </c>
      <c r="Q3383" t="s">
        <v>808</v>
      </c>
      <c r="R3383" s="1">
        <v>0</v>
      </c>
      <c r="S3383" s="3">
        <v>0</v>
      </c>
      <c r="T3383"/>
      <c r="U3383"/>
      <c r="V3383"/>
      <c r="W3383"/>
      <c r="X3383"/>
      <c r="Y3383"/>
      <c r="AA3383"/>
    </row>
    <row r="3384" spans="1:27" x14ac:dyDescent="0.35">
      <c r="A3384" t="s">
        <v>5893</v>
      </c>
      <c r="B3384" t="s">
        <v>95</v>
      </c>
      <c r="C3384">
        <v>1</v>
      </c>
      <c r="D3384" s="4">
        <v>0</v>
      </c>
      <c r="E3384" s="3">
        <v>0</v>
      </c>
      <c r="F3384">
        <v>0</v>
      </c>
      <c r="G3384" s="1">
        <v>0</v>
      </c>
      <c r="H3384">
        <v>0</v>
      </c>
      <c r="I3384" s="4">
        <v>0</v>
      </c>
      <c r="J3384" s="3">
        <v>0</v>
      </c>
      <c r="K3384">
        <v>0</v>
      </c>
      <c r="L3384" s="1">
        <v>0</v>
      </c>
      <c r="M3384" s="4">
        <v>1</v>
      </c>
      <c r="N3384" s="4">
        <v>0</v>
      </c>
      <c r="O3384" t="s">
        <v>6153</v>
      </c>
      <c r="P3384">
        <v>-1</v>
      </c>
      <c r="Q3384" t="s">
        <v>808</v>
      </c>
      <c r="R3384" s="1">
        <v>0</v>
      </c>
      <c r="S3384" s="3">
        <v>0</v>
      </c>
      <c r="T3384"/>
      <c r="U3384"/>
      <c r="V3384"/>
      <c r="W3384"/>
      <c r="X3384"/>
      <c r="Y3384"/>
      <c r="AA3384"/>
    </row>
    <row r="3385" spans="1:27" x14ac:dyDescent="0.35">
      <c r="A3385" t="s">
        <v>5894</v>
      </c>
      <c r="B3385" t="s">
        <v>328</v>
      </c>
      <c r="C3385">
        <v>1</v>
      </c>
      <c r="D3385" s="4">
        <v>0</v>
      </c>
      <c r="E3385" s="3">
        <v>0</v>
      </c>
      <c r="F3385">
        <v>0</v>
      </c>
      <c r="G3385" s="1">
        <v>0</v>
      </c>
      <c r="H3385">
        <v>0</v>
      </c>
      <c r="I3385" s="4">
        <v>0</v>
      </c>
      <c r="J3385" s="3">
        <v>0</v>
      </c>
      <c r="K3385">
        <v>0</v>
      </c>
      <c r="L3385" s="1">
        <v>0</v>
      </c>
      <c r="M3385" s="4">
        <v>1</v>
      </c>
      <c r="N3385" s="4">
        <v>0</v>
      </c>
      <c r="O3385" t="s">
        <v>6153</v>
      </c>
      <c r="P3385">
        <v>-1</v>
      </c>
      <c r="Q3385" t="s">
        <v>808</v>
      </c>
      <c r="R3385" s="1">
        <v>0</v>
      </c>
      <c r="S3385" s="3">
        <v>0</v>
      </c>
      <c r="T3385"/>
      <c r="U3385"/>
      <c r="V3385"/>
      <c r="W3385"/>
      <c r="X3385"/>
      <c r="Y3385"/>
      <c r="AA3385"/>
    </row>
    <row r="3386" spans="1:27" x14ac:dyDescent="0.35">
      <c r="A3386" t="s">
        <v>5895</v>
      </c>
      <c r="B3386" t="s">
        <v>316</v>
      </c>
      <c r="C3386">
        <v>1</v>
      </c>
      <c r="D3386" s="4">
        <v>0</v>
      </c>
      <c r="E3386" s="3">
        <v>0</v>
      </c>
      <c r="F3386">
        <v>0</v>
      </c>
      <c r="G3386" s="1">
        <v>0</v>
      </c>
      <c r="H3386">
        <v>0</v>
      </c>
      <c r="I3386" s="4">
        <v>0</v>
      </c>
      <c r="J3386" s="3">
        <v>0</v>
      </c>
      <c r="K3386">
        <v>0</v>
      </c>
      <c r="L3386" s="1">
        <v>0</v>
      </c>
      <c r="M3386" s="4">
        <v>1</v>
      </c>
      <c r="N3386" s="4">
        <v>0</v>
      </c>
      <c r="O3386" t="s">
        <v>6153</v>
      </c>
      <c r="P3386">
        <v>-1</v>
      </c>
      <c r="Q3386" t="s">
        <v>808</v>
      </c>
      <c r="R3386" s="1">
        <v>0</v>
      </c>
      <c r="S3386" s="3">
        <v>0</v>
      </c>
      <c r="T3386"/>
      <c r="U3386"/>
      <c r="V3386"/>
      <c r="W3386"/>
      <c r="X3386"/>
      <c r="Y3386"/>
      <c r="AA3386"/>
    </row>
    <row r="3387" spans="1:27" x14ac:dyDescent="0.35">
      <c r="A3387" t="s">
        <v>5899</v>
      </c>
      <c r="B3387" t="s">
        <v>95</v>
      </c>
      <c r="C3387">
        <v>1</v>
      </c>
      <c r="D3387" s="4">
        <v>0</v>
      </c>
      <c r="E3387" s="3">
        <v>0</v>
      </c>
      <c r="F3387">
        <v>0</v>
      </c>
      <c r="G3387" s="1">
        <v>0</v>
      </c>
      <c r="H3387">
        <v>0</v>
      </c>
      <c r="I3387" s="4">
        <v>0</v>
      </c>
      <c r="J3387" s="3">
        <v>0</v>
      </c>
      <c r="K3387">
        <v>0</v>
      </c>
      <c r="L3387" s="1">
        <v>0</v>
      </c>
      <c r="M3387" s="4">
        <v>1</v>
      </c>
      <c r="N3387" s="4">
        <v>0</v>
      </c>
      <c r="O3387" t="s">
        <v>6153</v>
      </c>
      <c r="P3387">
        <v>-1</v>
      </c>
      <c r="Q3387" t="s">
        <v>808</v>
      </c>
      <c r="R3387" s="1">
        <v>0</v>
      </c>
      <c r="S3387" s="3">
        <v>0</v>
      </c>
      <c r="T3387"/>
      <c r="U3387"/>
      <c r="V3387"/>
      <c r="W3387"/>
      <c r="X3387"/>
      <c r="Y3387"/>
      <c r="AA3387"/>
    </row>
    <row r="3388" spans="1:27" x14ac:dyDescent="0.35">
      <c r="A3388" t="s">
        <v>5900</v>
      </c>
      <c r="B3388" t="s">
        <v>95</v>
      </c>
      <c r="C3388">
        <v>1</v>
      </c>
      <c r="D3388" s="4">
        <v>0</v>
      </c>
      <c r="E3388" s="3">
        <v>0</v>
      </c>
      <c r="F3388">
        <v>0</v>
      </c>
      <c r="G3388" s="1">
        <v>0</v>
      </c>
      <c r="H3388">
        <v>0</v>
      </c>
      <c r="I3388" s="4">
        <v>0</v>
      </c>
      <c r="J3388" s="3">
        <v>0</v>
      </c>
      <c r="K3388">
        <v>0</v>
      </c>
      <c r="L3388" s="1">
        <v>0</v>
      </c>
      <c r="M3388" s="4">
        <v>1</v>
      </c>
      <c r="N3388" s="4">
        <v>0</v>
      </c>
      <c r="O3388" t="s">
        <v>6153</v>
      </c>
      <c r="P3388">
        <v>-1</v>
      </c>
      <c r="Q3388" t="s">
        <v>808</v>
      </c>
      <c r="R3388" s="1">
        <v>0</v>
      </c>
      <c r="S3388" s="3">
        <v>0</v>
      </c>
      <c r="T3388"/>
      <c r="U3388"/>
      <c r="V3388"/>
      <c r="W3388"/>
      <c r="X3388"/>
      <c r="Y3388"/>
      <c r="AA3388"/>
    </row>
    <row r="3389" spans="1:27" x14ac:dyDescent="0.35">
      <c r="A3389" t="s">
        <v>5901</v>
      </c>
      <c r="B3389" t="s">
        <v>340</v>
      </c>
      <c r="C3389">
        <v>1</v>
      </c>
      <c r="D3389" s="4">
        <v>0</v>
      </c>
      <c r="E3389" s="3">
        <v>0</v>
      </c>
      <c r="F3389">
        <v>0</v>
      </c>
      <c r="G3389" s="1">
        <v>0</v>
      </c>
      <c r="H3389">
        <v>0</v>
      </c>
      <c r="I3389" s="4">
        <v>0</v>
      </c>
      <c r="J3389" s="3">
        <v>0</v>
      </c>
      <c r="K3389">
        <v>0</v>
      </c>
      <c r="L3389" s="1">
        <v>0</v>
      </c>
      <c r="M3389" s="4">
        <v>1</v>
      </c>
      <c r="N3389" s="4">
        <v>0</v>
      </c>
      <c r="O3389" t="s">
        <v>6153</v>
      </c>
      <c r="P3389">
        <v>-1</v>
      </c>
      <c r="Q3389" t="s">
        <v>808</v>
      </c>
      <c r="R3389" s="1">
        <v>0</v>
      </c>
      <c r="S3389" s="3">
        <v>0</v>
      </c>
      <c r="T3389"/>
      <c r="U3389"/>
      <c r="V3389"/>
      <c r="W3389"/>
      <c r="X3389"/>
      <c r="Y3389"/>
      <c r="AA3389"/>
    </row>
    <row r="3390" spans="1:27" x14ac:dyDescent="0.35">
      <c r="A3390" t="s">
        <v>5902</v>
      </c>
      <c r="B3390" t="s">
        <v>95</v>
      </c>
      <c r="C3390">
        <v>1</v>
      </c>
      <c r="D3390" s="4">
        <v>0</v>
      </c>
      <c r="E3390" s="3">
        <v>0</v>
      </c>
      <c r="F3390">
        <v>0</v>
      </c>
      <c r="G3390" s="1">
        <v>0</v>
      </c>
      <c r="H3390">
        <v>0</v>
      </c>
      <c r="I3390" s="4">
        <v>0</v>
      </c>
      <c r="J3390" s="3">
        <v>0</v>
      </c>
      <c r="K3390">
        <v>0</v>
      </c>
      <c r="L3390" s="1">
        <v>0</v>
      </c>
      <c r="M3390" s="4">
        <v>1</v>
      </c>
      <c r="N3390" s="4">
        <v>0</v>
      </c>
      <c r="O3390" t="s">
        <v>6153</v>
      </c>
      <c r="P3390">
        <v>-1</v>
      </c>
      <c r="Q3390" t="s">
        <v>808</v>
      </c>
      <c r="R3390" s="1">
        <v>0</v>
      </c>
      <c r="S3390" s="3">
        <v>0</v>
      </c>
      <c r="T3390"/>
      <c r="U3390"/>
      <c r="V3390"/>
      <c r="W3390"/>
      <c r="X3390"/>
      <c r="Y3390"/>
      <c r="AA3390"/>
    </row>
    <row r="3391" spans="1:27" x14ac:dyDescent="0.35">
      <c r="A3391" t="s">
        <v>5903</v>
      </c>
      <c r="B3391" t="s">
        <v>95</v>
      </c>
      <c r="C3391">
        <v>1</v>
      </c>
      <c r="D3391" s="4">
        <v>0</v>
      </c>
      <c r="E3391" s="3">
        <v>0</v>
      </c>
      <c r="F3391">
        <v>0</v>
      </c>
      <c r="G3391" s="1">
        <v>0</v>
      </c>
      <c r="H3391">
        <v>0</v>
      </c>
      <c r="I3391" s="4">
        <v>0</v>
      </c>
      <c r="J3391" s="3">
        <v>0</v>
      </c>
      <c r="K3391">
        <v>0</v>
      </c>
      <c r="L3391" s="1">
        <v>0</v>
      </c>
      <c r="M3391" s="4">
        <v>1</v>
      </c>
      <c r="N3391" s="4">
        <v>0</v>
      </c>
      <c r="O3391" t="s">
        <v>6153</v>
      </c>
      <c r="P3391">
        <v>-1</v>
      </c>
      <c r="Q3391" t="s">
        <v>808</v>
      </c>
      <c r="R3391" s="1">
        <v>0</v>
      </c>
      <c r="S3391" s="3">
        <v>0</v>
      </c>
      <c r="T3391"/>
      <c r="U3391"/>
      <c r="V3391"/>
      <c r="W3391"/>
      <c r="X3391"/>
      <c r="Y3391"/>
      <c r="AA3391"/>
    </row>
    <row r="3392" spans="1:27" x14ac:dyDescent="0.35">
      <c r="A3392" t="s">
        <v>5904</v>
      </c>
      <c r="B3392" t="s">
        <v>340</v>
      </c>
      <c r="C3392">
        <v>1</v>
      </c>
      <c r="D3392" s="4">
        <v>0</v>
      </c>
      <c r="E3392" s="3">
        <v>0</v>
      </c>
      <c r="F3392">
        <v>0</v>
      </c>
      <c r="G3392" s="1">
        <v>0</v>
      </c>
      <c r="H3392">
        <v>0</v>
      </c>
      <c r="I3392" s="4">
        <v>0</v>
      </c>
      <c r="J3392" s="3">
        <v>0</v>
      </c>
      <c r="K3392">
        <v>0</v>
      </c>
      <c r="L3392" s="1">
        <v>0</v>
      </c>
      <c r="M3392" s="4">
        <v>1</v>
      </c>
      <c r="N3392" s="4">
        <v>0</v>
      </c>
      <c r="O3392" t="s">
        <v>6153</v>
      </c>
      <c r="P3392">
        <v>-1</v>
      </c>
      <c r="Q3392" t="s">
        <v>808</v>
      </c>
      <c r="R3392" s="1">
        <v>0</v>
      </c>
      <c r="S3392" s="3">
        <v>0</v>
      </c>
      <c r="T3392"/>
      <c r="U3392"/>
      <c r="V3392"/>
      <c r="W3392"/>
      <c r="X3392"/>
      <c r="Y3392"/>
      <c r="AA3392"/>
    </row>
    <row r="3393" spans="1:27" x14ac:dyDescent="0.35">
      <c r="A3393" t="s">
        <v>5905</v>
      </c>
      <c r="B3393" t="s">
        <v>331</v>
      </c>
      <c r="C3393">
        <v>1</v>
      </c>
      <c r="D3393" s="4">
        <v>0</v>
      </c>
      <c r="E3393" s="3">
        <v>0</v>
      </c>
      <c r="F3393">
        <v>0</v>
      </c>
      <c r="G3393" s="1">
        <v>0</v>
      </c>
      <c r="H3393">
        <v>0</v>
      </c>
      <c r="I3393" s="4">
        <v>0</v>
      </c>
      <c r="J3393" s="3">
        <v>0</v>
      </c>
      <c r="K3393">
        <v>0</v>
      </c>
      <c r="L3393" s="1">
        <v>0</v>
      </c>
      <c r="M3393" s="4">
        <v>1</v>
      </c>
      <c r="N3393" s="4">
        <v>0</v>
      </c>
      <c r="O3393" t="s">
        <v>6153</v>
      </c>
      <c r="P3393">
        <v>-1</v>
      </c>
      <c r="Q3393" t="s">
        <v>808</v>
      </c>
      <c r="R3393" s="1">
        <v>0</v>
      </c>
      <c r="S3393" s="3">
        <v>0</v>
      </c>
      <c r="T3393"/>
      <c r="U3393"/>
      <c r="V3393"/>
      <c r="W3393"/>
      <c r="X3393"/>
      <c r="Y3393"/>
      <c r="AA3393"/>
    </row>
    <row r="3394" spans="1:27" x14ac:dyDescent="0.35">
      <c r="A3394" t="s">
        <v>5906</v>
      </c>
      <c r="B3394" t="s">
        <v>231</v>
      </c>
      <c r="C3394">
        <v>1</v>
      </c>
      <c r="D3394" s="4">
        <v>0</v>
      </c>
      <c r="E3394" s="3">
        <v>0</v>
      </c>
      <c r="F3394">
        <v>0</v>
      </c>
      <c r="G3394" s="1">
        <v>0</v>
      </c>
      <c r="H3394">
        <v>0</v>
      </c>
      <c r="I3394" s="4">
        <v>0</v>
      </c>
      <c r="J3394" s="3">
        <v>0</v>
      </c>
      <c r="K3394">
        <v>0</v>
      </c>
      <c r="L3394" s="1">
        <v>0</v>
      </c>
      <c r="M3394" s="4">
        <v>1</v>
      </c>
      <c r="N3394" s="4">
        <v>0</v>
      </c>
      <c r="O3394" t="s">
        <v>6153</v>
      </c>
      <c r="P3394">
        <v>-1</v>
      </c>
      <c r="Q3394" t="s">
        <v>808</v>
      </c>
      <c r="R3394" s="1">
        <v>0</v>
      </c>
      <c r="S3394" s="3">
        <v>0</v>
      </c>
      <c r="T3394"/>
      <c r="U3394"/>
      <c r="V3394"/>
      <c r="W3394"/>
      <c r="X3394"/>
      <c r="Y3394"/>
      <c r="AA3394"/>
    </row>
    <row r="3395" spans="1:27" x14ac:dyDescent="0.35">
      <c r="A3395" t="s">
        <v>5907</v>
      </c>
      <c r="B3395" t="s">
        <v>220</v>
      </c>
      <c r="C3395">
        <v>1</v>
      </c>
      <c r="D3395" s="4">
        <v>0</v>
      </c>
      <c r="E3395" s="3">
        <v>0</v>
      </c>
      <c r="F3395">
        <v>0</v>
      </c>
      <c r="G3395" s="1">
        <v>0</v>
      </c>
      <c r="H3395">
        <v>0</v>
      </c>
      <c r="I3395" s="4">
        <v>0</v>
      </c>
      <c r="J3395" s="3">
        <v>0</v>
      </c>
      <c r="K3395">
        <v>0</v>
      </c>
      <c r="L3395" s="1">
        <v>0</v>
      </c>
      <c r="M3395" s="4">
        <v>1</v>
      </c>
      <c r="N3395" s="4">
        <v>0</v>
      </c>
      <c r="O3395" t="s">
        <v>6153</v>
      </c>
      <c r="P3395">
        <v>-1</v>
      </c>
      <c r="Q3395" t="s">
        <v>808</v>
      </c>
      <c r="R3395" s="1">
        <v>0</v>
      </c>
      <c r="S3395" s="3">
        <v>0</v>
      </c>
      <c r="T3395"/>
      <c r="U3395"/>
      <c r="V3395"/>
      <c r="W3395"/>
      <c r="X3395"/>
      <c r="Y3395"/>
      <c r="AA3395"/>
    </row>
    <row r="3396" spans="1:27" x14ac:dyDescent="0.35">
      <c r="A3396" t="s">
        <v>5913</v>
      </c>
      <c r="B3396" t="s">
        <v>59</v>
      </c>
      <c r="C3396">
        <v>1</v>
      </c>
      <c r="D3396" s="4">
        <v>0</v>
      </c>
      <c r="E3396" s="3">
        <v>0</v>
      </c>
      <c r="F3396">
        <v>0</v>
      </c>
      <c r="G3396" s="1">
        <v>0</v>
      </c>
      <c r="H3396">
        <v>0</v>
      </c>
      <c r="I3396" s="4">
        <v>0</v>
      </c>
      <c r="J3396" s="3">
        <v>0</v>
      </c>
      <c r="K3396">
        <v>0</v>
      </c>
      <c r="L3396" s="1">
        <v>0</v>
      </c>
      <c r="M3396" s="4">
        <v>1</v>
      </c>
      <c r="N3396" s="4">
        <v>0</v>
      </c>
      <c r="O3396" t="s">
        <v>6153</v>
      </c>
      <c r="P3396">
        <v>-1</v>
      </c>
      <c r="Q3396" t="s">
        <v>808</v>
      </c>
      <c r="R3396" s="1">
        <v>0</v>
      </c>
      <c r="S3396" s="3">
        <v>0</v>
      </c>
      <c r="T3396"/>
      <c r="U3396"/>
      <c r="V3396"/>
      <c r="W3396"/>
      <c r="X3396"/>
      <c r="Y3396"/>
      <c r="AA3396"/>
    </row>
    <row r="3397" spans="1:27" x14ac:dyDescent="0.35">
      <c r="A3397" t="s">
        <v>5915</v>
      </c>
      <c r="B3397" t="s">
        <v>86</v>
      </c>
      <c r="C3397">
        <v>1</v>
      </c>
      <c r="D3397" s="4">
        <v>0</v>
      </c>
      <c r="E3397" s="3">
        <v>0</v>
      </c>
      <c r="F3397">
        <v>0</v>
      </c>
      <c r="G3397" s="1">
        <v>0</v>
      </c>
      <c r="H3397">
        <v>0</v>
      </c>
      <c r="I3397" s="4">
        <v>0</v>
      </c>
      <c r="J3397" s="3">
        <v>0</v>
      </c>
      <c r="K3397">
        <v>0</v>
      </c>
      <c r="L3397" s="1">
        <v>0</v>
      </c>
      <c r="M3397" s="4">
        <v>1</v>
      </c>
      <c r="N3397" s="4">
        <v>0</v>
      </c>
      <c r="O3397" t="s">
        <v>6153</v>
      </c>
      <c r="P3397">
        <v>-1</v>
      </c>
      <c r="Q3397" t="s">
        <v>808</v>
      </c>
      <c r="R3397" s="1">
        <v>0</v>
      </c>
      <c r="S3397" s="3">
        <v>0</v>
      </c>
      <c r="T3397"/>
      <c r="U3397"/>
      <c r="V3397"/>
      <c r="W3397"/>
      <c r="X3397"/>
      <c r="Y3397"/>
      <c r="AA3397"/>
    </row>
    <row r="3398" spans="1:27" x14ac:dyDescent="0.35">
      <c r="A3398" t="s">
        <v>5916</v>
      </c>
      <c r="B3398" t="s">
        <v>59</v>
      </c>
      <c r="C3398">
        <v>1</v>
      </c>
      <c r="D3398" s="4">
        <v>0</v>
      </c>
      <c r="E3398" s="3">
        <v>0</v>
      </c>
      <c r="F3398">
        <v>0</v>
      </c>
      <c r="G3398" s="1">
        <v>0</v>
      </c>
      <c r="H3398">
        <v>0</v>
      </c>
      <c r="I3398" s="4">
        <v>0</v>
      </c>
      <c r="J3398" s="3">
        <v>0</v>
      </c>
      <c r="K3398">
        <v>0</v>
      </c>
      <c r="L3398" s="1">
        <v>0</v>
      </c>
      <c r="M3398" s="4">
        <v>1</v>
      </c>
      <c r="N3398" s="4">
        <v>0</v>
      </c>
      <c r="O3398" t="s">
        <v>6153</v>
      </c>
      <c r="P3398">
        <v>-1</v>
      </c>
      <c r="Q3398" t="s">
        <v>808</v>
      </c>
      <c r="R3398" s="1">
        <v>0</v>
      </c>
      <c r="S3398" s="3">
        <v>0</v>
      </c>
      <c r="T3398"/>
      <c r="U3398"/>
      <c r="V3398"/>
      <c r="W3398"/>
      <c r="X3398"/>
      <c r="Y3398"/>
      <c r="AA3398"/>
    </row>
    <row r="3399" spans="1:27" x14ac:dyDescent="0.35">
      <c r="A3399" t="s">
        <v>5918</v>
      </c>
      <c r="B3399" t="s">
        <v>125</v>
      </c>
      <c r="C3399">
        <v>1</v>
      </c>
      <c r="D3399" s="4">
        <v>0</v>
      </c>
      <c r="E3399" s="3">
        <v>0</v>
      </c>
      <c r="F3399">
        <v>0</v>
      </c>
      <c r="G3399" s="1">
        <v>0</v>
      </c>
      <c r="H3399">
        <v>0</v>
      </c>
      <c r="I3399" s="4">
        <v>0</v>
      </c>
      <c r="J3399" s="3">
        <v>0</v>
      </c>
      <c r="K3399">
        <v>0</v>
      </c>
      <c r="L3399" s="1">
        <v>0</v>
      </c>
      <c r="M3399" s="4">
        <v>1</v>
      </c>
      <c r="N3399" s="4">
        <v>0</v>
      </c>
      <c r="O3399" t="s">
        <v>6153</v>
      </c>
      <c r="P3399">
        <v>-1</v>
      </c>
      <c r="Q3399" t="s">
        <v>808</v>
      </c>
      <c r="R3399" s="1">
        <v>0</v>
      </c>
      <c r="S3399" s="3">
        <v>0</v>
      </c>
      <c r="T3399"/>
      <c r="U3399"/>
      <c r="V3399"/>
      <c r="W3399"/>
      <c r="X3399"/>
      <c r="Y3399"/>
      <c r="AA3399"/>
    </row>
    <row r="3400" spans="1:27" x14ac:dyDescent="0.35">
      <c r="A3400" t="s">
        <v>5919</v>
      </c>
      <c r="B3400" t="s">
        <v>135</v>
      </c>
      <c r="C3400">
        <v>1</v>
      </c>
      <c r="D3400" s="4">
        <v>0</v>
      </c>
      <c r="E3400" s="3">
        <v>0</v>
      </c>
      <c r="F3400">
        <v>0</v>
      </c>
      <c r="G3400" s="1">
        <v>0</v>
      </c>
      <c r="H3400">
        <v>0</v>
      </c>
      <c r="I3400" s="4">
        <v>0</v>
      </c>
      <c r="J3400" s="3">
        <v>0</v>
      </c>
      <c r="K3400">
        <v>0</v>
      </c>
      <c r="L3400" s="1">
        <v>0</v>
      </c>
      <c r="M3400" s="4">
        <v>1</v>
      </c>
      <c r="N3400" s="4">
        <v>0</v>
      </c>
      <c r="O3400" t="s">
        <v>6153</v>
      </c>
      <c r="P3400">
        <v>-1</v>
      </c>
      <c r="Q3400" t="s">
        <v>808</v>
      </c>
      <c r="R3400" s="1">
        <v>0</v>
      </c>
      <c r="S3400" s="3">
        <v>0</v>
      </c>
      <c r="T3400"/>
      <c r="U3400"/>
      <c r="V3400"/>
      <c r="W3400"/>
      <c r="X3400"/>
      <c r="Y3400"/>
      <c r="AA3400"/>
    </row>
    <row r="3401" spans="1:27" x14ac:dyDescent="0.35">
      <c r="A3401" t="s">
        <v>5920</v>
      </c>
      <c r="B3401" t="s">
        <v>293</v>
      </c>
      <c r="C3401">
        <v>1</v>
      </c>
      <c r="D3401" s="4">
        <v>0</v>
      </c>
      <c r="E3401" s="3">
        <v>0</v>
      </c>
      <c r="F3401">
        <v>0</v>
      </c>
      <c r="G3401" s="1">
        <v>0</v>
      </c>
      <c r="H3401">
        <v>0</v>
      </c>
      <c r="I3401" s="4">
        <v>0</v>
      </c>
      <c r="J3401" s="3">
        <v>0</v>
      </c>
      <c r="K3401">
        <v>0</v>
      </c>
      <c r="L3401" s="1">
        <v>0</v>
      </c>
      <c r="M3401" s="4">
        <v>1</v>
      </c>
      <c r="N3401" s="4">
        <v>0</v>
      </c>
      <c r="O3401" t="s">
        <v>6153</v>
      </c>
      <c r="P3401">
        <v>-1</v>
      </c>
      <c r="Q3401" t="s">
        <v>808</v>
      </c>
      <c r="R3401" s="1">
        <v>0</v>
      </c>
      <c r="S3401" s="3">
        <v>0</v>
      </c>
      <c r="T3401"/>
      <c r="U3401"/>
      <c r="V3401"/>
      <c r="W3401"/>
      <c r="X3401"/>
      <c r="Y3401"/>
      <c r="AA3401"/>
    </row>
    <row r="3402" spans="1:27" x14ac:dyDescent="0.35">
      <c r="A3402" t="s">
        <v>5923</v>
      </c>
      <c r="B3402" t="s">
        <v>124</v>
      </c>
      <c r="C3402">
        <v>1</v>
      </c>
      <c r="D3402" s="4">
        <v>0</v>
      </c>
      <c r="E3402" s="3">
        <v>0</v>
      </c>
      <c r="F3402">
        <v>0</v>
      </c>
      <c r="G3402" s="1">
        <v>0</v>
      </c>
      <c r="H3402">
        <v>0</v>
      </c>
      <c r="I3402" s="4">
        <v>0</v>
      </c>
      <c r="J3402" s="3">
        <v>0</v>
      </c>
      <c r="K3402">
        <v>0</v>
      </c>
      <c r="L3402" s="1">
        <v>0</v>
      </c>
      <c r="M3402" s="4">
        <v>1</v>
      </c>
      <c r="N3402" s="4">
        <v>0</v>
      </c>
      <c r="O3402" t="s">
        <v>6153</v>
      </c>
      <c r="P3402">
        <v>-1</v>
      </c>
      <c r="Q3402" t="s">
        <v>808</v>
      </c>
      <c r="R3402" s="1">
        <v>0</v>
      </c>
      <c r="S3402" s="3">
        <v>0</v>
      </c>
      <c r="T3402"/>
      <c r="U3402"/>
      <c r="V3402"/>
      <c r="W3402"/>
      <c r="X3402"/>
      <c r="Y3402"/>
      <c r="AA3402"/>
    </row>
    <row r="3403" spans="1:27" x14ac:dyDescent="0.35">
      <c r="A3403" t="s">
        <v>5925</v>
      </c>
      <c r="B3403" t="s">
        <v>125</v>
      </c>
      <c r="C3403">
        <v>1</v>
      </c>
      <c r="D3403" s="4">
        <v>0</v>
      </c>
      <c r="E3403" s="3">
        <v>0</v>
      </c>
      <c r="F3403">
        <v>0</v>
      </c>
      <c r="G3403" s="1">
        <v>0</v>
      </c>
      <c r="H3403">
        <v>0</v>
      </c>
      <c r="I3403" s="4">
        <v>0</v>
      </c>
      <c r="J3403" s="3">
        <v>0</v>
      </c>
      <c r="K3403">
        <v>0</v>
      </c>
      <c r="L3403" s="1">
        <v>0</v>
      </c>
      <c r="M3403" s="4">
        <v>1</v>
      </c>
      <c r="N3403" s="4">
        <v>0</v>
      </c>
      <c r="O3403" t="s">
        <v>6153</v>
      </c>
      <c r="P3403">
        <v>-1</v>
      </c>
      <c r="Q3403" t="s">
        <v>808</v>
      </c>
      <c r="R3403" s="1">
        <v>0</v>
      </c>
      <c r="S3403" s="3">
        <v>0</v>
      </c>
      <c r="T3403"/>
      <c r="U3403"/>
      <c r="V3403"/>
      <c r="W3403"/>
      <c r="X3403"/>
      <c r="Y3403"/>
      <c r="AA3403"/>
    </row>
    <row r="3404" spans="1:27" x14ac:dyDescent="0.35">
      <c r="A3404" t="s">
        <v>5926</v>
      </c>
      <c r="B3404" t="s">
        <v>391</v>
      </c>
      <c r="C3404">
        <v>1</v>
      </c>
      <c r="D3404" s="4">
        <v>0</v>
      </c>
      <c r="E3404" s="3">
        <v>0</v>
      </c>
      <c r="F3404">
        <v>0</v>
      </c>
      <c r="G3404" s="1">
        <v>0</v>
      </c>
      <c r="H3404">
        <v>0</v>
      </c>
      <c r="I3404" s="4">
        <v>0</v>
      </c>
      <c r="J3404" s="3">
        <v>0</v>
      </c>
      <c r="K3404">
        <v>0</v>
      </c>
      <c r="L3404" s="1">
        <v>0</v>
      </c>
      <c r="M3404" s="4">
        <v>1</v>
      </c>
      <c r="N3404" s="4">
        <v>0</v>
      </c>
      <c r="O3404" t="s">
        <v>6153</v>
      </c>
      <c r="P3404">
        <v>-1</v>
      </c>
      <c r="Q3404" t="s">
        <v>808</v>
      </c>
      <c r="R3404" s="1">
        <v>0</v>
      </c>
      <c r="S3404" s="3">
        <v>0</v>
      </c>
      <c r="T3404"/>
      <c r="U3404"/>
      <c r="V3404"/>
      <c r="W3404"/>
      <c r="X3404"/>
      <c r="Y3404"/>
      <c r="AA3404"/>
    </row>
    <row r="3405" spans="1:27" x14ac:dyDescent="0.35">
      <c r="A3405" t="s">
        <v>5927</v>
      </c>
      <c r="B3405" t="s">
        <v>183</v>
      </c>
      <c r="C3405">
        <v>1</v>
      </c>
      <c r="D3405" s="4">
        <v>0</v>
      </c>
      <c r="E3405" s="3">
        <v>0</v>
      </c>
      <c r="F3405">
        <v>0</v>
      </c>
      <c r="G3405" s="1">
        <v>0</v>
      </c>
      <c r="H3405">
        <v>0</v>
      </c>
      <c r="I3405" s="4">
        <v>0</v>
      </c>
      <c r="J3405" s="3">
        <v>0</v>
      </c>
      <c r="K3405">
        <v>0</v>
      </c>
      <c r="L3405" s="1">
        <v>0</v>
      </c>
      <c r="M3405" s="4">
        <v>1</v>
      </c>
      <c r="N3405" s="4">
        <v>0</v>
      </c>
      <c r="O3405" t="s">
        <v>6153</v>
      </c>
      <c r="P3405">
        <v>-1</v>
      </c>
      <c r="Q3405" t="s">
        <v>808</v>
      </c>
      <c r="R3405" s="1">
        <v>0</v>
      </c>
      <c r="S3405" s="3">
        <v>0</v>
      </c>
      <c r="T3405"/>
      <c r="U3405"/>
      <c r="V3405"/>
      <c r="W3405"/>
      <c r="X3405"/>
      <c r="Y3405"/>
      <c r="AA3405"/>
    </row>
    <row r="3406" spans="1:27" x14ac:dyDescent="0.35">
      <c r="A3406" t="s">
        <v>782</v>
      </c>
      <c r="B3406" t="s">
        <v>454</v>
      </c>
      <c r="C3406">
        <v>1</v>
      </c>
      <c r="D3406" s="4">
        <v>0</v>
      </c>
      <c r="E3406" s="3">
        <v>0</v>
      </c>
      <c r="F3406">
        <v>0</v>
      </c>
      <c r="G3406" s="1">
        <v>0</v>
      </c>
      <c r="H3406">
        <v>0</v>
      </c>
      <c r="I3406" s="4">
        <v>0</v>
      </c>
      <c r="J3406" s="3">
        <v>0</v>
      </c>
      <c r="K3406">
        <v>0</v>
      </c>
      <c r="L3406" s="1">
        <v>0</v>
      </c>
      <c r="M3406" s="4">
        <v>1</v>
      </c>
      <c r="N3406" s="4">
        <v>0</v>
      </c>
      <c r="O3406" t="s">
        <v>6153</v>
      </c>
      <c r="P3406">
        <v>-1</v>
      </c>
      <c r="Q3406" t="s">
        <v>808</v>
      </c>
      <c r="R3406" s="1">
        <v>0</v>
      </c>
      <c r="S3406" s="3">
        <v>0</v>
      </c>
      <c r="T3406"/>
      <c r="U3406"/>
      <c r="V3406"/>
      <c r="W3406"/>
      <c r="X3406"/>
      <c r="Y3406"/>
      <c r="AA3406"/>
    </row>
    <row r="3407" spans="1:27" x14ac:dyDescent="0.35">
      <c r="A3407" t="s">
        <v>5930</v>
      </c>
      <c r="B3407" t="s">
        <v>283</v>
      </c>
      <c r="C3407">
        <v>1</v>
      </c>
      <c r="D3407" s="4">
        <v>0</v>
      </c>
      <c r="E3407" s="3">
        <v>0</v>
      </c>
      <c r="F3407">
        <v>0</v>
      </c>
      <c r="G3407" s="1">
        <v>0</v>
      </c>
      <c r="H3407">
        <v>0</v>
      </c>
      <c r="I3407" s="4">
        <v>0</v>
      </c>
      <c r="J3407" s="3">
        <v>0</v>
      </c>
      <c r="K3407">
        <v>0</v>
      </c>
      <c r="L3407" s="1">
        <v>0</v>
      </c>
      <c r="M3407" s="4">
        <v>1</v>
      </c>
      <c r="N3407" s="4">
        <v>0</v>
      </c>
      <c r="O3407" t="s">
        <v>6153</v>
      </c>
      <c r="P3407">
        <v>-1</v>
      </c>
      <c r="Q3407" t="s">
        <v>808</v>
      </c>
      <c r="R3407" s="1">
        <v>0</v>
      </c>
      <c r="S3407" s="3">
        <v>0</v>
      </c>
      <c r="T3407"/>
      <c r="U3407"/>
      <c r="V3407"/>
      <c r="W3407"/>
      <c r="X3407"/>
      <c r="Y3407"/>
      <c r="AA3407"/>
    </row>
    <row r="3408" spans="1:27" x14ac:dyDescent="0.35">
      <c r="A3408" t="s">
        <v>5931</v>
      </c>
      <c r="B3408" t="s">
        <v>454</v>
      </c>
      <c r="C3408">
        <v>1</v>
      </c>
      <c r="D3408" s="4">
        <v>0</v>
      </c>
      <c r="E3408" s="3">
        <v>0</v>
      </c>
      <c r="F3408">
        <v>0</v>
      </c>
      <c r="G3408" s="1">
        <v>0</v>
      </c>
      <c r="H3408">
        <v>0</v>
      </c>
      <c r="I3408" s="4">
        <v>0</v>
      </c>
      <c r="J3408" s="3">
        <v>0</v>
      </c>
      <c r="K3408">
        <v>0</v>
      </c>
      <c r="L3408" s="1">
        <v>0</v>
      </c>
      <c r="M3408" s="4">
        <v>1</v>
      </c>
      <c r="N3408" s="4">
        <v>0</v>
      </c>
      <c r="O3408" t="s">
        <v>6153</v>
      </c>
      <c r="P3408">
        <v>-1</v>
      </c>
      <c r="Q3408" t="s">
        <v>808</v>
      </c>
      <c r="R3408" s="1">
        <v>0</v>
      </c>
      <c r="S3408" s="3">
        <v>0</v>
      </c>
      <c r="T3408"/>
      <c r="U3408"/>
      <c r="V3408"/>
      <c r="W3408"/>
      <c r="X3408"/>
      <c r="Y3408"/>
      <c r="AA3408"/>
    </row>
    <row r="3409" spans="1:27" x14ac:dyDescent="0.35">
      <c r="A3409" t="s">
        <v>5932</v>
      </c>
      <c r="B3409" t="s">
        <v>114</v>
      </c>
      <c r="C3409">
        <v>1</v>
      </c>
      <c r="D3409" s="4">
        <v>0</v>
      </c>
      <c r="E3409" s="3">
        <v>0</v>
      </c>
      <c r="F3409">
        <v>0</v>
      </c>
      <c r="G3409" s="1">
        <v>0</v>
      </c>
      <c r="H3409">
        <v>0</v>
      </c>
      <c r="I3409" s="4">
        <v>0</v>
      </c>
      <c r="J3409" s="3">
        <v>0</v>
      </c>
      <c r="K3409">
        <v>0</v>
      </c>
      <c r="L3409" s="1">
        <v>0</v>
      </c>
      <c r="M3409" s="4">
        <v>1</v>
      </c>
      <c r="N3409" s="4">
        <v>0</v>
      </c>
      <c r="O3409" t="s">
        <v>6153</v>
      </c>
      <c r="P3409">
        <v>-1</v>
      </c>
      <c r="Q3409" t="s">
        <v>808</v>
      </c>
      <c r="R3409" s="1">
        <v>0</v>
      </c>
      <c r="S3409" s="3">
        <v>0</v>
      </c>
      <c r="T3409"/>
      <c r="U3409"/>
      <c r="V3409"/>
      <c r="W3409"/>
      <c r="X3409"/>
      <c r="Y3409"/>
      <c r="AA3409"/>
    </row>
    <row r="3410" spans="1:27" x14ac:dyDescent="0.35">
      <c r="A3410" t="s">
        <v>2274</v>
      </c>
      <c r="B3410" t="s">
        <v>454</v>
      </c>
      <c r="C3410">
        <v>1</v>
      </c>
      <c r="D3410" s="4">
        <v>0</v>
      </c>
      <c r="E3410" s="3">
        <v>0</v>
      </c>
      <c r="F3410">
        <v>0</v>
      </c>
      <c r="G3410" s="1">
        <v>0</v>
      </c>
      <c r="H3410">
        <v>0</v>
      </c>
      <c r="I3410" s="4">
        <v>0</v>
      </c>
      <c r="J3410" s="3">
        <v>0</v>
      </c>
      <c r="K3410">
        <v>0</v>
      </c>
      <c r="L3410" s="1">
        <v>0</v>
      </c>
      <c r="M3410" s="4">
        <v>1</v>
      </c>
      <c r="N3410" s="4">
        <v>0</v>
      </c>
      <c r="O3410" t="s">
        <v>6153</v>
      </c>
      <c r="P3410">
        <v>-1</v>
      </c>
      <c r="Q3410" t="s">
        <v>808</v>
      </c>
      <c r="R3410" s="1">
        <v>0</v>
      </c>
      <c r="S3410" s="3">
        <v>0</v>
      </c>
      <c r="T3410"/>
      <c r="U3410"/>
      <c r="V3410"/>
      <c r="W3410"/>
      <c r="X3410"/>
      <c r="Y3410"/>
      <c r="AA3410"/>
    </row>
    <row r="3411" spans="1:27" x14ac:dyDescent="0.35">
      <c r="A3411" t="s">
        <v>5933</v>
      </c>
      <c r="B3411" t="s">
        <v>729</v>
      </c>
      <c r="C3411">
        <v>1</v>
      </c>
      <c r="D3411" s="4">
        <v>0</v>
      </c>
      <c r="E3411" s="3">
        <v>0</v>
      </c>
      <c r="F3411">
        <v>0</v>
      </c>
      <c r="G3411" s="1">
        <v>0</v>
      </c>
      <c r="H3411">
        <v>0</v>
      </c>
      <c r="I3411" s="4">
        <v>0</v>
      </c>
      <c r="J3411" s="3">
        <v>0</v>
      </c>
      <c r="K3411">
        <v>0</v>
      </c>
      <c r="L3411" s="1">
        <v>0</v>
      </c>
      <c r="M3411" s="4">
        <v>1</v>
      </c>
      <c r="N3411" s="4">
        <v>0</v>
      </c>
      <c r="O3411" t="s">
        <v>6153</v>
      </c>
      <c r="P3411">
        <v>-1</v>
      </c>
      <c r="Q3411" t="s">
        <v>808</v>
      </c>
      <c r="R3411" s="1">
        <v>0</v>
      </c>
      <c r="S3411" s="3">
        <v>0</v>
      </c>
      <c r="T3411"/>
      <c r="U3411"/>
      <c r="V3411"/>
      <c r="W3411"/>
      <c r="X3411"/>
      <c r="Y3411"/>
      <c r="AA3411"/>
    </row>
    <row r="3412" spans="1:27" x14ac:dyDescent="0.35">
      <c r="A3412" t="s">
        <v>5934</v>
      </c>
      <c r="B3412" t="s">
        <v>699</v>
      </c>
      <c r="C3412">
        <v>1</v>
      </c>
      <c r="D3412" s="4">
        <v>0</v>
      </c>
      <c r="E3412" s="3">
        <v>0</v>
      </c>
      <c r="F3412">
        <v>0</v>
      </c>
      <c r="G3412" s="1">
        <v>0</v>
      </c>
      <c r="H3412">
        <v>0</v>
      </c>
      <c r="I3412" s="4">
        <v>0</v>
      </c>
      <c r="J3412" s="3">
        <v>0</v>
      </c>
      <c r="K3412">
        <v>0</v>
      </c>
      <c r="L3412" s="1">
        <v>0</v>
      </c>
      <c r="M3412" s="4">
        <v>1</v>
      </c>
      <c r="N3412" s="4">
        <v>0</v>
      </c>
      <c r="O3412" t="s">
        <v>6153</v>
      </c>
      <c r="P3412">
        <v>-1</v>
      </c>
      <c r="Q3412" t="s">
        <v>808</v>
      </c>
      <c r="R3412" s="1">
        <v>0</v>
      </c>
      <c r="S3412" s="3">
        <v>0</v>
      </c>
      <c r="T3412"/>
      <c r="U3412"/>
      <c r="V3412"/>
      <c r="W3412"/>
      <c r="X3412"/>
      <c r="Y3412"/>
      <c r="AA3412"/>
    </row>
    <row r="3413" spans="1:27" x14ac:dyDescent="0.35">
      <c r="A3413" t="s">
        <v>783</v>
      </c>
      <c r="B3413" t="s">
        <v>396</v>
      </c>
      <c r="C3413">
        <v>1</v>
      </c>
      <c r="D3413" s="4">
        <v>0</v>
      </c>
      <c r="E3413" s="3">
        <v>0</v>
      </c>
      <c r="F3413">
        <v>0</v>
      </c>
      <c r="G3413" s="1">
        <v>0</v>
      </c>
      <c r="H3413">
        <v>0</v>
      </c>
      <c r="I3413" s="4">
        <v>0</v>
      </c>
      <c r="J3413" s="3">
        <v>0</v>
      </c>
      <c r="K3413">
        <v>0</v>
      </c>
      <c r="L3413" s="1">
        <v>0</v>
      </c>
      <c r="M3413" s="4">
        <v>1</v>
      </c>
      <c r="N3413" s="4">
        <v>0</v>
      </c>
      <c r="O3413" t="s">
        <v>6153</v>
      </c>
      <c r="P3413">
        <v>-1</v>
      </c>
      <c r="Q3413" t="s">
        <v>808</v>
      </c>
      <c r="R3413" s="1">
        <v>0</v>
      </c>
      <c r="S3413" s="3">
        <v>0</v>
      </c>
      <c r="T3413"/>
      <c r="U3413"/>
      <c r="V3413"/>
      <c r="W3413"/>
      <c r="X3413"/>
      <c r="Y3413"/>
      <c r="AA3413"/>
    </row>
    <row r="3414" spans="1:27" x14ac:dyDescent="0.35">
      <c r="A3414" t="s">
        <v>5935</v>
      </c>
      <c r="B3414" t="s">
        <v>454</v>
      </c>
      <c r="C3414">
        <v>1</v>
      </c>
      <c r="D3414" s="4">
        <v>0</v>
      </c>
      <c r="E3414" s="3">
        <v>0</v>
      </c>
      <c r="F3414">
        <v>0</v>
      </c>
      <c r="G3414" s="1">
        <v>0</v>
      </c>
      <c r="H3414">
        <v>0</v>
      </c>
      <c r="I3414" s="4">
        <v>0</v>
      </c>
      <c r="J3414" s="3">
        <v>0</v>
      </c>
      <c r="K3414">
        <v>0</v>
      </c>
      <c r="L3414" s="1">
        <v>0</v>
      </c>
      <c r="M3414" s="4">
        <v>1</v>
      </c>
      <c r="N3414" s="4">
        <v>0</v>
      </c>
      <c r="O3414" t="s">
        <v>6153</v>
      </c>
      <c r="P3414">
        <v>-1</v>
      </c>
      <c r="Q3414" t="s">
        <v>808</v>
      </c>
      <c r="R3414" s="1">
        <v>0</v>
      </c>
      <c r="S3414" s="3">
        <v>0</v>
      </c>
      <c r="T3414"/>
      <c r="U3414"/>
      <c r="V3414"/>
      <c r="W3414"/>
      <c r="X3414"/>
      <c r="Y3414"/>
      <c r="AA3414"/>
    </row>
    <row r="3415" spans="1:27" x14ac:dyDescent="0.35">
      <c r="A3415" t="s">
        <v>5936</v>
      </c>
      <c r="B3415" t="s">
        <v>27</v>
      </c>
      <c r="C3415">
        <v>1</v>
      </c>
      <c r="D3415" s="4">
        <v>0</v>
      </c>
      <c r="E3415" s="3">
        <v>0</v>
      </c>
      <c r="F3415">
        <v>0</v>
      </c>
      <c r="G3415" s="1">
        <v>0</v>
      </c>
      <c r="H3415">
        <v>0</v>
      </c>
      <c r="I3415" s="4">
        <v>0</v>
      </c>
      <c r="J3415" s="3">
        <v>0</v>
      </c>
      <c r="K3415">
        <v>0</v>
      </c>
      <c r="L3415" s="1">
        <v>0</v>
      </c>
      <c r="M3415" s="4">
        <v>1</v>
      </c>
      <c r="N3415" s="4">
        <v>0</v>
      </c>
      <c r="O3415" t="s">
        <v>6153</v>
      </c>
      <c r="P3415">
        <v>-1</v>
      </c>
      <c r="Q3415" t="s">
        <v>808</v>
      </c>
      <c r="R3415" s="1">
        <v>0</v>
      </c>
      <c r="S3415" s="3">
        <v>0</v>
      </c>
      <c r="T3415"/>
      <c r="U3415"/>
      <c r="V3415"/>
      <c r="W3415"/>
      <c r="X3415"/>
      <c r="Y3415"/>
      <c r="AA3415"/>
    </row>
    <row r="3416" spans="1:27" x14ac:dyDescent="0.35">
      <c r="A3416" t="s">
        <v>5939</v>
      </c>
      <c r="B3416" t="s">
        <v>211</v>
      </c>
      <c r="C3416">
        <v>1</v>
      </c>
      <c r="D3416" s="4">
        <v>0</v>
      </c>
      <c r="E3416" s="3">
        <v>0</v>
      </c>
      <c r="F3416">
        <v>0</v>
      </c>
      <c r="G3416" s="1">
        <v>0</v>
      </c>
      <c r="H3416">
        <v>0</v>
      </c>
      <c r="I3416" s="4">
        <v>0</v>
      </c>
      <c r="J3416" s="3">
        <v>0</v>
      </c>
      <c r="K3416">
        <v>0</v>
      </c>
      <c r="L3416" s="1">
        <v>0</v>
      </c>
      <c r="M3416" s="4">
        <v>1</v>
      </c>
      <c r="N3416" s="4">
        <v>0</v>
      </c>
      <c r="O3416" t="s">
        <v>6153</v>
      </c>
      <c r="P3416">
        <v>-1</v>
      </c>
      <c r="Q3416" t="s">
        <v>808</v>
      </c>
      <c r="R3416" s="1">
        <v>0</v>
      </c>
      <c r="S3416" s="3">
        <v>0</v>
      </c>
      <c r="T3416"/>
      <c r="U3416"/>
      <c r="V3416"/>
      <c r="W3416"/>
      <c r="X3416"/>
      <c r="Y3416"/>
      <c r="AA3416"/>
    </row>
    <row r="3417" spans="1:27" x14ac:dyDescent="0.35">
      <c r="A3417" t="s">
        <v>5940</v>
      </c>
      <c r="B3417" t="s">
        <v>27</v>
      </c>
      <c r="C3417">
        <v>1</v>
      </c>
      <c r="D3417" s="4">
        <v>0</v>
      </c>
      <c r="E3417" s="3">
        <v>0</v>
      </c>
      <c r="F3417">
        <v>0</v>
      </c>
      <c r="G3417" s="1">
        <v>0</v>
      </c>
      <c r="H3417">
        <v>0</v>
      </c>
      <c r="I3417" s="4">
        <v>0</v>
      </c>
      <c r="J3417" s="3">
        <v>0</v>
      </c>
      <c r="K3417">
        <v>0</v>
      </c>
      <c r="L3417" s="1">
        <v>0</v>
      </c>
      <c r="M3417" s="4">
        <v>1</v>
      </c>
      <c r="N3417" s="4">
        <v>0</v>
      </c>
      <c r="O3417" t="s">
        <v>6153</v>
      </c>
      <c r="P3417">
        <v>-1</v>
      </c>
      <c r="Q3417" t="s">
        <v>808</v>
      </c>
      <c r="R3417" s="1">
        <v>0</v>
      </c>
      <c r="S3417" s="3">
        <v>0</v>
      </c>
      <c r="T3417"/>
      <c r="U3417"/>
      <c r="V3417"/>
      <c r="W3417"/>
      <c r="X3417"/>
      <c r="Y3417"/>
      <c r="AA3417"/>
    </row>
    <row r="3418" spans="1:27" x14ac:dyDescent="0.35">
      <c r="A3418" t="s">
        <v>5941</v>
      </c>
      <c r="B3418" t="s">
        <v>278</v>
      </c>
      <c r="C3418">
        <v>1</v>
      </c>
      <c r="D3418" s="4">
        <v>0</v>
      </c>
      <c r="E3418" s="3">
        <v>0</v>
      </c>
      <c r="F3418">
        <v>0</v>
      </c>
      <c r="G3418" s="1">
        <v>0</v>
      </c>
      <c r="H3418">
        <v>0</v>
      </c>
      <c r="I3418" s="4">
        <v>0</v>
      </c>
      <c r="J3418" s="3">
        <v>0</v>
      </c>
      <c r="K3418">
        <v>0</v>
      </c>
      <c r="L3418" s="1">
        <v>0</v>
      </c>
      <c r="M3418" s="4">
        <v>1</v>
      </c>
      <c r="N3418" s="4">
        <v>0</v>
      </c>
      <c r="O3418" t="s">
        <v>6153</v>
      </c>
      <c r="P3418">
        <v>-1</v>
      </c>
      <c r="Q3418" t="s">
        <v>808</v>
      </c>
      <c r="R3418" s="1">
        <v>0</v>
      </c>
      <c r="S3418" s="3">
        <v>0</v>
      </c>
      <c r="T3418"/>
      <c r="U3418"/>
      <c r="V3418"/>
      <c r="W3418"/>
      <c r="X3418"/>
      <c r="Y3418"/>
      <c r="AA3418"/>
    </row>
    <row r="3419" spans="1:27" x14ac:dyDescent="0.35">
      <c r="A3419" t="s">
        <v>5943</v>
      </c>
      <c r="B3419" t="s">
        <v>501</v>
      </c>
      <c r="C3419">
        <v>1</v>
      </c>
      <c r="D3419" s="4">
        <v>0</v>
      </c>
      <c r="E3419" s="3">
        <v>0</v>
      </c>
      <c r="F3419">
        <v>0</v>
      </c>
      <c r="G3419" s="1">
        <v>0</v>
      </c>
      <c r="H3419">
        <v>0</v>
      </c>
      <c r="I3419" s="4">
        <v>0</v>
      </c>
      <c r="J3419" s="3">
        <v>0</v>
      </c>
      <c r="K3419">
        <v>0</v>
      </c>
      <c r="L3419" s="1">
        <v>0</v>
      </c>
      <c r="M3419" s="4">
        <v>1</v>
      </c>
      <c r="N3419" s="4">
        <v>0</v>
      </c>
      <c r="O3419" t="s">
        <v>6153</v>
      </c>
      <c r="P3419">
        <v>-1</v>
      </c>
      <c r="Q3419" t="s">
        <v>808</v>
      </c>
      <c r="R3419" s="1">
        <v>0</v>
      </c>
      <c r="S3419" s="3">
        <v>0</v>
      </c>
      <c r="T3419"/>
      <c r="U3419"/>
      <c r="V3419"/>
      <c r="W3419"/>
      <c r="X3419"/>
      <c r="Y3419"/>
      <c r="AA3419"/>
    </row>
    <row r="3420" spans="1:27" x14ac:dyDescent="0.35">
      <c r="A3420" t="s">
        <v>5944</v>
      </c>
      <c r="B3420" t="s">
        <v>210</v>
      </c>
      <c r="C3420">
        <v>1</v>
      </c>
      <c r="D3420" s="4">
        <v>0</v>
      </c>
      <c r="E3420" s="3">
        <v>0</v>
      </c>
      <c r="F3420">
        <v>0</v>
      </c>
      <c r="G3420" s="1">
        <v>0</v>
      </c>
      <c r="H3420">
        <v>0</v>
      </c>
      <c r="I3420" s="4">
        <v>0</v>
      </c>
      <c r="J3420" s="3">
        <v>0</v>
      </c>
      <c r="K3420">
        <v>0</v>
      </c>
      <c r="L3420" s="1">
        <v>0</v>
      </c>
      <c r="M3420" s="4">
        <v>1</v>
      </c>
      <c r="N3420" s="4">
        <v>0</v>
      </c>
      <c r="O3420" t="s">
        <v>6153</v>
      </c>
      <c r="P3420">
        <v>-1</v>
      </c>
      <c r="Q3420" t="s">
        <v>808</v>
      </c>
      <c r="R3420" s="1">
        <v>0</v>
      </c>
      <c r="S3420" s="3">
        <v>0</v>
      </c>
      <c r="T3420"/>
      <c r="U3420"/>
      <c r="V3420"/>
      <c r="W3420"/>
      <c r="X3420"/>
      <c r="Y3420"/>
      <c r="AA3420"/>
    </row>
    <row r="3421" spans="1:27" x14ac:dyDescent="0.35">
      <c r="A3421" t="s">
        <v>5949</v>
      </c>
      <c r="B3421" t="s">
        <v>428</v>
      </c>
      <c r="C3421">
        <v>1</v>
      </c>
      <c r="D3421" s="4">
        <v>0</v>
      </c>
      <c r="E3421" s="3">
        <v>0</v>
      </c>
      <c r="F3421">
        <v>0</v>
      </c>
      <c r="G3421" s="1">
        <v>0</v>
      </c>
      <c r="H3421">
        <v>0</v>
      </c>
      <c r="I3421" s="4">
        <v>0</v>
      </c>
      <c r="J3421" s="3">
        <v>0</v>
      </c>
      <c r="K3421">
        <v>0</v>
      </c>
      <c r="L3421" s="1">
        <v>0</v>
      </c>
      <c r="M3421" s="4">
        <v>1</v>
      </c>
      <c r="N3421" s="4">
        <v>0</v>
      </c>
      <c r="O3421" t="s">
        <v>6153</v>
      </c>
      <c r="P3421">
        <v>-1</v>
      </c>
      <c r="Q3421" t="s">
        <v>808</v>
      </c>
      <c r="R3421" s="1">
        <v>0</v>
      </c>
      <c r="S3421" s="3">
        <v>0</v>
      </c>
      <c r="T3421"/>
      <c r="U3421"/>
      <c r="V3421"/>
      <c r="W3421"/>
      <c r="X3421"/>
      <c r="Y3421"/>
      <c r="AA3421"/>
    </row>
    <row r="3422" spans="1:27" x14ac:dyDescent="0.35">
      <c r="A3422" t="s">
        <v>5951</v>
      </c>
      <c r="B3422" t="s">
        <v>133</v>
      </c>
      <c r="C3422">
        <v>1</v>
      </c>
      <c r="D3422" s="4">
        <v>0</v>
      </c>
      <c r="E3422" s="3">
        <v>0</v>
      </c>
      <c r="F3422">
        <v>0</v>
      </c>
      <c r="G3422" s="1">
        <v>0</v>
      </c>
      <c r="H3422">
        <v>0</v>
      </c>
      <c r="I3422" s="4">
        <v>0</v>
      </c>
      <c r="J3422" s="3">
        <v>0</v>
      </c>
      <c r="K3422">
        <v>0</v>
      </c>
      <c r="L3422" s="1">
        <v>0</v>
      </c>
      <c r="M3422" s="4">
        <v>1</v>
      </c>
      <c r="N3422" s="4">
        <v>0</v>
      </c>
      <c r="O3422" t="s">
        <v>6153</v>
      </c>
      <c r="P3422">
        <v>-1</v>
      </c>
      <c r="Q3422" t="s">
        <v>808</v>
      </c>
      <c r="R3422" s="1">
        <v>0</v>
      </c>
      <c r="S3422" s="3">
        <v>0</v>
      </c>
      <c r="T3422"/>
      <c r="U3422"/>
      <c r="V3422"/>
      <c r="W3422"/>
      <c r="X3422"/>
      <c r="Y3422"/>
      <c r="AA3422"/>
    </row>
    <row r="3423" spans="1:27" x14ac:dyDescent="0.35">
      <c r="A3423" t="s">
        <v>5952</v>
      </c>
      <c r="B3423" t="s">
        <v>133</v>
      </c>
      <c r="C3423">
        <v>1</v>
      </c>
      <c r="D3423" s="4">
        <v>0</v>
      </c>
      <c r="E3423" s="3">
        <v>0</v>
      </c>
      <c r="F3423">
        <v>0</v>
      </c>
      <c r="G3423" s="1">
        <v>0</v>
      </c>
      <c r="H3423">
        <v>0</v>
      </c>
      <c r="I3423" s="4">
        <v>0</v>
      </c>
      <c r="J3423" s="3">
        <v>0</v>
      </c>
      <c r="K3423">
        <v>0</v>
      </c>
      <c r="L3423" s="1">
        <v>0</v>
      </c>
      <c r="M3423" s="4">
        <v>1</v>
      </c>
      <c r="N3423" s="4">
        <v>0</v>
      </c>
      <c r="O3423" t="s">
        <v>6153</v>
      </c>
      <c r="P3423">
        <v>-1</v>
      </c>
      <c r="Q3423" t="s">
        <v>808</v>
      </c>
      <c r="R3423" s="1">
        <v>0</v>
      </c>
      <c r="S3423" s="3">
        <v>0</v>
      </c>
      <c r="T3423"/>
      <c r="U3423"/>
      <c r="V3423"/>
      <c r="W3423"/>
      <c r="X3423"/>
      <c r="Y3423"/>
      <c r="AA3423"/>
    </row>
    <row r="3424" spans="1:27" x14ac:dyDescent="0.35">
      <c r="A3424" t="s">
        <v>5953</v>
      </c>
      <c r="B3424" t="s">
        <v>128</v>
      </c>
      <c r="C3424">
        <v>1</v>
      </c>
      <c r="D3424" s="4">
        <v>0</v>
      </c>
      <c r="E3424" s="3">
        <v>0</v>
      </c>
      <c r="F3424">
        <v>0</v>
      </c>
      <c r="G3424" s="1">
        <v>0</v>
      </c>
      <c r="H3424">
        <v>0</v>
      </c>
      <c r="I3424" s="4">
        <v>0</v>
      </c>
      <c r="J3424" s="3">
        <v>0</v>
      </c>
      <c r="K3424">
        <v>0</v>
      </c>
      <c r="L3424" s="1">
        <v>0</v>
      </c>
      <c r="M3424" s="4">
        <v>1</v>
      </c>
      <c r="N3424" s="4">
        <v>0</v>
      </c>
      <c r="O3424" t="s">
        <v>6153</v>
      </c>
      <c r="P3424">
        <v>-1</v>
      </c>
      <c r="Q3424" t="s">
        <v>808</v>
      </c>
      <c r="R3424" s="1">
        <v>0</v>
      </c>
      <c r="S3424" s="3">
        <v>0</v>
      </c>
      <c r="T3424"/>
      <c r="U3424"/>
      <c r="V3424"/>
      <c r="W3424"/>
      <c r="X3424"/>
      <c r="Y3424"/>
      <c r="AA3424"/>
    </row>
    <row r="3425" spans="1:27" x14ac:dyDescent="0.35">
      <c r="A3425" t="s">
        <v>5955</v>
      </c>
      <c r="B3425" t="s">
        <v>786</v>
      </c>
      <c r="C3425">
        <v>1</v>
      </c>
      <c r="D3425" s="4">
        <v>0</v>
      </c>
      <c r="E3425" s="3">
        <v>0</v>
      </c>
      <c r="F3425">
        <v>0</v>
      </c>
      <c r="G3425" s="1">
        <v>0</v>
      </c>
      <c r="H3425">
        <v>0</v>
      </c>
      <c r="I3425" s="4">
        <v>0</v>
      </c>
      <c r="J3425" s="3">
        <v>0</v>
      </c>
      <c r="K3425">
        <v>0</v>
      </c>
      <c r="L3425" s="1">
        <v>0</v>
      </c>
      <c r="M3425" s="4">
        <v>1</v>
      </c>
      <c r="N3425" s="4">
        <v>0</v>
      </c>
      <c r="O3425" t="s">
        <v>6153</v>
      </c>
      <c r="P3425">
        <v>-1</v>
      </c>
      <c r="Q3425" t="s">
        <v>808</v>
      </c>
      <c r="R3425" s="1">
        <v>0</v>
      </c>
      <c r="S3425" s="3">
        <v>0</v>
      </c>
      <c r="T3425"/>
      <c r="U3425"/>
      <c r="V3425"/>
      <c r="W3425"/>
      <c r="X3425"/>
      <c r="Y3425"/>
      <c r="AA3425"/>
    </row>
    <row r="3426" spans="1:27" x14ac:dyDescent="0.35">
      <c r="A3426" t="s">
        <v>5956</v>
      </c>
      <c r="B3426" t="s">
        <v>305</v>
      </c>
      <c r="C3426">
        <v>1</v>
      </c>
      <c r="D3426" s="4">
        <v>0</v>
      </c>
      <c r="E3426" s="3">
        <v>0</v>
      </c>
      <c r="F3426">
        <v>0</v>
      </c>
      <c r="G3426" s="1">
        <v>0</v>
      </c>
      <c r="H3426">
        <v>0</v>
      </c>
      <c r="I3426" s="4">
        <v>0</v>
      </c>
      <c r="J3426" s="3">
        <v>0</v>
      </c>
      <c r="K3426">
        <v>0</v>
      </c>
      <c r="L3426" s="1">
        <v>0</v>
      </c>
      <c r="M3426" s="4">
        <v>1</v>
      </c>
      <c r="N3426" s="4">
        <v>0</v>
      </c>
      <c r="O3426" t="s">
        <v>6153</v>
      </c>
      <c r="P3426">
        <v>-1</v>
      </c>
      <c r="Q3426" t="s">
        <v>808</v>
      </c>
      <c r="R3426" s="1">
        <v>0</v>
      </c>
      <c r="S3426" s="3">
        <v>0</v>
      </c>
      <c r="T3426"/>
      <c r="U3426"/>
      <c r="V3426"/>
      <c r="W3426"/>
      <c r="X3426"/>
      <c r="Y3426"/>
      <c r="AA3426"/>
    </row>
    <row r="3427" spans="1:27" x14ac:dyDescent="0.35">
      <c r="A3427" t="s">
        <v>5962</v>
      </c>
      <c r="B3427" t="s">
        <v>691</v>
      </c>
      <c r="C3427">
        <v>1</v>
      </c>
      <c r="D3427" s="4">
        <v>0</v>
      </c>
      <c r="E3427" s="3">
        <v>0</v>
      </c>
      <c r="F3427">
        <v>0</v>
      </c>
      <c r="G3427" s="1">
        <v>0</v>
      </c>
      <c r="H3427">
        <v>0</v>
      </c>
      <c r="I3427" s="4">
        <v>0</v>
      </c>
      <c r="J3427" s="3">
        <v>0</v>
      </c>
      <c r="K3427">
        <v>0</v>
      </c>
      <c r="L3427" s="1">
        <v>0</v>
      </c>
      <c r="M3427" s="4">
        <v>1</v>
      </c>
      <c r="N3427" s="4">
        <v>0</v>
      </c>
      <c r="O3427" t="s">
        <v>6153</v>
      </c>
      <c r="P3427">
        <v>-1</v>
      </c>
      <c r="Q3427" t="s">
        <v>808</v>
      </c>
      <c r="R3427" s="1">
        <v>0</v>
      </c>
      <c r="S3427" s="3">
        <v>0</v>
      </c>
      <c r="T3427"/>
      <c r="U3427"/>
      <c r="V3427"/>
      <c r="W3427"/>
      <c r="X3427"/>
      <c r="Y3427"/>
      <c r="AA3427"/>
    </row>
    <row r="3428" spans="1:27" x14ac:dyDescent="0.35">
      <c r="A3428" t="s">
        <v>5963</v>
      </c>
      <c r="B3428" t="s">
        <v>383</v>
      </c>
      <c r="C3428">
        <v>1</v>
      </c>
      <c r="D3428" s="4">
        <v>0</v>
      </c>
      <c r="E3428" s="3">
        <v>0</v>
      </c>
      <c r="F3428">
        <v>0</v>
      </c>
      <c r="G3428" s="1">
        <v>0</v>
      </c>
      <c r="H3428">
        <v>0</v>
      </c>
      <c r="I3428" s="4">
        <v>0</v>
      </c>
      <c r="J3428" s="3">
        <v>0</v>
      </c>
      <c r="K3428">
        <v>0</v>
      </c>
      <c r="L3428" s="1">
        <v>0</v>
      </c>
      <c r="M3428" s="4">
        <v>1</v>
      </c>
      <c r="N3428" s="4">
        <v>0</v>
      </c>
      <c r="O3428" t="s">
        <v>6153</v>
      </c>
      <c r="P3428">
        <v>-1</v>
      </c>
      <c r="Q3428" t="s">
        <v>808</v>
      </c>
      <c r="R3428" s="1">
        <v>0</v>
      </c>
      <c r="S3428" s="3">
        <v>0</v>
      </c>
      <c r="T3428"/>
      <c r="U3428"/>
      <c r="V3428"/>
      <c r="W3428"/>
      <c r="X3428"/>
      <c r="Y3428"/>
      <c r="AA3428"/>
    </row>
    <row r="3429" spans="1:27" x14ac:dyDescent="0.35">
      <c r="A3429" t="s">
        <v>5968</v>
      </c>
      <c r="B3429" t="s">
        <v>364</v>
      </c>
      <c r="C3429">
        <v>1</v>
      </c>
      <c r="D3429" s="4">
        <v>0</v>
      </c>
      <c r="E3429" s="3">
        <v>0</v>
      </c>
      <c r="F3429">
        <v>0</v>
      </c>
      <c r="G3429" s="1">
        <v>0</v>
      </c>
      <c r="H3429">
        <v>0</v>
      </c>
      <c r="I3429" s="4">
        <v>0</v>
      </c>
      <c r="J3429" s="3">
        <v>0</v>
      </c>
      <c r="K3429">
        <v>0</v>
      </c>
      <c r="L3429" s="1">
        <v>0</v>
      </c>
      <c r="M3429" s="4">
        <v>1</v>
      </c>
      <c r="N3429" s="4">
        <v>0</v>
      </c>
      <c r="O3429" t="s">
        <v>6153</v>
      </c>
      <c r="P3429">
        <v>-1</v>
      </c>
      <c r="Q3429" t="s">
        <v>808</v>
      </c>
      <c r="R3429" s="1">
        <v>0</v>
      </c>
      <c r="S3429" s="3">
        <v>0</v>
      </c>
      <c r="T3429"/>
      <c r="U3429"/>
      <c r="V3429"/>
      <c r="W3429"/>
      <c r="X3429"/>
      <c r="Y3429"/>
      <c r="AA3429"/>
    </row>
    <row r="3430" spans="1:27" x14ac:dyDescent="0.35">
      <c r="A3430" t="s">
        <v>5969</v>
      </c>
      <c r="B3430" t="s">
        <v>377</v>
      </c>
      <c r="C3430">
        <v>1</v>
      </c>
      <c r="D3430" s="4">
        <v>0</v>
      </c>
      <c r="E3430" s="3">
        <v>0</v>
      </c>
      <c r="F3430">
        <v>0</v>
      </c>
      <c r="G3430" s="1">
        <v>0</v>
      </c>
      <c r="H3430">
        <v>0</v>
      </c>
      <c r="I3430" s="4">
        <v>0</v>
      </c>
      <c r="J3430" s="3">
        <v>0</v>
      </c>
      <c r="K3430">
        <v>0</v>
      </c>
      <c r="L3430" s="1">
        <v>0</v>
      </c>
      <c r="M3430" s="4">
        <v>1</v>
      </c>
      <c r="N3430" s="4">
        <v>0</v>
      </c>
      <c r="O3430" t="s">
        <v>6153</v>
      </c>
      <c r="P3430">
        <v>-1</v>
      </c>
      <c r="Q3430" t="s">
        <v>808</v>
      </c>
      <c r="R3430" s="1">
        <v>0</v>
      </c>
      <c r="S3430" s="3">
        <v>0</v>
      </c>
      <c r="T3430"/>
      <c r="U3430"/>
      <c r="V3430"/>
      <c r="W3430"/>
      <c r="X3430"/>
      <c r="Y3430"/>
      <c r="AA3430"/>
    </row>
    <row r="3431" spans="1:27" x14ac:dyDescent="0.35">
      <c r="A3431" t="s">
        <v>5970</v>
      </c>
      <c r="B3431" t="s">
        <v>208</v>
      </c>
      <c r="C3431">
        <v>1</v>
      </c>
      <c r="D3431" s="4">
        <v>0</v>
      </c>
      <c r="E3431" s="3">
        <v>0</v>
      </c>
      <c r="F3431">
        <v>0</v>
      </c>
      <c r="G3431" s="1">
        <v>0</v>
      </c>
      <c r="H3431">
        <v>0</v>
      </c>
      <c r="I3431" s="4">
        <v>0</v>
      </c>
      <c r="J3431" s="3">
        <v>0</v>
      </c>
      <c r="K3431">
        <v>0</v>
      </c>
      <c r="L3431" s="1">
        <v>0</v>
      </c>
      <c r="M3431" s="4">
        <v>1</v>
      </c>
      <c r="N3431" s="4">
        <v>0</v>
      </c>
      <c r="O3431" t="s">
        <v>6153</v>
      </c>
      <c r="P3431">
        <v>-1</v>
      </c>
      <c r="Q3431" t="s">
        <v>808</v>
      </c>
      <c r="R3431" s="1">
        <v>0</v>
      </c>
      <c r="S3431" s="3">
        <v>0</v>
      </c>
      <c r="T3431"/>
      <c r="U3431"/>
      <c r="V3431"/>
      <c r="W3431"/>
      <c r="X3431"/>
      <c r="Y3431"/>
      <c r="AA3431"/>
    </row>
    <row r="3432" spans="1:27" x14ac:dyDescent="0.35">
      <c r="A3432" t="s">
        <v>5971</v>
      </c>
      <c r="B3432" t="s">
        <v>102</v>
      </c>
      <c r="C3432">
        <v>1</v>
      </c>
      <c r="D3432" s="4">
        <v>0</v>
      </c>
      <c r="E3432" s="3">
        <v>0</v>
      </c>
      <c r="F3432">
        <v>0</v>
      </c>
      <c r="G3432" s="1">
        <v>0</v>
      </c>
      <c r="H3432">
        <v>0</v>
      </c>
      <c r="I3432" s="4">
        <v>0</v>
      </c>
      <c r="J3432" s="3">
        <v>0</v>
      </c>
      <c r="K3432">
        <v>0</v>
      </c>
      <c r="L3432" s="1">
        <v>0</v>
      </c>
      <c r="M3432" s="4">
        <v>1</v>
      </c>
      <c r="N3432" s="4">
        <v>0</v>
      </c>
      <c r="O3432" t="s">
        <v>6153</v>
      </c>
      <c r="P3432">
        <v>-1</v>
      </c>
      <c r="Q3432" t="s">
        <v>808</v>
      </c>
      <c r="R3432" s="1">
        <v>0</v>
      </c>
      <c r="S3432" s="3">
        <v>0</v>
      </c>
      <c r="T3432"/>
      <c r="U3432"/>
      <c r="V3432"/>
      <c r="W3432"/>
      <c r="X3432"/>
      <c r="Y3432"/>
      <c r="AA3432"/>
    </row>
    <row r="3433" spans="1:27" x14ac:dyDescent="0.35">
      <c r="A3433" t="s">
        <v>5972</v>
      </c>
      <c r="B3433" t="s">
        <v>234</v>
      </c>
      <c r="C3433">
        <v>1</v>
      </c>
      <c r="D3433" s="4">
        <v>0</v>
      </c>
      <c r="E3433" s="3">
        <v>0</v>
      </c>
      <c r="F3433">
        <v>0</v>
      </c>
      <c r="G3433" s="1">
        <v>0</v>
      </c>
      <c r="H3433">
        <v>0</v>
      </c>
      <c r="I3433" s="4">
        <v>0</v>
      </c>
      <c r="J3433" s="3">
        <v>0</v>
      </c>
      <c r="K3433">
        <v>0</v>
      </c>
      <c r="L3433" s="1">
        <v>0</v>
      </c>
      <c r="M3433" s="4">
        <v>1</v>
      </c>
      <c r="N3433" s="4">
        <v>0</v>
      </c>
      <c r="O3433" t="s">
        <v>6153</v>
      </c>
      <c r="P3433">
        <v>-1</v>
      </c>
      <c r="Q3433" t="s">
        <v>808</v>
      </c>
      <c r="R3433" s="1">
        <v>0</v>
      </c>
      <c r="S3433" s="3">
        <v>0</v>
      </c>
      <c r="T3433"/>
      <c r="U3433"/>
      <c r="V3433"/>
      <c r="W3433"/>
      <c r="X3433"/>
      <c r="Y3433"/>
      <c r="AA3433"/>
    </row>
    <row r="3434" spans="1:27" x14ac:dyDescent="0.35">
      <c r="A3434" t="s">
        <v>5973</v>
      </c>
      <c r="B3434" t="s">
        <v>102</v>
      </c>
      <c r="C3434">
        <v>1</v>
      </c>
      <c r="D3434" s="4">
        <v>0</v>
      </c>
      <c r="E3434" s="3">
        <v>0</v>
      </c>
      <c r="F3434">
        <v>0</v>
      </c>
      <c r="G3434" s="1">
        <v>0</v>
      </c>
      <c r="H3434">
        <v>0</v>
      </c>
      <c r="I3434" s="4">
        <v>0</v>
      </c>
      <c r="J3434" s="3">
        <v>0</v>
      </c>
      <c r="K3434">
        <v>0</v>
      </c>
      <c r="L3434" s="1">
        <v>0</v>
      </c>
      <c r="M3434" s="4">
        <v>1</v>
      </c>
      <c r="N3434" s="4">
        <v>0</v>
      </c>
      <c r="O3434" t="s">
        <v>6153</v>
      </c>
      <c r="P3434">
        <v>-1</v>
      </c>
      <c r="Q3434" t="s">
        <v>808</v>
      </c>
      <c r="R3434" s="1">
        <v>0</v>
      </c>
      <c r="S3434" s="3">
        <v>0</v>
      </c>
      <c r="T3434"/>
      <c r="U3434"/>
      <c r="V3434"/>
      <c r="W3434"/>
      <c r="X3434"/>
      <c r="Y3434"/>
      <c r="AA3434"/>
    </row>
    <row r="3435" spans="1:27" x14ac:dyDescent="0.35">
      <c r="A3435" t="s">
        <v>5976</v>
      </c>
      <c r="B3435" t="s">
        <v>82</v>
      </c>
      <c r="C3435">
        <v>1</v>
      </c>
      <c r="D3435" s="4">
        <v>0</v>
      </c>
      <c r="E3435" s="3">
        <v>0</v>
      </c>
      <c r="F3435">
        <v>0</v>
      </c>
      <c r="G3435" s="1">
        <v>0</v>
      </c>
      <c r="H3435">
        <v>0</v>
      </c>
      <c r="I3435" s="4">
        <v>0</v>
      </c>
      <c r="J3435" s="3">
        <v>0</v>
      </c>
      <c r="K3435">
        <v>0</v>
      </c>
      <c r="L3435" s="1">
        <v>0</v>
      </c>
      <c r="M3435" s="4">
        <v>1</v>
      </c>
      <c r="N3435" s="4">
        <v>0</v>
      </c>
      <c r="O3435" t="s">
        <v>6153</v>
      </c>
      <c r="P3435">
        <v>-1</v>
      </c>
      <c r="Q3435" t="s">
        <v>808</v>
      </c>
      <c r="R3435" s="1">
        <v>0</v>
      </c>
      <c r="S3435" s="3">
        <v>0</v>
      </c>
      <c r="T3435"/>
      <c r="U3435"/>
      <c r="V3435"/>
      <c r="W3435"/>
      <c r="X3435"/>
      <c r="Y3435"/>
      <c r="AA3435"/>
    </row>
    <row r="3436" spans="1:27" x14ac:dyDescent="0.35">
      <c r="A3436" t="s">
        <v>5978</v>
      </c>
      <c r="B3436" t="s">
        <v>366</v>
      </c>
      <c r="C3436">
        <v>1</v>
      </c>
      <c r="D3436" s="4">
        <v>0</v>
      </c>
      <c r="E3436" s="3">
        <v>0</v>
      </c>
      <c r="F3436">
        <v>0</v>
      </c>
      <c r="G3436" s="1">
        <v>0</v>
      </c>
      <c r="H3436">
        <v>0</v>
      </c>
      <c r="I3436" s="4">
        <v>0</v>
      </c>
      <c r="J3436" s="3">
        <v>0</v>
      </c>
      <c r="K3436">
        <v>0</v>
      </c>
      <c r="L3436" s="1">
        <v>0</v>
      </c>
      <c r="M3436" s="4">
        <v>1</v>
      </c>
      <c r="N3436" s="4">
        <v>0</v>
      </c>
      <c r="O3436" t="s">
        <v>6153</v>
      </c>
      <c r="P3436">
        <v>-1</v>
      </c>
      <c r="Q3436" t="s">
        <v>808</v>
      </c>
      <c r="R3436" s="1">
        <v>0</v>
      </c>
      <c r="S3436" s="3">
        <v>0</v>
      </c>
      <c r="T3436"/>
      <c r="U3436"/>
      <c r="V3436"/>
      <c r="W3436"/>
      <c r="X3436"/>
      <c r="Y3436"/>
      <c r="AA3436"/>
    </row>
    <row r="3437" spans="1:27" x14ac:dyDescent="0.35">
      <c r="A3437" t="s">
        <v>5979</v>
      </c>
      <c r="B3437" t="s">
        <v>366</v>
      </c>
      <c r="C3437">
        <v>1</v>
      </c>
      <c r="D3437" s="4">
        <v>0</v>
      </c>
      <c r="E3437" s="3">
        <v>0</v>
      </c>
      <c r="F3437">
        <v>0</v>
      </c>
      <c r="G3437" s="1">
        <v>0</v>
      </c>
      <c r="H3437">
        <v>0</v>
      </c>
      <c r="I3437" s="4">
        <v>0</v>
      </c>
      <c r="J3437" s="3">
        <v>0</v>
      </c>
      <c r="K3437">
        <v>0</v>
      </c>
      <c r="L3437" s="1">
        <v>0</v>
      </c>
      <c r="M3437" s="4">
        <v>1</v>
      </c>
      <c r="N3437" s="4">
        <v>0</v>
      </c>
      <c r="O3437" t="s">
        <v>6153</v>
      </c>
      <c r="P3437">
        <v>-1</v>
      </c>
      <c r="Q3437" t="s">
        <v>808</v>
      </c>
      <c r="R3437" s="1">
        <v>0</v>
      </c>
      <c r="S3437" s="3">
        <v>0</v>
      </c>
      <c r="T3437"/>
      <c r="U3437"/>
      <c r="V3437"/>
      <c r="W3437"/>
      <c r="X3437"/>
      <c r="Y3437"/>
      <c r="AA3437"/>
    </row>
    <row r="3438" spans="1:27" x14ac:dyDescent="0.35">
      <c r="A3438" t="s">
        <v>5983</v>
      </c>
      <c r="B3438" t="s">
        <v>82</v>
      </c>
      <c r="C3438">
        <v>1</v>
      </c>
      <c r="D3438" s="4">
        <v>0</v>
      </c>
      <c r="E3438" s="3">
        <v>0</v>
      </c>
      <c r="F3438">
        <v>0</v>
      </c>
      <c r="G3438" s="1">
        <v>0</v>
      </c>
      <c r="H3438">
        <v>0</v>
      </c>
      <c r="I3438" s="4">
        <v>0</v>
      </c>
      <c r="J3438" s="3">
        <v>0</v>
      </c>
      <c r="K3438">
        <v>0</v>
      </c>
      <c r="L3438" s="1">
        <v>0</v>
      </c>
      <c r="M3438" s="4">
        <v>1</v>
      </c>
      <c r="N3438" s="4">
        <v>0</v>
      </c>
      <c r="O3438" t="s">
        <v>6153</v>
      </c>
      <c r="P3438">
        <v>-1</v>
      </c>
      <c r="Q3438" t="s">
        <v>808</v>
      </c>
      <c r="R3438" s="1">
        <v>0</v>
      </c>
      <c r="S3438" s="3">
        <v>0</v>
      </c>
      <c r="T3438"/>
      <c r="U3438"/>
      <c r="V3438"/>
      <c r="W3438"/>
      <c r="X3438"/>
      <c r="Y3438"/>
      <c r="AA3438"/>
    </row>
    <row r="3439" spans="1:27" x14ac:dyDescent="0.35">
      <c r="A3439" t="s">
        <v>5985</v>
      </c>
      <c r="B3439" t="s">
        <v>200</v>
      </c>
      <c r="C3439">
        <v>1</v>
      </c>
      <c r="D3439" s="4">
        <v>0</v>
      </c>
      <c r="E3439" s="3">
        <v>0</v>
      </c>
      <c r="F3439">
        <v>0</v>
      </c>
      <c r="G3439" s="1">
        <v>0</v>
      </c>
      <c r="H3439">
        <v>0</v>
      </c>
      <c r="I3439" s="4">
        <v>0</v>
      </c>
      <c r="J3439" s="3">
        <v>0</v>
      </c>
      <c r="K3439">
        <v>0</v>
      </c>
      <c r="L3439" s="1">
        <v>0</v>
      </c>
      <c r="M3439" s="4">
        <v>1</v>
      </c>
      <c r="N3439" s="4">
        <v>0</v>
      </c>
      <c r="O3439" t="s">
        <v>6153</v>
      </c>
      <c r="P3439">
        <v>-1</v>
      </c>
      <c r="Q3439" t="s">
        <v>808</v>
      </c>
      <c r="R3439" s="1">
        <v>0</v>
      </c>
      <c r="S3439" s="3">
        <v>0</v>
      </c>
      <c r="T3439"/>
      <c r="U3439"/>
      <c r="V3439"/>
      <c r="W3439"/>
      <c r="X3439"/>
      <c r="Y3439"/>
      <c r="AA3439"/>
    </row>
    <row r="3440" spans="1:27" x14ac:dyDescent="0.35">
      <c r="A3440" t="s">
        <v>5987</v>
      </c>
      <c r="B3440" t="s">
        <v>343</v>
      </c>
      <c r="C3440">
        <v>2</v>
      </c>
      <c r="D3440" s="4">
        <v>0</v>
      </c>
      <c r="E3440" s="3">
        <v>0</v>
      </c>
      <c r="F3440">
        <v>0</v>
      </c>
      <c r="G3440" s="1">
        <v>0</v>
      </c>
      <c r="H3440">
        <v>0</v>
      </c>
      <c r="I3440" s="4">
        <v>0</v>
      </c>
      <c r="J3440" s="3">
        <v>0</v>
      </c>
      <c r="K3440">
        <v>0</v>
      </c>
      <c r="L3440" s="1">
        <v>0</v>
      </c>
      <c r="M3440" s="4">
        <v>2</v>
      </c>
      <c r="N3440" s="4">
        <v>0</v>
      </c>
      <c r="O3440" t="s">
        <v>6153</v>
      </c>
      <c r="P3440">
        <v>-2</v>
      </c>
      <c r="Q3440" t="s">
        <v>808</v>
      </c>
      <c r="R3440" s="1">
        <v>0</v>
      </c>
      <c r="S3440" s="3">
        <v>0</v>
      </c>
      <c r="T3440"/>
      <c r="U3440"/>
      <c r="V3440"/>
      <c r="W3440"/>
      <c r="X3440"/>
      <c r="Y3440"/>
      <c r="AA3440"/>
    </row>
    <row r="3441" spans="1:27" x14ac:dyDescent="0.35">
      <c r="A3441" t="s">
        <v>5991</v>
      </c>
      <c r="B3441" t="s">
        <v>181</v>
      </c>
      <c r="C3441">
        <v>2</v>
      </c>
      <c r="D3441" s="4">
        <v>0</v>
      </c>
      <c r="E3441" s="3">
        <v>0</v>
      </c>
      <c r="F3441">
        <v>0</v>
      </c>
      <c r="G3441" s="1">
        <v>0</v>
      </c>
      <c r="H3441">
        <v>0</v>
      </c>
      <c r="I3441" s="4">
        <v>0</v>
      </c>
      <c r="J3441" s="3">
        <v>0</v>
      </c>
      <c r="K3441">
        <v>0</v>
      </c>
      <c r="L3441" s="1">
        <v>0</v>
      </c>
      <c r="M3441" s="4">
        <v>2</v>
      </c>
      <c r="N3441" s="4">
        <v>0</v>
      </c>
      <c r="O3441" t="s">
        <v>6153</v>
      </c>
      <c r="P3441">
        <v>-2</v>
      </c>
      <c r="Q3441" t="s">
        <v>808</v>
      </c>
      <c r="R3441" s="1">
        <v>0</v>
      </c>
      <c r="S3441" s="3">
        <v>0</v>
      </c>
      <c r="T3441"/>
      <c r="U3441"/>
      <c r="V3441"/>
      <c r="W3441"/>
      <c r="X3441"/>
      <c r="Y3441"/>
      <c r="AA3441"/>
    </row>
    <row r="3442" spans="1:27" x14ac:dyDescent="0.35">
      <c r="A3442" t="s">
        <v>5994</v>
      </c>
      <c r="B3442" t="s">
        <v>95</v>
      </c>
      <c r="C3442">
        <v>2</v>
      </c>
      <c r="D3442" s="4">
        <v>0</v>
      </c>
      <c r="E3442" s="3">
        <v>0</v>
      </c>
      <c r="F3442">
        <v>0</v>
      </c>
      <c r="G3442" s="1">
        <v>0</v>
      </c>
      <c r="H3442">
        <v>0</v>
      </c>
      <c r="I3442" s="4">
        <v>0</v>
      </c>
      <c r="J3442" s="3">
        <v>0</v>
      </c>
      <c r="K3442">
        <v>0</v>
      </c>
      <c r="L3442" s="1">
        <v>0</v>
      </c>
      <c r="M3442" s="4">
        <v>2</v>
      </c>
      <c r="N3442" s="4">
        <v>0</v>
      </c>
      <c r="O3442" t="s">
        <v>6153</v>
      </c>
      <c r="P3442">
        <v>-2</v>
      </c>
      <c r="Q3442" t="s">
        <v>808</v>
      </c>
      <c r="R3442" s="1">
        <v>0</v>
      </c>
      <c r="S3442" s="3">
        <v>0</v>
      </c>
      <c r="T3442"/>
      <c r="U3442"/>
      <c r="V3442"/>
      <c r="W3442"/>
      <c r="X3442"/>
      <c r="Y3442"/>
      <c r="AA3442"/>
    </row>
    <row r="3443" spans="1:27" x14ac:dyDescent="0.35">
      <c r="A3443" t="s">
        <v>1920</v>
      </c>
      <c r="B3443" t="s">
        <v>454</v>
      </c>
      <c r="C3443">
        <v>2</v>
      </c>
      <c r="D3443" s="4">
        <v>0</v>
      </c>
      <c r="E3443" s="3">
        <v>0</v>
      </c>
      <c r="F3443">
        <v>0</v>
      </c>
      <c r="G3443" s="1">
        <v>0</v>
      </c>
      <c r="H3443">
        <v>0</v>
      </c>
      <c r="I3443" s="4">
        <v>0</v>
      </c>
      <c r="J3443" s="3">
        <v>0</v>
      </c>
      <c r="K3443">
        <v>0</v>
      </c>
      <c r="L3443" s="1">
        <v>0</v>
      </c>
      <c r="M3443" s="4">
        <v>2</v>
      </c>
      <c r="N3443" s="4">
        <v>0</v>
      </c>
      <c r="O3443" t="s">
        <v>6153</v>
      </c>
      <c r="P3443">
        <v>-2</v>
      </c>
      <c r="Q3443" t="s">
        <v>808</v>
      </c>
      <c r="R3443" s="1">
        <v>0</v>
      </c>
      <c r="S3443" s="3">
        <v>0</v>
      </c>
      <c r="T3443"/>
      <c r="U3443"/>
      <c r="V3443"/>
      <c r="W3443"/>
      <c r="X3443"/>
      <c r="Y3443"/>
      <c r="AA3443"/>
    </row>
    <row r="3444" spans="1:27" x14ac:dyDescent="0.35">
      <c r="A3444" t="s">
        <v>1603</v>
      </c>
      <c r="B3444" t="s">
        <v>454</v>
      </c>
      <c r="C3444">
        <v>2</v>
      </c>
      <c r="D3444" s="4">
        <v>0</v>
      </c>
      <c r="E3444" s="3">
        <v>0</v>
      </c>
      <c r="F3444">
        <v>0</v>
      </c>
      <c r="G3444" s="1">
        <v>0</v>
      </c>
      <c r="H3444">
        <v>0</v>
      </c>
      <c r="I3444" s="4">
        <v>0</v>
      </c>
      <c r="J3444" s="3">
        <v>0</v>
      </c>
      <c r="K3444">
        <v>0</v>
      </c>
      <c r="L3444" s="1">
        <v>0</v>
      </c>
      <c r="M3444" s="4">
        <v>2</v>
      </c>
      <c r="N3444" s="4">
        <v>0</v>
      </c>
      <c r="O3444" t="s">
        <v>6153</v>
      </c>
      <c r="P3444">
        <v>-2</v>
      </c>
      <c r="Q3444" t="s">
        <v>808</v>
      </c>
      <c r="R3444" s="1">
        <v>0</v>
      </c>
      <c r="S3444" s="3">
        <v>0</v>
      </c>
      <c r="T3444"/>
      <c r="U3444"/>
      <c r="V3444"/>
      <c r="W3444"/>
      <c r="X3444"/>
      <c r="Y3444"/>
      <c r="AA3444"/>
    </row>
    <row r="3445" spans="1:27" x14ac:dyDescent="0.35">
      <c r="A3445" t="s">
        <v>5995</v>
      </c>
      <c r="B3445" t="s">
        <v>113</v>
      </c>
      <c r="C3445">
        <v>2</v>
      </c>
      <c r="D3445" s="4">
        <v>0</v>
      </c>
      <c r="E3445" s="3">
        <v>0</v>
      </c>
      <c r="F3445">
        <v>0</v>
      </c>
      <c r="G3445" s="1">
        <v>0</v>
      </c>
      <c r="H3445">
        <v>0</v>
      </c>
      <c r="I3445" s="4">
        <v>0</v>
      </c>
      <c r="J3445" s="3">
        <v>0</v>
      </c>
      <c r="K3445">
        <v>0</v>
      </c>
      <c r="L3445" s="1">
        <v>0</v>
      </c>
      <c r="M3445" s="4">
        <v>2</v>
      </c>
      <c r="N3445" s="4">
        <v>0</v>
      </c>
      <c r="O3445" t="s">
        <v>6153</v>
      </c>
      <c r="P3445">
        <v>-2</v>
      </c>
      <c r="Q3445" t="s">
        <v>808</v>
      </c>
      <c r="R3445" s="1">
        <v>0</v>
      </c>
      <c r="S3445" s="3">
        <v>0</v>
      </c>
      <c r="T3445"/>
      <c r="U3445"/>
      <c r="V3445"/>
      <c r="W3445"/>
      <c r="X3445"/>
      <c r="Y3445"/>
      <c r="AA3445"/>
    </row>
    <row r="3446" spans="1:27" x14ac:dyDescent="0.35">
      <c r="A3446" t="s">
        <v>5997</v>
      </c>
      <c r="B3446" t="s">
        <v>76</v>
      </c>
      <c r="C3446">
        <v>2</v>
      </c>
      <c r="D3446" s="4">
        <v>0</v>
      </c>
      <c r="E3446" s="3">
        <v>0</v>
      </c>
      <c r="F3446">
        <v>0</v>
      </c>
      <c r="G3446" s="1">
        <v>0</v>
      </c>
      <c r="H3446">
        <v>0</v>
      </c>
      <c r="I3446" s="4">
        <v>0</v>
      </c>
      <c r="J3446" s="3">
        <v>0</v>
      </c>
      <c r="K3446">
        <v>0</v>
      </c>
      <c r="L3446" s="1">
        <v>0</v>
      </c>
      <c r="M3446" s="4">
        <v>2</v>
      </c>
      <c r="N3446" s="4">
        <v>0</v>
      </c>
      <c r="O3446" t="s">
        <v>6153</v>
      </c>
      <c r="P3446">
        <v>-2</v>
      </c>
      <c r="Q3446" t="s">
        <v>808</v>
      </c>
      <c r="R3446" s="1">
        <v>0</v>
      </c>
      <c r="S3446" s="3">
        <v>0</v>
      </c>
      <c r="T3446"/>
      <c r="U3446"/>
      <c r="V3446"/>
      <c r="W3446"/>
      <c r="X3446"/>
      <c r="Y3446"/>
      <c r="AA3446"/>
    </row>
    <row r="3447" spans="1:27" x14ac:dyDescent="0.35">
      <c r="A3447" t="s">
        <v>5998</v>
      </c>
      <c r="B3447" t="s">
        <v>324</v>
      </c>
      <c r="C3447">
        <v>2</v>
      </c>
      <c r="D3447" s="4">
        <v>0</v>
      </c>
      <c r="E3447" s="3">
        <v>0</v>
      </c>
      <c r="F3447">
        <v>0</v>
      </c>
      <c r="G3447" s="1">
        <v>0</v>
      </c>
      <c r="H3447">
        <v>0</v>
      </c>
      <c r="I3447" s="4">
        <v>0</v>
      </c>
      <c r="J3447" s="3">
        <v>0</v>
      </c>
      <c r="K3447">
        <v>0</v>
      </c>
      <c r="L3447" s="1">
        <v>0</v>
      </c>
      <c r="M3447" s="4">
        <v>2</v>
      </c>
      <c r="N3447" s="4">
        <v>0</v>
      </c>
      <c r="O3447" t="s">
        <v>6153</v>
      </c>
      <c r="P3447">
        <v>-2</v>
      </c>
      <c r="Q3447" t="s">
        <v>808</v>
      </c>
      <c r="R3447" s="1">
        <v>0</v>
      </c>
      <c r="S3447" s="3">
        <v>0</v>
      </c>
      <c r="T3447"/>
      <c r="U3447"/>
      <c r="V3447"/>
      <c r="W3447"/>
      <c r="X3447"/>
      <c r="Y3447"/>
      <c r="AA3447"/>
    </row>
    <row r="3448" spans="1:27" x14ac:dyDescent="0.35">
      <c r="A3448" t="s">
        <v>6003</v>
      </c>
      <c r="B3448" t="s">
        <v>113</v>
      </c>
      <c r="C3448">
        <v>2</v>
      </c>
      <c r="D3448" s="4">
        <v>0</v>
      </c>
      <c r="E3448" s="3">
        <v>0</v>
      </c>
      <c r="F3448">
        <v>0</v>
      </c>
      <c r="G3448" s="1">
        <v>0</v>
      </c>
      <c r="H3448">
        <v>0</v>
      </c>
      <c r="I3448" s="4">
        <v>0</v>
      </c>
      <c r="J3448" s="3">
        <v>0</v>
      </c>
      <c r="K3448">
        <v>0</v>
      </c>
      <c r="L3448" s="1">
        <v>0</v>
      </c>
      <c r="M3448" s="4">
        <v>2</v>
      </c>
      <c r="N3448" s="4">
        <v>0</v>
      </c>
      <c r="O3448" t="s">
        <v>6153</v>
      </c>
      <c r="P3448">
        <v>-2</v>
      </c>
      <c r="Q3448" t="s">
        <v>808</v>
      </c>
      <c r="R3448" s="1">
        <v>0</v>
      </c>
      <c r="S3448" s="3">
        <v>0</v>
      </c>
      <c r="T3448"/>
      <c r="U3448"/>
      <c r="V3448"/>
      <c r="W3448"/>
      <c r="X3448"/>
      <c r="Y3448"/>
      <c r="AA3448"/>
    </row>
    <row r="3449" spans="1:27" x14ac:dyDescent="0.35">
      <c r="A3449" t="s">
        <v>1816</v>
      </c>
      <c r="B3449" t="s">
        <v>454</v>
      </c>
      <c r="C3449">
        <v>2</v>
      </c>
      <c r="D3449" s="4">
        <v>0</v>
      </c>
      <c r="E3449" s="3">
        <v>0</v>
      </c>
      <c r="F3449">
        <v>0</v>
      </c>
      <c r="G3449" s="1">
        <v>0</v>
      </c>
      <c r="H3449">
        <v>0</v>
      </c>
      <c r="I3449" s="4">
        <v>0</v>
      </c>
      <c r="J3449" s="3">
        <v>0</v>
      </c>
      <c r="K3449">
        <v>0</v>
      </c>
      <c r="L3449" s="1">
        <v>0</v>
      </c>
      <c r="M3449" s="4">
        <v>2</v>
      </c>
      <c r="N3449" s="4">
        <v>0</v>
      </c>
      <c r="O3449" t="s">
        <v>6153</v>
      </c>
      <c r="P3449">
        <v>-2</v>
      </c>
      <c r="Q3449" t="s">
        <v>808</v>
      </c>
      <c r="R3449" s="1">
        <v>0</v>
      </c>
      <c r="S3449" s="3">
        <v>0</v>
      </c>
      <c r="T3449"/>
      <c r="U3449"/>
      <c r="V3449"/>
      <c r="W3449"/>
      <c r="X3449"/>
      <c r="Y3449"/>
      <c r="AA3449"/>
    </row>
    <row r="3450" spans="1:27" x14ac:dyDescent="0.35">
      <c r="A3450" t="s">
        <v>6004</v>
      </c>
      <c r="B3450" t="s">
        <v>16</v>
      </c>
      <c r="C3450">
        <v>2</v>
      </c>
      <c r="D3450" s="4">
        <v>0</v>
      </c>
      <c r="E3450" s="3">
        <v>0</v>
      </c>
      <c r="F3450">
        <v>0</v>
      </c>
      <c r="G3450" s="1">
        <v>0</v>
      </c>
      <c r="H3450">
        <v>0</v>
      </c>
      <c r="I3450" s="4">
        <v>0</v>
      </c>
      <c r="J3450" s="3">
        <v>0</v>
      </c>
      <c r="K3450">
        <v>0</v>
      </c>
      <c r="L3450" s="1">
        <v>0</v>
      </c>
      <c r="M3450" s="4">
        <v>2</v>
      </c>
      <c r="N3450" s="4">
        <v>0</v>
      </c>
      <c r="O3450" t="s">
        <v>6153</v>
      </c>
      <c r="P3450">
        <v>-2</v>
      </c>
      <c r="Q3450" t="s">
        <v>808</v>
      </c>
      <c r="R3450" s="1">
        <v>0</v>
      </c>
      <c r="S3450" s="3">
        <v>0</v>
      </c>
      <c r="T3450"/>
      <c r="U3450"/>
      <c r="V3450"/>
      <c r="W3450"/>
      <c r="X3450"/>
      <c r="Y3450"/>
      <c r="AA3450"/>
    </row>
    <row r="3451" spans="1:27" x14ac:dyDescent="0.35">
      <c r="A3451" t="s">
        <v>6006</v>
      </c>
      <c r="B3451" t="s">
        <v>113</v>
      </c>
      <c r="C3451">
        <v>2</v>
      </c>
      <c r="D3451" s="4">
        <v>0</v>
      </c>
      <c r="E3451" s="3">
        <v>0</v>
      </c>
      <c r="F3451">
        <v>0</v>
      </c>
      <c r="G3451" s="1">
        <v>0</v>
      </c>
      <c r="H3451">
        <v>0</v>
      </c>
      <c r="I3451" s="4">
        <v>0</v>
      </c>
      <c r="J3451" s="3">
        <v>0</v>
      </c>
      <c r="K3451">
        <v>0</v>
      </c>
      <c r="L3451" s="1">
        <v>0</v>
      </c>
      <c r="M3451" s="4">
        <v>2</v>
      </c>
      <c r="N3451" s="4">
        <v>0</v>
      </c>
      <c r="O3451" t="s">
        <v>6153</v>
      </c>
      <c r="P3451">
        <v>-2</v>
      </c>
      <c r="Q3451" t="s">
        <v>808</v>
      </c>
      <c r="R3451" s="1">
        <v>0</v>
      </c>
      <c r="S3451" s="3">
        <v>0</v>
      </c>
      <c r="T3451"/>
      <c r="U3451"/>
      <c r="V3451"/>
      <c r="W3451"/>
      <c r="X3451"/>
      <c r="Y3451"/>
      <c r="AA3451"/>
    </row>
    <row r="3452" spans="1:27" x14ac:dyDescent="0.35">
      <c r="A3452" t="s">
        <v>6007</v>
      </c>
      <c r="B3452" t="s">
        <v>16</v>
      </c>
      <c r="C3452">
        <v>1</v>
      </c>
      <c r="D3452" s="4">
        <v>0</v>
      </c>
      <c r="E3452" s="3">
        <v>0</v>
      </c>
      <c r="F3452">
        <v>0</v>
      </c>
      <c r="G3452" s="1">
        <v>0</v>
      </c>
      <c r="H3452">
        <v>0</v>
      </c>
      <c r="I3452" s="4">
        <v>0</v>
      </c>
      <c r="J3452" s="3">
        <v>0</v>
      </c>
      <c r="K3452">
        <v>0</v>
      </c>
      <c r="L3452" s="1">
        <v>0</v>
      </c>
      <c r="M3452" s="4">
        <v>1</v>
      </c>
      <c r="N3452" s="4">
        <v>0</v>
      </c>
      <c r="O3452" t="s">
        <v>6153</v>
      </c>
      <c r="P3452">
        <v>-1</v>
      </c>
      <c r="Q3452" t="s">
        <v>808</v>
      </c>
      <c r="R3452" s="1">
        <v>0</v>
      </c>
      <c r="S3452" s="3">
        <v>0</v>
      </c>
      <c r="T3452"/>
      <c r="U3452"/>
      <c r="V3452"/>
      <c r="W3452"/>
      <c r="X3452"/>
      <c r="Y3452"/>
      <c r="AA3452"/>
    </row>
    <row r="3453" spans="1:27" x14ac:dyDescent="0.35">
      <c r="A3453" t="s">
        <v>6008</v>
      </c>
      <c r="B3453" t="s">
        <v>100</v>
      </c>
      <c r="C3453">
        <v>1</v>
      </c>
      <c r="D3453" s="4">
        <v>0</v>
      </c>
      <c r="E3453" s="3">
        <v>0</v>
      </c>
      <c r="F3453">
        <v>0</v>
      </c>
      <c r="G3453" s="1">
        <v>0</v>
      </c>
      <c r="H3453">
        <v>0</v>
      </c>
      <c r="I3453" s="4">
        <v>0</v>
      </c>
      <c r="J3453" s="3">
        <v>0</v>
      </c>
      <c r="K3453">
        <v>0</v>
      </c>
      <c r="L3453" s="1">
        <v>0</v>
      </c>
      <c r="M3453" s="4">
        <v>1</v>
      </c>
      <c r="N3453" s="4">
        <v>0</v>
      </c>
      <c r="O3453" t="s">
        <v>6153</v>
      </c>
      <c r="P3453">
        <v>-1</v>
      </c>
      <c r="Q3453" t="s">
        <v>808</v>
      </c>
      <c r="R3453" s="1">
        <v>0</v>
      </c>
      <c r="S3453" s="3">
        <v>0</v>
      </c>
      <c r="T3453"/>
      <c r="U3453"/>
      <c r="V3453"/>
      <c r="W3453"/>
      <c r="X3453"/>
      <c r="Y3453"/>
      <c r="AA3453"/>
    </row>
    <row r="3454" spans="1:27" x14ac:dyDescent="0.35">
      <c r="A3454" t="s">
        <v>6009</v>
      </c>
      <c r="B3454" t="s">
        <v>352</v>
      </c>
      <c r="C3454">
        <v>1</v>
      </c>
      <c r="D3454" s="4">
        <v>0</v>
      </c>
      <c r="E3454" s="3">
        <v>0</v>
      </c>
      <c r="F3454">
        <v>0</v>
      </c>
      <c r="G3454" s="1">
        <v>0</v>
      </c>
      <c r="H3454">
        <v>0</v>
      </c>
      <c r="I3454" s="4">
        <v>0</v>
      </c>
      <c r="J3454" s="3">
        <v>0</v>
      </c>
      <c r="K3454">
        <v>0</v>
      </c>
      <c r="L3454" s="1">
        <v>0</v>
      </c>
      <c r="M3454" s="4">
        <v>1</v>
      </c>
      <c r="N3454" s="4">
        <v>0</v>
      </c>
      <c r="O3454" t="s">
        <v>6153</v>
      </c>
      <c r="P3454">
        <v>-1</v>
      </c>
      <c r="Q3454" t="s">
        <v>808</v>
      </c>
      <c r="R3454" s="1">
        <v>0</v>
      </c>
      <c r="S3454" s="3">
        <v>0</v>
      </c>
      <c r="T3454"/>
      <c r="U3454"/>
      <c r="V3454"/>
      <c r="W3454"/>
      <c r="X3454"/>
      <c r="Y3454"/>
      <c r="AA3454"/>
    </row>
    <row r="3455" spans="1:27" x14ac:dyDescent="0.35">
      <c r="A3455" t="s">
        <v>6010</v>
      </c>
      <c r="B3455" t="s">
        <v>247</v>
      </c>
      <c r="C3455">
        <v>1</v>
      </c>
      <c r="D3455" s="4">
        <v>0</v>
      </c>
      <c r="E3455" s="3">
        <v>0</v>
      </c>
      <c r="F3455">
        <v>0</v>
      </c>
      <c r="G3455" s="1">
        <v>0</v>
      </c>
      <c r="H3455">
        <v>0</v>
      </c>
      <c r="I3455" s="4">
        <v>0</v>
      </c>
      <c r="J3455" s="3">
        <v>0</v>
      </c>
      <c r="K3455">
        <v>0</v>
      </c>
      <c r="L3455" s="1">
        <v>0</v>
      </c>
      <c r="M3455" s="4">
        <v>1</v>
      </c>
      <c r="N3455" s="4">
        <v>0</v>
      </c>
      <c r="O3455" t="s">
        <v>6153</v>
      </c>
      <c r="P3455">
        <v>-1</v>
      </c>
      <c r="Q3455" t="s">
        <v>808</v>
      </c>
      <c r="R3455" s="1">
        <v>0</v>
      </c>
      <c r="S3455" s="3">
        <v>0</v>
      </c>
      <c r="T3455"/>
      <c r="U3455"/>
      <c r="V3455"/>
      <c r="W3455"/>
      <c r="X3455"/>
      <c r="Y3455"/>
      <c r="AA3455"/>
    </row>
    <row r="3456" spans="1:27" x14ac:dyDescent="0.35">
      <c r="A3456" t="s">
        <v>6012</v>
      </c>
      <c r="B3456" t="s">
        <v>352</v>
      </c>
      <c r="C3456">
        <v>1</v>
      </c>
      <c r="D3456" s="4">
        <v>0</v>
      </c>
      <c r="E3456" s="3">
        <v>0</v>
      </c>
      <c r="F3456">
        <v>0</v>
      </c>
      <c r="G3456" s="1">
        <v>0</v>
      </c>
      <c r="H3456">
        <v>0</v>
      </c>
      <c r="I3456" s="4">
        <v>0</v>
      </c>
      <c r="J3456" s="3">
        <v>0</v>
      </c>
      <c r="K3456">
        <v>0</v>
      </c>
      <c r="L3456" s="1">
        <v>0</v>
      </c>
      <c r="M3456" s="4">
        <v>1</v>
      </c>
      <c r="N3456" s="4">
        <v>0</v>
      </c>
      <c r="O3456" t="s">
        <v>6153</v>
      </c>
      <c r="P3456">
        <v>-1</v>
      </c>
      <c r="Q3456" t="s">
        <v>808</v>
      </c>
      <c r="R3456" s="1">
        <v>0</v>
      </c>
      <c r="S3456" s="3">
        <v>0</v>
      </c>
      <c r="T3456"/>
      <c r="U3456"/>
      <c r="V3456"/>
      <c r="W3456"/>
      <c r="X3456"/>
      <c r="Y3456"/>
      <c r="AA3456"/>
    </row>
    <row r="3457" spans="1:27" x14ac:dyDescent="0.35">
      <c r="A3457" t="s">
        <v>6013</v>
      </c>
      <c r="B3457" t="s">
        <v>150</v>
      </c>
      <c r="C3457">
        <v>2</v>
      </c>
      <c r="D3457" s="4">
        <v>0</v>
      </c>
      <c r="E3457" s="3">
        <v>0</v>
      </c>
      <c r="F3457">
        <v>0</v>
      </c>
      <c r="G3457" s="1">
        <v>0</v>
      </c>
      <c r="H3457">
        <v>0</v>
      </c>
      <c r="I3457" s="4">
        <v>0</v>
      </c>
      <c r="J3457" s="3">
        <v>0</v>
      </c>
      <c r="K3457">
        <v>0</v>
      </c>
      <c r="L3457" s="1">
        <v>0</v>
      </c>
      <c r="M3457" s="4">
        <v>2</v>
      </c>
      <c r="N3457" s="4">
        <v>0</v>
      </c>
      <c r="O3457" t="s">
        <v>6153</v>
      </c>
      <c r="P3457">
        <v>-2</v>
      </c>
      <c r="Q3457" t="s">
        <v>808</v>
      </c>
      <c r="R3457" s="1">
        <v>0</v>
      </c>
      <c r="S3457" s="3">
        <v>0</v>
      </c>
      <c r="T3457"/>
      <c r="U3457"/>
      <c r="V3457"/>
      <c r="W3457"/>
      <c r="X3457"/>
      <c r="Y3457"/>
      <c r="AA3457"/>
    </row>
    <row r="3458" spans="1:27" x14ac:dyDescent="0.35">
      <c r="A3458" t="s">
        <v>6014</v>
      </c>
      <c r="B3458" t="s">
        <v>82</v>
      </c>
      <c r="C3458">
        <v>2</v>
      </c>
      <c r="D3458" s="4">
        <v>0</v>
      </c>
      <c r="E3458" s="3">
        <v>0</v>
      </c>
      <c r="F3458">
        <v>0</v>
      </c>
      <c r="G3458" s="1">
        <v>0</v>
      </c>
      <c r="H3458">
        <v>0</v>
      </c>
      <c r="I3458" s="4">
        <v>0</v>
      </c>
      <c r="J3458" s="3">
        <v>0</v>
      </c>
      <c r="K3458">
        <v>0</v>
      </c>
      <c r="L3458" s="1">
        <v>0</v>
      </c>
      <c r="M3458" s="4">
        <v>2</v>
      </c>
      <c r="N3458" s="4">
        <v>0</v>
      </c>
      <c r="O3458" t="s">
        <v>6153</v>
      </c>
      <c r="P3458">
        <v>-2</v>
      </c>
      <c r="Q3458" t="s">
        <v>808</v>
      </c>
      <c r="R3458" s="1">
        <v>0</v>
      </c>
      <c r="S3458" s="3">
        <v>0</v>
      </c>
      <c r="T3458"/>
      <c r="U3458"/>
      <c r="V3458"/>
      <c r="W3458"/>
      <c r="X3458"/>
      <c r="Y3458"/>
      <c r="AA3458"/>
    </row>
    <row r="3459" spans="1:27" x14ac:dyDescent="0.35">
      <c r="A3459" t="s">
        <v>6015</v>
      </c>
      <c r="B3459" t="s">
        <v>366</v>
      </c>
      <c r="C3459">
        <v>2</v>
      </c>
      <c r="D3459" s="4">
        <v>0</v>
      </c>
      <c r="E3459" s="3">
        <v>0</v>
      </c>
      <c r="F3459">
        <v>0</v>
      </c>
      <c r="G3459" s="1">
        <v>0</v>
      </c>
      <c r="H3459">
        <v>0</v>
      </c>
      <c r="I3459" s="4">
        <v>0</v>
      </c>
      <c r="J3459" s="3">
        <v>0</v>
      </c>
      <c r="K3459">
        <v>0</v>
      </c>
      <c r="L3459" s="1">
        <v>0</v>
      </c>
      <c r="M3459" s="4">
        <v>2</v>
      </c>
      <c r="N3459" s="4">
        <v>0</v>
      </c>
      <c r="O3459" t="s">
        <v>6153</v>
      </c>
      <c r="P3459">
        <v>-2</v>
      </c>
      <c r="Q3459" t="s">
        <v>808</v>
      </c>
      <c r="R3459" s="1">
        <v>0</v>
      </c>
      <c r="S3459" s="3">
        <v>0</v>
      </c>
      <c r="T3459"/>
      <c r="U3459"/>
      <c r="V3459"/>
      <c r="W3459"/>
      <c r="X3459"/>
      <c r="Y3459"/>
      <c r="AA3459"/>
    </row>
    <row r="3460" spans="1:27" x14ac:dyDescent="0.35">
      <c r="A3460" t="s">
        <v>6020</v>
      </c>
      <c r="B3460" t="s">
        <v>181</v>
      </c>
      <c r="C3460">
        <v>2</v>
      </c>
      <c r="D3460" s="4">
        <v>0</v>
      </c>
      <c r="E3460" s="3">
        <v>0</v>
      </c>
      <c r="F3460">
        <v>0</v>
      </c>
      <c r="G3460" s="1">
        <v>0</v>
      </c>
      <c r="H3460">
        <v>0</v>
      </c>
      <c r="I3460" s="4">
        <v>0</v>
      </c>
      <c r="J3460" s="3">
        <v>0</v>
      </c>
      <c r="K3460">
        <v>0</v>
      </c>
      <c r="L3460" s="1">
        <v>0</v>
      </c>
      <c r="M3460" s="4">
        <v>2</v>
      </c>
      <c r="N3460" s="4">
        <v>0</v>
      </c>
      <c r="O3460" t="s">
        <v>6153</v>
      </c>
      <c r="P3460">
        <v>-2</v>
      </c>
      <c r="Q3460" t="s">
        <v>808</v>
      </c>
      <c r="R3460" s="1">
        <v>0</v>
      </c>
      <c r="S3460" s="3">
        <v>0</v>
      </c>
      <c r="T3460"/>
      <c r="U3460"/>
      <c r="V3460"/>
      <c r="W3460"/>
      <c r="X3460"/>
      <c r="Y3460"/>
      <c r="AA3460"/>
    </row>
    <row r="3461" spans="1:27" x14ac:dyDescent="0.35">
      <c r="A3461" t="s">
        <v>6021</v>
      </c>
      <c r="B3461" t="s">
        <v>276</v>
      </c>
      <c r="C3461">
        <v>2</v>
      </c>
      <c r="D3461" s="4">
        <v>0</v>
      </c>
      <c r="E3461" s="3">
        <v>0</v>
      </c>
      <c r="F3461">
        <v>0</v>
      </c>
      <c r="G3461" s="1">
        <v>0</v>
      </c>
      <c r="H3461">
        <v>0</v>
      </c>
      <c r="I3461" s="4">
        <v>0</v>
      </c>
      <c r="J3461" s="3">
        <v>0</v>
      </c>
      <c r="K3461">
        <v>0</v>
      </c>
      <c r="L3461" s="1">
        <v>0</v>
      </c>
      <c r="M3461" s="4">
        <v>2</v>
      </c>
      <c r="N3461" s="4">
        <v>0</v>
      </c>
      <c r="O3461" t="s">
        <v>6153</v>
      </c>
      <c r="P3461">
        <v>-2</v>
      </c>
      <c r="Q3461" t="s">
        <v>808</v>
      </c>
      <c r="R3461" s="1">
        <v>0</v>
      </c>
      <c r="S3461" s="3">
        <v>0</v>
      </c>
      <c r="T3461"/>
      <c r="U3461"/>
      <c r="V3461"/>
      <c r="W3461"/>
      <c r="X3461"/>
      <c r="Y3461"/>
      <c r="AA3461"/>
    </row>
    <row r="3462" spans="1:27" x14ac:dyDescent="0.35">
      <c r="A3462" t="s">
        <v>6022</v>
      </c>
      <c r="B3462" t="s">
        <v>332</v>
      </c>
      <c r="C3462">
        <v>2</v>
      </c>
      <c r="D3462" s="4">
        <v>0</v>
      </c>
      <c r="E3462" s="3">
        <v>0</v>
      </c>
      <c r="F3462">
        <v>0</v>
      </c>
      <c r="G3462" s="1">
        <v>0</v>
      </c>
      <c r="H3462">
        <v>0</v>
      </c>
      <c r="I3462" s="4">
        <v>0</v>
      </c>
      <c r="J3462" s="3">
        <v>0</v>
      </c>
      <c r="K3462">
        <v>0</v>
      </c>
      <c r="L3462" s="1">
        <v>0</v>
      </c>
      <c r="M3462" s="4">
        <v>2</v>
      </c>
      <c r="N3462" s="4">
        <v>0</v>
      </c>
      <c r="O3462" t="s">
        <v>6153</v>
      </c>
      <c r="P3462">
        <v>-2</v>
      </c>
      <c r="Q3462" t="s">
        <v>808</v>
      </c>
      <c r="R3462" s="1">
        <v>0</v>
      </c>
      <c r="S3462" s="3">
        <v>0</v>
      </c>
      <c r="T3462"/>
      <c r="U3462"/>
      <c r="V3462"/>
      <c r="W3462"/>
      <c r="X3462"/>
      <c r="Y3462"/>
      <c r="AA3462"/>
    </row>
    <row r="3463" spans="1:27" x14ac:dyDescent="0.35">
      <c r="A3463" t="s">
        <v>6025</v>
      </c>
      <c r="B3463" t="s">
        <v>274</v>
      </c>
      <c r="C3463">
        <v>2</v>
      </c>
      <c r="D3463" s="4">
        <v>0</v>
      </c>
      <c r="E3463" s="3">
        <v>0</v>
      </c>
      <c r="F3463">
        <v>0</v>
      </c>
      <c r="G3463" s="1">
        <v>0</v>
      </c>
      <c r="H3463">
        <v>0</v>
      </c>
      <c r="I3463" s="4">
        <v>0</v>
      </c>
      <c r="J3463" s="3">
        <v>0</v>
      </c>
      <c r="K3463">
        <v>0</v>
      </c>
      <c r="L3463" s="1">
        <v>0</v>
      </c>
      <c r="M3463" s="4">
        <v>2</v>
      </c>
      <c r="N3463" s="4">
        <v>0</v>
      </c>
      <c r="O3463" t="s">
        <v>6153</v>
      </c>
      <c r="P3463">
        <v>-2</v>
      </c>
      <c r="Q3463" t="s">
        <v>808</v>
      </c>
      <c r="R3463" s="1">
        <v>0</v>
      </c>
      <c r="S3463" s="3">
        <v>0</v>
      </c>
      <c r="T3463"/>
      <c r="U3463"/>
      <c r="V3463"/>
      <c r="W3463"/>
      <c r="X3463"/>
      <c r="Y3463"/>
      <c r="AA3463"/>
    </row>
    <row r="3464" spans="1:27" x14ac:dyDescent="0.35">
      <c r="A3464" t="s">
        <v>6027</v>
      </c>
      <c r="B3464" t="s">
        <v>166</v>
      </c>
      <c r="C3464">
        <v>2</v>
      </c>
      <c r="D3464" s="4">
        <v>0</v>
      </c>
      <c r="E3464" s="3">
        <v>0</v>
      </c>
      <c r="F3464">
        <v>0</v>
      </c>
      <c r="G3464" s="1">
        <v>0</v>
      </c>
      <c r="H3464">
        <v>0</v>
      </c>
      <c r="I3464" s="4">
        <v>0</v>
      </c>
      <c r="J3464" s="3">
        <v>0</v>
      </c>
      <c r="K3464">
        <v>0</v>
      </c>
      <c r="L3464" s="1">
        <v>0</v>
      </c>
      <c r="M3464" s="4">
        <v>2</v>
      </c>
      <c r="N3464" s="4">
        <v>0</v>
      </c>
      <c r="O3464" t="s">
        <v>6153</v>
      </c>
      <c r="P3464">
        <v>-2</v>
      </c>
      <c r="Q3464" t="s">
        <v>808</v>
      </c>
      <c r="R3464" s="1">
        <v>0</v>
      </c>
      <c r="S3464" s="3">
        <v>0</v>
      </c>
      <c r="T3464"/>
      <c r="U3464"/>
      <c r="V3464"/>
      <c r="W3464"/>
      <c r="X3464"/>
      <c r="Y3464"/>
      <c r="AA3464"/>
    </row>
    <row r="3465" spans="1:27" x14ac:dyDescent="0.35">
      <c r="A3465" t="s">
        <v>6030</v>
      </c>
      <c r="B3465" t="s">
        <v>266</v>
      </c>
      <c r="C3465">
        <v>2</v>
      </c>
      <c r="D3465" s="4">
        <v>0</v>
      </c>
      <c r="E3465" s="3">
        <v>0</v>
      </c>
      <c r="F3465">
        <v>0</v>
      </c>
      <c r="G3465" s="1">
        <v>0</v>
      </c>
      <c r="H3465">
        <v>0</v>
      </c>
      <c r="I3465" s="4">
        <v>0</v>
      </c>
      <c r="J3465" s="3">
        <v>0</v>
      </c>
      <c r="K3465">
        <v>0</v>
      </c>
      <c r="L3465" s="1">
        <v>0</v>
      </c>
      <c r="M3465" s="4">
        <v>2</v>
      </c>
      <c r="N3465" s="4">
        <v>0</v>
      </c>
      <c r="O3465" t="s">
        <v>6153</v>
      </c>
      <c r="P3465">
        <v>-2</v>
      </c>
      <c r="Q3465" t="s">
        <v>808</v>
      </c>
      <c r="R3465" s="1">
        <v>0</v>
      </c>
      <c r="S3465" s="3">
        <v>0</v>
      </c>
      <c r="T3465"/>
      <c r="U3465"/>
      <c r="V3465"/>
      <c r="W3465"/>
      <c r="X3465"/>
      <c r="Y3465"/>
      <c r="AA3465"/>
    </row>
    <row r="3466" spans="1:27" x14ac:dyDescent="0.35">
      <c r="A3466" t="s">
        <v>6032</v>
      </c>
      <c r="B3466" t="s">
        <v>266</v>
      </c>
      <c r="C3466">
        <v>2</v>
      </c>
      <c r="D3466" s="4">
        <v>0</v>
      </c>
      <c r="E3466" s="3">
        <v>0</v>
      </c>
      <c r="F3466">
        <v>0</v>
      </c>
      <c r="G3466" s="1">
        <v>0</v>
      </c>
      <c r="H3466">
        <v>0</v>
      </c>
      <c r="I3466" s="4">
        <v>0</v>
      </c>
      <c r="J3466" s="3">
        <v>0</v>
      </c>
      <c r="K3466">
        <v>0</v>
      </c>
      <c r="L3466" s="1">
        <v>0</v>
      </c>
      <c r="M3466" s="4">
        <v>2</v>
      </c>
      <c r="N3466" s="4">
        <v>0</v>
      </c>
      <c r="O3466" t="s">
        <v>6153</v>
      </c>
      <c r="P3466">
        <v>-2</v>
      </c>
      <c r="Q3466" t="s">
        <v>808</v>
      </c>
      <c r="R3466" s="1">
        <v>0</v>
      </c>
      <c r="S3466" s="3">
        <v>0</v>
      </c>
      <c r="T3466"/>
      <c r="U3466"/>
      <c r="V3466"/>
      <c r="W3466"/>
      <c r="X3466"/>
      <c r="Y3466"/>
      <c r="AA3466"/>
    </row>
    <row r="3467" spans="1:27" x14ac:dyDescent="0.35">
      <c r="A3467" t="s">
        <v>6033</v>
      </c>
      <c r="B3467" t="s">
        <v>264</v>
      </c>
      <c r="C3467">
        <v>2</v>
      </c>
      <c r="D3467" s="4">
        <v>0</v>
      </c>
      <c r="E3467" s="3">
        <v>0</v>
      </c>
      <c r="F3467">
        <v>0</v>
      </c>
      <c r="G3467" s="1">
        <v>0</v>
      </c>
      <c r="H3467">
        <v>0</v>
      </c>
      <c r="I3467" s="4">
        <v>0</v>
      </c>
      <c r="J3467" s="3">
        <v>0</v>
      </c>
      <c r="K3467">
        <v>0</v>
      </c>
      <c r="L3467" s="1">
        <v>0</v>
      </c>
      <c r="M3467" s="4">
        <v>2</v>
      </c>
      <c r="N3467" s="4">
        <v>0</v>
      </c>
      <c r="O3467" t="s">
        <v>6153</v>
      </c>
      <c r="P3467">
        <v>-2</v>
      </c>
      <c r="Q3467" t="s">
        <v>808</v>
      </c>
      <c r="R3467" s="1">
        <v>0</v>
      </c>
      <c r="S3467" s="3">
        <v>0</v>
      </c>
      <c r="T3467"/>
      <c r="U3467"/>
      <c r="V3467"/>
      <c r="W3467"/>
      <c r="X3467"/>
      <c r="Y3467"/>
      <c r="AA3467"/>
    </row>
    <row r="3468" spans="1:27" x14ac:dyDescent="0.35">
      <c r="A3468" t="s">
        <v>6036</v>
      </c>
      <c r="B3468" t="s">
        <v>98</v>
      </c>
      <c r="C3468">
        <v>2</v>
      </c>
      <c r="D3468" s="4">
        <v>0</v>
      </c>
      <c r="E3468" s="3">
        <v>0</v>
      </c>
      <c r="F3468">
        <v>0</v>
      </c>
      <c r="G3468" s="1">
        <v>0</v>
      </c>
      <c r="H3468">
        <v>0</v>
      </c>
      <c r="I3468" s="4">
        <v>0</v>
      </c>
      <c r="J3468" s="3">
        <v>0</v>
      </c>
      <c r="K3468">
        <v>0</v>
      </c>
      <c r="L3468" s="1">
        <v>0</v>
      </c>
      <c r="M3468" s="4">
        <v>2</v>
      </c>
      <c r="N3468" s="4">
        <v>0</v>
      </c>
      <c r="O3468" t="s">
        <v>6153</v>
      </c>
      <c r="P3468">
        <v>-2</v>
      </c>
      <c r="Q3468" t="s">
        <v>808</v>
      </c>
      <c r="R3468" s="1">
        <v>0</v>
      </c>
      <c r="S3468" s="3">
        <v>0</v>
      </c>
      <c r="T3468"/>
      <c r="U3468"/>
      <c r="V3468"/>
      <c r="W3468"/>
      <c r="X3468"/>
      <c r="Y3468"/>
      <c r="AA3468"/>
    </row>
    <row r="3469" spans="1:27" x14ac:dyDescent="0.35">
      <c r="A3469" t="s">
        <v>6037</v>
      </c>
      <c r="B3469" t="s">
        <v>421</v>
      </c>
      <c r="C3469">
        <v>2</v>
      </c>
      <c r="D3469" s="4">
        <v>0</v>
      </c>
      <c r="E3469" s="3">
        <v>0</v>
      </c>
      <c r="F3469">
        <v>0</v>
      </c>
      <c r="G3469" s="1">
        <v>0</v>
      </c>
      <c r="H3469">
        <v>0</v>
      </c>
      <c r="I3469" s="4">
        <v>0</v>
      </c>
      <c r="J3469" s="3">
        <v>0</v>
      </c>
      <c r="K3469">
        <v>0</v>
      </c>
      <c r="L3469" s="1">
        <v>0</v>
      </c>
      <c r="M3469" s="4">
        <v>2</v>
      </c>
      <c r="N3469" s="4">
        <v>0</v>
      </c>
      <c r="O3469" t="s">
        <v>6153</v>
      </c>
      <c r="P3469">
        <v>-2</v>
      </c>
      <c r="Q3469" t="s">
        <v>808</v>
      </c>
      <c r="R3469" s="1">
        <v>0</v>
      </c>
      <c r="S3469" s="3">
        <v>0</v>
      </c>
      <c r="T3469"/>
      <c r="U3469"/>
      <c r="V3469"/>
      <c r="W3469"/>
      <c r="X3469"/>
      <c r="Y3469"/>
      <c r="AA3469"/>
    </row>
    <row r="3470" spans="1:27" x14ac:dyDescent="0.35">
      <c r="A3470" t="s">
        <v>6041</v>
      </c>
      <c r="B3470" t="s">
        <v>320</v>
      </c>
      <c r="C3470">
        <v>2</v>
      </c>
      <c r="D3470" s="4">
        <v>0</v>
      </c>
      <c r="E3470" s="3">
        <v>0</v>
      </c>
      <c r="F3470">
        <v>0</v>
      </c>
      <c r="G3470" s="1">
        <v>0</v>
      </c>
      <c r="H3470">
        <v>0</v>
      </c>
      <c r="I3470" s="4">
        <v>0</v>
      </c>
      <c r="J3470" s="3">
        <v>0</v>
      </c>
      <c r="K3470">
        <v>0</v>
      </c>
      <c r="L3470" s="1">
        <v>0</v>
      </c>
      <c r="M3470" s="4">
        <v>2</v>
      </c>
      <c r="N3470" s="4">
        <v>0</v>
      </c>
      <c r="O3470" t="s">
        <v>6153</v>
      </c>
      <c r="P3470">
        <v>-2</v>
      </c>
      <c r="Q3470" t="s">
        <v>808</v>
      </c>
      <c r="R3470" s="1">
        <v>0</v>
      </c>
      <c r="S3470" s="3">
        <v>0</v>
      </c>
      <c r="T3470"/>
      <c r="U3470"/>
      <c r="V3470"/>
      <c r="W3470"/>
      <c r="X3470"/>
      <c r="Y3470"/>
      <c r="AA3470"/>
    </row>
    <row r="3471" spans="1:27" x14ac:dyDescent="0.35">
      <c r="A3471" t="s">
        <v>6042</v>
      </c>
      <c r="B3471" t="s">
        <v>124</v>
      </c>
      <c r="C3471">
        <v>2</v>
      </c>
      <c r="D3471" s="4">
        <v>0</v>
      </c>
      <c r="E3471" s="3">
        <v>0</v>
      </c>
      <c r="F3471">
        <v>0</v>
      </c>
      <c r="G3471" s="1">
        <v>0</v>
      </c>
      <c r="H3471">
        <v>0</v>
      </c>
      <c r="I3471" s="4">
        <v>0</v>
      </c>
      <c r="J3471" s="3">
        <v>0</v>
      </c>
      <c r="K3471">
        <v>0</v>
      </c>
      <c r="L3471" s="1">
        <v>0</v>
      </c>
      <c r="M3471" s="4">
        <v>2</v>
      </c>
      <c r="N3471" s="4">
        <v>0</v>
      </c>
      <c r="O3471" t="s">
        <v>6153</v>
      </c>
      <c r="P3471">
        <v>-2</v>
      </c>
      <c r="Q3471" t="s">
        <v>808</v>
      </c>
      <c r="R3471" s="1">
        <v>0</v>
      </c>
      <c r="S3471" s="3">
        <v>0</v>
      </c>
      <c r="T3471"/>
      <c r="U3471"/>
      <c r="V3471"/>
      <c r="W3471"/>
      <c r="X3471"/>
      <c r="Y3471"/>
      <c r="AA3471"/>
    </row>
    <row r="3472" spans="1:27" x14ac:dyDescent="0.35">
      <c r="A3472" t="s">
        <v>6051</v>
      </c>
      <c r="B3472" t="s">
        <v>309</v>
      </c>
      <c r="C3472">
        <v>2</v>
      </c>
      <c r="D3472" s="4">
        <v>0</v>
      </c>
      <c r="E3472" s="3">
        <v>0</v>
      </c>
      <c r="F3472">
        <v>0</v>
      </c>
      <c r="G3472" s="1">
        <v>0</v>
      </c>
      <c r="H3472">
        <v>0</v>
      </c>
      <c r="I3472" s="4">
        <v>0</v>
      </c>
      <c r="J3472" s="3">
        <v>0</v>
      </c>
      <c r="K3472">
        <v>0</v>
      </c>
      <c r="L3472" s="1">
        <v>0</v>
      </c>
      <c r="M3472" s="4">
        <v>2</v>
      </c>
      <c r="N3472" s="4">
        <v>0</v>
      </c>
      <c r="O3472" t="s">
        <v>6153</v>
      </c>
      <c r="P3472">
        <v>-2</v>
      </c>
      <c r="Q3472" t="s">
        <v>808</v>
      </c>
      <c r="R3472" s="1">
        <v>0</v>
      </c>
      <c r="S3472" s="3">
        <v>0</v>
      </c>
      <c r="T3472"/>
      <c r="U3472"/>
      <c r="V3472"/>
      <c r="W3472"/>
      <c r="X3472"/>
      <c r="Y3472"/>
      <c r="AA3472"/>
    </row>
    <row r="3473" spans="1:27" x14ac:dyDescent="0.35">
      <c r="A3473" t="s">
        <v>6052</v>
      </c>
      <c r="B3473" t="s">
        <v>16</v>
      </c>
      <c r="C3473">
        <v>2</v>
      </c>
      <c r="D3473" s="4">
        <v>0</v>
      </c>
      <c r="E3473" s="3">
        <v>0</v>
      </c>
      <c r="F3473">
        <v>0</v>
      </c>
      <c r="G3473" s="1">
        <v>0</v>
      </c>
      <c r="H3473">
        <v>0</v>
      </c>
      <c r="I3473" s="4">
        <v>0</v>
      </c>
      <c r="J3473" s="3">
        <v>0</v>
      </c>
      <c r="K3473">
        <v>0</v>
      </c>
      <c r="L3473" s="1">
        <v>0</v>
      </c>
      <c r="M3473" s="4">
        <v>2</v>
      </c>
      <c r="N3473" s="4">
        <v>0</v>
      </c>
      <c r="O3473" t="s">
        <v>6153</v>
      </c>
      <c r="P3473">
        <v>-2</v>
      </c>
      <c r="Q3473" t="s">
        <v>808</v>
      </c>
      <c r="R3473" s="1">
        <v>0</v>
      </c>
      <c r="S3473" s="3">
        <v>0</v>
      </c>
      <c r="T3473"/>
      <c r="U3473"/>
      <c r="V3473"/>
      <c r="W3473"/>
      <c r="X3473"/>
      <c r="Y3473"/>
      <c r="AA3473"/>
    </row>
    <row r="3474" spans="1:27" x14ac:dyDescent="0.35">
      <c r="A3474" t="s">
        <v>6053</v>
      </c>
      <c r="B3474" t="s">
        <v>16</v>
      </c>
      <c r="C3474">
        <v>2</v>
      </c>
      <c r="D3474" s="4">
        <v>0</v>
      </c>
      <c r="E3474" s="3">
        <v>0</v>
      </c>
      <c r="F3474">
        <v>0</v>
      </c>
      <c r="G3474" s="1">
        <v>0</v>
      </c>
      <c r="H3474">
        <v>0</v>
      </c>
      <c r="I3474" s="4">
        <v>0</v>
      </c>
      <c r="J3474" s="3">
        <v>0</v>
      </c>
      <c r="K3474">
        <v>0</v>
      </c>
      <c r="L3474" s="1">
        <v>0</v>
      </c>
      <c r="M3474" s="4">
        <v>2</v>
      </c>
      <c r="N3474" s="4">
        <v>0</v>
      </c>
      <c r="O3474" t="s">
        <v>6153</v>
      </c>
      <c r="P3474">
        <v>-2</v>
      </c>
      <c r="Q3474" t="s">
        <v>808</v>
      </c>
      <c r="R3474" s="1">
        <v>0</v>
      </c>
      <c r="S3474" s="3">
        <v>0</v>
      </c>
      <c r="T3474"/>
      <c r="U3474"/>
      <c r="V3474"/>
      <c r="W3474"/>
      <c r="X3474"/>
      <c r="Y3474"/>
      <c r="AA3474"/>
    </row>
    <row r="3475" spans="1:27" x14ac:dyDescent="0.35">
      <c r="A3475" t="s">
        <v>6062</v>
      </c>
      <c r="B3475" t="s">
        <v>88</v>
      </c>
      <c r="C3475">
        <v>2</v>
      </c>
      <c r="D3475" s="4">
        <v>0</v>
      </c>
      <c r="E3475" s="3">
        <v>0</v>
      </c>
      <c r="F3475">
        <v>0</v>
      </c>
      <c r="G3475" s="1">
        <v>0</v>
      </c>
      <c r="H3475">
        <v>0</v>
      </c>
      <c r="I3475" s="4">
        <v>0</v>
      </c>
      <c r="J3475" s="3">
        <v>0</v>
      </c>
      <c r="K3475">
        <v>0</v>
      </c>
      <c r="L3475" s="1">
        <v>0</v>
      </c>
      <c r="M3475" s="4">
        <v>2</v>
      </c>
      <c r="N3475" s="4">
        <v>0</v>
      </c>
      <c r="O3475" t="s">
        <v>6153</v>
      </c>
      <c r="P3475">
        <v>-2</v>
      </c>
      <c r="Q3475" t="s">
        <v>808</v>
      </c>
      <c r="R3475" s="1">
        <v>0</v>
      </c>
      <c r="S3475" s="3">
        <v>0</v>
      </c>
      <c r="T3475"/>
      <c r="U3475"/>
      <c r="V3475"/>
      <c r="W3475"/>
      <c r="X3475"/>
      <c r="Y3475"/>
      <c r="AA3475"/>
    </row>
    <row r="3476" spans="1:27" x14ac:dyDescent="0.35">
      <c r="A3476" t="s">
        <v>6063</v>
      </c>
      <c r="B3476" t="s">
        <v>788</v>
      </c>
      <c r="C3476">
        <v>1</v>
      </c>
      <c r="D3476" s="4">
        <v>0</v>
      </c>
      <c r="E3476" s="3">
        <v>0</v>
      </c>
      <c r="F3476">
        <v>0</v>
      </c>
      <c r="G3476" s="1">
        <v>0</v>
      </c>
      <c r="H3476">
        <v>0</v>
      </c>
      <c r="I3476" s="4">
        <v>0</v>
      </c>
      <c r="J3476" s="3">
        <v>0</v>
      </c>
      <c r="K3476">
        <v>0</v>
      </c>
      <c r="L3476" s="1">
        <v>0</v>
      </c>
      <c r="M3476" s="4">
        <v>1</v>
      </c>
      <c r="N3476" s="4">
        <v>0</v>
      </c>
      <c r="O3476" t="s">
        <v>6153</v>
      </c>
      <c r="P3476">
        <v>-1</v>
      </c>
      <c r="Q3476" t="s">
        <v>808</v>
      </c>
      <c r="R3476" s="1">
        <v>0</v>
      </c>
      <c r="S3476" s="3">
        <v>0</v>
      </c>
      <c r="T3476"/>
      <c r="U3476"/>
      <c r="V3476"/>
      <c r="W3476"/>
      <c r="X3476"/>
      <c r="Y3476"/>
      <c r="AA3476"/>
    </row>
    <row r="3477" spans="1:27" x14ac:dyDescent="0.35">
      <c r="A3477" t="s">
        <v>6065</v>
      </c>
      <c r="B3477" t="s">
        <v>491</v>
      </c>
      <c r="C3477">
        <v>1</v>
      </c>
      <c r="D3477" s="4">
        <v>0</v>
      </c>
      <c r="E3477" s="3">
        <v>0</v>
      </c>
      <c r="F3477">
        <v>0</v>
      </c>
      <c r="G3477" s="1">
        <v>0</v>
      </c>
      <c r="H3477">
        <v>0</v>
      </c>
      <c r="I3477" s="4">
        <v>0</v>
      </c>
      <c r="J3477" s="3">
        <v>0</v>
      </c>
      <c r="K3477">
        <v>0</v>
      </c>
      <c r="L3477" s="1">
        <v>0</v>
      </c>
      <c r="M3477" s="4">
        <v>1</v>
      </c>
      <c r="N3477" s="4">
        <v>0</v>
      </c>
      <c r="O3477" t="s">
        <v>6153</v>
      </c>
      <c r="P3477">
        <v>-1</v>
      </c>
      <c r="Q3477" t="s">
        <v>808</v>
      </c>
      <c r="R3477" s="1">
        <v>0</v>
      </c>
      <c r="S3477" s="3">
        <v>0</v>
      </c>
      <c r="T3477"/>
      <c r="U3477"/>
      <c r="V3477"/>
      <c r="W3477"/>
      <c r="X3477"/>
      <c r="Y3477"/>
      <c r="AA3477"/>
    </row>
    <row r="3478" spans="1:27" x14ac:dyDescent="0.35">
      <c r="A3478" t="s">
        <v>6067</v>
      </c>
      <c r="B3478" t="s">
        <v>268</v>
      </c>
      <c r="C3478">
        <v>1</v>
      </c>
      <c r="D3478" s="4">
        <v>0</v>
      </c>
      <c r="E3478" s="3">
        <v>0</v>
      </c>
      <c r="F3478">
        <v>0</v>
      </c>
      <c r="G3478" s="1">
        <v>0</v>
      </c>
      <c r="H3478">
        <v>0</v>
      </c>
      <c r="I3478" s="4">
        <v>0</v>
      </c>
      <c r="J3478" s="3">
        <v>0</v>
      </c>
      <c r="K3478">
        <v>0</v>
      </c>
      <c r="L3478" s="1">
        <v>0</v>
      </c>
      <c r="M3478" s="4">
        <v>1</v>
      </c>
      <c r="N3478" s="4">
        <v>0</v>
      </c>
      <c r="O3478" t="s">
        <v>6153</v>
      </c>
      <c r="P3478">
        <v>-1</v>
      </c>
      <c r="Q3478" t="s">
        <v>808</v>
      </c>
      <c r="R3478" s="1">
        <v>0</v>
      </c>
      <c r="S3478" s="3">
        <v>0</v>
      </c>
      <c r="T3478"/>
      <c r="U3478"/>
      <c r="V3478"/>
      <c r="W3478"/>
      <c r="X3478"/>
      <c r="Y3478"/>
      <c r="AA3478"/>
    </row>
    <row r="3479" spans="1:27" x14ac:dyDescent="0.35">
      <c r="A3479" t="s">
        <v>6069</v>
      </c>
      <c r="B3479" t="s">
        <v>268</v>
      </c>
      <c r="C3479">
        <v>1</v>
      </c>
      <c r="D3479" s="4">
        <v>0</v>
      </c>
      <c r="E3479" s="3">
        <v>0</v>
      </c>
      <c r="F3479">
        <v>0</v>
      </c>
      <c r="G3479" s="1">
        <v>0</v>
      </c>
      <c r="H3479">
        <v>0</v>
      </c>
      <c r="I3479" s="4">
        <v>0</v>
      </c>
      <c r="J3479" s="3">
        <v>0</v>
      </c>
      <c r="K3479">
        <v>0</v>
      </c>
      <c r="L3479" s="1">
        <v>0</v>
      </c>
      <c r="M3479" s="4">
        <v>1</v>
      </c>
      <c r="N3479" s="4">
        <v>0</v>
      </c>
      <c r="O3479" t="s">
        <v>6153</v>
      </c>
      <c r="P3479">
        <v>-1</v>
      </c>
      <c r="Q3479" t="s">
        <v>808</v>
      </c>
      <c r="R3479" s="1">
        <v>0</v>
      </c>
      <c r="S3479" s="3">
        <v>0</v>
      </c>
      <c r="T3479"/>
      <c r="U3479"/>
      <c r="V3479"/>
      <c r="W3479"/>
      <c r="X3479"/>
      <c r="Y3479"/>
      <c r="AA3479"/>
    </row>
    <row r="3480" spans="1:27" x14ac:dyDescent="0.35">
      <c r="A3480" t="s">
        <v>6070</v>
      </c>
      <c r="B3480" t="s">
        <v>268</v>
      </c>
      <c r="C3480">
        <v>1</v>
      </c>
      <c r="D3480" s="4">
        <v>0</v>
      </c>
      <c r="E3480" s="3">
        <v>0</v>
      </c>
      <c r="F3480">
        <v>0</v>
      </c>
      <c r="G3480" s="1">
        <v>0</v>
      </c>
      <c r="H3480">
        <v>0</v>
      </c>
      <c r="I3480" s="4">
        <v>0</v>
      </c>
      <c r="J3480" s="3">
        <v>0</v>
      </c>
      <c r="K3480">
        <v>0</v>
      </c>
      <c r="L3480" s="1">
        <v>0</v>
      </c>
      <c r="M3480" s="4">
        <v>1</v>
      </c>
      <c r="N3480" s="4">
        <v>0</v>
      </c>
      <c r="O3480" t="s">
        <v>6153</v>
      </c>
      <c r="P3480">
        <v>-1</v>
      </c>
      <c r="Q3480" t="s">
        <v>808</v>
      </c>
      <c r="R3480" s="1">
        <v>0</v>
      </c>
      <c r="S3480" s="3">
        <v>0</v>
      </c>
      <c r="T3480"/>
      <c r="U3480"/>
      <c r="V3480"/>
      <c r="W3480"/>
      <c r="X3480"/>
      <c r="Y3480"/>
      <c r="AA3480"/>
    </row>
    <row r="3481" spans="1:27" x14ac:dyDescent="0.35">
      <c r="A3481" t="s">
        <v>6071</v>
      </c>
      <c r="B3481" t="s">
        <v>268</v>
      </c>
      <c r="C3481">
        <v>1</v>
      </c>
      <c r="D3481" s="4">
        <v>0</v>
      </c>
      <c r="E3481" s="3">
        <v>0</v>
      </c>
      <c r="F3481">
        <v>0</v>
      </c>
      <c r="G3481" s="1">
        <v>0</v>
      </c>
      <c r="H3481">
        <v>0</v>
      </c>
      <c r="I3481" s="4">
        <v>0</v>
      </c>
      <c r="J3481" s="3">
        <v>0</v>
      </c>
      <c r="K3481">
        <v>0</v>
      </c>
      <c r="L3481" s="1">
        <v>0</v>
      </c>
      <c r="M3481" s="4">
        <v>1</v>
      </c>
      <c r="N3481" s="4">
        <v>0</v>
      </c>
      <c r="O3481" t="s">
        <v>6153</v>
      </c>
      <c r="P3481">
        <v>-1</v>
      </c>
      <c r="Q3481" t="s">
        <v>808</v>
      </c>
      <c r="R3481" s="1">
        <v>0</v>
      </c>
      <c r="S3481" s="3">
        <v>0</v>
      </c>
      <c r="T3481"/>
      <c r="U3481"/>
      <c r="V3481"/>
      <c r="W3481"/>
      <c r="X3481"/>
      <c r="Y3481"/>
      <c r="AA3481"/>
    </row>
    <row r="3482" spans="1:27" x14ac:dyDescent="0.35">
      <c r="A3482" t="s">
        <v>6073</v>
      </c>
      <c r="B3482" t="s">
        <v>494</v>
      </c>
      <c r="C3482">
        <v>1</v>
      </c>
      <c r="D3482" s="4">
        <v>0</v>
      </c>
      <c r="E3482" s="3">
        <v>0</v>
      </c>
      <c r="F3482">
        <v>0</v>
      </c>
      <c r="G3482" s="1">
        <v>0</v>
      </c>
      <c r="H3482">
        <v>0</v>
      </c>
      <c r="I3482" s="4">
        <v>0</v>
      </c>
      <c r="J3482" s="3">
        <v>0</v>
      </c>
      <c r="K3482">
        <v>0</v>
      </c>
      <c r="L3482" s="1">
        <v>0</v>
      </c>
      <c r="M3482" s="4">
        <v>1</v>
      </c>
      <c r="N3482" s="4">
        <v>0</v>
      </c>
      <c r="O3482" t="s">
        <v>6153</v>
      </c>
      <c r="P3482">
        <v>-1</v>
      </c>
      <c r="Q3482" t="s">
        <v>808</v>
      </c>
      <c r="R3482" s="1">
        <v>0</v>
      </c>
      <c r="S3482" s="3">
        <v>0</v>
      </c>
      <c r="T3482"/>
      <c r="U3482"/>
      <c r="V3482"/>
      <c r="W3482"/>
      <c r="X3482"/>
      <c r="Y3482"/>
      <c r="AA3482"/>
    </row>
    <row r="3483" spans="1:27" x14ac:dyDescent="0.35">
      <c r="A3483" t="s">
        <v>6074</v>
      </c>
      <c r="B3483" t="s">
        <v>282</v>
      </c>
      <c r="C3483">
        <v>1</v>
      </c>
      <c r="D3483" s="4">
        <v>0</v>
      </c>
      <c r="E3483" s="3">
        <v>0</v>
      </c>
      <c r="F3483">
        <v>0</v>
      </c>
      <c r="G3483" s="1">
        <v>0</v>
      </c>
      <c r="H3483">
        <v>0</v>
      </c>
      <c r="I3483" s="4">
        <v>0</v>
      </c>
      <c r="J3483" s="3">
        <v>0</v>
      </c>
      <c r="K3483">
        <v>0</v>
      </c>
      <c r="L3483" s="1">
        <v>0</v>
      </c>
      <c r="M3483" s="4">
        <v>1</v>
      </c>
      <c r="N3483" s="4">
        <v>0</v>
      </c>
      <c r="O3483" t="s">
        <v>6153</v>
      </c>
      <c r="P3483">
        <v>-1</v>
      </c>
      <c r="Q3483" t="s">
        <v>808</v>
      </c>
      <c r="R3483" s="1">
        <v>0</v>
      </c>
      <c r="S3483" s="3">
        <v>0</v>
      </c>
      <c r="T3483"/>
      <c r="U3483"/>
      <c r="V3483"/>
      <c r="W3483"/>
      <c r="X3483"/>
      <c r="Y3483"/>
      <c r="AA3483"/>
    </row>
    <row r="3484" spans="1:27" x14ac:dyDescent="0.35">
      <c r="A3484" t="s">
        <v>6075</v>
      </c>
      <c r="B3484" t="s">
        <v>95</v>
      </c>
      <c r="C3484">
        <v>1</v>
      </c>
      <c r="D3484" s="4">
        <v>0</v>
      </c>
      <c r="E3484" s="3">
        <v>0</v>
      </c>
      <c r="F3484">
        <v>0</v>
      </c>
      <c r="G3484" s="1">
        <v>0</v>
      </c>
      <c r="H3484">
        <v>0</v>
      </c>
      <c r="I3484" s="4">
        <v>0</v>
      </c>
      <c r="J3484" s="3">
        <v>0</v>
      </c>
      <c r="K3484">
        <v>0</v>
      </c>
      <c r="L3484" s="1">
        <v>0</v>
      </c>
      <c r="M3484" s="4">
        <v>1</v>
      </c>
      <c r="N3484" s="4">
        <v>0</v>
      </c>
      <c r="O3484" t="s">
        <v>6153</v>
      </c>
      <c r="P3484">
        <v>-1</v>
      </c>
      <c r="Q3484" t="s">
        <v>808</v>
      </c>
      <c r="R3484" s="1">
        <v>0</v>
      </c>
      <c r="S3484" s="3">
        <v>0</v>
      </c>
      <c r="T3484"/>
      <c r="U3484"/>
      <c r="V3484"/>
      <c r="W3484"/>
      <c r="X3484"/>
      <c r="Y3484"/>
      <c r="AA3484"/>
    </row>
    <row r="3485" spans="1:27" x14ac:dyDescent="0.35">
      <c r="A3485" t="s">
        <v>6078</v>
      </c>
      <c r="B3485" t="s">
        <v>384</v>
      </c>
      <c r="C3485">
        <v>1</v>
      </c>
      <c r="D3485" s="4">
        <v>0</v>
      </c>
      <c r="E3485" s="3">
        <v>0</v>
      </c>
      <c r="F3485">
        <v>0</v>
      </c>
      <c r="G3485" s="1">
        <v>0</v>
      </c>
      <c r="H3485">
        <v>0</v>
      </c>
      <c r="I3485" s="4">
        <v>0</v>
      </c>
      <c r="J3485" s="3">
        <v>0</v>
      </c>
      <c r="K3485">
        <v>0</v>
      </c>
      <c r="L3485" s="1">
        <v>0</v>
      </c>
      <c r="M3485" s="4">
        <v>1</v>
      </c>
      <c r="N3485" s="4">
        <v>0</v>
      </c>
      <c r="O3485" t="s">
        <v>6153</v>
      </c>
      <c r="P3485">
        <v>-1</v>
      </c>
      <c r="Q3485" t="s">
        <v>808</v>
      </c>
      <c r="R3485" s="1">
        <v>0</v>
      </c>
      <c r="S3485" s="3">
        <v>0</v>
      </c>
      <c r="T3485"/>
      <c r="U3485"/>
      <c r="V3485"/>
      <c r="W3485"/>
      <c r="X3485"/>
      <c r="Y3485"/>
      <c r="AA3485"/>
    </row>
    <row r="3486" spans="1:27" x14ac:dyDescent="0.35">
      <c r="A3486" t="s">
        <v>6080</v>
      </c>
      <c r="B3486" t="s">
        <v>76</v>
      </c>
      <c r="C3486">
        <v>1</v>
      </c>
      <c r="D3486" s="4">
        <v>0</v>
      </c>
      <c r="E3486" s="3">
        <v>0</v>
      </c>
      <c r="F3486">
        <v>0</v>
      </c>
      <c r="G3486" s="1">
        <v>0</v>
      </c>
      <c r="H3486">
        <v>0</v>
      </c>
      <c r="I3486" s="4">
        <v>0</v>
      </c>
      <c r="J3486" s="3">
        <v>0</v>
      </c>
      <c r="K3486">
        <v>0</v>
      </c>
      <c r="L3486" s="1">
        <v>0</v>
      </c>
      <c r="M3486" s="4">
        <v>1</v>
      </c>
      <c r="N3486" s="4">
        <v>0</v>
      </c>
      <c r="O3486" t="s">
        <v>6153</v>
      </c>
      <c r="P3486">
        <v>-1</v>
      </c>
      <c r="Q3486" t="s">
        <v>808</v>
      </c>
      <c r="R3486" s="1">
        <v>0</v>
      </c>
      <c r="S3486" s="3">
        <v>0</v>
      </c>
      <c r="T3486"/>
      <c r="U3486"/>
      <c r="V3486"/>
      <c r="W3486"/>
      <c r="X3486"/>
      <c r="Y3486"/>
      <c r="AA3486"/>
    </row>
    <row r="3487" spans="1:27" x14ac:dyDescent="0.35">
      <c r="A3487" t="s">
        <v>6082</v>
      </c>
      <c r="B3487" t="s">
        <v>181</v>
      </c>
      <c r="C3487">
        <v>1</v>
      </c>
      <c r="D3487" s="4">
        <v>0</v>
      </c>
      <c r="E3487" s="3">
        <v>0</v>
      </c>
      <c r="F3487">
        <v>0</v>
      </c>
      <c r="G3487" s="1">
        <v>0</v>
      </c>
      <c r="H3487">
        <v>0</v>
      </c>
      <c r="I3487" s="4">
        <v>0</v>
      </c>
      <c r="J3487" s="3">
        <v>0</v>
      </c>
      <c r="K3487">
        <v>0</v>
      </c>
      <c r="L3487" s="1">
        <v>0</v>
      </c>
      <c r="M3487" s="4">
        <v>1</v>
      </c>
      <c r="N3487" s="4">
        <v>0</v>
      </c>
      <c r="O3487" t="s">
        <v>6153</v>
      </c>
      <c r="P3487">
        <v>-1</v>
      </c>
      <c r="Q3487" t="s">
        <v>808</v>
      </c>
      <c r="R3487" s="1">
        <v>0</v>
      </c>
      <c r="S3487" s="3">
        <v>0</v>
      </c>
      <c r="T3487"/>
      <c r="U3487"/>
      <c r="V3487"/>
      <c r="W3487"/>
      <c r="X3487"/>
      <c r="Y3487"/>
      <c r="AA3487"/>
    </row>
    <row r="3488" spans="1:27" x14ac:dyDescent="0.35">
      <c r="A3488" t="s">
        <v>6083</v>
      </c>
      <c r="B3488" t="s">
        <v>384</v>
      </c>
      <c r="C3488">
        <v>1</v>
      </c>
      <c r="D3488" s="4">
        <v>0</v>
      </c>
      <c r="E3488" s="3">
        <v>0</v>
      </c>
      <c r="F3488">
        <v>0</v>
      </c>
      <c r="G3488" s="1">
        <v>0</v>
      </c>
      <c r="H3488">
        <v>0</v>
      </c>
      <c r="I3488" s="4">
        <v>0</v>
      </c>
      <c r="J3488" s="3">
        <v>0</v>
      </c>
      <c r="K3488">
        <v>0</v>
      </c>
      <c r="L3488" s="1">
        <v>0</v>
      </c>
      <c r="M3488" s="4">
        <v>1</v>
      </c>
      <c r="N3488" s="4">
        <v>0</v>
      </c>
      <c r="O3488" t="s">
        <v>6153</v>
      </c>
      <c r="P3488">
        <v>-1</v>
      </c>
      <c r="Q3488" t="s">
        <v>808</v>
      </c>
      <c r="R3488" s="1">
        <v>0</v>
      </c>
      <c r="S3488" s="3">
        <v>0</v>
      </c>
      <c r="T3488"/>
      <c r="U3488"/>
      <c r="V3488"/>
      <c r="W3488"/>
      <c r="X3488"/>
      <c r="Y3488"/>
      <c r="AA3488"/>
    </row>
    <row r="3489" spans="1:27" x14ac:dyDescent="0.35">
      <c r="A3489" t="s">
        <v>6087</v>
      </c>
      <c r="B3489" t="s">
        <v>172</v>
      </c>
      <c r="C3489">
        <v>1</v>
      </c>
      <c r="D3489" s="4">
        <v>0</v>
      </c>
      <c r="E3489" s="3">
        <v>0</v>
      </c>
      <c r="F3489">
        <v>0</v>
      </c>
      <c r="G3489" s="1">
        <v>0</v>
      </c>
      <c r="H3489">
        <v>0</v>
      </c>
      <c r="I3489" s="4">
        <v>0</v>
      </c>
      <c r="J3489" s="3">
        <v>0</v>
      </c>
      <c r="K3489">
        <v>0</v>
      </c>
      <c r="L3489" s="1">
        <v>0</v>
      </c>
      <c r="M3489" s="4">
        <v>1</v>
      </c>
      <c r="N3489" s="4">
        <v>0</v>
      </c>
      <c r="O3489" t="s">
        <v>6153</v>
      </c>
      <c r="P3489">
        <v>-1</v>
      </c>
      <c r="Q3489" t="s">
        <v>808</v>
      </c>
      <c r="R3489" s="1">
        <v>0</v>
      </c>
      <c r="S3489" s="3">
        <v>0</v>
      </c>
      <c r="T3489"/>
      <c r="U3489"/>
      <c r="V3489"/>
      <c r="W3489"/>
      <c r="X3489"/>
      <c r="Y3489"/>
      <c r="AA3489"/>
    </row>
    <row r="3490" spans="1:27" x14ac:dyDescent="0.35">
      <c r="A3490" t="s">
        <v>6089</v>
      </c>
      <c r="B3490" t="s">
        <v>123</v>
      </c>
      <c r="C3490">
        <v>1</v>
      </c>
      <c r="D3490" s="4">
        <v>0</v>
      </c>
      <c r="E3490" s="3">
        <v>0</v>
      </c>
      <c r="F3490">
        <v>0</v>
      </c>
      <c r="G3490" s="1">
        <v>0</v>
      </c>
      <c r="H3490">
        <v>0</v>
      </c>
      <c r="I3490" s="4">
        <v>0</v>
      </c>
      <c r="J3490" s="3">
        <v>0</v>
      </c>
      <c r="K3490">
        <v>0</v>
      </c>
      <c r="L3490" s="1">
        <v>0</v>
      </c>
      <c r="M3490" s="4">
        <v>1</v>
      </c>
      <c r="N3490" s="4">
        <v>0</v>
      </c>
      <c r="O3490" t="s">
        <v>6153</v>
      </c>
      <c r="P3490">
        <v>-1</v>
      </c>
      <c r="Q3490" t="s">
        <v>808</v>
      </c>
      <c r="R3490" s="1">
        <v>0</v>
      </c>
      <c r="S3490" s="3">
        <v>0</v>
      </c>
      <c r="T3490"/>
      <c r="U3490"/>
      <c r="V3490"/>
      <c r="W3490"/>
      <c r="X3490"/>
      <c r="Y3490"/>
      <c r="AA3490"/>
    </row>
    <row r="3491" spans="1:27" x14ac:dyDescent="0.35">
      <c r="A3491" t="s">
        <v>6091</v>
      </c>
      <c r="B3491" t="s">
        <v>144</v>
      </c>
      <c r="C3491">
        <v>1</v>
      </c>
      <c r="D3491" s="4">
        <v>0</v>
      </c>
      <c r="E3491" s="3">
        <v>0</v>
      </c>
      <c r="F3491">
        <v>0</v>
      </c>
      <c r="G3491" s="1">
        <v>0</v>
      </c>
      <c r="H3491">
        <v>0</v>
      </c>
      <c r="I3491" s="4">
        <v>0</v>
      </c>
      <c r="J3491" s="3">
        <v>0</v>
      </c>
      <c r="K3491">
        <v>0</v>
      </c>
      <c r="L3491" s="1">
        <v>0</v>
      </c>
      <c r="M3491" s="4">
        <v>1</v>
      </c>
      <c r="N3491" s="4">
        <v>0</v>
      </c>
      <c r="O3491" t="s">
        <v>6153</v>
      </c>
      <c r="P3491">
        <v>-1</v>
      </c>
      <c r="Q3491" t="s">
        <v>808</v>
      </c>
      <c r="R3491" s="1">
        <v>0</v>
      </c>
      <c r="S3491" s="3">
        <v>0</v>
      </c>
      <c r="T3491"/>
      <c r="U3491"/>
      <c r="V3491"/>
      <c r="W3491"/>
      <c r="X3491"/>
      <c r="Y3491"/>
      <c r="AA3491"/>
    </row>
    <row r="3492" spans="1:27" x14ac:dyDescent="0.35">
      <c r="A3492" t="s">
        <v>6093</v>
      </c>
      <c r="B3492" t="s">
        <v>268</v>
      </c>
      <c r="C3492">
        <v>1</v>
      </c>
      <c r="D3492" s="4">
        <v>0</v>
      </c>
      <c r="E3492" s="3">
        <v>0</v>
      </c>
      <c r="F3492">
        <v>0</v>
      </c>
      <c r="G3492" s="1">
        <v>0</v>
      </c>
      <c r="H3492">
        <v>0</v>
      </c>
      <c r="I3492" s="4">
        <v>0</v>
      </c>
      <c r="J3492" s="3">
        <v>0</v>
      </c>
      <c r="K3492">
        <v>0</v>
      </c>
      <c r="L3492" s="1">
        <v>0</v>
      </c>
      <c r="M3492" s="4">
        <v>1</v>
      </c>
      <c r="N3492" s="4">
        <v>0</v>
      </c>
      <c r="O3492" t="s">
        <v>6153</v>
      </c>
      <c r="P3492">
        <v>-1</v>
      </c>
      <c r="Q3492" t="s">
        <v>808</v>
      </c>
      <c r="R3492" s="1">
        <v>0</v>
      </c>
      <c r="S3492" s="3">
        <v>0</v>
      </c>
      <c r="T3492"/>
      <c r="U3492"/>
      <c r="V3492"/>
      <c r="W3492"/>
      <c r="X3492"/>
      <c r="Y3492"/>
      <c r="AA3492"/>
    </row>
    <row r="3493" spans="1:27" x14ac:dyDescent="0.35">
      <c r="A3493" t="s">
        <v>6094</v>
      </c>
      <c r="B3493" t="s">
        <v>105</v>
      </c>
      <c r="C3493">
        <v>1</v>
      </c>
      <c r="D3493" s="4">
        <v>0</v>
      </c>
      <c r="E3493" s="3">
        <v>0</v>
      </c>
      <c r="F3493">
        <v>0</v>
      </c>
      <c r="G3493" s="1">
        <v>0</v>
      </c>
      <c r="H3493">
        <v>0</v>
      </c>
      <c r="I3493" s="4">
        <v>0</v>
      </c>
      <c r="J3493" s="3">
        <v>0</v>
      </c>
      <c r="K3493">
        <v>0</v>
      </c>
      <c r="L3493" s="1">
        <v>0</v>
      </c>
      <c r="M3493" s="4">
        <v>1</v>
      </c>
      <c r="N3493" s="4">
        <v>0</v>
      </c>
      <c r="O3493" t="s">
        <v>6153</v>
      </c>
      <c r="P3493">
        <v>-1</v>
      </c>
      <c r="Q3493" t="s">
        <v>808</v>
      </c>
      <c r="R3493" s="1">
        <v>0</v>
      </c>
      <c r="S3493" s="3">
        <v>0</v>
      </c>
      <c r="T3493"/>
      <c r="U3493"/>
      <c r="V3493"/>
      <c r="W3493"/>
      <c r="X3493"/>
      <c r="Y3493"/>
      <c r="AA3493"/>
    </row>
    <row r="3494" spans="1:27" x14ac:dyDescent="0.35">
      <c r="A3494" t="s">
        <v>6095</v>
      </c>
      <c r="B3494" t="s">
        <v>168</v>
      </c>
      <c r="C3494">
        <v>1</v>
      </c>
      <c r="D3494" s="4">
        <v>0</v>
      </c>
      <c r="E3494" s="3">
        <v>0</v>
      </c>
      <c r="F3494">
        <v>0</v>
      </c>
      <c r="G3494" s="1">
        <v>0</v>
      </c>
      <c r="H3494">
        <v>0</v>
      </c>
      <c r="I3494" s="4">
        <v>0</v>
      </c>
      <c r="J3494" s="3">
        <v>0</v>
      </c>
      <c r="K3494">
        <v>0</v>
      </c>
      <c r="L3494" s="1">
        <v>0</v>
      </c>
      <c r="M3494" s="4">
        <v>1</v>
      </c>
      <c r="N3494" s="4">
        <v>0</v>
      </c>
      <c r="O3494" t="s">
        <v>6153</v>
      </c>
      <c r="P3494">
        <v>-1</v>
      </c>
      <c r="Q3494" t="s">
        <v>808</v>
      </c>
      <c r="R3494" s="1">
        <v>0</v>
      </c>
      <c r="S3494" s="3">
        <v>0</v>
      </c>
      <c r="T3494"/>
      <c r="U3494"/>
      <c r="V3494"/>
      <c r="W3494"/>
      <c r="X3494"/>
      <c r="Y3494"/>
      <c r="AA3494"/>
    </row>
    <row r="3495" spans="1:27" x14ac:dyDescent="0.35">
      <c r="A3495" t="s">
        <v>6096</v>
      </c>
      <c r="B3495" t="s">
        <v>268</v>
      </c>
      <c r="C3495">
        <v>1</v>
      </c>
      <c r="D3495" s="4">
        <v>0</v>
      </c>
      <c r="E3495" s="3">
        <v>0</v>
      </c>
      <c r="F3495">
        <v>0</v>
      </c>
      <c r="G3495" s="1">
        <v>0</v>
      </c>
      <c r="H3495">
        <v>0</v>
      </c>
      <c r="I3495" s="4">
        <v>0</v>
      </c>
      <c r="J3495" s="3">
        <v>0</v>
      </c>
      <c r="K3495">
        <v>0</v>
      </c>
      <c r="L3495" s="1">
        <v>0</v>
      </c>
      <c r="M3495" s="4">
        <v>1</v>
      </c>
      <c r="N3495" s="4">
        <v>0</v>
      </c>
      <c r="O3495" t="s">
        <v>6153</v>
      </c>
      <c r="P3495">
        <v>-1</v>
      </c>
      <c r="Q3495" t="s">
        <v>808</v>
      </c>
      <c r="R3495" s="1">
        <v>0</v>
      </c>
      <c r="S3495" s="3">
        <v>0</v>
      </c>
      <c r="T3495"/>
      <c r="U3495"/>
      <c r="V3495"/>
      <c r="W3495"/>
      <c r="X3495"/>
      <c r="Y3495"/>
      <c r="AA3495"/>
    </row>
    <row r="3496" spans="1:27" x14ac:dyDescent="0.35">
      <c r="A3496" t="s">
        <v>6098</v>
      </c>
      <c r="B3496" t="s">
        <v>425</v>
      </c>
      <c r="C3496">
        <v>1</v>
      </c>
      <c r="D3496" s="4">
        <v>0</v>
      </c>
      <c r="E3496" s="3">
        <v>0</v>
      </c>
      <c r="F3496">
        <v>0</v>
      </c>
      <c r="G3496" s="1">
        <v>0</v>
      </c>
      <c r="H3496">
        <v>0</v>
      </c>
      <c r="I3496" s="4">
        <v>0</v>
      </c>
      <c r="J3496" s="3">
        <v>0</v>
      </c>
      <c r="K3496">
        <v>0</v>
      </c>
      <c r="L3496" s="1">
        <v>0</v>
      </c>
      <c r="M3496" s="4">
        <v>1</v>
      </c>
      <c r="N3496" s="4">
        <v>0</v>
      </c>
      <c r="O3496" t="s">
        <v>6153</v>
      </c>
      <c r="P3496">
        <v>-1</v>
      </c>
      <c r="Q3496" t="s">
        <v>808</v>
      </c>
      <c r="R3496" s="1">
        <v>0</v>
      </c>
      <c r="S3496" s="3">
        <v>0</v>
      </c>
      <c r="T3496"/>
      <c r="U3496"/>
      <c r="V3496"/>
      <c r="W3496"/>
      <c r="X3496"/>
      <c r="Y3496"/>
      <c r="AA3496"/>
    </row>
    <row r="3497" spans="1:27" x14ac:dyDescent="0.35">
      <c r="A3497" t="s">
        <v>6100</v>
      </c>
      <c r="B3497" t="s">
        <v>726</v>
      </c>
      <c r="C3497">
        <v>1</v>
      </c>
      <c r="D3497" s="4">
        <v>0</v>
      </c>
      <c r="E3497" s="3">
        <v>0</v>
      </c>
      <c r="F3497">
        <v>0</v>
      </c>
      <c r="G3497" s="1">
        <v>0</v>
      </c>
      <c r="H3497">
        <v>0</v>
      </c>
      <c r="I3497" s="4">
        <v>0</v>
      </c>
      <c r="J3497" s="3">
        <v>0</v>
      </c>
      <c r="K3497">
        <v>0</v>
      </c>
      <c r="L3497" s="1">
        <v>0</v>
      </c>
      <c r="M3497" s="4">
        <v>1</v>
      </c>
      <c r="N3497" s="4">
        <v>0</v>
      </c>
      <c r="O3497" t="s">
        <v>6153</v>
      </c>
      <c r="P3497">
        <v>-1</v>
      </c>
      <c r="Q3497" t="s">
        <v>808</v>
      </c>
      <c r="R3497" s="1">
        <v>0</v>
      </c>
      <c r="S3497" s="3">
        <v>0</v>
      </c>
      <c r="T3497"/>
      <c r="U3497"/>
      <c r="V3497"/>
      <c r="W3497"/>
      <c r="X3497"/>
      <c r="Y3497"/>
      <c r="AA3497"/>
    </row>
    <row r="3498" spans="1:27" x14ac:dyDescent="0.35">
      <c r="A3498" t="s">
        <v>6102</v>
      </c>
      <c r="B3498" t="s">
        <v>282</v>
      </c>
      <c r="C3498">
        <v>1</v>
      </c>
      <c r="D3498" s="4">
        <v>0</v>
      </c>
      <c r="E3498" s="3">
        <v>0</v>
      </c>
      <c r="F3498">
        <v>0</v>
      </c>
      <c r="G3498" s="1">
        <v>0</v>
      </c>
      <c r="H3498">
        <v>0</v>
      </c>
      <c r="I3498" s="4">
        <v>0</v>
      </c>
      <c r="J3498" s="3">
        <v>0</v>
      </c>
      <c r="K3498">
        <v>0</v>
      </c>
      <c r="L3498" s="1">
        <v>0</v>
      </c>
      <c r="M3498" s="4">
        <v>1</v>
      </c>
      <c r="N3498" s="4">
        <v>0</v>
      </c>
      <c r="O3498" t="s">
        <v>6153</v>
      </c>
      <c r="P3498">
        <v>-1</v>
      </c>
      <c r="Q3498" t="s">
        <v>808</v>
      </c>
      <c r="R3498" s="1">
        <v>0</v>
      </c>
      <c r="S3498" s="3">
        <v>0</v>
      </c>
      <c r="T3498"/>
      <c r="U3498"/>
      <c r="V3498"/>
      <c r="W3498"/>
      <c r="X3498"/>
      <c r="Y3498"/>
      <c r="AA3498"/>
    </row>
    <row r="3499" spans="1:27" x14ac:dyDescent="0.35">
      <c r="A3499" t="s">
        <v>6105</v>
      </c>
      <c r="B3499" t="s">
        <v>172</v>
      </c>
      <c r="C3499">
        <v>1</v>
      </c>
      <c r="D3499" s="4">
        <v>0</v>
      </c>
      <c r="E3499" s="3">
        <v>0</v>
      </c>
      <c r="F3499">
        <v>0</v>
      </c>
      <c r="G3499" s="1">
        <v>0</v>
      </c>
      <c r="H3499">
        <v>0</v>
      </c>
      <c r="I3499" s="4">
        <v>0</v>
      </c>
      <c r="J3499" s="3">
        <v>0</v>
      </c>
      <c r="K3499">
        <v>0</v>
      </c>
      <c r="L3499" s="1">
        <v>0</v>
      </c>
      <c r="M3499" s="4">
        <v>1</v>
      </c>
      <c r="N3499" s="4">
        <v>0</v>
      </c>
      <c r="O3499" t="s">
        <v>6153</v>
      </c>
      <c r="P3499">
        <v>-1</v>
      </c>
      <c r="Q3499" t="s">
        <v>808</v>
      </c>
      <c r="R3499" s="1">
        <v>0</v>
      </c>
      <c r="S3499" s="3">
        <v>0</v>
      </c>
      <c r="T3499"/>
      <c r="U3499"/>
      <c r="V3499"/>
      <c r="W3499"/>
      <c r="X3499"/>
      <c r="Y3499"/>
      <c r="AA3499"/>
    </row>
    <row r="3500" spans="1:27" x14ac:dyDescent="0.35">
      <c r="A3500" t="s">
        <v>6106</v>
      </c>
      <c r="B3500" t="s">
        <v>423</v>
      </c>
      <c r="C3500">
        <v>1</v>
      </c>
      <c r="D3500" s="4">
        <v>0</v>
      </c>
      <c r="E3500" s="3">
        <v>0</v>
      </c>
      <c r="F3500">
        <v>0</v>
      </c>
      <c r="G3500" s="1">
        <v>0</v>
      </c>
      <c r="H3500">
        <v>0</v>
      </c>
      <c r="I3500" s="4">
        <v>0</v>
      </c>
      <c r="J3500" s="3">
        <v>0</v>
      </c>
      <c r="K3500">
        <v>0</v>
      </c>
      <c r="L3500" s="1">
        <v>0</v>
      </c>
      <c r="M3500" s="4">
        <v>1</v>
      </c>
      <c r="N3500" s="4">
        <v>0</v>
      </c>
      <c r="O3500" t="s">
        <v>6153</v>
      </c>
      <c r="P3500">
        <v>-1</v>
      </c>
      <c r="Q3500" t="s">
        <v>808</v>
      </c>
      <c r="R3500" s="1">
        <v>0</v>
      </c>
      <c r="S3500" s="3">
        <v>0</v>
      </c>
      <c r="T3500"/>
      <c r="U3500"/>
      <c r="V3500"/>
      <c r="W3500"/>
      <c r="X3500"/>
      <c r="Y3500"/>
      <c r="AA3500"/>
    </row>
    <row r="3501" spans="1:27" x14ac:dyDescent="0.35">
      <c r="A3501" t="s">
        <v>6107</v>
      </c>
      <c r="B3501" t="s">
        <v>95</v>
      </c>
      <c r="C3501">
        <v>1</v>
      </c>
      <c r="D3501" s="4">
        <v>0</v>
      </c>
      <c r="E3501" s="3">
        <v>0</v>
      </c>
      <c r="F3501">
        <v>0</v>
      </c>
      <c r="G3501" s="1">
        <v>0</v>
      </c>
      <c r="H3501">
        <v>0</v>
      </c>
      <c r="I3501" s="4">
        <v>0</v>
      </c>
      <c r="J3501" s="3">
        <v>0</v>
      </c>
      <c r="K3501">
        <v>0</v>
      </c>
      <c r="L3501" s="1">
        <v>0</v>
      </c>
      <c r="M3501" s="4">
        <v>1</v>
      </c>
      <c r="N3501" s="4">
        <v>0</v>
      </c>
      <c r="O3501" t="s">
        <v>6153</v>
      </c>
      <c r="P3501">
        <v>-1</v>
      </c>
      <c r="Q3501" t="s">
        <v>808</v>
      </c>
      <c r="R3501" s="1">
        <v>0</v>
      </c>
      <c r="S3501" s="3">
        <v>0</v>
      </c>
      <c r="T3501"/>
      <c r="U3501"/>
      <c r="V3501"/>
      <c r="W3501"/>
      <c r="X3501"/>
      <c r="Y3501"/>
      <c r="AA3501"/>
    </row>
    <row r="3502" spans="1:27" x14ac:dyDescent="0.35">
      <c r="A3502" t="s">
        <v>6108</v>
      </c>
      <c r="B3502" t="s">
        <v>107</v>
      </c>
      <c r="C3502">
        <v>1</v>
      </c>
      <c r="D3502" s="4">
        <v>0</v>
      </c>
      <c r="E3502" s="3">
        <v>0</v>
      </c>
      <c r="F3502">
        <v>0</v>
      </c>
      <c r="G3502" s="1">
        <v>0</v>
      </c>
      <c r="H3502">
        <v>0</v>
      </c>
      <c r="I3502" s="4">
        <v>0</v>
      </c>
      <c r="J3502" s="3">
        <v>0</v>
      </c>
      <c r="K3502">
        <v>0</v>
      </c>
      <c r="L3502" s="1">
        <v>0</v>
      </c>
      <c r="M3502" s="4">
        <v>1</v>
      </c>
      <c r="N3502" s="4">
        <v>0</v>
      </c>
      <c r="O3502" t="s">
        <v>6153</v>
      </c>
      <c r="P3502">
        <v>-1</v>
      </c>
      <c r="Q3502" t="s">
        <v>808</v>
      </c>
      <c r="R3502" s="1">
        <v>0</v>
      </c>
      <c r="S3502" s="3">
        <v>0</v>
      </c>
      <c r="T3502"/>
      <c r="U3502"/>
      <c r="V3502"/>
      <c r="W3502"/>
      <c r="X3502"/>
      <c r="Y3502"/>
      <c r="AA3502"/>
    </row>
    <row r="3503" spans="1:27" x14ac:dyDescent="0.35">
      <c r="A3503" t="s">
        <v>6110</v>
      </c>
      <c r="B3503" t="s">
        <v>16</v>
      </c>
      <c r="C3503">
        <v>1</v>
      </c>
      <c r="D3503" s="4">
        <v>0</v>
      </c>
      <c r="E3503" s="3">
        <v>0</v>
      </c>
      <c r="F3503">
        <v>0</v>
      </c>
      <c r="G3503" s="1">
        <v>0</v>
      </c>
      <c r="H3503">
        <v>0</v>
      </c>
      <c r="I3503" s="4">
        <v>0</v>
      </c>
      <c r="J3503" s="3">
        <v>0</v>
      </c>
      <c r="K3503">
        <v>0</v>
      </c>
      <c r="L3503" s="1">
        <v>0</v>
      </c>
      <c r="M3503" s="4">
        <v>1</v>
      </c>
      <c r="N3503" s="4">
        <v>0</v>
      </c>
      <c r="O3503" t="s">
        <v>6153</v>
      </c>
      <c r="P3503">
        <v>-1</v>
      </c>
      <c r="Q3503" t="s">
        <v>808</v>
      </c>
      <c r="R3503" s="1">
        <v>0</v>
      </c>
      <c r="S3503" s="3">
        <v>0</v>
      </c>
      <c r="T3503"/>
      <c r="U3503"/>
      <c r="V3503"/>
      <c r="W3503"/>
      <c r="X3503"/>
      <c r="Y3503"/>
      <c r="AA3503"/>
    </row>
    <row r="3504" spans="1:27" x14ac:dyDescent="0.35">
      <c r="A3504" t="s">
        <v>6112</v>
      </c>
      <c r="B3504" t="s">
        <v>39</v>
      </c>
      <c r="C3504">
        <v>1</v>
      </c>
      <c r="D3504" s="4">
        <v>0</v>
      </c>
      <c r="E3504" s="3">
        <v>0</v>
      </c>
      <c r="F3504">
        <v>0</v>
      </c>
      <c r="G3504" s="1">
        <v>0</v>
      </c>
      <c r="H3504">
        <v>0</v>
      </c>
      <c r="I3504" s="4">
        <v>0</v>
      </c>
      <c r="J3504" s="3">
        <v>0</v>
      </c>
      <c r="K3504">
        <v>0</v>
      </c>
      <c r="L3504" s="1">
        <v>0</v>
      </c>
      <c r="M3504" s="4">
        <v>1</v>
      </c>
      <c r="N3504" s="4">
        <v>0</v>
      </c>
      <c r="O3504" t="s">
        <v>6153</v>
      </c>
      <c r="P3504">
        <v>-1</v>
      </c>
      <c r="Q3504" t="s">
        <v>808</v>
      </c>
      <c r="R3504" s="1">
        <v>0</v>
      </c>
      <c r="S3504" s="3">
        <v>0</v>
      </c>
      <c r="T3504"/>
      <c r="U3504"/>
      <c r="V3504"/>
      <c r="W3504"/>
      <c r="X3504"/>
      <c r="Y3504"/>
      <c r="AA3504"/>
    </row>
    <row r="3505" spans="1:27" x14ac:dyDescent="0.35">
      <c r="A3505" t="s">
        <v>6117</v>
      </c>
      <c r="B3505" t="s">
        <v>58</v>
      </c>
      <c r="C3505">
        <v>1</v>
      </c>
      <c r="D3505" s="4">
        <v>0</v>
      </c>
      <c r="E3505" s="3">
        <v>0</v>
      </c>
      <c r="F3505">
        <v>0</v>
      </c>
      <c r="G3505" s="1">
        <v>0</v>
      </c>
      <c r="H3505">
        <v>0</v>
      </c>
      <c r="I3505" s="4">
        <v>0</v>
      </c>
      <c r="J3505" s="3">
        <v>0</v>
      </c>
      <c r="K3505">
        <v>0</v>
      </c>
      <c r="L3505" s="1">
        <v>0</v>
      </c>
      <c r="M3505" s="4">
        <v>1</v>
      </c>
      <c r="N3505" s="4">
        <v>0</v>
      </c>
      <c r="O3505" t="s">
        <v>6153</v>
      </c>
      <c r="P3505">
        <v>-1</v>
      </c>
      <c r="Q3505" t="s">
        <v>808</v>
      </c>
      <c r="R3505" s="1">
        <v>0</v>
      </c>
      <c r="S3505" s="3">
        <v>0</v>
      </c>
      <c r="T3505"/>
      <c r="U3505"/>
      <c r="V3505"/>
      <c r="W3505"/>
      <c r="X3505"/>
      <c r="Y3505"/>
      <c r="AA3505"/>
    </row>
    <row r="3506" spans="1:27" x14ac:dyDescent="0.35">
      <c r="A3506" t="s">
        <v>6118</v>
      </c>
      <c r="B3506" t="s">
        <v>511</v>
      </c>
      <c r="C3506">
        <v>1</v>
      </c>
      <c r="D3506" s="4">
        <v>0</v>
      </c>
      <c r="E3506" s="3">
        <v>0</v>
      </c>
      <c r="F3506">
        <v>0</v>
      </c>
      <c r="G3506" s="1">
        <v>0</v>
      </c>
      <c r="H3506">
        <v>0</v>
      </c>
      <c r="I3506" s="4">
        <v>0</v>
      </c>
      <c r="J3506" s="3">
        <v>0</v>
      </c>
      <c r="K3506">
        <v>0</v>
      </c>
      <c r="L3506" s="1">
        <v>0</v>
      </c>
      <c r="M3506" s="4">
        <v>1</v>
      </c>
      <c r="N3506" s="4">
        <v>0</v>
      </c>
      <c r="O3506" t="s">
        <v>6153</v>
      </c>
      <c r="P3506">
        <v>-1</v>
      </c>
      <c r="Q3506" t="s">
        <v>808</v>
      </c>
      <c r="R3506" s="1">
        <v>0</v>
      </c>
      <c r="S3506" s="3">
        <v>0</v>
      </c>
      <c r="T3506"/>
      <c r="U3506"/>
      <c r="V3506"/>
      <c r="W3506"/>
      <c r="X3506"/>
      <c r="Y3506"/>
      <c r="AA3506"/>
    </row>
    <row r="3507" spans="1:27" x14ac:dyDescent="0.35">
      <c r="A3507" t="s">
        <v>6122</v>
      </c>
      <c r="B3507" t="s">
        <v>455</v>
      </c>
      <c r="C3507">
        <v>1</v>
      </c>
      <c r="D3507" s="4">
        <v>0</v>
      </c>
      <c r="E3507" s="3">
        <v>0</v>
      </c>
      <c r="F3507">
        <v>0</v>
      </c>
      <c r="G3507" s="1">
        <v>0</v>
      </c>
      <c r="H3507">
        <v>0</v>
      </c>
      <c r="I3507" s="4">
        <v>0</v>
      </c>
      <c r="J3507" s="3">
        <v>0</v>
      </c>
      <c r="K3507">
        <v>0</v>
      </c>
      <c r="L3507" s="1">
        <v>0</v>
      </c>
      <c r="M3507" s="4">
        <v>1</v>
      </c>
      <c r="N3507" s="4">
        <v>0</v>
      </c>
      <c r="O3507" t="s">
        <v>6153</v>
      </c>
      <c r="P3507">
        <v>-1</v>
      </c>
      <c r="Q3507" t="s">
        <v>808</v>
      </c>
      <c r="R3507" s="1">
        <v>0</v>
      </c>
      <c r="S3507" s="3">
        <v>0</v>
      </c>
      <c r="T3507"/>
      <c r="U3507"/>
      <c r="V3507"/>
      <c r="W3507"/>
      <c r="X3507"/>
      <c r="Y3507"/>
      <c r="AA3507"/>
    </row>
    <row r="3508" spans="1:27" x14ac:dyDescent="0.35">
      <c r="A3508" t="s">
        <v>6128</v>
      </c>
      <c r="B3508" t="s">
        <v>95</v>
      </c>
      <c r="C3508">
        <v>1</v>
      </c>
      <c r="D3508" s="4">
        <v>0</v>
      </c>
      <c r="E3508" s="3">
        <v>0</v>
      </c>
      <c r="F3508">
        <v>0</v>
      </c>
      <c r="G3508" s="1">
        <v>0</v>
      </c>
      <c r="H3508">
        <v>0</v>
      </c>
      <c r="I3508" s="4">
        <v>0</v>
      </c>
      <c r="J3508" s="3">
        <v>0</v>
      </c>
      <c r="K3508">
        <v>0</v>
      </c>
      <c r="L3508" s="1">
        <v>0</v>
      </c>
      <c r="M3508" s="4">
        <v>1</v>
      </c>
      <c r="N3508" s="4">
        <v>0</v>
      </c>
      <c r="O3508" t="s">
        <v>6153</v>
      </c>
      <c r="P3508">
        <v>-1</v>
      </c>
      <c r="Q3508" t="s">
        <v>808</v>
      </c>
      <c r="R3508" s="1">
        <v>0</v>
      </c>
      <c r="S3508" s="3">
        <v>0</v>
      </c>
      <c r="T3508"/>
      <c r="U3508"/>
      <c r="V3508"/>
      <c r="W3508"/>
      <c r="X3508"/>
      <c r="Y3508"/>
      <c r="AA3508"/>
    </row>
    <row r="3509" spans="1:27" x14ac:dyDescent="0.35">
      <c r="A3509" t="s">
        <v>6129</v>
      </c>
      <c r="B3509" t="s">
        <v>99</v>
      </c>
      <c r="C3509">
        <v>1</v>
      </c>
      <c r="D3509" s="4">
        <v>0</v>
      </c>
      <c r="E3509" s="3">
        <v>0</v>
      </c>
      <c r="F3509">
        <v>0</v>
      </c>
      <c r="G3509" s="1">
        <v>0</v>
      </c>
      <c r="H3509">
        <v>0</v>
      </c>
      <c r="I3509" s="4">
        <v>0</v>
      </c>
      <c r="J3509" s="3">
        <v>0</v>
      </c>
      <c r="K3509">
        <v>0</v>
      </c>
      <c r="L3509" s="1">
        <v>0</v>
      </c>
      <c r="M3509" s="4">
        <v>1</v>
      </c>
      <c r="N3509" s="4">
        <v>0</v>
      </c>
      <c r="O3509" t="s">
        <v>6153</v>
      </c>
      <c r="P3509">
        <v>-1</v>
      </c>
      <c r="Q3509" t="s">
        <v>808</v>
      </c>
      <c r="R3509" s="1">
        <v>0</v>
      </c>
      <c r="S3509" s="3">
        <v>0</v>
      </c>
      <c r="T3509"/>
      <c r="U3509"/>
      <c r="V3509"/>
      <c r="W3509"/>
      <c r="X3509"/>
      <c r="Y3509"/>
      <c r="AA3509"/>
    </row>
    <row r="3510" spans="1:27" x14ac:dyDescent="0.35">
      <c r="A3510" t="s">
        <v>6132</v>
      </c>
      <c r="B3510" t="s">
        <v>76</v>
      </c>
      <c r="C3510">
        <v>1</v>
      </c>
      <c r="D3510" s="4">
        <v>0</v>
      </c>
      <c r="E3510" s="3">
        <v>0</v>
      </c>
      <c r="F3510">
        <v>0</v>
      </c>
      <c r="G3510" s="1">
        <v>0</v>
      </c>
      <c r="H3510">
        <v>0</v>
      </c>
      <c r="I3510" s="4">
        <v>0</v>
      </c>
      <c r="J3510" s="3">
        <v>0</v>
      </c>
      <c r="K3510">
        <v>0</v>
      </c>
      <c r="L3510" s="1">
        <v>0</v>
      </c>
      <c r="M3510" s="4">
        <v>1</v>
      </c>
      <c r="N3510" s="4">
        <v>0</v>
      </c>
      <c r="O3510" t="s">
        <v>6153</v>
      </c>
      <c r="P3510">
        <v>-1</v>
      </c>
      <c r="Q3510" t="s">
        <v>808</v>
      </c>
      <c r="R3510" s="1">
        <v>0</v>
      </c>
      <c r="S3510" s="3">
        <v>0</v>
      </c>
      <c r="T3510"/>
      <c r="U3510"/>
      <c r="V3510"/>
      <c r="W3510"/>
      <c r="X3510"/>
      <c r="Y3510"/>
      <c r="AA3510"/>
    </row>
    <row r="3511" spans="1:27" x14ac:dyDescent="0.35">
      <c r="A3511" t="s">
        <v>6135</v>
      </c>
      <c r="B3511" t="s">
        <v>150</v>
      </c>
      <c r="C3511">
        <v>1</v>
      </c>
      <c r="D3511" s="4">
        <v>0</v>
      </c>
      <c r="E3511" s="3">
        <v>0</v>
      </c>
      <c r="F3511">
        <v>0</v>
      </c>
      <c r="G3511" s="1">
        <v>0</v>
      </c>
      <c r="H3511">
        <v>0</v>
      </c>
      <c r="I3511" s="4">
        <v>0</v>
      </c>
      <c r="J3511" s="3">
        <v>0</v>
      </c>
      <c r="K3511">
        <v>0</v>
      </c>
      <c r="L3511" s="1">
        <v>0</v>
      </c>
      <c r="M3511" s="4">
        <v>1</v>
      </c>
      <c r="N3511" s="4">
        <v>0</v>
      </c>
      <c r="O3511" t="s">
        <v>6153</v>
      </c>
      <c r="P3511">
        <v>-1</v>
      </c>
      <c r="Q3511" t="s">
        <v>808</v>
      </c>
      <c r="R3511" s="1">
        <v>0</v>
      </c>
      <c r="S3511" s="3">
        <v>0</v>
      </c>
      <c r="T3511"/>
      <c r="U3511"/>
      <c r="V3511"/>
      <c r="W3511"/>
      <c r="X3511"/>
      <c r="Y3511"/>
      <c r="AA3511"/>
    </row>
    <row r="3512" spans="1:27" x14ac:dyDescent="0.35">
      <c r="A3512" t="s">
        <v>6137</v>
      </c>
      <c r="B3512" t="s">
        <v>25</v>
      </c>
      <c r="C3512">
        <v>1</v>
      </c>
      <c r="D3512" s="4">
        <v>0</v>
      </c>
      <c r="E3512" s="3">
        <v>0</v>
      </c>
      <c r="F3512">
        <v>0</v>
      </c>
      <c r="G3512" s="1">
        <v>0</v>
      </c>
      <c r="H3512">
        <v>0</v>
      </c>
      <c r="I3512" s="4">
        <v>0</v>
      </c>
      <c r="J3512" s="3">
        <v>0</v>
      </c>
      <c r="K3512">
        <v>0</v>
      </c>
      <c r="L3512" s="1">
        <v>0</v>
      </c>
      <c r="M3512" s="4">
        <v>1</v>
      </c>
      <c r="N3512" s="4">
        <v>0</v>
      </c>
      <c r="O3512" t="s">
        <v>6153</v>
      </c>
      <c r="P3512">
        <v>-1</v>
      </c>
      <c r="Q3512" t="s">
        <v>808</v>
      </c>
      <c r="R3512" s="1">
        <v>0</v>
      </c>
      <c r="S3512" s="3">
        <v>0</v>
      </c>
      <c r="T3512"/>
      <c r="U3512"/>
      <c r="V3512"/>
      <c r="W3512"/>
      <c r="X3512"/>
      <c r="Y3512"/>
      <c r="AA3512"/>
    </row>
    <row r="3513" spans="1:27" x14ac:dyDescent="0.35">
      <c r="A3513" t="s">
        <v>6139</v>
      </c>
      <c r="B3513" t="s">
        <v>150</v>
      </c>
      <c r="C3513">
        <v>1</v>
      </c>
      <c r="D3513" s="4">
        <v>0</v>
      </c>
      <c r="E3513" s="3">
        <v>0</v>
      </c>
      <c r="F3513">
        <v>0</v>
      </c>
      <c r="G3513" s="1">
        <v>0</v>
      </c>
      <c r="H3513">
        <v>0</v>
      </c>
      <c r="I3513" s="4">
        <v>0</v>
      </c>
      <c r="J3513" s="3">
        <v>0</v>
      </c>
      <c r="K3513">
        <v>0</v>
      </c>
      <c r="L3513" s="1">
        <v>0</v>
      </c>
      <c r="M3513" s="4">
        <v>1</v>
      </c>
      <c r="N3513" s="4">
        <v>0</v>
      </c>
      <c r="O3513" t="s">
        <v>6153</v>
      </c>
      <c r="P3513">
        <v>-1</v>
      </c>
      <c r="Q3513" t="s">
        <v>808</v>
      </c>
      <c r="R3513" s="1">
        <v>0</v>
      </c>
      <c r="S3513" s="3">
        <v>0</v>
      </c>
      <c r="T3513"/>
      <c r="U3513"/>
      <c r="V3513"/>
      <c r="W3513"/>
      <c r="X3513"/>
      <c r="Y3513"/>
      <c r="AA3513"/>
    </row>
    <row r="3514" spans="1:27" x14ac:dyDescent="0.35">
      <c r="A3514" t="s">
        <v>6140</v>
      </c>
      <c r="B3514" t="s">
        <v>384</v>
      </c>
      <c r="C3514">
        <v>1</v>
      </c>
      <c r="D3514" s="4">
        <v>0</v>
      </c>
      <c r="E3514" s="3">
        <v>0</v>
      </c>
      <c r="F3514">
        <v>0</v>
      </c>
      <c r="G3514" s="1">
        <v>0</v>
      </c>
      <c r="H3514">
        <v>0</v>
      </c>
      <c r="I3514" s="4">
        <v>0</v>
      </c>
      <c r="J3514" s="3">
        <v>0</v>
      </c>
      <c r="K3514">
        <v>0</v>
      </c>
      <c r="L3514" s="1">
        <v>0</v>
      </c>
      <c r="M3514" s="4">
        <v>1</v>
      </c>
      <c r="N3514" s="4">
        <v>0</v>
      </c>
      <c r="O3514" t="s">
        <v>6153</v>
      </c>
      <c r="P3514">
        <v>-1</v>
      </c>
      <c r="Q3514" t="s">
        <v>808</v>
      </c>
      <c r="R3514" s="1">
        <v>0</v>
      </c>
      <c r="S3514" s="3">
        <v>0</v>
      </c>
      <c r="T3514"/>
      <c r="U3514"/>
      <c r="V3514"/>
      <c r="W3514"/>
      <c r="X3514"/>
      <c r="Y3514"/>
      <c r="AA3514"/>
    </row>
    <row r="3515" spans="1:27" x14ac:dyDescent="0.35">
      <c r="A3515" t="s">
        <v>6142</v>
      </c>
      <c r="B3515" t="s">
        <v>16</v>
      </c>
      <c r="C3515">
        <v>1</v>
      </c>
      <c r="D3515" s="4">
        <v>0</v>
      </c>
      <c r="E3515" s="3">
        <v>0</v>
      </c>
      <c r="F3515">
        <v>0</v>
      </c>
      <c r="G3515" s="1">
        <v>0</v>
      </c>
      <c r="H3515">
        <v>0</v>
      </c>
      <c r="I3515" s="4">
        <v>0</v>
      </c>
      <c r="J3515" s="3">
        <v>0</v>
      </c>
      <c r="K3515">
        <v>0</v>
      </c>
      <c r="L3515" s="1">
        <v>0</v>
      </c>
      <c r="M3515" s="4">
        <v>1</v>
      </c>
      <c r="N3515" s="4">
        <v>0</v>
      </c>
      <c r="O3515" t="s">
        <v>6153</v>
      </c>
      <c r="P3515">
        <v>-1</v>
      </c>
      <c r="Q3515" t="s">
        <v>808</v>
      </c>
      <c r="R3515" s="1">
        <v>0</v>
      </c>
      <c r="S3515" s="3">
        <v>0</v>
      </c>
      <c r="T3515"/>
      <c r="U3515"/>
      <c r="V3515"/>
      <c r="W3515"/>
      <c r="X3515"/>
      <c r="Y3515"/>
      <c r="AA3515"/>
    </row>
    <row r="3516" spans="1:27" x14ac:dyDescent="0.35">
      <c r="A3516" t="s">
        <v>6144</v>
      </c>
      <c r="B3516" t="s">
        <v>184</v>
      </c>
      <c r="C3516">
        <v>1</v>
      </c>
      <c r="D3516" s="4">
        <v>0</v>
      </c>
      <c r="E3516" s="3">
        <v>0</v>
      </c>
      <c r="F3516">
        <v>0</v>
      </c>
      <c r="G3516" s="1">
        <v>0</v>
      </c>
      <c r="H3516">
        <v>0</v>
      </c>
      <c r="I3516" s="4">
        <v>0</v>
      </c>
      <c r="J3516" s="3">
        <v>0</v>
      </c>
      <c r="K3516">
        <v>0</v>
      </c>
      <c r="L3516" s="1">
        <v>0</v>
      </c>
      <c r="M3516" s="4">
        <v>1</v>
      </c>
      <c r="N3516" s="4">
        <v>0</v>
      </c>
      <c r="O3516" t="s">
        <v>6153</v>
      </c>
      <c r="P3516">
        <v>-1</v>
      </c>
      <c r="Q3516" t="s">
        <v>808</v>
      </c>
      <c r="R3516" s="1">
        <v>0</v>
      </c>
      <c r="S3516" s="3">
        <v>0</v>
      </c>
      <c r="T3516"/>
      <c r="U3516"/>
      <c r="V3516"/>
      <c r="W3516"/>
      <c r="X3516"/>
      <c r="Y3516"/>
      <c r="AA3516"/>
    </row>
    <row r="3517" spans="1:27" x14ac:dyDescent="0.35">
      <c r="A3517" t="s">
        <v>6145</v>
      </c>
      <c r="B3517" t="s">
        <v>50</v>
      </c>
      <c r="C3517">
        <v>1</v>
      </c>
      <c r="D3517" s="4">
        <v>0</v>
      </c>
      <c r="E3517" s="3">
        <v>0</v>
      </c>
      <c r="F3517">
        <v>0</v>
      </c>
      <c r="G3517" s="1">
        <v>0</v>
      </c>
      <c r="H3517">
        <v>0</v>
      </c>
      <c r="I3517" s="4">
        <v>0</v>
      </c>
      <c r="J3517" s="3">
        <v>0</v>
      </c>
      <c r="K3517">
        <v>0</v>
      </c>
      <c r="L3517" s="1">
        <v>0</v>
      </c>
      <c r="M3517" s="4">
        <v>1</v>
      </c>
      <c r="N3517" s="4">
        <v>0</v>
      </c>
      <c r="O3517" t="s">
        <v>6153</v>
      </c>
      <c r="P3517">
        <v>-1</v>
      </c>
      <c r="Q3517" t="s">
        <v>808</v>
      </c>
      <c r="R3517" s="1">
        <v>0</v>
      </c>
      <c r="S3517" s="3">
        <v>0</v>
      </c>
      <c r="T3517"/>
      <c r="U3517"/>
      <c r="V3517"/>
      <c r="W3517"/>
      <c r="X3517"/>
      <c r="Y3517"/>
      <c r="AA3517"/>
    </row>
    <row r="3518" spans="1:27" x14ac:dyDescent="0.35">
      <c r="A3518" t="s">
        <v>6146</v>
      </c>
      <c r="B3518" t="s">
        <v>455</v>
      </c>
      <c r="C3518">
        <v>1</v>
      </c>
      <c r="D3518" s="4">
        <v>0</v>
      </c>
      <c r="E3518" s="3">
        <v>0</v>
      </c>
      <c r="F3518">
        <v>0</v>
      </c>
      <c r="G3518" s="1">
        <v>0</v>
      </c>
      <c r="H3518">
        <v>0</v>
      </c>
      <c r="I3518" s="4">
        <v>0</v>
      </c>
      <c r="J3518" s="3">
        <v>0</v>
      </c>
      <c r="K3518">
        <v>0</v>
      </c>
      <c r="L3518" s="1">
        <v>0</v>
      </c>
      <c r="M3518" s="4">
        <v>1</v>
      </c>
      <c r="N3518" s="4">
        <v>0</v>
      </c>
      <c r="O3518" t="s">
        <v>6153</v>
      </c>
      <c r="P3518">
        <v>-1</v>
      </c>
      <c r="Q3518" t="s">
        <v>808</v>
      </c>
      <c r="R3518" s="1">
        <v>0</v>
      </c>
      <c r="S3518" s="3">
        <v>0</v>
      </c>
      <c r="T3518"/>
      <c r="U3518"/>
      <c r="V3518"/>
      <c r="W3518"/>
      <c r="X3518"/>
      <c r="Y3518"/>
      <c r="AA3518"/>
    </row>
    <row r="3519" spans="1:27" x14ac:dyDescent="0.35">
      <c r="A3519" t="s">
        <v>3384</v>
      </c>
      <c r="B3519" t="s">
        <v>340</v>
      </c>
      <c r="C3519">
        <v>4</v>
      </c>
      <c r="D3519" s="4">
        <v>3</v>
      </c>
      <c r="E3519" s="3">
        <v>0.75</v>
      </c>
      <c r="F3519">
        <v>3</v>
      </c>
      <c r="G3519" s="1">
        <v>1</v>
      </c>
      <c r="H3519">
        <v>4</v>
      </c>
      <c r="I3519" s="4">
        <v>3</v>
      </c>
      <c r="J3519" s="3">
        <v>0.75</v>
      </c>
      <c r="K3519">
        <v>3</v>
      </c>
      <c r="L3519" s="1">
        <v>1</v>
      </c>
      <c r="M3519" s="4">
        <v>1</v>
      </c>
      <c r="N3519" s="4">
        <v>1</v>
      </c>
      <c r="O3519" t="s">
        <v>6153</v>
      </c>
      <c r="P3519">
        <v>0</v>
      </c>
      <c r="Q3519" t="s">
        <v>808</v>
      </c>
      <c r="R3519" s="1">
        <v>0</v>
      </c>
      <c r="S3519" s="3">
        <v>0</v>
      </c>
      <c r="T3519"/>
      <c r="U3519"/>
      <c r="V3519"/>
      <c r="W3519"/>
      <c r="X3519"/>
      <c r="Y3519"/>
      <c r="AA3519"/>
    </row>
    <row r="3520" spans="1:27" x14ac:dyDescent="0.35">
      <c r="A3520" t="s">
        <v>3466</v>
      </c>
      <c r="B3520" t="s">
        <v>455</v>
      </c>
      <c r="C3520">
        <v>4</v>
      </c>
      <c r="D3520" s="4">
        <v>3</v>
      </c>
      <c r="E3520" s="3">
        <v>0.75</v>
      </c>
      <c r="F3520">
        <v>3</v>
      </c>
      <c r="G3520" s="1">
        <v>1</v>
      </c>
      <c r="H3520">
        <v>4</v>
      </c>
      <c r="I3520" s="4">
        <v>3</v>
      </c>
      <c r="J3520" s="3">
        <v>0.75</v>
      </c>
      <c r="K3520">
        <v>3</v>
      </c>
      <c r="L3520" s="1">
        <v>1</v>
      </c>
      <c r="M3520" s="4">
        <v>1</v>
      </c>
      <c r="N3520" s="4">
        <v>1</v>
      </c>
      <c r="O3520" t="s">
        <v>6153</v>
      </c>
      <c r="P3520">
        <v>0</v>
      </c>
      <c r="Q3520" t="s">
        <v>808</v>
      </c>
      <c r="R3520" s="1">
        <v>0</v>
      </c>
      <c r="S3520" s="3">
        <v>0</v>
      </c>
      <c r="T3520"/>
      <c r="U3520"/>
      <c r="V3520"/>
      <c r="W3520"/>
      <c r="X3520"/>
      <c r="Y3520"/>
      <c r="AA3520"/>
    </row>
    <row r="3521" spans="1:27" x14ac:dyDescent="0.35">
      <c r="A3521" t="s">
        <v>4159</v>
      </c>
      <c r="B3521" t="s">
        <v>184</v>
      </c>
      <c r="C3521">
        <v>4</v>
      </c>
      <c r="D3521" s="4">
        <v>2</v>
      </c>
      <c r="E3521" s="3">
        <v>0.5</v>
      </c>
      <c r="F3521">
        <v>1</v>
      </c>
      <c r="G3521" s="1">
        <v>0.5</v>
      </c>
      <c r="H3521">
        <v>2</v>
      </c>
      <c r="I3521" s="4">
        <v>1</v>
      </c>
      <c r="J3521" s="3">
        <v>0.5</v>
      </c>
      <c r="K3521">
        <v>1</v>
      </c>
      <c r="L3521" s="1">
        <v>1</v>
      </c>
      <c r="M3521" s="4">
        <v>2</v>
      </c>
      <c r="N3521" s="4">
        <v>1</v>
      </c>
      <c r="O3521" t="s">
        <v>6153</v>
      </c>
      <c r="P3521">
        <v>-1</v>
      </c>
      <c r="Q3521" t="s">
        <v>808</v>
      </c>
      <c r="R3521" s="1">
        <v>0</v>
      </c>
      <c r="S3521" s="3">
        <v>0</v>
      </c>
      <c r="T3521"/>
      <c r="U3521"/>
      <c r="V3521"/>
      <c r="W3521"/>
      <c r="X3521"/>
      <c r="Y3521"/>
      <c r="AA3521"/>
    </row>
    <row r="3522" spans="1:27" x14ac:dyDescent="0.35">
      <c r="A3522" t="s">
        <v>4183</v>
      </c>
      <c r="B3522" t="s">
        <v>211</v>
      </c>
      <c r="C3522">
        <v>4</v>
      </c>
      <c r="D3522" s="4">
        <v>2</v>
      </c>
      <c r="E3522" s="3">
        <v>0.5</v>
      </c>
      <c r="F3522">
        <v>1</v>
      </c>
      <c r="G3522" s="1">
        <v>0.5</v>
      </c>
      <c r="H3522">
        <v>2</v>
      </c>
      <c r="I3522" s="4">
        <v>1</v>
      </c>
      <c r="J3522" s="3">
        <v>0.5</v>
      </c>
      <c r="K3522">
        <v>0</v>
      </c>
      <c r="L3522" s="1">
        <v>0</v>
      </c>
      <c r="M3522" s="4">
        <v>2</v>
      </c>
      <c r="N3522" s="4">
        <v>1</v>
      </c>
      <c r="O3522" t="s">
        <v>6153</v>
      </c>
      <c r="P3522">
        <v>-1</v>
      </c>
      <c r="Q3522" t="s">
        <v>808</v>
      </c>
      <c r="R3522" s="1">
        <v>0</v>
      </c>
      <c r="S3522" s="3">
        <v>0</v>
      </c>
      <c r="T3522"/>
      <c r="U3522"/>
      <c r="V3522"/>
      <c r="W3522"/>
      <c r="X3522"/>
      <c r="Y3522"/>
      <c r="AA3522"/>
    </row>
    <row r="3523" spans="1:27" x14ac:dyDescent="0.35">
      <c r="A3523" t="s">
        <v>4238</v>
      </c>
      <c r="B3523" t="s">
        <v>83</v>
      </c>
      <c r="C3523">
        <v>4</v>
      </c>
      <c r="D3523" s="4">
        <v>2</v>
      </c>
      <c r="E3523" s="3">
        <v>0.5</v>
      </c>
      <c r="F3523">
        <v>1</v>
      </c>
      <c r="G3523" s="1">
        <v>0.5</v>
      </c>
      <c r="H3523">
        <v>2</v>
      </c>
      <c r="I3523" s="4">
        <v>1</v>
      </c>
      <c r="J3523" s="3">
        <v>0.5</v>
      </c>
      <c r="K3523">
        <v>1</v>
      </c>
      <c r="L3523" s="1">
        <v>1</v>
      </c>
      <c r="M3523" s="4">
        <v>2</v>
      </c>
      <c r="N3523" s="4">
        <v>1</v>
      </c>
      <c r="O3523" t="s">
        <v>6153</v>
      </c>
      <c r="P3523">
        <v>-1</v>
      </c>
      <c r="Q3523" t="s">
        <v>808</v>
      </c>
      <c r="R3523" s="1">
        <v>0</v>
      </c>
      <c r="S3523" s="3">
        <v>0</v>
      </c>
      <c r="T3523"/>
      <c r="U3523"/>
      <c r="V3523"/>
      <c r="W3523"/>
      <c r="X3523"/>
      <c r="Y3523"/>
      <c r="AA3523"/>
    </row>
    <row r="3524" spans="1:27" x14ac:dyDescent="0.35">
      <c r="A3524" t="s">
        <v>4242</v>
      </c>
      <c r="B3524" t="s">
        <v>655</v>
      </c>
      <c r="C3524">
        <v>4</v>
      </c>
      <c r="D3524" s="4">
        <v>2</v>
      </c>
      <c r="E3524" s="3">
        <v>0.5</v>
      </c>
      <c r="F3524">
        <v>1</v>
      </c>
      <c r="G3524" s="1">
        <v>0.5</v>
      </c>
      <c r="H3524">
        <v>2</v>
      </c>
      <c r="I3524" s="4">
        <v>1</v>
      </c>
      <c r="J3524" s="3">
        <v>0.5</v>
      </c>
      <c r="K3524">
        <v>1</v>
      </c>
      <c r="L3524" s="1">
        <v>1</v>
      </c>
      <c r="M3524" s="4">
        <v>2</v>
      </c>
      <c r="N3524" s="4">
        <v>1</v>
      </c>
      <c r="O3524" t="s">
        <v>6153</v>
      </c>
      <c r="P3524">
        <v>-1</v>
      </c>
      <c r="Q3524" t="s">
        <v>808</v>
      </c>
      <c r="R3524" s="1">
        <v>0</v>
      </c>
      <c r="S3524" s="3">
        <v>0</v>
      </c>
      <c r="T3524"/>
      <c r="U3524"/>
      <c r="V3524"/>
      <c r="W3524"/>
      <c r="X3524"/>
      <c r="Y3524"/>
      <c r="AA3524"/>
    </row>
    <row r="3525" spans="1:27" x14ac:dyDescent="0.35">
      <c r="A3525" t="s">
        <v>4255</v>
      </c>
      <c r="B3525" t="s">
        <v>87</v>
      </c>
      <c r="C3525">
        <v>4</v>
      </c>
      <c r="D3525" s="4">
        <v>2</v>
      </c>
      <c r="E3525" s="3">
        <v>0.5</v>
      </c>
      <c r="F3525">
        <v>1</v>
      </c>
      <c r="G3525" s="1">
        <v>0.5</v>
      </c>
      <c r="H3525">
        <v>2</v>
      </c>
      <c r="I3525" s="4">
        <v>1</v>
      </c>
      <c r="J3525" s="3">
        <v>0.5</v>
      </c>
      <c r="K3525">
        <v>0</v>
      </c>
      <c r="L3525" s="1">
        <v>0</v>
      </c>
      <c r="M3525" s="4">
        <v>2</v>
      </c>
      <c r="N3525" s="4">
        <v>1</v>
      </c>
      <c r="O3525" t="s">
        <v>6153</v>
      </c>
      <c r="P3525">
        <v>-1</v>
      </c>
      <c r="Q3525" t="s">
        <v>808</v>
      </c>
      <c r="R3525" s="1">
        <v>0</v>
      </c>
      <c r="S3525" s="3">
        <v>0</v>
      </c>
      <c r="T3525"/>
      <c r="U3525"/>
      <c r="V3525"/>
      <c r="W3525"/>
      <c r="X3525"/>
      <c r="Y3525"/>
      <c r="AA3525"/>
    </row>
    <row r="3526" spans="1:27" x14ac:dyDescent="0.35">
      <c r="A3526" t="s">
        <v>5112</v>
      </c>
      <c r="B3526" t="s">
        <v>148</v>
      </c>
      <c r="C3526">
        <v>2</v>
      </c>
      <c r="D3526" s="4">
        <v>1</v>
      </c>
      <c r="E3526" s="3">
        <v>0.5</v>
      </c>
      <c r="F3526">
        <v>0</v>
      </c>
      <c r="G3526" s="1">
        <v>0</v>
      </c>
      <c r="H3526">
        <v>2</v>
      </c>
      <c r="I3526" s="4">
        <v>1</v>
      </c>
      <c r="J3526" s="3">
        <v>0.5</v>
      </c>
      <c r="K3526">
        <v>0</v>
      </c>
      <c r="L3526" s="1">
        <v>0</v>
      </c>
      <c r="M3526" s="4">
        <v>1</v>
      </c>
      <c r="N3526" s="4">
        <v>1</v>
      </c>
      <c r="O3526" t="s">
        <v>6153</v>
      </c>
      <c r="P3526">
        <v>0</v>
      </c>
      <c r="Q3526" t="s">
        <v>808</v>
      </c>
      <c r="R3526" s="1">
        <v>0</v>
      </c>
      <c r="S3526" s="3">
        <v>0</v>
      </c>
      <c r="T3526"/>
      <c r="U3526"/>
      <c r="V3526"/>
      <c r="W3526"/>
      <c r="X3526"/>
      <c r="Y3526"/>
      <c r="AA3526"/>
    </row>
    <row r="3527" spans="1:27" x14ac:dyDescent="0.35">
      <c r="A3527" t="s">
        <v>5127</v>
      </c>
      <c r="B3527" t="s">
        <v>128</v>
      </c>
      <c r="C3527">
        <v>2</v>
      </c>
      <c r="D3527" s="4">
        <v>1</v>
      </c>
      <c r="E3527" s="3">
        <v>0.5</v>
      </c>
      <c r="F3527">
        <v>0</v>
      </c>
      <c r="G3527" s="1">
        <v>0</v>
      </c>
      <c r="H3527">
        <v>2</v>
      </c>
      <c r="I3527" s="4">
        <v>1</v>
      </c>
      <c r="J3527" s="3">
        <v>0.5</v>
      </c>
      <c r="K3527">
        <v>0</v>
      </c>
      <c r="L3527" s="1">
        <v>0</v>
      </c>
      <c r="M3527" s="4">
        <v>1</v>
      </c>
      <c r="N3527" s="4">
        <v>1</v>
      </c>
      <c r="O3527" t="s">
        <v>6153</v>
      </c>
      <c r="P3527">
        <v>0</v>
      </c>
      <c r="Q3527" t="s">
        <v>808</v>
      </c>
      <c r="R3527" s="1">
        <v>0</v>
      </c>
      <c r="S3527" s="3">
        <v>0</v>
      </c>
      <c r="T3527"/>
      <c r="U3527"/>
      <c r="V3527"/>
      <c r="W3527"/>
      <c r="X3527"/>
      <c r="Y3527"/>
      <c r="AA3527"/>
    </row>
    <row r="3528" spans="1:27" x14ac:dyDescent="0.35">
      <c r="A3528" t="s">
        <v>5149</v>
      </c>
      <c r="B3528" t="s">
        <v>513</v>
      </c>
      <c r="C3528">
        <v>2</v>
      </c>
      <c r="D3528" s="4">
        <v>1</v>
      </c>
      <c r="E3528" s="3">
        <v>0.5</v>
      </c>
      <c r="F3528">
        <v>1</v>
      </c>
      <c r="G3528" s="1">
        <v>1</v>
      </c>
      <c r="H3528">
        <v>2</v>
      </c>
      <c r="I3528" s="4">
        <v>1</v>
      </c>
      <c r="J3528" s="3">
        <v>0.5</v>
      </c>
      <c r="K3528">
        <v>1</v>
      </c>
      <c r="L3528" s="1">
        <v>1</v>
      </c>
      <c r="M3528" s="4">
        <v>1</v>
      </c>
      <c r="N3528" s="4">
        <v>1</v>
      </c>
      <c r="O3528" t="s">
        <v>6153</v>
      </c>
      <c r="P3528">
        <v>0</v>
      </c>
      <c r="Q3528" t="s">
        <v>808</v>
      </c>
      <c r="R3528" s="1">
        <v>0</v>
      </c>
      <c r="S3528" s="3">
        <v>0</v>
      </c>
      <c r="T3528"/>
      <c r="U3528"/>
      <c r="V3528"/>
      <c r="W3528"/>
      <c r="X3528"/>
      <c r="Y3528"/>
      <c r="AA3528"/>
    </row>
    <row r="3529" spans="1:27" x14ac:dyDescent="0.35">
      <c r="A3529" t="s">
        <v>5167</v>
      </c>
      <c r="B3529" t="s">
        <v>151</v>
      </c>
      <c r="C3529">
        <v>2</v>
      </c>
      <c r="D3529" s="4">
        <v>1</v>
      </c>
      <c r="E3529" s="3">
        <v>0.5</v>
      </c>
      <c r="F3529">
        <v>1</v>
      </c>
      <c r="G3529" s="1">
        <v>1</v>
      </c>
      <c r="H3529">
        <v>2</v>
      </c>
      <c r="I3529" s="4">
        <v>1</v>
      </c>
      <c r="J3529" s="3">
        <v>0.5</v>
      </c>
      <c r="K3529">
        <v>1</v>
      </c>
      <c r="L3529" s="1">
        <v>1</v>
      </c>
      <c r="M3529" s="4">
        <v>1</v>
      </c>
      <c r="N3529" s="4">
        <v>1</v>
      </c>
      <c r="O3529" t="s">
        <v>6153</v>
      </c>
      <c r="P3529">
        <v>0</v>
      </c>
      <c r="Q3529" t="s">
        <v>808</v>
      </c>
      <c r="R3529" s="1">
        <v>0</v>
      </c>
      <c r="S3529" s="3">
        <v>0</v>
      </c>
      <c r="T3529"/>
      <c r="U3529"/>
      <c r="V3529"/>
      <c r="W3529"/>
      <c r="X3529"/>
      <c r="Y3529"/>
      <c r="AA3529"/>
    </row>
    <row r="3530" spans="1:27" x14ac:dyDescent="0.35">
      <c r="A3530" t="s">
        <v>5170</v>
      </c>
      <c r="B3530" t="s">
        <v>146</v>
      </c>
      <c r="C3530">
        <v>2</v>
      </c>
      <c r="D3530" s="4">
        <v>1</v>
      </c>
      <c r="E3530" s="3">
        <v>0.5</v>
      </c>
      <c r="F3530">
        <v>1</v>
      </c>
      <c r="G3530" s="1">
        <v>1</v>
      </c>
      <c r="H3530">
        <v>2</v>
      </c>
      <c r="I3530" s="4">
        <v>1</v>
      </c>
      <c r="J3530" s="3">
        <v>0.5</v>
      </c>
      <c r="K3530">
        <v>1</v>
      </c>
      <c r="L3530" s="1">
        <v>1</v>
      </c>
      <c r="M3530" s="4">
        <v>1</v>
      </c>
      <c r="N3530" s="4">
        <v>1</v>
      </c>
      <c r="O3530" t="s">
        <v>6153</v>
      </c>
      <c r="P3530">
        <v>0</v>
      </c>
      <c r="Q3530" t="s">
        <v>808</v>
      </c>
      <c r="R3530" s="1">
        <v>0</v>
      </c>
      <c r="S3530" s="3">
        <v>0</v>
      </c>
      <c r="T3530"/>
      <c r="U3530"/>
      <c r="V3530"/>
      <c r="W3530"/>
      <c r="X3530"/>
      <c r="Y3530"/>
      <c r="AA3530"/>
    </row>
    <row r="3531" spans="1:27" x14ac:dyDescent="0.35">
      <c r="A3531" t="s">
        <v>5174</v>
      </c>
      <c r="B3531" t="s">
        <v>63</v>
      </c>
      <c r="C3531">
        <v>2</v>
      </c>
      <c r="D3531" s="4">
        <v>1</v>
      </c>
      <c r="E3531" s="3">
        <v>0.5</v>
      </c>
      <c r="F3531">
        <v>1</v>
      </c>
      <c r="G3531" s="1">
        <v>1</v>
      </c>
      <c r="H3531">
        <v>2</v>
      </c>
      <c r="I3531" s="4">
        <v>1</v>
      </c>
      <c r="J3531" s="3">
        <v>0.5</v>
      </c>
      <c r="K3531">
        <v>1</v>
      </c>
      <c r="L3531" s="1">
        <v>1</v>
      </c>
      <c r="M3531" s="4">
        <v>1</v>
      </c>
      <c r="N3531" s="4">
        <v>1</v>
      </c>
      <c r="O3531" t="s">
        <v>6153</v>
      </c>
      <c r="P3531">
        <v>0</v>
      </c>
      <c r="Q3531" t="s">
        <v>808</v>
      </c>
      <c r="R3531" s="1">
        <v>0</v>
      </c>
      <c r="S3531" s="3">
        <v>0</v>
      </c>
      <c r="T3531"/>
      <c r="U3531"/>
      <c r="V3531"/>
      <c r="W3531"/>
      <c r="X3531"/>
      <c r="Y3531"/>
      <c r="AA3531"/>
    </row>
    <row r="3532" spans="1:27" x14ac:dyDescent="0.35">
      <c r="A3532" t="s">
        <v>5176</v>
      </c>
      <c r="B3532" t="s">
        <v>391</v>
      </c>
      <c r="C3532">
        <v>2</v>
      </c>
      <c r="D3532" s="4">
        <v>1</v>
      </c>
      <c r="E3532" s="3">
        <v>0.5</v>
      </c>
      <c r="F3532">
        <v>1</v>
      </c>
      <c r="G3532" s="1">
        <v>1</v>
      </c>
      <c r="H3532">
        <v>2</v>
      </c>
      <c r="I3532" s="4">
        <v>1</v>
      </c>
      <c r="J3532" s="3">
        <v>0.5</v>
      </c>
      <c r="K3532">
        <v>1</v>
      </c>
      <c r="L3532" s="1">
        <v>1</v>
      </c>
      <c r="M3532" s="4">
        <v>1</v>
      </c>
      <c r="N3532" s="4">
        <v>1</v>
      </c>
      <c r="O3532" t="s">
        <v>6153</v>
      </c>
      <c r="P3532">
        <v>0</v>
      </c>
      <c r="Q3532" t="s">
        <v>808</v>
      </c>
      <c r="R3532" s="1">
        <v>0</v>
      </c>
      <c r="S3532" s="3">
        <v>0</v>
      </c>
      <c r="T3532"/>
      <c r="U3532"/>
      <c r="V3532"/>
      <c r="W3532"/>
      <c r="X3532"/>
      <c r="Y3532"/>
      <c r="AA3532"/>
    </row>
    <row r="3533" spans="1:27" x14ac:dyDescent="0.35">
      <c r="A3533" t="s">
        <v>5178</v>
      </c>
      <c r="B3533" t="s">
        <v>299</v>
      </c>
      <c r="C3533">
        <v>2</v>
      </c>
      <c r="D3533" s="4">
        <v>1</v>
      </c>
      <c r="E3533" s="3">
        <v>0.5</v>
      </c>
      <c r="F3533">
        <v>1</v>
      </c>
      <c r="G3533" s="1">
        <v>1</v>
      </c>
      <c r="H3533">
        <v>2</v>
      </c>
      <c r="I3533" s="4">
        <v>1</v>
      </c>
      <c r="J3533" s="3">
        <v>0.5</v>
      </c>
      <c r="K3533">
        <v>1</v>
      </c>
      <c r="L3533" s="1">
        <v>1</v>
      </c>
      <c r="M3533" s="4">
        <v>1</v>
      </c>
      <c r="N3533" s="4">
        <v>1</v>
      </c>
      <c r="O3533" t="s">
        <v>6153</v>
      </c>
      <c r="P3533">
        <v>0</v>
      </c>
      <c r="Q3533" t="s">
        <v>808</v>
      </c>
      <c r="R3533" s="1">
        <v>0</v>
      </c>
      <c r="S3533" s="3">
        <v>0</v>
      </c>
      <c r="T3533"/>
      <c r="U3533"/>
      <c r="V3533"/>
      <c r="W3533"/>
      <c r="X3533"/>
      <c r="Y3533"/>
      <c r="AA3533"/>
    </row>
    <row r="3534" spans="1:27" x14ac:dyDescent="0.35">
      <c r="A3534" t="s">
        <v>5680</v>
      </c>
      <c r="B3534" t="s">
        <v>277</v>
      </c>
      <c r="C3534">
        <v>4</v>
      </c>
      <c r="D3534" s="4">
        <v>0</v>
      </c>
      <c r="E3534" s="3">
        <v>0</v>
      </c>
      <c r="F3534">
        <v>0</v>
      </c>
      <c r="G3534" s="1">
        <v>0</v>
      </c>
      <c r="H3534">
        <v>1</v>
      </c>
      <c r="I3534" s="4">
        <v>0</v>
      </c>
      <c r="J3534" s="3">
        <v>0</v>
      </c>
      <c r="K3534">
        <v>0</v>
      </c>
      <c r="L3534" s="1">
        <v>0</v>
      </c>
      <c r="M3534" s="4">
        <v>4</v>
      </c>
      <c r="N3534" s="4">
        <v>1</v>
      </c>
      <c r="O3534" t="s">
        <v>6153</v>
      </c>
      <c r="P3534">
        <v>-3</v>
      </c>
      <c r="Q3534" t="s">
        <v>808</v>
      </c>
      <c r="R3534" s="1">
        <v>0</v>
      </c>
      <c r="S3534" s="3">
        <v>0</v>
      </c>
      <c r="T3534"/>
      <c r="U3534"/>
      <c r="V3534"/>
      <c r="W3534"/>
      <c r="X3534"/>
      <c r="Y3534"/>
      <c r="AA3534"/>
    </row>
    <row r="3535" spans="1:27" x14ac:dyDescent="0.35">
      <c r="A3535" t="s">
        <v>5685</v>
      </c>
      <c r="B3535" t="s">
        <v>181</v>
      </c>
      <c r="C3535">
        <v>4</v>
      </c>
      <c r="D3535" s="4">
        <v>0</v>
      </c>
      <c r="E3535" s="3">
        <v>0</v>
      </c>
      <c r="F3535">
        <v>0</v>
      </c>
      <c r="G3535" s="1">
        <v>0</v>
      </c>
      <c r="H3535">
        <v>1</v>
      </c>
      <c r="I3535" s="4">
        <v>0</v>
      </c>
      <c r="J3535" s="3">
        <v>0</v>
      </c>
      <c r="K3535">
        <v>0</v>
      </c>
      <c r="L3535" s="1">
        <v>0</v>
      </c>
      <c r="M3535" s="4">
        <v>4</v>
      </c>
      <c r="N3535" s="4">
        <v>1</v>
      </c>
      <c r="O3535" t="s">
        <v>6153</v>
      </c>
      <c r="P3535">
        <v>-3</v>
      </c>
      <c r="Q3535" t="s">
        <v>808</v>
      </c>
      <c r="R3535" s="1">
        <v>0</v>
      </c>
      <c r="S3535" s="3">
        <v>0</v>
      </c>
      <c r="T3535"/>
      <c r="U3535"/>
      <c r="V3535"/>
      <c r="W3535"/>
      <c r="X3535"/>
      <c r="Y3535"/>
      <c r="AA3535"/>
    </row>
    <row r="3536" spans="1:27" x14ac:dyDescent="0.35">
      <c r="A3536" t="s">
        <v>5696</v>
      </c>
      <c r="B3536" t="s">
        <v>327</v>
      </c>
      <c r="C3536">
        <v>3</v>
      </c>
      <c r="D3536" s="4">
        <v>0</v>
      </c>
      <c r="E3536" s="3">
        <v>0</v>
      </c>
      <c r="F3536">
        <v>0</v>
      </c>
      <c r="G3536" s="1">
        <v>0</v>
      </c>
      <c r="H3536">
        <v>1</v>
      </c>
      <c r="I3536" s="4">
        <v>0</v>
      </c>
      <c r="J3536" s="3">
        <v>0</v>
      </c>
      <c r="K3536">
        <v>0</v>
      </c>
      <c r="L3536" s="1">
        <v>0</v>
      </c>
      <c r="M3536" s="4">
        <v>3</v>
      </c>
      <c r="N3536" s="4">
        <v>1</v>
      </c>
      <c r="O3536" t="s">
        <v>6153</v>
      </c>
      <c r="P3536">
        <v>-2</v>
      </c>
      <c r="Q3536" t="s">
        <v>808</v>
      </c>
      <c r="R3536" s="1">
        <v>0</v>
      </c>
      <c r="S3536" s="3">
        <v>0</v>
      </c>
      <c r="T3536"/>
      <c r="U3536"/>
      <c r="V3536"/>
      <c r="W3536"/>
      <c r="X3536"/>
      <c r="Y3536"/>
      <c r="AA3536"/>
    </row>
    <row r="3537" spans="1:27" x14ac:dyDescent="0.35">
      <c r="A3537" t="s">
        <v>5699</v>
      </c>
      <c r="B3537" t="s">
        <v>16</v>
      </c>
      <c r="C3537">
        <v>4</v>
      </c>
      <c r="D3537" s="4">
        <v>0</v>
      </c>
      <c r="E3537" s="3">
        <v>0</v>
      </c>
      <c r="F3537">
        <v>0</v>
      </c>
      <c r="G3537" s="1">
        <v>0</v>
      </c>
      <c r="H3537">
        <v>1</v>
      </c>
      <c r="I3537" s="4">
        <v>0</v>
      </c>
      <c r="J3537" s="3">
        <v>0</v>
      </c>
      <c r="K3537">
        <v>0</v>
      </c>
      <c r="L3537" s="1">
        <v>0</v>
      </c>
      <c r="M3537" s="4">
        <v>4</v>
      </c>
      <c r="N3537" s="4">
        <v>1</v>
      </c>
      <c r="O3537" t="s">
        <v>6153</v>
      </c>
      <c r="P3537">
        <v>-3</v>
      </c>
      <c r="Q3537" t="s">
        <v>808</v>
      </c>
      <c r="R3537" s="1">
        <v>0</v>
      </c>
      <c r="S3537" s="3">
        <v>0</v>
      </c>
      <c r="T3537"/>
      <c r="U3537"/>
      <c r="V3537"/>
      <c r="W3537"/>
      <c r="X3537"/>
      <c r="Y3537"/>
      <c r="AA3537"/>
    </row>
    <row r="3538" spans="1:27" x14ac:dyDescent="0.35">
      <c r="A3538" t="s">
        <v>5708</v>
      </c>
      <c r="B3538" t="s">
        <v>402</v>
      </c>
      <c r="C3538">
        <v>2</v>
      </c>
      <c r="D3538" s="4">
        <v>0</v>
      </c>
      <c r="E3538" s="3">
        <v>0</v>
      </c>
      <c r="F3538">
        <v>0</v>
      </c>
      <c r="G3538" s="1">
        <v>0</v>
      </c>
      <c r="H3538">
        <v>1</v>
      </c>
      <c r="I3538" s="4">
        <v>0</v>
      </c>
      <c r="J3538" s="3">
        <v>0</v>
      </c>
      <c r="K3538">
        <v>0</v>
      </c>
      <c r="L3538" s="1">
        <v>0</v>
      </c>
      <c r="M3538" s="4">
        <v>2</v>
      </c>
      <c r="N3538" s="4">
        <v>1</v>
      </c>
      <c r="O3538" t="s">
        <v>6153</v>
      </c>
      <c r="P3538">
        <v>-1</v>
      </c>
      <c r="Q3538" t="s">
        <v>808</v>
      </c>
      <c r="R3538" s="1">
        <v>0</v>
      </c>
      <c r="S3538" s="3">
        <v>0</v>
      </c>
      <c r="T3538"/>
      <c r="U3538"/>
      <c r="V3538"/>
      <c r="W3538"/>
      <c r="X3538"/>
      <c r="Y3538"/>
      <c r="AA3538"/>
    </row>
    <row r="3539" spans="1:27" x14ac:dyDescent="0.35">
      <c r="A3539" t="s">
        <v>5713</v>
      </c>
      <c r="B3539" t="s">
        <v>352</v>
      </c>
      <c r="C3539">
        <v>4</v>
      </c>
      <c r="D3539" s="4">
        <v>0</v>
      </c>
      <c r="E3539" s="3">
        <v>0</v>
      </c>
      <c r="F3539">
        <v>0</v>
      </c>
      <c r="G3539" s="1">
        <v>0</v>
      </c>
      <c r="H3539">
        <v>1</v>
      </c>
      <c r="I3539" s="4">
        <v>0</v>
      </c>
      <c r="J3539" s="3">
        <v>0</v>
      </c>
      <c r="K3539">
        <v>0</v>
      </c>
      <c r="L3539" s="1">
        <v>0</v>
      </c>
      <c r="M3539" s="4">
        <v>4</v>
      </c>
      <c r="N3539" s="4">
        <v>1</v>
      </c>
      <c r="O3539" t="s">
        <v>6153</v>
      </c>
      <c r="P3539">
        <v>-3</v>
      </c>
      <c r="Q3539" t="s">
        <v>808</v>
      </c>
      <c r="R3539" s="1">
        <v>0</v>
      </c>
      <c r="S3539" s="3">
        <v>0</v>
      </c>
      <c r="T3539"/>
      <c r="U3539"/>
      <c r="V3539"/>
      <c r="W3539"/>
      <c r="X3539"/>
      <c r="Y3539"/>
      <c r="AA3539"/>
    </row>
    <row r="3540" spans="1:27" x14ac:dyDescent="0.35">
      <c r="A3540" t="s">
        <v>5716</v>
      </c>
      <c r="B3540" t="s">
        <v>352</v>
      </c>
      <c r="C3540">
        <v>2</v>
      </c>
      <c r="D3540" s="4">
        <v>0</v>
      </c>
      <c r="E3540" s="3">
        <v>0</v>
      </c>
      <c r="F3540">
        <v>0</v>
      </c>
      <c r="G3540" s="1">
        <v>0</v>
      </c>
      <c r="H3540">
        <v>1</v>
      </c>
      <c r="I3540" s="4">
        <v>0</v>
      </c>
      <c r="J3540" s="3">
        <v>0</v>
      </c>
      <c r="K3540">
        <v>0</v>
      </c>
      <c r="L3540" s="1">
        <v>0</v>
      </c>
      <c r="M3540" s="4">
        <v>2</v>
      </c>
      <c r="N3540" s="4">
        <v>1</v>
      </c>
      <c r="O3540" t="s">
        <v>6153</v>
      </c>
      <c r="P3540">
        <v>-1</v>
      </c>
      <c r="Q3540" t="s">
        <v>808</v>
      </c>
      <c r="R3540" s="1">
        <v>0</v>
      </c>
      <c r="S3540" s="3">
        <v>0</v>
      </c>
      <c r="T3540"/>
      <c r="U3540"/>
      <c r="V3540"/>
      <c r="W3540"/>
      <c r="X3540"/>
      <c r="Y3540"/>
      <c r="AA3540"/>
    </row>
    <row r="3541" spans="1:27" x14ac:dyDescent="0.35">
      <c r="A3541" t="s">
        <v>5720</v>
      </c>
      <c r="B3541" t="s">
        <v>248</v>
      </c>
      <c r="C3541">
        <v>2</v>
      </c>
      <c r="D3541" s="4">
        <v>0</v>
      </c>
      <c r="E3541" s="3">
        <v>0</v>
      </c>
      <c r="F3541">
        <v>0</v>
      </c>
      <c r="G3541" s="1">
        <v>0</v>
      </c>
      <c r="H3541">
        <v>1</v>
      </c>
      <c r="I3541" s="4">
        <v>0</v>
      </c>
      <c r="J3541" s="3">
        <v>0</v>
      </c>
      <c r="K3541">
        <v>0</v>
      </c>
      <c r="L3541" s="1">
        <v>0</v>
      </c>
      <c r="M3541" s="4">
        <v>2</v>
      </c>
      <c r="N3541" s="4">
        <v>1</v>
      </c>
      <c r="O3541" t="s">
        <v>6153</v>
      </c>
      <c r="P3541">
        <v>-1</v>
      </c>
      <c r="Q3541" t="s">
        <v>808</v>
      </c>
      <c r="R3541" s="1">
        <v>0</v>
      </c>
      <c r="S3541" s="3">
        <v>0</v>
      </c>
      <c r="T3541"/>
      <c r="U3541"/>
      <c r="V3541"/>
      <c r="W3541"/>
      <c r="X3541"/>
      <c r="Y3541"/>
      <c r="AA3541"/>
    </row>
    <row r="3542" spans="1:27" x14ac:dyDescent="0.35">
      <c r="A3542" t="s">
        <v>5727</v>
      </c>
      <c r="B3542" t="s">
        <v>421</v>
      </c>
      <c r="C3542">
        <v>2</v>
      </c>
      <c r="D3542" s="4">
        <v>0</v>
      </c>
      <c r="E3542" s="3">
        <v>0</v>
      </c>
      <c r="F3542">
        <v>0</v>
      </c>
      <c r="G3542" s="1">
        <v>0</v>
      </c>
      <c r="H3542">
        <v>1</v>
      </c>
      <c r="I3542" s="4">
        <v>0</v>
      </c>
      <c r="J3542" s="3">
        <v>0</v>
      </c>
      <c r="K3542">
        <v>0</v>
      </c>
      <c r="L3542" s="1">
        <v>0</v>
      </c>
      <c r="M3542" s="4">
        <v>2</v>
      </c>
      <c r="N3542" s="4">
        <v>1</v>
      </c>
      <c r="O3542" t="s">
        <v>6153</v>
      </c>
      <c r="P3542">
        <v>-1</v>
      </c>
      <c r="Q3542" t="s">
        <v>808</v>
      </c>
      <c r="R3542" s="1">
        <v>0</v>
      </c>
      <c r="S3542" s="3">
        <v>0</v>
      </c>
      <c r="T3542"/>
      <c r="U3542"/>
      <c r="V3542"/>
      <c r="W3542"/>
      <c r="X3542"/>
      <c r="Y3542"/>
      <c r="AA3542"/>
    </row>
    <row r="3543" spans="1:27" x14ac:dyDescent="0.35">
      <c r="A3543" t="s">
        <v>5730</v>
      </c>
      <c r="B3543" t="s">
        <v>310</v>
      </c>
      <c r="C3543">
        <v>2</v>
      </c>
      <c r="D3543" s="4">
        <v>0</v>
      </c>
      <c r="E3543" s="3">
        <v>0</v>
      </c>
      <c r="F3543">
        <v>0</v>
      </c>
      <c r="G3543" s="1">
        <v>0</v>
      </c>
      <c r="H3543">
        <v>1</v>
      </c>
      <c r="I3543" s="4">
        <v>0</v>
      </c>
      <c r="J3543" s="3">
        <v>0</v>
      </c>
      <c r="K3543">
        <v>0</v>
      </c>
      <c r="L3543" s="1">
        <v>0</v>
      </c>
      <c r="M3543" s="4">
        <v>2</v>
      </c>
      <c r="N3543" s="4">
        <v>1</v>
      </c>
      <c r="O3543" t="s">
        <v>6153</v>
      </c>
      <c r="P3543">
        <v>-1</v>
      </c>
      <c r="Q3543" t="s">
        <v>808</v>
      </c>
      <c r="R3543" s="1">
        <v>0</v>
      </c>
      <c r="S3543" s="3">
        <v>0</v>
      </c>
      <c r="T3543"/>
      <c r="U3543"/>
      <c r="V3543"/>
      <c r="W3543"/>
      <c r="X3543"/>
      <c r="Y3543"/>
      <c r="AA3543"/>
    </row>
    <row r="3544" spans="1:27" x14ac:dyDescent="0.35">
      <c r="A3544" t="s">
        <v>5731</v>
      </c>
      <c r="B3544" t="s">
        <v>366</v>
      </c>
      <c r="C3544">
        <v>4</v>
      </c>
      <c r="D3544" s="4">
        <v>0</v>
      </c>
      <c r="E3544" s="3">
        <v>0</v>
      </c>
      <c r="F3544">
        <v>0</v>
      </c>
      <c r="G3544" s="1">
        <v>0</v>
      </c>
      <c r="H3544">
        <v>1</v>
      </c>
      <c r="I3544" s="4">
        <v>0</v>
      </c>
      <c r="J3544" s="3">
        <v>0</v>
      </c>
      <c r="K3544">
        <v>0</v>
      </c>
      <c r="L3544" s="1">
        <v>0</v>
      </c>
      <c r="M3544" s="4">
        <v>4</v>
      </c>
      <c r="N3544" s="4">
        <v>1</v>
      </c>
      <c r="O3544" t="s">
        <v>6153</v>
      </c>
      <c r="P3544">
        <v>-3</v>
      </c>
      <c r="Q3544" t="s">
        <v>808</v>
      </c>
      <c r="R3544" s="1">
        <v>0</v>
      </c>
      <c r="S3544" s="3">
        <v>0</v>
      </c>
      <c r="T3544"/>
      <c r="U3544"/>
      <c r="V3544"/>
      <c r="W3544"/>
      <c r="X3544"/>
      <c r="Y3544"/>
      <c r="AA3544"/>
    </row>
    <row r="3545" spans="1:27" x14ac:dyDescent="0.35">
      <c r="A3545" t="s">
        <v>5743</v>
      </c>
      <c r="B3545" t="s">
        <v>320</v>
      </c>
      <c r="C3545">
        <v>2</v>
      </c>
      <c r="D3545" s="4">
        <v>0</v>
      </c>
      <c r="E3545" s="3">
        <v>0</v>
      </c>
      <c r="F3545">
        <v>0</v>
      </c>
      <c r="G3545" s="1">
        <v>0</v>
      </c>
      <c r="H3545">
        <v>1</v>
      </c>
      <c r="I3545" s="4">
        <v>0</v>
      </c>
      <c r="J3545" s="3">
        <v>0</v>
      </c>
      <c r="K3545">
        <v>0</v>
      </c>
      <c r="L3545" s="1">
        <v>0</v>
      </c>
      <c r="M3545" s="4">
        <v>2</v>
      </c>
      <c r="N3545" s="4">
        <v>1</v>
      </c>
      <c r="O3545" t="s">
        <v>6153</v>
      </c>
      <c r="P3545">
        <v>-1</v>
      </c>
      <c r="Q3545" t="s">
        <v>808</v>
      </c>
      <c r="R3545" s="1">
        <v>0</v>
      </c>
      <c r="S3545" s="3">
        <v>0</v>
      </c>
      <c r="T3545"/>
      <c r="U3545"/>
      <c r="V3545"/>
      <c r="W3545"/>
      <c r="X3545"/>
      <c r="Y3545"/>
      <c r="AA3545"/>
    </row>
    <row r="3546" spans="1:27" x14ac:dyDescent="0.35">
      <c r="A3546" t="s">
        <v>5751</v>
      </c>
      <c r="B3546" t="s">
        <v>160</v>
      </c>
      <c r="C3546">
        <v>3</v>
      </c>
      <c r="D3546" s="4">
        <v>0</v>
      </c>
      <c r="E3546" s="3">
        <v>0</v>
      </c>
      <c r="F3546">
        <v>0</v>
      </c>
      <c r="G3546" s="1">
        <v>0</v>
      </c>
      <c r="H3546">
        <v>1</v>
      </c>
      <c r="I3546" s="4">
        <v>0</v>
      </c>
      <c r="J3546" s="3">
        <v>0</v>
      </c>
      <c r="K3546">
        <v>0</v>
      </c>
      <c r="L3546" s="1">
        <v>0</v>
      </c>
      <c r="M3546" s="4">
        <v>3</v>
      </c>
      <c r="N3546" s="4">
        <v>1</v>
      </c>
      <c r="O3546" t="s">
        <v>6153</v>
      </c>
      <c r="P3546">
        <v>-2</v>
      </c>
      <c r="Q3546" t="s">
        <v>808</v>
      </c>
      <c r="R3546" s="1">
        <v>0</v>
      </c>
      <c r="S3546" s="3">
        <v>0</v>
      </c>
      <c r="T3546"/>
      <c r="U3546"/>
      <c r="V3546"/>
      <c r="W3546"/>
      <c r="X3546"/>
      <c r="Y3546"/>
      <c r="AA3546"/>
    </row>
    <row r="3547" spans="1:27" x14ac:dyDescent="0.35">
      <c r="A3547" t="s">
        <v>770</v>
      </c>
      <c r="B3547" t="s">
        <v>454</v>
      </c>
      <c r="C3547">
        <v>3</v>
      </c>
      <c r="D3547" s="4">
        <v>0</v>
      </c>
      <c r="E3547" s="3">
        <v>0</v>
      </c>
      <c r="F3547">
        <v>0</v>
      </c>
      <c r="G3547" s="1">
        <v>0</v>
      </c>
      <c r="H3547">
        <v>1</v>
      </c>
      <c r="I3547" s="4">
        <v>0</v>
      </c>
      <c r="J3547" s="3">
        <v>0</v>
      </c>
      <c r="K3547">
        <v>0</v>
      </c>
      <c r="L3547" s="1">
        <v>0</v>
      </c>
      <c r="M3547" s="4">
        <v>3</v>
      </c>
      <c r="N3547" s="4">
        <v>1</v>
      </c>
      <c r="O3547" t="s">
        <v>6153</v>
      </c>
      <c r="P3547">
        <v>-2</v>
      </c>
      <c r="Q3547" t="s">
        <v>808</v>
      </c>
      <c r="R3547" s="1">
        <v>0</v>
      </c>
      <c r="S3547" s="3">
        <v>0</v>
      </c>
      <c r="T3547"/>
      <c r="U3547"/>
      <c r="V3547"/>
      <c r="W3547"/>
      <c r="X3547"/>
      <c r="Y3547"/>
      <c r="AA3547"/>
    </row>
    <row r="3548" spans="1:27" x14ac:dyDescent="0.35">
      <c r="A3548" t="s">
        <v>5760</v>
      </c>
      <c r="B3548" t="s">
        <v>59</v>
      </c>
      <c r="C3548">
        <v>3</v>
      </c>
      <c r="D3548" s="4">
        <v>0</v>
      </c>
      <c r="E3548" s="3">
        <v>0</v>
      </c>
      <c r="F3548">
        <v>0</v>
      </c>
      <c r="G3548" s="1">
        <v>0</v>
      </c>
      <c r="H3548">
        <v>1</v>
      </c>
      <c r="I3548" s="4">
        <v>0</v>
      </c>
      <c r="J3548" s="3">
        <v>0</v>
      </c>
      <c r="K3548">
        <v>0</v>
      </c>
      <c r="L3548" s="1">
        <v>0</v>
      </c>
      <c r="M3548" s="4">
        <v>3</v>
      </c>
      <c r="N3548" s="4">
        <v>1</v>
      </c>
      <c r="O3548" t="s">
        <v>6153</v>
      </c>
      <c r="P3548">
        <v>-2</v>
      </c>
      <c r="Q3548" t="s">
        <v>808</v>
      </c>
      <c r="R3548" s="1">
        <v>0</v>
      </c>
      <c r="S3548" s="3">
        <v>0</v>
      </c>
      <c r="T3548"/>
      <c r="U3548"/>
      <c r="V3548"/>
      <c r="W3548"/>
      <c r="X3548"/>
      <c r="Y3548"/>
      <c r="AA3548"/>
    </row>
    <row r="3549" spans="1:27" x14ac:dyDescent="0.35">
      <c r="A3549" t="s">
        <v>5761</v>
      </c>
      <c r="B3549" t="s">
        <v>419</v>
      </c>
      <c r="C3549">
        <v>3</v>
      </c>
      <c r="D3549" s="4">
        <v>0</v>
      </c>
      <c r="E3549" s="3">
        <v>0</v>
      </c>
      <c r="F3549">
        <v>0</v>
      </c>
      <c r="G3549" s="1">
        <v>0</v>
      </c>
      <c r="H3549">
        <v>1</v>
      </c>
      <c r="I3549" s="4">
        <v>0</v>
      </c>
      <c r="J3549" s="3">
        <v>0</v>
      </c>
      <c r="K3549">
        <v>0</v>
      </c>
      <c r="L3549" s="1">
        <v>0</v>
      </c>
      <c r="M3549" s="4">
        <v>3</v>
      </c>
      <c r="N3549" s="4">
        <v>1</v>
      </c>
      <c r="O3549" t="s">
        <v>6153</v>
      </c>
      <c r="P3549">
        <v>-2</v>
      </c>
      <c r="Q3549" t="s">
        <v>808</v>
      </c>
      <c r="R3549" s="1">
        <v>0</v>
      </c>
      <c r="S3549" s="3">
        <v>0</v>
      </c>
      <c r="T3549"/>
      <c r="U3549"/>
      <c r="V3549"/>
      <c r="W3549"/>
      <c r="X3549"/>
      <c r="Y3549"/>
      <c r="AA3549"/>
    </row>
    <row r="3550" spans="1:27" x14ac:dyDescent="0.35">
      <c r="A3550" t="s">
        <v>5764</v>
      </c>
      <c r="B3550" t="s">
        <v>168</v>
      </c>
      <c r="C3550">
        <v>3</v>
      </c>
      <c r="D3550" s="4">
        <v>0</v>
      </c>
      <c r="E3550" s="3">
        <v>0</v>
      </c>
      <c r="F3550">
        <v>0</v>
      </c>
      <c r="G3550" s="1">
        <v>0</v>
      </c>
      <c r="H3550">
        <v>1</v>
      </c>
      <c r="I3550" s="4">
        <v>0</v>
      </c>
      <c r="J3550" s="3">
        <v>0</v>
      </c>
      <c r="K3550">
        <v>0</v>
      </c>
      <c r="L3550" s="1">
        <v>0</v>
      </c>
      <c r="M3550" s="4">
        <v>3</v>
      </c>
      <c r="N3550" s="4">
        <v>1</v>
      </c>
      <c r="O3550" t="s">
        <v>6153</v>
      </c>
      <c r="P3550">
        <v>-2</v>
      </c>
      <c r="Q3550" t="s">
        <v>808</v>
      </c>
      <c r="R3550" s="1">
        <v>0</v>
      </c>
      <c r="S3550" s="3">
        <v>0</v>
      </c>
      <c r="T3550"/>
      <c r="U3550"/>
      <c r="V3550"/>
      <c r="W3550"/>
      <c r="X3550"/>
      <c r="Y3550"/>
      <c r="AA3550"/>
    </row>
    <row r="3551" spans="1:27" x14ac:dyDescent="0.35">
      <c r="A3551" t="s">
        <v>5767</v>
      </c>
      <c r="B3551" t="s">
        <v>141</v>
      </c>
      <c r="C3551">
        <v>3</v>
      </c>
      <c r="D3551" s="4">
        <v>0</v>
      </c>
      <c r="E3551" s="3">
        <v>0</v>
      </c>
      <c r="F3551">
        <v>0</v>
      </c>
      <c r="G3551" s="1">
        <v>0</v>
      </c>
      <c r="H3551">
        <v>1</v>
      </c>
      <c r="I3551" s="4">
        <v>0</v>
      </c>
      <c r="J3551" s="3">
        <v>0</v>
      </c>
      <c r="K3551">
        <v>0</v>
      </c>
      <c r="L3551" s="1">
        <v>0</v>
      </c>
      <c r="M3551" s="4">
        <v>3</v>
      </c>
      <c r="N3551" s="4">
        <v>1</v>
      </c>
      <c r="O3551" t="s">
        <v>6153</v>
      </c>
      <c r="P3551">
        <v>-2</v>
      </c>
      <c r="Q3551" t="s">
        <v>808</v>
      </c>
      <c r="R3551" s="1">
        <v>0</v>
      </c>
      <c r="S3551" s="3">
        <v>0</v>
      </c>
      <c r="T3551"/>
      <c r="U3551"/>
      <c r="V3551"/>
      <c r="W3551"/>
      <c r="X3551"/>
      <c r="Y3551"/>
      <c r="AA3551"/>
    </row>
    <row r="3552" spans="1:27" x14ac:dyDescent="0.35">
      <c r="A3552" t="s">
        <v>5772</v>
      </c>
      <c r="B3552" t="s">
        <v>261</v>
      </c>
      <c r="C3552">
        <v>5</v>
      </c>
      <c r="D3552" s="4">
        <v>0</v>
      </c>
      <c r="E3552" s="3">
        <v>0</v>
      </c>
      <c r="F3552">
        <v>0</v>
      </c>
      <c r="G3552" s="1">
        <v>0</v>
      </c>
      <c r="H3552">
        <v>1</v>
      </c>
      <c r="I3552" s="4">
        <v>0</v>
      </c>
      <c r="J3552" s="3">
        <v>0</v>
      </c>
      <c r="K3552">
        <v>0</v>
      </c>
      <c r="L3552" s="1">
        <v>0</v>
      </c>
      <c r="M3552" s="4">
        <v>5</v>
      </c>
      <c r="N3552" s="4">
        <v>1</v>
      </c>
      <c r="O3552" t="s">
        <v>6153</v>
      </c>
      <c r="P3552">
        <v>-4</v>
      </c>
      <c r="Q3552" t="s">
        <v>808</v>
      </c>
      <c r="R3552" s="1">
        <v>0</v>
      </c>
      <c r="S3552" s="3">
        <v>0</v>
      </c>
      <c r="T3552"/>
      <c r="U3552"/>
      <c r="V3552"/>
      <c r="W3552"/>
      <c r="X3552"/>
      <c r="Y3552"/>
      <c r="AA3552"/>
    </row>
    <row r="3553" spans="1:27" x14ac:dyDescent="0.35">
      <c r="A3553" t="s">
        <v>5779</v>
      </c>
      <c r="B3553" t="s">
        <v>340</v>
      </c>
      <c r="C3553">
        <v>3</v>
      </c>
      <c r="D3553" s="4">
        <v>0</v>
      </c>
      <c r="E3553" s="3">
        <v>0</v>
      </c>
      <c r="F3553">
        <v>0</v>
      </c>
      <c r="G3553" s="1">
        <v>0</v>
      </c>
      <c r="H3553">
        <v>1</v>
      </c>
      <c r="I3553" s="4">
        <v>0</v>
      </c>
      <c r="J3553" s="3">
        <v>0</v>
      </c>
      <c r="K3553">
        <v>0</v>
      </c>
      <c r="L3553" s="1">
        <v>0</v>
      </c>
      <c r="M3553" s="4">
        <v>3</v>
      </c>
      <c r="N3553" s="4">
        <v>1</v>
      </c>
      <c r="O3553" t="s">
        <v>6153</v>
      </c>
      <c r="P3553">
        <v>-2</v>
      </c>
      <c r="Q3553" t="s">
        <v>808</v>
      </c>
      <c r="R3553" s="1">
        <v>0</v>
      </c>
      <c r="S3553" s="3">
        <v>0</v>
      </c>
      <c r="T3553"/>
      <c r="U3553"/>
      <c r="V3553"/>
      <c r="W3553"/>
      <c r="X3553"/>
      <c r="Y3553"/>
      <c r="AA3553"/>
    </row>
    <row r="3554" spans="1:27" x14ac:dyDescent="0.35">
      <c r="A3554" t="s">
        <v>5784</v>
      </c>
      <c r="B3554" t="s">
        <v>143</v>
      </c>
      <c r="C3554">
        <v>3</v>
      </c>
      <c r="D3554" s="4">
        <v>0</v>
      </c>
      <c r="E3554" s="3">
        <v>0</v>
      </c>
      <c r="F3554">
        <v>0</v>
      </c>
      <c r="G3554" s="1">
        <v>0</v>
      </c>
      <c r="H3554">
        <v>1</v>
      </c>
      <c r="I3554" s="4">
        <v>0</v>
      </c>
      <c r="J3554" s="3">
        <v>0</v>
      </c>
      <c r="K3554">
        <v>0</v>
      </c>
      <c r="L3554" s="1">
        <v>0</v>
      </c>
      <c r="M3554" s="4">
        <v>3</v>
      </c>
      <c r="N3554" s="4">
        <v>1</v>
      </c>
      <c r="O3554" t="s">
        <v>6153</v>
      </c>
      <c r="P3554">
        <v>-2</v>
      </c>
      <c r="Q3554" t="s">
        <v>808</v>
      </c>
      <c r="R3554" s="1">
        <v>0</v>
      </c>
      <c r="S3554" s="3">
        <v>0</v>
      </c>
      <c r="T3554"/>
      <c r="U3554"/>
      <c r="V3554"/>
      <c r="W3554"/>
      <c r="X3554"/>
      <c r="Y3554"/>
      <c r="AA3554"/>
    </row>
    <row r="3555" spans="1:27" x14ac:dyDescent="0.35">
      <c r="A3555" t="s">
        <v>5789</v>
      </c>
      <c r="B3555" t="s">
        <v>105</v>
      </c>
      <c r="C3555">
        <v>3</v>
      </c>
      <c r="D3555" s="4">
        <v>0</v>
      </c>
      <c r="E3555" s="3">
        <v>0</v>
      </c>
      <c r="F3555">
        <v>0</v>
      </c>
      <c r="G3555" s="1">
        <v>0</v>
      </c>
      <c r="H3555">
        <v>1</v>
      </c>
      <c r="I3555" s="4">
        <v>0</v>
      </c>
      <c r="J3555" s="3">
        <v>0</v>
      </c>
      <c r="K3555">
        <v>0</v>
      </c>
      <c r="L3555" s="1">
        <v>0</v>
      </c>
      <c r="M3555" s="4">
        <v>3</v>
      </c>
      <c r="N3555" s="4">
        <v>1</v>
      </c>
      <c r="O3555" t="s">
        <v>6153</v>
      </c>
      <c r="P3555">
        <v>-2</v>
      </c>
      <c r="Q3555" t="s">
        <v>808</v>
      </c>
      <c r="R3555" s="1">
        <v>0</v>
      </c>
      <c r="S3555" s="3">
        <v>0</v>
      </c>
      <c r="T3555"/>
      <c r="U3555"/>
      <c r="V3555"/>
      <c r="W3555"/>
      <c r="X3555"/>
      <c r="Y3555"/>
      <c r="AA3555"/>
    </row>
    <row r="3556" spans="1:27" x14ac:dyDescent="0.35">
      <c r="A3556" t="s">
        <v>5790</v>
      </c>
      <c r="B3556" t="s">
        <v>413</v>
      </c>
      <c r="C3556">
        <v>3</v>
      </c>
      <c r="D3556" s="4">
        <v>0</v>
      </c>
      <c r="E3556" s="3">
        <v>0</v>
      </c>
      <c r="F3556">
        <v>0</v>
      </c>
      <c r="G3556" s="1">
        <v>0</v>
      </c>
      <c r="H3556">
        <v>1</v>
      </c>
      <c r="I3556" s="4">
        <v>0</v>
      </c>
      <c r="J3556" s="3">
        <v>0</v>
      </c>
      <c r="K3556">
        <v>0</v>
      </c>
      <c r="L3556" s="1">
        <v>0</v>
      </c>
      <c r="M3556" s="4">
        <v>3</v>
      </c>
      <c r="N3556" s="4">
        <v>1</v>
      </c>
      <c r="O3556" t="s">
        <v>6153</v>
      </c>
      <c r="P3556">
        <v>-2</v>
      </c>
      <c r="Q3556" t="s">
        <v>808</v>
      </c>
      <c r="R3556" s="1">
        <v>0</v>
      </c>
      <c r="S3556" s="3">
        <v>0</v>
      </c>
      <c r="T3556"/>
      <c r="U3556"/>
      <c r="V3556"/>
      <c r="W3556"/>
      <c r="X3556"/>
      <c r="Y3556"/>
      <c r="AA3556"/>
    </row>
    <row r="3557" spans="1:27" x14ac:dyDescent="0.35">
      <c r="A3557" t="s">
        <v>5794</v>
      </c>
      <c r="B3557" t="s">
        <v>113</v>
      </c>
      <c r="C3557">
        <v>2</v>
      </c>
      <c r="D3557" s="4">
        <v>0</v>
      </c>
      <c r="E3557" s="3">
        <v>0</v>
      </c>
      <c r="F3557">
        <v>0</v>
      </c>
      <c r="G3557" s="1">
        <v>0</v>
      </c>
      <c r="H3557">
        <v>1</v>
      </c>
      <c r="I3557" s="4">
        <v>0</v>
      </c>
      <c r="J3557" s="3">
        <v>0</v>
      </c>
      <c r="K3557">
        <v>0</v>
      </c>
      <c r="L3557" s="1">
        <v>0</v>
      </c>
      <c r="M3557" s="4">
        <v>2</v>
      </c>
      <c r="N3557" s="4">
        <v>1</v>
      </c>
      <c r="O3557" t="s">
        <v>6153</v>
      </c>
      <c r="P3557">
        <v>-1</v>
      </c>
      <c r="Q3557" t="s">
        <v>808</v>
      </c>
      <c r="R3557" s="1">
        <v>0</v>
      </c>
      <c r="S3557" s="3">
        <v>0</v>
      </c>
      <c r="T3557"/>
      <c r="U3557"/>
      <c r="V3557"/>
      <c r="W3557"/>
      <c r="X3557"/>
      <c r="Y3557"/>
      <c r="AA3557"/>
    </row>
    <row r="3558" spans="1:27" x14ac:dyDescent="0.35">
      <c r="A3558" t="s">
        <v>5796</v>
      </c>
      <c r="B3558" t="s">
        <v>331</v>
      </c>
      <c r="C3558">
        <v>2</v>
      </c>
      <c r="D3558" s="4">
        <v>0</v>
      </c>
      <c r="E3558" s="3">
        <v>0</v>
      </c>
      <c r="F3558">
        <v>0</v>
      </c>
      <c r="G3558" s="1">
        <v>0</v>
      </c>
      <c r="H3558">
        <v>1</v>
      </c>
      <c r="I3558" s="4">
        <v>0</v>
      </c>
      <c r="J3558" s="3">
        <v>0</v>
      </c>
      <c r="K3558">
        <v>0</v>
      </c>
      <c r="L3558" s="1">
        <v>0</v>
      </c>
      <c r="M3558" s="4">
        <v>2</v>
      </c>
      <c r="N3558" s="4">
        <v>1</v>
      </c>
      <c r="O3558" t="s">
        <v>6153</v>
      </c>
      <c r="P3558">
        <v>-1</v>
      </c>
      <c r="Q3558" t="s">
        <v>808</v>
      </c>
      <c r="R3558" s="1">
        <v>0</v>
      </c>
      <c r="S3558" s="3">
        <v>0</v>
      </c>
      <c r="T3558"/>
      <c r="U3558"/>
      <c r="V3558"/>
      <c r="W3558"/>
      <c r="X3558"/>
      <c r="Y3558"/>
      <c r="AA3558"/>
    </row>
    <row r="3559" spans="1:27" x14ac:dyDescent="0.35">
      <c r="A3559" t="s">
        <v>5800</v>
      </c>
      <c r="B3559" t="s">
        <v>83</v>
      </c>
      <c r="C3559">
        <v>2</v>
      </c>
      <c r="D3559" s="4">
        <v>0</v>
      </c>
      <c r="E3559" s="3">
        <v>0</v>
      </c>
      <c r="F3559">
        <v>0</v>
      </c>
      <c r="G3559" s="1">
        <v>0</v>
      </c>
      <c r="H3559">
        <v>1</v>
      </c>
      <c r="I3559" s="4">
        <v>0</v>
      </c>
      <c r="J3559" s="3">
        <v>0</v>
      </c>
      <c r="K3559">
        <v>0</v>
      </c>
      <c r="L3559" s="1">
        <v>0</v>
      </c>
      <c r="M3559" s="4">
        <v>2</v>
      </c>
      <c r="N3559" s="4">
        <v>1</v>
      </c>
      <c r="O3559" t="s">
        <v>6153</v>
      </c>
      <c r="P3559">
        <v>-1</v>
      </c>
      <c r="Q3559" t="s">
        <v>808</v>
      </c>
      <c r="R3559" s="1">
        <v>0</v>
      </c>
      <c r="S3559" s="3">
        <v>0</v>
      </c>
      <c r="T3559"/>
      <c r="U3559"/>
      <c r="V3559"/>
      <c r="W3559"/>
      <c r="X3559"/>
      <c r="Y3559"/>
      <c r="AA3559"/>
    </row>
    <row r="3560" spans="1:27" x14ac:dyDescent="0.35">
      <c r="A3560" t="s">
        <v>5803</v>
      </c>
      <c r="B3560" t="s">
        <v>70</v>
      </c>
      <c r="C3560">
        <v>2</v>
      </c>
      <c r="D3560" s="4">
        <v>0</v>
      </c>
      <c r="E3560" s="3">
        <v>0</v>
      </c>
      <c r="F3560">
        <v>0</v>
      </c>
      <c r="G3560" s="1">
        <v>0</v>
      </c>
      <c r="H3560">
        <v>1</v>
      </c>
      <c r="I3560" s="4">
        <v>0</v>
      </c>
      <c r="J3560" s="3">
        <v>0</v>
      </c>
      <c r="K3560">
        <v>0</v>
      </c>
      <c r="L3560" s="1">
        <v>0</v>
      </c>
      <c r="M3560" s="4">
        <v>2</v>
      </c>
      <c r="N3560" s="4">
        <v>1</v>
      </c>
      <c r="O3560" t="s">
        <v>6153</v>
      </c>
      <c r="P3560">
        <v>-1</v>
      </c>
      <c r="Q3560" t="s">
        <v>808</v>
      </c>
      <c r="R3560" s="1">
        <v>0</v>
      </c>
      <c r="S3560" s="3">
        <v>0</v>
      </c>
      <c r="T3560"/>
      <c r="U3560"/>
      <c r="V3560"/>
      <c r="W3560"/>
      <c r="X3560"/>
      <c r="Y3560"/>
      <c r="AA3560"/>
    </row>
    <row r="3561" spans="1:27" x14ac:dyDescent="0.35">
      <c r="A3561" t="s">
        <v>773</v>
      </c>
      <c r="B3561" t="s">
        <v>774</v>
      </c>
      <c r="C3561">
        <v>3</v>
      </c>
      <c r="D3561" s="4">
        <v>0</v>
      </c>
      <c r="E3561" s="3">
        <v>0</v>
      </c>
      <c r="F3561">
        <v>0</v>
      </c>
      <c r="G3561" s="1">
        <v>0</v>
      </c>
      <c r="H3561">
        <v>1</v>
      </c>
      <c r="I3561" s="4">
        <v>0</v>
      </c>
      <c r="J3561" s="3">
        <v>0</v>
      </c>
      <c r="K3561">
        <v>0</v>
      </c>
      <c r="L3561" s="1">
        <v>0</v>
      </c>
      <c r="M3561" s="4">
        <v>3</v>
      </c>
      <c r="N3561" s="4">
        <v>1</v>
      </c>
      <c r="O3561" t="s">
        <v>6153</v>
      </c>
      <c r="P3561">
        <v>-2</v>
      </c>
      <c r="Q3561" t="s">
        <v>808</v>
      </c>
      <c r="R3561" s="1">
        <v>0</v>
      </c>
      <c r="S3561" s="3">
        <v>0</v>
      </c>
      <c r="T3561"/>
      <c r="U3561"/>
      <c r="V3561"/>
      <c r="W3561"/>
      <c r="X3561"/>
      <c r="Y3561"/>
      <c r="AA3561"/>
    </row>
    <row r="3562" spans="1:27" x14ac:dyDescent="0.35">
      <c r="A3562" t="s">
        <v>5808</v>
      </c>
      <c r="B3562" t="s">
        <v>181</v>
      </c>
      <c r="C3562">
        <v>6</v>
      </c>
      <c r="D3562" s="4">
        <v>0</v>
      </c>
      <c r="E3562" s="3">
        <v>0</v>
      </c>
      <c r="F3562">
        <v>0</v>
      </c>
      <c r="G3562" s="1">
        <v>0</v>
      </c>
      <c r="H3562">
        <v>1</v>
      </c>
      <c r="I3562" s="4">
        <v>0</v>
      </c>
      <c r="J3562" s="3">
        <v>0</v>
      </c>
      <c r="K3562">
        <v>0</v>
      </c>
      <c r="L3562" s="1">
        <v>0</v>
      </c>
      <c r="M3562" s="4">
        <v>6</v>
      </c>
      <c r="N3562" s="4">
        <v>1</v>
      </c>
      <c r="O3562" t="s">
        <v>6153</v>
      </c>
      <c r="P3562">
        <v>-5</v>
      </c>
      <c r="Q3562" t="s">
        <v>808</v>
      </c>
      <c r="R3562" s="1">
        <v>0</v>
      </c>
      <c r="S3562" s="3">
        <v>0</v>
      </c>
      <c r="T3562"/>
      <c r="U3562"/>
      <c r="V3562"/>
      <c r="W3562"/>
      <c r="X3562"/>
      <c r="Y3562"/>
      <c r="AA3562"/>
    </row>
    <row r="3563" spans="1:27" x14ac:dyDescent="0.35">
      <c r="A3563" t="s">
        <v>5809</v>
      </c>
      <c r="B3563" t="s">
        <v>309</v>
      </c>
      <c r="C3563">
        <v>4</v>
      </c>
      <c r="D3563" s="4">
        <v>0</v>
      </c>
      <c r="E3563" s="3">
        <v>0</v>
      </c>
      <c r="F3563">
        <v>0</v>
      </c>
      <c r="G3563" s="1">
        <v>0</v>
      </c>
      <c r="H3563">
        <v>1</v>
      </c>
      <c r="I3563" s="4">
        <v>0</v>
      </c>
      <c r="J3563" s="3">
        <v>0</v>
      </c>
      <c r="K3563">
        <v>0</v>
      </c>
      <c r="L3563" s="1">
        <v>0</v>
      </c>
      <c r="M3563" s="4">
        <v>4</v>
      </c>
      <c r="N3563" s="4">
        <v>1</v>
      </c>
      <c r="O3563" t="s">
        <v>6153</v>
      </c>
      <c r="P3563">
        <v>-3</v>
      </c>
      <c r="Q3563" t="s">
        <v>808</v>
      </c>
      <c r="R3563" s="1">
        <v>0</v>
      </c>
      <c r="S3563" s="3">
        <v>0</v>
      </c>
      <c r="T3563"/>
      <c r="U3563"/>
      <c r="V3563"/>
      <c r="W3563"/>
      <c r="X3563"/>
      <c r="Y3563"/>
      <c r="AA3563"/>
    </row>
    <row r="3564" spans="1:27" x14ac:dyDescent="0.35">
      <c r="A3564" t="s">
        <v>5811</v>
      </c>
      <c r="B3564" t="s">
        <v>713</v>
      </c>
      <c r="C3564">
        <v>3</v>
      </c>
      <c r="D3564" s="4">
        <v>0</v>
      </c>
      <c r="E3564" s="3">
        <v>0</v>
      </c>
      <c r="F3564">
        <v>0</v>
      </c>
      <c r="G3564" s="1">
        <v>0</v>
      </c>
      <c r="H3564">
        <v>1</v>
      </c>
      <c r="I3564" s="4">
        <v>0</v>
      </c>
      <c r="J3564" s="3">
        <v>0</v>
      </c>
      <c r="K3564">
        <v>0</v>
      </c>
      <c r="L3564" s="1">
        <v>0</v>
      </c>
      <c r="M3564" s="4">
        <v>3</v>
      </c>
      <c r="N3564" s="4">
        <v>1</v>
      </c>
      <c r="O3564" t="s">
        <v>6153</v>
      </c>
      <c r="P3564">
        <v>-2</v>
      </c>
      <c r="Q3564" t="s">
        <v>808</v>
      </c>
      <c r="R3564" s="1">
        <v>0</v>
      </c>
      <c r="S3564" s="3">
        <v>0</v>
      </c>
      <c r="T3564"/>
      <c r="U3564"/>
      <c r="V3564"/>
      <c r="W3564"/>
      <c r="X3564"/>
      <c r="Y3564"/>
      <c r="AA3564"/>
    </row>
    <row r="3565" spans="1:27" x14ac:dyDescent="0.35">
      <c r="A3565" t="s">
        <v>1386</v>
      </c>
      <c r="B3565" t="s">
        <v>454</v>
      </c>
      <c r="C3565">
        <v>3</v>
      </c>
      <c r="D3565" s="4">
        <v>0</v>
      </c>
      <c r="E3565" s="3">
        <v>0</v>
      </c>
      <c r="F3565">
        <v>0</v>
      </c>
      <c r="G3565" s="1">
        <v>0</v>
      </c>
      <c r="H3565">
        <v>1</v>
      </c>
      <c r="I3565" s="4">
        <v>0</v>
      </c>
      <c r="J3565" s="3">
        <v>0</v>
      </c>
      <c r="K3565">
        <v>0</v>
      </c>
      <c r="L3565" s="1">
        <v>0</v>
      </c>
      <c r="M3565" s="4">
        <v>3</v>
      </c>
      <c r="N3565" s="4">
        <v>1</v>
      </c>
      <c r="O3565" t="s">
        <v>6153</v>
      </c>
      <c r="P3565">
        <v>-2</v>
      </c>
      <c r="Q3565" t="s">
        <v>808</v>
      </c>
      <c r="R3565" s="1">
        <v>0</v>
      </c>
      <c r="S3565" s="3">
        <v>0</v>
      </c>
      <c r="T3565"/>
      <c r="U3565"/>
      <c r="V3565"/>
      <c r="W3565"/>
      <c r="X3565"/>
      <c r="Y3565"/>
      <c r="AA3565"/>
    </row>
    <row r="3566" spans="1:27" x14ac:dyDescent="0.35">
      <c r="A3566" t="s">
        <v>5818</v>
      </c>
      <c r="B3566" t="s">
        <v>268</v>
      </c>
      <c r="C3566">
        <v>3</v>
      </c>
      <c r="D3566" s="4">
        <v>0</v>
      </c>
      <c r="E3566" s="3">
        <v>0</v>
      </c>
      <c r="F3566">
        <v>0</v>
      </c>
      <c r="G3566" s="1">
        <v>0</v>
      </c>
      <c r="H3566">
        <v>1</v>
      </c>
      <c r="I3566" s="4">
        <v>0</v>
      </c>
      <c r="J3566" s="3">
        <v>0</v>
      </c>
      <c r="K3566">
        <v>0</v>
      </c>
      <c r="L3566" s="1">
        <v>0</v>
      </c>
      <c r="M3566" s="4">
        <v>3</v>
      </c>
      <c r="N3566" s="4">
        <v>1</v>
      </c>
      <c r="O3566" t="s">
        <v>6153</v>
      </c>
      <c r="P3566">
        <v>-2</v>
      </c>
      <c r="Q3566" t="s">
        <v>808</v>
      </c>
      <c r="R3566" s="1">
        <v>0</v>
      </c>
      <c r="S3566" s="3">
        <v>0</v>
      </c>
      <c r="T3566"/>
      <c r="U3566"/>
      <c r="V3566"/>
      <c r="W3566"/>
      <c r="X3566"/>
      <c r="Y3566"/>
      <c r="AA3566"/>
    </row>
    <row r="3567" spans="1:27" x14ac:dyDescent="0.35">
      <c r="A3567" t="s">
        <v>5819</v>
      </c>
      <c r="B3567" t="s">
        <v>106</v>
      </c>
      <c r="C3567">
        <v>3</v>
      </c>
      <c r="D3567" s="4">
        <v>0</v>
      </c>
      <c r="E3567" s="3">
        <v>0</v>
      </c>
      <c r="F3567">
        <v>0</v>
      </c>
      <c r="G3567" s="1">
        <v>0</v>
      </c>
      <c r="H3567">
        <v>1</v>
      </c>
      <c r="I3567" s="4">
        <v>0</v>
      </c>
      <c r="J3567" s="3">
        <v>0</v>
      </c>
      <c r="K3567">
        <v>0</v>
      </c>
      <c r="L3567" s="1">
        <v>0</v>
      </c>
      <c r="M3567" s="4">
        <v>3</v>
      </c>
      <c r="N3567" s="4">
        <v>1</v>
      </c>
      <c r="O3567" t="s">
        <v>6153</v>
      </c>
      <c r="P3567">
        <v>-2</v>
      </c>
      <c r="Q3567" t="s">
        <v>808</v>
      </c>
      <c r="R3567" s="1">
        <v>0</v>
      </c>
      <c r="S3567" s="3">
        <v>0</v>
      </c>
      <c r="T3567"/>
      <c r="U3567"/>
      <c r="V3567"/>
      <c r="W3567"/>
      <c r="X3567"/>
      <c r="Y3567"/>
      <c r="AA3567"/>
    </row>
    <row r="3568" spans="1:27" x14ac:dyDescent="0.35">
      <c r="A3568" t="s">
        <v>5827</v>
      </c>
      <c r="B3568" t="s">
        <v>455</v>
      </c>
      <c r="C3568">
        <v>3</v>
      </c>
      <c r="D3568" s="4">
        <v>0</v>
      </c>
      <c r="E3568" s="3">
        <v>0</v>
      </c>
      <c r="F3568">
        <v>0</v>
      </c>
      <c r="G3568" s="1">
        <v>0</v>
      </c>
      <c r="H3568">
        <v>1</v>
      </c>
      <c r="I3568" s="4">
        <v>0</v>
      </c>
      <c r="J3568" s="3">
        <v>0</v>
      </c>
      <c r="K3568">
        <v>0</v>
      </c>
      <c r="L3568" s="1">
        <v>0</v>
      </c>
      <c r="M3568" s="4">
        <v>3</v>
      </c>
      <c r="N3568" s="4">
        <v>1</v>
      </c>
      <c r="O3568" t="s">
        <v>6153</v>
      </c>
      <c r="P3568">
        <v>-2</v>
      </c>
      <c r="Q3568" t="s">
        <v>808</v>
      </c>
      <c r="R3568" s="1">
        <v>0</v>
      </c>
      <c r="S3568" s="3">
        <v>0</v>
      </c>
      <c r="T3568"/>
      <c r="U3568"/>
      <c r="V3568"/>
      <c r="W3568"/>
      <c r="X3568"/>
      <c r="Y3568"/>
      <c r="AA3568"/>
    </row>
    <row r="3569" spans="1:27" x14ac:dyDescent="0.35">
      <c r="A3569" t="s">
        <v>5829</v>
      </c>
      <c r="B3569" t="s">
        <v>125</v>
      </c>
      <c r="C3569">
        <v>6</v>
      </c>
      <c r="D3569" s="4">
        <v>0</v>
      </c>
      <c r="E3569" s="3">
        <v>0</v>
      </c>
      <c r="F3569">
        <v>0</v>
      </c>
      <c r="G3569" s="1">
        <v>0</v>
      </c>
      <c r="H3569">
        <v>1</v>
      </c>
      <c r="I3569" s="4">
        <v>0</v>
      </c>
      <c r="J3569" s="3">
        <v>0</v>
      </c>
      <c r="K3569">
        <v>0</v>
      </c>
      <c r="L3569" s="1">
        <v>0</v>
      </c>
      <c r="M3569" s="4">
        <v>6</v>
      </c>
      <c r="N3569" s="4">
        <v>1</v>
      </c>
      <c r="O3569" t="s">
        <v>6153</v>
      </c>
      <c r="P3569">
        <v>-5</v>
      </c>
      <c r="Q3569" t="s">
        <v>808</v>
      </c>
      <c r="R3569" s="1">
        <v>0</v>
      </c>
      <c r="S3569" s="3">
        <v>0</v>
      </c>
      <c r="T3569"/>
      <c r="U3569"/>
      <c r="V3569"/>
      <c r="W3569"/>
      <c r="X3569"/>
      <c r="Y3569"/>
      <c r="AA3569"/>
    </row>
    <row r="3570" spans="1:27" x14ac:dyDescent="0.35">
      <c r="A3570" t="s">
        <v>5831</v>
      </c>
      <c r="B3570" t="s">
        <v>320</v>
      </c>
      <c r="C3570">
        <v>1</v>
      </c>
      <c r="D3570" s="4">
        <v>0</v>
      </c>
      <c r="E3570" s="3">
        <v>0</v>
      </c>
      <c r="F3570">
        <v>0</v>
      </c>
      <c r="G3570" s="1">
        <v>0</v>
      </c>
      <c r="H3570">
        <v>1</v>
      </c>
      <c r="I3570" s="4">
        <v>0</v>
      </c>
      <c r="J3570" s="3">
        <v>0</v>
      </c>
      <c r="K3570">
        <v>0</v>
      </c>
      <c r="L3570" s="1">
        <v>0</v>
      </c>
      <c r="M3570" s="4">
        <v>1</v>
      </c>
      <c r="N3570" s="4">
        <v>1</v>
      </c>
      <c r="O3570" t="s">
        <v>6153</v>
      </c>
      <c r="P3570">
        <v>0</v>
      </c>
      <c r="Q3570" t="s">
        <v>808</v>
      </c>
      <c r="R3570" s="1">
        <v>0</v>
      </c>
      <c r="S3570" s="3">
        <v>0</v>
      </c>
      <c r="T3570"/>
      <c r="U3570"/>
      <c r="V3570"/>
      <c r="W3570"/>
      <c r="X3570"/>
      <c r="Y3570"/>
      <c r="AA3570"/>
    </row>
    <row r="3571" spans="1:27" x14ac:dyDescent="0.35">
      <c r="A3571" t="s">
        <v>5835</v>
      </c>
      <c r="B3571" t="s">
        <v>504</v>
      </c>
      <c r="C3571">
        <v>1</v>
      </c>
      <c r="D3571" s="4">
        <v>0</v>
      </c>
      <c r="E3571" s="3">
        <v>0</v>
      </c>
      <c r="F3571">
        <v>0</v>
      </c>
      <c r="G3571" s="1">
        <v>0</v>
      </c>
      <c r="H3571">
        <v>1</v>
      </c>
      <c r="I3571" s="4">
        <v>0</v>
      </c>
      <c r="J3571" s="3">
        <v>0</v>
      </c>
      <c r="K3571">
        <v>0</v>
      </c>
      <c r="L3571" s="1">
        <v>0</v>
      </c>
      <c r="M3571" s="4">
        <v>1</v>
      </c>
      <c r="N3571" s="4">
        <v>1</v>
      </c>
      <c r="O3571" t="s">
        <v>6153</v>
      </c>
      <c r="P3571">
        <v>0</v>
      </c>
      <c r="Q3571" t="s">
        <v>808</v>
      </c>
      <c r="R3571" s="1">
        <v>0</v>
      </c>
      <c r="S3571" s="3">
        <v>0</v>
      </c>
      <c r="T3571"/>
      <c r="U3571"/>
      <c r="V3571"/>
      <c r="W3571"/>
      <c r="X3571"/>
      <c r="Y3571"/>
      <c r="AA3571"/>
    </row>
    <row r="3572" spans="1:27" x14ac:dyDescent="0.35">
      <c r="A3572" t="s">
        <v>779</v>
      </c>
      <c r="B3572" t="s">
        <v>780</v>
      </c>
      <c r="C3572">
        <v>1</v>
      </c>
      <c r="D3572" s="4">
        <v>0</v>
      </c>
      <c r="E3572" s="3">
        <v>0</v>
      </c>
      <c r="F3572">
        <v>0</v>
      </c>
      <c r="G3572" s="1">
        <v>0</v>
      </c>
      <c r="H3572">
        <v>1</v>
      </c>
      <c r="I3572" s="4">
        <v>0</v>
      </c>
      <c r="J3572" s="3">
        <v>0</v>
      </c>
      <c r="K3572">
        <v>0</v>
      </c>
      <c r="L3572" s="1">
        <v>0</v>
      </c>
      <c r="M3572" s="4">
        <v>1</v>
      </c>
      <c r="N3572" s="4">
        <v>1</v>
      </c>
      <c r="O3572" t="s">
        <v>6153</v>
      </c>
      <c r="P3572">
        <v>0</v>
      </c>
      <c r="Q3572" t="s">
        <v>808</v>
      </c>
      <c r="R3572" s="1">
        <v>0</v>
      </c>
      <c r="S3572" s="3">
        <v>0</v>
      </c>
      <c r="T3572"/>
      <c r="U3572"/>
      <c r="V3572"/>
      <c r="W3572"/>
      <c r="X3572"/>
      <c r="Y3572"/>
      <c r="AA3572"/>
    </row>
    <row r="3573" spans="1:27" x14ac:dyDescent="0.35">
      <c r="A3573" t="s">
        <v>5840</v>
      </c>
      <c r="B3573" t="s">
        <v>443</v>
      </c>
      <c r="C3573">
        <v>1</v>
      </c>
      <c r="D3573" s="4">
        <v>0</v>
      </c>
      <c r="E3573" s="3">
        <v>0</v>
      </c>
      <c r="F3573">
        <v>0</v>
      </c>
      <c r="G3573" s="1">
        <v>0</v>
      </c>
      <c r="H3573">
        <v>1</v>
      </c>
      <c r="I3573" s="4">
        <v>0</v>
      </c>
      <c r="J3573" s="3">
        <v>0</v>
      </c>
      <c r="K3573">
        <v>0</v>
      </c>
      <c r="L3573" s="1">
        <v>0</v>
      </c>
      <c r="M3573" s="4">
        <v>1</v>
      </c>
      <c r="N3573" s="4">
        <v>1</v>
      </c>
      <c r="O3573" t="s">
        <v>6153</v>
      </c>
      <c r="P3573">
        <v>0</v>
      </c>
      <c r="Q3573" t="s">
        <v>808</v>
      </c>
      <c r="R3573" s="1">
        <v>0</v>
      </c>
      <c r="S3573" s="3">
        <v>0</v>
      </c>
      <c r="T3573"/>
      <c r="U3573"/>
      <c r="V3573"/>
      <c r="W3573"/>
      <c r="X3573"/>
      <c r="Y3573"/>
      <c r="AA3573"/>
    </row>
    <row r="3574" spans="1:27" x14ac:dyDescent="0.35">
      <c r="A3574" t="s">
        <v>5841</v>
      </c>
      <c r="B3574" t="s">
        <v>143</v>
      </c>
      <c r="C3574">
        <v>1</v>
      </c>
      <c r="D3574" s="4">
        <v>0</v>
      </c>
      <c r="E3574" s="3">
        <v>0</v>
      </c>
      <c r="F3574">
        <v>0</v>
      </c>
      <c r="G3574" s="1">
        <v>0</v>
      </c>
      <c r="H3574">
        <v>1</v>
      </c>
      <c r="I3574" s="4">
        <v>0</v>
      </c>
      <c r="J3574" s="3">
        <v>0</v>
      </c>
      <c r="K3574">
        <v>0</v>
      </c>
      <c r="L3574" s="1">
        <v>0</v>
      </c>
      <c r="M3574" s="4">
        <v>1</v>
      </c>
      <c r="N3574" s="4">
        <v>1</v>
      </c>
      <c r="O3574" t="s">
        <v>6153</v>
      </c>
      <c r="P3574">
        <v>0</v>
      </c>
      <c r="Q3574" t="s">
        <v>808</v>
      </c>
      <c r="R3574" s="1">
        <v>0</v>
      </c>
      <c r="S3574" s="3">
        <v>0</v>
      </c>
      <c r="T3574"/>
      <c r="U3574"/>
      <c r="V3574"/>
      <c r="W3574"/>
      <c r="X3574"/>
      <c r="Y3574"/>
      <c r="AA3574"/>
    </row>
    <row r="3575" spans="1:27" x14ac:dyDescent="0.35">
      <c r="A3575" t="s">
        <v>5842</v>
      </c>
      <c r="B3575" t="s">
        <v>357</v>
      </c>
      <c r="C3575">
        <v>1</v>
      </c>
      <c r="D3575" s="4">
        <v>0</v>
      </c>
      <c r="E3575" s="3">
        <v>0</v>
      </c>
      <c r="F3575">
        <v>0</v>
      </c>
      <c r="G3575" s="1">
        <v>0</v>
      </c>
      <c r="H3575">
        <v>1</v>
      </c>
      <c r="I3575" s="4">
        <v>0</v>
      </c>
      <c r="J3575" s="3">
        <v>0</v>
      </c>
      <c r="K3575">
        <v>0</v>
      </c>
      <c r="L3575" s="1">
        <v>0</v>
      </c>
      <c r="M3575" s="4">
        <v>1</v>
      </c>
      <c r="N3575" s="4">
        <v>1</v>
      </c>
      <c r="O3575" t="s">
        <v>6153</v>
      </c>
      <c r="P3575">
        <v>0</v>
      </c>
      <c r="Q3575" t="s">
        <v>808</v>
      </c>
      <c r="R3575" s="1">
        <v>0</v>
      </c>
      <c r="S3575" s="3">
        <v>0</v>
      </c>
      <c r="T3575"/>
      <c r="U3575"/>
      <c r="V3575"/>
      <c r="W3575"/>
      <c r="X3575"/>
      <c r="Y3575"/>
      <c r="AA3575"/>
    </row>
    <row r="3576" spans="1:27" x14ac:dyDescent="0.35">
      <c r="A3576" t="s">
        <v>5848</v>
      </c>
      <c r="B3576" t="s">
        <v>331</v>
      </c>
      <c r="C3576">
        <v>1</v>
      </c>
      <c r="D3576" s="4">
        <v>0</v>
      </c>
      <c r="E3576" s="3">
        <v>0</v>
      </c>
      <c r="F3576">
        <v>0</v>
      </c>
      <c r="G3576" s="1">
        <v>0</v>
      </c>
      <c r="H3576">
        <v>1</v>
      </c>
      <c r="I3576" s="4">
        <v>0</v>
      </c>
      <c r="J3576" s="3">
        <v>0</v>
      </c>
      <c r="K3576">
        <v>0</v>
      </c>
      <c r="L3576" s="1">
        <v>0</v>
      </c>
      <c r="M3576" s="4">
        <v>1</v>
      </c>
      <c r="N3576" s="4">
        <v>1</v>
      </c>
      <c r="O3576" t="s">
        <v>6153</v>
      </c>
      <c r="P3576">
        <v>0</v>
      </c>
      <c r="Q3576" t="s">
        <v>808</v>
      </c>
      <c r="R3576" s="1">
        <v>0</v>
      </c>
      <c r="S3576" s="3">
        <v>0</v>
      </c>
      <c r="T3576"/>
      <c r="U3576"/>
      <c r="V3576"/>
      <c r="W3576"/>
      <c r="X3576"/>
      <c r="Y3576"/>
      <c r="AA3576"/>
    </row>
    <row r="3577" spans="1:27" x14ac:dyDescent="0.35">
      <c r="A3577" t="s">
        <v>5851</v>
      </c>
      <c r="B3577" t="s">
        <v>551</v>
      </c>
      <c r="C3577">
        <v>1</v>
      </c>
      <c r="D3577" s="4">
        <v>0</v>
      </c>
      <c r="E3577" s="3">
        <v>0</v>
      </c>
      <c r="F3577">
        <v>0</v>
      </c>
      <c r="G3577" s="1">
        <v>0</v>
      </c>
      <c r="H3577">
        <v>1</v>
      </c>
      <c r="I3577" s="4">
        <v>0</v>
      </c>
      <c r="J3577" s="3">
        <v>0</v>
      </c>
      <c r="K3577">
        <v>0</v>
      </c>
      <c r="L3577" s="1">
        <v>0</v>
      </c>
      <c r="M3577" s="4">
        <v>1</v>
      </c>
      <c r="N3577" s="4">
        <v>1</v>
      </c>
      <c r="O3577" t="s">
        <v>6153</v>
      </c>
      <c r="P3577">
        <v>0</v>
      </c>
      <c r="Q3577" t="s">
        <v>808</v>
      </c>
      <c r="R3577" s="1">
        <v>0</v>
      </c>
      <c r="S3577" s="3">
        <v>0</v>
      </c>
      <c r="T3577"/>
      <c r="U3577"/>
      <c r="V3577"/>
      <c r="W3577"/>
      <c r="X3577"/>
      <c r="Y3577"/>
      <c r="AA3577"/>
    </row>
    <row r="3578" spans="1:27" x14ac:dyDescent="0.35">
      <c r="A3578" t="s">
        <v>5853</v>
      </c>
      <c r="B3578" t="s">
        <v>81</v>
      </c>
      <c r="C3578">
        <v>1</v>
      </c>
      <c r="D3578" s="4">
        <v>0</v>
      </c>
      <c r="E3578" s="3">
        <v>0</v>
      </c>
      <c r="F3578">
        <v>0</v>
      </c>
      <c r="G3578" s="1">
        <v>0</v>
      </c>
      <c r="H3578">
        <v>1</v>
      </c>
      <c r="I3578" s="4">
        <v>0</v>
      </c>
      <c r="J3578" s="3">
        <v>0</v>
      </c>
      <c r="K3578">
        <v>0</v>
      </c>
      <c r="L3578" s="1">
        <v>0</v>
      </c>
      <c r="M3578" s="4">
        <v>1</v>
      </c>
      <c r="N3578" s="4">
        <v>1</v>
      </c>
      <c r="O3578" t="s">
        <v>6153</v>
      </c>
      <c r="P3578">
        <v>0</v>
      </c>
      <c r="Q3578" t="s">
        <v>808</v>
      </c>
      <c r="R3578" s="1">
        <v>0</v>
      </c>
      <c r="S3578" s="3">
        <v>0</v>
      </c>
      <c r="T3578"/>
      <c r="U3578"/>
      <c r="V3578"/>
      <c r="W3578"/>
      <c r="X3578"/>
      <c r="Y3578"/>
      <c r="AA3578"/>
    </row>
    <row r="3579" spans="1:27" x14ac:dyDescent="0.35">
      <c r="A3579" t="s">
        <v>5859</v>
      </c>
      <c r="B3579" t="s">
        <v>83</v>
      </c>
      <c r="C3579">
        <v>1</v>
      </c>
      <c r="D3579" s="4">
        <v>0</v>
      </c>
      <c r="E3579" s="3">
        <v>0</v>
      </c>
      <c r="F3579">
        <v>0</v>
      </c>
      <c r="G3579" s="1">
        <v>0</v>
      </c>
      <c r="H3579">
        <v>1</v>
      </c>
      <c r="I3579" s="4">
        <v>0</v>
      </c>
      <c r="J3579" s="3">
        <v>0</v>
      </c>
      <c r="K3579">
        <v>0</v>
      </c>
      <c r="L3579" s="1">
        <v>0</v>
      </c>
      <c r="M3579" s="4">
        <v>1</v>
      </c>
      <c r="N3579" s="4">
        <v>1</v>
      </c>
      <c r="O3579" t="s">
        <v>6153</v>
      </c>
      <c r="P3579">
        <v>0</v>
      </c>
      <c r="Q3579" t="s">
        <v>808</v>
      </c>
      <c r="R3579" s="1">
        <v>0</v>
      </c>
      <c r="S3579" s="3">
        <v>0</v>
      </c>
      <c r="T3579"/>
      <c r="U3579"/>
      <c r="V3579"/>
      <c r="W3579"/>
      <c r="X3579"/>
      <c r="Y3579"/>
      <c r="AA3579"/>
    </row>
    <row r="3580" spans="1:27" x14ac:dyDescent="0.35">
      <c r="A3580" t="s">
        <v>5861</v>
      </c>
      <c r="B3580" t="s">
        <v>70</v>
      </c>
      <c r="C3580">
        <v>1</v>
      </c>
      <c r="D3580" s="4">
        <v>0</v>
      </c>
      <c r="E3580" s="3">
        <v>0</v>
      </c>
      <c r="F3580">
        <v>0</v>
      </c>
      <c r="G3580" s="1">
        <v>0</v>
      </c>
      <c r="H3580">
        <v>1</v>
      </c>
      <c r="I3580" s="4">
        <v>0</v>
      </c>
      <c r="J3580" s="3">
        <v>0</v>
      </c>
      <c r="K3580">
        <v>0</v>
      </c>
      <c r="L3580" s="1">
        <v>0</v>
      </c>
      <c r="M3580" s="4">
        <v>1</v>
      </c>
      <c r="N3580" s="4">
        <v>1</v>
      </c>
      <c r="O3580" t="s">
        <v>6153</v>
      </c>
      <c r="P3580">
        <v>0</v>
      </c>
      <c r="Q3580" t="s">
        <v>808</v>
      </c>
      <c r="R3580" s="1">
        <v>0</v>
      </c>
      <c r="S3580" s="3">
        <v>0</v>
      </c>
      <c r="T3580"/>
      <c r="U3580"/>
      <c r="V3580"/>
      <c r="W3580"/>
      <c r="X3580"/>
      <c r="Y3580"/>
      <c r="AA3580"/>
    </row>
    <row r="3581" spans="1:27" x14ac:dyDescent="0.35">
      <c r="A3581" t="s">
        <v>5865</v>
      </c>
      <c r="B3581" t="s">
        <v>164</v>
      </c>
      <c r="C3581">
        <v>1</v>
      </c>
      <c r="D3581" s="4">
        <v>0</v>
      </c>
      <c r="E3581" s="3">
        <v>0</v>
      </c>
      <c r="F3581">
        <v>0</v>
      </c>
      <c r="G3581" s="1">
        <v>0</v>
      </c>
      <c r="H3581">
        <v>1</v>
      </c>
      <c r="I3581" s="4">
        <v>0</v>
      </c>
      <c r="J3581" s="3">
        <v>0</v>
      </c>
      <c r="K3581">
        <v>0</v>
      </c>
      <c r="L3581" s="1">
        <v>0</v>
      </c>
      <c r="M3581" s="4">
        <v>1</v>
      </c>
      <c r="N3581" s="4">
        <v>1</v>
      </c>
      <c r="O3581" t="s">
        <v>6153</v>
      </c>
      <c r="P3581">
        <v>0</v>
      </c>
      <c r="Q3581" t="s">
        <v>808</v>
      </c>
      <c r="R3581" s="1">
        <v>0</v>
      </c>
      <c r="S3581" s="3">
        <v>0</v>
      </c>
      <c r="T3581"/>
      <c r="U3581"/>
      <c r="V3581"/>
      <c r="W3581"/>
      <c r="X3581"/>
      <c r="Y3581"/>
      <c r="AA3581"/>
    </row>
    <row r="3582" spans="1:27" x14ac:dyDescent="0.35">
      <c r="A3582" t="s">
        <v>5866</v>
      </c>
      <c r="B3582" t="s">
        <v>125</v>
      </c>
      <c r="C3582">
        <v>1</v>
      </c>
      <c r="D3582" s="4">
        <v>0</v>
      </c>
      <c r="E3582" s="3">
        <v>0</v>
      </c>
      <c r="F3582">
        <v>0</v>
      </c>
      <c r="G3582" s="1">
        <v>0</v>
      </c>
      <c r="H3582">
        <v>1</v>
      </c>
      <c r="I3582" s="4">
        <v>0</v>
      </c>
      <c r="J3582" s="3">
        <v>0</v>
      </c>
      <c r="K3582">
        <v>0</v>
      </c>
      <c r="L3582" s="1">
        <v>0</v>
      </c>
      <c r="M3582" s="4">
        <v>1</v>
      </c>
      <c r="N3582" s="4">
        <v>1</v>
      </c>
      <c r="O3582" t="s">
        <v>6153</v>
      </c>
      <c r="P3582">
        <v>0</v>
      </c>
      <c r="Q3582" t="s">
        <v>808</v>
      </c>
      <c r="R3582" s="1">
        <v>0</v>
      </c>
      <c r="S3582" s="3">
        <v>0</v>
      </c>
      <c r="T3582"/>
      <c r="U3582"/>
      <c r="V3582"/>
      <c r="W3582"/>
      <c r="X3582"/>
      <c r="Y3582"/>
      <c r="AA3582"/>
    </row>
    <row r="3583" spans="1:27" x14ac:dyDescent="0.35">
      <c r="A3583" t="s">
        <v>5869</v>
      </c>
      <c r="B3583" t="s">
        <v>331</v>
      </c>
      <c r="C3583">
        <v>1</v>
      </c>
      <c r="D3583" s="4">
        <v>0</v>
      </c>
      <c r="E3583" s="3">
        <v>0</v>
      </c>
      <c r="F3583">
        <v>0</v>
      </c>
      <c r="G3583" s="1">
        <v>0</v>
      </c>
      <c r="H3583">
        <v>1</v>
      </c>
      <c r="I3583" s="4">
        <v>0</v>
      </c>
      <c r="J3583" s="3">
        <v>0</v>
      </c>
      <c r="K3583">
        <v>0</v>
      </c>
      <c r="L3583" s="1">
        <v>0</v>
      </c>
      <c r="M3583" s="4">
        <v>1</v>
      </c>
      <c r="N3583" s="4">
        <v>1</v>
      </c>
      <c r="O3583" t="s">
        <v>6153</v>
      </c>
      <c r="P3583">
        <v>0</v>
      </c>
      <c r="Q3583" t="s">
        <v>808</v>
      </c>
      <c r="R3583" s="1">
        <v>0</v>
      </c>
      <c r="S3583" s="3">
        <v>0</v>
      </c>
      <c r="T3583"/>
      <c r="U3583"/>
      <c r="V3583"/>
      <c r="W3583"/>
      <c r="X3583"/>
      <c r="Y3583"/>
      <c r="AA3583"/>
    </row>
    <row r="3584" spans="1:27" x14ac:dyDescent="0.35">
      <c r="A3584" t="s">
        <v>5870</v>
      </c>
      <c r="B3584" t="s">
        <v>331</v>
      </c>
      <c r="C3584">
        <v>1</v>
      </c>
      <c r="D3584" s="4">
        <v>0</v>
      </c>
      <c r="E3584" s="3">
        <v>0</v>
      </c>
      <c r="F3584">
        <v>0</v>
      </c>
      <c r="G3584" s="1">
        <v>0</v>
      </c>
      <c r="H3584">
        <v>1</v>
      </c>
      <c r="I3584" s="4">
        <v>0</v>
      </c>
      <c r="J3584" s="3">
        <v>0</v>
      </c>
      <c r="K3584">
        <v>0</v>
      </c>
      <c r="L3584" s="1">
        <v>0</v>
      </c>
      <c r="M3584" s="4">
        <v>1</v>
      </c>
      <c r="N3584" s="4">
        <v>1</v>
      </c>
      <c r="O3584" t="s">
        <v>6153</v>
      </c>
      <c r="P3584">
        <v>0</v>
      </c>
      <c r="Q3584" t="s">
        <v>808</v>
      </c>
      <c r="R3584" s="1">
        <v>0</v>
      </c>
      <c r="S3584" s="3">
        <v>0</v>
      </c>
      <c r="T3584"/>
      <c r="U3584"/>
      <c r="V3584"/>
      <c r="W3584"/>
      <c r="X3584"/>
      <c r="Y3584"/>
      <c r="AA3584"/>
    </row>
    <row r="3585" spans="1:27" x14ac:dyDescent="0.35">
      <c r="A3585" t="s">
        <v>5871</v>
      </c>
      <c r="B3585" t="s">
        <v>421</v>
      </c>
      <c r="C3585">
        <v>1</v>
      </c>
      <c r="D3585" s="4">
        <v>0</v>
      </c>
      <c r="E3585" s="3">
        <v>0</v>
      </c>
      <c r="F3585">
        <v>0</v>
      </c>
      <c r="G3585" s="1">
        <v>0</v>
      </c>
      <c r="H3585">
        <v>1</v>
      </c>
      <c r="I3585" s="4">
        <v>0</v>
      </c>
      <c r="J3585" s="3">
        <v>0</v>
      </c>
      <c r="K3585">
        <v>0</v>
      </c>
      <c r="L3585" s="1">
        <v>0</v>
      </c>
      <c r="M3585" s="4">
        <v>1</v>
      </c>
      <c r="N3585" s="4">
        <v>1</v>
      </c>
      <c r="O3585" t="s">
        <v>6153</v>
      </c>
      <c r="P3585">
        <v>0</v>
      </c>
      <c r="Q3585" t="s">
        <v>808</v>
      </c>
      <c r="R3585" s="1">
        <v>0</v>
      </c>
      <c r="S3585" s="3">
        <v>0</v>
      </c>
      <c r="T3585"/>
      <c r="U3585"/>
      <c r="V3585"/>
      <c r="W3585"/>
      <c r="X3585"/>
      <c r="Y3585"/>
      <c r="AA3585"/>
    </row>
    <row r="3586" spans="1:27" x14ac:dyDescent="0.35">
      <c r="A3586" t="s">
        <v>5872</v>
      </c>
      <c r="B3586" t="s">
        <v>178</v>
      </c>
      <c r="C3586">
        <v>1</v>
      </c>
      <c r="D3586" s="4">
        <v>0</v>
      </c>
      <c r="E3586" s="3">
        <v>0</v>
      </c>
      <c r="F3586">
        <v>0</v>
      </c>
      <c r="G3586" s="1">
        <v>0</v>
      </c>
      <c r="H3586">
        <v>1</v>
      </c>
      <c r="I3586" s="4">
        <v>0</v>
      </c>
      <c r="J3586" s="3">
        <v>0</v>
      </c>
      <c r="K3586">
        <v>0</v>
      </c>
      <c r="L3586" s="1">
        <v>0</v>
      </c>
      <c r="M3586" s="4">
        <v>1</v>
      </c>
      <c r="N3586" s="4">
        <v>1</v>
      </c>
      <c r="O3586" t="s">
        <v>6153</v>
      </c>
      <c r="P3586">
        <v>0</v>
      </c>
      <c r="Q3586" t="s">
        <v>808</v>
      </c>
      <c r="R3586" s="1">
        <v>0</v>
      </c>
      <c r="S3586" s="3">
        <v>0</v>
      </c>
      <c r="T3586"/>
      <c r="U3586"/>
      <c r="V3586"/>
      <c r="W3586"/>
      <c r="X3586"/>
      <c r="Y3586"/>
      <c r="AA3586"/>
    </row>
    <row r="3587" spans="1:27" x14ac:dyDescent="0.35">
      <c r="A3587" t="s">
        <v>5873</v>
      </c>
      <c r="B3587" t="s">
        <v>178</v>
      </c>
      <c r="C3587">
        <v>1</v>
      </c>
      <c r="D3587" s="4">
        <v>0</v>
      </c>
      <c r="E3587" s="3">
        <v>0</v>
      </c>
      <c r="F3587">
        <v>0</v>
      </c>
      <c r="G3587" s="1">
        <v>0</v>
      </c>
      <c r="H3587">
        <v>1</v>
      </c>
      <c r="I3587" s="4">
        <v>0</v>
      </c>
      <c r="J3587" s="3">
        <v>0</v>
      </c>
      <c r="K3587">
        <v>0</v>
      </c>
      <c r="L3587" s="1">
        <v>0</v>
      </c>
      <c r="M3587" s="4">
        <v>1</v>
      </c>
      <c r="N3587" s="4">
        <v>1</v>
      </c>
      <c r="O3587" t="s">
        <v>6153</v>
      </c>
      <c r="P3587">
        <v>0</v>
      </c>
      <c r="Q3587" t="s">
        <v>808</v>
      </c>
      <c r="R3587" s="1">
        <v>0</v>
      </c>
      <c r="S3587" s="3">
        <v>0</v>
      </c>
      <c r="T3587"/>
      <c r="U3587"/>
      <c r="V3587"/>
      <c r="W3587"/>
      <c r="X3587"/>
      <c r="Y3587"/>
      <c r="AA3587"/>
    </row>
    <row r="3588" spans="1:27" x14ac:dyDescent="0.35">
      <c r="A3588" t="s">
        <v>5880</v>
      </c>
      <c r="B3588" t="s">
        <v>421</v>
      </c>
      <c r="C3588">
        <v>1</v>
      </c>
      <c r="D3588" s="4">
        <v>0</v>
      </c>
      <c r="E3588" s="3">
        <v>0</v>
      </c>
      <c r="F3588">
        <v>0</v>
      </c>
      <c r="G3588" s="1">
        <v>0</v>
      </c>
      <c r="H3588">
        <v>1</v>
      </c>
      <c r="I3588" s="4">
        <v>0</v>
      </c>
      <c r="J3588" s="3">
        <v>0</v>
      </c>
      <c r="K3588">
        <v>0</v>
      </c>
      <c r="L3588" s="1">
        <v>0</v>
      </c>
      <c r="M3588" s="4">
        <v>1</v>
      </c>
      <c r="N3588" s="4">
        <v>1</v>
      </c>
      <c r="O3588" t="s">
        <v>6153</v>
      </c>
      <c r="P3588">
        <v>0</v>
      </c>
      <c r="Q3588" t="s">
        <v>808</v>
      </c>
      <c r="R3588" s="1">
        <v>0</v>
      </c>
      <c r="S3588" s="3">
        <v>0</v>
      </c>
      <c r="T3588"/>
      <c r="U3588"/>
      <c r="V3588"/>
      <c r="W3588"/>
      <c r="X3588"/>
      <c r="Y3588"/>
      <c r="AA3588"/>
    </row>
    <row r="3589" spans="1:27" x14ac:dyDescent="0.35">
      <c r="A3589" t="s">
        <v>5881</v>
      </c>
      <c r="B3589" t="s">
        <v>530</v>
      </c>
      <c r="C3589">
        <v>1</v>
      </c>
      <c r="D3589" s="4">
        <v>0</v>
      </c>
      <c r="E3589" s="3">
        <v>0</v>
      </c>
      <c r="F3589">
        <v>0</v>
      </c>
      <c r="G3589" s="1">
        <v>0</v>
      </c>
      <c r="H3589">
        <v>1</v>
      </c>
      <c r="I3589" s="4">
        <v>0</v>
      </c>
      <c r="J3589" s="3">
        <v>0</v>
      </c>
      <c r="K3589">
        <v>0</v>
      </c>
      <c r="L3589" s="1">
        <v>0</v>
      </c>
      <c r="M3589" s="4">
        <v>1</v>
      </c>
      <c r="N3589" s="4">
        <v>1</v>
      </c>
      <c r="O3589" t="s">
        <v>6153</v>
      </c>
      <c r="P3589">
        <v>0</v>
      </c>
      <c r="Q3589" t="s">
        <v>808</v>
      </c>
      <c r="R3589" s="1">
        <v>0</v>
      </c>
      <c r="S3589" s="3">
        <v>0</v>
      </c>
      <c r="T3589"/>
      <c r="U3589"/>
      <c r="V3589"/>
      <c r="W3589"/>
      <c r="X3589"/>
      <c r="Y3589"/>
      <c r="AA3589"/>
    </row>
    <row r="3590" spans="1:27" x14ac:dyDescent="0.35">
      <c r="A3590" t="s">
        <v>5886</v>
      </c>
      <c r="B3590" t="s">
        <v>172</v>
      </c>
      <c r="C3590">
        <v>1</v>
      </c>
      <c r="D3590" s="4">
        <v>0</v>
      </c>
      <c r="E3590" s="3">
        <v>0</v>
      </c>
      <c r="F3590">
        <v>0</v>
      </c>
      <c r="G3590" s="1">
        <v>0</v>
      </c>
      <c r="H3590">
        <v>1</v>
      </c>
      <c r="I3590" s="4">
        <v>0</v>
      </c>
      <c r="J3590" s="3">
        <v>0</v>
      </c>
      <c r="K3590">
        <v>0</v>
      </c>
      <c r="L3590" s="1">
        <v>0</v>
      </c>
      <c r="M3590" s="4">
        <v>1</v>
      </c>
      <c r="N3590" s="4">
        <v>1</v>
      </c>
      <c r="O3590" t="s">
        <v>6153</v>
      </c>
      <c r="P3590">
        <v>0</v>
      </c>
      <c r="Q3590" t="s">
        <v>808</v>
      </c>
      <c r="R3590" s="1">
        <v>0</v>
      </c>
      <c r="S3590" s="3">
        <v>0</v>
      </c>
      <c r="T3590"/>
      <c r="U3590"/>
      <c r="V3590"/>
      <c r="W3590"/>
      <c r="X3590"/>
      <c r="Y3590"/>
      <c r="AA3590"/>
    </row>
    <row r="3591" spans="1:27" x14ac:dyDescent="0.35">
      <c r="A3591" t="s">
        <v>5888</v>
      </c>
      <c r="B3591" t="s">
        <v>455</v>
      </c>
      <c r="C3591">
        <v>1</v>
      </c>
      <c r="D3591" s="4">
        <v>0</v>
      </c>
      <c r="E3591" s="3">
        <v>0</v>
      </c>
      <c r="F3591">
        <v>0</v>
      </c>
      <c r="G3591" s="1">
        <v>0</v>
      </c>
      <c r="H3591">
        <v>1</v>
      </c>
      <c r="I3591" s="4">
        <v>0</v>
      </c>
      <c r="J3591" s="3">
        <v>0</v>
      </c>
      <c r="K3591">
        <v>0</v>
      </c>
      <c r="L3591" s="1">
        <v>0</v>
      </c>
      <c r="M3591" s="4">
        <v>1</v>
      </c>
      <c r="N3591" s="4">
        <v>1</v>
      </c>
      <c r="O3591" t="s">
        <v>6153</v>
      </c>
      <c r="P3591">
        <v>0</v>
      </c>
      <c r="Q3591" t="s">
        <v>808</v>
      </c>
      <c r="R3591" s="1">
        <v>0</v>
      </c>
      <c r="S3591" s="3">
        <v>0</v>
      </c>
      <c r="T3591"/>
      <c r="U3591"/>
      <c r="V3591"/>
      <c r="W3591"/>
      <c r="X3591"/>
      <c r="Y3591"/>
      <c r="AA3591"/>
    </row>
    <row r="3592" spans="1:27" x14ac:dyDescent="0.35">
      <c r="A3592" t="s">
        <v>5890</v>
      </c>
      <c r="B3592" t="s">
        <v>455</v>
      </c>
      <c r="C3592">
        <v>1</v>
      </c>
      <c r="D3592" s="4">
        <v>0</v>
      </c>
      <c r="E3592" s="3">
        <v>0</v>
      </c>
      <c r="F3592">
        <v>0</v>
      </c>
      <c r="G3592" s="1">
        <v>0</v>
      </c>
      <c r="H3592">
        <v>1</v>
      </c>
      <c r="I3592" s="4">
        <v>0</v>
      </c>
      <c r="J3592" s="3">
        <v>0</v>
      </c>
      <c r="K3592">
        <v>0</v>
      </c>
      <c r="L3592" s="1">
        <v>0</v>
      </c>
      <c r="M3592" s="4">
        <v>1</v>
      </c>
      <c r="N3592" s="4">
        <v>1</v>
      </c>
      <c r="O3592" t="s">
        <v>6153</v>
      </c>
      <c r="P3592">
        <v>0</v>
      </c>
      <c r="Q3592" t="s">
        <v>808</v>
      </c>
      <c r="R3592" s="1">
        <v>0</v>
      </c>
      <c r="S3592" s="3">
        <v>0</v>
      </c>
      <c r="T3592"/>
      <c r="U3592"/>
      <c r="V3592"/>
      <c r="W3592"/>
      <c r="X3592"/>
      <c r="Y3592"/>
      <c r="AA3592"/>
    </row>
    <row r="3593" spans="1:27" x14ac:dyDescent="0.35">
      <c r="A3593" t="s">
        <v>5896</v>
      </c>
      <c r="B3593" t="s">
        <v>181</v>
      </c>
      <c r="C3593">
        <v>1</v>
      </c>
      <c r="D3593" s="4">
        <v>0</v>
      </c>
      <c r="E3593" s="3">
        <v>0</v>
      </c>
      <c r="F3593">
        <v>0</v>
      </c>
      <c r="G3593" s="1">
        <v>0</v>
      </c>
      <c r="H3593">
        <v>1</v>
      </c>
      <c r="I3593" s="4">
        <v>0</v>
      </c>
      <c r="J3593" s="3">
        <v>0</v>
      </c>
      <c r="K3593">
        <v>0</v>
      </c>
      <c r="L3593" s="1">
        <v>0</v>
      </c>
      <c r="M3593" s="4">
        <v>1</v>
      </c>
      <c r="N3593" s="4">
        <v>1</v>
      </c>
      <c r="O3593" t="s">
        <v>6153</v>
      </c>
      <c r="P3593">
        <v>0</v>
      </c>
      <c r="Q3593" t="s">
        <v>808</v>
      </c>
      <c r="R3593" s="1">
        <v>0</v>
      </c>
      <c r="S3593" s="3">
        <v>0</v>
      </c>
      <c r="T3593"/>
      <c r="U3593"/>
      <c r="V3593"/>
      <c r="W3593"/>
      <c r="X3593"/>
      <c r="Y3593"/>
      <c r="AA3593"/>
    </row>
    <row r="3594" spans="1:27" x14ac:dyDescent="0.35">
      <c r="A3594" t="s">
        <v>5897</v>
      </c>
      <c r="B3594" t="s">
        <v>166</v>
      </c>
      <c r="C3594">
        <v>1</v>
      </c>
      <c r="D3594" s="4">
        <v>0</v>
      </c>
      <c r="E3594" s="3">
        <v>0</v>
      </c>
      <c r="F3594">
        <v>0</v>
      </c>
      <c r="G3594" s="1">
        <v>0</v>
      </c>
      <c r="H3594">
        <v>1</v>
      </c>
      <c r="I3594" s="4">
        <v>0</v>
      </c>
      <c r="J3594" s="3">
        <v>0</v>
      </c>
      <c r="K3594">
        <v>0</v>
      </c>
      <c r="L3594" s="1">
        <v>0</v>
      </c>
      <c r="M3594" s="4">
        <v>1</v>
      </c>
      <c r="N3594" s="4">
        <v>1</v>
      </c>
      <c r="O3594" t="s">
        <v>6153</v>
      </c>
      <c r="P3594">
        <v>0</v>
      </c>
      <c r="Q3594" t="s">
        <v>808</v>
      </c>
      <c r="R3594" s="1">
        <v>0</v>
      </c>
      <c r="S3594" s="3">
        <v>0</v>
      </c>
      <c r="T3594"/>
      <c r="U3594"/>
      <c r="V3594"/>
      <c r="W3594"/>
      <c r="X3594"/>
      <c r="Y3594"/>
      <c r="AA3594"/>
    </row>
    <row r="3595" spans="1:27" x14ac:dyDescent="0.35">
      <c r="A3595" t="s">
        <v>5898</v>
      </c>
      <c r="B3595" t="s">
        <v>492</v>
      </c>
      <c r="C3595">
        <v>1</v>
      </c>
      <c r="D3595" s="4">
        <v>0</v>
      </c>
      <c r="E3595" s="3">
        <v>0</v>
      </c>
      <c r="F3595">
        <v>0</v>
      </c>
      <c r="G3595" s="1">
        <v>0</v>
      </c>
      <c r="H3595">
        <v>1</v>
      </c>
      <c r="I3595" s="4">
        <v>0</v>
      </c>
      <c r="J3595" s="3">
        <v>0</v>
      </c>
      <c r="K3595">
        <v>0</v>
      </c>
      <c r="L3595" s="1">
        <v>0</v>
      </c>
      <c r="M3595" s="4">
        <v>1</v>
      </c>
      <c r="N3595" s="4">
        <v>1</v>
      </c>
      <c r="O3595" t="s">
        <v>6153</v>
      </c>
      <c r="P3595">
        <v>0</v>
      </c>
      <c r="Q3595" t="s">
        <v>808</v>
      </c>
      <c r="R3595" s="1">
        <v>0</v>
      </c>
      <c r="S3595" s="3">
        <v>0</v>
      </c>
      <c r="T3595"/>
      <c r="U3595"/>
      <c r="V3595"/>
      <c r="W3595"/>
      <c r="X3595"/>
      <c r="Y3595"/>
      <c r="AA3595"/>
    </row>
    <row r="3596" spans="1:27" x14ac:dyDescent="0.35">
      <c r="A3596" t="s">
        <v>2407</v>
      </c>
      <c r="B3596" t="s">
        <v>71</v>
      </c>
      <c r="C3596">
        <v>1</v>
      </c>
      <c r="D3596" s="4">
        <v>0</v>
      </c>
      <c r="E3596" s="3">
        <v>0</v>
      </c>
      <c r="F3596">
        <v>0</v>
      </c>
      <c r="G3596" s="1">
        <v>0</v>
      </c>
      <c r="H3596">
        <v>1</v>
      </c>
      <c r="I3596" s="4">
        <v>0</v>
      </c>
      <c r="J3596" s="3">
        <v>0</v>
      </c>
      <c r="K3596">
        <v>0</v>
      </c>
      <c r="L3596" s="1">
        <v>0</v>
      </c>
      <c r="M3596" s="4">
        <v>1</v>
      </c>
      <c r="N3596" s="4">
        <v>1</v>
      </c>
      <c r="O3596" t="s">
        <v>6153</v>
      </c>
      <c r="P3596">
        <v>0</v>
      </c>
      <c r="Q3596" t="s">
        <v>808</v>
      </c>
      <c r="R3596" s="1">
        <v>0</v>
      </c>
      <c r="S3596" s="3">
        <v>0</v>
      </c>
      <c r="T3596"/>
      <c r="U3596"/>
      <c r="V3596"/>
      <c r="W3596"/>
      <c r="X3596"/>
      <c r="Y3596"/>
      <c r="AA3596"/>
    </row>
    <row r="3597" spans="1:27" x14ac:dyDescent="0.35">
      <c r="A3597" t="s">
        <v>5908</v>
      </c>
      <c r="B3597" t="s">
        <v>332</v>
      </c>
      <c r="C3597">
        <v>1</v>
      </c>
      <c r="D3597" s="4">
        <v>0</v>
      </c>
      <c r="E3597" s="3">
        <v>0</v>
      </c>
      <c r="F3597">
        <v>0</v>
      </c>
      <c r="G3597" s="1">
        <v>0</v>
      </c>
      <c r="H3597">
        <v>1</v>
      </c>
      <c r="I3597" s="4">
        <v>0</v>
      </c>
      <c r="J3597" s="3">
        <v>0</v>
      </c>
      <c r="K3597">
        <v>0</v>
      </c>
      <c r="L3597" s="1">
        <v>0</v>
      </c>
      <c r="M3597" s="4">
        <v>1</v>
      </c>
      <c r="N3597" s="4">
        <v>1</v>
      </c>
      <c r="O3597" t="s">
        <v>6153</v>
      </c>
      <c r="P3597">
        <v>0</v>
      </c>
      <c r="Q3597" t="s">
        <v>808</v>
      </c>
      <c r="R3597" s="1">
        <v>0</v>
      </c>
      <c r="S3597" s="3">
        <v>0</v>
      </c>
      <c r="T3597"/>
      <c r="U3597"/>
      <c r="V3597"/>
      <c r="W3597"/>
      <c r="X3597"/>
      <c r="Y3597"/>
      <c r="AA3597"/>
    </row>
    <row r="3598" spans="1:27" x14ac:dyDescent="0.35">
      <c r="A3598" t="s">
        <v>5909</v>
      </c>
      <c r="B3598" t="s">
        <v>498</v>
      </c>
      <c r="C3598">
        <v>1</v>
      </c>
      <c r="D3598" s="4">
        <v>0</v>
      </c>
      <c r="E3598" s="3">
        <v>0</v>
      </c>
      <c r="F3598">
        <v>0</v>
      </c>
      <c r="G3598" s="1">
        <v>0</v>
      </c>
      <c r="H3598">
        <v>1</v>
      </c>
      <c r="I3598" s="4">
        <v>0</v>
      </c>
      <c r="J3598" s="3">
        <v>0</v>
      </c>
      <c r="K3598">
        <v>0</v>
      </c>
      <c r="L3598" s="1">
        <v>0</v>
      </c>
      <c r="M3598" s="4">
        <v>1</v>
      </c>
      <c r="N3598" s="4">
        <v>1</v>
      </c>
      <c r="O3598" t="s">
        <v>6153</v>
      </c>
      <c r="P3598">
        <v>0</v>
      </c>
      <c r="Q3598" t="s">
        <v>808</v>
      </c>
      <c r="R3598" s="1">
        <v>0</v>
      </c>
      <c r="S3598" s="3">
        <v>0</v>
      </c>
      <c r="T3598"/>
      <c r="U3598"/>
      <c r="V3598"/>
      <c r="W3598"/>
      <c r="X3598"/>
      <c r="Y3598"/>
      <c r="AA3598"/>
    </row>
    <row r="3599" spans="1:27" x14ac:dyDescent="0.35">
      <c r="A3599" t="s">
        <v>5910</v>
      </c>
      <c r="B3599" t="s">
        <v>781</v>
      </c>
      <c r="C3599">
        <v>1</v>
      </c>
      <c r="D3599" s="4">
        <v>0</v>
      </c>
      <c r="E3599" s="3">
        <v>0</v>
      </c>
      <c r="F3599">
        <v>0</v>
      </c>
      <c r="G3599" s="1">
        <v>0</v>
      </c>
      <c r="H3599">
        <v>1</v>
      </c>
      <c r="I3599" s="4">
        <v>0</v>
      </c>
      <c r="J3599" s="3">
        <v>0</v>
      </c>
      <c r="K3599">
        <v>0</v>
      </c>
      <c r="L3599" s="1">
        <v>0</v>
      </c>
      <c r="M3599" s="4">
        <v>1</v>
      </c>
      <c r="N3599" s="4">
        <v>1</v>
      </c>
      <c r="O3599" t="s">
        <v>6153</v>
      </c>
      <c r="P3599">
        <v>0</v>
      </c>
      <c r="Q3599" t="s">
        <v>808</v>
      </c>
      <c r="R3599" s="1">
        <v>0</v>
      </c>
      <c r="S3599" s="3">
        <v>0</v>
      </c>
      <c r="T3599"/>
      <c r="U3599"/>
      <c r="V3599"/>
      <c r="W3599"/>
      <c r="X3599"/>
      <c r="Y3599"/>
      <c r="AA3599"/>
    </row>
    <row r="3600" spans="1:27" x14ac:dyDescent="0.35">
      <c r="A3600" t="s">
        <v>5911</v>
      </c>
      <c r="B3600" t="s">
        <v>59</v>
      </c>
      <c r="C3600">
        <v>1</v>
      </c>
      <c r="D3600" s="4">
        <v>0</v>
      </c>
      <c r="E3600" s="3">
        <v>0</v>
      </c>
      <c r="F3600">
        <v>0</v>
      </c>
      <c r="G3600" s="1">
        <v>0</v>
      </c>
      <c r="H3600">
        <v>1</v>
      </c>
      <c r="I3600" s="4">
        <v>0</v>
      </c>
      <c r="J3600" s="3">
        <v>0</v>
      </c>
      <c r="K3600">
        <v>0</v>
      </c>
      <c r="L3600" s="1">
        <v>0</v>
      </c>
      <c r="M3600" s="4">
        <v>1</v>
      </c>
      <c r="N3600" s="4">
        <v>1</v>
      </c>
      <c r="O3600" t="s">
        <v>6153</v>
      </c>
      <c r="P3600">
        <v>0</v>
      </c>
      <c r="Q3600" t="s">
        <v>808</v>
      </c>
      <c r="R3600" s="1">
        <v>0</v>
      </c>
      <c r="S3600" s="3">
        <v>0</v>
      </c>
      <c r="T3600"/>
      <c r="U3600"/>
      <c r="V3600"/>
      <c r="W3600"/>
      <c r="X3600"/>
      <c r="Y3600"/>
      <c r="AA3600"/>
    </row>
    <row r="3601" spans="1:27" x14ac:dyDescent="0.35">
      <c r="A3601" t="s">
        <v>5912</v>
      </c>
      <c r="B3601" t="s">
        <v>59</v>
      </c>
      <c r="C3601">
        <v>1</v>
      </c>
      <c r="D3601" s="4">
        <v>0</v>
      </c>
      <c r="E3601" s="3">
        <v>0</v>
      </c>
      <c r="F3601">
        <v>0</v>
      </c>
      <c r="G3601" s="1">
        <v>0</v>
      </c>
      <c r="H3601">
        <v>1</v>
      </c>
      <c r="I3601" s="4">
        <v>0</v>
      </c>
      <c r="J3601" s="3">
        <v>0</v>
      </c>
      <c r="K3601">
        <v>0</v>
      </c>
      <c r="L3601" s="1">
        <v>0</v>
      </c>
      <c r="M3601" s="4">
        <v>1</v>
      </c>
      <c r="N3601" s="4">
        <v>1</v>
      </c>
      <c r="O3601" t="s">
        <v>6153</v>
      </c>
      <c r="P3601">
        <v>0</v>
      </c>
      <c r="Q3601" t="s">
        <v>808</v>
      </c>
      <c r="R3601" s="1">
        <v>0</v>
      </c>
      <c r="S3601" s="3">
        <v>0</v>
      </c>
      <c r="T3601"/>
      <c r="U3601"/>
      <c r="V3601"/>
      <c r="W3601"/>
      <c r="X3601"/>
      <c r="Y3601"/>
      <c r="AA3601"/>
    </row>
    <row r="3602" spans="1:27" x14ac:dyDescent="0.35">
      <c r="A3602" t="s">
        <v>5914</v>
      </c>
      <c r="B3602" t="s">
        <v>86</v>
      </c>
      <c r="C3602">
        <v>1</v>
      </c>
      <c r="D3602" s="4">
        <v>0</v>
      </c>
      <c r="E3602" s="3">
        <v>0</v>
      </c>
      <c r="F3602">
        <v>0</v>
      </c>
      <c r="G3602" s="1">
        <v>0</v>
      </c>
      <c r="H3602">
        <v>1</v>
      </c>
      <c r="I3602" s="4">
        <v>0</v>
      </c>
      <c r="J3602" s="3">
        <v>0</v>
      </c>
      <c r="K3602">
        <v>0</v>
      </c>
      <c r="L3602" s="1">
        <v>0</v>
      </c>
      <c r="M3602" s="4">
        <v>1</v>
      </c>
      <c r="N3602" s="4">
        <v>1</v>
      </c>
      <c r="O3602" t="s">
        <v>6153</v>
      </c>
      <c r="P3602">
        <v>0</v>
      </c>
      <c r="Q3602" t="s">
        <v>808</v>
      </c>
      <c r="R3602" s="1">
        <v>0</v>
      </c>
      <c r="S3602" s="3">
        <v>0</v>
      </c>
      <c r="T3602"/>
      <c r="U3602"/>
      <c r="V3602"/>
      <c r="W3602"/>
      <c r="X3602"/>
      <c r="Y3602"/>
      <c r="AA3602"/>
    </row>
    <row r="3603" spans="1:27" x14ac:dyDescent="0.35">
      <c r="A3603" t="s">
        <v>5917</v>
      </c>
      <c r="B3603" t="s">
        <v>59</v>
      </c>
      <c r="C3603">
        <v>1</v>
      </c>
      <c r="D3603" s="4">
        <v>0</v>
      </c>
      <c r="E3603" s="3">
        <v>0</v>
      </c>
      <c r="F3603">
        <v>0</v>
      </c>
      <c r="G3603" s="1">
        <v>0</v>
      </c>
      <c r="H3603">
        <v>1</v>
      </c>
      <c r="I3603" s="4">
        <v>0</v>
      </c>
      <c r="J3603" s="3">
        <v>0</v>
      </c>
      <c r="K3603">
        <v>0</v>
      </c>
      <c r="L3603" s="1">
        <v>0</v>
      </c>
      <c r="M3603" s="4">
        <v>1</v>
      </c>
      <c r="N3603" s="4">
        <v>1</v>
      </c>
      <c r="O3603" t="s">
        <v>6153</v>
      </c>
      <c r="P3603">
        <v>0</v>
      </c>
      <c r="Q3603" t="s">
        <v>808</v>
      </c>
      <c r="R3603" s="1">
        <v>0</v>
      </c>
      <c r="S3603" s="3">
        <v>0</v>
      </c>
      <c r="T3603"/>
      <c r="U3603"/>
      <c r="V3603"/>
      <c r="W3603"/>
      <c r="X3603"/>
      <c r="Y3603"/>
      <c r="AA3603"/>
    </row>
    <row r="3604" spans="1:27" x14ac:dyDescent="0.35">
      <c r="A3604" t="s">
        <v>5921</v>
      </c>
      <c r="B3604" t="s">
        <v>149</v>
      </c>
      <c r="C3604">
        <v>1</v>
      </c>
      <c r="D3604" s="4">
        <v>0</v>
      </c>
      <c r="E3604" s="3">
        <v>0</v>
      </c>
      <c r="F3604">
        <v>0</v>
      </c>
      <c r="G3604" s="1">
        <v>0</v>
      </c>
      <c r="H3604">
        <v>1</v>
      </c>
      <c r="I3604" s="4">
        <v>0</v>
      </c>
      <c r="J3604" s="3">
        <v>0</v>
      </c>
      <c r="K3604">
        <v>0</v>
      </c>
      <c r="L3604" s="1">
        <v>0</v>
      </c>
      <c r="M3604" s="4">
        <v>1</v>
      </c>
      <c r="N3604" s="4">
        <v>1</v>
      </c>
      <c r="O3604" t="s">
        <v>6153</v>
      </c>
      <c r="P3604">
        <v>0</v>
      </c>
      <c r="Q3604" t="s">
        <v>808</v>
      </c>
      <c r="R3604" s="1">
        <v>0</v>
      </c>
      <c r="S3604" s="3">
        <v>0</v>
      </c>
      <c r="T3604"/>
      <c r="U3604"/>
      <c r="V3604"/>
      <c r="W3604"/>
      <c r="X3604"/>
      <c r="Y3604"/>
      <c r="AA3604"/>
    </row>
    <row r="3605" spans="1:27" x14ac:dyDescent="0.35">
      <c r="A3605" t="s">
        <v>5922</v>
      </c>
      <c r="B3605" t="s">
        <v>391</v>
      </c>
      <c r="C3605">
        <v>1</v>
      </c>
      <c r="D3605" s="4">
        <v>0</v>
      </c>
      <c r="E3605" s="3">
        <v>0</v>
      </c>
      <c r="F3605">
        <v>0</v>
      </c>
      <c r="G3605" s="1">
        <v>0</v>
      </c>
      <c r="H3605">
        <v>1</v>
      </c>
      <c r="I3605" s="4">
        <v>0</v>
      </c>
      <c r="J3605" s="3">
        <v>0</v>
      </c>
      <c r="K3605">
        <v>0</v>
      </c>
      <c r="L3605" s="1">
        <v>0</v>
      </c>
      <c r="M3605" s="4">
        <v>1</v>
      </c>
      <c r="N3605" s="4">
        <v>1</v>
      </c>
      <c r="O3605" t="s">
        <v>6153</v>
      </c>
      <c r="P3605">
        <v>0</v>
      </c>
      <c r="Q3605" t="s">
        <v>808</v>
      </c>
      <c r="R3605" s="1">
        <v>0</v>
      </c>
      <c r="S3605" s="3">
        <v>0</v>
      </c>
      <c r="T3605"/>
      <c r="U3605"/>
      <c r="V3605"/>
      <c r="W3605"/>
      <c r="X3605"/>
      <c r="Y3605"/>
      <c r="AA3605"/>
    </row>
    <row r="3606" spans="1:27" x14ac:dyDescent="0.35">
      <c r="A3606" t="s">
        <v>5924</v>
      </c>
      <c r="B3606" t="s">
        <v>124</v>
      </c>
      <c r="C3606">
        <v>1</v>
      </c>
      <c r="D3606" s="4">
        <v>0</v>
      </c>
      <c r="E3606" s="3">
        <v>0</v>
      </c>
      <c r="F3606">
        <v>0</v>
      </c>
      <c r="G3606" s="1">
        <v>0</v>
      </c>
      <c r="H3606">
        <v>1</v>
      </c>
      <c r="I3606" s="4">
        <v>0</v>
      </c>
      <c r="J3606" s="3">
        <v>0</v>
      </c>
      <c r="K3606">
        <v>0</v>
      </c>
      <c r="L3606" s="1">
        <v>0</v>
      </c>
      <c r="M3606" s="4">
        <v>1</v>
      </c>
      <c r="N3606" s="4">
        <v>1</v>
      </c>
      <c r="O3606" t="s">
        <v>6153</v>
      </c>
      <c r="P3606">
        <v>0</v>
      </c>
      <c r="Q3606" t="s">
        <v>808</v>
      </c>
      <c r="R3606" s="1">
        <v>0</v>
      </c>
      <c r="S3606" s="3">
        <v>0</v>
      </c>
      <c r="T3606"/>
      <c r="U3606"/>
      <c r="V3606"/>
      <c r="W3606"/>
      <c r="X3606"/>
      <c r="Y3606"/>
      <c r="AA3606"/>
    </row>
    <row r="3607" spans="1:27" x14ac:dyDescent="0.35">
      <c r="A3607" t="s">
        <v>5928</v>
      </c>
      <c r="B3607" t="s">
        <v>366</v>
      </c>
      <c r="C3607">
        <v>1</v>
      </c>
      <c r="D3607" s="4">
        <v>0</v>
      </c>
      <c r="E3607" s="3">
        <v>0</v>
      </c>
      <c r="F3607">
        <v>0</v>
      </c>
      <c r="G3607" s="1">
        <v>0</v>
      </c>
      <c r="H3607">
        <v>1</v>
      </c>
      <c r="I3607" s="4">
        <v>0</v>
      </c>
      <c r="J3607" s="3">
        <v>0</v>
      </c>
      <c r="K3607">
        <v>0</v>
      </c>
      <c r="L3607" s="1">
        <v>0</v>
      </c>
      <c r="M3607" s="4">
        <v>1</v>
      </c>
      <c r="N3607" s="4">
        <v>1</v>
      </c>
      <c r="O3607" t="s">
        <v>6153</v>
      </c>
      <c r="P3607">
        <v>0</v>
      </c>
      <c r="Q3607" t="s">
        <v>808</v>
      </c>
      <c r="R3607" s="1">
        <v>0</v>
      </c>
      <c r="S3607" s="3">
        <v>0</v>
      </c>
      <c r="T3607"/>
      <c r="U3607"/>
      <c r="V3607"/>
      <c r="W3607"/>
      <c r="X3607"/>
      <c r="Y3607"/>
      <c r="AA3607"/>
    </row>
    <row r="3608" spans="1:27" x14ac:dyDescent="0.35">
      <c r="A3608" t="s">
        <v>5929</v>
      </c>
      <c r="B3608" t="s">
        <v>462</v>
      </c>
      <c r="C3608">
        <v>1</v>
      </c>
      <c r="D3608" s="4">
        <v>0</v>
      </c>
      <c r="E3608" s="3">
        <v>0</v>
      </c>
      <c r="F3608">
        <v>0</v>
      </c>
      <c r="G3608" s="1">
        <v>0</v>
      </c>
      <c r="H3608">
        <v>1</v>
      </c>
      <c r="I3608" s="4">
        <v>0</v>
      </c>
      <c r="J3608" s="3">
        <v>0</v>
      </c>
      <c r="K3608">
        <v>0</v>
      </c>
      <c r="L3608" s="1">
        <v>0</v>
      </c>
      <c r="M3608" s="4">
        <v>1</v>
      </c>
      <c r="N3608" s="4">
        <v>1</v>
      </c>
      <c r="O3608" t="s">
        <v>6153</v>
      </c>
      <c r="P3608">
        <v>0</v>
      </c>
      <c r="Q3608" t="s">
        <v>808</v>
      </c>
      <c r="R3608" s="1">
        <v>0</v>
      </c>
      <c r="S3608" s="3">
        <v>0</v>
      </c>
      <c r="T3608"/>
      <c r="U3608"/>
      <c r="V3608"/>
      <c r="W3608"/>
      <c r="X3608"/>
      <c r="Y3608"/>
      <c r="AA3608"/>
    </row>
    <row r="3609" spans="1:27" x14ac:dyDescent="0.35">
      <c r="A3609" t="s">
        <v>5937</v>
      </c>
      <c r="B3609" t="s">
        <v>784</v>
      </c>
      <c r="C3609">
        <v>1</v>
      </c>
      <c r="D3609" s="4">
        <v>0</v>
      </c>
      <c r="E3609" s="3">
        <v>0</v>
      </c>
      <c r="F3609">
        <v>0</v>
      </c>
      <c r="G3609" s="1">
        <v>0</v>
      </c>
      <c r="H3609">
        <v>1</v>
      </c>
      <c r="I3609" s="4">
        <v>0</v>
      </c>
      <c r="J3609" s="3">
        <v>0</v>
      </c>
      <c r="K3609">
        <v>0</v>
      </c>
      <c r="L3609" s="1">
        <v>0</v>
      </c>
      <c r="M3609" s="4">
        <v>1</v>
      </c>
      <c r="N3609" s="4">
        <v>1</v>
      </c>
      <c r="O3609" t="s">
        <v>6153</v>
      </c>
      <c r="P3609">
        <v>0</v>
      </c>
      <c r="Q3609" t="s">
        <v>808</v>
      </c>
      <c r="R3609" s="1">
        <v>0</v>
      </c>
      <c r="S3609" s="3">
        <v>0</v>
      </c>
      <c r="T3609"/>
      <c r="U3609"/>
      <c r="V3609"/>
      <c r="W3609"/>
      <c r="X3609"/>
      <c r="Y3609"/>
      <c r="AA3609"/>
    </row>
    <row r="3610" spans="1:27" x14ac:dyDescent="0.35">
      <c r="A3610" t="s">
        <v>5938</v>
      </c>
      <c r="B3610" t="s">
        <v>211</v>
      </c>
      <c r="C3610">
        <v>1</v>
      </c>
      <c r="D3610" s="4">
        <v>0</v>
      </c>
      <c r="E3610" s="3">
        <v>0</v>
      </c>
      <c r="F3610">
        <v>0</v>
      </c>
      <c r="G3610" s="1">
        <v>0</v>
      </c>
      <c r="H3610">
        <v>1</v>
      </c>
      <c r="I3610" s="4">
        <v>0</v>
      </c>
      <c r="J3610" s="3">
        <v>0</v>
      </c>
      <c r="K3610">
        <v>0</v>
      </c>
      <c r="L3610" s="1">
        <v>0</v>
      </c>
      <c r="M3610" s="4">
        <v>1</v>
      </c>
      <c r="N3610" s="4">
        <v>1</v>
      </c>
      <c r="O3610" t="s">
        <v>6153</v>
      </c>
      <c r="P3610">
        <v>0</v>
      </c>
      <c r="Q3610" t="s">
        <v>808</v>
      </c>
      <c r="R3610" s="1">
        <v>0</v>
      </c>
      <c r="S3610" s="3">
        <v>0</v>
      </c>
      <c r="T3610"/>
      <c r="U3610"/>
      <c r="V3610"/>
      <c r="W3610"/>
      <c r="X3610"/>
      <c r="Y3610"/>
      <c r="AA3610"/>
    </row>
    <row r="3611" spans="1:27" x14ac:dyDescent="0.35">
      <c r="A3611" t="s">
        <v>5942</v>
      </c>
      <c r="B3611" t="s">
        <v>785</v>
      </c>
      <c r="C3611">
        <v>1</v>
      </c>
      <c r="D3611" s="4">
        <v>0</v>
      </c>
      <c r="E3611" s="3">
        <v>0</v>
      </c>
      <c r="F3611">
        <v>0</v>
      </c>
      <c r="G3611" s="1">
        <v>0</v>
      </c>
      <c r="H3611">
        <v>1</v>
      </c>
      <c r="I3611" s="4">
        <v>0</v>
      </c>
      <c r="J3611" s="3">
        <v>0</v>
      </c>
      <c r="K3611">
        <v>0</v>
      </c>
      <c r="L3611" s="1">
        <v>0</v>
      </c>
      <c r="M3611" s="4">
        <v>1</v>
      </c>
      <c r="N3611" s="4">
        <v>1</v>
      </c>
      <c r="O3611" t="s">
        <v>6153</v>
      </c>
      <c r="P3611">
        <v>0</v>
      </c>
      <c r="Q3611" t="s">
        <v>808</v>
      </c>
      <c r="R3611" s="1">
        <v>0</v>
      </c>
      <c r="S3611" s="3">
        <v>0</v>
      </c>
      <c r="T3611"/>
      <c r="U3611"/>
      <c r="V3611"/>
      <c r="W3611"/>
      <c r="X3611"/>
      <c r="Y3611"/>
      <c r="AA3611"/>
    </row>
    <row r="3612" spans="1:27" x14ac:dyDescent="0.35">
      <c r="A3612" t="s">
        <v>5945</v>
      </c>
      <c r="B3612" t="s">
        <v>248</v>
      </c>
      <c r="C3612">
        <v>1</v>
      </c>
      <c r="D3612" s="4">
        <v>0</v>
      </c>
      <c r="E3612" s="3">
        <v>0</v>
      </c>
      <c r="F3612">
        <v>0</v>
      </c>
      <c r="G3612" s="1">
        <v>0</v>
      </c>
      <c r="H3612">
        <v>1</v>
      </c>
      <c r="I3612" s="4">
        <v>0</v>
      </c>
      <c r="J3612" s="3">
        <v>0</v>
      </c>
      <c r="K3612">
        <v>0</v>
      </c>
      <c r="L3612" s="1">
        <v>0</v>
      </c>
      <c r="M3612" s="4">
        <v>1</v>
      </c>
      <c r="N3612" s="4">
        <v>1</v>
      </c>
      <c r="O3612" t="s">
        <v>6153</v>
      </c>
      <c r="P3612">
        <v>0</v>
      </c>
      <c r="Q3612" t="s">
        <v>808</v>
      </c>
      <c r="R3612" s="1">
        <v>0</v>
      </c>
      <c r="S3612" s="3">
        <v>0</v>
      </c>
      <c r="T3612"/>
      <c r="U3612"/>
      <c r="V3612"/>
      <c r="W3612"/>
      <c r="X3612"/>
      <c r="Y3612"/>
      <c r="AA3612"/>
    </row>
    <row r="3613" spans="1:27" x14ac:dyDescent="0.35">
      <c r="A3613" t="s">
        <v>5946</v>
      </c>
      <c r="B3613" t="s">
        <v>172</v>
      </c>
      <c r="C3613">
        <v>1</v>
      </c>
      <c r="D3613" s="4">
        <v>0</v>
      </c>
      <c r="E3613" s="3">
        <v>0</v>
      </c>
      <c r="F3613">
        <v>0</v>
      </c>
      <c r="G3613" s="1">
        <v>0</v>
      </c>
      <c r="H3613">
        <v>1</v>
      </c>
      <c r="I3613" s="4">
        <v>0</v>
      </c>
      <c r="J3613" s="3">
        <v>0</v>
      </c>
      <c r="K3613">
        <v>0</v>
      </c>
      <c r="L3613" s="1">
        <v>0</v>
      </c>
      <c r="M3613" s="4">
        <v>1</v>
      </c>
      <c r="N3613" s="4">
        <v>1</v>
      </c>
      <c r="O3613" t="s">
        <v>6153</v>
      </c>
      <c r="P3613">
        <v>0</v>
      </c>
      <c r="Q3613" t="s">
        <v>808</v>
      </c>
      <c r="R3613" s="1">
        <v>0</v>
      </c>
      <c r="S3613" s="3">
        <v>0</v>
      </c>
      <c r="T3613"/>
      <c r="U3613"/>
      <c r="V3613"/>
      <c r="W3613"/>
      <c r="X3613"/>
      <c r="Y3613"/>
      <c r="AA3613"/>
    </row>
    <row r="3614" spans="1:27" x14ac:dyDescent="0.35">
      <c r="A3614" t="s">
        <v>5947</v>
      </c>
      <c r="B3614" t="s">
        <v>248</v>
      </c>
      <c r="C3614">
        <v>1</v>
      </c>
      <c r="D3614" s="4">
        <v>0</v>
      </c>
      <c r="E3614" s="3">
        <v>0</v>
      </c>
      <c r="F3614">
        <v>0</v>
      </c>
      <c r="G3614" s="1">
        <v>0</v>
      </c>
      <c r="H3614">
        <v>1</v>
      </c>
      <c r="I3614" s="4">
        <v>0</v>
      </c>
      <c r="J3614" s="3">
        <v>0</v>
      </c>
      <c r="K3614">
        <v>0</v>
      </c>
      <c r="L3614" s="1">
        <v>0</v>
      </c>
      <c r="M3614" s="4">
        <v>1</v>
      </c>
      <c r="N3614" s="4">
        <v>1</v>
      </c>
      <c r="O3614" t="s">
        <v>6153</v>
      </c>
      <c r="P3614">
        <v>0</v>
      </c>
      <c r="Q3614" t="s">
        <v>808</v>
      </c>
      <c r="R3614" s="1">
        <v>0</v>
      </c>
      <c r="S3614" s="3">
        <v>0</v>
      </c>
      <c r="T3614"/>
      <c r="U3614"/>
      <c r="V3614"/>
      <c r="W3614"/>
      <c r="X3614"/>
      <c r="Y3614"/>
      <c r="AA3614"/>
    </row>
    <row r="3615" spans="1:27" x14ac:dyDescent="0.35">
      <c r="A3615" t="s">
        <v>5948</v>
      </c>
      <c r="B3615" t="s">
        <v>208</v>
      </c>
      <c r="C3615">
        <v>1</v>
      </c>
      <c r="D3615" s="4">
        <v>0</v>
      </c>
      <c r="E3615" s="3">
        <v>0</v>
      </c>
      <c r="F3615">
        <v>0</v>
      </c>
      <c r="G3615" s="1">
        <v>0</v>
      </c>
      <c r="H3615">
        <v>1</v>
      </c>
      <c r="I3615" s="4">
        <v>0</v>
      </c>
      <c r="J3615" s="3">
        <v>0</v>
      </c>
      <c r="K3615">
        <v>0</v>
      </c>
      <c r="L3615" s="1">
        <v>0</v>
      </c>
      <c r="M3615" s="4">
        <v>1</v>
      </c>
      <c r="N3615" s="4">
        <v>1</v>
      </c>
      <c r="O3615" t="s">
        <v>6153</v>
      </c>
      <c r="P3615">
        <v>0</v>
      </c>
      <c r="Q3615" t="s">
        <v>808</v>
      </c>
      <c r="R3615" s="1">
        <v>0</v>
      </c>
      <c r="S3615" s="3">
        <v>0</v>
      </c>
      <c r="T3615"/>
      <c r="U3615"/>
      <c r="V3615"/>
      <c r="W3615"/>
      <c r="X3615"/>
      <c r="Y3615"/>
      <c r="AA3615"/>
    </row>
    <row r="3616" spans="1:27" x14ac:dyDescent="0.35">
      <c r="A3616" t="s">
        <v>5950</v>
      </c>
      <c r="B3616" t="s">
        <v>162</v>
      </c>
      <c r="C3616">
        <v>1</v>
      </c>
      <c r="D3616" s="4">
        <v>0</v>
      </c>
      <c r="E3616" s="3">
        <v>0</v>
      </c>
      <c r="F3616">
        <v>0</v>
      </c>
      <c r="G3616" s="1">
        <v>0</v>
      </c>
      <c r="H3616">
        <v>1</v>
      </c>
      <c r="I3616" s="4">
        <v>0</v>
      </c>
      <c r="J3616" s="3">
        <v>0</v>
      </c>
      <c r="K3616">
        <v>0</v>
      </c>
      <c r="L3616" s="1">
        <v>0</v>
      </c>
      <c r="M3616" s="4">
        <v>1</v>
      </c>
      <c r="N3616" s="4">
        <v>1</v>
      </c>
      <c r="O3616" t="s">
        <v>6153</v>
      </c>
      <c r="P3616">
        <v>0</v>
      </c>
      <c r="Q3616" t="s">
        <v>808</v>
      </c>
      <c r="R3616" s="1">
        <v>0</v>
      </c>
      <c r="S3616" s="3">
        <v>0</v>
      </c>
      <c r="T3616"/>
      <c r="U3616"/>
      <c r="V3616"/>
      <c r="W3616"/>
      <c r="X3616"/>
      <c r="Y3616"/>
      <c r="AA3616"/>
    </row>
    <row r="3617" spans="1:27" x14ac:dyDescent="0.35">
      <c r="A3617" t="s">
        <v>5954</v>
      </c>
      <c r="B3617" t="s">
        <v>635</v>
      </c>
      <c r="C3617">
        <v>1</v>
      </c>
      <c r="D3617" s="4">
        <v>0</v>
      </c>
      <c r="E3617" s="3">
        <v>0</v>
      </c>
      <c r="F3617">
        <v>0</v>
      </c>
      <c r="G3617" s="1">
        <v>0</v>
      </c>
      <c r="H3617">
        <v>1</v>
      </c>
      <c r="I3617" s="4">
        <v>0</v>
      </c>
      <c r="J3617" s="3">
        <v>0</v>
      </c>
      <c r="K3617">
        <v>0</v>
      </c>
      <c r="L3617" s="1">
        <v>0</v>
      </c>
      <c r="M3617" s="4">
        <v>1</v>
      </c>
      <c r="N3617" s="4">
        <v>1</v>
      </c>
      <c r="O3617" t="s">
        <v>6153</v>
      </c>
      <c r="P3617">
        <v>0</v>
      </c>
      <c r="Q3617" t="s">
        <v>808</v>
      </c>
      <c r="R3617" s="1">
        <v>0</v>
      </c>
      <c r="S3617" s="3">
        <v>0</v>
      </c>
      <c r="T3617"/>
      <c r="U3617"/>
      <c r="V3617"/>
      <c r="W3617"/>
      <c r="X3617"/>
      <c r="Y3617"/>
      <c r="AA3617"/>
    </row>
    <row r="3618" spans="1:27" x14ac:dyDescent="0.35">
      <c r="A3618" t="s">
        <v>5957</v>
      </c>
      <c r="B3618" t="s">
        <v>96</v>
      </c>
      <c r="C3618">
        <v>1</v>
      </c>
      <c r="D3618" s="4">
        <v>0</v>
      </c>
      <c r="E3618" s="3">
        <v>0</v>
      </c>
      <c r="F3618">
        <v>0</v>
      </c>
      <c r="G3618" s="1">
        <v>0</v>
      </c>
      <c r="H3618">
        <v>1</v>
      </c>
      <c r="I3618" s="4">
        <v>0</v>
      </c>
      <c r="J3618" s="3">
        <v>0</v>
      </c>
      <c r="K3618">
        <v>0</v>
      </c>
      <c r="L3618" s="1">
        <v>0</v>
      </c>
      <c r="M3618" s="4">
        <v>1</v>
      </c>
      <c r="N3618" s="4">
        <v>1</v>
      </c>
      <c r="O3618" t="s">
        <v>6153</v>
      </c>
      <c r="P3618">
        <v>0</v>
      </c>
      <c r="Q3618" t="s">
        <v>808</v>
      </c>
      <c r="R3618" s="1">
        <v>0</v>
      </c>
      <c r="S3618" s="3">
        <v>0</v>
      </c>
      <c r="T3618"/>
      <c r="U3618"/>
      <c r="V3618"/>
      <c r="W3618"/>
      <c r="X3618"/>
      <c r="Y3618"/>
      <c r="AA3618"/>
    </row>
    <row r="3619" spans="1:27" x14ac:dyDescent="0.35">
      <c r="A3619" t="s">
        <v>5958</v>
      </c>
      <c r="B3619" t="s">
        <v>128</v>
      </c>
      <c r="C3619">
        <v>1</v>
      </c>
      <c r="D3619" s="4">
        <v>0</v>
      </c>
      <c r="E3619" s="3">
        <v>0</v>
      </c>
      <c r="F3619">
        <v>0</v>
      </c>
      <c r="G3619" s="1">
        <v>0</v>
      </c>
      <c r="H3619">
        <v>1</v>
      </c>
      <c r="I3619" s="4">
        <v>0</v>
      </c>
      <c r="J3619" s="3">
        <v>0</v>
      </c>
      <c r="K3619">
        <v>0</v>
      </c>
      <c r="L3619" s="1">
        <v>0</v>
      </c>
      <c r="M3619" s="4">
        <v>1</v>
      </c>
      <c r="N3619" s="4">
        <v>1</v>
      </c>
      <c r="O3619" t="s">
        <v>6153</v>
      </c>
      <c r="P3619">
        <v>0</v>
      </c>
      <c r="Q3619" t="s">
        <v>808</v>
      </c>
      <c r="R3619" s="1">
        <v>0</v>
      </c>
      <c r="S3619" s="3">
        <v>0</v>
      </c>
      <c r="T3619"/>
      <c r="U3619"/>
      <c r="V3619"/>
      <c r="W3619"/>
      <c r="X3619"/>
      <c r="Y3619"/>
      <c r="AA3619"/>
    </row>
    <row r="3620" spans="1:27" x14ac:dyDescent="0.35">
      <c r="A3620" t="s">
        <v>5959</v>
      </c>
      <c r="B3620" t="s">
        <v>148</v>
      </c>
      <c r="C3620">
        <v>1</v>
      </c>
      <c r="D3620" s="4">
        <v>0</v>
      </c>
      <c r="E3620" s="3">
        <v>0</v>
      </c>
      <c r="F3620">
        <v>0</v>
      </c>
      <c r="G3620" s="1">
        <v>0</v>
      </c>
      <c r="H3620">
        <v>1</v>
      </c>
      <c r="I3620" s="4">
        <v>0</v>
      </c>
      <c r="J3620" s="3">
        <v>0</v>
      </c>
      <c r="K3620">
        <v>0</v>
      </c>
      <c r="L3620" s="1">
        <v>0</v>
      </c>
      <c r="M3620" s="4">
        <v>1</v>
      </c>
      <c r="N3620" s="4">
        <v>1</v>
      </c>
      <c r="O3620" t="s">
        <v>6153</v>
      </c>
      <c r="P3620">
        <v>0</v>
      </c>
      <c r="Q3620" t="s">
        <v>808</v>
      </c>
      <c r="R3620" s="1">
        <v>0</v>
      </c>
      <c r="S3620" s="3">
        <v>0</v>
      </c>
      <c r="T3620"/>
      <c r="U3620"/>
      <c r="V3620"/>
      <c r="W3620"/>
      <c r="X3620"/>
      <c r="Y3620"/>
      <c r="AA3620"/>
    </row>
    <row r="3621" spans="1:27" x14ac:dyDescent="0.35">
      <c r="A3621" t="s">
        <v>5960</v>
      </c>
      <c r="B3621" t="s">
        <v>120</v>
      </c>
      <c r="C3621">
        <v>1</v>
      </c>
      <c r="D3621" s="4">
        <v>0</v>
      </c>
      <c r="E3621" s="3">
        <v>0</v>
      </c>
      <c r="F3621">
        <v>0</v>
      </c>
      <c r="G3621" s="1">
        <v>0</v>
      </c>
      <c r="H3621">
        <v>1</v>
      </c>
      <c r="I3621" s="4">
        <v>0</v>
      </c>
      <c r="J3621" s="3">
        <v>0</v>
      </c>
      <c r="K3621">
        <v>0</v>
      </c>
      <c r="L3621" s="1">
        <v>0</v>
      </c>
      <c r="M3621" s="4">
        <v>1</v>
      </c>
      <c r="N3621" s="4">
        <v>1</v>
      </c>
      <c r="O3621" t="s">
        <v>6153</v>
      </c>
      <c r="P3621">
        <v>0</v>
      </c>
      <c r="Q3621" t="s">
        <v>808</v>
      </c>
      <c r="R3621" s="1">
        <v>0</v>
      </c>
      <c r="S3621" s="3">
        <v>0</v>
      </c>
      <c r="T3621"/>
      <c r="U3621"/>
      <c r="V3621"/>
      <c r="W3621"/>
      <c r="X3621"/>
      <c r="Y3621"/>
      <c r="AA3621"/>
    </row>
    <row r="3622" spans="1:27" x14ac:dyDescent="0.35">
      <c r="A3622" t="s">
        <v>5961</v>
      </c>
      <c r="B3622" t="s">
        <v>366</v>
      </c>
      <c r="C3622">
        <v>1</v>
      </c>
      <c r="D3622" s="4">
        <v>0</v>
      </c>
      <c r="E3622" s="3">
        <v>0</v>
      </c>
      <c r="F3622">
        <v>0</v>
      </c>
      <c r="G3622" s="1">
        <v>0</v>
      </c>
      <c r="H3622">
        <v>1</v>
      </c>
      <c r="I3622" s="4">
        <v>0</v>
      </c>
      <c r="J3622" s="3">
        <v>0</v>
      </c>
      <c r="K3622">
        <v>0</v>
      </c>
      <c r="L3622" s="1">
        <v>0</v>
      </c>
      <c r="M3622" s="4">
        <v>1</v>
      </c>
      <c r="N3622" s="4">
        <v>1</v>
      </c>
      <c r="O3622" t="s">
        <v>6153</v>
      </c>
      <c r="P3622">
        <v>0</v>
      </c>
      <c r="Q3622" t="s">
        <v>808</v>
      </c>
      <c r="R3622" s="1">
        <v>0</v>
      </c>
      <c r="S3622" s="3">
        <v>0</v>
      </c>
      <c r="T3622"/>
      <c r="U3622"/>
      <c r="V3622"/>
      <c r="W3622"/>
      <c r="X3622"/>
      <c r="Y3622"/>
      <c r="AA3622"/>
    </row>
    <row r="3623" spans="1:27" x14ac:dyDescent="0.35">
      <c r="A3623" t="s">
        <v>5964</v>
      </c>
      <c r="B3623" t="s">
        <v>787</v>
      </c>
      <c r="C3623">
        <v>1</v>
      </c>
      <c r="D3623" s="4">
        <v>0</v>
      </c>
      <c r="E3623" s="3">
        <v>0</v>
      </c>
      <c r="F3623">
        <v>0</v>
      </c>
      <c r="G3623" s="1">
        <v>0</v>
      </c>
      <c r="H3623">
        <v>1</v>
      </c>
      <c r="I3623" s="4">
        <v>0</v>
      </c>
      <c r="J3623" s="3">
        <v>0</v>
      </c>
      <c r="K3623">
        <v>0</v>
      </c>
      <c r="L3623" s="1">
        <v>0</v>
      </c>
      <c r="M3623" s="4">
        <v>1</v>
      </c>
      <c r="N3623" s="4">
        <v>1</v>
      </c>
      <c r="O3623" t="s">
        <v>6153</v>
      </c>
      <c r="P3623">
        <v>0</v>
      </c>
      <c r="Q3623" t="s">
        <v>808</v>
      </c>
      <c r="R3623" s="1">
        <v>0</v>
      </c>
      <c r="S3623" s="3">
        <v>0</v>
      </c>
      <c r="T3623"/>
      <c r="U3623"/>
      <c r="V3623"/>
      <c r="W3623"/>
      <c r="X3623"/>
      <c r="Y3623"/>
      <c r="AA3623"/>
    </row>
    <row r="3624" spans="1:27" x14ac:dyDescent="0.35">
      <c r="A3624" t="s">
        <v>5965</v>
      </c>
      <c r="B3624" t="s">
        <v>128</v>
      </c>
      <c r="C3624">
        <v>1</v>
      </c>
      <c r="D3624" s="4">
        <v>0</v>
      </c>
      <c r="E3624" s="3">
        <v>0</v>
      </c>
      <c r="F3624">
        <v>0</v>
      </c>
      <c r="G3624" s="1">
        <v>0</v>
      </c>
      <c r="H3624">
        <v>1</v>
      </c>
      <c r="I3624" s="4">
        <v>0</v>
      </c>
      <c r="J3624" s="3">
        <v>0</v>
      </c>
      <c r="K3624">
        <v>0</v>
      </c>
      <c r="L3624" s="1">
        <v>0</v>
      </c>
      <c r="M3624" s="4">
        <v>1</v>
      </c>
      <c r="N3624" s="4">
        <v>1</v>
      </c>
      <c r="O3624" t="s">
        <v>6153</v>
      </c>
      <c r="P3624">
        <v>0</v>
      </c>
      <c r="Q3624" t="s">
        <v>808</v>
      </c>
      <c r="R3624" s="1">
        <v>0</v>
      </c>
      <c r="S3624" s="3">
        <v>0</v>
      </c>
      <c r="T3624"/>
      <c r="U3624"/>
      <c r="V3624"/>
      <c r="W3624"/>
      <c r="X3624"/>
      <c r="Y3624"/>
      <c r="AA3624"/>
    </row>
    <row r="3625" spans="1:27" x14ac:dyDescent="0.35">
      <c r="A3625" t="s">
        <v>5966</v>
      </c>
      <c r="B3625" t="s">
        <v>305</v>
      </c>
      <c r="C3625">
        <v>1</v>
      </c>
      <c r="D3625" s="4">
        <v>0</v>
      </c>
      <c r="E3625" s="3">
        <v>0</v>
      </c>
      <c r="F3625">
        <v>0</v>
      </c>
      <c r="G3625" s="1">
        <v>0</v>
      </c>
      <c r="H3625">
        <v>1</v>
      </c>
      <c r="I3625" s="4">
        <v>0</v>
      </c>
      <c r="J3625" s="3">
        <v>0</v>
      </c>
      <c r="K3625">
        <v>0</v>
      </c>
      <c r="L3625" s="1">
        <v>0</v>
      </c>
      <c r="M3625" s="4">
        <v>1</v>
      </c>
      <c r="N3625" s="4">
        <v>1</v>
      </c>
      <c r="O3625" t="s">
        <v>6153</v>
      </c>
      <c r="P3625">
        <v>0</v>
      </c>
      <c r="Q3625" t="s">
        <v>808</v>
      </c>
      <c r="R3625" s="1">
        <v>0</v>
      </c>
      <c r="S3625" s="3">
        <v>0</v>
      </c>
      <c r="T3625"/>
      <c r="U3625"/>
      <c r="V3625"/>
      <c r="W3625"/>
      <c r="X3625"/>
      <c r="Y3625"/>
      <c r="AA3625"/>
    </row>
    <row r="3626" spans="1:27" x14ac:dyDescent="0.35">
      <c r="A3626" t="s">
        <v>5967</v>
      </c>
      <c r="B3626" t="s">
        <v>428</v>
      </c>
      <c r="C3626">
        <v>1</v>
      </c>
      <c r="D3626" s="4">
        <v>0</v>
      </c>
      <c r="E3626" s="3">
        <v>0</v>
      </c>
      <c r="F3626">
        <v>0</v>
      </c>
      <c r="G3626" s="1">
        <v>0</v>
      </c>
      <c r="H3626">
        <v>1</v>
      </c>
      <c r="I3626" s="4">
        <v>0</v>
      </c>
      <c r="J3626" s="3">
        <v>0</v>
      </c>
      <c r="K3626">
        <v>0</v>
      </c>
      <c r="L3626" s="1">
        <v>0</v>
      </c>
      <c r="M3626" s="4">
        <v>1</v>
      </c>
      <c r="N3626" s="4">
        <v>1</v>
      </c>
      <c r="O3626" t="s">
        <v>6153</v>
      </c>
      <c r="P3626">
        <v>0</v>
      </c>
      <c r="Q3626" t="s">
        <v>808</v>
      </c>
      <c r="R3626" s="1">
        <v>0</v>
      </c>
      <c r="S3626" s="3">
        <v>0</v>
      </c>
      <c r="T3626"/>
      <c r="U3626"/>
      <c r="V3626"/>
      <c r="W3626"/>
      <c r="X3626"/>
      <c r="Y3626"/>
      <c r="AA3626"/>
    </row>
    <row r="3627" spans="1:27" x14ac:dyDescent="0.35">
      <c r="A3627" t="s">
        <v>5974</v>
      </c>
      <c r="B3627" t="s">
        <v>149</v>
      </c>
      <c r="C3627">
        <v>1</v>
      </c>
      <c r="D3627" s="4">
        <v>0</v>
      </c>
      <c r="E3627" s="3">
        <v>0</v>
      </c>
      <c r="F3627">
        <v>0</v>
      </c>
      <c r="G3627" s="1">
        <v>0</v>
      </c>
      <c r="H3627">
        <v>1</v>
      </c>
      <c r="I3627" s="4">
        <v>0</v>
      </c>
      <c r="J3627" s="3">
        <v>0</v>
      </c>
      <c r="K3627">
        <v>0</v>
      </c>
      <c r="L3627" s="1">
        <v>0</v>
      </c>
      <c r="M3627" s="4">
        <v>1</v>
      </c>
      <c r="N3627" s="4">
        <v>1</v>
      </c>
      <c r="O3627" t="s">
        <v>6153</v>
      </c>
      <c r="P3627">
        <v>0</v>
      </c>
      <c r="Q3627" t="s">
        <v>808</v>
      </c>
      <c r="R3627" s="1">
        <v>0</v>
      </c>
      <c r="S3627" s="3">
        <v>0</v>
      </c>
      <c r="T3627"/>
      <c r="U3627"/>
      <c r="V3627"/>
      <c r="W3627"/>
      <c r="X3627"/>
      <c r="Y3627"/>
      <c r="AA3627"/>
    </row>
    <row r="3628" spans="1:27" x14ac:dyDescent="0.35">
      <c r="A3628" t="s">
        <v>5975</v>
      </c>
      <c r="B3628" t="s">
        <v>82</v>
      </c>
      <c r="C3628">
        <v>1</v>
      </c>
      <c r="D3628" s="4">
        <v>0</v>
      </c>
      <c r="E3628" s="3">
        <v>0</v>
      </c>
      <c r="F3628">
        <v>0</v>
      </c>
      <c r="G3628" s="1">
        <v>0</v>
      </c>
      <c r="H3628">
        <v>1</v>
      </c>
      <c r="I3628" s="4">
        <v>0</v>
      </c>
      <c r="J3628" s="3">
        <v>0</v>
      </c>
      <c r="K3628">
        <v>0</v>
      </c>
      <c r="L3628" s="1">
        <v>0</v>
      </c>
      <c r="M3628" s="4">
        <v>1</v>
      </c>
      <c r="N3628" s="4">
        <v>1</v>
      </c>
      <c r="O3628" t="s">
        <v>6153</v>
      </c>
      <c r="P3628">
        <v>0</v>
      </c>
      <c r="Q3628" t="s">
        <v>808</v>
      </c>
      <c r="R3628" s="1">
        <v>0</v>
      </c>
      <c r="S3628" s="3">
        <v>0</v>
      </c>
      <c r="T3628"/>
      <c r="U3628"/>
      <c r="V3628"/>
      <c r="W3628"/>
      <c r="X3628"/>
      <c r="Y3628"/>
      <c r="AA3628"/>
    </row>
    <row r="3629" spans="1:27" x14ac:dyDescent="0.35">
      <c r="A3629" t="s">
        <v>5977</v>
      </c>
      <c r="B3629" t="s">
        <v>82</v>
      </c>
      <c r="C3629">
        <v>1</v>
      </c>
      <c r="D3629" s="4">
        <v>0</v>
      </c>
      <c r="E3629" s="3">
        <v>0</v>
      </c>
      <c r="F3629">
        <v>0</v>
      </c>
      <c r="G3629" s="1">
        <v>0</v>
      </c>
      <c r="H3629">
        <v>1</v>
      </c>
      <c r="I3629" s="4">
        <v>0</v>
      </c>
      <c r="J3629" s="3">
        <v>0</v>
      </c>
      <c r="K3629">
        <v>0</v>
      </c>
      <c r="L3629" s="1">
        <v>0</v>
      </c>
      <c r="M3629" s="4">
        <v>1</v>
      </c>
      <c r="N3629" s="4">
        <v>1</v>
      </c>
      <c r="O3629" t="s">
        <v>6153</v>
      </c>
      <c r="P3629">
        <v>0</v>
      </c>
      <c r="Q3629" t="s">
        <v>808</v>
      </c>
      <c r="R3629" s="1">
        <v>0</v>
      </c>
      <c r="S3629" s="3">
        <v>0</v>
      </c>
      <c r="T3629"/>
      <c r="U3629"/>
      <c r="V3629"/>
      <c r="W3629"/>
      <c r="X3629"/>
      <c r="Y3629"/>
      <c r="AA3629"/>
    </row>
    <row r="3630" spans="1:27" x14ac:dyDescent="0.35">
      <c r="A3630" t="s">
        <v>5980</v>
      </c>
      <c r="B3630" t="s">
        <v>366</v>
      </c>
      <c r="C3630">
        <v>1</v>
      </c>
      <c r="D3630" s="4">
        <v>0</v>
      </c>
      <c r="E3630" s="3">
        <v>0</v>
      </c>
      <c r="F3630">
        <v>0</v>
      </c>
      <c r="G3630" s="1">
        <v>0</v>
      </c>
      <c r="H3630">
        <v>1</v>
      </c>
      <c r="I3630" s="4">
        <v>0</v>
      </c>
      <c r="J3630" s="3">
        <v>0</v>
      </c>
      <c r="K3630">
        <v>0</v>
      </c>
      <c r="L3630" s="1">
        <v>0</v>
      </c>
      <c r="M3630" s="4">
        <v>1</v>
      </c>
      <c r="N3630" s="4">
        <v>1</v>
      </c>
      <c r="O3630" t="s">
        <v>6153</v>
      </c>
      <c r="P3630">
        <v>0</v>
      </c>
      <c r="Q3630" t="s">
        <v>808</v>
      </c>
      <c r="R3630" s="1">
        <v>0</v>
      </c>
      <c r="S3630" s="3">
        <v>0</v>
      </c>
      <c r="T3630"/>
      <c r="U3630"/>
      <c r="V3630"/>
      <c r="W3630"/>
      <c r="X3630"/>
      <c r="Y3630"/>
      <c r="AA3630"/>
    </row>
    <row r="3631" spans="1:27" x14ac:dyDescent="0.35">
      <c r="A3631" t="s">
        <v>5981</v>
      </c>
      <c r="B3631" t="s">
        <v>366</v>
      </c>
      <c r="C3631">
        <v>1</v>
      </c>
      <c r="D3631" s="4">
        <v>0</v>
      </c>
      <c r="E3631" s="3">
        <v>0</v>
      </c>
      <c r="F3631">
        <v>0</v>
      </c>
      <c r="G3631" s="1">
        <v>0</v>
      </c>
      <c r="H3631">
        <v>1</v>
      </c>
      <c r="I3631" s="4">
        <v>0</v>
      </c>
      <c r="J3631" s="3">
        <v>0</v>
      </c>
      <c r="K3631">
        <v>0</v>
      </c>
      <c r="L3631" s="1">
        <v>0</v>
      </c>
      <c r="M3631" s="4">
        <v>1</v>
      </c>
      <c r="N3631" s="4">
        <v>1</v>
      </c>
      <c r="O3631" t="s">
        <v>6153</v>
      </c>
      <c r="P3631">
        <v>0</v>
      </c>
      <c r="Q3631" t="s">
        <v>808</v>
      </c>
      <c r="R3631" s="1">
        <v>0</v>
      </c>
      <c r="S3631" s="3">
        <v>0</v>
      </c>
      <c r="T3631"/>
      <c r="U3631"/>
      <c r="V3631"/>
      <c r="W3631"/>
      <c r="X3631"/>
      <c r="Y3631"/>
      <c r="AA3631"/>
    </row>
    <row r="3632" spans="1:27" x14ac:dyDescent="0.35">
      <c r="A3632" t="s">
        <v>5982</v>
      </c>
      <c r="B3632" t="s">
        <v>243</v>
      </c>
      <c r="C3632">
        <v>1</v>
      </c>
      <c r="D3632" s="4">
        <v>0</v>
      </c>
      <c r="E3632" s="3">
        <v>0</v>
      </c>
      <c r="F3632">
        <v>0</v>
      </c>
      <c r="G3632" s="1">
        <v>0</v>
      </c>
      <c r="H3632">
        <v>1</v>
      </c>
      <c r="I3632" s="4">
        <v>0</v>
      </c>
      <c r="J3632" s="3">
        <v>0</v>
      </c>
      <c r="K3632">
        <v>0</v>
      </c>
      <c r="L3632" s="1">
        <v>0</v>
      </c>
      <c r="M3632" s="4">
        <v>1</v>
      </c>
      <c r="N3632" s="4">
        <v>1</v>
      </c>
      <c r="O3632" t="s">
        <v>6153</v>
      </c>
      <c r="P3632">
        <v>0</v>
      </c>
      <c r="Q3632" t="s">
        <v>808</v>
      </c>
      <c r="R3632" s="1">
        <v>0</v>
      </c>
      <c r="S3632" s="3">
        <v>0</v>
      </c>
      <c r="T3632"/>
      <c r="U3632"/>
      <c r="V3632"/>
      <c r="W3632"/>
      <c r="X3632"/>
      <c r="Y3632"/>
      <c r="AA3632"/>
    </row>
    <row r="3633" spans="1:27" x14ac:dyDescent="0.35">
      <c r="A3633" t="s">
        <v>5984</v>
      </c>
      <c r="B3633" t="s">
        <v>82</v>
      </c>
      <c r="C3633">
        <v>1</v>
      </c>
      <c r="D3633" s="4">
        <v>0</v>
      </c>
      <c r="E3633" s="3">
        <v>0</v>
      </c>
      <c r="F3633">
        <v>0</v>
      </c>
      <c r="G3633" s="1">
        <v>0</v>
      </c>
      <c r="H3633">
        <v>1</v>
      </c>
      <c r="I3633" s="4">
        <v>0</v>
      </c>
      <c r="J3633" s="3">
        <v>0</v>
      </c>
      <c r="K3633">
        <v>0</v>
      </c>
      <c r="L3633" s="1">
        <v>0</v>
      </c>
      <c r="M3633" s="4">
        <v>1</v>
      </c>
      <c r="N3633" s="4">
        <v>1</v>
      </c>
      <c r="O3633" t="s">
        <v>6153</v>
      </c>
      <c r="P3633">
        <v>0</v>
      </c>
      <c r="Q3633" t="s">
        <v>808</v>
      </c>
      <c r="R3633" s="1">
        <v>0</v>
      </c>
      <c r="S3633" s="3">
        <v>0</v>
      </c>
      <c r="T3633"/>
      <c r="U3633"/>
      <c r="V3633"/>
      <c r="W3633"/>
      <c r="X3633"/>
      <c r="Y3633"/>
      <c r="AA3633"/>
    </row>
    <row r="3634" spans="1:27" x14ac:dyDescent="0.35">
      <c r="A3634" t="s">
        <v>5986</v>
      </c>
      <c r="B3634" t="s">
        <v>248</v>
      </c>
      <c r="C3634">
        <v>1</v>
      </c>
      <c r="D3634" s="4">
        <v>0</v>
      </c>
      <c r="E3634" s="3">
        <v>0</v>
      </c>
      <c r="F3634">
        <v>0</v>
      </c>
      <c r="G3634" s="1">
        <v>0</v>
      </c>
      <c r="H3634">
        <v>1</v>
      </c>
      <c r="I3634" s="4">
        <v>0</v>
      </c>
      <c r="J3634" s="3">
        <v>0</v>
      </c>
      <c r="K3634">
        <v>0</v>
      </c>
      <c r="L3634" s="1">
        <v>0</v>
      </c>
      <c r="M3634" s="4">
        <v>1</v>
      </c>
      <c r="N3634" s="4">
        <v>1</v>
      </c>
      <c r="O3634" t="s">
        <v>6153</v>
      </c>
      <c r="P3634">
        <v>0</v>
      </c>
      <c r="Q3634" t="s">
        <v>808</v>
      </c>
      <c r="R3634" s="1">
        <v>0</v>
      </c>
      <c r="S3634" s="3">
        <v>0</v>
      </c>
      <c r="T3634"/>
      <c r="U3634"/>
      <c r="V3634"/>
      <c r="W3634"/>
      <c r="X3634"/>
      <c r="Y3634"/>
      <c r="AA3634"/>
    </row>
    <row r="3635" spans="1:27" x14ac:dyDescent="0.35">
      <c r="A3635" t="s">
        <v>5988</v>
      </c>
      <c r="B3635" t="s">
        <v>172</v>
      </c>
      <c r="C3635">
        <v>1</v>
      </c>
      <c r="D3635" s="4">
        <v>0</v>
      </c>
      <c r="E3635" s="3">
        <v>0</v>
      </c>
      <c r="F3635">
        <v>0</v>
      </c>
      <c r="G3635" s="1">
        <v>0</v>
      </c>
      <c r="H3635">
        <v>1</v>
      </c>
      <c r="I3635" s="4">
        <v>0</v>
      </c>
      <c r="J3635" s="3">
        <v>0</v>
      </c>
      <c r="K3635">
        <v>0</v>
      </c>
      <c r="L3635" s="1">
        <v>0</v>
      </c>
      <c r="M3635" s="4">
        <v>1</v>
      </c>
      <c r="N3635" s="4">
        <v>1</v>
      </c>
      <c r="O3635" t="s">
        <v>6153</v>
      </c>
      <c r="P3635">
        <v>0</v>
      </c>
      <c r="Q3635" t="s">
        <v>808</v>
      </c>
      <c r="R3635" s="1">
        <v>0</v>
      </c>
      <c r="S3635" s="3">
        <v>0</v>
      </c>
      <c r="T3635"/>
      <c r="U3635"/>
      <c r="V3635"/>
      <c r="W3635"/>
      <c r="X3635"/>
      <c r="Y3635"/>
      <c r="AA3635"/>
    </row>
    <row r="3636" spans="1:27" x14ac:dyDescent="0.35">
      <c r="A3636" t="s">
        <v>5989</v>
      </c>
      <c r="B3636" t="s">
        <v>268</v>
      </c>
      <c r="C3636">
        <v>1</v>
      </c>
      <c r="D3636" s="4">
        <v>0</v>
      </c>
      <c r="E3636" s="3">
        <v>0</v>
      </c>
      <c r="F3636">
        <v>0</v>
      </c>
      <c r="G3636" s="1">
        <v>0</v>
      </c>
      <c r="H3636">
        <v>1</v>
      </c>
      <c r="I3636" s="4">
        <v>0</v>
      </c>
      <c r="J3636" s="3">
        <v>0</v>
      </c>
      <c r="K3636">
        <v>0</v>
      </c>
      <c r="L3636" s="1">
        <v>0</v>
      </c>
      <c r="M3636" s="4">
        <v>1</v>
      </c>
      <c r="N3636" s="4">
        <v>1</v>
      </c>
      <c r="O3636" t="s">
        <v>6153</v>
      </c>
      <c r="P3636">
        <v>0</v>
      </c>
      <c r="Q3636" t="s">
        <v>808</v>
      </c>
      <c r="R3636" s="1">
        <v>0</v>
      </c>
      <c r="S3636" s="3">
        <v>0</v>
      </c>
      <c r="T3636"/>
      <c r="U3636"/>
      <c r="V3636"/>
      <c r="W3636"/>
      <c r="X3636"/>
      <c r="Y3636"/>
      <c r="AA3636"/>
    </row>
    <row r="3637" spans="1:27" x14ac:dyDescent="0.35">
      <c r="A3637" t="s">
        <v>5990</v>
      </c>
      <c r="B3637" t="s">
        <v>298</v>
      </c>
      <c r="C3637">
        <v>2</v>
      </c>
      <c r="D3637" s="4">
        <v>0</v>
      </c>
      <c r="E3637" s="3">
        <v>0</v>
      </c>
      <c r="F3637">
        <v>0</v>
      </c>
      <c r="G3637" s="1">
        <v>0</v>
      </c>
      <c r="H3637">
        <v>1</v>
      </c>
      <c r="I3637" s="4">
        <v>0</v>
      </c>
      <c r="J3637" s="3">
        <v>0</v>
      </c>
      <c r="K3637">
        <v>0</v>
      </c>
      <c r="L3637" s="1">
        <v>0</v>
      </c>
      <c r="M3637" s="4">
        <v>2</v>
      </c>
      <c r="N3637" s="4">
        <v>1</v>
      </c>
      <c r="O3637" t="s">
        <v>6153</v>
      </c>
      <c r="P3637">
        <v>-1</v>
      </c>
      <c r="Q3637" t="s">
        <v>808</v>
      </c>
      <c r="R3637" s="1">
        <v>0</v>
      </c>
      <c r="S3637" s="3">
        <v>0</v>
      </c>
      <c r="T3637"/>
      <c r="U3637"/>
      <c r="V3637"/>
      <c r="W3637"/>
      <c r="X3637"/>
      <c r="Y3637"/>
      <c r="AA3637"/>
    </row>
    <row r="3638" spans="1:27" x14ac:dyDescent="0.35">
      <c r="A3638" t="s">
        <v>5992</v>
      </c>
      <c r="B3638" t="s">
        <v>125</v>
      </c>
      <c r="C3638">
        <v>2</v>
      </c>
      <c r="D3638" s="4">
        <v>0</v>
      </c>
      <c r="E3638" s="3">
        <v>0</v>
      </c>
      <c r="F3638">
        <v>0</v>
      </c>
      <c r="G3638" s="1">
        <v>0</v>
      </c>
      <c r="H3638">
        <v>1</v>
      </c>
      <c r="I3638" s="4">
        <v>0</v>
      </c>
      <c r="J3638" s="3">
        <v>0</v>
      </c>
      <c r="K3638">
        <v>0</v>
      </c>
      <c r="L3638" s="1">
        <v>0</v>
      </c>
      <c r="M3638" s="4">
        <v>2</v>
      </c>
      <c r="N3638" s="4">
        <v>1</v>
      </c>
      <c r="O3638" t="s">
        <v>6153</v>
      </c>
      <c r="P3638">
        <v>-1</v>
      </c>
      <c r="Q3638" t="s">
        <v>808</v>
      </c>
      <c r="R3638" s="1">
        <v>0</v>
      </c>
      <c r="S3638" s="3">
        <v>0</v>
      </c>
      <c r="T3638"/>
      <c r="U3638"/>
      <c r="V3638"/>
      <c r="W3638"/>
      <c r="X3638"/>
      <c r="Y3638"/>
      <c r="AA3638"/>
    </row>
    <row r="3639" spans="1:27" x14ac:dyDescent="0.35">
      <c r="A3639" t="s">
        <v>5993</v>
      </c>
      <c r="B3639" t="s">
        <v>423</v>
      </c>
      <c r="C3639">
        <v>2</v>
      </c>
      <c r="D3639" s="4">
        <v>0</v>
      </c>
      <c r="E3639" s="3">
        <v>0</v>
      </c>
      <c r="F3639">
        <v>0</v>
      </c>
      <c r="G3639" s="1">
        <v>0</v>
      </c>
      <c r="H3639">
        <v>1</v>
      </c>
      <c r="I3639" s="4">
        <v>0</v>
      </c>
      <c r="J3639" s="3">
        <v>0</v>
      </c>
      <c r="K3639">
        <v>0</v>
      </c>
      <c r="L3639" s="1">
        <v>0</v>
      </c>
      <c r="M3639" s="4">
        <v>2</v>
      </c>
      <c r="N3639" s="4">
        <v>1</v>
      </c>
      <c r="O3639" t="s">
        <v>6153</v>
      </c>
      <c r="P3639">
        <v>-1</v>
      </c>
      <c r="Q3639" t="s">
        <v>808</v>
      </c>
      <c r="R3639" s="1">
        <v>0</v>
      </c>
      <c r="S3639" s="3">
        <v>0</v>
      </c>
      <c r="T3639"/>
      <c r="U3639"/>
      <c r="V3639"/>
      <c r="W3639"/>
      <c r="X3639"/>
      <c r="Y3639"/>
      <c r="AA3639"/>
    </row>
    <row r="3640" spans="1:27" x14ac:dyDescent="0.35">
      <c r="A3640" t="s">
        <v>6000</v>
      </c>
      <c r="B3640" t="s">
        <v>208</v>
      </c>
      <c r="C3640">
        <v>2</v>
      </c>
      <c r="D3640" s="4">
        <v>0</v>
      </c>
      <c r="E3640" s="3">
        <v>0</v>
      </c>
      <c r="F3640">
        <v>0</v>
      </c>
      <c r="G3640" s="1">
        <v>0</v>
      </c>
      <c r="H3640">
        <v>1</v>
      </c>
      <c r="I3640" s="4">
        <v>0</v>
      </c>
      <c r="J3640" s="3">
        <v>0</v>
      </c>
      <c r="K3640">
        <v>0</v>
      </c>
      <c r="L3640" s="1">
        <v>0</v>
      </c>
      <c r="M3640" s="4">
        <v>2</v>
      </c>
      <c r="N3640" s="4">
        <v>1</v>
      </c>
      <c r="O3640" t="s">
        <v>6153</v>
      </c>
      <c r="P3640">
        <v>-1</v>
      </c>
      <c r="Q3640" t="s">
        <v>808</v>
      </c>
      <c r="R3640" s="1">
        <v>0</v>
      </c>
      <c r="S3640" s="3">
        <v>0</v>
      </c>
      <c r="T3640"/>
      <c r="U3640"/>
      <c r="V3640"/>
      <c r="W3640"/>
      <c r="X3640"/>
      <c r="Y3640"/>
      <c r="AA3640"/>
    </row>
    <row r="3641" spans="1:27" x14ac:dyDescent="0.35">
      <c r="A3641" t="s">
        <v>6002</v>
      </c>
      <c r="B3641" t="s">
        <v>123</v>
      </c>
      <c r="C3641">
        <v>2</v>
      </c>
      <c r="D3641" s="4">
        <v>0</v>
      </c>
      <c r="E3641" s="3">
        <v>0</v>
      </c>
      <c r="F3641">
        <v>0</v>
      </c>
      <c r="G3641" s="1">
        <v>0</v>
      </c>
      <c r="H3641">
        <v>1</v>
      </c>
      <c r="I3641" s="4">
        <v>0</v>
      </c>
      <c r="J3641" s="3">
        <v>0</v>
      </c>
      <c r="K3641">
        <v>0</v>
      </c>
      <c r="L3641" s="1">
        <v>0</v>
      </c>
      <c r="M3641" s="4">
        <v>2</v>
      </c>
      <c r="N3641" s="4">
        <v>1</v>
      </c>
      <c r="O3641" t="s">
        <v>6153</v>
      </c>
      <c r="P3641">
        <v>-1</v>
      </c>
      <c r="Q3641" t="s">
        <v>808</v>
      </c>
      <c r="R3641" s="1">
        <v>0</v>
      </c>
      <c r="S3641" s="3">
        <v>0</v>
      </c>
      <c r="T3641"/>
      <c r="U3641"/>
      <c r="V3641"/>
      <c r="W3641"/>
      <c r="X3641"/>
      <c r="Y3641"/>
      <c r="AA3641"/>
    </row>
    <row r="3642" spans="1:27" x14ac:dyDescent="0.35">
      <c r="A3642" t="s">
        <v>6005</v>
      </c>
      <c r="B3642" t="s">
        <v>181</v>
      </c>
      <c r="C3642">
        <v>2</v>
      </c>
      <c r="D3642" s="4">
        <v>0</v>
      </c>
      <c r="E3642" s="3">
        <v>0</v>
      </c>
      <c r="F3642">
        <v>0</v>
      </c>
      <c r="G3642" s="1">
        <v>0</v>
      </c>
      <c r="H3642">
        <v>1</v>
      </c>
      <c r="I3642" s="4">
        <v>0</v>
      </c>
      <c r="J3642" s="3">
        <v>0</v>
      </c>
      <c r="K3642">
        <v>0</v>
      </c>
      <c r="L3642" s="1">
        <v>0</v>
      </c>
      <c r="M3642" s="4">
        <v>2</v>
      </c>
      <c r="N3642" s="4">
        <v>1</v>
      </c>
      <c r="O3642" t="s">
        <v>6153</v>
      </c>
      <c r="P3642">
        <v>-1</v>
      </c>
      <c r="Q3642" t="s">
        <v>808</v>
      </c>
      <c r="R3642" s="1">
        <v>0</v>
      </c>
      <c r="S3642" s="3">
        <v>0</v>
      </c>
      <c r="T3642"/>
      <c r="U3642"/>
      <c r="V3642"/>
      <c r="W3642"/>
      <c r="X3642"/>
      <c r="Y3642"/>
      <c r="AA3642"/>
    </row>
    <row r="3643" spans="1:27" x14ac:dyDescent="0.35">
      <c r="A3643" t="s">
        <v>6011</v>
      </c>
      <c r="B3643" t="s">
        <v>310</v>
      </c>
      <c r="C3643">
        <v>1</v>
      </c>
      <c r="D3643" s="4">
        <v>0</v>
      </c>
      <c r="E3643" s="3">
        <v>0</v>
      </c>
      <c r="F3643">
        <v>0</v>
      </c>
      <c r="G3643" s="1">
        <v>0</v>
      </c>
      <c r="H3643">
        <v>1</v>
      </c>
      <c r="I3643" s="4">
        <v>0</v>
      </c>
      <c r="J3643" s="3">
        <v>0</v>
      </c>
      <c r="K3643">
        <v>0</v>
      </c>
      <c r="L3643" s="1">
        <v>0</v>
      </c>
      <c r="M3643" s="4">
        <v>1</v>
      </c>
      <c r="N3643" s="4">
        <v>1</v>
      </c>
      <c r="O3643" t="s">
        <v>6153</v>
      </c>
      <c r="P3643">
        <v>0</v>
      </c>
      <c r="Q3643" t="s">
        <v>808</v>
      </c>
      <c r="R3643" s="1">
        <v>0</v>
      </c>
      <c r="S3643" s="3">
        <v>0</v>
      </c>
      <c r="T3643"/>
      <c r="U3643"/>
      <c r="V3643"/>
      <c r="W3643"/>
      <c r="X3643"/>
      <c r="Y3643"/>
      <c r="AA3643"/>
    </row>
    <row r="3644" spans="1:27" x14ac:dyDescent="0.35">
      <c r="A3644" t="s">
        <v>6017</v>
      </c>
      <c r="B3644" t="s">
        <v>86</v>
      </c>
      <c r="C3644">
        <v>2</v>
      </c>
      <c r="D3644" s="4">
        <v>0</v>
      </c>
      <c r="E3644" s="3">
        <v>0</v>
      </c>
      <c r="F3644">
        <v>0</v>
      </c>
      <c r="G3644" s="1">
        <v>0</v>
      </c>
      <c r="H3644">
        <v>1</v>
      </c>
      <c r="I3644" s="4">
        <v>0</v>
      </c>
      <c r="J3644" s="3">
        <v>0</v>
      </c>
      <c r="K3644">
        <v>0</v>
      </c>
      <c r="L3644" s="1">
        <v>0</v>
      </c>
      <c r="M3644" s="4">
        <v>2</v>
      </c>
      <c r="N3644" s="4">
        <v>1</v>
      </c>
      <c r="O3644" t="s">
        <v>6153</v>
      </c>
      <c r="P3644">
        <v>-1</v>
      </c>
      <c r="Q3644" t="s">
        <v>808</v>
      </c>
      <c r="R3644" s="1">
        <v>0</v>
      </c>
      <c r="S3644" s="3">
        <v>0</v>
      </c>
      <c r="T3644"/>
      <c r="U3644"/>
      <c r="V3644"/>
      <c r="W3644"/>
      <c r="X3644"/>
      <c r="Y3644"/>
      <c r="AA3644"/>
    </row>
    <row r="3645" spans="1:27" x14ac:dyDescent="0.35">
      <c r="A3645" t="s">
        <v>6023</v>
      </c>
      <c r="B3645" t="s">
        <v>150</v>
      </c>
      <c r="C3645">
        <v>2</v>
      </c>
      <c r="D3645" s="4">
        <v>0</v>
      </c>
      <c r="E3645" s="3">
        <v>0</v>
      </c>
      <c r="F3645">
        <v>0</v>
      </c>
      <c r="G3645" s="1">
        <v>0</v>
      </c>
      <c r="H3645">
        <v>1</v>
      </c>
      <c r="I3645" s="4">
        <v>0</v>
      </c>
      <c r="J3645" s="3">
        <v>0</v>
      </c>
      <c r="K3645">
        <v>0</v>
      </c>
      <c r="L3645" s="1">
        <v>0</v>
      </c>
      <c r="M3645" s="4">
        <v>2</v>
      </c>
      <c r="N3645" s="4">
        <v>1</v>
      </c>
      <c r="O3645" t="s">
        <v>6153</v>
      </c>
      <c r="P3645">
        <v>-1</v>
      </c>
      <c r="Q3645" t="s">
        <v>808</v>
      </c>
      <c r="R3645" s="1">
        <v>0</v>
      </c>
      <c r="S3645" s="3">
        <v>0</v>
      </c>
      <c r="T3645"/>
      <c r="U3645"/>
      <c r="V3645"/>
      <c r="W3645"/>
      <c r="X3645"/>
      <c r="Y3645"/>
      <c r="AA3645"/>
    </row>
    <row r="3646" spans="1:27" x14ac:dyDescent="0.35">
      <c r="A3646" t="s">
        <v>6024</v>
      </c>
      <c r="B3646" t="s">
        <v>383</v>
      </c>
      <c r="C3646">
        <v>2</v>
      </c>
      <c r="D3646" s="4">
        <v>0</v>
      </c>
      <c r="E3646" s="3">
        <v>0</v>
      </c>
      <c r="F3646">
        <v>0</v>
      </c>
      <c r="G3646" s="1">
        <v>0</v>
      </c>
      <c r="H3646">
        <v>1</v>
      </c>
      <c r="I3646" s="4">
        <v>0</v>
      </c>
      <c r="J3646" s="3">
        <v>0</v>
      </c>
      <c r="K3646">
        <v>0</v>
      </c>
      <c r="L3646" s="1">
        <v>0</v>
      </c>
      <c r="M3646" s="4">
        <v>2</v>
      </c>
      <c r="N3646" s="4">
        <v>1</v>
      </c>
      <c r="O3646" t="s">
        <v>6153</v>
      </c>
      <c r="P3646">
        <v>-1</v>
      </c>
      <c r="Q3646" t="s">
        <v>808</v>
      </c>
      <c r="R3646" s="1">
        <v>0</v>
      </c>
      <c r="S3646" s="3">
        <v>0</v>
      </c>
      <c r="T3646"/>
      <c r="U3646"/>
      <c r="V3646"/>
      <c r="W3646"/>
      <c r="X3646"/>
      <c r="Y3646"/>
      <c r="AA3646"/>
    </row>
    <row r="3647" spans="1:27" x14ac:dyDescent="0.35">
      <c r="A3647" t="s">
        <v>6026</v>
      </c>
      <c r="B3647" t="s">
        <v>559</v>
      </c>
      <c r="C3647">
        <v>2</v>
      </c>
      <c r="D3647" s="4">
        <v>0</v>
      </c>
      <c r="E3647" s="3">
        <v>0</v>
      </c>
      <c r="F3647">
        <v>0</v>
      </c>
      <c r="G3647" s="1">
        <v>0</v>
      </c>
      <c r="H3647">
        <v>1</v>
      </c>
      <c r="I3647" s="4">
        <v>0</v>
      </c>
      <c r="J3647" s="3">
        <v>0</v>
      </c>
      <c r="K3647">
        <v>0</v>
      </c>
      <c r="L3647" s="1">
        <v>0</v>
      </c>
      <c r="M3647" s="4">
        <v>2</v>
      </c>
      <c r="N3647" s="4">
        <v>1</v>
      </c>
      <c r="O3647" t="s">
        <v>6153</v>
      </c>
      <c r="P3647">
        <v>-1</v>
      </c>
      <c r="Q3647" t="s">
        <v>808</v>
      </c>
      <c r="R3647" s="1">
        <v>0</v>
      </c>
      <c r="S3647" s="3">
        <v>0</v>
      </c>
      <c r="T3647"/>
      <c r="U3647"/>
      <c r="V3647"/>
      <c r="W3647"/>
      <c r="X3647"/>
      <c r="Y3647"/>
      <c r="AA3647"/>
    </row>
    <row r="3648" spans="1:27" x14ac:dyDescent="0.35">
      <c r="A3648" t="s">
        <v>6028</v>
      </c>
      <c r="B3648" t="s">
        <v>124</v>
      </c>
      <c r="C3648">
        <v>2</v>
      </c>
      <c r="D3648" s="4">
        <v>0</v>
      </c>
      <c r="E3648" s="3">
        <v>0</v>
      </c>
      <c r="F3648">
        <v>0</v>
      </c>
      <c r="G3648" s="1">
        <v>0</v>
      </c>
      <c r="H3648">
        <v>1</v>
      </c>
      <c r="I3648" s="4">
        <v>0</v>
      </c>
      <c r="J3648" s="3">
        <v>0</v>
      </c>
      <c r="K3648">
        <v>0</v>
      </c>
      <c r="L3648" s="1">
        <v>0</v>
      </c>
      <c r="M3648" s="4">
        <v>2</v>
      </c>
      <c r="N3648" s="4">
        <v>1</v>
      </c>
      <c r="O3648" t="s">
        <v>6153</v>
      </c>
      <c r="P3648">
        <v>-1</v>
      </c>
      <c r="Q3648" t="s">
        <v>808</v>
      </c>
      <c r="R3648" s="1">
        <v>0</v>
      </c>
      <c r="S3648" s="3">
        <v>0</v>
      </c>
      <c r="T3648"/>
      <c r="U3648"/>
      <c r="V3648"/>
      <c r="W3648"/>
      <c r="X3648"/>
      <c r="Y3648"/>
      <c r="AA3648"/>
    </row>
    <row r="3649" spans="1:27" x14ac:dyDescent="0.35">
      <c r="A3649" t="s">
        <v>6031</v>
      </c>
      <c r="B3649" t="s">
        <v>455</v>
      </c>
      <c r="C3649">
        <v>2</v>
      </c>
      <c r="D3649" s="4">
        <v>0</v>
      </c>
      <c r="E3649" s="3">
        <v>0</v>
      </c>
      <c r="F3649">
        <v>0</v>
      </c>
      <c r="G3649" s="1">
        <v>0</v>
      </c>
      <c r="H3649">
        <v>1</v>
      </c>
      <c r="I3649" s="4">
        <v>0</v>
      </c>
      <c r="J3649" s="3">
        <v>0</v>
      </c>
      <c r="K3649">
        <v>0</v>
      </c>
      <c r="L3649" s="1">
        <v>0</v>
      </c>
      <c r="M3649" s="4">
        <v>2</v>
      </c>
      <c r="N3649" s="4">
        <v>1</v>
      </c>
      <c r="O3649" t="s">
        <v>6153</v>
      </c>
      <c r="P3649">
        <v>-1</v>
      </c>
      <c r="Q3649" t="s">
        <v>808</v>
      </c>
      <c r="R3649" s="1">
        <v>0</v>
      </c>
      <c r="S3649" s="3">
        <v>0</v>
      </c>
      <c r="T3649"/>
      <c r="U3649"/>
      <c r="V3649"/>
      <c r="W3649"/>
      <c r="X3649"/>
      <c r="Y3649"/>
      <c r="AA3649"/>
    </row>
    <row r="3650" spans="1:27" x14ac:dyDescent="0.35">
      <c r="A3650" t="s">
        <v>6035</v>
      </c>
      <c r="B3650" t="s">
        <v>124</v>
      </c>
      <c r="C3650">
        <v>2</v>
      </c>
      <c r="D3650" s="4">
        <v>0</v>
      </c>
      <c r="E3650" s="3">
        <v>0</v>
      </c>
      <c r="F3650">
        <v>0</v>
      </c>
      <c r="G3650" s="1">
        <v>0</v>
      </c>
      <c r="H3650">
        <v>1</v>
      </c>
      <c r="I3650" s="4">
        <v>0</v>
      </c>
      <c r="J3650" s="3">
        <v>0</v>
      </c>
      <c r="K3650">
        <v>0</v>
      </c>
      <c r="L3650" s="1">
        <v>0</v>
      </c>
      <c r="M3650" s="4">
        <v>2</v>
      </c>
      <c r="N3650" s="4">
        <v>1</v>
      </c>
      <c r="O3650" t="s">
        <v>6153</v>
      </c>
      <c r="P3650">
        <v>-1</v>
      </c>
      <c r="Q3650" t="s">
        <v>808</v>
      </c>
      <c r="R3650" s="1">
        <v>0</v>
      </c>
      <c r="S3650" s="3">
        <v>0</v>
      </c>
      <c r="T3650"/>
      <c r="U3650"/>
      <c r="V3650"/>
      <c r="W3650"/>
      <c r="X3650"/>
      <c r="Y3650"/>
      <c r="AA3650"/>
    </row>
    <row r="3651" spans="1:27" x14ac:dyDescent="0.35">
      <c r="A3651" t="s">
        <v>1516</v>
      </c>
      <c r="B3651" t="s">
        <v>664</v>
      </c>
      <c r="C3651">
        <v>2</v>
      </c>
      <c r="D3651" s="4">
        <v>0</v>
      </c>
      <c r="E3651" s="3">
        <v>0</v>
      </c>
      <c r="F3651">
        <v>0</v>
      </c>
      <c r="G3651" s="1">
        <v>0</v>
      </c>
      <c r="H3651">
        <v>1</v>
      </c>
      <c r="I3651" s="4">
        <v>0</v>
      </c>
      <c r="J3651" s="3">
        <v>0</v>
      </c>
      <c r="K3651">
        <v>0</v>
      </c>
      <c r="L3651" s="1">
        <v>0</v>
      </c>
      <c r="M3651" s="4">
        <v>2</v>
      </c>
      <c r="N3651" s="4">
        <v>1</v>
      </c>
      <c r="O3651" t="s">
        <v>6153</v>
      </c>
      <c r="P3651">
        <v>-1</v>
      </c>
      <c r="Q3651" t="s">
        <v>808</v>
      </c>
      <c r="R3651" s="1">
        <v>0</v>
      </c>
      <c r="S3651" s="3">
        <v>0</v>
      </c>
      <c r="T3651"/>
      <c r="U3651"/>
      <c r="V3651"/>
      <c r="W3651"/>
      <c r="X3651"/>
      <c r="Y3651"/>
      <c r="AA3651"/>
    </row>
    <row r="3652" spans="1:27" x14ac:dyDescent="0.35">
      <c r="A3652" t="s">
        <v>6039</v>
      </c>
      <c r="B3652" t="s">
        <v>212</v>
      </c>
      <c r="C3652">
        <v>2</v>
      </c>
      <c r="D3652" s="4">
        <v>0</v>
      </c>
      <c r="E3652" s="3">
        <v>0</v>
      </c>
      <c r="F3652">
        <v>0</v>
      </c>
      <c r="G3652" s="1">
        <v>0</v>
      </c>
      <c r="H3652">
        <v>1</v>
      </c>
      <c r="I3652" s="4">
        <v>0</v>
      </c>
      <c r="J3652" s="3">
        <v>0</v>
      </c>
      <c r="K3652">
        <v>0</v>
      </c>
      <c r="L3652" s="1">
        <v>0</v>
      </c>
      <c r="M3652" s="4">
        <v>2</v>
      </c>
      <c r="N3652" s="4">
        <v>1</v>
      </c>
      <c r="O3652" t="s">
        <v>6153</v>
      </c>
      <c r="P3652">
        <v>-1</v>
      </c>
      <c r="Q3652" t="s">
        <v>808</v>
      </c>
      <c r="R3652" s="1">
        <v>0</v>
      </c>
      <c r="S3652" s="3">
        <v>0</v>
      </c>
      <c r="T3652"/>
      <c r="U3652"/>
      <c r="V3652"/>
      <c r="W3652"/>
      <c r="X3652"/>
      <c r="Y3652"/>
      <c r="AA3652"/>
    </row>
    <row r="3653" spans="1:27" x14ac:dyDescent="0.35">
      <c r="A3653" t="s">
        <v>6040</v>
      </c>
      <c r="B3653" t="s">
        <v>178</v>
      </c>
      <c r="C3653">
        <v>2</v>
      </c>
      <c r="D3653" s="4">
        <v>0</v>
      </c>
      <c r="E3653" s="3">
        <v>0</v>
      </c>
      <c r="F3653">
        <v>0</v>
      </c>
      <c r="G3653" s="1">
        <v>0</v>
      </c>
      <c r="H3653">
        <v>1</v>
      </c>
      <c r="I3653" s="4">
        <v>0</v>
      </c>
      <c r="J3653" s="3">
        <v>0</v>
      </c>
      <c r="K3653">
        <v>0</v>
      </c>
      <c r="L3653" s="1">
        <v>0</v>
      </c>
      <c r="M3653" s="4">
        <v>2</v>
      </c>
      <c r="N3653" s="4">
        <v>1</v>
      </c>
      <c r="O3653" t="s">
        <v>6153</v>
      </c>
      <c r="P3653">
        <v>-1</v>
      </c>
      <c r="Q3653" t="s">
        <v>808</v>
      </c>
      <c r="R3653" s="1">
        <v>0</v>
      </c>
      <c r="S3653" s="3">
        <v>0</v>
      </c>
      <c r="T3653"/>
      <c r="U3653"/>
      <c r="V3653"/>
      <c r="W3653"/>
      <c r="X3653"/>
      <c r="Y3653"/>
      <c r="AA3653"/>
    </row>
    <row r="3654" spans="1:27" x14ac:dyDescent="0.35">
      <c r="A3654" t="s">
        <v>6043</v>
      </c>
      <c r="B3654" t="s">
        <v>327</v>
      </c>
      <c r="C3654">
        <v>2</v>
      </c>
      <c r="D3654" s="4">
        <v>0</v>
      </c>
      <c r="E3654" s="3">
        <v>0</v>
      </c>
      <c r="F3654">
        <v>0</v>
      </c>
      <c r="G3654" s="1">
        <v>0</v>
      </c>
      <c r="H3654">
        <v>1</v>
      </c>
      <c r="I3654" s="4">
        <v>0</v>
      </c>
      <c r="J3654" s="3">
        <v>0</v>
      </c>
      <c r="K3654">
        <v>0</v>
      </c>
      <c r="L3654" s="1">
        <v>0</v>
      </c>
      <c r="M3654" s="4">
        <v>2</v>
      </c>
      <c r="N3654" s="4">
        <v>1</v>
      </c>
      <c r="O3654" t="s">
        <v>6153</v>
      </c>
      <c r="P3654">
        <v>-1</v>
      </c>
      <c r="Q3654" t="s">
        <v>808</v>
      </c>
      <c r="R3654" s="1">
        <v>0</v>
      </c>
      <c r="S3654" s="3">
        <v>0</v>
      </c>
      <c r="T3654"/>
      <c r="U3654"/>
      <c r="V3654"/>
      <c r="W3654"/>
      <c r="X3654"/>
      <c r="Y3654"/>
      <c r="AA3654"/>
    </row>
    <row r="3655" spans="1:27" x14ac:dyDescent="0.35">
      <c r="A3655" t="s">
        <v>6044</v>
      </c>
      <c r="B3655" t="s">
        <v>43</v>
      </c>
      <c r="C3655">
        <v>2</v>
      </c>
      <c r="D3655" s="4">
        <v>0</v>
      </c>
      <c r="E3655" s="3">
        <v>0</v>
      </c>
      <c r="F3655">
        <v>0</v>
      </c>
      <c r="G3655" s="1">
        <v>0</v>
      </c>
      <c r="H3655">
        <v>1</v>
      </c>
      <c r="I3655" s="4">
        <v>0</v>
      </c>
      <c r="J3655" s="3">
        <v>0</v>
      </c>
      <c r="K3655">
        <v>0</v>
      </c>
      <c r="L3655" s="1">
        <v>0</v>
      </c>
      <c r="M3655" s="4">
        <v>2</v>
      </c>
      <c r="N3655" s="4">
        <v>1</v>
      </c>
      <c r="O3655" t="s">
        <v>6153</v>
      </c>
      <c r="P3655">
        <v>-1</v>
      </c>
      <c r="Q3655" t="s">
        <v>808</v>
      </c>
      <c r="R3655" s="1">
        <v>0</v>
      </c>
      <c r="S3655" s="3">
        <v>0</v>
      </c>
      <c r="T3655"/>
      <c r="U3655"/>
      <c r="V3655"/>
      <c r="W3655"/>
      <c r="X3655"/>
      <c r="Y3655"/>
      <c r="AA3655"/>
    </row>
    <row r="3656" spans="1:27" x14ac:dyDescent="0.35">
      <c r="A3656" t="s">
        <v>6045</v>
      </c>
      <c r="B3656" t="s">
        <v>16</v>
      </c>
      <c r="C3656">
        <v>2</v>
      </c>
      <c r="D3656" s="4">
        <v>0</v>
      </c>
      <c r="E3656" s="3">
        <v>0</v>
      </c>
      <c r="F3656">
        <v>0</v>
      </c>
      <c r="G3656" s="1">
        <v>0</v>
      </c>
      <c r="H3656">
        <v>1</v>
      </c>
      <c r="I3656" s="4">
        <v>0</v>
      </c>
      <c r="J3656" s="3">
        <v>0</v>
      </c>
      <c r="K3656">
        <v>0</v>
      </c>
      <c r="L3656" s="1">
        <v>0</v>
      </c>
      <c r="M3656" s="4">
        <v>2</v>
      </c>
      <c r="N3656" s="4">
        <v>1</v>
      </c>
      <c r="O3656" t="s">
        <v>6153</v>
      </c>
      <c r="P3656">
        <v>-1</v>
      </c>
      <c r="Q3656" t="s">
        <v>808</v>
      </c>
      <c r="R3656" s="1">
        <v>0</v>
      </c>
      <c r="S3656" s="3">
        <v>0</v>
      </c>
      <c r="T3656"/>
      <c r="U3656"/>
      <c r="V3656"/>
      <c r="W3656"/>
      <c r="X3656"/>
      <c r="Y3656"/>
      <c r="AA3656"/>
    </row>
    <row r="3657" spans="1:27" x14ac:dyDescent="0.35">
      <c r="A3657" t="s">
        <v>6046</v>
      </c>
      <c r="B3657" t="s">
        <v>26</v>
      </c>
      <c r="C3657">
        <v>2</v>
      </c>
      <c r="D3657" s="4">
        <v>0</v>
      </c>
      <c r="E3657" s="3">
        <v>0</v>
      </c>
      <c r="F3657">
        <v>0</v>
      </c>
      <c r="G3657" s="1">
        <v>0</v>
      </c>
      <c r="H3657">
        <v>1</v>
      </c>
      <c r="I3657" s="4">
        <v>0</v>
      </c>
      <c r="J3657" s="3">
        <v>0</v>
      </c>
      <c r="K3657">
        <v>0</v>
      </c>
      <c r="L3657" s="1">
        <v>0</v>
      </c>
      <c r="M3657" s="4">
        <v>2</v>
      </c>
      <c r="N3657" s="4">
        <v>1</v>
      </c>
      <c r="O3657" t="s">
        <v>6153</v>
      </c>
      <c r="P3657">
        <v>-1</v>
      </c>
      <c r="Q3657" t="s">
        <v>808</v>
      </c>
      <c r="R3657" s="1">
        <v>0</v>
      </c>
      <c r="S3657" s="3">
        <v>0</v>
      </c>
      <c r="T3657"/>
      <c r="U3657"/>
      <c r="V3657"/>
      <c r="W3657"/>
      <c r="X3657"/>
      <c r="Y3657"/>
      <c r="AA3657"/>
    </row>
    <row r="3658" spans="1:27" x14ac:dyDescent="0.35">
      <c r="A3658" t="s">
        <v>6047</v>
      </c>
      <c r="B3658" t="s">
        <v>120</v>
      </c>
      <c r="C3658">
        <v>2</v>
      </c>
      <c r="D3658" s="4">
        <v>0</v>
      </c>
      <c r="E3658" s="3">
        <v>0</v>
      </c>
      <c r="F3658">
        <v>0</v>
      </c>
      <c r="G3658" s="1">
        <v>0</v>
      </c>
      <c r="H3658">
        <v>1</v>
      </c>
      <c r="I3658" s="4">
        <v>0</v>
      </c>
      <c r="J3658" s="3">
        <v>0</v>
      </c>
      <c r="K3658">
        <v>0</v>
      </c>
      <c r="L3658" s="1">
        <v>0</v>
      </c>
      <c r="M3658" s="4">
        <v>2</v>
      </c>
      <c r="N3658" s="4">
        <v>1</v>
      </c>
      <c r="O3658" t="s">
        <v>6153</v>
      </c>
      <c r="P3658">
        <v>-1</v>
      </c>
      <c r="Q3658" t="s">
        <v>808</v>
      </c>
      <c r="R3658" s="1">
        <v>0</v>
      </c>
      <c r="S3658" s="3">
        <v>0</v>
      </c>
      <c r="T3658"/>
      <c r="U3658"/>
      <c r="V3658"/>
      <c r="W3658"/>
      <c r="X3658"/>
      <c r="Y3658"/>
      <c r="AA3658"/>
    </row>
    <row r="3659" spans="1:27" x14ac:dyDescent="0.35">
      <c r="A3659" t="s">
        <v>6048</v>
      </c>
      <c r="B3659" t="s">
        <v>128</v>
      </c>
      <c r="C3659">
        <v>2</v>
      </c>
      <c r="D3659" s="4">
        <v>0</v>
      </c>
      <c r="E3659" s="3">
        <v>0</v>
      </c>
      <c r="F3659">
        <v>0</v>
      </c>
      <c r="G3659" s="1">
        <v>0</v>
      </c>
      <c r="H3659">
        <v>1</v>
      </c>
      <c r="I3659" s="4">
        <v>0</v>
      </c>
      <c r="J3659" s="3">
        <v>0</v>
      </c>
      <c r="K3659">
        <v>0</v>
      </c>
      <c r="L3659" s="1">
        <v>0</v>
      </c>
      <c r="M3659" s="4">
        <v>2</v>
      </c>
      <c r="N3659" s="4">
        <v>1</v>
      </c>
      <c r="O3659" t="s">
        <v>6153</v>
      </c>
      <c r="P3659">
        <v>-1</v>
      </c>
      <c r="Q3659" t="s">
        <v>808</v>
      </c>
      <c r="R3659" s="1">
        <v>0</v>
      </c>
      <c r="S3659" s="3">
        <v>0</v>
      </c>
      <c r="T3659"/>
      <c r="U3659"/>
      <c r="V3659"/>
      <c r="W3659"/>
      <c r="X3659"/>
      <c r="Y3659"/>
      <c r="AA3659"/>
    </row>
    <row r="3660" spans="1:27" x14ac:dyDescent="0.35">
      <c r="A3660" t="s">
        <v>6049</v>
      </c>
      <c r="B3660" t="s">
        <v>123</v>
      </c>
      <c r="C3660">
        <v>2</v>
      </c>
      <c r="D3660" s="4">
        <v>0</v>
      </c>
      <c r="E3660" s="3">
        <v>0</v>
      </c>
      <c r="F3660">
        <v>0</v>
      </c>
      <c r="G3660" s="1">
        <v>0</v>
      </c>
      <c r="H3660">
        <v>1</v>
      </c>
      <c r="I3660" s="4">
        <v>0</v>
      </c>
      <c r="J3660" s="3">
        <v>0</v>
      </c>
      <c r="K3660">
        <v>0</v>
      </c>
      <c r="L3660" s="1">
        <v>0</v>
      </c>
      <c r="M3660" s="4">
        <v>2</v>
      </c>
      <c r="N3660" s="4">
        <v>1</v>
      </c>
      <c r="O3660" t="s">
        <v>6153</v>
      </c>
      <c r="P3660">
        <v>-1</v>
      </c>
      <c r="Q3660" t="s">
        <v>808</v>
      </c>
      <c r="R3660" s="1">
        <v>0</v>
      </c>
      <c r="S3660" s="3">
        <v>0</v>
      </c>
      <c r="T3660"/>
      <c r="U3660"/>
      <c r="V3660"/>
      <c r="W3660"/>
      <c r="X3660"/>
      <c r="Y3660"/>
      <c r="AA3660"/>
    </row>
    <row r="3661" spans="1:27" x14ac:dyDescent="0.35">
      <c r="A3661" t="s">
        <v>6050</v>
      </c>
      <c r="B3661" t="s">
        <v>643</v>
      </c>
      <c r="C3661">
        <v>2</v>
      </c>
      <c r="D3661" s="4">
        <v>0</v>
      </c>
      <c r="E3661" s="3">
        <v>0</v>
      </c>
      <c r="F3661">
        <v>0</v>
      </c>
      <c r="G3661" s="1">
        <v>0</v>
      </c>
      <c r="H3661">
        <v>1</v>
      </c>
      <c r="I3661" s="4">
        <v>0</v>
      </c>
      <c r="J3661" s="3">
        <v>0</v>
      </c>
      <c r="K3661">
        <v>0</v>
      </c>
      <c r="L3661" s="1">
        <v>0</v>
      </c>
      <c r="M3661" s="4">
        <v>2</v>
      </c>
      <c r="N3661" s="4">
        <v>1</v>
      </c>
      <c r="O3661" t="s">
        <v>6153</v>
      </c>
      <c r="P3661">
        <v>-1</v>
      </c>
      <c r="Q3661" t="s">
        <v>808</v>
      </c>
      <c r="R3661" s="1">
        <v>0</v>
      </c>
      <c r="S3661" s="3">
        <v>0</v>
      </c>
      <c r="T3661"/>
      <c r="U3661"/>
      <c r="V3661"/>
      <c r="W3661"/>
      <c r="X3661"/>
      <c r="Y3661"/>
      <c r="AA3661"/>
    </row>
    <row r="3662" spans="1:27" x14ac:dyDescent="0.35">
      <c r="A3662" t="s">
        <v>6054</v>
      </c>
      <c r="B3662" t="s">
        <v>59</v>
      </c>
      <c r="C3662">
        <v>2</v>
      </c>
      <c r="D3662" s="4">
        <v>0</v>
      </c>
      <c r="E3662" s="3">
        <v>0</v>
      </c>
      <c r="F3662">
        <v>0</v>
      </c>
      <c r="G3662" s="1">
        <v>0</v>
      </c>
      <c r="H3662">
        <v>1</v>
      </c>
      <c r="I3662" s="4">
        <v>0</v>
      </c>
      <c r="J3662" s="3">
        <v>0</v>
      </c>
      <c r="K3662">
        <v>0</v>
      </c>
      <c r="L3662" s="1">
        <v>0</v>
      </c>
      <c r="M3662" s="4">
        <v>2</v>
      </c>
      <c r="N3662" s="4">
        <v>1</v>
      </c>
      <c r="O3662" t="s">
        <v>6153</v>
      </c>
      <c r="P3662">
        <v>-1</v>
      </c>
      <c r="Q3662" t="s">
        <v>808</v>
      </c>
      <c r="R3662" s="1">
        <v>0</v>
      </c>
      <c r="S3662" s="3">
        <v>0</v>
      </c>
      <c r="T3662"/>
      <c r="U3662"/>
      <c r="V3662"/>
      <c r="W3662"/>
      <c r="X3662"/>
      <c r="Y3662"/>
      <c r="AA3662"/>
    </row>
    <row r="3663" spans="1:27" x14ac:dyDescent="0.35">
      <c r="A3663" t="s">
        <v>6055</v>
      </c>
      <c r="B3663" t="s">
        <v>105</v>
      </c>
      <c r="C3663">
        <v>2</v>
      </c>
      <c r="D3663" s="4">
        <v>0</v>
      </c>
      <c r="E3663" s="3">
        <v>0</v>
      </c>
      <c r="F3663">
        <v>0</v>
      </c>
      <c r="G3663" s="1">
        <v>0</v>
      </c>
      <c r="H3663">
        <v>1</v>
      </c>
      <c r="I3663" s="4">
        <v>0</v>
      </c>
      <c r="J3663" s="3">
        <v>0</v>
      </c>
      <c r="K3663">
        <v>0</v>
      </c>
      <c r="L3663" s="1">
        <v>0</v>
      </c>
      <c r="M3663" s="4">
        <v>2</v>
      </c>
      <c r="N3663" s="4">
        <v>1</v>
      </c>
      <c r="O3663" t="s">
        <v>6153</v>
      </c>
      <c r="P3663">
        <v>-1</v>
      </c>
      <c r="Q3663" t="s">
        <v>808</v>
      </c>
      <c r="R3663" s="1">
        <v>0</v>
      </c>
      <c r="S3663" s="3">
        <v>0</v>
      </c>
      <c r="T3663"/>
      <c r="U3663"/>
      <c r="V3663"/>
      <c r="W3663"/>
      <c r="X3663"/>
      <c r="Y3663"/>
      <c r="AA3663"/>
    </row>
    <row r="3664" spans="1:27" x14ac:dyDescent="0.35">
      <c r="A3664" t="s">
        <v>6056</v>
      </c>
      <c r="B3664" t="s">
        <v>247</v>
      </c>
      <c r="C3664">
        <v>2</v>
      </c>
      <c r="D3664" s="4">
        <v>0</v>
      </c>
      <c r="E3664" s="3">
        <v>0</v>
      </c>
      <c r="F3664">
        <v>0</v>
      </c>
      <c r="G3664" s="1">
        <v>0</v>
      </c>
      <c r="H3664">
        <v>1</v>
      </c>
      <c r="I3664" s="4">
        <v>0</v>
      </c>
      <c r="J3664" s="3">
        <v>0</v>
      </c>
      <c r="K3664">
        <v>0</v>
      </c>
      <c r="L3664" s="1">
        <v>0</v>
      </c>
      <c r="M3664" s="4">
        <v>2</v>
      </c>
      <c r="N3664" s="4">
        <v>1</v>
      </c>
      <c r="O3664" t="s">
        <v>6153</v>
      </c>
      <c r="P3664">
        <v>-1</v>
      </c>
      <c r="Q3664" t="s">
        <v>808</v>
      </c>
      <c r="R3664" s="1">
        <v>0</v>
      </c>
      <c r="S3664" s="3">
        <v>0</v>
      </c>
      <c r="T3664"/>
      <c r="U3664"/>
      <c r="V3664"/>
      <c r="W3664"/>
      <c r="X3664"/>
      <c r="Y3664"/>
      <c r="AA3664"/>
    </row>
    <row r="3665" spans="1:27" x14ac:dyDescent="0.35">
      <c r="A3665" t="s">
        <v>6057</v>
      </c>
      <c r="B3665" t="s">
        <v>16</v>
      </c>
      <c r="C3665">
        <v>2</v>
      </c>
      <c r="D3665" s="4">
        <v>0</v>
      </c>
      <c r="E3665" s="3">
        <v>0</v>
      </c>
      <c r="F3665">
        <v>0</v>
      </c>
      <c r="G3665" s="1">
        <v>0</v>
      </c>
      <c r="H3665">
        <v>1</v>
      </c>
      <c r="I3665" s="4">
        <v>0</v>
      </c>
      <c r="J3665" s="3">
        <v>0</v>
      </c>
      <c r="K3665">
        <v>0</v>
      </c>
      <c r="L3665" s="1">
        <v>0</v>
      </c>
      <c r="M3665" s="4">
        <v>2</v>
      </c>
      <c r="N3665" s="4">
        <v>1</v>
      </c>
      <c r="O3665" t="s">
        <v>6153</v>
      </c>
      <c r="P3665">
        <v>-1</v>
      </c>
      <c r="Q3665" t="s">
        <v>808</v>
      </c>
      <c r="R3665" s="1">
        <v>0</v>
      </c>
      <c r="S3665" s="3">
        <v>0</v>
      </c>
      <c r="T3665"/>
      <c r="U3665"/>
      <c r="V3665"/>
      <c r="W3665"/>
      <c r="X3665"/>
      <c r="Y3665"/>
      <c r="AA3665"/>
    </row>
    <row r="3666" spans="1:27" x14ac:dyDescent="0.35">
      <c r="A3666" t="s">
        <v>6058</v>
      </c>
      <c r="B3666" t="s">
        <v>466</v>
      </c>
      <c r="C3666">
        <v>2</v>
      </c>
      <c r="D3666" s="4">
        <v>0</v>
      </c>
      <c r="E3666" s="3">
        <v>0</v>
      </c>
      <c r="F3666">
        <v>0</v>
      </c>
      <c r="G3666" s="1">
        <v>0</v>
      </c>
      <c r="H3666">
        <v>1</v>
      </c>
      <c r="I3666" s="4">
        <v>0</v>
      </c>
      <c r="J3666" s="3">
        <v>0</v>
      </c>
      <c r="K3666">
        <v>0</v>
      </c>
      <c r="L3666" s="1">
        <v>0</v>
      </c>
      <c r="M3666" s="4">
        <v>2</v>
      </c>
      <c r="N3666" s="4">
        <v>1</v>
      </c>
      <c r="O3666" t="s">
        <v>6153</v>
      </c>
      <c r="P3666">
        <v>-1</v>
      </c>
      <c r="Q3666" t="s">
        <v>808</v>
      </c>
      <c r="R3666" s="1">
        <v>0</v>
      </c>
      <c r="S3666" s="3">
        <v>0</v>
      </c>
      <c r="T3666"/>
      <c r="U3666"/>
      <c r="V3666"/>
      <c r="W3666"/>
      <c r="X3666"/>
      <c r="Y3666"/>
      <c r="AA3666"/>
    </row>
    <row r="3667" spans="1:27" x14ac:dyDescent="0.35">
      <c r="A3667" t="s">
        <v>6059</v>
      </c>
      <c r="B3667" t="s">
        <v>129</v>
      </c>
      <c r="C3667">
        <v>2</v>
      </c>
      <c r="D3667" s="4">
        <v>0</v>
      </c>
      <c r="E3667" s="3">
        <v>0</v>
      </c>
      <c r="F3667">
        <v>0</v>
      </c>
      <c r="G3667" s="1">
        <v>0</v>
      </c>
      <c r="H3667">
        <v>1</v>
      </c>
      <c r="I3667" s="4">
        <v>0</v>
      </c>
      <c r="J3667" s="3">
        <v>0</v>
      </c>
      <c r="K3667">
        <v>0</v>
      </c>
      <c r="L3667" s="1">
        <v>0</v>
      </c>
      <c r="M3667" s="4">
        <v>2</v>
      </c>
      <c r="N3667" s="4">
        <v>1</v>
      </c>
      <c r="O3667" t="s">
        <v>6153</v>
      </c>
      <c r="P3667">
        <v>-1</v>
      </c>
      <c r="Q3667" t="s">
        <v>808</v>
      </c>
      <c r="R3667" s="1">
        <v>0</v>
      </c>
      <c r="S3667" s="3">
        <v>0</v>
      </c>
      <c r="T3667"/>
      <c r="U3667"/>
      <c r="V3667"/>
      <c r="W3667"/>
      <c r="X3667"/>
      <c r="Y3667"/>
      <c r="AA3667"/>
    </row>
    <row r="3668" spans="1:27" x14ac:dyDescent="0.35">
      <c r="A3668" t="s">
        <v>6060</v>
      </c>
      <c r="B3668" t="s">
        <v>76</v>
      </c>
      <c r="C3668">
        <v>2</v>
      </c>
      <c r="D3668" s="4">
        <v>0</v>
      </c>
      <c r="E3668" s="3">
        <v>0</v>
      </c>
      <c r="F3668">
        <v>0</v>
      </c>
      <c r="G3668" s="1">
        <v>0</v>
      </c>
      <c r="H3668">
        <v>1</v>
      </c>
      <c r="I3668" s="4">
        <v>0</v>
      </c>
      <c r="J3668" s="3">
        <v>0</v>
      </c>
      <c r="K3668">
        <v>0</v>
      </c>
      <c r="L3668" s="1">
        <v>0</v>
      </c>
      <c r="M3668" s="4">
        <v>2</v>
      </c>
      <c r="N3668" s="4">
        <v>1</v>
      </c>
      <c r="O3668" t="s">
        <v>6153</v>
      </c>
      <c r="P3668">
        <v>-1</v>
      </c>
      <c r="Q3668" t="s">
        <v>808</v>
      </c>
      <c r="R3668" s="1">
        <v>0</v>
      </c>
      <c r="S3668" s="3">
        <v>0</v>
      </c>
      <c r="T3668"/>
      <c r="U3668"/>
      <c r="V3668"/>
      <c r="W3668"/>
      <c r="X3668"/>
      <c r="Y3668"/>
      <c r="AA3668"/>
    </row>
    <row r="3669" spans="1:27" x14ac:dyDescent="0.35">
      <c r="A3669" t="s">
        <v>6064</v>
      </c>
      <c r="B3669" t="s">
        <v>352</v>
      </c>
      <c r="C3669">
        <v>1</v>
      </c>
      <c r="D3669" s="4">
        <v>0</v>
      </c>
      <c r="E3669" s="3">
        <v>0</v>
      </c>
      <c r="F3669">
        <v>0</v>
      </c>
      <c r="G3669" s="1">
        <v>0</v>
      </c>
      <c r="H3669">
        <v>1</v>
      </c>
      <c r="I3669" s="4">
        <v>0</v>
      </c>
      <c r="J3669" s="3">
        <v>0</v>
      </c>
      <c r="K3669">
        <v>0</v>
      </c>
      <c r="L3669" s="1">
        <v>0</v>
      </c>
      <c r="M3669" s="4">
        <v>1</v>
      </c>
      <c r="N3669" s="4">
        <v>1</v>
      </c>
      <c r="O3669" t="s">
        <v>6153</v>
      </c>
      <c r="P3669">
        <v>0</v>
      </c>
      <c r="Q3669" t="s">
        <v>808</v>
      </c>
      <c r="R3669" s="1">
        <v>0</v>
      </c>
      <c r="S3669" s="3">
        <v>0</v>
      </c>
      <c r="T3669"/>
      <c r="U3669"/>
      <c r="V3669"/>
      <c r="W3669"/>
      <c r="X3669"/>
      <c r="Y3669"/>
      <c r="AA3669"/>
    </row>
    <row r="3670" spans="1:27" x14ac:dyDescent="0.35">
      <c r="A3670" t="s">
        <v>6066</v>
      </c>
      <c r="B3670" t="s">
        <v>597</v>
      </c>
      <c r="C3670">
        <v>1</v>
      </c>
      <c r="D3670" s="4">
        <v>0</v>
      </c>
      <c r="E3670" s="3">
        <v>0</v>
      </c>
      <c r="F3670">
        <v>0</v>
      </c>
      <c r="G3670" s="1">
        <v>0</v>
      </c>
      <c r="H3670">
        <v>1</v>
      </c>
      <c r="I3670" s="4">
        <v>0</v>
      </c>
      <c r="J3670" s="3">
        <v>0</v>
      </c>
      <c r="K3670">
        <v>0</v>
      </c>
      <c r="L3670" s="1">
        <v>0</v>
      </c>
      <c r="M3670" s="4">
        <v>1</v>
      </c>
      <c r="N3670" s="4">
        <v>1</v>
      </c>
      <c r="O3670" t="s">
        <v>6153</v>
      </c>
      <c r="P3670">
        <v>0</v>
      </c>
      <c r="Q3670" t="s">
        <v>808</v>
      </c>
      <c r="R3670" s="1">
        <v>0</v>
      </c>
      <c r="S3670" s="3">
        <v>0</v>
      </c>
      <c r="T3670"/>
      <c r="U3670"/>
      <c r="V3670"/>
      <c r="W3670"/>
      <c r="X3670"/>
      <c r="Y3670"/>
      <c r="AA3670"/>
    </row>
    <row r="3671" spans="1:27" x14ac:dyDescent="0.35">
      <c r="A3671" t="s">
        <v>6068</v>
      </c>
      <c r="B3671" t="s">
        <v>309</v>
      </c>
      <c r="C3671">
        <v>1</v>
      </c>
      <c r="D3671" s="4">
        <v>0</v>
      </c>
      <c r="E3671" s="3">
        <v>0</v>
      </c>
      <c r="F3671">
        <v>0</v>
      </c>
      <c r="G3671" s="1">
        <v>0</v>
      </c>
      <c r="H3671">
        <v>1</v>
      </c>
      <c r="I3671" s="4">
        <v>0</v>
      </c>
      <c r="J3671" s="3">
        <v>0</v>
      </c>
      <c r="K3671">
        <v>0</v>
      </c>
      <c r="L3671" s="1">
        <v>0</v>
      </c>
      <c r="M3671" s="4">
        <v>1</v>
      </c>
      <c r="N3671" s="4">
        <v>1</v>
      </c>
      <c r="O3671" t="s">
        <v>6153</v>
      </c>
      <c r="P3671">
        <v>0</v>
      </c>
      <c r="Q3671" t="s">
        <v>808</v>
      </c>
      <c r="R3671" s="1">
        <v>0</v>
      </c>
      <c r="S3671" s="3">
        <v>0</v>
      </c>
      <c r="T3671"/>
      <c r="U3671"/>
      <c r="V3671"/>
      <c r="W3671"/>
      <c r="X3671"/>
      <c r="Y3671"/>
      <c r="AA3671"/>
    </row>
    <row r="3672" spans="1:27" x14ac:dyDescent="0.35">
      <c r="A3672" t="s">
        <v>6072</v>
      </c>
      <c r="B3672" t="s">
        <v>76</v>
      </c>
      <c r="C3672">
        <v>1</v>
      </c>
      <c r="D3672" s="4">
        <v>0</v>
      </c>
      <c r="E3672" s="3">
        <v>0</v>
      </c>
      <c r="F3672">
        <v>0</v>
      </c>
      <c r="G3672" s="1">
        <v>0</v>
      </c>
      <c r="H3672">
        <v>1</v>
      </c>
      <c r="I3672" s="4">
        <v>0</v>
      </c>
      <c r="J3672" s="3">
        <v>0</v>
      </c>
      <c r="K3672">
        <v>0</v>
      </c>
      <c r="L3672" s="1">
        <v>0</v>
      </c>
      <c r="M3672" s="4">
        <v>1</v>
      </c>
      <c r="N3672" s="4">
        <v>1</v>
      </c>
      <c r="O3672" t="s">
        <v>6153</v>
      </c>
      <c r="P3672">
        <v>0</v>
      </c>
      <c r="Q3672" t="s">
        <v>808</v>
      </c>
      <c r="R3672" s="1">
        <v>0</v>
      </c>
      <c r="S3672" s="3">
        <v>0</v>
      </c>
      <c r="T3672"/>
      <c r="U3672"/>
      <c r="V3672"/>
      <c r="W3672"/>
      <c r="X3672"/>
      <c r="Y3672"/>
      <c r="AA3672"/>
    </row>
    <row r="3673" spans="1:27" x14ac:dyDescent="0.35">
      <c r="A3673" t="s">
        <v>6076</v>
      </c>
      <c r="B3673" t="s">
        <v>76</v>
      </c>
      <c r="C3673">
        <v>1</v>
      </c>
      <c r="D3673" s="4">
        <v>0</v>
      </c>
      <c r="E3673" s="3">
        <v>0</v>
      </c>
      <c r="F3673">
        <v>0</v>
      </c>
      <c r="G3673" s="1">
        <v>0</v>
      </c>
      <c r="H3673">
        <v>1</v>
      </c>
      <c r="I3673" s="4">
        <v>0</v>
      </c>
      <c r="J3673" s="3">
        <v>0</v>
      </c>
      <c r="K3673">
        <v>0</v>
      </c>
      <c r="L3673" s="1">
        <v>0</v>
      </c>
      <c r="M3673" s="4">
        <v>1</v>
      </c>
      <c r="N3673" s="4">
        <v>1</v>
      </c>
      <c r="O3673" t="s">
        <v>6153</v>
      </c>
      <c r="P3673">
        <v>0</v>
      </c>
      <c r="Q3673" t="s">
        <v>808</v>
      </c>
      <c r="R3673" s="1">
        <v>0</v>
      </c>
      <c r="S3673" s="3">
        <v>0</v>
      </c>
      <c r="T3673"/>
      <c r="U3673"/>
      <c r="V3673"/>
      <c r="W3673"/>
      <c r="X3673"/>
      <c r="Y3673"/>
      <c r="AA3673"/>
    </row>
    <row r="3674" spans="1:27" x14ac:dyDescent="0.35">
      <c r="A3674" t="s">
        <v>6077</v>
      </c>
      <c r="B3674" t="s">
        <v>723</v>
      </c>
      <c r="C3674">
        <v>1</v>
      </c>
      <c r="D3674" s="4">
        <v>0</v>
      </c>
      <c r="E3674" s="3">
        <v>0</v>
      </c>
      <c r="F3674">
        <v>0</v>
      </c>
      <c r="G3674" s="1">
        <v>0</v>
      </c>
      <c r="H3674">
        <v>1</v>
      </c>
      <c r="I3674" s="4">
        <v>0</v>
      </c>
      <c r="J3674" s="3">
        <v>0</v>
      </c>
      <c r="K3674">
        <v>0</v>
      </c>
      <c r="L3674" s="1">
        <v>0</v>
      </c>
      <c r="M3674" s="4">
        <v>1</v>
      </c>
      <c r="N3674" s="4">
        <v>1</v>
      </c>
      <c r="O3674" t="s">
        <v>6153</v>
      </c>
      <c r="P3674">
        <v>0</v>
      </c>
      <c r="Q3674" t="s">
        <v>808</v>
      </c>
      <c r="R3674" s="1">
        <v>0</v>
      </c>
      <c r="S3674" s="3">
        <v>0</v>
      </c>
      <c r="T3674"/>
      <c r="U3674"/>
      <c r="V3674"/>
      <c r="W3674"/>
      <c r="X3674"/>
      <c r="Y3674"/>
      <c r="AA3674"/>
    </row>
    <row r="3675" spans="1:27" x14ac:dyDescent="0.35">
      <c r="A3675" t="s">
        <v>6079</v>
      </c>
      <c r="B3675" t="s">
        <v>95</v>
      </c>
      <c r="C3675">
        <v>1</v>
      </c>
      <c r="D3675" s="4">
        <v>0</v>
      </c>
      <c r="E3675" s="3">
        <v>0</v>
      </c>
      <c r="F3675">
        <v>0</v>
      </c>
      <c r="G3675" s="1">
        <v>0</v>
      </c>
      <c r="H3675">
        <v>1</v>
      </c>
      <c r="I3675" s="4">
        <v>0</v>
      </c>
      <c r="J3675" s="3">
        <v>0</v>
      </c>
      <c r="K3675">
        <v>0</v>
      </c>
      <c r="L3675" s="1">
        <v>0</v>
      </c>
      <c r="M3675" s="4">
        <v>1</v>
      </c>
      <c r="N3675" s="4">
        <v>1</v>
      </c>
      <c r="O3675" t="s">
        <v>6153</v>
      </c>
      <c r="P3675">
        <v>0</v>
      </c>
      <c r="Q3675" t="s">
        <v>808</v>
      </c>
      <c r="R3675" s="1">
        <v>0</v>
      </c>
      <c r="S3675" s="3">
        <v>0</v>
      </c>
      <c r="T3675"/>
      <c r="U3675"/>
      <c r="V3675"/>
      <c r="W3675"/>
      <c r="X3675"/>
      <c r="Y3675"/>
      <c r="AA3675"/>
    </row>
    <row r="3676" spans="1:27" x14ac:dyDescent="0.35">
      <c r="A3676" t="s">
        <v>6081</v>
      </c>
      <c r="B3676" t="s">
        <v>95</v>
      </c>
      <c r="C3676">
        <v>1</v>
      </c>
      <c r="D3676" s="4">
        <v>0</v>
      </c>
      <c r="E3676" s="3">
        <v>0</v>
      </c>
      <c r="F3676">
        <v>0</v>
      </c>
      <c r="G3676" s="1">
        <v>0</v>
      </c>
      <c r="H3676">
        <v>1</v>
      </c>
      <c r="I3676" s="4">
        <v>0</v>
      </c>
      <c r="J3676" s="3">
        <v>0</v>
      </c>
      <c r="K3676">
        <v>0</v>
      </c>
      <c r="L3676" s="1">
        <v>0</v>
      </c>
      <c r="M3676" s="4">
        <v>1</v>
      </c>
      <c r="N3676" s="4">
        <v>1</v>
      </c>
      <c r="O3676" t="s">
        <v>6153</v>
      </c>
      <c r="P3676">
        <v>0</v>
      </c>
      <c r="Q3676" t="s">
        <v>808</v>
      </c>
      <c r="R3676" s="1">
        <v>0</v>
      </c>
      <c r="S3676" s="3">
        <v>0</v>
      </c>
      <c r="T3676"/>
      <c r="U3676"/>
      <c r="V3676"/>
      <c r="W3676"/>
      <c r="X3676"/>
      <c r="Y3676"/>
      <c r="AA3676"/>
    </row>
    <row r="3677" spans="1:27" x14ac:dyDescent="0.35">
      <c r="A3677" t="s">
        <v>6084</v>
      </c>
      <c r="B3677" t="s">
        <v>559</v>
      </c>
      <c r="C3677">
        <v>1</v>
      </c>
      <c r="D3677" s="4">
        <v>0</v>
      </c>
      <c r="E3677" s="3">
        <v>0</v>
      </c>
      <c r="F3677">
        <v>0</v>
      </c>
      <c r="G3677" s="1">
        <v>0</v>
      </c>
      <c r="H3677">
        <v>1</v>
      </c>
      <c r="I3677" s="4">
        <v>0</v>
      </c>
      <c r="J3677" s="3">
        <v>0</v>
      </c>
      <c r="K3677">
        <v>0</v>
      </c>
      <c r="L3677" s="1">
        <v>0</v>
      </c>
      <c r="M3677" s="4">
        <v>1</v>
      </c>
      <c r="N3677" s="4">
        <v>1</v>
      </c>
      <c r="O3677" t="s">
        <v>6153</v>
      </c>
      <c r="P3677">
        <v>0</v>
      </c>
      <c r="Q3677" t="s">
        <v>808</v>
      </c>
      <c r="R3677" s="1">
        <v>0</v>
      </c>
      <c r="S3677" s="3">
        <v>0</v>
      </c>
      <c r="T3677"/>
      <c r="U3677"/>
      <c r="V3677"/>
      <c r="W3677"/>
      <c r="X3677"/>
      <c r="Y3677"/>
      <c r="AA3677"/>
    </row>
    <row r="3678" spans="1:27" x14ac:dyDescent="0.35">
      <c r="A3678" t="s">
        <v>6085</v>
      </c>
      <c r="B3678" t="s">
        <v>214</v>
      </c>
      <c r="C3678">
        <v>1</v>
      </c>
      <c r="D3678" s="4">
        <v>0</v>
      </c>
      <c r="E3678" s="3">
        <v>0</v>
      </c>
      <c r="F3678">
        <v>0</v>
      </c>
      <c r="G3678" s="1">
        <v>0</v>
      </c>
      <c r="H3678">
        <v>1</v>
      </c>
      <c r="I3678" s="4">
        <v>0</v>
      </c>
      <c r="J3678" s="3">
        <v>0</v>
      </c>
      <c r="K3678">
        <v>0</v>
      </c>
      <c r="L3678" s="1">
        <v>0</v>
      </c>
      <c r="M3678" s="4">
        <v>1</v>
      </c>
      <c r="N3678" s="4">
        <v>1</v>
      </c>
      <c r="O3678" t="s">
        <v>6153</v>
      </c>
      <c r="P3678">
        <v>0</v>
      </c>
      <c r="Q3678" t="s">
        <v>808</v>
      </c>
      <c r="R3678" s="1">
        <v>0</v>
      </c>
      <c r="S3678" s="3">
        <v>0</v>
      </c>
      <c r="T3678"/>
      <c r="U3678"/>
      <c r="V3678"/>
      <c r="W3678"/>
      <c r="X3678"/>
      <c r="Y3678"/>
      <c r="AA3678"/>
    </row>
    <row r="3679" spans="1:27" x14ac:dyDescent="0.35">
      <c r="A3679" t="s">
        <v>6086</v>
      </c>
      <c r="B3679" t="s">
        <v>214</v>
      </c>
      <c r="C3679">
        <v>1</v>
      </c>
      <c r="D3679" s="4">
        <v>0</v>
      </c>
      <c r="E3679" s="3">
        <v>0</v>
      </c>
      <c r="F3679">
        <v>0</v>
      </c>
      <c r="G3679" s="1">
        <v>0</v>
      </c>
      <c r="H3679">
        <v>1</v>
      </c>
      <c r="I3679" s="4">
        <v>0</v>
      </c>
      <c r="J3679" s="3">
        <v>0</v>
      </c>
      <c r="K3679">
        <v>0</v>
      </c>
      <c r="L3679" s="1">
        <v>0</v>
      </c>
      <c r="M3679" s="4">
        <v>1</v>
      </c>
      <c r="N3679" s="4">
        <v>1</v>
      </c>
      <c r="O3679" t="s">
        <v>6153</v>
      </c>
      <c r="P3679">
        <v>0</v>
      </c>
      <c r="Q3679" t="s">
        <v>808</v>
      </c>
      <c r="R3679" s="1">
        <v>0</v>
      </c>
      <c r="S3679" s="3">
        <v>0</v>
      </c>
      <c r="T3679"/>
      <c r="U3679"/>
      <c r="V3679"/>
      <c r="W3679"/>
      <c r="X3679"/>
      <c r="Y3679"/>
      <c r="AA3679"/>
    </row>
    <row r="3680" spans="1:27" x14ac:dyDescent="0.35">
      <c r="A3680" t="s">
        <v>6088</v>
      </c>
      <c r="B3680" t="s">
        <v>123</v>
      </c>
      <c r="C3680">
        <v>1</v>
      </c>
      <c r="D3680" s="4">
        <v>0</v>
      </c>
      <c r="E3680" s="3">
        <v>0</v>
      </c>
      <c r="F3680">
        <v>0</v>
      </c>
      <c r="G3680" s="1">
        <v>0</v>
      </c>
      <c r="H3680">
        <v>1</v>
      </c>
      <c r="I3680" s="4">
        <v>0</v>
      </c>
      <c r="J3680" s="3">
        <v>0</v>
      </c>
      <c r="K3680">
        <v>0</v>
      </c>
      <c r="L3680" s="1">
        <v>0</v>
      </c>
      <c r="M3680" s="4">
        <v>1</v>
      </c>
      <c r="N3680" s="4">
        <v>1</v>
      </c>
      <c r="O3680" t="s">
        <v>6153</v>
      </c>
      <c r="P3680">
        <v>0</v>
      </c>
      <c r="Q3680" t="s">
        <v>808</v>
      </c>
      <c r="R3680" s="1">
        <v>0</v>
      </c>
      <c r="S3680" s="3">
        <v>0</v>
      </c>
      <c r="T3680"/>
      <c r="U3680"/>
      <c r="V3680"/>
      <c r="W3680"/>
      <c r="X3680"/>
      <c r="Y3680"/>
      <c r="AA3680"/>
    </row>
    <row r="3681" spans="1:27" x14ac:dyDescent="0.35">
      <c r="A3681" t="s">
        <v>6090</v>
      </c>
      <c r="B3681" t="s">
        <v>268</v>
      </c>
      <c r="C3681">
        <v>1</v>
      </c>
      <c r="D3681" s="4">
        <v>0</v>
      </c>
      <c r="E3681" s="3">
        <v>0</v>
      </c>
      <c r="F3681">
        <v>0</v>
      </c>
      <c r="G3681" s="1">
        <v>0</v>
      </c>
      <c r="H3681">
        <v>1</v>
      </c>
      <c r="I3681" s="4">
        <v>0</v>
      </c>
      <c r="J3681" s="3">
        <v>0</v>
      </c>
      <c r="K3681">
        <v>0</v>
      </c>
      <c r="L3681" s="1">
        <v>0</v>
      </c>
      <c r="M3681" s="4">
        <v>1</v>
      </c>
      <c r="N3681" s="4">
        <v>1</v>
      </c>
      <c r="O3681" t="s">
        <v>6153</v>
      </c>
      <c r="P3681">
        <v>0</v>
      </c>
      <c r="Q3681" t="s">
        <v>808</v>
      </c>
      <c r="R3681" s="1">
        <v>0</v>
      </c>
      <c r="S3681" s="3">
        <v>0</v>
      </c>
      <c r="T3681"/>
      <c r="U3681"/>
      <c r="V3681"/>
      <c r="W3681"/>
      <c r="X3681"/>
      <c r="Y3681"/>
      <c r="AA3681"/>
    </row>
    <row r="3682" spans="1:27" x14ac:dyDescent="0.35">
      <c r="A3682" t="s">
        <v>6092</v>
      </c>
      <c r="B3682" t="s">
        <v>181</v>
      </c>
      <c r="C3682">
        <v>1</v>
      </c>
      <c r="D3682" s="4">
        <v>0</v>
      </c>
      <c r="E3682" s="3">
        <v>0</v>
      </c>
      <c r="F3682">
        <v>0</v>
      </c>
      <c r="G3682" s="1">
        <v>0</v>
      </c>
      <c r="H3682">
        <v>1</v>
      </c>
      <c r="I3682" s="4">
        <v>0</v>
      </c>
      <c r="J3682" s="3">
        <v>0</v>
      </c>
      <c r="K3682">
        <v>0</v>
      </c>
      <c r="L3682" s="1">
        <v>0</v>
      </c>
      <c r="M3682" s="4">
        <v>1</v>
      </c>
      <c r="N3682" s="4">
        <v>1</v>
      </c>
      <c r="O3682" t="s">
        <v>6153</v>
      </c>
      <c r="P3682">
        <v>0</v>
      </c>
      <c r="Q3682" t="s">
        <v>808</v>
      </c>
      <c r="R3682" s="1">
        <v>0</v>
      </c>
      <c r="S3682" s="3">
        <v>0</v>
      </c>
      <c r="T3682"/>
      <c r="U3682"/>
      <c r="V3682"/>
      <c r="W3682"/>
      <c r="X3682"/>
      <c r="Y3682"/>
      <c r="AA3682"/>
    </row>
    <row r="3683" spans="1:27" x14ac:dyDescent="0.35">
      <c r="A3683" t="s">
        <v>6097</v>
      </c>
      <c r="B3683" t="s">
        <v>268</v>
      </c>
      <c r="C3683">
        <v>1</v>
      </c>
      <c r="D3683" s="4">
        <v>0</v>
      </c>
      <c r="E3683" s="3">
        <v>0</v>
      </c>
      <c r="F3683">
        <v>0</v>
      </c>
      <c r="G3683" s="1">
        <v>0</v>
      </c>
      <c r="H3683">
        <v>1</v>
      </c>
      <c r="I3683" s="4">
        <v>0</v>
      </c>
      <c r="J3683" s="3">
        <v>0</v>
      </c>
      <c r="K3683">
        <v>0</v>
      </c>
      <c r="L3683" s="1">
        <v>0</v>
      </c>
      <c r="M3683" s="4">
        <v>1</v>
      </c>
      <c r="N3683" s="4">
        <v>1</v>
      </c>
      <c r="O3683" t="s">
        <v>6153</v>
      </c>
      <c r="P3683">
        <v>0</v>
      </c>
      <c r="Q3683" t="s">
        <v>808</v>
      </c>
      <c r="R3683" s="1">
        <v>0</v>
      </c>
      <c r="S3683" s="3">
        <v>0</v>
      </c>
      <c r="T3683"/>
      <c r="U3683"/>
      <c r="V3683"/>
      <c r="W3683"/>
      <c r="X3683"/>
      <c r="Y3683"/>
      <c r="AA3683"/>
    </row>
    <row r="3684" spans="1:27" x14ac:dyDescent="0.35">
      <c r="A3684" t="s">
        <v>6099</v>
      </c>
      <c r="B3684" t="s">
        <v>123</v>
      </c>
      <c r="C3684">
        <v>1</v>
      </c>
      <c r="D3684" s="4">
        <v>0</v>
      </c>
      <c r="E3684" s="3">
        <v>0</v>
      </c>
      <c r="F3684">
        <v>0</v>
      </c>
      <c r="G3684" s="1">
        <v>0</v>
      </c>
      <c r="H3684">
        <v>1</v>
      </c>
      <c r="I3684" s="4">
        <v>0</v>
      </c>
      <c r="J3684" s="3">
        <v>0</v>
      </c>
      <c r="K3684">
        <v>0</v>
      </c>
      <c r="L3684" s="1">
        <v>0</v>
      </c>
      <c r="M3684" s="4">
        <v>1</v>
      </c>
      <c r="N3684" s="4">
        <v>1</v>
      </c>
      <c r="O3684" t="s">
        <v>6153</v>
      </c>
      <c r="P3684">
        <v>0</v>
      </c>
      <c r="Q3684" t="s">
        <v>808</v>
      </c>
      <c r="R3684" s="1">
        <v>0</v>
      </c>
      <c r="S3684" s="3">
        <v>0</v>
      </c>
      <c r="T3684"/>
      <c r="U3684"/>
      <c r="V3684"/>
      <c r="W3684"/>
      <c r="X3684"/>
      <c r="Y3684"/>
      <c r="AA3684"/>
    </row>
    <row r="3685" spans="1:27" x14ac:dyDescent="0.35">
      <c r="A3685" t="s">
        <v>6101</v>
      </c>
      <c r="B3685" t="s">
        <v>268</v>
      </c>
      <c r="C3685">
        <v>1</v>
      </c>
      <c r="D3685" s="4">
        <v>0</v>
      </c>
      <c r="E3685" s="3">
        <v>0</v>
      </c>
      <c r="F3685">
        <v>0</v>
      </c>
      <c r="G3685" s="1">
        <v>0</v>
      </c>
      <c r="H3685">
        <v>1</v>
      </c>
      <c r="I3685" s="4">
        <v>0</v>
      </c>
      <c r="J3685" s="3">
        <v>0</v>
      </c>
      <c r="K3685">
        <v>0</v>
      </c>
      <c r="L3685" s="1">
        <v>0</v>
      </c>
      <c r="M3685" s="4">
        <v>1</v>
      </c>
      <c r="N3685" s="4">
        <v>1</v>
      </c>
      <c r="O3685" t="s">
        <v>6153</v>
      </c>
      <c r="P3685">
        <v>0</v>
      </c>
      <c r="Q3685" t="s">
        <v>808</v>
      </c>
      <c r="R3685" s="1">
        <v>0</v>
      </c>
      <c r="S3685" s="3">
        <v>0</v>
      </c>
      <c r="T3685"/>
      <c r="U3685"/>
      <c r="V3685"/>
      <c r="W3685"/>
      <c r="X3685"/>
      <c r="Y3685"/>
      <c r="AA3685"/>
    </row>
    <row r="3686" spans="1:27" x14ac:dyDescent="0.35">
      <c r="A3686" t="s">
        <v>6103</v>
      </c>
      <c r="B3686" t="s">
        <v>350</v>
      </c>
      <c r="C3686">
        <v>1</v>
      </c>
      <c r="D3686" s="4">
        <v>0</v>
      </c>
      <c r="E3686" s="3">
        <v>0</v>
      </c>
      <c r="F3686">
        <v>0</v>
      </c>
      <c r="G3686" s="1">
        <v>0</v>
      </c>
      <c r="H3686">
        <v>1</v>
      </c>
      <c r="I3686" s="4">
        <v>0</v>
      </c>
      <c r="J3686" s="3">
        <v>0</v>
      </c>
      <c r="K3686">
        <v>0</v>
      </c>
      <c r="L3686" s="1">
        <v>0</v>
      </c>
      <c r="M3686" s="4">
        <v>1</v>
      </c>
      <c r="N3686" s="4">
        <v>1</v>
      </c>
      <c r="O3686" t="s">
        <v>6153</v>
      </c>
      <c r="P3686">
        <v>0</v>
      </c>
      <c r="Q3686" t="s">
        <v>808</v>
      </c>
      <c r="R3686" s="1">
        <v>0</v>
      </c>
      <c r="S3686" s="3">
        <v>0</v>
      </c>
      <c r="T3686"/>
      <c r="U3686"/>
      <c r="V3686"/>
      <c r="W3686"/>
      <c r="X3686"/>
      <c r="Y3686"/>
      <c r="AA3686"/>
    </row>
    <row r="3687" spans="1:27" x14ac:dyDescent="0.35">
      <c r="A3687" t="s">
        <v>6104</v>
      </c>
      <c r="B3687" t="s">
        <v>95</v>
      </c>
      <c r="C3687">
        <v>1</v>
      </c>
      <c r="D3687" s="4">
        <v>0</v>
      </c>
      <c r="E3687" s="3">
        <v>0</v>
      </c>
      <c r="F3687">
        <v>0</v>
      </c>
      <c r="G3687" s="1">
        <v>0</v>
      </c>
      <c r="H3687">
        <v>1</v>
      </c>
      <c r="I3687" s="4">
        <v>0</v>
      </c>
      <c r="J3687" s="3">
        <v>0</v>
      </c>
      <c r="K3687">
        <v>0</v>
      </c>
      <c r="L3687" s="1">
        <v>0</v>
      </c>
      <c r="M3687" s="4">
        <v>1</v>
      </c>
      <c r="N3687" s="4">
        <v>1</v>
      </c>
      <c r="O3687" t="s">
        <v>6153</v>
      </c>
      <c r="P3687">
        <v>0</v>
      </c>
      <c r="Q3687" t="s">
        <v>808</v>
      </c>
      <c r="R3687" s="1">
        <v>0</v>
      </c>
      <c r="S3687" s="3">
        <v>0</v>
      </c>
      <c r="T3687"/>
      <c r="U3687"/>
      <c r="V3687"/>
      <c r="W3687"/>
      <c r="X3687"/>
      <c r="Y3687"/>
      <c r="AA3687"/>
    </row>
    <row r="3688" spans="1:27" x14ac:dyDescent="0.35">
      <c r="A3688" t="s">
        <v>6109</v>
      </c>
      <c r="B3688" t="s">
        <v>113</v>
      </c>
      <c r="C3688">
        <v>1</v>
      </c>
      <c r="D3688" s="4">
        <v>0</v>
      </c>
      <c r="E3688" s="3">
        <v>0</v>
      </c>
      <c r="F3688">
        <v>0</v>
      </c>
      <c r="G3688" s="1">
        <v>0</v>
      </c>
      <c r="H3688">
        <v>1</v>
      </c>
      <c r="I3688" s="4">
        <v>0</v>
      </c>
      <c r="J3688" s="3">
        <v>0</v>
      </c>
      <c r="K3688">
        <v>0</v>
      </c>
      <c r="L3688" s="1">
        <v>0</v>
      </c>
      <c r="M3688" s="4">
        <v>1</v>
      </c>
      <c r="N3688" s="4">
        <v>1</v>
      </c>
      <c r="O3688" t="s">
        <v>6153</v>
      </c>
      <c r="P3688">
        <v>0</v>
      </c>
      <c r="Q3688" t="s">
        <v>808</v>
      </c>
      <c r="R3688" s="1">
        <v>0</v>
      </c>
      <c r="S3688" s="3">
        <v>0</v>
      </c>
      <c r="T3688"/>
      <c r="U3688"/>
      <c r="V3688"/>
      <c r="W3688"/>
      <c r="X3688"/>
      <c r="Y3688"/>
      <c r="AA3688"/>
    </row>
    <row r="3689" spans="1:27" x14ac:dyDescent="0.35">
      <c r="A3689" t="s">
        <v>6111</v>
      </c>
      <c r="B3689" t="s">
        <v>413</v>
      </c>
      <c r="C3689">
        <v>1</v>
      </c>
      <c r="D3689" s="4">
        <v>0</v>
      </c>
      <c r="E3689" s="3">
        <v>0</v>
      </c>
      <c r="F3689">
        <v>0</v>
      </c>
      <c r="G3689" s="1">
        <v>0</v>
      </c>
      <c r="H3689">
        <v>1</v>
      </c>
      <c r="I3689" s="4">
        <v>0</v>
      </c>
      <c r="J3689" s="3">
        <v>0</v>
      </c>
      <c r="K3689">
        <v>0</v>
      </c>
      <c r="L3689" s="1">
        <v>0</v>
      </c>
      <c r="M3689" s="4">
        <v>1</v>
      </c>
      <c r="N3689" s="4">
        <v>1</v>
      </c>
      <c r="O3689" t="s">
        <v>6153</v>
      </c>
      <c r="P3689">
        <v>0</v>
      </c>
      <c r="Q3689" t="s">
        <v>808</v>
      </c>
      <c r="R3689" s="1">
        <v>0</v>
      </c>
      <c r="S3689" s="3">
        <v>0</v>
      </c>
      <c r="T3689"/>
      <c r="U3689"/>
      <c r="V3689"/>
      <c r="W3689"/>
      <c r="X3689"/>
      <c r="Y3689"/>
      <c r="AA3689"/>
    </row>
    <row r="3690" spans="1:27" x14ac:dyDescent="0.35">
      <c r="A3690" t="s">
        <v>6113</v>
      </c>
      <c r="B3690" t="s">
        <v>39</v>
      </c>
      <c r="C3690">
        <v>1</v>
      </c>
      <c r="D3690" s="4">
        <v>0</v>
      </c>
      <c r="E3690" s="3">
        <v>0</v>
      </c>
      <c r="F3690">
        <v>0</v>
      </c>
      <c r="G3690" s="1">
        <v>0</v>
      </c>
      <c r="H3690">
        <v>1</v>
      </c>
      <c r="I3690" s="4">
        <v>0</v>
      </c>
      <c r="J3690" s="3">
        <v>0</v>
      </c>
      <c r="K3690">
        <v>0</v>
      </c>
      <c r="L3690" s="1">
        <v>0</v>
      </c>
      <c r="M3690" s="4">
        <v>1</v>
      </c>
      <c r="N3690" s="4">
        <v>1</v>
      </c>
      <c r="O3690" t="s">
        <v>6153</v>
      </c>
      <c r="P3690">
        <v>0</v>
      </c>
      <c r="Q3690" t="s">
        <v>808</v>
      </c>
      <c r="R3690" s="1">
        <v>0</v>
      </c>
      <c r="S3690" s="3">
        <v>0</v>
      </c>
      <c r="T3690"/>
      <c r="U3690"/>
      <c r="V3690"/>
      <c r="W3690"/>
      <c r="X3690"/>
      <c r="Y3690"/>
      <c r="AA3690"/>
    </row>
    <row r="3691" spans="1:27" x14ac:dyDescent="0.35">
      <c r="A3691" t="s">
        <v>6114</v>
      </c>
      <c r="B3691" t="s">
        <v>113</v>
      </c>
      <c r="C3691">
        <v>1</v>
      </c>
      <c r="D3691" s="4">
        <v>0</v>
      </c>
      <c r="E3691" s="3">
        <v>0</v>
      </c>
      <c r="F3691">
        <v>0</v>
      </c>
      <c r="G3691" s="1">
        <v>0</v>
      </c>
      <c r="H3691">
        <v>1</v>
      </c>
      <c r="I3691" s="4">
        <v>0</v>
      </c>
      <c r="J3691" s="3">
        <v>0</v>
      </c>
      <c r="K3691">
        <v>0</v>
      </c>
      <c r="L3691" s="1">
        <v>0</v>
      </c>
      <c r="M3691" s="4">
        <v>1</v>
      </c>
      <c r="N3691" s="4">
        <v>1</v>
      </c>
      <c r="O3691" t="s">
        <v>6153</v>
      </c>
      <c r="P3691">
        <v>0</v>
      </c>
      <c r="Q3691" t="s">
        <v>808</v>
      </c>
      <c r="R3691" s="1">
        <v>0</v>
      </c>
      <c r="S3691" s="3">
        <v>0</v>
      </c>
      <c r="T3691"/>
      <c r="U3691"/>
      <c r="V3691"/>
      <c r="W3691"/>
      <c r="X3691"/>
      <c r="Y3691"/>
      <c r="AA3691"/>
    </row>
    <row r="3692" spans="1:27" x14ac:dyDescent="0.35">
      <c r="A3692" t="s">
        <v>6115</v>
      </c>
      <c r="B3692" t="s">
        <v>113</v>
      </c>
      <c r="C3692">
        <v>1</v>
      </c>
      <c r="D3692" s="4">
        <v>0</v>
      </c>
      <c r="E3692" s="3">
        <v>0</v>
      </c>
      <c r="F3692">
        <v>0</v>
      </c>
      <c r="G3692" s="1">
        <v>0</v>
      </c>
      <c r="H3692">
        <v>1</v>
      </c>
      <c r="I3692" s="4">
        <v>0</v>
      </c>
      <c r="J3692" s="3">
        <v>0</v>
      </c>
      <c r="K3692">
        <v>0</v>
      </c>
      <c r="L3692" s="1">
        <v>0</v>
      </c>
      <c r="M3692" s="4">
        <v>1</v>
      </c>
      <c r="N3692" s="4">
        <v>1</v>
      </c>
      <c r="O3692" t="s">
        <v>6153</v>
      </c>
      <c r="P3692">
        <v>0</v>
      </c>
      <c r="Q3692" t="s">
        <v>808</v>
      </c>
      <c r="R3692" s="1">
        <v>0</v>
      </c>
      <c r="S3692" s="3">
        <v>0</v>
      </c>
      <c r="T3692"/>
      <c r="U3692"/>
      <c r="V3692"/>
      <c r="W3692"/>
      <c r="X3692"/>
      <c r="Y3692"/>
      <c r="AA3692"/>
    </row>
    <row r="3693" spans="1:27" x14ac:dyDescent="0.35">
      <c r="A3693" t="s">
        <v>6116</v>
      </c>
      <c r="B3693" t="s">
        <v>497</v>
      </c>
      <c r="C3693">
        <v>1</v>
      </c>
      <c r="D3693" s="4">
        <v>0</v>
      </c>
      <c r="E3693" s="3">
        <v>0</v>
      </c>
      <c r="F3693">
        <v>0</v>
      </c>
      <c r="G3693" s="1">
        <v>0</v>
      </c>
      <c r="H3693">
        <v>1</v>
      </c>
      <c r="I3693" s="4">
        <v>0</v>
      </c>
      <c r="J3693" s="3">
        <v>0</v>
      </c>
      <c r="K3693">
        <v>0</v>
      </c>
      <c r="L3693" s="1">
        <v>0</v>
      </c>
      <c r="M3693" s="4">
        <v>1</v>
      </c>
      <c r="N3693" s="4">
        <v>1</v>
      </c>
      <c r="O3693" t="s">
        <v>6153</v>
      </c>
      <c r="P3693">
        <v>0</v>
      </c>
      <c r="Q3693" t="s">
        <v>808</v>
      </c>
      <c r="R3693" s="1">
        <v>0</v>
      </c>
      <c r="S3693" s="3">
        <v>0</v>
      </c>
      <c r="T3693"/>
      <c r="U3693"/>
      <c r="V3693"/>
      <c r="W3693"/>
      <c r="X3693"/>
      <c r="Y3693"/>
      <c r="AA3693"/>
    </row>
    <row r="3694" spans="1:27" x14ac:dyDescent="0.35">
      <c r="A3694" t="s">
        <v>6119</v>
      </c>
      <c r="B3694" t="s">
        <v>455</v>
      </c>
      <c r="C3694">
        <v>1</v>
      </c>
      <c r="D3694" s="4">
        <v>0</v>
      </c>
      <c r="E3694" s="3">
        <v>0</v>
      </c>
      <c r="F3694">
        <v>0</v>
      </c>
      <c r="G3694" s="1">
        <v>0</v>
      </c>
      <c r="H3694">
        <v>1</v>
      </c>
      <c r="I3694" s="4">
        <v>0</v>
      </c>
      <c r="J3694" s="3">
        <v>0</v>
      </c>
      <c r="K3694">
        <v>0</v>
      </c>
      <c r="L3694" s="1">
        <v>0</v>
      </c>
      <c r="M3694" s="4">
        <v>1</v>
      </c>
      <c r="N3694" s="4">
        <v>1</v>
      </c>
      <c r="O3694" t="s">
        <v>6153</v>
      </c>
      <c r="P3694">
        <v>0</v>
      </c>
      <c r="Q3694" t="s">
        <v>808</v>
      </c>
      <c r="R3694" s="1">
        <v>0</v>
      </c>
      <c r="S3694" s="3">
        <v>0</v>
      </c>
      <c r="T3694"/>
      <c r="U3694"/>
      <c r="V3694"/>
      <c r="W3694"/>
      <c r="X3694"/>
      <c r="Y3694"/>
      <c r="AA3694"/>
    </row>
    <row r="3695" spans="1:27" x14ac:dyDescent="0.35">
      <c r="A3695" t="s">
        <v>6120</v>
      </c>
      <c r="B3695" t="s">
        <v>597</v>
      </c>
      <c r="C3695">
        <v>1</v>
      </c>
      <c r="D3695" s="4">
        <v>0</v>
      </c>
      <c r="E3695" s="3">
        <v>0</v>
      </c>
      <c r="F3695">
        <v>0</v>
      </c>
      <c r="G3695" s="1">
        <v>0</v>
      </c>
      <c r="H3695">
        <v>1</v>
      </c>
      <c r="I3695" s="4">
        <v>0</v>
      </c>
      <c r="J3695" s="3">
        <v>0</v>
      </c>
      <c r="K3695">
        <v>0</v>
      </c>
      <c r="L3695" s="1">
        <v>0</v>
      </c>
      <c r="M3695" s="4">
        <v>1</v>
      </c>
      <c r="N3695" s="4">
        <v>1</v>
      </c>
      <c r="O3695" t="s">
        <v>6153</v>
      </c>
      <c r="P3695">
        <v>0</v>
      </c>
      <c r="Q3695" t="s">
        <v>808</v>
      </c>
      <c r="R3695" s="1">
        <v>0</v>
      </c>
      <c r="S3695" s="3">
        <v>0</v>
      </c>
      <c r="T3695"/>
      <c r="U3695"/>
      <c r="V3695"/>
      <c r="W3695"/>
      <c r="X3695"/>
      <c r="Y3695"/>
      <c r="AA3695"/>
    </row>
    <row r="3696" spans="1:27" x14ac:dyDescent="0.35">
      <c r="A3696" t="s">
        <v>6121</v>
      </c>
      <c r="B3696" t="s">
        <v>310</v>
      </c>
      <c r="C3696">
        <v>1</v>
      </c>
      <c r="D3696" s="4">
        <v>0</v>
      </c>
      <c r="E3696" s="3">
        <v>0</v>
      </c>
      <c r="F3696">
        <v>0</v>
      </c>
      <c r="G3696" s="1">
        <v>0</v>
      </c>
      <c r="H3696">
        <v>1</v>
      </c>
      <c r="I3696" s="4">
        <v>0</v>
      </c>
      <c r="J3696" s="3">
        <v>0</v>
      </c>
      <c r="K3696">
        <v>0</v>
      </c>
      <c r="L3696" s="1">
        <v>0</v>
      </c>
      <c r="M3696" s="4">
        <v>1</v>
      </c>
      <c r="N3696" s="4">
        <v>1</v>
      </c>
      <c r="O3696" t="s">
        <v>6153</v>
      </c>
      <c r="P3696">
        <v>0</v>
      </c>
      <c r="Q3696" t="s">
        <v>808</v>
      </c>
      <c r="R3696" s="1">
        <v>0</v>
      </c>
      <c r="S3696" s="3">
        <v>0</v>
      </c>
      <c r="T3696"/>
      <c r="U3696"/>
      <c r="V3696"/>
      <c r="W3696"/>
      <c r="X3696"/>
      <c r="Y3696"/>
      <c r="AA3696"/>
    </row>
    <row r="3697" spans="1:27" x14ac:dyDescent="0.35">
      <c r="A3697" t="s">
        <v>6123</v>
      </c>
      <c r="B3697" t="s">
        <v>216</v>
      </c>
      <c r="C3697">
        <v>1</v>
      </c>
      <c r="D3697" s="4">
        <v>0</v>
      </c>
      <c r="E3697" s="3">
        <v>0</v>
      </c>
      <c r="F3697">
        <v>0</v>
      </c>
      <c r="G3697" s="1">
        <v>0</v>
      </c>
      <c r="H3697">
        <v>1</v>
      </c>
      <c r="I3697" s="4">
        <v>0</v>
      </c>
      <c r="J3697" s="3">
        <v>0</v>
      </c>
      <c r="K3697">
        <v>0</v>
      </c>
      <c r="L3697" s="1">
        <v>0</v>
      </c>
      <c r="M3697" s="4">
        <v>1</v>
      </c>
      <c r="N3697" s="4">
        <v>1</v>
      </c>
      <c r="O3697" t="s">
        <v>6153</v>
      </c>
      <c r="P3697">
        <v>0</v>
      </c>
      <c r="Q3697" t="s">
        <v>808</v>
      </c>
      <c r="R3697" s="1">
        <v>0</v>
      </c>
      <c r="S3697" s="3">
        <v>0</v>
      </c>
      <c r="T3697"/>
      <c r="U3697"/>
      <c r="V3697"/>
      <c r="W3697"/>
      <c r="X3697"/>
      <c r="Y3697"/>
      <c r="AA3697"/>
    </row>
    <row r="3698" spans="1:27" x14ac:dyDescent="0.35">
      <c r="A3698" t="s">
        <v>6124</v>
      </c>
      <c r="B3698" t="s">
        <v>130</v>
      </c>
      <c r="C3698">
        <v>1</v>
      </c>
      <c r="D3698" s="4">
        <v>0</v>
      </c>
      <c r="E3698" s="3">
        <v>0</v>
      </c>
      <c r="F3698">
        <v>0</v>
      </c>
      <c r="G3698" s="1">
        <v>0</v>
      </c>
      <c r="H3698">
        <v>1</v>
      </c>
      <c r="I3698" s="4">
        <v>0</v>
      </c>
      <c r="J3698" s="3">
        <v>0</v>
      </c>
      <c r="K3698">
        <v>0</v>
      </c>
      <c r="L3698" s="1">
        <v>0</v>
      </c>
      <c r="M3698" s="4">
        <v>1</v>
      </c>
      <c r="N3698" s="4">
        <v>1</v>
      </c>
      <c r="O3698" t="s">
        <v>6153</v>
      </c>
      <c r="P3698">
        <v>0</v>
      </c>
      <c r="Q3698" t="s">
        <v>808</v>
      </c>
      <c r="R3698" s="1">
        <v>0</v>
      </c>
      <c r="S3698" s="3">
        <v>0</v>
      </c>
      <c r="T3698"/>
      <c r="U3698"/>
      <c r="V3698"/>
      <c r="W3698"/>
      <c r="X3698"/>
      <c r="Y3698"/>
      <c r="AA3698"/>
    </row>
    <row r="3699" spans="1:27" x14ac:dyDescent="0.35">
      <c r="A3699" t="s">
        <v>6125</v>
      </c>
      <c r="B3699" t="s">
        <v>116</v>
      </c>
      <c r="C3699">
        <v>1</v>
      </c>
      <c r="D3699" s="4">
        <v>0</v>
      </c>
      <c r="E3699" s="3">
        <v>0</v>
      </c>
      <c r="F3699">
        <v>0</v>
      </c>
      <c r="G3699" s="1">
        <v>0</v>
      </c>
      <c r="H3699">
        <v>1</v>
      </c>
      <c r="I3699" s="4">
        <v>0</v>
      </c>
      <c r="J3699" s="3">
        <v>0</v>
      </c>
      <c r="K3699">
        <v>0</v>
      </c>
      <c r="L3699" s="1">
        <v>0</v>
      </c>
      <c r="M3699" s="4">
        <v>1</v>
      </c>
      <c r="N3699" s="4">
        <v>1</v>
      </c>
      <c r="O3699" t="s">
        <v>6153</v>
      </c>
      <c r="P3699">
        <v>0</v>
      </c>
      <c r="Q3699" t="s">
        <v>808</v>
      </c>
      <c r="R3699" s="1">
        <v>0</v>
      </c>
      <c r="S3699" s="3">
        <v>0</v>
      </c>
      <c r="T3699"/>
      <c r="U3699"/>
      <c r="V3699"/>
      <c r="W3699"/>
      <c r="X3699"/>
      <c r="Y3699"/>
      <c r="AA3699"/>
    </row>
    <row r="3700" spans="1:27" x14ac:dyDescent="0.35">
      <c r="A3700" t="s">
        <v>6126</v>
      </c>
      <c r="B3700" t="s">
        <v>418</v>
      </c>
      <c r="C3700">
        <v>1</v>
      </c>
      <c r="D3700" s="4">
        <v>0</v>
      </c>
      <c r="E3700" s="3">
        <v>0</v>
      </c>
      <c r="F3700">
        <v>0</v>
      </c>
      <c r="G3700" s="1">
        <v>0</v>
      </c>
      <c r="H3700">
        <v>1</v>
      </c>
      <c r="I3700" s="4">
        <v>0</v>
      </c>
      <c r="J3700" s="3">
        <v>0</v>
      </c>
      <c r="K3700">
        <v>0</v>
      </c>
      <c r="L3700" s="1">
        <v>0</v>
      </c>
      <c r="M3700" s="4">
        <v>1</v>
      </c>
      <c r="N3700" s="4">
        <v>1</v>
      </c>
      <c r="O3700" t="s">
        <v>6153</v>
      </c>
      <c r="P3700">
        <v>0</v>
      </c>
      <c r="Q3700" t="s">
        <v>808</v>
      </c>
      <c r="R3700" s="1">
        <v>0</v>
      </c>
      <c r="S3700" s="3">
        <v>0</v>
      </c>
      <c r="T3700"/>
      <c r="U3700"/>
      <c r="V3700"/>
      <c r="W3700"/>
      <c r="X3700"/>
      <c r="Y3700"/>
      <c r="AA3700"/>
    </row>
    <row r="3701" spans="1:27" x14ac:dyDescent="0.35">
      <c r="A3701" t="s">
        <v>6127</v>
      </c>
      <c r="B3701" t="s">
        <v>16</v>
      </c>
      <c r="C3701">
        <v>1</v>
      </c>
      <c r="D3701" s="4">
        <v>0</v>
      </c>
      <c r="E3701" s="3">
        <v>0</v>
      </c>
      <c r="F3701">
        <v>0</v>
      </c>
      <c r="G3701" s="1">
        <v>0</v>
      </c>
      <c r="H3701">
        <v>1</v>
      </c>
      <c r="I3701" s="4">
        <v>0</v>
      </c>
      <c r="J3701" s="3">
        <v>0</v>
      </c>
      <c r="K3701">
        <v>0</v>
      </c>
      <c r="L3701" s="1">
        <v>0</v>
      </c>
      <c r="M3701" s="4">
        <v>1</v>
      </c>
      <c r="N3701" s="4">
        <v>1</v>
      </c>
      <c r="O3701" t="s">
        <v>6153</v>
      </c>
      <c r="P3701">
        <v>0</v>
      </c>
      <c r="Q3701" t="s">
        <v>808</v>
      </c>
      <c r="R3701" s="1">
        <v>0</v>
      </c>
      <c r="S3701" s="3">
        <v>0</v>
      </c>
      <c r="T3701"/>
      <c r="U3701"/>
      <c r="V3701"/>
      <c r="W3701"/>
      <c r="X3701"/>
      <c r="Y3701"/>
      <c r="AA3701"/>
    </row>
    <row r="3702" spans="1:27" x14ac:dyDescent="0.35">
      <c r="A3702" t="s">
        <v>6130</v>
      </c>
      <c r="B3702" t="s">
        <v>105</v>
      </c>
      <c r="C3702">
        <v>1</v>
      </c>
      <c r="D3702" s="4">
        <v>0</v>
      </c>
      <c r="E3702" s="3">
        <v>0</v>
      </c>
      <c r="F3702">
        <v>0</v>
      </c>
      <c r="G3702" s="1">
        <v>0</v>
      </c>
      <c r="H3702">
        <v>1</v>
      </c>
      <c r="I3702" s="4">
        <v>0</v>
      </c>
      <c r="J3702" s="3">
        <v>0</v>
      </c>
      <c r="K3702">
        <v>0</v>
      </c>
      <c r="L3702" s="1">
        <v>0</v>
      </c>
      <c r="M3702" s="4">
        <v>1</v>
      </c>
      <c r="N3702" s="4">
        <v>1</v>
      </c>
      <c r="O3702" t="s">
        <v>6153</v>
      </c>
      <c r="P3702">
        <v>0</v>
      </c>
      <c r="Q3702" t="s">
        <v>808</v>
      </c>
      <c r="R3702" s="1">
        <v>0</v>
      </c>
      <c r="S3702" s="3">
        <v>0</v>
      </c>
      <c r="T3702"/>
      <c r="U3702"/>
      <c r="V3702"/>
      <c r="W3702"/>
      <c r="X3702"/>
      <c r="Y3702"/>
      <c r="AA3702"/>
    </row>
    <row r="3703" spans="1:27" x14ac:dyDescent="0.35">
      <c r="A3703" t="s">
        <v>6131</v>
      </c>
      <c r="B3703" t="s">
        <v>620</v>
      </c>
      <c r="C3703">
        <v>1</v>
      </c>
      <c r="D3703" s="4">
        <v>0</v>
      </c>
      <c r="E3703" s="3">
        <v>0</v>
      </c>
      <c r="F3703">
        <v>0</v>
      </c>
      <c r="G3703" s="1">
        <v>0</v>
      </c>
      <c r="H3703">
        <v>1</v>
      </c>
      <c r="I3703" s="4">
        <v>0</v>
      </c>
      <c r="J3703" s="3">
        <v>0</v>
      </c>
      <c r="K3703">
        <v>0</v>
      </c>
      <c r="L3703" s="1">
        <v>0</v>
      </c>
      <c r="M3703" s="4">
        <v>1</v>
      </c>
      <c r="N3703" s="4">
        <v>1</v>
      </c>
      <c r="O3703" t="s">
        <v>6153</v>
      </c>
      <c r="P3703">
        <v>0</v>
      </c>
      <c r="Q3703" t="s">
        <v>808</v>
      </c>
      <c r="R3703" s="1">
        <v>0</v>
      </c>
      <c r="S3703" s="3">
        <v>0</v>
      </c>
      <c r="T3703"/>
      <c r="U3703"/>
      <c r="V3703"/>
      <c r="W3703"/>
      <c r="X3703"/>
      <c r="Y3703"/>
      <c r="AA3703"/>
    </row>
    <row r="3704" spans="1:27" x14ac:dyDescent="0.35">
      <c r="A3704" t="s">
        <v>6133</v>
      </c>
      <c r="B3704" t="s">
        <v>466</v>
      </c>
      <c r="C3704">
        <v>1</v>
      </c>
      <c r="D3704" s="4">
        <v>0</v>
      </c>
      <c r="E3704" s="3">
        <v>0</v>
      </c>
      <c r="F3704">
        <v>0</v>
      </c>
      <c r="G3704" s="1">
        <v>0</v>
      </c>
      <c r="H3704">
        <v>1</v>
      </c>
      <c r="I3704" s="4">
        <v>0</v>
      </c>
      <c r="J3704" s="3">
        <v>0</v>
      </c>
      <c r="K3704">
        <v>0</v>
      </c>
      <c r="L3704" s="1">
        <v>0</v>
      </c>
      <c r="M3704" s="4">
        <v>1</v>
      </c>
      <c r="N3704" s="4">
        <v>1</v>
      </c>
      <c r="O3704" t="s">
        <v>6153</v>
      </c>
      <c r="P3704">
        <v>0</v>
      </c>
      <c r="Q3704" t="s">
        <v>808</v>
      </c>
      <c r="R3704" s="1">
        <v>0</v>
      </c>
      <c r="S3704" s="3">
        <v>0</v>
      </c>
      <c r="T3704"/>
      <c r="U3704"/>
      <c r="V3704"/>
      <c r="W3704"/>
      <c r="X3704"/>
      <c r="Y3704"/>
      <c r="AA3704"/>
    </row>
    <row r="3705" spans="1:27" x14ac:dyDescent="0.35">
      <c r="A3705" t="s">
        <v>6134</v>
      </c>
      <c r="B3705" t="s">
        <v>494</v>
      </c>
      <c r="C3705">
        <v>1</v>
      </c>
      <c r="D3705" s="4">
        <v>0</v>
      </c>
      <c r="E3705" s="3">
        <v>0</v>
      </c>
      <c r="F3705">
        <v>0</v>
      </c>
      <c r="G3705" s="1">
        <v>0</v>
      </c>
      <c r="H3705">
        <v>1</v>
      </c>
      <c r="I3705" s="4">
        <v>0</v>
      </c>
      <c r="J3705" s="3">
        <v>0</v>
      </c>
      <c r="K3705">
        <v>0</v>
      </c>
      <c r="L3705" s="1">
        <v>0</v>
      </c>
      <c r="M3705" s="4">
        <v>1</v>
      </c>
      <c r="N3705" s="4">
        <v>1</v>
      </c>
      <c r="O3705" t="s">
        <v>6153</v>
      </c>
      <c r="P3705">
        <v>0</v>
      </c>
      <c r="Q3705" t="s">
        <v>808</v>
      </c>
      <c r="R3705" s="1">
        <v>0</v>
      </c>
      <c r="S3705" s="3">
        <v>0</v>
      </c>
      <c r="T3705"/>
      <c r="U3705"/>
      <c r="V3705"/>
      <c r="W3705"/>
      <c r="X3705"/>
      <c r="Y3705"/>
      <c r="AA3705"/>
    </row>
    <row r="3706" spans="1:27" x14ac:dyDescent="0.35">
      <c r="A3706" t="s">
        <v>6136</v>
      </c>
      <c r="B3706" t="s">
        <v>25</v>
      </c>
      <c r="C3706">
        <v>1</v>
      </c>
      <c r="D3706" s="4">
        <v>0</v>
      </c>
      <c r="E3706" s="3">
        <v>0</v>
      </c>
      <c r="F3706">
        <v>0</v>
      </c>
      <c r="G3706" s="1">
        <v>0</v>
      </c>
      <c r="H3706">
        <v>1</v>
      </c>
      <c r="I3706" s="4">
        <v>0</v>
      </c>
      <c r="J3706" s="3">
        <v>0</v>
      </c>
      <c r="K3706">
        <v>0</v>
      </c>
      <c r="L3706" s="1">
        <v>0</v>
      </c>
      <c r="M3706" s="4">
        <v>1</v>
      </c>
      <c r="N3706" s="4">
        <v>1</v>
      </c>
      <c r="O3706" t="s">
        <v>6153</v>
      </c>
      <c r="P3706">
        <v>0</v>
      </c>
      <c r="Q3706" t="s">
        <v>808</v>
      </c>
      <c r="R3706" s="1">
        <v>0</v>
      </c>
      <c r="S3706" s="3">
        <v>0</v>
      </c>
      <c r="T3706"/>
      <c r="U3706"/>
      <c r="V3706"/>
      <c r="W3706"/>
      <c r="X3706"/>
      <c r="Y3706"/>
      <c r="AA3706"/>
    </row>
    <row r="3707" spans="1:27" x14ac:dyDescent="0.35">
      <c r="A3707" t="s">
        <v>6138</v>
      </c>
      <c r="B3707" t="s">
        <v>25</v>
      </c>
      <c r="C3707">
        <v>1</v>
      </c>
      <c r="D3707" s="4">
        <v>0</v>
      </c>
      <c r="E3707" s="3">
        <v>0</v>
      </c>
      <c r="F3707">
        <v>0</v>
      </c>
      <c r="G3707" s="1">
        <v>0</v>
      </c>
      <c r="H3707">
        <v>1</v>
      </c>
      <c r="I3707" s="4">
        <v>0</v>
      </c>
      <c r="J3707" s="3">
        <v>0</v>
      </c>
      <c r="K3707">
        <v>0</v>
      </c>
      <c r="L3707" s="1">
        <v>0</v>
      </c>
      <c r="M3707" s="4">
        <v>1</v>
      </c>
      <c r="N3707" s="4">
        <v>1</v>
      </c>
      <c r="O3707" t="s">
        <v>6153</v>
      </c>
      <c r="P3707">
        <v>0</v>
      </c>
      <c r="Q3707" t="s">
        <v>808</v>
      </c>
      <c r="R3707" s="1">
        <v>0</v>
      </c>
      <c r="S3707" s="3">
        <v>0</v>
      </c>
      <c r="T3707"/>
      <c r="U3707"/>
      <c r="V3707"/>
      <c r="W3707"/>
      <c r="X3707"/>
      <c r="Y3707"/>
      <c r="AA3707"/>
    </row>
    <row r="3708" spans="1:27" x14ac:dyDescent="0.35">
      <c r="A3708" t="s">
        <v>6141</v>
      </c>
      <c r="B3708" t="s">
        <v>16</v>
      </c>
      <c r="C3708">
        <v>1</v>
      </c>
      <c r="D3708" s="4">
        <v>0</v>
      </c>
      <c r="E3708" s="3">
        <v>0</v>
      </c>
      <c r="F3708">
        <v>0</v>
      </c>
      <c r="G3708" s="1">
        <v>0</v>
      </c>
      <c r="H3708">
        <v>1</v>
      </c>
      <c r="I3708" s="4">
        <v>0</v>
      </c>
      <c r="J3708" s="3">
        <v>0</v>
      </c>
      <c r="K3708">
        <v>0</v>
      </c>
      <c r="L3708" s="1">
        <v>0</v>
      </c>
      <c r="M3708" s="4">
        <v>1</v>
      </c>
      <c r="N3708" s="4">
        <v>1</v>
      </c>
      <c r="O3708" t="s">
        <v>6153</v>
      </c>
      <c r="P3708">
        <v>0</v>
      </c>
      <c r="Q3708" t="s">
        <v>808</v>
      </c>
      <c r="R3708" s="1">
        <v>0</v>
      </c>
      <c r="S3708" s="3">
        <v>0</v>
      </c>
      <c r="T3708"/>
      <c r="U3708"/>
      <c r="V3708"/>
      <c r="W3708"/>
      <c r="X3708"/>
      <c r="Y3708"/>
      <c r="AA3708"/>
    </row>
    <row r="3709" spans="1:27" x14ac:dyDescent="0.35">
      <c r="A3709" t="s">
        <v>6143</v>
      </c>
      <c r="B3709" t="s">
        <v>413</v>
      </c>
      <c r="C3709">
        <v>1</v>
      </c>
      <c r="D3709" s="4">
        <v>0</v>
      </c>
      <c r="E3709" s="3">
        <v>0</v>
      </c>
      <c r="F3709">
        <v>0</v>
      </c>
      <c r="G3709" s="1">
        <v>0</v>
      </c>
      <c r="H3709">
        <v>1</v>
      </c>
      <c r="I3709" s="4">
        <v>0</v>
      </c>
      <c r="J3709" s="3">
        <v>0</v>
      </c>
      <c r="K3709">
        <v>0</v>
      </c>
      <c r="L3709" s="1">
        <v>0</v>
      </c>
      <c r="M3709" s="4">
        <v>1</v>
      </c>
      <c r="N3709" s="4">
        <v>1</v>
      </c>
      <c r="O3709" t="s">
        <v>6153</v>
      </c>
      <c r="P3709">
        <v>0</v>
      </c>
      <c r="Q3709" t="s">
        <v>808</v>
      </c>
      <c r="R3709" s="1">
        <v>0</v>
      </c>
      <c r="S3709" s="3">
        <v>0</v>
      </c>
      <c r="T3709"/>
      <c r="U3709"/>
      <c r="V3709"/>
      <c r="W3709"/>
      <c r="X3709"/>
      <c r="Y3709"/>
      <c r="AA3709"/>
    </row>
    <row r="3710" spans="1:27" x14ac:dyDescent="0.35">
      <c r="A3710" t="s">
        <v>2705</v>
      </c>
      <c r="B3710" t="s">
        <v>246</v>
      </c>
      <c r="C3710">
        <v>10</v>
      </c>
      <c r="D3710" s="4">
        <v>6</v>
      </c>
      <c r="E3710" s="3">
        <v>0.6</v>
      </c>
      <c r="F3710">
        <v>4</v>
      </c>
      <c r="G3710" s="1">
        <v>0.66666666666666663</v>
      </c>
      <c r="H3710">
        <v>5</v>
      </c>
      <c r="I3710" s="4">
        <v>3</v>
      </c>
      <c r="J3710" s="3">
        <v>0.6</v>
      </c>
      <c r="K3710">
        <v>2</v>
      </c>
      <c r="L3710" s="1">
        <v>0.66666666666666663</v>
      </c>
      <c r="M3710" s="4">
        <v>4</v>
      </c>
      <c r="N3710" s="4">
        <v>2</v>
      </c>
      <c r="O3710" t="s">
        <v>6153</v>
      </c>
      <c r="P3710">
        <v>-2</v>
      </c>
      <c r="Q3710" t="s">
        <v>808</v>
      </c>
      <c r="R3710" s="1">
        <v>0</v>
      </c>
      <c r="S3710" s="3">
        <v>0</v>
      </c>
      <c r="T3710"/>
      <c r="U3710"/>
      <c r="V3710"/>
      <c r="W3710"/>
      <c r="X3710"/>
      <c r="Y3710"/>
      <c r="AA3710"/>
    </row>
    <row r="3711" spans="1:27" x14ac:dyDescent="0.35">
      <c r="A3711" t="s">
        <v>5684</v>
      </c>
      <c r="B3711" t="s">
        <v>340</v>
      </c>
      <c r="C3711">
        <v>2</v>
      </c>
      <c r="D3711" s="4">
        <v>0</v>
      </c>
      <c r="E3711" s="3">
        <v>0</v>
      </c>
      <c r="F3711">
        <v>0</v>
      </c>
      <c r="G3711" s="1">
        <v>0</v>
      </c>
      <c r="H3711">
        <v>2</v>
      </c>
      <c r="I3711" s="4">
        <v>0</v>
      </c>
      <c r="J3711" s="3">
        <v>0</v>
      </c>
      <c r="K3711">
        <v>0</v>
      </c>
      <c r="L3711" s="1">
        <v>0</v>
      </c>
      <c r="M3711" s="4">
        <v>2</v>
      </c>
      <c r="N3711" s="4">
        <v>2</v>
      </c>
      <c r="O3711" t="s">
        <v>6153</v>
      </c>
      <c r="P3711">
        <v>0</v>
      </c>
      <c r="Q3711" t="s">
        <v>808</v>
      </c>
      <c r="R3711" s="1">
        <v>0</v>
      </c>
      <c r="S3711" s="3">
        <v>0</v>
      </c>
      <c r="T3711"/>
      <c r="U3711"/>
      <c r="V3711"/>
      <c r="W3711"/>
      <c r="X3711"/>
      <c r="Y3711"/>
      <c r="AA3711"/>
    </row>
    <row r="3712" spans="1:27" x14ac:dyDescent="0.35">
      <c r="A3712" t="s">
        <v>5687</v>
      </c>
      <c r="B3712" t="s">
        <v>352</v>
      </c>
      <c r="C3712">
        <v>4</v>
      </c>
      <c r="D3712" s="4">
        <v>0</v>
      </c>
      <c r="E3712" s="3">
        <v>0</v>
      </c>
      <c r="F3712">
        <v>0</v>
      </c>
      <c r="G3712" s="1">
        <v>0</v>
      </c>
      <c r="H3712">
        <v>2</v>
      </c>
      <c r="I3712" s="4">
        <v>0</v>
      </c>
      <c r="J3712" s="3">
        <v>0</v>
      </c>
      <c r="K3712">
        <v>0</v>
      </c>
      <c r="L3712" s="1">
        <v>0</v>
      </c>
      <c r="M3712" s="4">
        <v>4</v>
      </c>
      <c r="N3712" s="4">
        <v>2</v>
      </c>
      <c r="O3712" t="s">
        <v>6153</v>
      </c>
      <c r="P3712">
        <v>-2</v>
      </c>
      <c r="Q3712" t="s">
        <v>808</v>
      </c>
      <c r="R3712" s="1">
        <v>0</v>
      </c>
      <c r="S3712" s="3">
        <v>0</v>
      </c>
      <c r="T3712"/>
      <c r="U3712"/>
      <c r="V3712"/>
      <c r="W3712"/>
      <c r="X3712"/>
      <c r="Y3712"/>
      <c r="AA3712"/>
    </row>
    <row r="3713" spans="1:27" x14ac:dyDescent="0.35">
      <c r="A3713" t="s">
        <v>5690</v>
      </c>
      <c r="B3713" t="s">
        <v>340</v>
      </c>
      <c r="C3713">
        <v>2</v>
      </c>
      <c r="D3713" s="4">
        <v>0</v>
      </c>
      <c r="E3713" s="3">
        <v>0</v>
      </c>
      <c r="F3713">
        <v>0</v>
      </c>
      <c r="G3713" s="1">
        <v>0</v>
      </c>
      <c r="H3713">
        <v>2</v>
      </c>
      <c r="I3713" s="4">
        <v>0</v>
      </c>
      <c r="J3713" s="3">
        <v>0</v>
      </c>
      <c r="K3713">
        <v>0</v>
      </c>
      <c r="L3713" s="1">
        <v>0</v>
      </c>
      <c r="M3713" s="4">
        <v>2</v>
      </c>
      <c r="N3713" s="4">
        <v>2</v>
      </c>
      <c r="O3713" t="s">
        <v>6153</v>
      </c>
      <c r="P3713">
        <v>0</v>
      </c>
      <c r="Q3713" t="s">
        <v>808</v>
      </c>
      <c r="R3713" s="1">
        <v>0</v>
      </c>
      <c r="S3713" s="3">
        <v>0</v>
      </c>
      <c r="T3713"/>
      <c r="U3713"/>
      <c r="V3713"/>
      <c r="W3713"/>
      <c r="X3713"/>
      <c r="Y3713"/>
      <c r="AA3713"/>
    </row>
    <row r="3714" spans="1:27" x14ac:dyDescent="0.35">
      <c r="A3714" t="s">
        <v>5695</v>
      </c>
      <c r="B3714" t="s">
        <v>443</v>
      </c>
      <c r="C3714">
        <v>2</v>
      </c>
      <c r="D3714" s="4">
        <v>0</v>
      </c>
      <c r="E3714" s="3">
        <v>0</v>
      </c>
      <c r="F3714">
        <v>0</v>
      </c>
      <c r="G3714" s="1">
        <v>0</v>
      </c>
      <c r="H3714">
        <v>2</v>
      </c>
      <c r="I3714" s="4">
        <v>0</v>
      </c>
      <c r="J3714" s="3">
        <v>0</v>
      </c>
      <c r="K3714">
        <v>0</v>
      </c>
      <c r="L3714" s="1">
        <v>0</v>
      </c>
      <c r="M3714" s="4">
        <v>2</v>
      </c>
      <c r="N3714" s="4">
        <v>2</v>
      </c>
      <c r="O3714" t="s">
        <v>6153</v>
      </c>
      <c r="P3714">
        <v>0</v>
      </c>
      <c r="Q3714" t="s">
        <v>808</v>
      </c>
      <c r="R3714" s="1">
        <v>0</v>
      </c>
      <c r="S3714" s="3">
        <v>0</v>
      </c>
      <c r="T3714"/>
      <c r="U3714"/>
      <c r="V3714"/>
      <c r="W3714"/>
      <c r="X3714"/>
      <c r="Y3714"/>
      <c r="AA3714"/>
    </row>
    <row r="3715" spans="1:27" x14ac:dyDescent="0.35">
      <c r="A3715" t="s">
        <v>5697</v>
      </c>
      <c r="B3715" t="s">
        <v>320</v>
      </c>
      <c r="C3715">
        <v>4</v>
      </c>
      <c r="D3715" s="4">
        <v>0</v>
      </c>
      <c r="E3715" s="3">
        <v>0</v>
      </c>
      <c r="F3715">
        <v>0</v>
      </c>
      <c r="G3715" s="1">
        <v>0</v>
      </c>
      <c r="H3715">
        <v>2</v>
      </c>
      <c r="I3715" s="4">
        <v>0</v>
      </c>
      <c r="J3715" s="3">
        <v>0</v>
      </c>
      <c r="K3715">
        <v>0</v>
      </c>
      <c r="L3715" s="1">
        <v>0</v>
      </c>
      <c r="M3715" s="4">
        <v>4</v>
      </c>
      <c r="N3715" s="4">
        <v>2</v>
      </c>
      <c r="O3715" t="s">
        <v>6153</v>
      </c>
      <c r="P3715">
        <v>-2</v>
      </c>
      <c r="Q3715" t="s">
        <v>808</v>
      </c>
      <c r="R3715" s="1">
        <v>0</v>
      </c>
      <c r="S3715" s="3">
        <v>0</v>
      </c>
      <c r="T3715"/>
      <c r="U3715"/>
      <c r="V3715"/>
      <c r="W3715"/>
      <c r="X3715"/>
      <c r="Y3715"/>
      <c r="AA3715"/>
    </row>
    <row r="3716" spans="1:27" x14ac:dyDescent="0.35">
      <c r="A3716" t="s">
        <v>5698</v>
      </c>
      <c r="B3716" t="s">
        <v>276</v>
      </c>
      <c r="C3716">
        <v>4</v>
      </c>
      <c r="D3716" s="4">
        <v>0</v>
      </c>
      <c r="E3716" s="3">
        <v>0</v>
      </c>
      <c r="F3716">
        <v>0</v>
      </c>
      <c r="G3716" s="1">
        <v>0</v>
      </c>
      <c r="H3716">
        <v>2</v>
      </c>
      <c r="I3716" s="4">
        <v>0</v>
      </c>
      <c r="J3716" s="3">
        <v>0</v>
      </c>
      <c r="K3716">
        <v>0</v>
      </c>
      <c r="L3716" s="1">
        <v>0</v>
      </c>
      <c r="M3716" s="4">
        <v>4</v>
      </c>
      <c r="N3716" s="4">
        <v>2</v>
      </c>
      <c r="O3716" t="s">
        <v>6153</v>
      </c>
      <c r="P3716">
        <v>-2</v>
      </c>
      <c r="Q3716" t="s">
        <v>808</v>
      </c>
      <c r="R3716" s="1">
        <v>0</v>
      </c>
      <c r="S3716" s="3">
        <v>0</v>
      </c>
      <c r="T3716"/>
      <c r="U3716"/>
      <c r="V3716"/>
      <c r="W3716"/>
      <c r="X3716"/>
      <c r="Y3716"/>
      <c r="AA3716"/>
    </row>
    <row r="3717" spans="1:27" x14ac:dyDescent="0.35">
      <c r="A3717" t="s">
        <v>744</v>
      </c>
      <c r="B3717" t="s">
        <v>686</v>
      </c>
      <c r="C3717">
        <v>2</v>
      </c>
      <c r="D3717" s="4">
        <v>0</v>
      </c>
      <c r="E3717" s="3">
        <v>0</v>
      </c>
      <c r="F3717">
        <v>0</v>
      </c>
      <c r="G3717" s="1">
        <v>0</v>
      </c>
      <c r="H3717">
        <v>2</v>
      </c>
      <c r="I3717" s="4">
        <v>0</v>
      </c>
      <c r="J3717" s="3">
        <v>0</v>
      </c>
      <c r="K3717">
        <v>0</v>
      </c>
      <c r="L3717" s="1">
        <v>0</v>
      </c>
      <c r="M3717" s="4">
        <v>2</v>
      </c>
      <c r="N3717" s="4">
        <v>2</v>
      </c>
      <c r="O3717" t="s">
        <v>6153</v>
      </c>
      <c r="P3717">
        <v>0</v>
      </c>
      <c r="Q3717" t="s">
        <v>808</v>
      </c>
      <c r="R3717" s="1">
        <v>0</v>
      </c>
      <c r="S3717" s="3">
        <v>0</v>
      </c>
      <c r="T3717"/>
      <c r="U3717"/>
      <c r="V3717"/>
      <c r="W3717"/>
      <c r="X3717"/>
      <c r="Y3717"/>
      <c r="AA3717"/>
    </row>
    <row r="3718" spans="1:27" x14ac:dyDescent="0.35">
      <c r="A3718" t="s">
        <v>5700</v>
      </c>
      <c r="B3718" t="s">
        <v>124</v>
      </c>
      <c r="C3718">
        <v>2</v>
      </c>
      <c r="D3718" s="4">
        <v>0</v>
      </c>
      <c r="E3718" s="3">
        <v>0</v>
      </c>
      <c r="F3718">
        <v>0</v>
      </c>
      <c r="G3718" s="1">
        <v>0</v>
      </c>
      <c r="H3718">
        <v>2</v>
      </c>
      <c r="I3718" s="4">
        <v>0</v>
      </c>
      <c r="J3718" s="3">
        <v>0</v>
      </c>
      <c r="K3718">
        <v>0</v>
      </c>
      <c r="L3718" s="1">
        <v>0</v>
      </c>
      <c r="M3718" s="4">
        <v>2</v>
      </c>
      <c r="N3718" s="4">
        <v>2</v>
      </c>
      <c r="O3718" t="s">
        <v>6153</v>
      </c>
      <c r="P3718">
        <v>0</v>
      </c>
      <c r="Q3718" t="s">
        <v>808</v>
      </c>
      <c r="R3718" s="1">
        <v>0</v>
      </c>
      <c r="S3718" s="3">
        <v>0</v>
      </c>
      <c r="T3718"/>
      <c r="U3718"/>
      <c r="V3718"/>
      <c r="W3718"/>
      <c r="X3718"/>
      <c r="Y3718"/>
      <c r="AA3718"/>
    </row>
    <row r="3719" spans="1:27" x14ac:dyDescent="0.35">
      <c r="A3719" t="s">
        <v>5706</v>
      </c>
      <c r="B3719" t="s">
        <v>124</v>
      </c>
      <c r="C3719">
        <v>2</v>
      </c>
      <c r="D3719" s="4">
        <v>0</v>
      </c>
      <c r="E3719" s="3">
        <v>0</v>
      </c>
      <c r="F3719">
        <v>0</v>
      </c>
      <c r="G3719" s="1">
        <v>0</v>
      </c>
      <c r="H3719">
        <v>2</v>
      </c>
      <c r="I3719" s="4">
        <v>0</v>
      </c>
      <c r="J3719" s="3">
        <v>0</v>
      </c>
      <c r="K3719">
        <v>0</v>
      </c>
      <c r="L3719" s="1">
        <v>0</v>
      </c>
      <c r="M3719" s="4">
        <v>2</v>
      </c>
      <c r="N3719" s="4">
        <v>2</v>
      </c>
      <c r="O3719" t="s">
        <v>6153</v>
      </c>
      <c r="P3719">
        <v>0</v>
      </c>
      <c r="Q3719" t="s">
        <v>808</v>
      </c>
      <c r="R3719" s="1">
        <v>0</v>
      </c>
      <c r="S3719" s="3">
        <v>0</v>
      </c>
      <c r="T3719"/>
      <c r="U3719"/>
      <c r="V3719"/>
      <c r="W3719"/>
      <c r="X3719"/>
      <c r="Y3719"/>
      <c r="AA3719"/>
    </row>
    <row r="3720" spans="1:27" x14ac:dyDescent="0.35">
      <c r="A3720" t="s">
        <v>5712</v>
      </c>
      <c r="B3720" t="s">
        <v>63</v>
      </c>
      <c r="C3720">
        <v>2</v>
      </c>
      <c r="D3720" s="4">
        <v>0</v>
      </c>
      <c r="E3720" s="3">
        <v>0</v>
      </c>
      <c r="F3720">
        <v>0</v>
      </c>
      <c r="G3720" s="1">
        <v>0</v>
      </c>
      <c r="H3720">
        <v>2</v>
      </c>
      <c r="I3720" s="4">
        <v>0</v>
      </c>
      <c r="J3720" s="3">
        <v>0</v>
      </c>
      <c r="K3720">
        <v>0</v>
      </c>
      <c r="L3720" s="1">
        <v>0</v>
      </c>
      <c r="M3720" s="4">
        <v>2</v>
      </c>
      <c r="N3720" s="4">
        <v>2</v>
      </c>
      <c r="O3720" t="s">
        <v>6153</v>
      </c>
      <c r="P3720">
        <v>0</v>
      </c>
      <c r="Q3720" t="s">
        <v>808</v>
      </c>
      <c r="R3720" s="1">
        <v>0</v>
      </c>
      <c r="S3720" s="3">
        <v>0</v>
      </c>
      <c r="T3720"/>
      <c r="U3720"/>
      <c r="V3720"/>
      <c r="W3720"/>
      <c r="X3720"/>
      <c r="Y3720"/>
      <c r="AA3720"/>
    </row>
    <row r="3721" spans="1:27" x14ac:dyDescent="0.35">
      <c r="A3721" t="s">
        <v>5717</v>
      </c>
      <c r="B3721" t="s">
        <v>124</v>
      </c>
      <c r="C3721">
        <v>4</v>
      </c>
      <c r="D3721" s="4">
        <v>0</v>
      </c>
      <c r="E3721" s="3">
        <v>0</v>
      </c>
      <c r="F3721">
        <v>0</v>
      </c>
      <c r="G3721" s="1">
        <v>0</v>
      </c>
      <c r="H3721">
        <v>2</v>
      </c>
      <c r="I3721" s="4">
        <v>0</v>
      </c>
      <c r="J3721" s="3">
        <v>0</v>
      </c>
      <c r="K3721">
        <v>0</v>
      </c>
      <c r="L3721" s="1">
        <v>0</v>
      </c>
      <c r="M3721" s="4">
        <v>4</v>
      </c>
      <c r="N3721" s="4">
        <v>2</v>
      </c>
      <c r="O3721" t="s">
        <v>6153</v>
      </c>
      <c r="P3721">
        <v>-2</v>
      </c>
      <c r="Q3721" t="s">
        <v>808</v>
      </c>
      <c r="R3721" s="1">
        <v>0</v>
      </c>
      <c r="S3721" s="3">
        <v>0</v>
      </c>
      <c r="T3721"/>
      <c r="U3721"/>
      <c r="V3721"/>
      <c r="W3721"/>
      <c r="X3721"/>
      <c r="Y3721"/>
      <c r="AA3721"/>
    </row>
    <row r="3722" spans="1:27" x14ac:dyDescent="0.35">
      <c r="A3722" t="s">
        <v>5725</v>
      </c>
      <c r="B3722" t="s">
        <v>107</v>
      </c>
      <c r="C3722">
        <v>4</v>
      </c>
      <c r="D3722" s="4">
        <v>0</v>
      </c>
      <c r="E3722" s="3">
        <v>0</v>
      </c>
      <c r="F3722">
        <v>0</v>
      </c>
      <c r="G3722" s="1">
        <v>0</v>
      </c>
      <c r="H3722">
        <v>2</v>
      </c>
      <c r="I3722" s="4">
        <v>0</v>
      </c>
      <c r="J3722" s="3">
        <v>0</v>
      </c>
      <c r="K3722">
        <v>0</v>
      </c>
      <c r="L3722" s="1">
        <v>0</v>
      </c>
      <c r="M3722" s="4">
        <v>4</v>
      </c>
      <c r="N3722" s="4">
        <v>2</v>
      </c>
      <c r="O3722" t="s">
        <v>6153</v>
      </c>
      <c r="P3722">
        <v>-2</v>
      </c>
      <c r="Q3722" t="s">
        <v>808</v>
      </c>
      <c r="R3722" s="1">
        <v>0</v>
      </c>
      <c r="S3722" s="3">
        <v>0</v>
      </c>
      <c r="T3722"/>
      <c r="U3722"/>
      <c r="V3722"/>
      <c r="W3722"/>
      <c r="X3722"/>
      <c r="Y3722"/>
      <c r="AA3722"/>
    </row>
    <row r="3723" spans="1:27" x14ac:dyDescent="0.35">
      <c r="A3723" t="s">
        <v>5728</v>
      </c>
      <c r="B3723" t="s">
        <v>124</v>
      </c>
      <c r="C3723">
        <v>2</v>
      </c>
      <c r="D3723" s="4">
        <v>0</v>
      </c>
      <c r="E3723" s="3">
        <v>0</v>
      </c>
      <c r="F3723">
        <v>0</v>
      </c>
      <c r="G3723" s="1">
        <v>0</v>
      </c>
      <c r="H3723">
        <v>2</v>
      </c>
      <c r="I3723" s="4">
        <v>0</v>
      </c>
      <c r="J3723" s="3">
        <v>0</v>
      </c>
      <c r="K3723">
        <v>0</v>
      </c>
      <c r="L3723" s="1">
        <v>0</v>
      </c>
      <c r="M3723" s="4">
        <v>2</v>
      </c>
      <c r="N3723" s="4">
        <v>2</v>
      </c>
      <c r="O3723" t="s">
        <v>6153</v>
      </c>
      <c r="P3723">
        <v>0</v>
      </c>
      <c r="Q3723" t="s">
        <v>808</v>
      </c>
      <c r="R3723" s="1">
        <v>0</v>
      </c>
      <c r="S3723" s="3">
        <v>0</v>
      </c>
      <c r="T3723"/>
      <c r="U3723"/>
      <c r="V3723"/>
      <c r="W3723"/>
      <c r="X3723"/>
      <c r="Y3723"/>
      <c r="AA3723"/>
    </row>
    <row r="3724" spans="1:27" x14ac:dyDescent="0.35">
      <c r="A3724" t="s">
        <v>5736</v>
      </c>
      <c r="B3724" t="s">
        <v>455</v>
      </c>
      <c r="C3724">
        <v>4</v>
      </c>
      <c r="D3724" s="4">
        <v>0</v>
      </c>
      <c r="E3724" s="3">
        <v>0</v>
      </c>
      <c r="F3724">
        <v>0</v>
      </c>
      <c r="G3724" s="1">
        <v>0</v>
      </c>
      <c r="H3724">
        <v>2</v>
      </c>
      <c r="I3724" s="4">
        <v>0</v>
      </c>
      <c r="J3724" s="3">
        <v>0</v>
      </c>
      <c r="K3724">
        <v>0</v>
      </c>
      <c r="L3724" s="1">
        <v>0</v>
      </c>
      <c r="M3724" s="4">
        <v>4</v>
      </c>
      <c r="N3724" s="4">
        <v>2</v>
      </c>
      <c r="O3724" t="s">
        <v>6153</v>
      </c>
      <c r="P3724">
        <v>-2</v>
      </c>
      <c r="Q3724" t="s">
        <v>808</v>
      </c>
      <c r="R3724" s="1">
        <v>0</v>
      </c>
      <c r="S3724" s="3">
        <v>0</v>
      </c>
      <c r="T3724"/>
      <c r="U3724"/>
      <c r="V3724"/>
      <c r="W3724"/>
      <c r="X3724"/>
      <c r="Y3724"/>
      <c r="AA3724"/>
    </row>
    <row r="3725" spans="1:27" x14ac:dyDescent="0.35">
      <c r="A3725" t="s">
        <v>5744</v>
      </c>
      <c r="B3725" t="s">
        <v>124</v>
      </c>
      <c r="C3725">
        <v>5</v>
      </c>
      <c r="D3725" s="4">
        <v>0</v>
      </c>
      <c r="E3725" s="3">
        <v>0</v>
      </c>
      <c r="F3725">
        <v>0</v>
      </c>
      <c r="G3725" s="1">
        <v>0</v>
      </c>
      <c r="H3725">
        <v>2</v>
      </c>
      <c r="I3725" s="4">
        <v>0</v>
      </c>
      <c r="J3725" s="3">
        <v>0</v>
      </c>
      <c r="K3725">
        <v>0</v>
      </c>
      <c r="L3725" s="1">
        <v>0</v>
      </c>
      <c r="M3725" s="4">
        <v>5</v>
      </c>
      <c r="N3725" s="4">
        <v>2</v>
      </c>
      <c r="O3725" t="s">
        <v>6153</v>
      </c>
      <c r="P3725">
        <v>-3</v>
      </c>
      <c r="Q3725" t="s">
        <v>808</v>
      </c>
      <c r="R3725" s="1">
        <v>0</v>
      </c>
      <c r="S3725" s="3">
        <v>0</v>
      </c>
      <c r="T3725"/>
      <c r="U3725"/>
      <c r="V3725"/>
      <c r="W3725"/>
      <c r="X3725"/>
      <c r="Y3725"/>
      <c r="AA3725"/>
    </row>
    <row r="3726" spans="1:27" x14ac:dyDescent="0.35">
      <c r="A3726" t="s">
        <v>5745</v>
      </c>
      <c r="B3726" t="s">
        <v>268</v>
      </c>
      <c r="C3726">
        <v>4</v>
      </c>
      <c r="D3726" s="4">
        <v>0</v>
      </c>
      <c r="E3726" s="3">
        <v>0</v>
      </c>
      <c r="F3726">
        <v>0</v>
      </c>
      <c r="G3726" s="1">
        <v>0</v>
      </c>
      <c r="H3726">
        <v>2</v>
      </c>
      <c r="I3726" s="4">
        <v>0</v>
      </c>
      <c r="J3726" s="3">
        <v>0</v>
      </c>
      <c r="K3726">
        <v>0</v>
      </c>
      <c r="L3726" s="1">
        <v>0</v>
      </c>
      <c r="M3726" s="4">
        <v>4</v>
      </c>
      <c r="N3726" s="4">
        <v>2</v>
      </c>
      <c r="O3726" t="s">
        <v>6153</v>
      </c>
      <c r="P3726">
        <v>-2</v>
      </c>
      <c r="Q3726" t="s">
        <v>808</v>
      </c>
      <c r="R3726" s="1">
        <v>0</v>
      </c>
      <c r="S3726" s="3">
        <v>0</v>
      </c>
      <c r="T3726"/>
      <c r="U3726"/>
      <c r="V3726"/>
      <c r="W3726"/>
      <c r="X3726"/>
      <c r="Y3726"/>
      <c r="AA3726"/>
    </row>
    <row r="3727" spans="1:27" x14ac:dyDescent="0.35">
      <c r="A3727" t="s">
        <v>5747</v>
      </c>
      <c r="B3727" t="s">
        <v>105</v>
      </c>
      <c r="C3727">
        <v>3</v>
      </c>
      <c r="D3727" s="4">
        <v>0</v>
      </c>
      <c r="E3727" s="3">
        <v>0</v>
      </c>
      <c r="F3727">
        <v>0</v>
      </c>
      <c r="G3727" s="1">
        <v>0</v>
      </c>
      <c r="H3727">
        <v>2</v>
      </c>
      <c r="I3727" s="4">
        <v>0</v>
      </c>
      <c r="J3727" s="3">
        <v>0</v>
      </c>
      <c r="K3727">
        <v>0</v>
      </c>
      <c r="L3727" s="1">
        <v>0</v>
      </c>
      <c r="M3727" s="4">
        <v>3</v>
      </c>
      <c r="N3727" s="4">
        <v>2</v>
      </c>
      <c r="O3727" t="s">
        <v>6153</v>
      </c>
      <c r="P3727">
        <v>-1</v>
      </c>
      <c r="Q3727" t="s">
        <v>808</v>
      </c>
      <c r="R3727" s="1">
        <v>0</v>
      </c>
      <c r="S3727" s="3">
        <v>0</v>
      </c>
      <c r="T3727"/>
      <c r="U3727"/>
      <c r="V3727"/>
      <c r="W3727"/>
      <c r="X3727"/>
      <c r="Y3727"/>
      <c r="AA3727"/>
    </row>
    <row r="3728" spans="1:27" x14ac:dyDescent="0.35">
      <c r="A3728" t="s">
        <v>5750</v>
      </c>
      <c r="B3728" t="s">
        <v>229</v>
      </c>
      <c r="C3728">
        <v>5</v>
      </c>
      <c r="D3728" s="4">
        <v>0</v>
      </c>
      <c r="E3728" s="3">
        <v>0</v>
      </c>
      <c r="F3728">
        <v>0</v>
      </c>
      <c r="G3728" s="1">
        <v>0</v>
      </c>
      <c r="H3728">
        <v>2</v>
      </c>
      <c r="I3728" s="4">
        <v>0</v>
      </c>
      <c r="J3728" s="3">
        <v>0</v>
      </c>
      <c r="K3728">
        <v>0</v>
      </c>
      <c r="L3728" s="1">
        <v>0</v>
      </c>
      <c r="M3728" s="4">
        <v>5</v>
      </c>
      <c r="N3728" s="4">
        <v>2</v>
      </c>
      <c r="O3728" t="s">
        <v>6153</v>
      </c>
      <c r="P3728">
        <v>-3</v>
      </c>
      <c r="Q3728" t="s">
        <v>808</v>
      </c>
      <c r="R3728" s="1">
        <v>0</v>
      </c>
      <c r="S3728" s="3">
        <v>0</v>
      </c>
      <c r="T3728"/>
      <c r="U3728"/>
      <c r="V3728"/>
      <c r="W3728"/>
      <c r="X3728"/>
      <c r="Y3728"/>
      <c r="AA3728"/>
    </row>
    <row r="3729" spans="1:27" x14ac:dyDescent="0.35">
      <c r="A3729" t="s">
        <v>5755</v>
      </c>
      <c r="B3729" t="s">
        <v>352</v>
      </c>
      <c r="C3729">
        <v>5</v>
      </c>
      <c r="D3729" s="4">
        <v>0</v>
      </c>
      <c r="E3729" s="3">
        <v>0</v>
      </c>
      <c r="F3729">
        <v>0</v>
      </c>
      <c r="G3729" s="1">
        <v>0</v>
      </c>
      <c r="H3729">
        <v>2</v>
      </c>
      <c r="I3729" s="4">
        <v>0</v>
      </c>
      <c r="J3729" s="3">
        <v>0</v>
      </c>
      <c r="K3729">
        <v>0</v>
      </c>
      <c r="L3729" s="1">
        <v>0</v>
      </c>
      <c r="M3729" s="4">
        <v>5</v>
      </c>
      <c r="N3729" s="4">
        <v>2</v>
      </c>
      <c r="O3729" t="s">
        <v>6153</v>
      </c>
      <c r="P3729">
        <v>-3</v>
      </c>
      <c r="Q3729" t="s">
        <v>808</v>
      </c>
      <c r="R3729" s="1">
        <v>0</v>
      </c>
      <c r="S3729" s="3">
        <v>0</v>
      </c>
      <c r="T3729"/>
      <c r="U3729"/>
      <c r="V3729"/>
      <c r="W3729"/>
      <c r="X3729"/>
      <c r="Y3729"/>
      <c r="AA3729"/>
    </row>
    <row r="3730" spans="1:27" x14ac:dyDescent="0.35">
      <c r="A3730" t="s">
        <v>5759</v>
      </c>
      <c r="B3730" t="s">
        <v>268</v>
      </c>
      <c r="C3730">
        <v>3</v>
      </c>
      <c r="D3730" s="4">
        <v>0</v>
      </c>
      <c r="E3730" s="3">
        <v>0</v>
      </c>
      <c r="F3730">
        <v>0</v>
      </c>
      <c r="G3730" s="1">
        <v>0</v>
      </c>
      <c r="H3730">
        <v>2</v>
      </c>
      <c r="I3730" s="4">
        <v>0</v>
      </c>
      <c r="J3730" s="3">
        <v>0</v>
      </c>
      <c r="K3730">
        <v>0</v>
      </c>
      <c r="L3730" s="1">
        <v>0</v>
      </c>
      <c r="M3730" s="4">
        <v>3</v>
      </c>
      <c r="N3730" s="4">
        <v>2</v>
      </c>
      <c r="O3730" t="s">
        <v>6153</v>
      </c>
      <c r="P3730">
        <v>-1</v>
      </c>
      <c r="Q3730" t="s">
        <v>808</v>
      </c>
      <c r="R3730" s="1">
        <v>0</v>
      </c>
      <c r="S3730" s="3">
        <v>0</v>
      </c>
      <c r="T3730"/>
      <c r="U3730"/>
      <c r="V3730"/>
      <c r="W3730"/>
      <c r="X3730"/>
      <c r="Y3730"/>
      <c r="AA3730"/>
    </row>
    <row r="3731" spans="1:27" x14ac:dyDescent="0.35">
      <c r="A3731" t="s">
        <v>5771</v>
      </c>
      <c r="B3731" t="s">
        <v>123</v>
      </c>
      <c r="C3731">
        <v>5</v>
      </c>
      <c r="D3731" s="4">
        <v>0</v>
      </c>
      <c r="E3731" s="3">
        <v>0</v>
      </c>
      <c r="F3731">
        <v>0</v>
      </c>
      <c r="G3731" s="1">
        <v>0</v>
      </c>
      <c r="H3731">
        <v>2</v>
      </c>
      <c r="I3731" s="4">
        <v>0</v>
      </c>
      <c r="J3731" s="3">
        <v>0</v>
      </c>
      <c r="K3731">
        <v>0</v>
      </c>
      <c r="L3731" s="1">
        <v>0</v>
      </c>
      <c r="M3731" s="4">
        <v>5</v>
      </c>
      <c r="N3731" s="4">
        <v>2</v>
      </c>
      <c r="O3731" t="s">
        <v>6153</v>
      </c>
      <c r="P3731">
        <v>-3</v>
      </c>
      <c r="Q3731" t="s">
        <v>808</v>
      </c>
      <c r="R3731" s="1">
        <v>0</v>
      </c>
      <c r="S3731" s="3">
        <v>0</v>
      </c>
      <c r="T3731"/>
      <c r="U3731"/>
      <c r="V3731"/>
      <c r="W3731"/>
      <c r="X3731"/>
      <c r="Y3731"/>
      <c r="AA3731"/>
    </row>
    <row r="3732" spans="1:27" x14ac:dyDescent="0.35">
      <c r="A3732" t="s">
        <v>5776</v>
      </c>
      <c r="B3732" t="s">
        <v>589</v>
      </c>
      <c r="C3732">
        <v>5</v>
      </c>
      <c r="D3732" s="4">
        <v>0</v>
      </c>
      <c r="E3732" s="3">
        <v>0</v>
      </c>
      <c r="F3732">
        <v>0</v>
      </c>
      <c r="G3732" s="1">
        <v>0</v>
      </c>
      <c r="H3732">
        <v>2</v>
      </c>
      <c r="I3732" s="4">
        <v>0</v>
      </c>
      <c r="J3732" s="3">
        <v>0</v>
      </c>
      <c r="K3732">
        <v>0</v>
      </c>
      <c r="L3732" s="1">
        <v>0</v>
      </c>
      <c r="M3732" s="4">
        <v>5</v>
      </c>
      <c r="N3732" s="4">
        <v>2</v>
      </c>
      <c r="O3732" t="s">
        <v>6153</v>
      </c>
      <c r="P3732">
        <v>-3</v>
      </c>
      <c r="Q3732" t="s">
        <v>808</v>
      </c>
      <c r="R3732" s="1">
        <v>0</v>
      </c>
      <c r="S3732" s="3">
        <v>0</v>
      </c>
      <c r="T3732"/>
      <c r="U3732"/>
      <c r="V3732"/>
      <c r="W3732"/>
      <c r="X3732"/>
      <c r="Y3732"/>
      <c r="AA3732"/>
    </row>
    <row r="3733" spans="1:27" x14ac:dyDescent="0.35">
      <c r="A3733" t="s">
        <v>5777</v>
      </c>
      <c r="B3733" t="s">
        <v>220</v>
      </c>
      <c r="C3733">
        <v>3</v>
      </c>
      <c r="D3733" s="4">
        <v>0</v>
      </c>
      <c r="E3733" s="3">
        <v>0</v>
      </c>
      <c r="F3733">
        <v>0</v>
      </c>
      <c r="G3733" s="1">
        <v>0</v>
      </c>
      <c r="H3733">
        <v>2</v>
      </c>
      <c r="I3733" s="4">
        <v>0</v>
      </c>
      <c r="J3733" s="3">
        <v>0</v>
      </c>
      <c r="K3733">
        <v>0</v>
      </c>
      <c r="L3733" s="1">
        <v>0</v>
      </c>
      <c r="M3733" s="4">
        <v>3</v>
      </c>
      <c r="N3733" s="4">
        <v>2</v>
      </c>
      <c r="O3733" t="s">
        <v>6153</v>
      </c>
      <c r="P3733">
        <v>-1</v>
      </c>
      <c r="Q3733" t="s">
        <v>808</v>
      </c>
      <c r="R3733" s="1">
        <v>0</v>
      </c>
      <c r="S3733" s="3">
        <v>0</v>
      </c>
      <c r="T3733"/>
      <c r="U3733"/>
      <c r="V3733"/>
      <c r="W3733"/>
      <c r="X3733"/>
      <c r="Y3733"/>
      <c r="AA3733"/>
    </row>
    <row r="3734" spans="1:27" x14ac:dyDescent="0.35">
      <c r="A3734" t="s">
        <v>5778</v>
      </c>
      <c r="B3734" t="s">
        <v>418</v>
      </c>
      <c r="C3734">
        <v>5</v>
      </c>
      <c r="D3734" s="4">
        <v>0</v>
      </c>
      <c r="E3734" s="3">
        <v>0</v>
      </c>
      <c r="F3734">
        <v>0</v>
      </c>
      <c r="G3734" s="1">
        <v>0</v>
      </c>
      <c r="H3734">
        <v>2</v>
      </c>
      <c r="I3734" s="4">
        <v>0</v>
      </c>
      <c r="J3734" s="3">
        <v>0</v>
      </c>
      <c r="K3734">
        <v>0</v>
      </c>
      <c r="L3734" s="1">
        <v>0</v>
      </c>
      <c r="M3734" s="4">
        <v>5</v>
      </c>
      <c r="N3734" s="4">
        <v>2</v>
      </c>
      <c r="O3734" t="s">
        <v>6153</v>
      </c>
      <c r="P3734">
        <v>-3</v>
      </c>
      <c r="Q3734" t="s">
        <v>808</v>
      </c>
      <c r="R3734" s="1">
        <v>0</v>
      </c>
      <c r="S3734" s="3">
        <v>0</v>
      </c>
      <c r="T3734"/>
      <c r="U3734"/>
      <c r="V3734"/>
      <c r="W3734"/>
      <c r="X3734"/>
      <c r="Y3734"/>
      <c r="AA3734"/>
    </row>
    <row r="3735" spans="1:27" x14ac:dyDescent="0.35">
      <c r="A3735" t="s">
        <v>5780</v>
      </c>
      <c r="B3735" t="s">
        <v>305</v>
      </c>
      <c r="C3735">
        <v>5</v>
      </c>
      <c r="D3735" s="4">
        <v>0</v>
      </c>
      <c r="E3735" s="3">
        <v>0</v>
      </c>
      <c r="F3735">
        <v>0</v>
      </c>
      <c r="G3735" s="1">
        <v>0</v>
      </c>
      <c r="H3735">
        <v>2</v>
      </c>
      <c r="I3735" s="4">
        <v>0</v>
      </c>
      <c r="J3735" s="3">
        <v>0</v>
      </c>
      <c r="K3735">
        <v>0</v>
      </c>
      <c r="L3735" s="1">
        <v>0</v>
      </c>
      <c r="M3735" s="4">
        <v>5</v>
      </c>
      <c r="N3735" s="4">
        <v>2</v>
      </c>
      <c r="O3735" t="s">
        <v>6153</v>
      </c>
      <c r="P3735">
        <v>-3</v>
      </c>
      <c r="Q3735" t="s">
        <v>808</v>
      </c>
      <c r="R3735" s="1">
        <v>0</v>
      </c>
      <c r="S3735" s="3">
        <v>0</v>
      </c>
      <c r="T3735"/>
      <c r="U3735"/>
      <c r="V3735"/>
      <c r="W3735"/>
      <c r="X3735"/>
      <c r="Y3735"/>
      <c r="AA3735"/>
    </row>
    <row r="3736" spans="1:27" x14ac:dyDescent="0.35">
      <c r="A3736" t="s">
        <v>5781</v>
      </c>
      <c r="B3736" t="s">
        <v>50</v>
      </c>
      <c r="C3736">
        <v>5</v>
      </c>
      <c r="D3736" s="4">
        <v>0</v>
      </c>
      <c r="E3736" s="3">
        <v>0</v>
      </c>
      <c r="F3736">
        <v>0</v>
      </c>
      <c r="G3736" s="1">
        <v>0</v>
      </c>
      <c r="H3736">
        <v>2</v>
      </c>
      <c r="I3736" s="4">
        <v>0</v>
      </c>
      <c r="J3736" s="3">
        <v>0</v>
      </c>
      <c r="K3736">
        <v>0</v>
      </c>
      <c r="L3736" s="1">
        <v>0</v>
      </c>
      <c r="M3736" s="4">
        <v>5</v>
      </c>
      <c r="N3736" s="4">
        <v>2</v>
      </c>
      <c r="O3736" t="s">
        <v>6153</v>
      </c>
      <c r="P3736">
        <v>-3</v>
      </c>
      <c r="Q3736" t="s">
        <v>808</v>
      </c>
      <c r="R3736" s="1">
        <v>0</v>
      </c>
      <c r="S3736" s="3">
        <v>0</v>
      </c>
      <c r="T3736"/>
      <c r="U3736"/>
      <c r="V3736"/>
      <c r="W3736"/>
      <c r="X3736"/>
      <c r="Y3736"/>
      <c r="AA3736"/>
    </row>
    <row r="3737" spans="1:27" x14ac:dyDescent="0.35">
      <c r="A3737" t="s">
        <v>5782</v>
      </c>
      <c r="B3737" t="s">
        <v>23</v>
      </c>
      <c r="C3737">
        <v>3</v>
      </c>
      <c r="D3737" s="4">
        <v>0</v>
      </c>
      <c r="E3737" s="3">
        <v>0</v>
      </c>
      <c r="F3737">
        <v>0</v>
      </c>
      <c r="G3737" s="1">
        <v>0</v>
      </c>
      <c r="H3737">
        <v>2</v>
      </c>
      <c r="I3737" s="4">
        <v>0</v>
      </c>
      <c r="J3737" s="3">
        <v>0</v>
      </c>
      <c r="K3737">
        <v>0</v>
      </c>
      <c r="L3737" s="1">
        <v>0</v>
      </c>
      <c r="M3737" s="4">
        <v>3</v>
      </c>
      <c r="N3737" s="4">
        <v>2</v>
      </c>
      <c r="O3737" t="s">
        <v>6153</v>
      </c>
      <c r="P3737">
        <v>-1</v>
      </c>
      <c r="Q3737" t="s">
        <v>808</v>
      </c>
      <c r="R3737" s="1">
        <v>0</v>
      </c>
      <c r="S3737" s="3">
        <v>0</v>
      </c>
      <c r="T3737"/>
      <c r="U3737"/>
      <c r="V3737"/>
      <c r="W3737"/>
      <c r="X3737"/>
      <c r="Y3737"/>
      <c r="AA3737"/>
    </row>
    <row r="3738" spans="1:27" x14ac:dyDescent="0.35">
      <c r="A3738" t="s">
        <v>771</v>
      </c>
      <c r="B3738" t="s">
        <v>772</v>
      </c>
      <c r="C3738">
        <v>2</v>
      </c>
      <c r="D3738" s="4">
        <v>0</v>
      </c>
      <c r="E3738" s="3">
        <v>0</v>
      </c>
      <c r="F3738">
        <v>0</v>
      </c>
      <c r="G3738" s="1">
        <v>0</v>
      </c>
      <c r="H3738">
        <v>2</v>
      </c>
      <c r="I3738" s="4">
        <v>0</v>
      </c>
      <c r="J3738" s="3">
        <v>0</v>
      </c>
      <c r="K3738">
        <v>0</v>
      </c>
      <c r="L3738" s="1">
        <v>0</v>
      </c>
      <c r="M3738" s="4">
        <v>2</v>
      </c>
      <c r="N3738" s="4">
        <v>2</v>
      </c>
      <c r="O3738" t="s">
        <v>6153</v>
      </c>
      <c r="P3738">
        <v>0</v>
      </c>
      <c r="Q3738" t="s">
        <v>808</v>
      </c>
      <c r="R3738" s="1">
        <v>0</v>
      </c>
      <c r="S3738" s="3">
        <v>0</v>
      </c>
      <c r="T3738"/>
      <c r="U3738"/>
      <c r="V3738"/>
      <c r="W3738"/>
      <c r="X3738"/>
      <c r="Y3738"/>
      <c r="AA3738"/>
    </row>
    <row r="3739" spans="1:27" x14ac:dyDescent="0.35">
      <c r="A3739" t="s">
        <v>5799</v>
      </c>
      <c r="B3739" t="s">
        <v>279</v>
      </c>
      <c r="C3739">
        <v>7</v>
      </c>
      <c r="D3739" s="4">
        <v>0</v>
      </c>
      <c r="E3739" s="3">
        <v>0</v>
      </c>
      <c r="F3739">
        <v>0</v>
      </c>
      <c r="G3739" s="1">
        <v>0</v>
      </c>
      <c r="H3739">
        <v>2</v>
      </c>
      <c r="I3739" s="4">
        <v>0</v>
      </c>
      <c r="J3739" s="3">
        <v>0</v>
      </c>
      <c r="K3739">
        <v>0</v>
      </c>
      <c r="L3739" s="1">
        <v>0</v>
      </c>
      <c r="M3739" s="4">
        <v>7</v>
      </c>
      <c r="N3739" s="4">
        <v>2</v>
      </c>
      <c r="O3739" t="s">
        <v>6153</v>
      </c>
      <c r="P3739">
        <v>-5</v>
      </c>
      <c r="Q3739" t="s">
        <v>808</v>
      </c>
      <c r="R3739" s="1">
        <v>0</v>
      </c>
      <c r="S3739" s="3">
        <v>0</v>
      </c>
      <c r="T3739"/>
      <c r="U3739"/>
      <c r="V3739"/>
      <c r="W3739"/>
      <c r="X3739"/>
      <c r="Y3739"/>
      <c r="AA3739"/>
    </row>
    <row r="3740" spans="1:27" x14ac:dyDescent="0.35">
      <c r="A3740" t="s">
        <v>5801</v>
      </c>
      <c r="B3740" t="s">
        <v>340</v>
      </c>
      <c r="C3740">
        <v>7</v>
      </c>
      <c r="D3740" s="4">
        <v>0</v>
      </c>
      <c r="E3740" s="3">
        <v>0</v>
      </c>
      <c r="F3740">
        <v>0</v>
      </c>
      <c r="G3740" s="1">
        <v>0</v>
      </c>
      <c r="H3740">
        <v>2</v>
      </c>
      <c r="I3740" s="4">
        <v>0</v>
      </c>
      <c r="J3740" s="3">
        <v>0</v>
      </c>
      <c r="K3740">
        <v>0</v>
      </c>
      <c r="L3740" s="1">
        <v>0</v>
      </c>
      <c r="M3740" s="4">
        <v>7</v>
      </c>
      <c r="N3740" s="4">
        <v>2</v>
      </c>
      <c r="O3740" t="s">
        <v>6153</v>
      </c>
      <c r="P3740">
        <v>-5</v>
      </c>
      <c r="Q3740" t="s">
        <v>808</v>
      </c>
      <c r="R3740" s="1">
        <v>0</v>
      </c>
      <c r="S3740" s="3">
        <v>0</v>
      </c>
      <c r="T3740"/>
      <c r="U3740"/>
      <c r="V3740"/>
      <c r="W3740"/>
      <c r="X3740"/>
      <c r="Y3740"/>
      <c r="AA3740"/>
    </row>
    <row r="3741" spans="1:27" x14ac:dyDescent="0.35">
      <c r="A3741" t="s">
        <v>1715</v>
      </c>
      <c r="B3741" t="s">
        <v>236</v>
      </c>
      <c r="C3741">
        <v>2</v>
      </c>
      <c r="D3741" s="4">
        <v>0</v>
      </c>
      <c r="E3741" s="3">
        <v>0</v>
      </c>
      <c r="F3741">
        <v>0</v>
      </c>
      <c r="G3741" s="1">
        <v>0</v>
      </c>
      <c r="H3741">
        <v>2</v>
      </c>
      <c r="I3741" s="4">
        <v>0</v>
      </c>
      <c r="J3741" s="3">
        <v>0</v>
      </c>
      <c r="K3741">
        <v>0</v>
      </c>
      <c r="L3741" s="1">
        <v>0</v>
      </c>
      <c r="M3741" s="4">
        <v>2</v>
      </c>
      <c r="N3741" s="4">
        <v>2</v>
      </c>
      <c r="O3741" t="s">
        <v>6153</v>
      </c>
      <c r="P3741">
        <v>0</v>
      </c>
      <c r="Q3741" t="s">
        <v>808</v>
      </c>
      <c r="R3741" s="1">
        <v>0</v>
      </c>
      <c r="S3741" s="3">
        <v>0</v>
      </c>
      <c r="T3741"/>
      <c r="U3741"/>
      <c r="V3741"/>
      <c r="W3741"/>
      <c r="X3741"/>
      <c r="Y3741"/>
      <c r="AA3741"/>
    </row>
    <row r="3742" spans="1:27" x14ac:dyDescent="0.35">
      <c r="A3742" t="s">
        <v>5810</v>
      </c>
      <c r="B3742" t="s">
        <v>25</v>
      </c>
      <c r="C3742">
        <v>6</v>
      </c>
      <c r="D3742" s="4">
        <v>0</v>
      </c>
      <c r="E3742" s="3">
        <v>0</v>
      </c>
      <c r="F3742">
        <v>0</v>
      </c>
      <c r="G3742" s="1">
        <v>0</v>
      </c>
      <c r="H3742">
        <v>2</v>
      </c>
      <c r="I3742" s="4">
        <v>0</v>
      </c>
      <c r="J3742" s="3">
        <v>0</v>
      </c>
      <c r="K3742">
        <v>0</v>
      </c>
      <c r="L3742" s="1">
        <v>0</v>
      </c>
      <c r="M3742" s="4">
        <v>6</v>
      </c>
      <c r="N3742" s="4">
        <v>2</v>
      </c>
      <c r="O3742" t="s">
        <v>6153</v>
      </c>
      <c r="P3742">
        <v>-4</v>
      </c>
      <c r="Q3742" t="s">
        <v>808</v>
      </c>
      <c r="R3742" s="1">
        <v>0</v>
      </c>
      <c r="S3742" s="3">
        <v>0</v>
      </c>
      <c r="T3742"/>
      <c r="U3742"/>
      <c r="V3742"/>
      <c r="W3742"/>
      <c r="X3742"/>
      <c r="Y3742"/>
      <c r="AA3742"/>
    </row>
    <row r="3743" spans="1:27" x14ac:dyDescent="0.35">
      <c r="A3743" t="s">
        <v>5813</v>
      </c>
      <c r="B3743" t="s">
        <v>116</v>
      </c>
      <c r="C3743">
        <v>6</v>
      </c>
      <c r="D3743" s="4">
        <v>0</v>
      </c>
      <c r="E3743" s="3">
        <v>0</v>
      </c>
      <c r="F3743">
        <v>0</v>
      </c>
      <c r="G3743" s="1">
        <v>0</v>
      </c>
      <c r="H3743">
        <v>2</v>
      </c>
      <c r="I3743" s="4">
        <v>0</v>
      </c>
      <c r="J3743" s="3">
        <v>0</v>
      </c>
      <c r="K3743">
        <v>0</v>
      </c>
      <c r="L3743" s="1">
        <v>0</v>
      </c>
      <c r="M3743" s="4">
        <v>6</v>
      </c>
      <c r="N3743" s="4">
        <v>2</v>
      </c>
      <c r="O3743" t="s">
        <v>6153</v>
      </c>
      <c r="P3743">
        <v>-4</v>
      </c>
      <c r="Q3743" t="s">
        <v>808</v>
      </c>
      <c r="R3743" s="1">
        <v>0</v>
      </c>
      <c r="S3743" s="3">
        <v>0</v>
      </c>
      <c r="T3743"/>
      <c r="U3743"/>
      <c r="V3743"/>
      <c r="W3743"/>
      <c r="X3743"/>
      <c r="Y3743"/>
      <c r="AA3743"/>
    </row>
    <row r="3744" spans="1:27" x14ac:dyDescent="0.35">
      <c r="A3744" t="s">
        <v>5815</v>
      </c>
      <c r="B3744" t="s">
        <v>454</v>
      </c>
      <c r="C3744">
        <v>3</v>
      </c>
      <c r="D3744" s="4">
        <v>0</v>
      </c>
      <c r="E3744" s="3">
        <v>0</v>
      </c>
      <c r="F3744">
        <v>0</v>
      </c>
      <c r="G3744" s="1">
        <v>0</v>
      </c>
      <c r="H3744">
        <v>2</v>
      </c>
      <c r="I3744" s="4">
        <v>0</v>
      </c>
      <c r="J3744" s="3">
        <v>0</v>
      </c>
      <c r="K3744">
        <v>0</v>
      </c>
      <c r="L3744" s="1">
        <v>0</v>
      </c>
      <c r="M3744" s="4">
        <v>3</v>
      </c>
      <c r="N3744" s="4">
        <v>2</v>
      </c>
      <c r="O3744" t="s">
        <v>6153</v>
      </c>
      <c r="P3744">
        <v>-1</v>
      </c>
      <c r="Q3744" t="s">
        <v>808</v>
      </c>
      <c r="R3744" s="1">
        <v>0</v>
      </c>
      <c r="S3744" s="3">
        <v>0</v>
      </c>
      <c r="T3744"/>
      <c r="U3744"/>
      <c r="V3744"/>
      <c r="W3744"/>
      <c r="X3744"/>
      <c r="Y3744"/>
      <c r="AA3744"/>
    </row>
    <row r="3745" spans="1:27" x14ac:dyDescent="0.35">
      <c r="A3745" t="s">
        <v>5822</v>
      </c>
      <c r="B3745" t="s">
        <v>123</v>
      </c>
      <c r="C3745">
        <v>3</v>
      </c>
      <c r="D3745" s="4">
        <v>0</v>
      </c>
      <c r="E3745" s="3">
        <v>0</v>
      </c>
      <c r="F3745">
        <v>0</v>
      </c>
      <c r="G3745" s="1">
        <v>0</v>
      </c>
      <c r="H3745">
        <v>2</v>
      </c>
      <c r="I3745" s="4">
        <v>0</v>
      </c>
      <c r="J3745" s="3">
        <v>0</v>
      </c>
      <c r="K3745">
        <v>0</v>
      </c>
      <c r="L3745" s="1">
        <v>0</v>
      </c>
      <c r="M3745" s="4">
        <v>3</v>
      </c>
      <c r="N3745" s="4">
        <v>2</v>
      </c>
      <c r="O3745" t="s">
        <v>6153</v>
      </c>
      <c r="P3745">
        <v>-1</v>
      </c>
      <c r="Q3745" t="s">
        <v>808</v>
      </c>
      <c r="R3745" s="1">
        <v>0</v>
      </c>
      <c r="S3745" s="3">
        <v>0</v>
      </c>
      <c r="T3745"/>
      <c r="U3745"/>
      <c r="V3745"/>
      <c r="W3745"/>
      <c r="X3745"/>
      <c r="Y3745"/>
      <c r="AA3745"/>
    </row>
    <row r="3746" spans="1:27" x14ac:dyDescent="0.35">
      <c r="A3746" t="s">
        <v>5823</v>
      </c>
      <c r="B3746" t="s">
        <v>494</v>
      </c>
      <c r="C3746">
        <v>6</v>
      </c>
      <c r="D3746" s="4">
        <v>0</v>
      </c>
      <c r="E3746" s="3">
        <v>0</v>
      </c>
      <c r="F3746">
        <v>0</v>
      </c>
      <c r="G3746" s="1">
        <v>0</v>
      </c>
      <c r="H3746">
        <v>2</v>
      </c>
      <c r="I3746" s="4">
        <v>0</v>
      </c>
      <c r="J3746" s="3">
        <v>0</v>
      </c>
      <c r="K3746">
        <v>0</v>
      </c>
      <c r="L3746" s="1">
        <v>0</v>
      </c>
      <c r="M3746" s="4">
        <v>6</v>
      </c>
      <c r="N3746" s="4">
        <v>2</v>
      </c>
      <c r="O3746" t="s">
        <v>6153</v>
      </c>
      <c r="P3746">
        <v>-4</v>
      </c>
      <c r="Q3746" t="s">
        <v>808</v>
      </c>
      <c r="R3746" s="1">
        <v>0</v>
      </c>
      <c r="S3746" s="3">
        <v>0</v>
      </c>
      <c r="T3746"/>
      <c r="U3746"/>
      <c r="V3746"/>
      <c r="W3746"/>
      <c r="X3746"/>
      <c r="Y3746"/>
      <c r="AA3746"/>
    </row>
    <row r="3747" spans="1:27" x14ac:dyDescent="0.35">
      <c r="A3747" t="s">
        <v>5825</v>
      </c>
      <c r="B3747" t="s">
        <v>309</v>
      </c>
      <c r="C3747">
        <v>3</v>
      </c>
      <c r="D3747" s="4">
        <v>0</v>
      </c>
      <c r="E3747" s="3">
        <v>0</v>
      </c>
      <c r="F3747">
        <v>0</v>
      </c>
      <c r="G3747" s="1">
        <v>0</v>
      </c>
      <c r="H3747">
        <v>2</v>
      </c>
      <c r="I3747" s="4">
        <v>0</v>
      </c>
      <c r="J3747" s="3">
        <v>0</v>
      </c>
      <c r="K3747">
        <v>0</v>
      </c>
      <c r="L3747" s="1">
        <v>0</v>
      </c>
      <c r="M3747" s="4">
        <v>3</v>
      </c>
      <c r="N3747" s="4">
        <v>2</v>
      </c>
      <c r="O3747" t="s">
        <v>6153</v>
      </c>
      <c r="P3747">
        <v>-1</v>
      </c>
      <c r="Q3747" t="s">
        <v>808</v>
      </c>
      <c r="R3747" s="1">
        <v>0</v>
      </c>
      <c r="S3747" s="3">
        <v>0</v>
      </c>
      <c r="T3747"/>
      <c r="U3747"/>
      <c r="V3747"/>
      <c r="W3747"/>
      <c r="X3747"/>
      <c r="Y3747"/>
      <c r="AA3747"/>
    </row>
    <row r="3748" spans="1:27" x14ac:dyDescent="0.35">
      <c r="A3748" t="s">
        <v>5826</v>
      </c>
      <c r="B3748" t="s">
        <v>216</v>
      </c>
      <c r="C3748">
        <v>3</v>
      </c>
      <c r="D3748" s="4">
        <v>0</v>
      </c>
      <c r="E3748" s="3">
        <v>0</v>
      </c>
      <c r="F3748">
        <v>0</v>
      </c>
      <c r="G3748" s="1">
        <v>0</v>
      </c>
      <c r="H3748">
        <v>2</v>
      </c>
      <c r="I3748" s="4">
        <v>0</v>
      </c>
      <c r="J3748" s="3">
        <v>0</v>
      </c>
      <c r="K3748">
        <v>0</v>
      </c>
      <c r="L3748" s="1">
        <v>0</v>
      </c>
      <c r="M3748" s="4">
        <v>3</v>
      </c>
      <c r="N3748" s="4">
        <v>2</v>
      </c>
      <c r="O3748" t="s">
        <v>6153</v>
      </c>
      <c r="P3748">
        <v>-1</v>
      </c>
      <c r="Q3748" t="s">
        <v>808</v>
      </c>
      <c r="R3748" s="1">
        <v>0</v>
      </c>
      <c r="S3748" s="3">
        <v>0</v>
      </c>
      <c r="T3748"/>
      <c r="U3748"/>
      <c r="V3748"/>
      <c r="W3748"/>
      <c r="X3748"/>
      <c r="Y3748"/>
      <c r="AA3748"/>
    </row>
    <row r="3749" spans="1:27" x14ac:dyDescent="0.35">
      <c r="A3749" t="s">
        <v>5830</v>
      </c>
      <c r="B3749" t="s">
        <v>118</v>
      </c>
      <c r="C3749">
        <v>3</v>
      </c>
      <c r="D3749" s="4">
        <v>0</v>
      </c>
      <c r="E3749" s="3">
        <v>0</v>
      </c>
      <c r="F3749">
        <v>0</v>
      </c>
      <c r="G3749" s="1">
        <v>0</v>
      </c>
      <c r="H3749">
        <v>2</v>
      </c>
      <c r="I3749" s="4">
        <v>0</v>
      </c>
      <c r="J3749" s="3">
        <v>0</v>
      </c>
      <c r="K3749">
        <v>0</v>
      </c>
      <c r="L3749" s="1">
        <v>0</v>
      </c>
      <c r="M3749" s="4">
        <v>3</v>
      </c>
      <c r="N3749" s="4">
        <v>2</v>
      </c>
      <c r="O3749" t="s">
        <v>6153</v>
      </c>
      <c r="P3749">
        <v>-1</v>
      </c>
      <c r="Q3749" t="s">
        <v>808</v>
      </c>
      <c r="R3749" s="1">
        <v>0</v>
      </c>
      <c r="S3749" s="3">
        <v>0</v>
      </c>
      <c r="T3749"/>
      <c r="U3749"/>
      <c r="V3749"/>
      <c r="W3749"/>
      <c r="X3749"/>
      <c r="Y3749"/>
      <c r="AA3749"/>
    </row>
    <row r="3750" spans="1:27" x14ac:dyDescent="0.35">
      <c r="A3750" t="s">
        <v>5832</v>
      </c>
      <c r="B3750" t="s">
        <v>137</v>
      </c>
      <c r="C3750">
        <v>2</v>
      </c>
      <c r="D3750" s="4">
        <v>0</v>
      </c>
      <c r="E3750" s="3">
        <v>0</v>
      </c>
      <c r="F3750">
        <v>0</v>
      </c>
      <c r="G3750" s="1">
        <v>0</v>
      </c>
      <c r="H3750">
        <v>2</v>
      </c>
      <c r="I3750" s="4">
        <v>0</v>
      </c>
      <c r="J3750" s="3">
        <v>0</v>
      </c>
      <c r="K3750">
        <v>0</v>
      </c>
      <c r="L3750" s="1">
        <v>0</v>
      </c>
      <c r="M3750" s="4">
        <v>2</v>
      </c>
      <c r="N3750" s="4">
        <v>2</v>
      </c>
      <c r="O3750" t="s">
        <v>6153</v>
      </c>
      <c r="P3750">
        <v>0</v>
      </c>
      <c r="Q3750" t="s">
        <v>808</v>
      </c>
      <c r="R3750" s="1">
        <v>0</v>
      </c>
      <c r="S3750" s="3">
        <v>0</v>
      </c>
      <c r="T3750"/>
      <c r="U3750"/>
      <c r="V3750"/>
      <c r="W3750"/>
      <c r="X3750"/>
      <c r="Y3750"/>
      <c r="AA3750"/>
    </row>
    <row r="3751" spans="1:27" x14ac:dyDescent="0.35">
      <c r="A3751" t="s">
        <v>5996</v>
      </c>
      <c r="B3751" t="s">
        <v>86</v>
      </c>
      <c r="C3751">
        <v>2</v>
      </c>
      <c r="D3751" s="4">
        <v>0</v>
      </c>
      <c r="E3751" s="3">
        <v>0</v>
      </c>
      <c r="F3751">
        <v>0</v>
      </c>
      <c r="G3751" s="1">
        <v>0</v>
      </c>
      <c r="H3751">
        <v>2</v>
      </c>
      <c r="I3751" s="4">
        <v>0</v>
      </c>
      <c r="J3751" s="3">
        <v>0</v>
      </c>
      <c r="K3751">
        <v>0</v>
      </c>
      <c r="L3751" s="1">
        <v>0</v>
      </c>
      <c r="M3751" s="4">
        <v>2</v>
      </c>
      <c r="N3751" s="4">
        <v>2</v>
      </c>
      <c r="O3751" t="s">
        <v>6153</v>
      </c>
      <c r="P3751">
        <v>0</v>
      </c>
      <c r="Q3751" t="s">
        <v>808</v>
      </c>
      <c r="R3751" s="1">
        <v>0</v>
      </c>
      <c r="S3751" s="3">
        <v>0</v>
      </c>
      <c r="T3751"/>
      <c r="U3751"/>
      <c r="V3751"/>
      <c r="W3751"/>
      <c r="X3751"/>
      <c r="Y3751"/>
      <c r="AA3751"/>
    </row>
    <row r="3752" spans="1:27" x14ac:dyDescent="0.35">
      <c r="A3752" t="s">
        <v>5999</v>
      </c>
      <c r="B3752" t="s">
        <v>181</v>
      </c>
      <c r="C3752">
        <v>2</v>
      </c>
      <c r="D3752" s="4">
        <v>0</v>
      </c>
      <c r="E3752" s="3">
        <v>0</v>
      </c>
      <c r="F3752">
        <v>0</v>
      </c>
      <c r="G3752" s="1">
        <v>0</v>
      </c>
      <c r="H3752">
        <v>2</v>
      </c>
      <c r="I3752" s="4">
        <v>0</v>
      </c>
      <c r="J3752" s="3">
        <v>0</v>
      </c>
      <c r="K3752">
        <v>0</v>
      </c>
      <c r="L3752" s="1">
        <v>0</v>
      </c>
      <c r="M3752" s="4">
        <v>2</v>
      </c>
      <c r="N3752" s="4">
        <v>2</v>
      </c>
      <c r="O3752" t="s">
        <v>6153</v>
      </c>
      <c r="P3752">
        <v>0</v>
      </c>
      <c r="Q3752" t="s">
        <v>808</v>
      </c>
      <c r="R3752" s="1">
        <v>0</v>
      </c>
      <c r="S3752" s="3">
        <v>0</v>
      </c>
      <c r="T3752"/>
      <c r="U3752"/>
      <c r="V3752"/>
      <c r="W3752"/>
      <c r="X3752"/>
      <c r="Y3752"/>
      <c r="AA3752"/>
    </row>
    <row r="3753" spans="1:27" x14ac:dyDescent="0.35">
      <c r="A3753" t="s">
        <v>6001</v>
      </c>
      <c r="B3753" t="s">
        <v>16</v>
      </c>
      <c r="C3753">
        <v>2</v>
      </c>
      <c r="D3753" s="4">
        <v>0</v>
      </c>
      <c r="E3753" s="3">
        <v>0</v>
      </c>
      <c r="F3753">
        <v>0</v>
      </c>
      <c r="G3753" s="1">
        <v>0</v>
      </c>
      <c r="H3753">
        <v>2</v>
      </c>
      <c r="I3753" s="4">
        <v>0</v>
      </c>
      <c r="J3753" s="3">
        <v>0</v>
      </c>
      <c r="K3753">
        <v>0</v>
      </c>
      <c r="L3753" s="1">
        <v>0</v>
      </c>
      <c r="M3753" s="4">
        <v>2</v>
      </c>
      <c r="N3753" s="4">
        <v>2</v>
      </c>
      <c r="O3753" t="s">
        <v>6153</v>
      </c>
      <c r="P3753">
        <v>0</v>
      </c>
      <c r="Q3753" t="s">
        <v>808</v>
      </c>
      <c r="R3753" s="1">
        <v>0</v>
      </c>
      <c r="S3753" s="3">
        <v>0</v>
      </c>
      <c r="T3753"/>
      <c r="U3753"/>
      <c r="V3753"/>
      <c r="W3753"/>
      <c r="X3753"/>
      <c r="Y3753"/>
      <c r="AA3753"/>
    </row>
    <row r="3754" spans="1:27" x14ac:dyDescent="0.35">
      <c r="A3754" t="s">
        <v>6016</v>
      </c>
      <c r="B3754" t="s">
        <v>366</v>
      </c>
      <c r="C3754">
        <v>2</v>
      </c>
      <c r="D3754" s="4">
        <v>0</v>
      </c>
      <c r="E3754" s="3">
        <v>0</v>
      </c>
      <c r="F3754">
        <v>0</v>
      </c>
      <c r="G3754" s="1">
        <v>0</v>
      </c>
      <c r="H3754">
        <v>2</v>
      </c>
      <c r="I3754" s="4">
        <v>0</v>
      </c>
      <c r="J3754" s="3">
        <v>0</v>
      </c>
      <c r="K3754">
        <v>0</v>
      </c>
      <c r="L3754" s="1">
        <v>0</v>
      </c>
      <c r="M3754" s="4">
        <v>2</v>
      </c>
      <c r="N3754" s="4">
        <v>2</v>
      </c>
      <c r="O3754" t="s">
        <v>6153</v>
      </c>
      <c r="P3754">
        <v>0</v>
      </c>
      <c r="Q3754" t="s">
        <v>808</v>
      </c>
      <c r="R3754" s="1">
        <v>0</v>
      </c>
      <c r="S3754" s="3">
        <v>0</v>
      </c>
      <c r="T3754"/>
      <c r="U3754"/>
      <c r="V3754"/>
      <c r="W3754"/>
      <c r="X3754"/>
      <c r="Y3754"/>
      <c r="AA3754"/>
    </row>
    <row r="3755" spans="1:27" x14ac:dyDescent="0.35">
      <c r="A3755" t="s">
        <v>6018</v>
      </c>
      <c r="B3755" t="s">
        <v>241</v>
      </c>
      <c r="C3755">
        <v>2</v>
      </c>
      <c r="D3755" s="4">
        <v>0</v>
      </c>
      <c r="E3755" s="3">
        <v>0</v>
      </c>
      <c r="F3755">
        <v>0</v>
      </c>
      <c r="G3755" s="1">
        <v>0</v>
      </c>
      <c r="H3755">
        <v>2</v>
      </c>
      <c r="I3755" s="4">
        <v>0</v>
      </c>
      <c r="J3755" s="3">
        <v>0</v>
      </c>
      <c r="K3755">
        <v>0</v>
      </c>
      <c r="L3755" s="1">
        <v>0</v>
      </c>
      <c r="M3755" s="4">
        <v>2</v>
      </c>
      <c r="N3755" s="4">
        <v>2</v>
      </c>
      <c r="O3755" t="s">
        <v>6153</v>
      </c>
      <c r="P3755">
        <v>0</v>
      </c>
      <c r="Q3755" t="s">
        <v>808</v>
      </c>
      <c r="R3755" s="1">
        <v>0</v>
      </c>
      <c r="S3755" s="3">
        <v>0</v>
      </c>
      <c r="T3755"/>
      <c r="U3755"/>
      <c r="V3755"/>
      <c r="W3755"/>
      <c r="X3755"/>
      <c r="Y3755"/>
      <c r="AA3755"/>
    </row>
    <row r="3756" spans="1:27" x14ac:dyDescent="0.35">
      <c r="A3756" t="s">
        <v>6019</v>
      </c>
      <c r="B3756" t="s">
        <v>241</v>
      </c>
      <c r="C3756">
        <v>2</v>
      </c>
      <c r="D3756" s="4">
        <v>0</v>
      </c>
      <c r="E3756" s="3">
        <v>0</v>
      </c>
      <c r="F3756">
        <v>0</v>
      </c>
      <c r="G3756" s="1">
        <v>0</v>
      </c>
      <c r="H3756">
        <v>2</v>
      </c>
      <c r="I3756" s="4">
        <v>0</v>
      </c>
      <c r="J3756" s="3">
        <v>0</v>
      </c>
      <c r="K3756">
        <v>0</v>
      </c>
      <c r="L3756" s="1">
        <v>0</v>
      </c>
      <c r="M3756" s="4">
        <v>2</v>
      </c>
      <c r="N3756" s="4">
        <v>2</v>
      </c>
      <c r="O3756" t="s">
        <v>6153</v>
      </c>
      <c r="P3756">
        <v>0</v>
      </c>
      <c r="Q3756" t="s">
        <v>808</v>
      </c>
      <c r="R3756" s="1">
        <v>0</v>
      </c>
      <c r="S3756" s="3">
        <v>0</v>
      </c>
      <c r="T3756"/>
      <c r="U3756"/>
      <c r="V3756"/>
      <c r="W3756"/>
      <c r="X3756"/>
      <c r="Y3756"/>
      <c r="AA3756"/>
    </row>
    <row r="3757" spans="1:27" x14ac:dyDescent="0.35">
      <c r="A3757" t="s">
        <v>6029</v>
      </c>
      <c r="B3757" t="s">
        <v>320</v>
      </c>
      <c r="C3757">
        <v>2</v>
      </c>
      <c r="D3757" s="4">
        <v>0</v>
      </c>
      <c r="E3757" s="3">
        <v>0</v>
      </c>
      <c r="F3757">
        <v>0</v>
      </c>
      <c r="G3757" s="1">
        <v>0</v>
      </c>
      <c r="H3757">
        <v>2</v>
      </c>
      <c r="I3757" s="4">
        <v>0</v>
      </c>
      <c r="J3757" s="3">
        <v>0</v>
      </c>
      <c r="K3757">
        <v>0</v>
      </c>
      <c r="L3757" s="1">
        <v>0</v>
      </c>
      <c r="M3757" s="4">
        <v>2</v>
      </c>
      <c r="N3757" s="4">
        <v>2</v>
      </c>
      <c r="O3757" t="s">
        <v>6153</v>
      </c>
      <c r="P3757">
        <v>0</v>
      </c>
      <c r="Q3757" t="s">
        <v>808</v>
      </c>
      <c r="R3757" s="1">
        <v>0</v>
      </c>
      <c r="S3757" s="3">
        <v>0</v>
      </c>
      <c r="T3757"/>
      <c r="U3757"/>
      <c r="V3757"/>
      <c r="W3757"/>
      <c r="X3757"/>
      <c r="Y3757"/>
      <c r="AA3757"/>
    </row>
    <row r="3758" spans="1:27" x14ac:dyDescent="0.35">
      <c r="A3758" t="s">
        <v>6034</v>
      </c>
      <c r="B3758" t="s">
        <v>327</v>
      </c>
      <c r="C3758">
        <v>2</v>
      </c>
      <c r="D3758" s="4">
        <v>0</v>
      </c>
      <c r="E3758" s="3">
        <v>0</v>
      </c>
      <c r="F3758">
        <v>0</v>
      </c>
      <c r="G3758" s="1">
        <v>0</v>
      </c>
      <c r="H3758">
        <v>2</v>
      </c>
      <c r="I3758" s="4">
        <v>0</v>
      </c>
      <c r="J3758" s="3">
        <v>0</v>
      </c>
      <c r="K3758">
        <v>0</v>
      </c>
      <c r="L3758" s="1">
        <v>0</v>
      </c>
      <c r="M3758" s="4">
        <v>2</v>
      </c>
      <c r="N3758" s="4">
        <v>2</v>
      </c>
      <c r="O3758" t="s">
        <v>6153</v>
      </c>
      <c r="P3758">
        <v>0</v>
      </c>
      <c r="Q3758" t="s">
        <v>808</v>
      </c>
      <c r="R3758" s="1">
        <v>0</v>
      </c>
      <c r="S3758" s="3">
        <v>0</v>
      </c>
      <c r="T3758"/>
      <c r="U3758"/>
      <c r="V3758"/>
      <c r="W3758"/>
      <c r="X3758"/>
      <c r="Y3758"/>
      <c r="AA3758"/>
    </row>
    <row r="3759" spans="1:27" x14ac:dyDescent="0.35">
      <c r="A3759" t="s">
        <v>6038</v>
      </c>
      <c r="B3759" t="s">
        <v>277</v>
      </c>
      <c r="C3759">
        <v>2</v>
      </c>
      <c r="D3759" s="4">
        <v>0</v>
      </c>
      <c r="E3759" s="3">
        <v>0</v>
      </c>
      <c r="F3759">
        <v>0</v>
      </c>
      <c r="G3759" s="1">
        <v>0</v>
      </c>
      <c r="H3759">
        <v>2</v>
      </c>
      <c r="I3759" s="4">
        <v>0</v>
      </c>
      <c r="J3759" s="3">
        <v>0</v>
      </c>
      <c r="K3759">
        <v>0</v>
      </c>
      <c r="L3759" s="1">
        <v>0</v>
      </c>
      <c r="M3759" s="4">
        <v>2</v>
      </c>
      <c r="N3759" s="4">
        <v>2</v>
      </c>
      <c r="O3759" t="s">
        <v>6153</v>
      </c>
      <c r="P3759">
        <v>0</v>
      </c>
      <c r="Q3759" t="s">
        <v>808</v>
      </c>
      <c r="R3759" s="1">
        <v>0</v>
      </c>
      <c r="S3759" s="3">
        <v>0</v>
      </c>
      <c r="T3759"/>
      <c r="U3759"/>
      <c r="V3759"/>
      <c r="W3759"/>
      <c r="X3759"/>
      <c r="Y3759"/>
      <c r="AA3759"/>
    </row>
    <row r="3760" spans="1:27" x14ac:dyDescent="0.35">
      <c r="A3760" t="s">
        <v>6061</v>
      </c>
      <c r="B3760" t="s">
        <v>268</v>
      </c>
      <c r="C3760">
        <v>2</v>
      </c>
      <c r="D3760" s="4">
        <v>0</v>
      </c>
      <c r="E3760" s="3">
        <v>0</v>
      </c>
      <c r="F3760">
        <v>0</v>
      </c>
      <c r="G3760" s="1">
        <v>0</v>
      </c>
      <c r="H3760">
        <v>2</v>
      </c>
      <c r="I3760" s="4">
        <v>0</v>
      </c>
      <c r="J3760" s="3">
        <v>0</v>
      </c>
      <c r="K3760">
        <v>0</v>
      </c>
      <c r="L3760" s="1">
        <v>0</v>
      </c>
      <c r="M3760" s="4">
        <v>2</v>
      </c>
      <c r="N3760" s="4">
        <v>2</v>
      </c>
      <c r="O3760" t="s">
        <v>6153</v>
      </c>
      <c r="P3760">
        <v>0</v>
      </c>
      <c r="Q3760" t="s">
        <v>808</v>
      </c>
      <c r="R3760" s="1">
        <v>0</v>
      </c>
      <c r="S3760" s="3">
        <v>0</v>
      </c>
      <c r="T3760"/>
      <c r="U3760"/>
      <c r="V3760"/>
      <c r="W3760"/>
      <c r="X3760"/>
      <c r="Y3760"/>
      <c r="AA3760"/>
    </row>
    <row r="3761" spans="1:27" x14ac:dyDescent="0.35">
      <c r="A3761" t="s">
        <v>1960</v>
      </c>
      <c r="B3761" t="s">
        <v>431</v>
      </c>
      <c r="C3761">
        <v>24</v>
      </c>
      <c r="D3761" s="4">
        <v>15</v>
      </c>
      <c r="E3761" s="3">
        <v>0.625</v>
      </c>
      <c r="F3761">
        <v>7</v>
      </c>
      <c r="G3761" s="1">
        <v>0.46666666666666667</v>
      </c>
      <c r="H3761">
        <v>8</v>
      </c>
      <c r="I3761" s="4">
        <v>5</v>
      </c>
      <c r="J3761" s="3">
        <v>0.625</v>
      </c>
      <c r="K3761">
        <v>2</v>
      </c>
      <c r="L3761" s="1">
        <v>0.4</v>
      </c>
      <c r="M3761" s="4">
        <v>9</v>
      </c>
      <c r="N3761" s="4">
        <v>3</v>
      </c>
      <c r="O3761" t="s">
        <v>6153</v>
      </c>
      <c r="P3761">
        <v>-6</v>
      </c>
      <c r="Q3761" t="s">
        <v>808</v>
      </c>
      <c r="R3761" s="1">
        <v>0</v>
      </c>
      <c r="S3761" s="3">
        <v>0</v>
      </c>
      <c r="T3761"/>
      <c r="U3761"/>
      <c r="V3761"/>
      <c r="W3761"/>
      <c r="X3761"/>
      <c r="Y3761"/>
      <c r="AA3761"/>
    </row>
    <row r="3762" spans="1:27" x14ac:dyDescent="0.35">
      <c r="A3762" t="s">
        <v>3065</v>
      </c>
      <c r="B3762" t="s">
        <v>589</v>
      </c>
      <c r="C3762">
        <v>10</v>
      </c>
      <c r="D3762" s="4">
        <v>4</v>
      </c>
      <c r="E3762" s="3">
        <v>0.4</v>
      </c>
      <c r="F3762">
        <v>3</v>
      </c>
      <c r="G3762" s="1">
        <v>0.75</v>
      </c>
      <c r="H3762">
        <v>5</v>
      </c>
      <c r="I3762" s="4">
        <v>2</v>
      </c>
      <c r="J3762" s="3">
        <v>0.4</v>
      </c>
      <c r="K3762">
        <v>1</v>
      </c>
      <c r="L3762" s="1">
        <v>0.5</v>
      </c>
      <c r="M3762" s="4">
        <v>6</v>
      </c>
      <c r="N3762" s="4">
        <v>3</v>
      </c>
      <c r="O3762" t="s">
        <v>6153</v>
      </c>
      <c r="P3762">
        <v>-3</v>
      </c>
      <c r="Q3762" t="s">
        <v>808</v>
      </c>
      <c r="R3762" s="1">
        <v>0</v>
      </c>
      <c r="S3762" s="3">
        <v>0</v>
      </c>
      <c r="T3762"/>
      <c r="U3762"/>
      <c r="V3762"/>
      <c r="W3762"/>
      <c r="X3762"/>
      <c r="Y3762"/>
      <c r="AA3762"/>
    </row>
    <row r="3763" spans="1:27" x14ac:dyDescent="0.35">
      <c r="A3763" t="s">
        <v>5679</v>
      </c>
      <c r="B3763" t="s">
        <v>116</v>
      </c>
      <c r="C3763">
        <v>7</v>
      </c>
      <c r="D3763" s="4">
        <v>0</v>
      </c>
      <c r="E3763" s="3">
        <v>0</v>
      </c>
      <c r="F3763">
        <v>0</v>
      </c>
      <c r="G3763" s="1">
        <v>0</v>
      </c>
      <c r="H3763">
        <v>3</v>
      </c>
      <c r="I3763" s="4">
        <v>0</v>
      </c>
      <c r="J3763" s="3">
        <v>0</v>
      </c>
      <c r="K3763">
        <v>0</v>
      </c>
      <c r="L3763" s="1">
        <v>0</v>
      </c>
      <c r="M3763" s="4">
        <v>7</v>
      </c>
      <c r="N3763" s="4">
        <v>3</v>
      </c>
      <c r="O3763" t="s">
        <v>6153</v>
      </c>
      <c r="P3763">
        <v>-4</v>
      </c>
      <c r="Q3763" t="s">
        <v>808</v>
      </c>
      <c r="R3763" s="1">
        <v>0</v>
      </c>
      <c r="S3763" s="3">
        <v>0</v>
      </c>
      <c r="T3763"/>
      <c r="U3763"/>
      <c r="V3763"/>
      <c r="W3763"/>
      <c r="X3763"/>
      <c r="Y3763"/>
      <c r="AA3763"/>
    </row>
    <row r="3764" spans="1:27" x14ac:dyDescent="0.35">
      <c r="A3764" t="s">
        <v>5683</v>
      </c>
      <c r="B3764" t="s">
        <v>76</v>
      </c>
      <c r="C3764">
        <v>4</v>
      </c>
      <c r="D3764" s="4">
        <v>0</v>
      </c>
      <c r="E3764" s="3">
        <v>0</v>
      </c>
      <c r="F3764">
        <v>0</v>
      </c>
      <c r="G3764" s="1">
        <v>0</v>
      </c>
      <c r="H3764">
        <v>3</v>
      </c>
      <c r="I3764" s="4">
        <v>0</v>
      </c>
      <c r="J3764" s="3">
        <v>0</v>
      </c>
      <c r="K3764">
        <v>0</v>
      </c>
      <c r="L3764" s="1">
        <v>0</v>
      </c>
      <c r="M3764" s="4">
        <v>4</v>
      </c>
      <c r="N3764" s="4">
        <v>3</v>
      </c>
      <c r="O3764" t="s">
        <v>6153</v>
      </c>
      <c r="P3764">
        <v>-1</v>
      </c>
      <c r="Q3764" t="s">
        <v>808</v>
      </c>
      <c r="R3764" s="1">
        <v>0</v>
      </c>
      <c r="S3764" s="3">
        <v>0</v>
      </c>
      <c r="T3764"/>
      <c r="U3764"/>
      <c r="V3764"/>
      <c r="W3764"/>
      <c r="X3764"/>
      <c r="Y3764"/>
      <c r="AA3764"/>
    </row>
    <row r="3765" spans="1:27" x14ac:dyDescent="0.35">
      <c r="A3765" t="s">
        <v>5711</v>
      </c>
      <c r="B3765" t="s">
        <v>209</v>
      </c>
      <c r="C3765">
        <v>19</v>
      </c>
      <c r="D3765" s="4">
        <v>0</v>
      </c>
      <c r="E3765" s="3">
        <v>0</v>
      </c>
      <c r="F3765">
        <v>0</v>
      </c>
      <c r="G3765" s="1">
        <v>0</v>
      </c>
      <c r="H3765">
        <v>3</v>
      </c>
      <c r="I3765" s="4">
        <v>0</v>
      </c>
      <c r="J3765" s="3">
        <v>0</v>
      </c>
      <c r="K3765">
        <v>0</v>
      </c>
      <c r="L3765" s="1">
        <v>0</v>
      </c>
      <c r="M3765" s="4">
        <v>19</v>
      </c>
      <c r="N3765" s="4">
        <v>3</v>
      </c>
      <c r="O3765" t="s">
        <v>6153</v>
      </c>
      <c r="P3765">
        <v>-16</v>
      </c>
      <c r="Q3765" t="s">
        <v>808</v>
      </c>
      <c r="R3765" s="1">
        <v>0</v>
      </c>
      <c r="S3765" s="3">
        <v>0</v>
      </c>
      <c r="T3765"/>
      <c r="U3765"/>
      <c r="V3765"/>
      <c r="W3765"/>
      <c r="X3765"/>
      <c r="Y3765"/>
      <c r="AA3765"/>
    </row>
    <row r="3766" spans="1:27" x14ac:dyDescent="0.35">
      <c r="A3766" t="s">
        <v>5738</v>
      </c>
      <c r="B3766" t="s">
        <v>143</v>
      </c>
      <c r="C3766">
        <v>4</v>
      </c>
      <c r="D3766" s="4">
        <v>0</v>
      </c>
      <c r="E3766" s="3">
        <v>0</v>
      </c>
      <c r="F3766">
        <v>0</v>
      </c>
      <c r="G3766" s="1">
        <v>0</v>
      </c>
      <c r="H3766">
        <v>3</v>
      </c>
      <c r="I3766" s="4">
        <v>0</v>
      </c>
      <c r="J3766" s="3">
        <v>0</v>
      </c>
      <c r="K3766">
        <v>0</v>
      </c>
      <c r="L3766" s="1">
        <v>0</v>
      </c>
      <c r="M3766" s="4">
        <v>4</v>
      </c>
      <c r="N3766" s="4">
        <v>3</v>
      </c>
      <c r="O3766" t="s">
        <v>6153</v>
      </c>
      <c r="P3766">
        <v>-1</v>
      </c>
      <c r="Q3766" t="s">
        <v>808</v>
      </c>
      <c r="R3766" s="1">
        <v>0</v>
      </c>
      <c r="S3766" s="3">
        <v>0</v>
      </c>
      <c r="T3766"/>
      <c r="U3766"/>
      <c r="V3766"/>
      <c r="W3766"/>
      <c r="X3766"/>
      <c r="Y3766"/>
      <c r="AA3766"/>
    </row>
    <row r="3767" spans="1:27" x14ac:dyDescent="0.35">
      <c r="A3767" t="s">
        <v>5741</v>
      </c>
      <c r="B3767" t="s">
        <v>116</v>
      </c>
      <c r="C3767">
        <v>4</v>
      </c>
      <c r="D3767" s="4">
        <v>0</v>
      </c>
      <c r="E3767" s="3">
        <v>0</v>
      </c>
      <c r="F3767">
        <v>0</v>
      </c>
      <c r="G3767" s="1">
        <v>0</v>
      </c>
      <c r="H3767">
        <v>3</v>
      </c>
      <c r="I3767" s="4">
        <v>0</v>
      </c>
      <c r="J3767" s="3">
        <v>0</v>
      </c>
      <c r="K3767">
        <v>0</v>
      </c>
      <c r="L3767" s="1">
        <v>0</v>
      </c>
      <c r="M3767" s="4">
        <v>4</v>
      </c>
      <c r="N3767" s="4">
        <v>3</v>
      </c>
      <c r="O3767" t="s">
        <v>6153</v>
      </c>
      <c r="P3767">
        <v>-1</v>
      </c>
      <c r="Q3767" t="s">
        <v>808</v>
      </c>
      <c r="R3767" s="1">
        <v>0</v>
      </c>
      <c r="S3767" s="3">
        <v>0</v>
      </c>
      <c r="T3767"/>
      <c r="U3767"/>
      <c r="V3767"/>
      <c r="W3767"/>
      <c r="X3767"/>
      <c r="Y3767"/>
      <c r="AA3767"/>
    </row>
    <row r="3768" spans="1:27" x14ac:dyDescent="0.35">
      <c r="A3768" t="s">
        <v>5746</v>
      </c>
      <c r="B3768" t="s">
        <v>351</v>
      </c>
      <c r="C3768">
        <v>3</v>
      </c>
      <c r="D3768" s="4">
        <v>0</v>
      </c>
      <c r="E3768" s="3">
        <v>0</v>
      </c>
      <c r="F3768">
        <v>0</v>
      </c>
      <c r="G3768" s="1">
        <v>0</v>
      </c>
      <c r="H3768">
        <v>3</v>
      </c>
      <c r="I3768" s="4">
        <v>0</v>
      </c>
      <c r="J3768" s="3">
        <v>0</v>
      </c>
      <c r="K3768">
        <v>0</v>
      </c>
      <c r="L3768" s="1">
        <v>0</v>
      </c>
      <c r="M3768" s="4">
        <v>3</v>
      </c>
      <c r="N3768" s="4">
        <v>3</v>
      </c>
      <c r="O3768" t="s">
        <v>6153</v>
      </c>
      <c r="P3768">
        <v>0</v>
      </c>
      <c r="Q3768" t="s">
        <v>808</v>
      </c>
      <c r="R3768" s="1">
        <v>0</v>
      </c>
      <c r="S3768" s="3">
        <v>0</v>
      </c>
      <c r="T3768"/>
      <c r="U3768"/>
      <c r="V3768"/>
      <c r="W3768"/>
      <c r="X3768"/>
      <c r="Y3768"/>
      <c r="AA3768"/>
    </row>
    <row r="3769" spans="1:27" x14ac:dyDescent="0.35">
      <c r="A3769" t="s">
        <v>5748</v>
      </c>
      <c r="B3769" t="s">
        <v>83</v>
      </c>
      <c r="C3769">
        <v>3</v>
      </c>
      <c r="D3769" s="4">
        <v>0</v>
      </c>
      <c r="E3769" s="3">
        <v>0</v>
      </c>
      <c r="F3769">
        <v>0</v>
      </c>
      <c r="G3769" s="1">
        <v>0</v>
      </c>
      <c r="H3769">
        <v>3</v>
      </c>
      <c r="I3769" s="4">
        <v>0</v>
      </c>
      <c r="J3769" s="3">
        <v>0</v>
      </c>
      <c r="K3769">
        <v>0</v>
      </c>
      <c r="L3769" s="1">
        <v>0</v>
      </c>
      <c r="M3769" s="4">
        <v>3</v>
      </c>
      <c r="N3769" s="4">
        <v>3</v>
      </c>
      <c r="O3769" t="s">
        <v>6153</v>
      </c>
      <c r="P3769">
        <v>0</v>
      </c>
      <c r="Q3769" t="s">
        <v>808</v>
      </c>
      <c r="R3769" s="1">
        <v>0</v>
      </c>
      <c r="S3769" s="3">
        <v>0</v>
      </c>
      <c r="T3769"/>
      <c r="U3769"/>
      <c r="V3769"/>
      <c r="W3769"/>
      <c r="X3769"/>
      <c r="Y3769"/>
      <c r="AA3769"/>
    </row>
    <row r="3770" spans="1:27" x14ac:dyDescent="0.35">
      <c r="A3770" t="s">
        <v>5753</v>
      </c>
      <c r="B3770" t="s">
        <v>132</v>
      </c>
      <c r="C3770">
        <v>5</v>
      </c>
      <c r="D3770" s="4">
        <v>0</v>
      </c>
      <c r="E3770" s="3">
        <v>0</v>
      </c>
      <c r="F3770">
        <v>0</v>
      </c>
      <c r="G3770" s="1">
        <v>0</v>
      </c>
      <c r="H3770">
        <v>3</v>
      </c>
      <c r="I3770" s="4">
        <v>0</v>
      </c>
      <c r="J3770" s="3">
        <v>0</v>
      </c>
      <c r="K3770">
        <v>0</v>
      </c>
      <c r="L3770" s="1">
        <v>0</v>
      </c>
      <c r="M3770" s="4">
        <v>5</v>
      </c>
      <c r="N3770" s="4">
        <v>3</v>
      </c>
      <c r="O3770" t="s">
        <v>6153</v>
      </c>
      <c r="P3770">
        <v>-2</v>
      </c>
      <c r="Q3770" t="s">
        <v>808</v>
      </c>
      <c r="R3770" s="1">
        <v>0</v>
      </c>
      <c r="S3770" s="3">
        <v>0</v>
      </c>
      <c r="T3770"/>
      <c r="U3770"/>
      <c r="V3770"/>
      <c r="W3770"/>
      <c r="X3770"/>
      <c r="Y3770"/>
      <c r="AA3770"/>
    </row>
    <row r="3771" spans="1:27" x14ac:dyDescent="0.35">
      <c r="A3771" t="s">
        <v>5763</v>
      </c>
      <c r="B3771" t="s">
        <v>124</v>
      </c>
      <c r="C3771">
        <v>5</v>
      </c>
      <c r="D3771" s="4">
        <v>0</v>
      </c>
      <c r="E3771" s="3">
        <v>0</v>
      </c>
      <c r="F3771">
        <v>0</v>
      </c>
      <c r="G3771" s="1">
        <v>0</v>
      </c>
      <c r="H3771">
        <v>3</v>
      </c>
      <c r="I3771" s="4">
        <v>0</v>
      </c>
      <c r="J3771" s="3">
        <v>0</v>
      </c>
      <c r="K3771">
        <v>0</v>
      </c>
      <c r="L3771" s="1">
        <v>0</v>
      </c>
      <c r="M3771" s="4">
        <v>5</v>
      </c>
      <c r="N3771" s="4">
        <v>3</v>
      </c>
      <c r="O3771" t="s">
        <v>6153</v>
      </c>
      <c r="P3771">
        <v>-2</v>
      </c>
      <c r="Q3771" t="s">
        <v>808</v>
      </c>
      <c r="R3771" s="1">
        <v>0</v>
      </c>
      <c r="S3771" s="3">
        <v>0</v>
      </c>
      <c r="T3771"/>
      <c r="U3771"/>
      <c r="V3771"/>
      <c r="W3771"/>
      <c r="X3771"/>
      <c r="Y3771"/>
      <c r="AA3771"/>
    </row>
    <row r="3772" spans="1:27" x14ac:dyDescent="0.35">
      <c r="A3772" t="s">
        <v>5783</v>
      </c>
      <c r="B3772" t="s">
        <v>26</v>
      </c>
      <c r="C3772">
        <v>3</v>
      </c>
      <c r="D3772" s="4">
        <v>0</v>
      </c>
      <c r="E3772" s="3">
        <v>0</v>
      </c>
      <c r="F3772">
        <v>0</v>
      </c>
      <c r="G3772" s="1">
        <v>0</v>
      </c>
      <c r="H3772">
        <v>3</v>
      </c>
      <c r="I3772" s="4">
        <v>0</v>
      </c>
      <c r="J3772" s="3">
        <v>0</v>
      </c>
      <c r="K3772">
        <v>0</v>
      </c>
      <c r="L3772" s="1">
        <v>0</v>
      </c>
      <c r="M3772" s="4">
        <v>3</v>
      </c>
      <c r="N3772" s="4">
        <v>3</v>
      </c>
      <c r="O3772" t="s">
        <v>6153</v>
      </c>
      <c r="P3772">
        <v>0</v>
      </c>
      <c r="Q3772" t="s">
        <v>808</v>
      </c>
      <c r="R3772" s="1">
        <v>0</v>
      </c>
      <c r="S3772" s="3">
        <v>0</v>
      </c>
      <c r="T3772"/>
      <c r="U3772"/>
      <c r="V3772"/>
      <c r="W3772"/>
      <c r="X3772"/>
      <c r="Y3772"/>
      <c r="AA3772"/>
    </row>
    <row r="3773" spans="1:27" x14ac:dyDescent="0.35">
      <c r="A3773" t="s">
        <v>5786</v>
      </c>
      <c r="B3773" t="s">
        <v>418</v>
      </c>
      <c r="C3773">
        <v>3</v>
      </c>
      <c r="D3773" s="4">
        <v>0</v>
      </c>
      <c r="E3773" s="3">
        <v>0</v>
      </c>
      <c r="F3773">
        <v>0</v>
      </c>
      <c r="G3773" s="1">
        <v>0</v>
      </c>
      <c r="H3773">
        <v>3</v>
      </c>
      <c r="I3773" s="4">
        <v>0</v>
      </c>
      <c r="J3773" s="3">
        <v>0</v>
      </c>
      <c r="K3773">
        <v>0</v>
      </c>
      <c r="L3773" s="1">
        <v>0</v>
      </c>
      <c r="M3773" s="4">
        <v>3</v>
      </c>
      <c r="N3773" s="4">
        <v>3</v>
      </c>
      <c r="O3773" t="s">
        <v>6153</v>
      </c>
      <c r="P3773">
        <v>0</v>
      </c>
      <c r="Q3773" t="s">
        <v>808</v>
      </c>
      <c r="R3773" s="1">
        <v>0</v>
      </c>
      <c r="S3773" s="3">
        <v>0</v>
      </c>
      <c r="T3773"/>
      <c r="U3773"/>
      <c r="V3773"/>
      <c r="W3773"/>
      <c r="X3773"/>
      <c r="Y3773"/>
      <c r="AA3773"/>
    </row>
    <row r="3774" spans="1:27" x14ac:dyDescent="0.35">
      <c r="A3774" t="s">
        <v>5795</v>
      </c>
      <c r="B3774" t="s">
        <v>124</v>
      </c>
      <c r="C3774">
        <v>6</v>
      </c>
      <c r="D3774" s="4">
        <v>0</v>
      </c>
      <c r="E3774" s="3">
        <v>0</v>
      </c>
      <c r="F3774">
        <v>0</v>
      </c>
      <c r="G3774" s="1">
        <v>0</v>
      </c>
      <c r="H3774">
        <v>3</v>
      </c>
      <c r="I3774" s="4">
        <v>0</v>
      </c>
      <c r="J3774" s="3">
        <v>0</v>
      </c>
      <c r="K3774">
        <v>0</v>
      </c>
      <c r="L3774" s="1">
        <v>0</v>
      </c>
      <c r="M3774" s="4">
        <v>6</v>
      </c>
      <c r="N3774" s="4">
        <v>3</v>
      </c>
      <c r="O3774" t="s">
        <v>6153</v>
      </c>
      <c r="P3774">
        <v>-3</v>
      </c>
      <c r="Q3774" t="s">
        <v>808</v>
      </c>
      <c r="R3774" s="1">
        <v>0</v>
      </c>
      <c r="S3774" s="3">
        <v>0</v>
      </c>
      <c r="T3774"/>
      <c r="U3774"/>
      <c r="V3774"/>
      <c r="W3774"/>
      <c r="X3774"/>
      <c r="Y3774"/>
      <c r="AA3774"/>
    </row>
    <row r="3775" spans="1:27" x14ac:dyDescent="0.35">
      <c r="A3775" t="s">
        <v>5805</v>
      </c>
      <c r="B3775" t="s">
        <v>366</v>
      </c>
      <c r="C3775">
        <v>7</v>
      </c>
      <c r="D3775" s="4">
        <v>0</v>
      </c>
      <c r="E3775" s="3">
        <v>0</v>
      </c>
      <c r="F3775">
        <v>0</v>
      </c>
      <c r="G3775" s="1">
        <v>0</v>
      </c>
      <c r="H3775">
        <v>3</v>
      </c>
      <c r="I3775" s="4">
        <v>0</v>
      </c>
      <c r="J3775" s="3">
        <v>0</v>
      </c>
      <c r="K3775">
        <v>0</v>
      </c>
      <c r="L3775" s="1">
        <v>0</v>
      </c>
      <c r="M3775" s="4">
        <v>7</v>
      </c>
      <c r="N3775" s="4">
        <v>3</v>
      </c>
      <c r="O3775" t="s">
        <v>6153</v>
      </c>
      <c r="P3775">
        <v>-4</v>
      </c>
      <c r="Q3775" t="s">
        <v>808</v>
      </c>
      <c r="R3775" s="1">
        <v>0</v>
      </c>
      <c r="S3775" s="3">
        <v>0</v>
      </c>
      <c r="T3775"/>
      <c r="U3775"/>
      <c r="V3775"/>
      <c r="W3775"/>
      <c r="X3775"/>
      <c r="Y3775"/>
      <c r="AA3775"/>
    </row>
    <row r="3776" spans="1:27" x14ac:dyDescent="0.35">
      <c r="A3776" t="s">
        <v>5824</v>
      </c>
      <c r="B3776" t="s">
        <v>248</v>
      </c>
      <c r="C3776">
        <v>3</v>
      </c>
      <c r="D3776" s="4">
        <v>0</v>
      </c>
      <c r="E3776" s="3">
        <v>0</v>
      </c>
      <c r="F3776">
        <v>0</v>
      </c>
      <c r="G3776" s="1">
        <v>0</v>
      </c>
      <c r="H3776">
        <v>3</v>
      </c>
      <c r="I3776" s="4">
        <v>0</v>
      </c>
      <c r="J3776" s="3">
        <v>0</v>
      </c>
      <c r="K3776">
        <v>0</v>
      </c>
      <c r="L3776" s="1">
        <v>0</v>
      </c>
      <c r="M3776" s="4">
        <v>3</v>
      </c>
      <c r="N3776" s="4">
        <v>3</v>
      </c>
      <c r="O3776" t="s">
        <v>6153</v>
      </c>
      <c r="P3776">
        <v>0</v>
      </c>
      <c r="Q3776" t="s">
        <v>808</v>
      </c>
      <c r="R3776" s="1">
        <v>0</v>
      </c>
      <c r="S3776" s="3">
        <v>0</v>
      </c>
      <c r="T3776"/>
      <c r="U3776"/>
      <c r="V3776"/>
      <c r="W3776"/>
      <c r="X3776"/>
      <c r="Y3776"/>
      <c r="AA3776"/>
    </row>
    <row r="3777" spans="1:27" x14ac:dyDescent="0.35">
      <c r="A3777" t="s">
        <v>5689</v>
      </c>
      <c r="B3777" t="s">
        <v>768</v>
      </c>
      <c r="C3777">
        <v>4</v>
      </c>
      <c r="D3777" s="4">
        <v>0</v>
      </c>
      <c r="E3777" s="3">
        <v>0</v>
      </c>
      <c r="F3777">
        <v>0</v>
      </c>
      <c r="G3777" s="1">
        <v>0</v>
      </c>
      <c r="H3777">
        <v>4</v>
      </c>
      <c r="I3777" s="4">
        <v>0</v>
      </c>
      <c r="J3777" s="3">
        <v>0</v>
      </c>
      <c r="K3777">
        <v>0</v>
      </c>
      <c r="L3777" s="1">
        <v>0</v>
      </c>
      <c r="M3777" s="4">
        <v>4</v>
      </c>
      <c r="N3777" s="4">
        <v>4</v>
      </c>
      <c r="O3777" t="s">
        <v>6153</v>
      </c>
      <c r="P3777">
        <v>0</v>
      </c>
      <c r="Q3777" t="s">
        <v>808</v>
      </c>
      <c r="R3777" s="1">
        <v>0</v>
      </c>
      <c r="S3777" s="3">
        <v>0</v>
      </c>
      <c r="T3777"/>
      <c r="U3777"/>
      <c r="V3777"/>
      <c r="W3777"/>
      <c r="X3777"/>
      <c r="Y3777"/>
      <c r="AA3777"/>
    </row>
    <row r="3778" spans="1:27" x14ac:dyDescent="0.35">
      <c r="A3778" t="s">
        <v>5701</v>
      </c>
      <c r="B3778" t="s">
        <v>413</v>
      </c>
      <c r="C3778">
        <v>8</v>
      </c>
      <c r="D3778" s="4">
        <v>0</v>
      </c>
      <c r="E3778" s="3">
        <v>0</v>
      </c>
      <c r="F3778">
        <v>0</v>
      </c>
      <c r="G3778" s="1">
        <v>0</v>
      </c>
      <c r="H3778">
        <v>4</v>
      </c>
      <c r="I3778" s="4">
        <v>0</v>
      </c>
      <c r="J3778" s="3">
        <v>0</v>
      </c>
      <c r="K3778">
        <v>0</v>
      </c>
      <c r="L3778" s="1">
        <v>0</v>
      </c>
      <c r="M3778" s="4">
        <v>8</v>
      </c>
      <c r="N3778" s="4">
        <v>4</v>
      </c>
      <c r="O3778" t="s">
        <v>6153</v>
      </c>
      <c r="P3778">
        <v>-4</v>
      </c>
      <c r="Q3778" t="s">
        <v>808</v>
      </c>
      <c r="R3778" s="1">
        <v>0</v>
      </c>
      <c r="S3778" s="3">
        <v>0</v>
      </c>
      <c r="T3778"/>
      <c r="U3778"/>
      <c r="V3778"/>
      <c r="W3778"/>
      <c r="X3778"/>
      <c r="Y3778"/>
      <c r="AA3778"/>
    </row>
    <row r="3779" spans="1:27" x14ac:dyDescent="0.35">
      <c r="A3779" t="s">
        <v>5702</v>
      </c>
      <c r="B3779" t="s">
        <v>110</v>
      </c>
      <c r="C3779">
        <v>8</v>
      </c>
      <c r="D3779" s="4">
        <v>0</v>
      </c>
      <c r="E3779" s="3">
        <v>0</v>
      </c>
      <c r="F3779">
        <v>0</v>
      </c>
      <c r="G3779" s="1">
        <v>0</v>
      </c>
      <c r="H3779">
        <v>4</v>
      </c>
      <c r="I3779" s="4">
        <v>0</v>
      </c>
      <c r="J3779" s="3">
        <v>0</v>
      </c>
      <c r="K3779">
        <v>0</v>
      </c>
      <c r="L3779" s="1">
        <v>0</v>
      </c>
      <c r="M3779" s="4">
        <v>8</v>
      </c>
      <c r="N3779" s="4">
        <v>4</v>
      </c>
      <c r="O3779" t="s">
        <v>6153</v>
      </c>
      <c r="P3779">
        <v>-4</v>
      </c>
      <c r="Q3779" t="s">
        <v>808</v>
      </c>
      <c r="R3779" s="1">
        <v>0</v>
      </c>
      <c r="S3779" s="3">
        <v>0</v>
      </c>
      <c r="T3779"/>
      <c r="U3779"/>
      <c r="V3779"/>
      <c r="W3779"/>
      <c r="X3779"/>
      <c r="Y3779"/>
      <c r="AA3779"/>
    </row>
    <row r="3780" spans="1:27" x14ac:dyDescent="0.35">
      <c r="A3780" t="s">
        <v>5710</v>
      </c>
      <c r="B3780" t="s">
        <v>238</v>
      </c>
      <c r="C3780">
        <v>10</v>
      </c>
      <c r="D3780" s="4">
        <v>0</v>
      </c>
      <c r="E3780" s="3">
        <v>0</v>
      </c>
      <c r="F3780">
        <v>0</v>
      </c>
      <c r="G3780" s="1">
        <v>0</v>
      </c>
      <c r="H3780">
        <v>4</v>
      </c>
      <c r="I3780" s="4">
        <v>0</v>
      </c>
      <c r="J3780" s="3">
        <v>0</v>
      </c>
      <c r="K3780">
        <v>0</v>
      </c>
      <c r="L3780" s="1">
        <v>0</v>
      </c>
      <c r="M3780" s="4">
        <v>10</v>
      </c>
      <c r="N3780" s="4">
        <v>4</v>
      </c>
      <c r="O3780" t="s">
        <v>6153</v>
      </c>
      <c r="P3780">
        <v>-6</v>
      </c>
      <c r="Q3780" t="s">
        <v>808</v>
      </c>
      <c r="R3780" s="1">
        <v>0</v>
      </c>
      <c r="S3780" s="3">
        <v>0</v>
      </c>
      <c r="T3780"/>
      <c r="U3780"/>
      <c r="V3780"/>
      <c r="W3780"/>
      <c r="X3780"/>
      <c r="Y3780"/>
      <c r="AA3780"/>
    </row>
    <row r="3781" spans="1:27" x14ac:dyDescent="0.35">
      <c r="A3781" t="s">
        <v>5721</v>
      </c>
      <c r="B3781" t="s">
        <v>50</v>
      </c>
      <c r="C3781">
        <v>10</v>
      </c>
      <c r="D3781" s="4">
        <v>0</v>
      </c>
      <c r="E3781" s="3">
        <v>0</v>
      </c>
      <c r="F3781">
        <v>0</v>
      </c>
      <c r="G3781" s="1">
        <v>0</v>
      </c>
      <c r="H3781">
        <v>4</v>
      </c>
      <c r="I3781" s="4">
        <v>0</v>
      </c>
      <c r="J3781" s="3">
        <v>0</v>
      </c>
      <c r="K3781">
        <v>0</v>
      </c>
      <c r="L3781" s="1">
        <v>0</v>
      </c>
      <c r="M3781" s="4">
        <v>10</v>
      </c>
      <c r="N3781" s="4">
        <v>4</v>
      </c>
      <c r="O3781" t="s">
        <v>6153</v>
      </c>
      <c r="P3781">
        <v>-6</v>
      </c>
      <c r="Q3781" t="s">
        <v>808</v>
      </c>
      <c r="R3781" s="1">
        <v>0</v>
      </c>
      <c r="S3781" s="3">
        <v>0</v>
      </c>
      <c r="T3781"/>
      <c r="U3781"/>
      <c r="V3781"/>
      <c r="W3781"/>
      <c r="X3781"/>
      <c r="Y3781"/>
      <c r="AA3781"/>
    </row>
    <row r="3782" spans="1:27" x14ac:dyDescent="0.35">
      <c r="A3782" t="s">
        <v>5754</v>
      </c>
      <c r="B3782" t="s">
        <v>50</v>
      </c>
      <c r="C3782">
        <v>4</v>
      </c>
      <c r="D3782" s="4">
        <v>0</v>
      </c>
      <c r="E3782" s="3">
        <v>0</v>
      </c>
      <c r="F3782">
        <v>0</v>
      </c>
      <c r="G3782" s="1">
        <v>0</v>
      </c>
      <c r="H3782">
        <v>4</v>
      </c>
      <c r="I3782" s="4">
        <v>0</v>
      </c>
      <c r="J3782" s="3">
        <v>0</v>
      </c>
      <c r="K3782">
        <v>0</v>
      </c>
      <c r="L3782" s="1">
        <v>0</v>
      </c>
      <c r="M3782" s="4">
        <v>4</v>
      </c>
      <c r="N3782" s="4">
        <v>4</v>
      </c>
      <c r="O3782" t="s">
        <v>6153</v>
      </c>
      <c r="P3782">
        <v>0</v>
      </c>
      <c r="Q3782" t="s">
        <v>808</v>
      </c>
      <c r="R3782" s="1">
        <v>0</v>
      </c>
      <c r="S3782" s="3">
        <v>0</v>
      </c>
      <c r="T3782"/>
      <c r="U3782"/>
      <c r="V3782"/>
      <c r="W3782"/>
      <c r="X3782"/>
      <c r="Y3782"/>
      <c r="AA3782"/>
    </row>
    <row r="3783" spans="1:27" x14ac:dyDescent="0.35">
      <c r="A3783" t="s">
        <v>5773</v>
      </c>
      <c r="B3783" t="s">
        <v>517</v>
      </c>
      <c r="C3783">
        <v>5</v>
      </c>
      <c r="D3783" s="4">
        <v>0</v>
      </c>
      <c r="E3783" s="3">
        <v>0</v>
      </c>
      <c r="F3783">
        <v>0</v>
      </c>
      <c r="G3783" s="1">
        <v>0</v>
      </c>
      <c r="H3783">
        <v>4</v>
      </c>
      <c r="I3783" s="4">
        <v>0</v>
      </c>
      <c r="J3783" s="3">
        <v>0</v>
      </c>
      <c r="K3783">
        <v>0</v>
      </c>
      <c r="L3783" s="1">
        <v>0</v>
      </c>
      <c r="M3783" s="4">
        <v>5</v>
      </c>
      <c r="N3783" s="4">
        <v>4</v>
      </c>
      <c r="O3783" t="s">
        <v>6153</v>
      </c>
      <c r="P3783">
        <v>-1</v>
      </c>
      <c r="Q3783" t="s">
        <v>808</v>
      </c>
      <c r="R3783" s="1">
        <v>0</v>
      </c>
      <c r="S3783" s="3">
        <v>0</v>
      </c>
      <c r="T3783"/>
      <c r="U3783"/>
      <c r="V3783"/>
      <c r="W3783"/>
      <c r="X3783"/>
      <c r="Y3783"/>
      <c r="AA3783"/>
    </row>
    <row r="3784" spans="1:27" x14ac:dyDescent="0.35">
      <c r="A3784" t="s">
        <v>5694</v>
      </c>
      <c r="B3784" t="s">
        <v>494</v>
      </c>
      <c r="C3784">
        <v>7</v>
      </c>
      <c r="D3784" s="4">
        <v>0</v>
      </c>
      <c r="E3784" s="3">
        <v>0</v>
      </c>
      <c r="F3784">
        <v>0</v>
      </c>
      <c r="G3784" s="1">
        <v>0</v>
      </c>
      <c r="H3784">
        <v>5</v>
      </c>
      <c r="I3784" s="4">
        <v>0</v>
      </c>
      <c r="J3784" s="3">
        <v>0</v>
      </c>
      <c r="K3784">
        <v>0</v>
      </c>
      <c r="L3784" s="1">
        <v>0</v>
      </c>
      <c r="M3784" s="4">
        <v>7</v>
      </c>
      <c r="N3784" s="4">
        <v>5</v>
      </c>
      <c r="O3784" t="s">
        <v>6153</v>
      </c>
      <c r="P3784">
        <v>-2</v>
      </c>
      <c r="Q3784" t="s">
        <v>808</v>
      </c>
      <c r="R3784" s="1">
        <v>0</v>
      </c>
      <c r="S3784" s="3">
        <v>0</v>
      </c>
      <c r="T3784"/>
      <c r="U3784"/>
      <c r="V3784"/>
      <c r="W3784"/>
      <c r="X3784"/>
      <c r="Y3784"/>
      <c r="AA3784"/>
    </row>
    <row r="3785" spans="1:27" x14ac:dyDescent="0.35">
      <c r="A3785" t="s">
        <v>5704</v>
      </c>
      <c r="B3785" t="s">
        <v>59</v>
      </c>
      <c r="C3785">
        <v>9</v>
      </c>
      <c r="D3785" s="4">
        <v>0</v>
      </c>
      <c r="E3785" s="3">
        <v>0</v>
      </c>
      <c r="F3785">
        <v>0</v>
      </c>
      <c r="G3785" s="1">
        <v>0</v>
      </c>
      <c r="H3785">
        <v>5</v>
      </c>
      <c r="I3785" s="4">
        <v>0</v>
      </c>
      <c r="J3785" s="3">
        <v>0</v>
      </c>
      <c r="K3785">
        <v>0</v>
      </c>
      <c r="L3785" s="1">
        <v>0</v>
      </c>
      <c r="M3785" s="4">
        <v>9</v>
      </c>
      <c r="N3785" s="4">
        <v>5</v>
      </c>
      <c r="O3785" t="s">
        <v>6153</v>
      </c>
      <c r="P3785">
        <v>-4</v>
      </c>
      <c r="Q3785" t="s">
        <v>808</v>
      </c>
      <c r="R3785" s="1">
        <v>0</v>
      </c>
      <c r="S3785" s="3">
        <v>0</v>
      </c>
      <c r="T3785"/>
      <c r="U3785"/>
      <c r="V3785"/>
      <c r="W3785"/>
      <c r="X3785"/>
      <c r="Y3785"/>
      <c r="AA3785"/>
    </row>
    <row r="3786" spans="1:27" x14ac:dyDescent="0.35">
      <c r="A3786" t="s">
        <v>5718</v>
      </c>
      <c r="B3786" t="s">
        <v>331</v>
      </c>
      <c r="C3786">
        <v>13</v>
      </c>
      <c r="D3786" s="4">
        <v>0</v>
      </c>
      <c r="E3786" s="3">
        <v>0</v>
      </c>
      <c r="F3786">
        <v>0</v>
      </c>
      <c r="G3786" s="1">
        <v>0</v>
      </c>
      <c r="H3786">
        <v>5</v>
      </c>
      <c r="I3786" s="4">
        <v>0</v>
      </c>
      <c r="J3786" s="3">
        <v>0</v>
      </c>
      <c r="K3786">
        <v>0</v>
      </c>
      <c r="L3786" s="1">
        <v>0</v>
      </c>
      <c r="M3786" s="4">
        <v>13</v>
      </c>
      <c r="N3786" s="4">
        <v>5</v>
      </c>
      <c r="O3786" t="s">
        <v>6153</v>
      </c>
      <c r="P3786">
        <v>-8</v>
      </c>
      <c r="Q3786" t="s">
        <v>808</v>
      </c>
      <c r="R3786" s="1">
        <v>0</v>
      </c>
      <c r="S3786" s="3">
        <v>0</v>
      </c>
      <c r="T3786"/>
      <c r="U3786"/>
      <c r="V3786"/>
      <c r="W3786"/>
      <c r="X3786"/>
      <c r="Y3786"/>
      <c r="AA3786"/>
    </row>
    <row r="3787" spans="1:27" x14ac:dyDescent="0.35">
      <c r="A3787" t="s">
        <v>5722</v>
      </c>
      <c r="B3787" t="s">
        <v>277</v>
      </c>
      <c r="C3787">
        <v>8</v>
      </c>
      <c r="D3787" s="4">
        <v>0</v>
      </c>
      <c r="E3787" s="3">
        <v>0</v>
      </c>
      <c r="F3787">
        <v>0</v>
      </c>
      <c r="G3787" s="1">
        <v>0</v>
      </c>
      <c r="H3787">
        <v>5</v>
      </c>
      <c r="I3787" s="4">
        <v>0</v>
      </c>
      <c r="J3787" s="3">
        <v>0</v>
      </c>
      <c r="K3787">
        <v>0</v>
      </c>
      <c r="L3787" s="1">
        <v>0</v>
      </c>
      <c r="M3787" s="4">
        <v>8</v>
      </c>
      <c r="N3787" s="4">
        <v>5</v>
      </c>
      <c r="O3787" t="s">
        <v>6153</v>
      </c>
      <c r="P3787">
        <v>-3</v>
      </c>
      <c r="Q3787" t="s">
        <v>808</v>
      </c>
      <c r="R3787" s="1">
        <v>0</v>
      </c>
      <c r="S3787" s="3">
        <v>0</v>
      </c>
      <c r="T3787"/>
      <c r="U3787"/>
      <c r="V3787"/>
      <c r="W3787"/>
      <c r="X3787"/>
      <c r="Y3787"/>
      <c r="AA3787"/>
    </row>
    <row r="3788" spans="1:27" x14ac:dyDescent="0.35">
      <c r="A3788" t="s">
        <v>5735</v>
      </c>
      <c r="B3788" t="s">
        <v>340</v>
      </c>
      <c r="C3788">
        <v>8</v>
      </c>
      <c r="D3788" s="4">
        <v>0</v>
      </c>
      <c r="E3788" s="3">
        <v>0</v>
      </c>
      <c r="F3788">
        <v>0</v>
      </c>
      <c r="G3788" s="1">
        <v>0</v>
      </c>
      <c r="H3788">
        <v>5</v>
      </c>
      <c r="I3788" s="4">
        <v>0</v>
      </c>
      <c r="J3788" s="3">
        <v>0</v>
      </c>
      <c r="K3788">
        <v>0</v>
      </c>
      <c r="L3788" s="1">
        <v>0</v>
      </c>
      <c r="M3788" s="4">
        <v>8</v>
      </c>
      <c r="N3788" s="4">
        <v>5</v>
      </c>
      <c r="O3788" t="s">
        <v>6153</v>
      </c>
      <c r="P3788">
        <v>-3</v>
      </c>
      <c r="Q3788" t="s">
        <v>808</v>
      </c>
      <c r="R3788" s="1">
        <v>0</v>
      </c>
      <c r="S3788" s="3">
        <v>0</v>
      </c>
      <c r="T3788"/>
      <c r="U3788"/>
      <c r="V3788"/>
      <c r="W3788"/>
      <c r="X3788"/>
      <c r="Y3788"/>
      <c r="AA3788"/>
    </row>
    <row r="3789" spans="1:27" x14ac:dyDescent="0.35">
      <c r="A3789" t="s">
        <v>5739</v>
      </c>
      <c r="B3789" t="s">
        <v>124</v>
      </c>
      <c r="C3789">
        <v>8</v>
      </c>
      <c r="D3789" s="4">
        <v>0</v>
      </c>
      <c r="E3789" s="3">
        <v>0</v>
      </c>
      <c r="F3789">
        <v>0</v>
      </c>
      <c r="G3789" s="1">
        <v>0</v>
      </c>
      <c r="H3789">
        <v>5</v>
      </c>
      <c r="I3789" s="4">
        <v>0</v>
      </c>
      <c r="J3789" s="3">
        <v>0</v>
      </c>
      <c r="K3789">
        <v>0</v>
      </c>
      <c r="L3789" s="1">
        <v>0</v>
      </c>
      <c r="M3789" s="4">
        <v>8</v>
      </c>
      <c r="N3789" s="4">
        <v>5</v>
      </c>
      <c r="O3789" t="s">
        <v>6153</v>
      </c>
      <c r="P3789">
        <v>-3</v>
      </c>
      <c r="Q3789" t="s">
        <v>808</v>
      </c>
      <c r="R3789" s="1">
        <v>0</v>
      </c>
      <c r="S3789" s="3">
        <v>0</v>
      </c>
      <c r="T3789"/>
      <c r="U3789"/>
      <c r="V3789"/>
      <c r="W3789"/>
      <c r="X3789"/>
      <c r="Y3789"/>
      <c r="AA3789"/>
    </row>
    <row r="3790" spans="1:27" x14ac:dyDescent="0.35">
      <c r="A3790" t="s">
        <v>5757</v>
      </c>
      <c r="B3790" t="s">
        <v>320</v>
      </c>
      <c r="C3790">
        <v>5</v>
      </c>
      <c r="D3790" s="4">
        <v>0</v>
      </c>
      <c r="E3790" s="3">
        <v>0</v>
      </c>
      <c r="F3790">
        <v>0</v>
      </c>
      <c r="G3790" s="1">
        <v>0</v>
      </c>
      <c r="H3790">
        <v>5</v>
      </c>
      <c r="I3790" s="4">
        <v>0</v>
      </c>
      <c r="J3790" s="3">
        <v>0</v>
      </c>
      <c r="K3790">
        <v>0</v>
      </c>
      <c r="L3790" s="1">
        <v>0</v>
      </c>
      <c r="M3790" s="4">
        <v>5</v>
      </c>
      <c r="N3790" s="4">
        <v>5</v>
      </c>
      <c r="O3790" t="s">
        <v>6153</v>
      </c>
      <c r="P3790">
        <v>0</v>
      </c>
      <c r="Q3790" t="s">
        <v>808</v>
      </c>
      <c r="R3790" s="1">
        <v>0</v>
      </c>
      <c r="S3790" s="3">
        <v>0</v>
      </c>
      <c r="T3790"/>
      <c r="U3790"/>
      <c r="V3790"/>
      <c r="W3790"/>
      <c r="X3790"/>
      <c r="Y3790"/>
      <c r="AA3790"/>
    </row>
    <row r="3791" spans="1:27" x14ac:dyDescent="0.35">
      <c r="A3791" t="s">
        <v>5762</v>
      </c>
      <c r="B3791" t="s">
        <v>277</v>
      </c>
      <c r="C3791">
        <v>5</v>
      </c>
      <c r="D3791" s="4">
        <v>0</v>
      </c>
      <c r="E3791" s="3">
        <v>0</v>
      </c>
      <c r="F3791">
        <v>0</v>
      </c>
      <c r="G3791" s="1">
        <v>0</v>
      </c>
      <c r="H3791">
        <v>5</v>
      </c>
      <c r="I3791" s="4">
        <v>0</v>
      </c>
      <c r="J3791" s="3">
        <v>0</v>
      </c>
      <c r="K3791">
        <v>0</v>
      </c>
      <c r="L3791" s="1">
        <v>0</v>
      </c>
      <c r="M3791" s="4">
        <v>5</v>
      </c>
      <c r="N3791" s="4">
        <v>5</v>
      </c>
      <c r="O3791" t="s">
        <v>6153</v>
      </c>
      <c r="P3791">
        <v>0</v>
      </c>
      <c r="Q3791" t="s">
        <v>808</v>
      </c>
      <c r="R3791" s="1">
        <v>0</v>
      </c>
      <c r="S3791" s="3">
        <v>0</v>
      </c>
      <c r="T3791"/>
      <c r="U3791"/>
      <c r="V3791"/>
      <c r="W3791"/>
      <c r="X3791"/>
      <c r="Y3791"/>
      <c r="AA3791"/>
    </row>
    <row r="3792" spans="1:27" x14ac:dyDescent="0.35">
      <c r="A3792" t="s">
        <v>3262</v>
      </c>
      <c r="B3792" t="s">
        <v>352</v>
      </c>
      <c r="C3792">
        <v>12</v>
      </c>
      <c r="D3792" s="4">
        <v>3</v>
      </c>
      <c r="E3792" s="3">
        <v>0.25</v>
      </c>
      <c r="F3792">
        <v>1</v>
      </c>
      <c r="G3792" s="1">
        <v>0.33333333333333331</v>
      </c>
      <c r="H3792">
        <v>8</v>
      </c>
      <c r="I3792" s="4">
        <v>2</v>
      </c>
      <c r="J3792" s="3">
        <v>0.25</v>
      </c>
      <c r="K3792">
        <v>1</v>
      </c>
      <c r="L3792" s="1">
        <v>0.5</v>
      </c>
      <c r="M3792" s="4">
        <v>9</v>
      </c>
      <c r="N3792" s="4">
        <v>6</v>
      </c>
      <c r="O3792" t="s">
        <v>6153</v>
      </c>
      <c r="P3792">
        <v>-3</v>
      </c>
      <c r="Q3792" t="s">
        <v>808</v>
      </c>
      <c r="R3792" s="1">
        <v>0</v>
      </c>
      <c r="S3792" s="3">
        <v>0</v>
      </c>
      <c r="T3792"/>
      <c r="U3792"/>
      <c r="V3792"/>
      <c r="W3792"/>
      <c r="X3792"/>
      <c r="Y3792"/>
      <c r="AA3792"/>
    </row>
    <row r="3793" spans="1:27" x14ac:dyDescent="0.35">
      <c r="A3793" t="s">
        <v>5733</v>
      </c>
      <c r="B3793" t="s">
        <v>58</v>
      </c>
      <c r="C3793">
        <v>9</v>
      </c>
      <c r="D3793" s="4">
        <v>0</v>
      </c>
      <c r="E3793" s="3">
        <v>0</v>
      </c>
      <c r="F3793">
        <v>0</v>
      </c>
      <c r="G3793" s="1">
        <v>0</v>
      </c>
      <c r="H3793">
        <v>6</v>
      </c>
      <c r="I3793" s="4">
        <v>0</v>
      </c>
      <c r="J3793" s="3">
        <v>0</v>
      </c>
      <c r="K3793">
        <v>0</v>
      </c>
      <c r="L3793" s="1">
        <v>0</v>
      </c>
      <c r="M3793" s="4">
        <v>9</v>
      </c>
      <c r="N3793" s="4">
        <v>6</v>
      </c>
      <c r="O3793" t="s">
        <v>6153</v>
      </c>
      <c r="P3793">
        <v>-3</v>
      </c>
      <c r="Q3793" t="s">
        <v>808</v>
      </c>
      <c r="R3793" s="1">
        <v>0</v>
      </c>
      <c r="S3793" s="3">
        <v>0</v>
      </c>
      <c r="T3793"/>
      <c r="U3793"/>
      <c r="V3793"/>
      <c r="W3793"/>
      <c r="X3793"/>
      <c r="Y3793"/>
      <c r="AA3793"/>
    </row>
    <row r="3794" spans="1:27" x14ac:dyDescent="0.35">
      <c r="A3794" t="s">
        <v>5804</v>
      </c>
      <c r="B3794" t="s">
        <v>124</v>
      </c>
      <c r="C3794">
        <v>7</v>
      </c>
      <c r="D3794" s="4">
        <v>0</v>
      </c>
      <c r="E3794" s="3">
        <v>0</v>
      </c>
      <c r="F3794">
        <v>0</v>
      </c>
      <c r="G3794" s="1">
        <v>0</v>
      </c>
      <c r="H3794">
        <v>6</v>
      </c>
      <c r="I3794" s="4">
        <v>0</v>
      </c>
      <c r="J3794" s="3">
        <v>0</v>
      </c>
      <c r="K3794">
        <v>0</v>
      </c>
      <c r="L3794" s="1">
        <v>0</v>
      </c>
      <c r="M3794" s="4">
        <v>7</v>
      </c>
      <c r="N3794" s="4">
        <v>6</v>
      </c>
      <c r="O3794" t="s">
        <v>6153</v>
      </c>
      <c r="P3794">
        <v>-1</v>
      </c>
      <c r="Q3794" t="s">
        <v>808</v>
      </c>
      <c r="R3794" s="1">
        <v>0</v>
      </c>
      <c r="S3794" s="3">
        <v>0</v>
      </c>
      <c r="T3794"/>
      <c r="U3794"/>
      <c r="V3794"/>
      <c r="W3794"/>
      <c r="X3794"/>
      <c r="Y3794"/>
      <c r="AA3794"/>
    </row>
    <row r="3795" spans="1:27" x14ac:dyDescent="0.35">
      <c r="A3795" t="s">
        <v>5806</v>
      </c>
      <c r="B3795" t="s">
        <v>222</v>
      </c>
      <c r="C3795">
        <v>7</v>
      </c>
      <c r="D3795" s="4">
        <v>0</v>
      </c>
      <c r="E3795" s="3">
        <v>0</v>
      </c>
      <c r="F3795">
        <v>0</v>
      </c>
      <c r="G3795" s="1">
        <v>0</v>
      </c>
      <c r="H3795">
        <v>7</v>
      </c>
      <c r="I3795" s="4">
        <v>0</v>
      </c>
      <c r="J3795" s="3">
        <v>0</v>
      </c>
      <c r="K3795">
        <v>0</v>
      </c>
      <c r="L3795" s="1">
        <v>0</v>
      </c>
      <c r="M3795" s="4">
        <v>7</v>
      </c>
      <c r="N3795" s="4">
        <v>7</v>
      </c>
      <c r="O3795" t="s">
        <v>6153</v>
      </c>
      <c r="P3795">
        <v>0</v>
      </c>
      <c r="Q3795" t="s">
        <v>808</v>
      </c>
      <c r="R3795" s="1">
        <v>0</v>
      </c>
      <c r="S3795" s="3">
        <v>0</v>
      </c>
      <c r="T3795"/>
      <c r="U3795"/>
      <c r="V3795"/>
      <c r="W3795"/>
      <c r="X3795"/>
      <c r="Y3795"/>
      <c r="AA3795"/>
    </row>
    <row r="3796" spans="1:27" x14ac:dyDescent="0.35">
      <c r="A3796" t="s">
        <v>5707</v>
      </c>
      <c r="B3796" t="s">
        <v>391</v>
      </c>
      <c r="C3796">
        <v>17</v>
      </c>
      <c r="D3796" s="4">
        <v>0</v>
      </c>
      <c r="E3796" s="3">
        <v>0</v>
      </c>
      <c r="F3796">
        <v>0</v>
      </c>
      <c r="G3796" s="1">
        <v>0</v>
      </c>
      <c r="H3796">
        <v>8</v>
      </c>
      <c r="I3796" s="4">
        <v>0</v>
      </c>
      <c r="J3796" s="3">
        <v>0</v>
      </c>
      <c r="K3796">
        <v>0</v>
      </c>
      <c r="L3796" s="1">
        <v>0</v>
      </c>
      <c r="M3796" s="4">
        <v>17</v>
      </c>
      <c r="N3796" s="4">
        <v>8</v>
      </c>
      <c r="O3796" t="s">
        <v>6153</v>
      </c>
      <c r="P3796">
        <v>-9</v>
      </c>
      <c r="Q3796" t="s">
        <v>808</v>
      </c>
      <c r="R3796" s="1">
        <v>0</v>
      </c>
      <c r="S3796" s="3">
        <v>0</v>
      </c>
      <c r="T3796"/>
      <c r="U3796"/>
      <c r="V3796"/>
      <c r="W3796"/>
      <c r="X3796"/>
      <c r="Y3796"/>
      <c r="AA3796"/>
    </row>
    <row r="3797" spans="1:27" x14ac:dyDescent="0.35">
      <c r="A3797" t="s">
        <v>5724</v>
      </c>
      <c r="B3797" t="s">
        <v>76</v>
      </c>
      <c r="C3797">
        <v>20</v>
      </c>
      <c r="D3797" s="4">
        <v>0</v>
      </c>
      <c r="E3797" s="3">
        <v>0</v>
      </c>
      <c r="F3797">
        <v>0</v>
      </c>
      <c r="G3797" s="1">
        <v>0</v>
      </c>
      <c r="H3797">
        <v>9</v>
      </c>
      <c r="I3797" s="4">
        <v>0</v>
      </c>
      <c r="J3797" s="3">
        <v>0</v>
      </c>
      <c r="K3797">
        <v>0</v>
      </c>
      <c r="L3797" s="1">
        <v>0</v>
      </c>
      <c r="M3797" s="4">
        <v>20</v>
      </c>
      <c r="N3797" s="4">
        <v>9</v>
      </c>
      <c r="O3797" t="s">
        <v>6153</v>
      </c>
      <c r="P3797">
        <v>-11</v>
      </c>
      <c r="Q3797" t="s">
        <v>808</v>
      </c>
      <c r="R3797" s="1">
        <v>0</v>
      </c>
      <c r="S3797" s="3">
        <v>0</v>
      </c>
      <c r="T3797"/>
      <c r="U3797"/>
      <c r="V3797"/>
      <c r="W3797"/>
      <c r="X3797"/>
      <c r="Y3797"/>
      <c r="AA3797"/>
    </row>
    <row r="3798" spans="1:27" x14ac:dyDescent="0.35">
      <c r="A3798" t="s">
        <v>5737</v>
      </c>
      <c r="B3798" t="s">
        <v>181</v>
      </c>
      <c r="C3798">
        <v>27</v>
      </c>
      <c r="D3798" s="4">
        <v>0</v>
      </c>
      <c r="E3798" s="3">
        <v>0</v>
      </c>
      <c r="F3798">
        <v>0</v>
      </c>
      <c r="G3798" s="1">
        <v>0</v>
      </c>
      <c r="H3798">
        <v>13</v>
      </c>
      <c r="I3798" s="4">
        <v>0</v>
      </c>
      <c r="J3798" s="3">
        <v>0</v>
      </c>
      <c r="K3798">
        <v>0</v>
      </c>
      <c r="L3798" s="1">
        <v>0</v>
      </c>
      <c r="M3798" s="4">
        <v>27</v>
      </c>
      <c r="N3798" s="4">
        <v>13</v>
      </c>
      <c r="O3798" t="s">
        <v>6153</v>
      </c>
      <c r="P3798">
        <v>-14</v>
      </c>
      <c r="Q3798" t="s">
        <v>808</v>
      </c>
      <c r="R3798" s="1">
        <v>0</v>
      </c>
      <c r="S3798" s="3">
        <v>0</v>
      </c>
      <c r="T3798"/>
      <c r="U3798"/>
      <c r="V3798"/>
      <c r="W3798"/>
      <c r="X3798"/>
      <c r="Y3798"/>
      <c r="AA3798"/>
    </row>
    <row r="3799" spans="1:27" x14ac:dyDescent="0.35">
      <c r="A3799" t="s">
        <v>2756</v>
      </c>
      <c r="B3799" t="s">
        <v>216</v>
      </c>
      <c r="C3799">
        <v>9</v>
      </c>
      <c r="D3799" s="4">
        <v>6</v>
      </c>
      <c r="E3799" s="3">
        <v>0.66666666666666696</v>
      </c>
      <c r="F3799">
        <v>5</v>
      </c>
      <c r="G3799" s="1">
        <v>0.83333333333333337</v>
      </c>
      <c r="H3799">
        <v>3</v>
      </c>
      <c r="I3799" s="4">
        <v>2</v>
      </c>
      <c r="J3799" s="3">
        <v>0.66666666666666663</v>
      </c>
      <c r="K3799">
        <v>2</v>
      </c>
      <c r="L3799" s="1">
        <v>1</v>
      </c>
      <c r="M3799" s="4">
        <v>3</v>
      </c>
      <c r="N3799" s="4">
        <v>1</v>
      </c>
      <c r="O3799" t="s">
        <v>6153</v>
      </c>
      <c r="P3799">
        <v>-2</v>
      </c>
      <c r="Q3799" t="s">
        <v>808</v>
      </c>
      <c r="R3799" s="1">
        <v>-4.9960036108132025E-16</v>
      </c>
      <c r="S3799" s="3">
        <v>-3.3306690738754696E-16</v>
      </c>
      <c r="T3799"/>
      <c r="U3799"/>
      <c r="V3799"/>
      <c r="W3799"/>
      <c r="X3799"/>
      <c r="Y3799"/>
      <c r="AA3799"/>
    </row>
    <row r="3800" spans="1:27" x14ac:dyDescent="0.35">
      <c r="A3800" t="s">
        <v>2750</v>
      </c>
      <c r="B3800" t="s">
        <v>123</v>
      </c>
      <c r="C3800">
        <v>22</v>
      </c>
      <c r="D3800" s="4">
        <v>6</v>
      </c>
      <c r="E3800" s="3">
        <v>0.27272727272727298</v>
      </c>
      <c r="F3800">
        <v>3</v>
      </c>
      <c r="G3800" s="1">
        <v>0.5</v>
      </c>
      <c r="H3800">
        <v>11</v>
      </c>
      <c r="I3800" s="4">
        <v>3</v>
      </c>
      <c r="J3800" s="3">
        <v>0.27272727272727271</v>
      </c>
      <c r="K3800">
        <v>1</v>
      </c>
      <c r="L3800" s="1">
        <v>0.33333333333333331</v>
      </c>
      <c r="M3800" s="4">
        <v>16</v>
      </c>
      <c r="N3800" s="4">
        <v>8</v>
      </c>
      <c r="O3800" t="s">
        <v>6153</v>
      </c>
      <c r="P3800">
        <v>-8</v>
      </c>
      <c r="Q3800" t="s">
        <v>808</v>
      </c>
      <c r="R3800" s="1">
        <v>-1.0177044392397258E-15</v>
      </c>
      <c r="S3800" s="3">
        <v>-2.7755575615628914E-16</v>
      </c>
      <c r="T3800"/>
      <c r="U3800"/>
      <c r="V3800"/>
      <c r="W3800"/>
      <c r="X3800"/>
      <c r="Y3800"/>
      <c r="AA3800"/>
    </row>
    <row r="3801" spans="1:27" x14ac:dyDescent="0.35">
      <c r="A3801" t="s">
        <v>1909</v>
      </c>
      <c r="B3801" t="s">
        <v>90</v>
      </c>
      <c r="C3801">
        <v>6</v>
      </c>
      <c r="D3801" s="4">
        <v>16</v>
      </c>
      <c r="E3801" s="3">
        <v>2.6666666666666701</v>
      </c>
      <c r="F3801">
        <v>10</v>
      </c>
      <c r="G3801" s="1">
        <v>0.625</v>
      </c>
      <c r="H3801">
        <v>3</v>
      </c>
      <c r="I3801" s="4">
        <v>8</v>
      </c>
      <c r="J3801" s="3">
        <v>2.6666666666666665</v>
      </c>
      <c r="K3801">
        <v>5</v>
      </c>
      <c r="L3801" s="1">
        <v>0.625</v>
      </c>
      <c r="M3801" s="4">
        <v>-10</v>
      </c>
      <c r="N3801" s="4">
        <v>-5</v>
      </c>
      <c r="O3801" t="s">
        <v>6153</v>
      </c>
      <c r="P3801">
        <v>5</v>
      </c>
      <c r="Q3801" t="s">
        <v>808</v>
      </c>
      <c r="R3801" s="1">
        <v>-1.3322676295501861E-15</v>
      </c>
      <c r="S3801" s="3">
        <v>-3.5527136788005009E-15</v>
      </c>
      <c r="T3801"/>
      <c r="U3801"/>
      <c r="V3801"/>
      <c r="W3801"/>
      <c r="X3801"/>
      <c r="Y3801"/>
      <c r="AA3801"/>
    </row>
    <row r="3802" spans="1:27" x14ac:dyDescent="0.35">
      <c r="A3802" t="s">
        <v>1564</v>
      </c>
      <c r="B3802" t="s">
        <v>351</v>
      </c>
      <c r="C3802">
        <v>24</v>
      </c>
      <c r="D3802" s="4">
        <v>29</v>
      </c>
      <c r="E3802" s="3">
        <v>1.2083333333333299</v>
      </c>
      <c r="F3802">
        <v>20</v>
      </c>
      <c r="G3802" s="1">
        <v>0.68965517241379315</v>
      </c>
      <c r="H3802">
        <v>10</v>
      </c>
      <c r="I3802" s="4">
        <v>12</v>
      </c>
      <c r="J3802" s="3">
        <v>1.2</v>
      </c>
      <c r="K3802">
        <v>9</v>
      </c>
      <c r="L3802" s="1">
        <v>0.75</v>
      </c>
      <c r="M3802" s="4">
        <v>-5</v>
      </c>
      <c r="N3802" s="4">
        <v>-2</v>
      </c>
      <c r="O3802" t="s">
        <v>6153</v>
      </c>
      <c r="P3802">
        <v>3</v>
      </c>
      <c r="Q3802" t="s">
        <v>808</v>
      </c>
      <c r="R3802" s="1">
        <v>-6.8965517241351693E-3</v>
      </c>
      <c r="S3802" s="3">
        <v>-8.3333333333299731E-3</v>
      </c>
      <c r="T3802"/>
      <c r="U3802"/>
      <c r="V3802"/>
      <c r="W3802"/>
      <c r="X3802"/>
      <c r="Y3802"/>
      <c r="AA3802"/>
    </row>
    <row r="3803" spans="1:27" x14ac:dyDescent="0.35">
      <c r="A3803" t="s">
        <v>1325</v>
      </c>
      <c r="B3803" t="s">
        <v>156</v>
      </c>
      <c r="C3803">
        <v>49</v>
      </c>
      <c r="D3803" s="4">
        <v>32</v>
      </c>
      <c r="E3803" s="3">
        <v>0.65306122448979598</v>
      </c>
      <c r="F3803">
        <v>26</v>
      </c>
      <c r="G3803" s="1">
        <v>0.8125</v>
      </c>
      <c r="H3803">
        <v>17</v>
      </c>
      <c r="I3803" s="4">
        <v>11</v>
      </c>
      <c r="J3803" s="3">
        <v>0.6470588235294118</v>
      </c>
      <c r="K3803">
        <v>11</v>
      </c>
      <c r="L3803" s="1">
        <v>1</v>
      </c>
      <c r="M3803" s="4">
        <v>17</v>
      </c>
      <c r="N3803" s="4">
        <v>6</v>
      </c>
      <c r="O3803" t="s">
        <v>6153</v>
      </c>
      <c r="P3803">
        <v>-11</v>
      </c>
      <c r="Q3803" t="s">
        <v>808</v>
      </c>
      <c r="R3803" s="1">
        <v>-9.1911764705882755E-3</v>
      </c>
      <c r="S3803" s="3">
        <v>-6.0024009603841799E-3</v>
      </c>
      <c r="T3803"/>
      <c r="U3803"/>
      <c r="V3803"/>
      <c r="W3803"/>
      <c r="X3803"/>
      <c r="Y3803"/>
      <c r="AA3803"/>
    </row>
    <row r="3804" spans="1:27" x14ac:dyDescent="0.35">
      <c r="A3804" t="s">
        <v>1257</v>
      </c>
      <c r="B3804" t="s">
        <v>53</v>
      </c>
      <c r="C3804">
        <v>46</v>
      </c>
      <c r="D3804" s="4">
        <v>61</v>
      </c>
      <c r="E3804" s="3">
        <v>1.3260869565217399</v>
      </c>
      <c r="F3804">
        <v>42</v>
      </c>
      <c r="G3804" s="1">
        <v>0.68852459016393441</v>
      </c>
      <c r="H3804">
        <v>16</v>
      </c>
      <c r="I3804" s="4">
        <v>21</v>
      </c>
      <c r="J3804" s="3">
        <v>1.3125</v>
      </c>
      <c r="K3804">
        <v>16</v>
      </c>
      <c r="L3804" s="1">
        <v>0.76190476190476186</v>
      </c>
      <c r="M3804" s="4">
        <v>-15</v>
      </c>
      <c r="N3804" s="4">
        <v>-5</v>
      </c>
      <c r="O3804" t="s">
        <v>6153</v>
      </c>
      <c r="P3804">
        <v>10</v>
      </c>
      <c r="Q3804" t="s">
        <v>808</v>
      </c>
      <c r="R3804" s="1">
        <v>-1.0245901639344846E-2</v>
      </c>
      <c r="S3804" s="3">
        <v>-1.3586956521739912E-2</v>
      </c>
      <c r="T3804"/>
      <c r="U3804"/>
      <c r="V3804"/>
      <c r="W3804"/>
      <c r="X3804"/>
      <c r="Y3804"/>
      <c r="AA3804"/>
    </row>
    <row r="3805" spans="1:27" x14ac:dyDescent="0.35">
      <c r="A3805" t="s">
        <v>2128</v>
      </c>
      <c r="B3805" t="s">
        <v>43</v>
      </c>
      <c r="C3805">
        <v>19</v>
      </c>
      <c r="D3805" s="4">
        <v>12</v>
      </c>
      <c r="E3805" s="3">
        <v>0.63157894736842102</v>
      </c>
      <c r="F3805">
        <v>7</v>
      </c>
      <c r="G3805" s="1">
        <v>0.58333333333333337</v>
      </c>
      <c r="H3805">
        <v>8</v>
      </c>
      <c r="I3805" s="4">
        <v>5</v>
      </c>
      <c r="J3805" s="3">
        <v>0.625</v>
      </c>
      <c r="K3805">
        <v>3</v>
      </c>
      <c r="L3805" s="1">
        <v>0.6</v>
      </c>
      <c r="M3805" s="4">
        <v>7</v>
      </c>
      <c r="N3805" s="4">
        <v>3</v>
      </c>
      <c r="O3805" t="s">
        <v>6153</v>
      </c>
      <c r="P3805">
        <v>-4</v>
      </c>
      <c r="Q3805" t="s">
        <v>808</v>
      </c>
      <c r="R3805" s="1">
        <v>-1.0416666666666612E-2</v>
      </c>
      <c r="S3805" s="3">
        <v>-6.5789473684210176E-3</v>
      </c>
      <c r="T3805"/>
      <c r="U3805"/>
      <c r="V3805"/>
      <c r="W3805"/>
      <c r="X3805"/>
      <c r="Y3805"/>
      <c r="AA3805"/>
    </row>
    <row r="3806" spans="1:27" x14ac:dyDescent="0.35">
      <c r="A3806" t="s">
        <v>1183</v>
      </c>
      <c r="B3806" t="s">
        <v>237</v>
      </c>
      <c r="C3806">
        <v>23</v>
      </c>
      <c r="D3806" s="4">
        <v>86</v>
      </c>
      <c r="E3806" s="3">
        <v>3.7391304347826102</v>
      </c>
      <c r="F3806">
        <v>60</v>
      </c>
      <c r="G3806" s="1">
        <v>0.69767441860465118</v>
      </c>
      <c r="H3806">
        <v>10</v>
      </c>
      <c r="I3806" s="4">
        <v>37</v>
      </c>
      <c r="J3806" s="3">
        <v>3.7</v>
      </c>
      <c r="K3806">
        <v>27</v>
      </c>
      <c r="L3806" s="1">
        <v>0.72972972972972971</v>
      </c>
      <c r="M3806" s="4">
        <v>-63</v>
      </c>
      <c r="N3806" s="4">
        <v>-27</v>
      </c>
      <c r="O3806" t="s">
        <v>6153</v>
      </c>
      <c r="P3806">
        <v>36</v>
      </c>
      <c r="Q3806" t="s">
        <v>808</v>
      </c>
      <c r="R3806" s="1">
        <v>-1.0465116279070118E-2</v>
      </c>
      <c r="S3806" s="3">
        <v>-3.9130434782610024E-2</v>
      </c>
      <c r="T3806"/>
      <c r="U3806"/>
      <c r="V3806"/>
      <c r="W3806"/>
      <c r="X3806"/>
      <c r="Y3806"/>
      <c r="AA3806"/>
    </row>
    <row r="3807" spans="1:27" x14ac:dyDescent="0.35">
      <c r="A3807" t="s">
        <v>872</v>
      </c>
      <c r="B3807" t="s">
        <v>43</v>
      </c>
      <c r="C3807">
        <v>921</v>
      </c>
      <c r="D3807" s="4">
        <v>1039</v>
      </c>
      <c r="E3807" s="3">
        <v>1.1281216069489699</v>
      </c>
      <c r="F3807">
        <v>721</v>
      </c>
      <c r="G3807" s="1">
        <v>0.69393647738209818</v>
      </c>
      <c r="H3807">
        <v>358</v>
      </c>
      <c r="I3807" s="4">
        <v>399</v>
      </c>
      <c r="J3807" s="3">
        <v>1.1145251396648044</v>
      </c>
      <c r="K3807">
        <v>284</v>
      </c>
      <c r="L3807" s="1">
        <v>0.71177944862155385</v>
      </c>
      <c r="M3807" s="4">
        <v>-118</v>
      </c>
      <c r="N3807" s="4">
        <v>-41</v>
      </c>
      <c r="O3807" t="s">
        <v>6153</v>
      </c>
      <c r="P3807">
        <v>77</v>
      </c>
      <c r="Q3807" t="s">
        <v>808</v>
      </c>
      <c r="R3807" s="1">
        <v>-1.2052306418398877E-2</v>
      </c>
      <c r="S3807" s="3">
        <v>-1.3596467284165525E-2</v>
      </c>
      <c r="T3807"/>
      <c r="U3807"/>
      <c r="V3807"/>
      <c r="W3807"/>
      <c r="X3807"/>
      <c r="Y3807"/>
      <c r="AA3807"/>
    </row>
    <row r="3808" spans="1:27" x14ac:dyDescent="0.35">
      <c r="A3808" t="s">
        <v>1749</v>
      </c>
      <c r="B3808" t="s">
        <v>76</v>
      </c>
      <c r="C3808">
        <v>71</v>
      </c>
      <c r="D3808" s="4">
        <v>20</v>
      </c>
      <c r="E3808" s="3">
        <v>0.28169014084506999</v>
      </c>
      <c r="F3808">
        <v>11</v>
      </c>
      <c r="G3808" s="1">
        <v>0.55000000000000004</v>
      </c>
      <c r="H3808">
        <v>36</v>
      </c>
      <c r="I3808" s="4">
        <v>10</v>
      </c>
      <c r="J3808" s="3">
        <v>0.27777777777777779</v>
      </c>
      <c r="K3808">
        <v>4</v>
      </c>
      <c r="L3808" s="1">
        <v>0.4</v>
      </c>
      <c r="M3808" s="4">
        <v>51</v>
      </c>
      <c r="N3808" s="4">
        <v>26</v>
      </c>
      <c r="O3808" t="s">
        <v>6153</v>
      </c>
      <c r="P3808">
        <v>-25</v>
      </c>
      <c r="Q3808" t="s">
        <v>808</v>
      </c>
      <c r="R3808" s="1">
        <v>-1.3888888888887337E-2</v>
      </c>
      <c r="S3808" s="3">
        <v>-3.9123630672922016E-3</v>
      </c>
      <c r="T3808"/>
      <c r="U3808"/>
      <c r="V3808"/>
      <c r="W3808"/>
      <c r="X3808"/>
      <c r="Y3808"/>
      <c r="AA3808"/>
    </row>
    <row r="3809" spans="1:27" x14ac:dyDescent="0.35">
      <c r="A3809" t="s">
        <v>1554</v>
      </c>
      <c r="B3809" t="s">
        <v>29</v>
      </c>
      <c r="C3809">
        <v>19</v>
      </c>
      <c r="D3809" s="4">
        <v>30</v>
      </c>
      <c r="E3809" s="3">
        <v>1.57894736842105</v>
      </c>
      <c r="F3809">
        <v>13</v>
      </c>
      <c r="G3809" s="1">
        <v>0.43333333333333335</v>
      </c>
      <c r="H3809">
        <v>9</v>
      </c>
      <c r="I3809" s="4">
        <v>14</v>
      </c>
      <c r="J3809" s="3">
        <v>1.5555555555555556</v>
      </c>
      <c r="K3809">
        <v>6</v>
      </c>
      <c r="L3809" s="1">
        <v>0.42857142857142855</v>
      </c>
      <c r="M3809" s="4">
        <v>-11</v>
      </c>
      <c r="N3809" s="4">
        <v>-5</v>
      </c>
      <c r="O3809" t="s">
        <v>6153</v>
      </c>
      <c r="P3809">
        <v>6</v>
      </c>
      <c r="Q3809" t="s">
        <v>808</v>
      </c>
      <c r="R3809" s="1">
        <v>-1.4814814814813152E-2</v>
      </c>
      <c r="S3809" s="3">
        <v>-2.339181286549441E-2</v>
      </c>
      <c r="T3809"/>
      <c r="U3809"/>
      <c r="V3809"/>
      <c r="W3809"/>
      <c r="X3809"/>
      <c r="Y3809"/>
      <c r="AA3809"/>
    </row>
    <row r="3810" spans="1:27" x14ac:dyDescent="0.35">
      <c r="A3810" t="s">
        <v>864</v>
      </c>
      <c r="B3810" t="s">
        <v>50</v>
      </c>
      <c r="C3810">
        <v>1745</v>
      </c>
      <c r="D3810" s="4">
        <v>1414</v>
      </c>
      <c r="E3810" s="3">
        <v>0.81031518624641796</v>
      </c>
      <c r="F3810">
        <v>601</v>
      </c>
      <c r="G3810" s="1">
        <v>0.42503536067892506</v>
      </c>
      <c r="H3810">
        <v>573</v>
      </c>
      <c r="I3810" s="4">
        <v>457</v>
      </c>
      <c r="J3810" s="3">
        <v>0.79755671902268765</v>
      </c>
      <c r="K3810">
        <v>249</v>
      </c>
      <c r="L3810" s="1">
        <v>0.5448577680525164</v>
      </c>
      <c r="M3810" s="4">
        <v>331</v>
      </c>
      <c r="N3810" s="4">
        <v>116</v>
      </c>
      <c r="O3810" t="s">
        <v>6153</v>
      </c>
      <c r="P3810">
        <v>-215</v>
      </c>
      <c r="Q3810" t="s">
        <v>810</v>
      </c>
      <c r="R3810" s="1">
        <v>-1.5745067401279629E-2</v>
      </c>
      <c r="S3810" s="3">
        <v>-1.2758467223730308E-2</v>
      </c>
      <c r="T3810"/>
      <c r="U3810"/>
      <c r="V3810"/>
      <c r="W3810"/>
      <c r="X3810"/>
      <c r="Y3810"/>
      <c r="AA3810"/>
    </row>
    <row r="3811" spans="1:27" x14ac:dyDescent="0.35">
      <c r="A3811" t="s">
        <v>1340</v>
      </c>
      <c r="B3811" t="s">
        <v>284</v>
      </c>
      <c r="C3811">
        <v>106</v>
      </c>
      <c r="D3811" s="4">
        <v>49</v>
      </c>
      <c r="E3811" s="3">
        <v>0.46226415094339601</v>
      </c>
      <c r="F3811">
        <v>26</v>
      </c>
      <c r="G3811" s="1">
        <v>0.53061224489795922</v>
      </c>
      <c r="H3811">
        <v>33</v>
      </c>
      <c r="I3811" s="4">
        <v>15</v>
      </c>
      <c r="J3811" s="3">
        <v>0.45454545454545453</v>
      </c>
      <c r="K3811">
        <v>13</v>
      </c>
      <c r="L3811" s="1">
        <v>0.8666666666666667</v>
      </c>
      <c r="M3811" s="4">
        <v>57</v>
      </c>
      <c r="N3811" s="4">
        <v>18</v>
      </c>
      <c r="O3811" t="s">
        <v>6153</v>
      </c>
      <c r="P3811">
        <v>-39</v>
      </c>
      <c r="Q3811" t="s">
        <v>808</v>
      </c>
      <c r="R3811" s="1">
        <v>-1.6697588126159135E-2</v>
      </c>
      <c r="S3811" s="3">
        <v>-7.7186963979414824E-3</v>
      </c>
      <c r="T3811"/>
      <c r="U3811"/>
      <c r="V3811"/>
      <c r="W3811"/>
      <c r="X3811"/>
      <c r="Y3811"/>
      <c r="AA3811"/>
    </row>
    <row r="3812" spans="1:27" x14ac:dyDescent="0.35">
      <c r="A3812" t="s">
        <v>1231</v>
      </c>
      <c r="B3812" t="s">
        <v>123</v>
      </c>
      <c r="C3812">
        <v>114</v>
      </c>
      <c r="D3812" s="4">
        <v>68</v>
      </c>
      <c r="E3812" s="3">
        <v>0.59649122807017496</v>
      </c>
      <c r="F3812">
        <v>41</v>
      </c>
      <c r="G3812" s="1">
        <v>0.6029411764705882</v>
      </c>
      <c r="H3812">
        <v>58</v>
      </c>
      <c r="I3812" s="4">
        <v>34</v>
      </c>
      <c r="J3812" s="3">
        <v>0.58620689655172409</v>
      </c>
      <c r="K3812">
        <v>21</v>
      </c>
      <c r="L3812" s="1">
        <v>0.61764705882352944</v>
      </c>
      <c r="M3812" s="4">
        <v>46</v>
      </c>
      <c r="N3812" s="4">
        <v>24</v>
      </c>
      <c r="O3812" t="s">
        <v>6153</v>
      </c>
      <c r="P3812">
        <v>-22</v>
      </c>
      <c r="Q3812" t="s">
        <v>808</v>
      </c>
      <c r="R3812" s="1">
        <v>-1.7241379310344127E-2</v>
      </c>
      <c r="S3812" s="3">
        <v>-1.0284331518450873E-2</v>
      </c>
      <c r="T3812"/>
      <c r="U3812"/>
      <c r="V3812"/>
      <c r="W3812"/>
      <c r="X3812"/>
      <c r="Y3812"/>
      <c r="AA3812"/>
    </row>
    <row r="3813" spans="1:27" x14ac:dyDescent="0.35">
      <c r="A3813" t="s">
        <v>1090</v>
      </c>
      <c r="B3813" t="s">
        <v>96</v>
      </c>
      <c r="C3813">
        <v>73</v>
      </c>
      <c r="D3813" s="4">
        <v>127</v>
      </c>
      <c r="E3813" s="3">
        <v>1.7397260273972599</v>
      </c>
      <c r="F3813">
        <v>94</v>
      </c>
      <c r="G3813" s="1">
        <v>0.74015748031496065</v>
      </c>
      <c r="H3813">
        <v>34</v>
      </c>
      <c r="I3813" s="4">
        <v>58</v>
      </c>
      <c r="J3813" s="3">
        <v>1.7058823529411764</v>
      </c>
      <c r="K3813">
        <v>40</v>
      </c>
      <c r="L3813" s="1">
        <v>0.68965517241379315</v>
      </c>
      <c r="M3813" s="4">
        <v>-54</v>
      </c>
      <c r="N3813" s="4">
        <v>-24</v>
      </c>
      <c r="O3813" t="s">
        <v>6153</v>
      </c>
      <c r="P3813">
        <v>30</v>
      </c>
      <c r="Q3813" t="s">
        <v>808</v>
      </c>
      <c r="R3813" s="1">
        <v>-1.9453450671607052E-2</v>
      </c>
      <c r="S3813" s="3">
        <v>-3.3843674456083495E-2</v>
      </c>
      <c r="T3813"/>
      <c r="U3813"/>
      <c r="V3813"/>
      <c r="W3813"/>
      <c r="X3813"/>
      <c r="Y3813"/>
      <c r="AA3813"/>
    </row>
    <row r="3814" spans="1:27" x14ac:dyDescent="0.35">
      <c r="A3814" t="s">
        <v>1638</v>
      </c>
      <c r="B3814" t="s">
        <v>211</v>
      </c>
      <c r="C3814">
        <v>7</v>
      </c>
      <c r="D3814" s="4">
        <v>25</v>
      </c>
      <c r="E3814" s="3">
        <v>3.5714285714285698</v>
      </c>
      <c r="F3814">
        <v>19</v>
      </c>
      <c r="G3814" s="1">
        <v>0.76</v>
      </c>
      <c r="H3814">
        <v>4</v>
      </c>
      <c r="I3814" s="4">
        <v>14</v>
      </c>
      <c r="J3814" s="3">
        <v>3.5</v>
      </c>
      <c r="K3814">
        <v>12</v>
      </c>
      <c r="L3814" s="1">
        <v>0.8571428571428571</v>
      </c>
      <c r="M3814" s="4">
        <v>-18</v>
      </c>
      <c r="N3814" s="4">
        <v>-10</v>
      </c>
      <c r="O3814" t="s">
        <v>6153</v>
      </c>
      <c r="P3814">
        <v>8</v>
      </c>
      <c r="Q3814" t="s">
        <v>808</v>
      </c>
      <c r="R3814" s="1">
        <v>-1.9999999999999563E-2</v>
      </c>
      <c r="S3814" s="3">
        <v>-7.1428571428569843E-2</v>
      </c>
      <c r="T3814"/>
      <c r="U3814"/>
      <c r="V3814"/>
      <c r="W3814"/>
      <c r="X3814"/>
      <c r="Y3814"/>
      <c r="AA3814"/>
    </row>
    <row r="3815" spans="1:27" x14ac:dyDescent="0.35">
      <c r="A3815" t="s">
        <v>2263</v>
      </c>
      <c r="B3815" t="s">
        <v>212</v>
      </c>
      <c r="C3815">
        <v>7</v>
      </c>
      <c r="D3815" s="4">
        <v>10</v>
      </c>
      <c r="E3815" s="3">
        <v>1.4285714285714299</v>
      </c>
      <c r="F3815">
        <v>2</v>
      </c>
      <c r="G3815" s="1">
        <v>0.2</v>
      </c>
      <c r="H3815">
        <v>5</v>
      </c>
      <c r="I3815" s="4">
        <v>7</v>
      </c>
      <c r="J3815" s="3">
        <v>1.4</v>
      </c>
      <c r="K3815">
        <v>2</v>
      </c>
      <c r="L3815" s="1">
        <v>0.2857142857142857</v>
      </c>
      <c r="M3815" s="4">
        <v>-3</v>
      </c>
      <c r="N3815" s="4">
        <v>-2</v>
      </c>
      <c r="O3815" t="s">
        <v>6153</v>
      </c>
      <c r="P3815">
        <v>1</v>
      </c>
      <c r="Q3815" t="s">
        <v>808</v>
      </c>
      <c r="R3815" s="1">
        <v>-2.0000000000000996E-2</v>
      </c>
      <c r="S3815" s="3">
        <v>-2.8571428571430024E-2</v>
      </c>
      <c r="T3815"/>
      <c r="U3815"/>
      <c r="V3815"/>
      <c r="W3815"/>
      <c r="X3815"/>
      <c r="Y3815"/>
      <c r="AA3815"/>
    </row>
    <row r="3816" spans="1:27" x14ac:dyDescent="0.35">
      <c r="A3816" t="s">
        <v>1163</v>
      </c>
      <c r="B3816" t="s">
        <v>226</v>
      </c>
      <c r="C3816">
        <v>124</v>
      </c>
      <c r="D3816" s="4">
        <v>95</v>
      </c>
      <c r="E3816" s="3">
        <v>0.76612903225806395</v>
      </c>
      <c r="F3816">
        <v>55</v>
      </c>
      <c r="G3816" s="1">
        <v>0.57894736842105265</v>
      </c>
      <c r="H3816">
        <v>48</v>
      </c>
      <c r="I3816" s="4">
        <v>36</v>
      </c>
      <c r="J3816" s="3">
        <v>0.75</v>
      </c>
      <c r="K3816">
        <v>21</v>
      </c>
      <c r="L3816" s="1">
        <v>0.58333333333333337</v>
      </c>
      <c r="M3816" s="4">
        <v>29</v>
      </c>
      <c r="N3816" s="4">
        <v>12</v>
      </c>
      <c r="O3816" t="s">
        <v>6153</v>
      </c>
      <c r="P3816">
        <v>-17</v>
      </c>
      <c r="Q3816" t="s">
        <v>808</v>
      </c>
      <c r="R3816" s="1">
        <v>-2.1052631578946639E-2</v>
      </c>
      <c r="S3816" s="3">
        <v>-1.6129032258063947E-2</v>
      </c>
      <c r="T3816"/>
      <c r="U3816"/>
      <c r="V3816"/>
      <c r="W3816"/>
      <c r="X3816"/>
      <c r="Y3816"/>
      <c r="AA3816"/>
    </row>
    <row r="3817" spans="1:27" x14ac:dyDescent="0.35">
      <c r="A3817" t="s">
        <v>1544</v>
      </c>
      <c r="B3817" t="s">
        <v>24</v>
      </c>
      <c r="C3817">
        <v>55</v>
      </c>
      <c r="D3817" s="4">
        <v>31</v>
      </c>
      <c r="E3817" s="3">
        <v>0.56363636363636405</v>
      </c>
      <c r="F3817">
        <v>13</v>
      </c>
      <c r="G3817" s="1">
        <v>0.41935483870967744</v>
      </c>
      <c r="H3817">
        <v>29</v>
      </c>
      <c r="I3817" s="4">
        <v>16</v>
      </c>
      <c r="J3817" s="3">
        <v>0.55172413793103448</v>
      </c>
      <c r="K3817">
        <v>6</v>
      </c>
      <c r="L3817" s="1">
        <v>0.375</v>
      </c>
      <c r="M3817" s="4">
        <v>24</v>
      </c>
      <c r="N3817" s="4">
        <v>13</v>
      </c>
      <c r="O3817" t="s">
        <v>6153</v>
      </c>
      <c r="P3817">
        <v>-11</v>
      </c>
      <c r="Q3817" t="s">
        <v>808</v>
      </c>
      <c r="R3817" s="1">
        <v>-2.1134593993326643E-2</v>
      </c>
      <c r="S3817" s="3">
        <v>-1.1912225705329571E-2</v>
      </c>
      <c r="T3817"/>
      <c r="U3817"/>
      <c r="V3817"/>
      <c r="W3817"/>
      <c r="X3817"/>
      <c r="Y3817"/>
      <c r="AA3817"/>
    </row>
    <row r="3818" spans="1:27" x14ac:dyDescent="0.35">
      <c r="A3818" t="s">
        <v>2290</v>
      </c>
      <c r="B3818" t="s">
        <v>355</v>
      </c>
      <c r="C3818">
        <v>11</v>
      </c>
      <c r="D3818" s="4">
        <v>9</v>
      </c>
      <c r="E3818" s="3">
        <v>0.81818181818181801</v>
      </c>
      <c r="F3818">
        <v>7</v>
      </c>
      <c r="G3818" s="1">
        <v>0.77777777777777779</v>
      </c>
      <c r="H3818">
        <v>5</v>
      </c>
      <c r="I3818" s="4">
        <v>4</v>
      </c>
      <c r="J3818" s="3">
        <v>0.8</v>
      </c>
      <c r="K3818">
        <v>3</v>
      </c>
      <c r="L3818" s="1">
        <v>0.75</v>
      </c>
      <c r="M3818" s="4">
        <v>2</v>
      </c>
      <c r="N3818" s="4">
        <v>1</v>
      </c>
      <c r="O3818" t="s">
        <v>6153</v>
      </c>
      <c r="P3818">
        <v>-1</v>
      </c>
      <c r="Q3818" t="s">
        <v>808</v>
      </c>
      <c r="R3818" s="1">
        <v>-2.2222222222221963E-2</v>
      </c>
      <c r="S3818" s="3">
        <v>-1.8181818181817966E-2</v>
      </c>
      <c r="T3818"/>
      <c r="U3818"/>
      <c r="V3818"/>
      <c r="W3818"/>
      <c r="X3818"/>
      <c r="Y3818"/>
      <c r="AA3818"/>
    </row>
    <row r="3819" spans="1:27" x14ac:dyDescent="0.35">
      <c r="A3819" t="s">
        <v>1282</v>
      </c>
      <c r="B3819" t="s">
        <v>88</v>
      </c>
      <c r="C3819">
        <v>26</v>
      </c>
      <c r="D3819" s="4">
        <v>57</v>
      </c>
      <c r="E3819" s="3">
        <v>2.1923076923076898</v>
      </c>
      <c r="F3819">
        <v>42</v>
      </c>
      <c r="G3819" s="1">
        <v>0.73684210526315785</v>
      </c>
      <c r="H3819">
        <v>14</v>
      </c>
      <c r="I3819" s="4">
        <v>30</v>
      </c>
      <c r="J3819" s="3">
        <v>2.1428571428571428</v>
      </c>
      <c r="K3819">
        <v>25</v>
      </c>
      <c r="L3819" s="1">
        <v>0.83333333333333337</v>
      </c>
      <c r="M3819" s="4">
        <v>-31</v>
      </c>
      <c r="N3819" s="4">
        <v>-16</v>
      </c>
      <c r="O3819" t="s">
        <v>6153</v>
      </c>
      <c r="P3819">
        <v>15</v>
      </c>
      <c r="Q3819" t="s">
        <v>808</v>
      </c>
      <c r="R3819" s="1">
        <v>-2.2556390977442543E-2</v>
      </c>
      <c r="S3819" s="3">
        <v>-4.9450549450547054E-2</v>
      </c>
      <c r="T3819"/>
      <c r="U3819"/>
      <c r="V3819"/>
      <c r="W3819"/>
      <c r="X3819"/>
      <c r="Y3819"/>
      <c r="AA3819"/>
    </row>
    <row r="3820" spans="1:27" x14ac:dyDescent="0.35">
      <c r="A3820" t="s">
        <v>975</v>
      </c>
      <c r="B3820" t="s">
        <v>132</v>
      </c>
      <c r="C3820">
        <v>235</v>
      </c>
      <c r="D3820" s="4">
        <v>273</v>
      </c>
      <c r="E3820" s="3">
        <v>1.16170212765957</v>
      </c>
      <c r="F3820">
        <v>115</v>
      </c>
      <c r="G3820" s="1">
        <v>0.42124542124542125</v>
      </c>
      <c r="H3820">
        <v>75</v>
      </c>
      <c r="I3820" s="4">
        <v>85</v>
      </c>
      <c r="J3820" s="3">
        <v>1.1333333333333333</v>
      </c>
      <c r="K3820">
        <v>36</v>
      </c>
      <c r="L3820" s="1">
        <v>0.42352941176470588</v>
      </c>
      <c r="M3820" s="4">
        <v>-38</v>
      </c>
      <c r="N3820" s="4">
        <v>-10</v>
      </c>
      <c r="O3820" t="s">
        <v>6153</v>
      </c>
      <c r="P3820">
        <v>28</v>
      </c>
      <c r="Q3820" t="s">
        <v>808</v>
      </c>
      <c r="R3820" s="1">
        <v>-2.4420024420020725E-2</v>
      </c>
      <c r="S3820" s="3">
        <v>-2.8368794326236735E-2</v>
      </c>
      <c r="T3820"/>
      <c r="U3820"/>
      <c r="V3820"/>
      <c r="W3820"/>
      <c r="X3820"/>
      <c r="Y3820"/>
      <c r="AA3820"/>
    </row>
    <row r="3821" spans="1:27" x14ac:dyDescent="0.35">
      <c r="A3821" t="s">
        <v>695</v>
      </c>
      <c r="B3821" t="s">
        <v>198</v>
      </c>
      <c r="C3821">
        <v>75</v>
      </c>
      <c r="D3821" s="4">
        <v>95</v>
      </c>
      <c r="E3821" s="3">
        <v>1.2666666666666699</v>
      </c>
      <c r="F3821">
        <v>40</v>
      </c>
      <c r="G3821" s="1">
        <v>0.42105263157894735</v>
      </c>
      <c r="H3821">
        <v>30</v>
      </c>
      <c r="I3821" s="4">
        <v>37</v>
      </c>
      <c r="J3821" s="3">
        <v>1.2333333333333334</v>
      </c>
      <c r="K3821">
        <v>19</v>
      </c>
      <c r="L3821" s="1">
        <v>0.51351351351351349</v>
      </c>
      <c r="M3821" s="4">
        <v>-20</v>
      </c>
      <c r="N3821" s="4">
        <v>-7</v>
      </c>
      <c r="O3821" t="s">
        <v>6153</v>
      </c>
      <c r="P3821">
        <v>13</v>
      </c>
      <c r="Q3821" t="s">
        <v>808</v>
      </c>
      <c r="R3821" s="1">
        <v>-2.6315789473686679E-2</v>
      </c>
      <c r="S3821" s="3">
        <v>-3.3333333333336546E-2</v>
      </c>
      <c r="T3821"/>
      <c r="U3821"/>
      <c r="V3821"/>
      <c r="W3821"/>
      <c r="X3821"/>
      <c r="Y3821"/>
      <c r="AA3821"/>
    </row>
    <row r="3822" spans="1:27" x14ac:dyDescent="0.35">
      <c r="A3822" t="s">
        <v>1647</v>
      </c>
      <c r="B3822" t="s">
        <v>370</v>
      </c>
      <c r="C3822">
        <v>14</v>
      </c>
      <c r="D3822" s="4">
        <v>24</v>
      </c>
      <c r="E3822" s="3">
        <v>1.71428571428571</v>
      </c>
      <c r="F3822">
        <v>16</v>
      </c>
      <c r="G3822" s="1">
        <v>0.66666666666666663</v>
      </c>
      <c r="H3822">
        <v>6</v>
      </c>
      <c r="I3822" s="4">
        <v>10</v>
      </c>
      <c r="J3822" s="3">
        <v>1.6666666666666667</v>
      </c>
      <c r="K3822">
        <v>8</v>
      </c>
      <c r="L3822" s="1">
        <v>0.8</v>
      </c>
      <c r="M3822" s="4">
        <v>-10</v>
      </c>
      <c r="N3822" s="4">
        <v>-4</v>
      </c>
      <c r="O3822" t="s">
        <v>6153</v>
      </c>
      <c r="P3822">
        <v>6</v>
      </c>
      <c r="Q3822" t="s">
        <v>808</v>
      </c>
      <c r="R3822" s="1">
        <v>-2.7777777777775289E-2</v>
      </c>
      <c r="S3822" s="3">
        <v>-4.7619047619043231E-2</v>
      </c>
      <c r="T3822"/>
      <c r="U3822"/>
      <c r="V3822"/>
      <c r="W3822"/>
      <c r="X3822"/>
      <c r="Y3822"/>
      <c r="AA3822"/>
    </row>
    <row r="3823" spans="1:27" x14ac:dyDescent="0.35">
      <c r="A3823" t="s">
        <v>900</v>
      </c>
      <c r="B3823" t="s">
        <v>96</v>
      </c>
      <c r="C3823">
        <v>37</v>
      </c>
      <c r="D3823" s="4">
        <v>98</v>
      </c>
      <c r="E3823" s="3">
        <v>2.64864864864865</v>
      </c>
      <c r="F3823">
        <v>79</v>
      </c>
      <c r="G3823" s="1">
        <v>0.80612244897959184</v>
      </c>
      <c r="H3823">
        <v>14</v>
      </c>
      <c r="I3823" s="4">
        <v>36</v>
      </c>
      <c r="J3823" s="3">
        <v>2.5714285714285716</v>
      </c>
      <c r="K3823">
        <v>30</v>
      </c>
      <c r="L3823" s="1">
        <v>0.83333333333333337</v>
      </c>
      <c r="M3823" s="4">
        <v>-61</v>
      </c>
      <c r="N3823" s="4">
        <v>-22</v>
      </c>
      <c r="O3823" t="s">
        <v>6153</v>
      </c>
      <c r="P3823">
        <v>39</v>
      </c>
      <c r="Q3823" t="s">
        <v>808</v>
      </c>
      <c r="R3823" s="1">
        <v>-2.9154518950437747E-2</v>
      </c>
      <c r="S3823" s="3">
        <v>-7.7220077220078398E-2</v>
      </c>
      <c r="T3823"/>
      <c r="U3823"/>
      <c r="V3823"/>
      <c r="W3823"/>
      <c r="X3823"/>
      <c r="Y3823"/>
      <c r="AA3823"/>
    </row>
    <row r="3824" spans="1:27" x14ac:dyDescent="0.35">
      <c r="A3824" t="s">
        <v>2952</v>
      </c>
      <c r="B3824" t="s">
        <v>76</v>
      </c>
      <c r="C3824">
        <v>29</v>
      </c>
      <c r="D3824" s="4">
        <v>5</v>
      </c>
      <c r="E3824" s="3">
        <v>0.17241379310344801</v>
      </c>
      <c r="F3824">
        <v>2</v>
      </c>
      <c r="G3824" s="1">
        <v>0.4</v>
      </c>
      <c r="H3824">
        <v>12</v>
      </c>
      <c r="I3824" s="4">
        <v>2</v>
      </c>
      <c r="J3824" s="3">
        <v>0.16666666666666666</v>
      </c>
      <c r="K3824">
        <v>1</v>
      </c>
      <c r="L3824" s="1">
        <v>0.5</v>
      </c>
      <c r="M3824" s="4">
        <v>24</v>
      </c>
      <c r="N3824" s="4">
        <v>10</v>
      </c>
      <c r="O3824" t="s">
        <v>6153</v>
      </c>
      <c r="P3824">
        <v>-14</v>
      </c>
      <c r="Q3824" t="s">
        <v>808</v>
      </c>
      <c r="R3824" s="1">
        <v>-3.3333333333331897E-2</v>
      </c>
      <c r="S3824" s="3">
        <v>-5.7471264367813524E-3</v>
      </c>
      <c r="T3824"/>
      <c r="U3824"/>
      <c r="V3824"/>
      <c r="W3824"/>
      <c r="X3824"/>
      <c r="Y3824"/>
      <c r="AA3824"/>
    </row>
    <row r="3825" spans="1:27" x14ac:dyDescent="0.35">
      <c r="A3825" t="s">
        <v>2516</v>
      </c>
      <c r="B3825" t="s">
        <v>184</v>
      </c>
      <c r="C3825">
        <v>18</v>
      </c>
      <c r="D3825" s="4">
        <v>7</v>
      </c>
      <c r="E3825" s="3">
        <v>0.38888888888888901</v>
      </c>
      <c r="F3825">
        <v>5</v>
      </c>
      <c r="G3825" s="1">
        <v>0.7142857142857143</v>
      </c>
      <c r="H3825">
        <v>8</v>
      </c>
      <c r="I3825" s="4">
        <v>3</v>
      </c>
      <c r="J3825" s="3">
        <v>0.375</v>
      </c>
      <c r="K3825">
        <v>2</v>
      </c>
      <c r="L3825" s="1">
        <v>0.66666666666666663</v>
      </c>
      <c r="M3825" s="4">
        <v>11</v>
      </c>
      <c r="N3825" s="4">
        <v>5</v>
      </c>
      <c r="O3825" t="s">
        <v>6153</v>
      </c>
      <c r="P3825">
        <v>-6</v>
      </c>
      <c r="Q3825" t="s">
        <v>808</v>
      </c>
      <c r="R3825" s="1">
        <v>-3.5714285714286004E-2</v>
      </c>
      <c r="S3825" s="3">
        <v>-1.3888888888889006E-2</v>
      </c>
      <c r="T3825"/>
      <c r="U3825"/>
      <c r="V3825"/>
      <c r="W3825"/>
      <c r="X3825"/>
      <c r="Y3825"/>
      <c r="AA3825"/>
    </row>
    <row r="3826" spans="1:27" x14ac:dyDescent="0.35">
      <c r="A3826" t="s">
        <v>1129</v>
      </c>
      <c r="B3826" t="s">
        <v>217</v>
      </c>
      <c r="C3826">
        <v>2</v>
      </c>
      <c r="D3826" s="4">
        <v>108</v>
      </c>
      <c r="E3826" s="3">
        <v>54</v>
      </c>
      <c r="F3826">
        <v>101</v>
      </c>
      <c r="G3826" s="1">
        <v>0.93518518518518523</v>
      </c>
      <c r="H3826">
        <v>1</v>
      </c>
      <c r="I3826" s="4">
        <v>52</v>
      </c>
      <c r="J3826" s="3">
        <v>52</v>
      </c>
      <c r="K3826">
        <v>49</v>
      </c>
      <c r="L3826" s="1">
        <v>0.94230769230769229</v>
      </c>
      <c r="M3826" s="4">
        <v>-106</v>
      </c>
      <c r="N3826" s="4">
        <v>-51</v>
      </c>
      <c r="O3826" t="s">
        <v>6153</v>
      </c>
      <c r="P3826">
        <v>55</v>
      </c>
      <c r="Q3826" t="s">
        <v>808</v>
      </c>
      <c r="R3826" s="1">
        <v>-3.7037037037037035E-2</v>
      </c>
      <c r="S3826" s="3">
        <v>-2</v>
      </c>
      <c r="T3826"/>
      <c r="U3826"/>
      <c r="V3826"/>
      <c r="W3826"/>
      <c r="X3826"/>
      <c r="Y3826"/>
      <c r="AA3826"/>
    </row>
    <row r="3827" spans="1:27" x14ac:dyDescent="0.35">
      <c r="A3827" t="s">
        <v>1785</v>
      </c>
      <c r="B3827" t="s">
        <v>220</v>
      </c>
      <c r="C3827">
        <v>16</v>
      </c>
      <c r="D3827" s="4">
        <v>19</v>
      </c>
      <c r="E3827" s="3">
        <v>1.1875</v>
      </c>
      <c r="F3827">
        <v>16</v>
      </c>
      <c r="G3827" s="1">
        <v>0.84210526315789469</v>
      </c>
      <c r="H3827">
        <v>7</v>
      </c>
      <c r="I3827" s="4">
        <v>8</v>
      </c>
      <c r="J3827" s="3">
        <v>1.1428571428571428</v>
      </c>
      <c r="K3827">
        <v>7</v>
      </c>
      <c r="L3827" s="1">
        <v>0.875</v>
      </c>
      <c r="M3827" s="4">
        <v>-3</v>
      </c>
      <c r="N3827" s="4">
        <v>-1</v>
      </c>
      <c r="O3827" t="s">
        <v>6153</v>
      </c>
      <c r="P3827">
        <v>2</v>
      </c>
      <c r="Q3827" t="s">
        <v>808</v>
      </c>
      <c r="R3827" s="1">
        <v>-3.7593984962406068E-2</v>
      </c>
      <c r="S3827" s="3">
        <v>-4.4642857142857206E-2</v>
      </c>
      <c r="T3827"/>
      <c r="U3827"/>
      <c r="V3827"/>
      <c r="W3827"/>
      <c r="X3827"/>
      <c r="Y3827"/>
      <c r="AA3827"/>
    </row>
    <row r="3828" spans="1:27" x14ac:dyDescent="0.35">
      <c r="A3828" t="s">
        <v>1201</v>
      </c>
      <c r="B3828" t="s">
        <v>206</v>
      </c>
      <c r="C3828">
        <v>84</v>
      </c>
      <c r="D3828" s="4">
        <v>76</v>
      </c>
      <c r="E3828" s="3">
        <v>0.90476190476190499</v>
      </c>
      <c r="F3828">
        <v>19</v>
      </c>
      <c r="G3828" s="1">
        <v>0.25</v>
      </c>
      <c r="H3828">
        <v>37</v>
      </c>
      <c r="I3828" s="4">
        <v>32</v>
      </c>
      <c r="J3828" s="3">
        <v>0.86486486486486491</v>
      </c>
      <c r="K3828">
        <v>8</v>
      </c>
      <c r="L3828" s="1">
        <v>0.25</v>
      </c>
      <c r="M3828" s="4">
        <v>8</v>
      </c>
      <c r="N3828" s="4">
        <v>5</v>
      </c>
      <c r="O3828" t="s">
        <v>6153</v>
      </c>
      <c r="P3828">
        <v>-3</v>
      </c>
      <c r="Q3828" t="s">
        <v>808</v>
      </c>
      <c r="R3828" s="1">
        <v>-4.4096728307254814E-2</v>
      </c>
      <c r="S3828" s="3">
        <v>-3.9897039897040076E-2</v>
      </c>
      <c r="T3828"/>
      <c r="U3828"/>
      <c r="V3828"/>
      <c r="W3828"/>
      <c r="X3828"/>
      <c r="Y3828"/>
      <c r="AA3828"/>
    </row>
    <row r="3829" spans="1:27" x14ac:dyDescent="0.35">
      <c r="A3829" t="s">
        <v>1051</v>
      </c>
      <c r="B3829" t="s">
        <v>146</v>
      </c>
      <c r="C3829">
        <v>7</v>
      </c>
      <c r="D3829" s="4">
        <v>11</v>
      </c>
      <c r="E3829" s="3">
        <v>1.5714285714285701</v>
      </c>
      <c r="F3829">
        <v>9</v>
      </c>
      <c r="G3829" s="1">
        <v>0.81818181818181823</v>
      </c>
      <c r="H3829">
        <v>2</v>
      </c>
      <c r="I3829" s="4">
        <v>3</v>
      </c>
      <c r="J3829" s="3">
        <v>1.5</v>
      </c>
      <c r="K3829">
        <v>2</v>
      </c>
      <c r="L3829" s="1">
        <v>0.66666666666666663</v>
      </c>
      <c r="M3829" s="4">
        <v>-4</v>
      </c>
      <c r="N3829" s="4">
        <v>-1</v>
      </c>
      <c r="O3829" t="s">
        <v>6153</v>
      </c>
      <c r="P3829">
        <v>3</v>
      </c>
      <c r="Q3829" t="s">
        <v>808</v>
      </c>
      <c r="R3829" s="1">
        <v>-4.5454545454544623E-2</v>
      </c>
      <c r="S3829" s="3">
        <v>-7.1428571428570065E-2</v>
      </c>
      <c r="T3829"/>
      <c r="U3829"/>
      <c r="V3829"/>
      <c r="W3829"/>
      <c r="X3829"/>
      <c r="Y3829"/>
      <c r="AA3829"/>
    </row>
    <row r="3830" spans="1:27" x14ac:dyDescent="0.35">
      <c r="A3830" t="s">
        <v>2178</v>
      </c>
      <c r="B3830" t="s">
        <v>76</v>
      </c>
      <c r="C3830">
        <v>21</v>
      </c>
      <c r="D3830" s="4">
        <v>11</v>
      </c>
      <c r="E3830" s="3">
        <v>0.52380952380952395</v>
      </c>
      <c r="F3830">
        <v>5</v>
      </c>
      <c r="G3830" s="1">
        <v>0.45454545454545453</v>
      </c>
      <c r="H3830">
        <v>8</v>
      </c>
      <c r="I3830" s="4">
        <v>4</v>
      </c>
      <c r="J3830" s="3">
        <v>0.5</v>
      </c>
      <c r="K3830">
        <v>2</v>
      </c>
      <c r="L3830" s="1">
        <v>0.5</v>
      </c>
      <c r="M3830" s="4">
        <v>10</v>
      </c>
      <c r="N3830" s="4">
        <v>4</v>
      </c>
      <c r="O3830" t="s">
        <v>6153</v>
      </c>
      <c r="P3830">
        <v>-6</v>
      </c>
      <c r="Q3830" t="s">
        <v>808</v>
      </c>
      <c r="R3830" s="1">
        <v>-4.5454545454545706E-2</v>
      </c>
      <c r="S3830" s="3">
        <v>-2.3809523809523947E-2</v>
      </c>
      <c r="T3830"/>
      <c r="U3830"/>
      <c r="V3830"/>
      <c r="W3830"/>
      <c r="X3830"/>
      <c r="Y3830"/>
      <c r="AA3830"/>
    </row>
    <row r="3831" spans="1:27" x14ac:dyDescent="0.35">
      <c r="A3831" t="s">
        <v>1172</v>
      </c>
      <c r="B3831" t="s">
        <v>51</v>
      </c>
      <c r="C3831">
        <v>59</v>
      </c>
      <c r="D3831" s="4">
        <v>90</v>
      </c>
      <c r="E3831" s="3">
        <v>1.5254237288135599</v>
      </c>
      <c r="F3831">
        <v>67</v>
      </c>
      <c r="G3831" s="1">
        <v>0.74444444444444446</v>
      </c>
      <c r="H3831">
        <v>22</v>
      </c>
      <c r="I3831" s="4">
        <v>32</v>
      </c>
      <c r="J3831" s="3">
        <v>1.4545454545454546</v>
      </c>
      <c r="K3831">
        <v>27</v>
      </c>
      <c r="L3831" s="1">
        <v>0.84375</v>
      </c>
      <c r="M3831" s="4">
        <v>-31</v>
      </c>
      <c r="N3831" s="4">
        <v>-10</v>
      </c>
      <c r="O3831" t="s">
        <v>6153</v>
      </c>
      <c r="P3831">
        <v>21</v>
      </c>
      <c r="Q3831" t="s">
        <v>808</v>
      </c>
      <c r="R3831" s="1">
        <v>-4.6464646464646812E-2</v>
      </c>
      <c r="S3831" s="3">
        <v>-7.0878274268105335E-2</v>
      </c>
      <c r="T3831"/>
      <c r="U3831"/>
      <c r="V3831"/>
      <c r="W3831"/>
      <c r="X3831"/>
      <c r="Y3831"/>
      <c r="AA3831"/>
    </row>
    <row r="3832" spans="1:27" x14ac:dyDescent="0.35">
      <c r="A3832" t="s">
        <v>2551</v>
      </c>
      <c r="B3832" t="s">
        <v>138</v>
      </c>
      <c r="C3832">
        <v>5</v>
      </c>
      <c r="D3832" s="4">
        <v>7</v>
      </c>
      <c r="E3832" s="3">
        <v>1.4</v>
      </c>
      <c r="F3832">
        <v>4</v>
      </c>
      <c r="G3832" s="1">
        <v>0.5714285714285714</v>
      </c>
      <c r="H3832">
        <v>3</v>
      </c>
      <c r="I3832" s="4">
        <v>4</v>
      </c>
      <c r="J3832" s="3">
        <v>1.3333333333333333</v>
      </c>
      <c r="K3832">
        <v>3</v>
      </c>
      <c r="L3832" s="1">
        <v>0.75</v>
      </c>
      <c r="M3832" s="4">
        <v>-2</v>
      </c>
      <c r="N3832" s="4">
        <v>-1</v>
      </c>
      <c r="O3832" t="s">
        <v>6153</v>
      </c>
      <c r="P3832">
        <v>1</v>
      </c>
      <c r="Q3832" t="s">
        <v>808</v>
      </c>
      <c r="R3832" s="1">
        <v>-4.7619047619047609E-2</v>
      </c>
      <c r="S3832" s="3">
        <v>-6.6666666666666652E-2</v>
      </c>
      <c r="T3832"/>
      <c r="U3832"/>
      <c r="V3832"/>
      <c r="W3832"/>
      <c r="X3832"/>
      <c r="Y3832"/>
      <c r="AA3832"/>
    </row>
    <row r="3833" spans="1:27" x14ac:dyDescent="0.35">
      <c r="A3833" t="s">
        <v>1928</v>
      </c>
      <c r="B3833" t="s">
        <v>160</v>
      </c>
      <c r="C3833">
        <v>25</v>
      </c>
      <c r="D3833" s="4">
        <v>15</v>
      </c>
      <c r="E3833" s="3">
        <v>0.6</v>
      </c>
      <c r="F3833">
        <v>12</v>
      </c>
      <c r="G3833" s="1">
        <v>0.8</v>
      </c>
      <c r="H3833">
        <v>7</v>
      </c>
      <c r="I3833" s="4">
        <v>4</v>
      </c>
      <c r="J3833" s="3">
        <v>0.5714285714285714</v>
      </c>
      <c r="K3833">
        <v>3</v>
      </c>
      <c r="L3833" s="1">
        <v>0.75</v>
      </c>
      <c r="M3833" s="4">
        <v>10</v>
      </c>
      <c r="N3833" s="4">
        <v>3</v>
      </c>
      <c r="O3833" t="s">
        <v>6153</v>
      </c>
      <c r="P3833">
        <v>-7</v>
      </c>
      <c r="Q3833" t="s">
        <v>808</v>
      </c>
      <c r="R3833" s="1">
        <v>-4.7619047619047637E-2</v>
      </c>
      <c r="S3833" s="3">
        <v>-2.8571428571428581E-2</v>
      </c>
      <c r="T3833"/>
      <c r="U3833"/>
      <c r="V3833"/>
      <c r="W3833"/>
      <c r="X3833"/>
      <c r="Y3833"/>
      <c r="AA3833"/>
    </row>
    <row r="3834" spans="1:27" x14ac:dyDescent="0.35">
      <c r="A3834" t="s">
        <v>1122</v>
      </c>
      <c r="B3834" t="s">
        <v>212</v>
      </c>
      <c r="C3834">
        <v>170</v>
      </c>
      <c r="D3834" s="4">
        <v>112</v>
      </c>
      <c r="E3834" s="3">
        <v>0.65882352941176503</v>
      </c>
      <c r="F3834">
        <v>35</v>
      </c>
      <c r="G3834" s="1">
        <v>0.3125</v>
      </c>
      <c r="H3834">
        <v>67</v>
      </c>
      <c r="I3834" s="4">
        <v>42</v>
      </c>
      <c r="J3834" s="3">
        <v>0.62686567164179108</v>
      </c>
      <c r="K3834">
        <v>21</v>
      </c>
      <c r="L3834" s="1">
        <v>0.5</v>
      </c>
      <c r="M3834" s="4">
        <v>58</v>
      </c>
      <c r="N3834" s="4">
        <v>25</v>
      </c>
      <c r="O3834" t="s">
        <v>6153</v>
      </c>
      <c r="P3834">
        <v>-33</v>
      </c>
      <c r="Q3834" t="s">
        <v>808</v>
      </c>
      <c r="R3834" s="1">
        <v>-4.8507462686567582E-2</v>
      </c>
      <c r="S3834" s="3">
        <v>-3.1957857769973952E-2</v>
      </c>
      <c r="T3834"/>
      <c r="U3834"/>
      <c r="V3834"/>
      <c r="W3834"/>
      <c r="X3834"/>
      <c r="Y3834"/>
      <c r="AA3834"/>
    </row>
    <row r="3835" spans="1:27" x14ac:dyDescent="0.35">
      <c r="A3835" t="s">
        <v>1376</v>
      </c>
      <c r="B3835" t="s">
        <v>298</v>
      </c>
      <c r="C3835">
        <v>103</v>
      </c>
      <c r="D3835" s="4">
        <v>45</v>
      </c>
      <c r="E3835" s="3">
        <v>0.43689320388349501</v>
      </c>
      <c r="F3835">
        <v>32</v>
      </c>
      <c r="G3835" s="1">
        <v>0.71111111111111114</v>
      </c>
      <c r="H3835">
        <v>41</v>
      </c>
      <c r="I3835" s="4">
        <v>17</v>
      </c>
      <c r="J3835" s="3">
        <v>0.41463414634146339</v>
      </c>
      <c r="K3835">
        <v>13</v>
      </c>
      <c r="L3835" s="1">
        <v>0.76470588235294112</v>
      </c>
      <c r="M3835" s="4">
        <v>58</v>
      </c>
      <c r="N3835" s="4">
        <v>24</v>
      </c>
      <c r="O3835" t="s">
        <v>6153</v>
      </c>
      <c r="P3835">
        <v>-34</v>
      </c>
      <c r="Q3835" t="s">
        <v>808</v>
      </c>
      <c r="R3835" s="1">
        <v>-5.0948509485094599E-2</v>
      </c>
      <c r="S3835" s="3">
        <v>-2.2259057542031613E-2</v>
      </c>
      <c r="T3835"/>
      <c r="U3835"/>
      <c r="V3835"/>
      <c r="W3835"/>
      <c r="X3835"/>
      <c r="Y3835"/>
      <c r="AA3835"/>
    </row>
    <row r="3836" spans="1:27" x14ac:dyDescent="0.35">
      <c r="A3836" t="s">
        <v>974</v>
      </c>
      <c r="B3836" t="s">
        <v>133</v>
      </c>
      <c r="C3836">
        <v>91</v>
      </c>
      <c r="D3836" s="4">
        <v>273</v>
      </c>
      <c r="E3836" s="3">
        <v>3</v>
      </c>
      <c r="F3836">
        <v>41</v>
      </c>
      <c r="G3836" s="1">
        <v>0.15018315018315018</v>
      </c>
      <c r="H3836">
        <v>39</v>
      </c>
      <c r="I3836" s="4">
        <v>111</v>
      </c>
      <c r="J3836" s="3">
        <v>2.8461538461538463</v>
      </c>
      <c r="K3836">
        <v>20</v>
      </c>
      <c r="L3836" s="1">
        <v>0.18018018018018017</v>
      </c>
      <c r="M3836" s="4">
        <v>-182</v>
      </c>
      <c r="N3836" s="4">
        <v>-72</v>
      </c>
      <c r="O3836" t="s">
        <v>6153</v>
      </c>
      <c r="P3836">
        <v>110</v>
      </c>
      <c r="Q3836" t="s">
        <v>808</v>
      </c>
      <c r="R3836" s="1">
        <v>-5.1282051282051246E-2</v>
      </c>
      <c r="S3836" s="3">
        <v>-0.15384615384615374</v>
      </c>
      <c r="T3836"/>
      <c r="U3836"/>
      <c r="V3836"/>
      <c r="W3836"/>
      <c r="X3836"/>
      <c r="Y3836"/>
      <c r="AA3836"/>
    </row>
    <row r="3837" spans="1:27" x14ac:dyDescent="0.35">
      <c r="A3837" t="s">
        <v>917</v>
      </c>
      <c r="B3837" t="s">
        <v>98</v>
      </c>
      <c r="C3837">
        <v>316</v>
      </c>
      <c r="D3837" s="4">
        <v>435</v>
      </c>
      <c r="E3837" s="3">
        <v>1.37658227848101</v>
      </c>
      <c r="F3837">
        <v>143</v>
      </c>
      <c r="G3837" s="1">
        <v>0.32873563218390806</v>
      </c>
      <c r="H3837">
        <v>121</v>
      </c>
      <c r="I3837" s="4">
        <v>158</v>
      </c>
      <c r="J3837" s="3">
        <v>1.3057851239669422</v>
      </c>
      <c r="K3837">
        <v>67</v>
      </c>
      <c r="L3837" s="1">
        <v>0.42405063291139239</v>
      </c>
      <c r="M3837" s="4">
        <v>-119</v>
      </c>
      <c r="N3837" s="4">
        <v>-37</v>
      </c>
      <c r="O3837" t="s">
        <v>6153</v>
      </c>
      <c r="P3837">
        <v>82</v>
      </c>
      <c r="Q3837" t="s">
        <v>808</v>
      </c>
      <c r="R3837" s="1">
        <v>-5.1429657072288401E-2</v>
      </c>
      <c r="S3837" s="3">
        <v>-7.0797154514067762E-2</v>
      </c>
      <c r="T3837"/>
      <c r="U3837"/>
      <c r="V3837"/>
      <c r="W3837"/>
      <c r="X3837"/>
      <c r="Y3837"/>
      <c r="AA3837"/>
    </row>
    <row r="3838" spans="1:27" x14ac:dyDescent="0.35">
      <c r="A3838" t="s">
        <v>1312</v>
      </c>
      <c r="B3838" t="s">
        <v>280</v>
      </c>
      <c r="C3838">
        <v>23</v>
      </c>
      <c r="D3838" s="4">
        <v>52</v>
      </c>
      <c r="E3838" s="3">
        <v>2.2608695652173898</v>
      </c>
      <c r="F3838">
        <v>28</v>
      </c>
      <c r="G3838" s="1">
        <v>0.53846153846153844</v>
      </c>
      <c r="H3838">
        <v>7</v>
      </c>
      <c r="I3838" s="4">
        <v>15</v>
      </c>
      <c r="J3838" s="3">
        <v>2.1428571428571428</v>
      </c>
      <c r="K3838">
        <v>7</v>
      </c>
      <c r="L3838" s="1">
        <v>0.46666666666666667</v>
      </c>
      <c r="M3838" s="4">
        <v>-29</v>
      </c>
      <c r="N3838" s="4">
        <v>-8</v>
      </c>
      <c r="O3838" t="s">
        <v>6153</v>
      </c>
      <c r="P3838">
        <v>21</v>
      </c>
      <c r="Q3838" t="s">
        <v>808</v>
      </c>
      <c r="R3838" s="1">
        <v>-5.2197802197801596E-2</v>
      </c>
      <c r="S3838" s="3">
        <v>-0.118012422360247</v>
      </c>
      <c r="T3838"/>
      <c r="U3838"/>
      <c r="V3838"/>
      <c r="W3838"/>
      <c r="X3838"/>
      <c r="Y3838"/>
      <c r="AA3838"/>
    </row>
    <row r="3839" spans="1:27" x14ac:dyDescent="0.35">
      <c r="A3839" t="s">
        <v>1295</v>
      </c>
      <c r="B3839" t="s">
        <v>25</v>
      </c>
      <c r="C3839">
        <v>99</v>
      </c>
      <c r="D3839" s="4">
        <v>55</v>
      </c>
      <c r="E3839" s="3">
        <v>0.55555555555555602</v>
      </c>
      <c r="F3839">
        <v>42</v>
      </c>
      <c r="G3839" s="1">
        <v>0.76363636363636367</v>
      </c>
      <c r="H3839">
        <v>19</v>
      </c>
      <c r="I3839" s="4">
        <v>10</v>
      </c>
      <c r="J3839" s="3">
        <v>0.52631578947368418</v>
      </c>
      <c r="K3839">
        <v>5</v>
      </c>
      <c r="L3839" s="1">
        <v>0.5</v>
      </c>
      <c r="M3839" s="4">
        <v>44</v>
      </c>
      <c r="N3839" s="4">
        <v>9</v>
      </c>
      <c r="O3839" t="s">
        <v>6153</v>
      </c>
      <c r="P3839">
        <v>-35</v>
      </c>
      <c r="Q3839" t="s">
        <v>808</v>
      </c>
      <c r="R3839" s="1">
        <v>-5.2631578947369272E-2</v>
      </c>
      <c r="S3839" s="3">
        <v>-2.9239766081871843E-2</v>
      </c>
      <c r="T3839"/>
      <c r="U3839"/>
      <c r="V3839"/>
      <c r="W3839"/>
      <c r="X3839"/>
      <c r="Y3839"/>
      <c r="AA3839"/>
    </row>
    <row r="3840" spans="1:27" x14ac:dyDescent="0.35">
      <c r="A3840" t="s">
        <v>2274</v>
      </c>
      <c r="B3840" t="s">
        <v>124</v>
      </c>
      <c r="C3840">
        <v>78</v>
      </c>
      <c r="D3840" s="4">
        <v>10</v>
      </c>
      <c r="E3840" s="3">
        <v>0.128205128205128</v>
      </c>
      <c r="F3840">
        <v>4</v>
      </c>
      <c r="G3840" s="1">
        <v>0.4</v>
      </c>
      <c r="H3840">
        <v>33</v>
      </c>
      <c r="I3840" s="4">
        <v>4</v>
      </c>
      <c r="J3840" s="3">
        <v>0.12121212121212122</v>
      </c>
      <c r="K3840">
        <v>3</v>
      </c>
      <c r="L3840" s="1">
        <v>0.75</v>
      </c>
      <c r="M3840" s="4">
        <v>68</v>
      </c>
      <c r="N3840" s="4">
        <v>29</v>
      </c>
      <c r="O3840" t="s">
        <v>6153</v>
      </c>
      <c r="P3840">
        <v>-39</v>
      </c>
      <c r="Q3840" t="s">
        <v>808</v>
      </c>
      <c r="R3840" s="1">
        <v>-5.4545454545453002E-2</v>
      </c>
      <c r="S3840" s="3">
        <v>-6.993006993006784E-3</v>
      </c>
      <c r="T3840"/>
      <c r="U3840"/>
      <c r="V3840"/>
      <c r="W3840"/>
      <c r="X3840"/>
      <c r="Y3840"/>
      <c r="AA3840"/>
    </row>
    <row r="3841" spans="1:27" x14ac:dyDescent="0.35">
      <c r="A3841" t="s">
        <v>2230</v>
      </c>
      <c r="B3841" t="s">
        <v>106</v>
      </c>
      <c r="C3841">
        <v>26</v>
      </c>
      <c r="D3841" s="4">
        <v>10</v>
      </c>
      <c r="E3841" s="3">
        <v>0.38461538461538503</v>
      </c>
      <c r="F3841">
        <v>9</v>
      </c>
      <c r="G3841" s="1">
        <v>0.9</v>
      </c>
      <c r="H3841">
        <v>11</v>
      </c>
      <c r="I3841" s="4">
        <v>4</v>
      </c>
      <c r="J3841" s="3">
        <v>0.36363636363636365</v>
      </c>
      <c r="K3841">
        <v>3</v>
      </c>
      <c r="L3841" s="1">
        <v>0.75</v>
      </c>
      <c r="M3841" s="4">
        <v>16</v>
      </c>
      <c r="N3841" s="4">
        <v>7</v>
      </c>
      <c r="O3841" t="s">
        <v>6153</v>
      </c>
      <c r="P3841">
        <v>-9</v>
      </c>
      <c r="Q3841" t="s">
        <v>808</v>
      </c>
      <c r="R3841" s="1">
        <v>-5.4545454545455528E-2</v>
      </c>
      <c r="S3841" s="3">
        <v>-2.0979020979021379E-2</v>
      </c>
      <c r="T3841"/>
      <c r="U3841"/>
      <c r="V3841"/>
      <c r="W3841"/>
      <c r="X3841"/>
      <c r="Y3841"/>
      <c r="AA3841"/>
    </row>
    <row r="3842" spans="1:27" x14ac:dyDescent="0.35">
      <c r="A3842" t="s">
        <v>2630</v>
      </c>
      <c r="B3842" t="s">
        <v>357</v>
      </c>
      <c r="C3842">
        <v>17</v>
      </c>
      <c r="D3842" s="4">
        <v>6</v>
      </c>
      <c r="E3842" s="3">
        <v>0.35294117647058798</v>
      </c>
      <c r="F3842">
        <v>2</v>
      </c>
      <c r="G3842" s="1">
        <v>0.33333333333333331</v>
      </c>
      <c r="H3842">
        <v>6</v>
      </c>
      <c r="I3842" s="4">
        <v>2</v>
      </c>
      <c r="J3842" s="3">
        <v>0.33333333333333331</v>
      </c>
      <c r="K3842">
        <v>1</v>
      </c>
      <c r="L3842" s="1">
        <v>0.5</v>
      </c>
      <c r="M3842" s="4">
        <v>11</v>
      </c>
      <c r="N3842" s="4">
        <v>4</v>
      </c>
      <c r="O3842" t="s">
        <v>6153</v>
      </c>
      <c r="P3842">
        <v>-7</v>
      </c>
      <c r="Q3842" t="s">
        <v>808</v>
      </c>
      <c r="R3842" s="1">
        <v>-5.5555555555554928E-2</v>
      </c>
      <c r="S3842" s="3">
        <v>-1.9607843137254666E-2</v>
      </c>
      <c r="T3842"/>
      <c r="U3842"/>
      <c r="V3842"/>
      <c r="W3842"/>
      <c r="X3842"/>
      <c r="Y3842"/>
      <c r="AA3842"/>
    </row>
    <row r="3843" spans="1:27" x14ac:dyDescent="0.35">
      <c r="A3843" t="s">
        <v>907</v>
      </c>
      <c r="B3843" t="s">
        <v>87</v>
      </c>
      <c r="C3843">
        <v>225</v>
      </c>
      <c r="D3843" s="4">
        <v>534</v>
      </c>
      <c r="E3843" s="3">
        <v>2.37333333333333</v>
      </c>
      <c r="F3843">
        <v>183</v>
      </c>
      <c r="G3843" s="1">
        <v>0.34269662921348315</v>
      </c>
      <c r="H3843">
        <v>83</v>
      </c>
      <c r="I3843" s="4">
        <v>185</v>
      </c>
      <c r="J3843" s="3">
        <v>2.2289156626506026</v>
      </c>
      <c r="K3843">
        <v>74</v>
      </c>
      <c r="L3843" s="1">
        <v>0.4</v>
      </c>
      <c r="M3843" s="4">
        <v>-309</v>
      </c>
      <c r="N3843" s="4">
        <v>-102</v>
      </c>
      <c r="O3843" t="s">
        <v>6153</v>
      </c>
      <c r="P3843">
        <v>207</v>
      </c>
      <c r="Q3843" t="s">
        <v>809</v>
      </c>
      <c r="R3843" s="1">
        <v>-6.0850142141598701E-2</v>
      </c>
      <c r="S3843" s="3">
        <v>-0.14441767068272737</v>
      </c>
      <c r="T3843"/>
      <c r="U3843"/>
      <c r="V3843"/>
      <c r="W3843"/>
      <c r="X3843"/>
      <c r="Y3843"/>
      <c r="AA3843"/>
    </row>
    <row r="3844" spans="1:27" x14ac:dyDescent="0.35">
      <c r="A3844" t="s">
        <v>1330</v>
      </c>
      <c r="B3844" t="s">
        <v>59</v>
      </c>
      <c r="C3844">
        <v>53</v>
      </c>
      <c r="D3844" s="4">
        <v>50</v>
      </c>
      <c r="E3844" s="3">
        <v>0.94339622641509402</v>
      </c>
      <c r="F3844">
        <v>33</v>
      </c>
      <c r="G3844" s="1">
        <v>0.66</v>
      </c>
      <c r="H3844">
        <v>26</v>
      </c>
      <c r="I3844" s="4">
        <v>23</v>
      </c>
      <c r="J3844" s="3">
        <v>0.88461538461538458</v>
      </c>
      <c r="K3844">
        <v>17</v>
      </c>
      <c r="L3844" s="1">
        <v>0.73913043478260865</v>
      </c>
      <c r="M3844" s="4">
        <v>3</v>
      </c>
      <c r="N3844" s="4">
        <v>3</v>
      </c>
      <c r="O3844" t="s">
        <v>6153</v>
      </c>
      <c r="P3844">
        <v>0</v>
      </c>
      <c r="Q3844" t="s">
        <v>808</v>
      </c>
      <c r="R3844" s="1">
        <v>-6.2307692307692022E-2</v>
      </c>
      <c r="S3844" s="3">
        <v>-5.8780841799709438E-2</v>
      </c>
      <c r="T3844"/>
      <c r="U3844"/>
      <c r="V3844"/>
      <c r="W3844"/>
      <c r="X3844"/>
      <c r="Y3844"/>
      <c r="AA3844"/>
    </row>
    <row r="3845" spans="1:27" x14ac:dyDescent="0.35">
      <c r="A3845" t="s">
        <v>1524</v>
      </c>
      <c r="B3845" t="s">
        <v>336</v>
      </c>
      <c r="C3845">
        <v>10</v>
      </c>
      <c r="D3845" s="4">
        <v>32</v>
      </c>
      <c r="E3845" s="3">
        <v>3.2</v>
      </c>
      <c r="F3845">
        <v>25</v>
      </c>
      <c r="G3845" s="1">
        <v>0.78125</v>
      </c>
      <c r="H3845">
        <v>3</v>
      </c>
      <c r="I3845" s="4">
        <v>9</v>
      </c>
      <c r="J3845" s="3">
        <v>3</v>
      </c>
      <c r="K3845">
        <v>7</v>
      </c>
      <c r="L3845" s="1">
        <v>0.77777777777777779</v>
      </c>
      <c r="M3845" s="4">
        <v>-22</v>
      </c>
      <c r="N3845" s="4">
        <v>-6</v>
      </c>
      <c r="O3845" t="s">
        <v>6153</v>
      </c>
      <c r="P3845">
        <v>16</v>
      </c>
      <c r="Q3845" t="s">
        <v>808</v>
      </c>
      <c r="R3845" s="1">
        <v>-6.2500000000000056E-2</v>
      </c>
      <c r="S3845" s="3">
        <v>-0.20000000000000018</v>
      </c>
      <c r="T3845"/>
      <c r="U3845"/>
      <c r="V3845"/>
      <c r="W3845"/>
      <c r="X3845"/>
      <c r="Y3845"/>
      <c r="AA3845"/>
    </row>
    <row r="3846" spans="1:27" x14ac:dyDescent="0.35">
      <c r="A3846" t="s">
        <v>2447</v>
      </c>
      <c r="B3846" t="s">
        <v>149</v>
      </c>
      <c r="C3846">
        <v>10</v>
      </c>
      <c r="D3846" s="4">
        <v>8</v>
      </c>
      <c r="E3846" s="3">
        <v>0.8</v>
      </c>
      <c r="F3846">
        <v>7</v>
      </c>
      <c r="G3846" s="1">
        <v>0.875</v>
      </c>
      <c r="H3846">
        <v>4</v>
      </c>
      <c r="I3846" s="4">
        <v>3</v>
      </c>
      <c r="J3846" s="3">
        <v>0.75</v>
      </c>
      <c r="K3846">
        <v>3</v>
      </c>
      <c r="L3846" s="1">
        <v>1</v>
      </c>
      <c r="M3846" s="4">
        <v>2</v>
      </c>
      <c r="N3846" s="4">
        <v>1</v>
      </c>
      <c r="O3846" t="s">
        <v>6153</v>
      </c>
      <c r="P3846">
        <v>-1</v>
      </c>
      <c r="Q3846" t="s">
        <v>808</v>
      </c>
      <c r="R3846" s="1">
        <v>-6.2500000000000056E-2</v>
      </c>
      <c r="S3846" s="3">
        <v>-5.0000000000000044E-2</v>
      </c>
      <c r="T3846"/>
      <c r="U3846"/>
      <c r="V3846"/>
      <c r="W3846"/>
      <c r="X3846"/>
      <c r="Y3846"/>
      <c r="AA3846"/>
    </row>
    <row r="3847" spans="1:27" x14ac:dyDescent="0.35">
      <c r="A3847" t="s">
        <v>1473</v>
      </c>
      <c r="B3847" t="s">
        <v>123</v>
      </c>
      <c r="C3847">
        <v>18</v>
      </c>
      <c r="D3847" s="4">
        <v>35</v>
      </c>
      <c r="E3847" s="3">
        <v>1.94444444444444</v>
      </c>
      <c r="F3847">
        <v>24</v>
      </c>
      <c r="G3847" s="1">
        <v>0.68571428571428572</v>
      </c>
      <c r="H3847">
        <v>11</v>
      </c>
      <c r="I3847" s="4">
        <v>20</v>
      </c>
      <c r="J3847" s="3">
        <v>1.8181818181818181</v>
      </c>
      <c r="K3847">
        <v>13</v>
      </c>
      <c r="L3847" s="1">
        <v>0.65</v>
      </c>
      <c r="M3847" s="4">
        <v>-17</v>
      </c>
      <c r="N3847" s="4">
        <v>-9</v>
      </c>
      <c r="O3847" t="s">
        <v>6153</v>
      </c>
      <c r="P3847">
        <v>8</v>
      </c>
      <c r="Q3847" t="s">
        <v>808</v>
      </c>
      <c r="R3847" s="1">
        <v>-6.493506493506282E-2</v>
      </c>
      <c r="S3847" s="3">
        <v>-0.12626262626262186</v>
      </c>
      <c r="T3847"/>
      <c r="U3847"/>
      <c r="V3847"/>
      <c r="W3847"/>
      <c r="X3847"/>
      <c r="Y3847"/>
      <c r="AA3847"/>
    </row>
    <row r="3848" spans="1:27" x14ac:dyDescent="0.35">
      <c r="A3848" t="s">
        <v>1931</v>
      </c>
      <c r="B3848" t="s">
        <v>102</v>
      </c>
      <c r="C3848">
        <v>7</v>
      </c>
      <c r="D3848" s="4">
        <v>15</v>
      </c>
      <c r="E3848" s="3">
        <v>2.1428571428571401</v>
      </c>
      <c r="F3848">
        <v>9</v>
      </c>
      <c r="G3848" s="1">
        <v>0.6</v>
      </c>
      <c r="H3848">
        <v>2</v>
      </c>
      <c r="I3848" s="4">
        <v>4</v>
      </c>
      <c r="J3848" s="3">
        <v>2</v>
      </c>
      <c r="K3848">
        <v>4</v>
      </c>
      <c r="L3848" s="1">
        <v>1</v>
      </c>
      <c r="M3848" s="4">
        <v>-8</v>
      </c>
      <c r="N3848" s="4">
        <v>-2</v>
      </c>
      <c r="O3848" t="s">
        <v>6153</v>
      </c>
      <c r="P3848">
        <v>6</v>
      </c>
      <c r="Q3848" t="s">
        <v>808</v>
      </c>
      <c r="R3848" s="1">
        <v>-6.6666666666665472E-2</v>
      </c>
      <c r="S3848" s="3">
        <v>-0.14285714285714013</v>
      </c>
      <c r="T3848"/>
      <c r="U3848"/>
      <c r="V3848"/>
      <c r="W3848"/>
      <c r="X3848"/>
      <c r="Y3848"/>
      <c r="AA3848"/>
    </row>
    <row r="3849" spans="1:27" x14ac:dyDescent="0.35">
      <c r="A3849" t="s">
        <v>1949</v>
      </c>
      <c r="B3849" t="s">
        <v>194</v>
      </c>
      <c r="C3849">
        <v>14</v>
      </c>
      <c r="D3849" s="4">
        <v>15</v>
      </c>
      <c r="E3849" s="3">
        <v>1.0714285714285701</v>
      </c>
      <c r="F3849">
        <v>9</v>
      </c>
      <c r="G3849" s="1">
        <v>0.6</v>
      </c>
      <c r="H3849">
        <v>7</v>
      </c>
      <c r="I3849" s="4">
        <v>7</v>
      </c>
      <c r="J3849" s="3">
        <v>1</v>
      </c>
      <c r="K3849">
        <v>4</v>
      </c>
      <c r="L3849" s="1">
        <v>0.5714285714285714</v>
      </c>
      <c r="M3849" s="4">
        <v>-1</v>
      </c>
      <c r="N3849" s="4">
        <v>0</v>
      </c>
      <c r="O3849" t="s">
        <v>6153</v>
      </c>
      <c r="P3849">
        <v>1</v>
      </c>
      <c r="Q3849" t="s">
        <v>808</v>
      </c>
      <c r="R3849" s="1">
        <v>-6.6666666666665472E-2</v>
      </c>
      <c r="S3849" s="3">
        <v>-7.1428571428570065E-2</v>
      </c>
      <c r="T3849"/>
      <c r="U3849"/>
      <c r="V3849"/>
      <c r="W3849"/>
      <c r="X3849"/>
      <c r="Y3849"/>
      <c r="AA3849"/>
    </row>
    <row r="3850" spans="1:27" x14ac:dyDescent="0.35">
      <c r="A3850" t="s">
        <v>1939</v>
      </c>
      <c r="B3850" t="s">
        <v>316</v>
      </c>
      <c r="C3850">
        <v>4</v>
      </c>
      <c r="D3850" s="4">
        <v>15</v>
      </c>
      <c r="E3850" s="3">
        <v>3.75</v>
      </c>
      <c r="F3850">
        <v>14</v>
      </c>
      <c r="G3850" s="1">
        <v>0.93333333333333335</v>
      </c>
      <c r="H3850">
        <v>2</v>
      </c>
      <c r="I3850" s="4">
        <v>7</v>
      </c>
      <c r="J3850" s="3">
        <v>3.5</v>
      </c>
      <c r="K3850">
        <v>7</v>
      </c>
      <c r="L3850" s="1">
        <v>1</v>
      </c>
      <c r="M3850" s="4">
        <v>-11</v>
      </c>
      <c r="N3850" s="4">
        <v>-5</v>
      </c>
      <c r="O3850" t="s">
        <v>6153</v>
      </c>
      <c r="P3850">
        <v>6</v>
      </c>
      <c r="Q3850" t="s">
        <v>808</v>
      </c>
      <c r="R3850" s="1">
        <v>-6.6666666666666666E-2</v>
      </c>
      <c r="S3850" s="3">
        <v>-0.25</v>
      </c>
      <c r="T3850"/>
      <c r="U3850"/>
      <c r="V3850"/>
      <c r="W3850"/>
      <c r="X3850"/>
      <c r="Y3850"/>
      <c r="AA3850"/>
    </row>
    <row r="3851" spans="1:27" x14ac:dyDescent="0.35">
      <c r="A3851" t="s">
        <v>1505</v>
      </c>
      <c r="B3851" t="s">
        <v>68</v>
      </c>
      <c r="C3851">
        <v>42</v>
      </c>
      <c r="D3851" s="4">
        <v>33</v>
      </c>
      <c r="E3851" s="3">
        <v>0.78571428571428603</v>
      </c>
      <c r="F3851">
        <v>12</v>
      </c>
      <c r="G3851" s="1">
        <v>0.36363636363636365</v>
      </c>
      <c r="H3851">
        <v>15</v>
      </c>
      <c r="I3851" s="4">
        <v>11</v>
      </c>
      <c r="J3851" s="3">
        <v>0.73333333333333328</v>
      </c>
      <c r="K3851">
        <v>7</v>
      </c>
      <c r="L3851" s="1">
        <v>0.63636363636363635</v>
      </c>
      <c r="M3851" s="4">
        <v>9</v>
      </c>
      <c r="N3851" s="4">
        <v>4</v>
      </c>
      <c r="O3851" t="s">
        <v>6153</v>
      </c>
      <c r="P3851">
        <v>-5</v>
      </c>
      <c r="Q3851" t="s">
        <v>808</v>
      </c>
      <c r="R3851" s="1">
        <v>-6.666666666666711E-2</v>
      </c>
      <c r="S3851" s="3">
        <v>-5.238095238095275E-2</v>
      </c>
      <c r="T3851"/>
      <c r="U3851"/>
      <c r="V3851"/>
      <c r="W3851"/>
      <c r="X3851"/>
      <c r="Y3851"/>
      <c r="AA3851"/>
    </row>
    <row r="3852" spans="1:27" x14ac:dyDescent="0.35">
      <c r="A3852" t="s">
        <v>3687</v>
      </c>
      <c r="B3852" t="s">
        <v>107</v>
      </c>
      <c r="C3852">
        <v>7</v>
      </c>
      <c r="D3852" s="4">
        <v>3</v>
      </c>
      <c r="E3852" s="3">
        <v>0.42857142857142899</v>
      </c>
      <c r="F3852">
        <v>1</v>
      </c>
      <c r="G3852" s="1">
        <v>0.33333333333333331</v>
      </c>
      <c r="H3852">
        <v>5</v>
      </c>
      <c r="I3852" s="4">
        <v>2</v>
      </c>
      <c r="J3852" s="3">
        <v>0.4</v>
      </c>
      <c r="K3852">
        <v>1</v>
      </c>
      <c r="L3852" s="1">
        <v>0.5</v>
      </c>
      <c r="M3852" s="4">
        <v>4</v>
      </c>
      <c r="N3852" s="4">
        <v>3</v>
      </c>
      <c r="O3852" t="s">
        <v>6153</v>
      </c>
      <c r="P3852">
        <v>-1</v>
      </c>
      <c r="Q3852" t="s">
        <v>808</v>
      </c>
      <c r="R3852" s="1">
        <v>-6.6666666666667526E-2</v>
      </c>
      <c r="S3852" s="3">
        <v>-2.857142857142897E-2</v>
      </c>
      <c r="T3852"/>
      <c r="U3852"/>
      <c r="V3852"/>
      <c r="W3852"/>
      <c r="X3852"/>
      <c r="Y3852"/>
      <c r="AA3852"/>
    </row>
    <row r="3853" spans="1:27" x14ac:dyDescent="0.35">
      <c r="A3853" t="s">
        <v>1876</v>
      </c>
      <c r="B3853" t="s">
        <v>50</v>
      </c>
      <c r="C3853">
        <v>81</v>
      </c>
      <c r="D3853" s="4">
        <v>16</v>
      </c>
      <c r="E3853" s="3">
        <v>0.19753086419753099</v>
      </c>
      <c r="F3853">
        <v>9</v>
      </c>
      <c r="G3853" s="1">
        <v>0.5625</v>
      </c>
      <c r="H3853">
        <v>38</v>
      </c>
      <c r="I3853" s="4">
        <v>7</v>
      </c>
      <c r="J3853" s="3">
        <v>0.18421052631578946</v>
      </c>
      <c r="K3853">
        <v>4</v>
      </c>
      <c r="L3853" s="1">
        <v>0.5714285714285714</v>
      </c>
      <c r="M3853" s="4">
        <v>65</v>
      </c>
      <c r="N3853" s="4">
        <v>31</v>
      </c>
      <c r="O3853" t="s">
        <v>6153</v>
      </c>
      <c r="P3853">
        <v>-34</v>
      </c>
      <c r="Q3853" t="s">
        <v>808</v>
      </c>
      <c r="R3853" s="1">
        <v>-6.7434210526316443E-2</v>
      </c>
      <c r="S3853" s="3">
        <v>-1.3320337881741529E-2</v>
      </c>
      <c r="T3853"/>
      <c r="U3853"/>
      <c r="V3853"/>
      <c r="W3853"/>
      <c r="X3853"/>
      <c r="Y3853"/>
      <c r="AA3853"/>
    </row>
    <row r="3854" spans="1:27" x14ac:dyDescent="0.35">
      <c r="A3854" t="s">
        <v>1739</v>
      </c>
      <c r="B3854" t="s">
        <v>31</v>
      </c>
      <c r="C3854">
        <v>29</v>
      </c>
      <c r="D3854" s="4">
        <v>20</v>
      </c>
      <c r="E3854" s="3">
        <v>0.68965517241379304</v>
      </c>
      <c r="F3854">
        <v>18</v>
      </c>
      <c r="G3854" s="1">
        <v>0.9</v>
      </c>
      <c r="H3854">
        <v>14</v>
      </c>
      <c r="I3854" s="4">
        <v>9</v>
      </c>
      <c r="J3854" s="3">
        <v>0.6428571428571429</v>
      </c>
      <c r="K3854">
        <v>9</v>
      </c>
      <c r="L3854" s="1">
        <v>1</v>
      </c>
      <c r="M3854" s="4">
        <v>9</v>
      </c>
      <c r="N3854" s="4">
        <v>5</v>
      </c>
      <c r="O3854" t="s">
        <v>6153</v>
      </c>
      <c r="P3854">
        <v>-4</v>
      </c>
      <c r="Q3854" t="s">
        <v>808</v>
      </c>
      <c r="R3854" s="1">
        <v>-6.7857142857142699E-2</v>
      </c>
      <c r="S3854" s="3">
        <v>-4.6798029556650134E-2</v>
      </c>
      <c r="T3854"/>
      <c r="U3854"/>
      <c r="V3854"/>
      <c r="W3854"/>
      <c r="X3854"/>
      <c r="Y3854"/>
      <c r="AA3854"/>
    </row>
    <row r="3855" spans="1:27" x14ac:dyDescent="0.35">
      <c r="A3855" t="s">
        <v>1084</v>
      </c>
      <c r="B3855" t="s">
        <v>59</v>
      </c>
      <c r="C3855">
        <v>247</v>
      </c>
      <c r="D3855" s="4">
        <v>129</v>
      </c>
      <c r="E3855" s="3">
        <v>0.52226720647773295</v>
      </c>
      <c r="F3855">
        <v>67</v>
      </c>
      <c r="G3855" s="1">
        <v>0.51937984496124034</v>
      </c>
      <c r="H3855">
        <v>113</v>
      </c>
      <c r="I3855" s="4">
        <v>55</v>
      </c>
      <c r="J3855" s="3">
        <v>0.48672566371681414</v>
      </c>
      <c r="K3855">
        <v>29</v>
      </c>
      <c r="L3855" s="1">
        <v>0.52727272727272723</v>
      </c>
      <c r="M3855" s="4">
        <v>118</v>
      </c>
      <c r="N3855" s="4">
        <v>58</v>
      </c>
      <c r="O3855" t="s">
        <v>6153</v>
      </c>
      <c r="P3855">
        <v>-60</v>
      </c>
      <c r="Q3855" t="s">
        <v>808</v>
      </c>
      <c r="R3855" s="1">
        <v>-6.8052411332922044E-2</v>
      </c>
      <c r="S3855" s="3">
        <v>-3.5541542760918809E-2</v>
      </c>
      <c r="T3855"/>
      <c r="U3855"/>
      <c r="V3855"/>
      <c r="W3855"/>
      <c r="X3855"/>
      <c r="Y3855"/>
      <c r="AA3855"/>
    </row>
    <row r="3856" spans="1:27" x14ac:dyDescent="0.35">
      <c r="A3856" t="s">
        <v>1235</v>
      </c>
      <c r="B3856" t="s">
        <v>76</v>
      </c>
      <c r="C3856">
        <v>195</v>
      </c>
      <c r="D3856" s="4">
        <v>66</v>
      </c>
      <c r="E3856" s="3">
        <v>0.33846153846153798</v>
      </c>
      <c r="F3856">
        <v>34</v>
      </c>
      <c r="G3856" s="1">
        <v>0.51515151515151514</v>
      </c>
      <c r="H3856">
        <v>92</v>
      </c>
      <c r="I3856" s="4">
        <v>29</v>
      </c>
      <c r="J3856" s="3">
        <v>0.31521739130434784</v>
      </c>
      <c r="K3856">
        <v>15</v>
      </c>
      <c r="L3856" s="1">
        <v>0.51724137931034486</v>
      </c>
      <c r="M3856" s="4">
        <v>129</v>
      </c>
      <c r="N3856" s="4">
        <v>63</v>
      </c>
      <c r="O3856" t="s">
        <v>6153</v>
      </c>
      <c r="P3856">
        <v>-66</v>
      </c>
      <c r="Q3856" t="s">
        <v>808</v>
      </c>
      <c r="R3856" s="1">
        <v>-6.8675889328061887E-2</v>
      </c>
      <c r="S3856" s="3">
        <v>-2.3244147157190143E-2</v>
      </c>
      <c r="T3856"/>
      <c r="U3856"/>
      <c r="V3856"/>
      <c r="W3856"/>
      <c r="X3856"/>
      <c r="Y3856"/>
      <c r="AA3856"/>
    </row>
    <row r="3857" spans="1:27" x14ac:dyDescent="0.35">
      <c r="A3857" t="s">
        <v>2726</v>
      </c>
      <c r="B3857" t="s">
        <v>331</v>
      </c>
      <c r="C3857">
        <v>13</v>
      </c>
      <c r="D3857" s="4">
        <v>6</v>
      </c>
      <c r="E3857" s="3">
        <v>0.46153846153846201</v>
      </c>
      <c r="F3857">
        <v>4</v>
      </c>
      <c r="G3857" s="1">
        <v>0.66666666666666663</v>
      </c>
      <c r="H3857">
        <v>7</v>
      </c>
      <c r="I3857" s="4">
        <v>3</v>
      </c>
      <c r="J3857" s="3">
        <v>0.42857142857142855</v>
      </c>
      <c r="K3857">
        <v>3</v>
      </c>
      <c r="L3857" s="1">
        <v>1</v>
      </c>
      <c r="M3857" s="4">
        <v>7</v>
      </c>
      <c r="N3857" s="4">
        <v>4</v>
      </c>
      <c r="O3857" t="s">
        <v>6153</v>
      </c>
      <c r="P3857">
        <v>-3</v>
      </c>
      <c r="Q3857" t="s">
        <v>808</v>
      </c>
      <c r="R3857" s="1">
        <v>-7.1428571428572424E-2</v>
      </c>
      <c r="S3857" s="3">
        <v>-3.2967032967033461E-2</v>
      </c>
      <c r="T3857"/>
      <c r="U3857"/>
      <c r="V3857"/>
      <c r="W3857"/>
      <c r="X3857"/>
      <c r="Y3857"/>
      <c r="AA3857"/>
    </row>
    <row r="3858" spans="1:27" x14ac:dyDescent="0.35">
      <c r="A3858" t="s">
        <v>2055</v>
      </c>
      <c r="B3858" t="s">
        <v>221</v>
      </c>
      <c r="C3858">
        <v>4</v>
      </c>
      <c r="D3858" s="4">
        <v>13</v>
      </c>
      <c r="E3858" s="3">
        <v>3.25</v>
      </c>
      <c r="F3858">
        <v>10</v>
      </c>
      <c r="G3858" s="1">
        <v>0.76923076923076927</v>
      </c>
      <c r="H3858">
        <v>2</v>
      </c>
      <c r="I3858" s="4">
        <v>6</v>
      </c>
      <c r="J3858" s="3">
        <v>3</v>
      </c>
      <c r="K3858">
        <v>6</v>
      </c>
      <c r="L3858" s="1">
        <v>1</v>
      </c>
      <c r="M3858" s="4">
        <v>-9</v>
      </c>
      <c r="N3858" s="4">
        <v>-4</v>
      </c>
      <c r="O3858" t="s">
        <v>6153</v>
      </c>
      <c r="P3858">
        <v>5</v>
      </c>
      <c r="Q3858" t="s">
        <v>808</v>
      </c>
      <c r="R3858" s="1">
        <v>-7.6923076923076927E-2</v>
      </c>
      <c r="S3858" s="3">
        <v>-0.25</v>
      </c>
      <c r="T3858"/>
      <c r="U3858"/>
      <c r="V3858"/>
      <c r="W3858"/>
      <c r="X3858"/>
      <c r="Y3858"/>
      <c r="AA3858"/>
    </row>
    <row r="3859" spans="1:27" x14ac:dyDescent="0.35">
      <c r="A3859" t="s">
        <v>1765</v>
      </c>
      <c r="B3859" t="s">
        <v>192</v>
      </c>
      <c r="C3859">
        <v>59</v>
      </c>
      <c r="D3859" s="4">
        <v>19</v>
      </c>
      <c r="E3859" s="3">
        <v>0.322033898305085</v>
      </c>
      <c r="F3859">
        <v>10</v>
      </c>
      <c r="G3859" s="1">
        <v>0.52631578947368418</v>
      </c>
      <c r="H3859">
        <v>27</v>
      </c>
      <c r="I3859" s="4">
        <v>8</v>
      </c>
      <c r="J3859" s="3">
        <v>0.29629629629629628</v>
      </c>
      <c r="K3859">
        <v>5</v>
      </c>
      <c r="L3859" s="1">
        <v>0.625</v>
      </c>
      <c r="M3859" s="4">
        <v>40</v>
      </c>
      <c r="N3859" s="4">
        <v>19</v>
      </c>
      <c r="O3859" t="s">
        <v>6153</v>
      </c>
      <c r="P3859">
        <v>-21</v>
      </c>
      <c r="Q3859" t="s">
        <v>808</v>
      </c>
      <c r="R3859" s="1">
        <v>-7.9922027290449116E-2</v>
      </c>
      <c r="S3859" s="3">
        <v>-2.5737602008788718E-2</v>
      </c>
      <c r="T3859"/>
      <c r="U3859"/>
      <c r="V3859"/>
      <c r="W3859"/>
      <c r="X3859"/>
      <c r="Y3859"/>
      <c r="AA3859"/>
    </row>
    <row r="3860" spans="1:27" x14ac:dyDescent="0.35">
      <c r="A3860" t="s">
        <v>1373</v>
      </c>
      <c r="B3860" t="s">
        <v>210</v>
      </c>
      <c r="C3860">
        <v>37</v>
      </c>
      <c r="D3860" s="4">
        <v>46</v>
      </c>
      <c r="E3860" s="3">
        <v>1.2432432432432401</v>
      </c>
      <c r="F3860">
        <v>31</v>
      </c>
      <c r="G3860" s="1">
        <v>0.67391304347826086</v>
      </c>
      <c r="H3860">
        <v>14</v>
      </c>
      <c r="I3860" s="4">
        <v>16</v>
      </c>
      <c r="J3860" s="3">
        <v>1.1428571428571428</v>
      </c>
      <c r="K3860">
        <v>11</v>
      </c>
      <c r="L3860" s="1">
        <v>0.6875</v>
      </c>
      <c r="M3860" s="4">
        <v>-9</v>
      </c>
      <c r="N3860" s="4">
        <v>-2</v>
      </c>
      <c r="O3860" t="s">
        <v>6153</v>
      </c>
      <c r="P3860">
        <v>7</v>
      </c>
      <c r="Q3860" t="s">
        <v>808</v>
      </c>
      <c r="R3860" s="1">
        <v>-8.0745341614904556E-2</v>
      </c>
      <c r="S3860" s="3">
        <v>-0.1003861003860973</v>
      </c>
      <c r="T3860"/>
      <c r="U3860"/>
      <c r="V3860"/>
      <c r="W3860"/>
      <c r="X3860"/>
      <c r="Y3860"/>
      <c r="AA3860"/>
    </row>
    <row r="3861" spans="1:27" x14ac:dyDescent="0.35">
      <c r="A3861" t="s">
        <v>2077</v>
      </c>
      <c r="B3861" t="s">
        <v>84</v>
      </c>
      <c r="C3861">
        <v>11</v>
      </c>
      <c r="D3861" s="4">
        <v>12</v>
      </c>
      <c r="E3861" s="3">
        <v>1.0909090909090899</v>
      </c>
      <c r="F3861">
        <v>7</v>
      </c>
      <c r="G3861" s="1">
        <v>0.58333333333333337</v>
      </c>
      <c r="H3861">
        <v>6</v>
      </c>
      <c r="I3861" s="4">
        <v>6</v>
      </c>
      <c r="J3861" s="3">
        <v>1</v>
      </c>
      <c r="K3861">
        <v>3</v>
      </c>
      <c r="L3861" s="1">
        <v>0.5</v>
      </c>
      <c r="M3861" s="4">
        <v>-1</v>
      </c>
      <c r="N3861" s="4">
        <v>0</v>
      </c>
      <c r="O3861" t="s">
        <v>6153</v>
      </c>
      <c r="P3861">
        <v>1</v>
      </c>
      <c r="Q3861" t="s">
        <v>808</v>
      </c>
      <c r="R3861" s="1">
        <v>-8.3333333333332524E-2</v>
      </c>
      <c r="S3861" s="3">
        <v>-9.090909090908994E-2</v>
      </c>
      <c r="T3861"/>
      <c r="U3861"/>
      <c r="V3861"/>
      <c r="W3861"/>
      <c r="X3861"/>
      <c r="Y3861"/>
      <c r="AA3861"/>
    </row>
    <row r="3862" spans="1:27" x14ac:dyDescent="0.35">
      <c r="A3862" t="s">
        <v>1792</v>
      </c>
      <c r="B3862" t="s">
        <v>238</v>
      </c>
      <c r="C3862">
        <v>9</v>
      </c>
      <c r="D3862" s="4">
        <v>18</v>
      </c>
      <c r="E3862" s="3">
        <v>2</v>
      </c>
      <c r="F3862">
        <v>15</v>
      </c>
      <c r="G3862" s="1">
        <v>0.83333333333333337</v>
      </c>
      <c r="H3862">
        <v>6</v>
      </c>
      <c r="I3862" s="4">
        <v>11</v>
      </c>
      <c r="J3862" s="3">
        <v>1.8333333333333333</v>
      </c>
      <c r="K3862">
        <v>9</v>
      </c>
      <c r="L3862" s="1">
        <v>0.81818181818181823</v>
      </c>
      <c r="M3862" s="4">
        <v>-9</v>
      </c>
      <c r="N3862" s="4">
        <v>-5</v>
      </c>
      <c r="O3862" t="s">
        <v>6153</v>
      </c>
      <c r="P3862">
        <v>4</v>
      </c>
      <c r="Q3862" t="s">
        <v>808</v>
      </c>
      <c r="R3862" s="1">
        <v>-8.333333333333337E-2</v>
      </c>
      <c r="S3862" s="3">
        <v>-0.16666666666666674</v>
      </c>
      <c r="T3862"/>
      <c r="U3862"/>
      <c r="V3862"/>
      <c r="W3862"/>
      <c r="X3862"/>
      <c r="Y3862"/>
      <c r="AA3862"/>
    </row>
    <row r="3863" spans="1:27" x14ac:dyDescent="0.35">
      <c r="A3863" t="s">
        <v>1605</v>
      </c>
      <c r="B3863" t="s">
        <v>95</v>
      </c>
      <c r="C3863">
        <v>52</v>
      </c>
      <c r="D3863" s="4">
        <v>26</v>
      </c>
      <c r="E3863" s="3">
        <v>0.5</v>
      </c>
      <c r="F3863">
        <v>17</v>
      </c>
      <c r="G3863" s="1">
        <v>0.65384615384615385</v>
      </c>
      <c r="H3863">
        <v>24</v>
      </c>
      <c r="I3863" s="4">
        <v>11</v>
      </c>
      <c r="J3863" s="3">
        <v>0.45833333333333331</v>
      </c>
      <c r="K3863">
        <v>9</v>
      </c>
      <c r="L3863" s="1">
        <v>0.81818181818181823</v>
      </c>
      <c r="M3863" s="4">
        <v>26</v>
      </c>
      <c r="N3863" s="4">
        <v>13</v>
      </c>
      <c r="O3863" t="s">
        <v>6153</v>
      </c>
      <c r="P3863">
        <v>-13</v>
      </c>
      <c r="Q3863" t="s">
        <v>808</v>
      </c>
      <c r="R3863" s="1">
        <v>-8.333333333333337E-2</v>
      </c>
      <c r="S3863" s="3">
        <v>-4.1666666666666685E-2</v>
      </c>
      <c r="T3863"/>
      <c r="U3863"/>
      <c r="V3863"/>
      <c r="W3863"/>
      <c r="X3863"/>
      <c r="Y3863"/>
      <c r="AA3863"/>
    </row>
    <row r="3864" spans="1:27" x14ac:dyDescent="0.35">
      <c r="A3864" t="s">
        <v>3112</v>
      </c>
      <c r="B3864" t="s">
        <v>320</v>
      </c>
      <c r="C3864">
        <v>11</v>
      </c>
      <c r="D3864" s="4">
        <v>4</v>
      </c>
      <c r="E3864" s="3">
        <v>0.36363636363636398</v>
      </c>
      <c r="F3864">
        <v>0</v>
      </c>
      <c r="G3864" s="1">
        <v>0</v>
      </c>
      <c r="H3864">
        <v>3</v>
      </c>
      <c r="I3864" s="4">
        <v>1</v>
      </c>
      <c r="J3864" s="3">
        <v>0.33333333333333331</v>
      </c>
      <c r="K3864">
        <v>0</v>
      </c>
      <c r="L3864" s="1">
        <v>0</v>
      </c>
      <c r="M3864" s="4">
        <v>7</v>
      </c>
      <c r="N3864" s="4">
        <v>2</v>
      </c>
      <c r="O3864" t="s">
        <v>6153</v>
      </c>
      <c r="P3864">
        <v>-5</v>
      </c>
      <c r="Q3864" t="s">
        <v>808</v>
      </c>
      <c r="R3864" s="1">
        <v>-8.3333333333334245E-2</v>
      </c>
      <c r="S3864" s="3">
        <v>-3.0303030303030665E-2</v>
      </c>
      <c r="T3864"/>
      <c r="U3864"/>
      <c r="V3864"/>
      <c r="W3864"/>
      <c r="X3864"/>
      <c r="Y3864"/>
      <c r="AA3864"/>
    </row>
    <row r="3865" spans="1:27" x14ac:dyDescent="0.35">
      <c r="A3865" t="s">
        <v>2113</v>
      </c>
      <c r="B3865" t="s">
        <v>63</v>
      </c>
      <c r="C3865">
        <v>33</v>
      </c>
      <c r="D3865" s="4">
        <v>12</v>
      </c>
      <c r="E3865" s="3">
        <v>0.36363636363636398</v>
      </c>
      <c r="F3865">
        <v>10</v>
      </c>
      <c r="G3865" s="1">
        <v>0.83333333333333337</v>
      </c>
      <c r="H3865">
        <v>6</v>
      </c>
      <c r="I3865" s="4">
        <v>2</v>
      </c>
      <c r="J3865" s="3">
        <v>0.33333333333333331</v>
      </c>
      <c r="K3865">
        <v>2</v>
      </c>
      <c r="L3865" s="1">
        <v>1</v>
      </c>
      <c r="M3865" s="4">
        <v>21</v>
      </c>
      <c r="N3865" s="4">
        <v>4</v>
      </c>
      <c r="O3865" t="s">
        <v>6153</v>
      </c>
      <c r="P3865">
        <v>-17</v>
      </c>
      <c r="Q3865" t="s">
        <v>808</v>
      </c>
      <c r="R3865" s="1">
        <v>-8.3333333333334245E-2</v>
      </c>
      <c r="S3865" s="3">
        <v>-3.0303030303030665E-2</v>
      </c>
      <c r="T3865"/>
      <c r="U3865"/>
      <c r="V3865"/>
      <c r="W3865"/>
      <c r="X3865"/>
      <c r="Y3865"/>
      <c r="AA3865"/>
    </row>
    <row r="3866" spans="1:27" x14ac:dyDescent="0.35">
      <c r="A3866" t="s">
        <v>1552</v>
      </c>
      <c r="B3866" t="s">
        <v>341</v>
      </c>
      <c r="C3866">
        <v>11</v>
      </c>
      <c r="D3866" s="4">
        <v>30</v>
      </c>
      <c r="E3866" s="3">
        <v>2.7272727272727302</v>
      </c>
      <c r="F3866">
        <v>20</v>
      </c>
      <c r="G3866" s="1">
        <v>0.66666666666666663</v>
      </c>
      <c r="H3866">
        <v>6</v>
      </c>
      <c r="I3866" s="4">
        <v>15</v>
      </c>
      <c r="J3866" s="3">
        <v>2.5</v>
      </c>
      <c r="K3866">
        <v>13</v>
      </c>
      <c r="L3866" s="1">
        <v>0.8666666666666667</v>
      </c>
      <c r="M3866" s="4">
        <v>-19</v>
      </c>
      <c r="N3866" s="4">
        <v>-9</v>
      </c>
      <c r="O3866" t="s">
        <v>6153</v>
      </c>
      <c r="P3866">
        <v>10</v>
      </c>
      <c r="Q3866" t="s">
        <v>808</v>
      </c>
      <c r="R3866" s="1">
        <v>-8.3333333333334314E-2</v>
      </c>
      <c r="S3866" s="3">
        <v>-0.22727272727273018</v>
      </c>
      <c r="T3866"/>
      <c r="U3866"/>
      <c r="V3866"/>
      <c r="W3866"/>
      <c r="X3866"/>
      <c r="Y3866"/>
      <c r="AA3866"/>
    </row>
    <row r="3867" spans="1:27" x14ac:dyDescent="0.35">
      <c r="A3867" t="s">
        <v>1828</v>
      </c>
      <c r="B3867" t="s">
        <v>227</v>
      </c>
      <c r="C3867">
        <v>11</v>
      </c>
      <c r="D3867" s="4">
        <v>18</v>
      </c>
      <c r="E3867" s="3">
        <v>1.63636363636364</v>
      </c>
      <c r="F3867">
        <v>17</v>
      </c>
      <c r="G3867" s="1">
        <v>0.94444444444444442</v>
      </c>
      <c r="H3867">
        <v>8</v>
      </c>
      <c r="I3867" s="4">
        <v>12</v>
      </c>
      <c r="J3867" s="3">
        <v>1.5</v>
      </c>
      <c r="K3867">
        <v>12</v>
      </c>
      <c r="L3867" s="1">
        <v>1</v>
      </c>
      <c r="M3867" s="4">
        <v>-7</v>
      </c>
      <c r="N3867" s="4">
        <v>-4</v>
      </c>
      <c r="O3867" t="s">
        <v>6153</v>
      </c>
      <c r="P3867">
        <v>3</v>
      </c>
      <c r="Q3867" t="s">
        <v>808</v>
      </c>
      <c r="R3867" s="1">
        <v>-8.3333333333335383E-2</v>
      </c>
      <c r="S3867" s="3">
        <v>-0.13636363636364002</v>
      </c>
      <c r="T3867"/>
      <c r="U3867"/>
      <c r="V3867"/>
      <c r="W3867"/>
      <c r="X3867"/>
      <c r="Y3867"/>
      <c r="AA3867"/>
    </row>
    <row r="3868" spans="1:27" x14ac:dyDescent="0.35">
      <c r="A3868" t="s">
        <v>1003</v>
      </c>
      <c r="B3868" t="s">
        <v>147</v>
      </c>
      <c r="C3868">
        <v>136</v>
      </c>
      <c r="D3868" s="4">
        <v>225</v>
      </c>
      <c r="E3868" s="3">
        <v>1.65441176470588</v>
      </c>
      <c r="F3868">
        <v>172</v>
      </c>
      <c r="G3868" s="1">
        <v>0.76444444444444448</v>
      </c>
      <c r="H3868">
        <v>70</v>
      </c>
      <c r="I3868" s="4">
        <v>106</v>
      </c>
      <c r="J3868" s="3">
        <v>1.5142857142857142</v>
      </c>
      <c r="K3868">
        <v>87</v>
      </c>
      <c r="L3868" s="1">
        <v>0.82075471698113212</v>
      </c>
      <c r="M3868" s="4">
        <v>-89</v>
      </c>
      <c r="N3868" s="4">
        <v>-36</v>
      </c>
      <c r="O3868" t="s">
        <v>6153</v>
      </c>
      <c r="P3868">
        <v>53</v>
      </c>
      <c r="Q3868" t="s">
        <v>808</v>
      </c>
      <c r="R3868" s="1">
        <v>-8.469841269841144E-2</v>
      </c>
      <c r="S3868" s="3">
        <v>-0.14012605042016579</v>
      </c>
      <c r="T3868"/>
      <c r="U3868"/>
      <c r="V3868"/>
      <c r="W3868"/>
      <c r="X3868"/>
      <c r="Y3868"/>
      <c r="AA3868"/>
    </row>
    <row r="3869" spans="1:27" x14ac:dyDescent="0.35">
      <c r="A3869" t="s">
        <v>1167</v>
      </c>
      <c r="B3869" t="s">
        <v>50</v>
      </c>
      <c r="C3869">
        <v>141</v>
      </c>
      <c r="D3869" s="4">
        <v>94</v>
      </c>
      <c r="E3869" s="3">
        <v>0.66666666666666696</v>
      </c>
      <c r="F3869">
        <v>60</v>
      </c>
      <c r="G3869" s="1">
        <v>0.63829787234042556</v>
      </c>
      <c r="H3869">
        <v>61</v>
      </c>
      <c r="I3869" s="4">
        <v>37</v>
      </c>
      <c r="J3869" s="3">
        <v>0.60655737704918034</v>
      </c>
      <c r="K3869">
        <v>25</v>
      </c>
      <c r="L3869" s="1">
        <v>0.67567567567567566</v>
      </c>
      <c r="M3869" s="4">
        <v>47</v>
      </c>
      <c r="N3869" s="4">
        <v>24</v>
      </c>
      <c r="O3869" t="s">
        <v>6153</v>
      </c>
      <c r="P3869">
        <v>-23</v>
      </c>
      <c r="Q3869" t="s">
        <v>808</v>
      </c>
      <c r="R3869" s="1">
        <v>-9.01639344262299E-2</v>
      </c>
      <c r="S3869" s="3">
        <v>-6.0109289617486628E-2</v>
      </c>
      <c r="T3869"/>
      <c r="U3869"/>
      <c r="V3869"/>
      <c r="W3869"/>
      <c r="X3869"/>
      <c r="Y3869"/>
      <c r="AA3869"/>
    </row>
    <row r="3870" spans="1:27" x14ac:dyDescent="0.35">
      <c r="A3870" t="s">
        <v>1394</v>
      </c>
      <c r="B3870" t="s">
        <v>300</v>
      </c>
      <c r="C3870">
        <v>16</v>
      </c>
      <c r="D3870" s="4">
        <v>44</v>
      </c>
      <c r="E3870" s="3">
        <v>2.75</v>
      </c>
      <c r="F3870">
        <v>11</v>
      </c>
      <c r="G3870" s="1">
        <v>0.25</v>
      </c>
      <c r="H3870">
        <v>6</v>
      </c>
      <c r="I3870" s="4">
        <v>15</v>
      </c>
      <c r="J3870" s="3">
        <v>2.5</v>
      </c>
      <c r="K3870">
        <v>4</v>
      </c>
      <c r="L3870" s="1">
        <v>0.26666666666666666</v>
      </c>
      <c r="M3870" s="4">
        <v>-28</v>
      </c>
      <c r="N3870" s="4">
        <v>-9</v>
      </c>
      <c r="O3870" t="s">
        <v>6153</v>
      </c>
      <c r="P3870">
        <v>19</v>
      </c>
      <c r="Q3870" t="s">
        <v>808</v>
      </c>
      <c r="R3870" s="1">
        <v>-9.0909090909090912E-2</v>
      </c>
      <c r="S3870" s="3">
        <v>-0.25</v>
      </c>
      <c r="T3870"/>
      <c r="U3870"/>
      <c r="V3870"/>
      <c r="W3870"/>
      <c r="X3870"/>
      <c r="Y3870"/>
      <c r="AA3870"/>
    </row>
    <row r="3871" spans="1:27" x14ac:dyDescent="0.35">
      <c r="A3871" t="s">
        <v>2163</v>
      </c>
      <c r="B3871" t="s">
        <v>125</v>
      </c>
      <c r="C3871">
        <v>8</v>
      </c>
      <c r="D3871" s="4">
        <v>11</v>
      </c>
      <c r="E3871" s="3">
        <v>1.375</v>
      </c>
      <c r="F3871">
        <v>10</v>
      </c>
      <c r="G3871" s="1">
        <v>0.90909090909090906</v>
      </c>
      <c r="H3871">
        <v>4</v>
      </c>
      <c r="I3871" s="4">
        <v>5</v>
      </c>
      <c r="J3871" s="3">
        <v>1.25</v>
      </c>
      <c r="K3871">
        <v>4</v>
      </c>
      <c r="L3871" s="1">
        <v>0.8</v>
      </c>
      <c r="M3871" s="4">
        <v>-3</v>
      </c>
      <c r="N3871" s="4">
        <v>-1</v>
      </c>
      <c r="O3871" t="s">
        <v>6153</v>
      </c>
      <c r="P3871">
        <v>2</v>
      </c>
      <c r="Q3871" t="s">
        <v>808</v>
      </c>
      <c r="R3871" s="1">
        <v>-9.0909090909090912E-2</v>
      </c>
      <c r="S3871" s="3">
        <v>-0.125</v>
      </c>
      <c r="T3871"/>
      <c r="U3871"/>
      <c r="V3871"/>
      <c r="W3871"/>
      <c r="X3871"/>
      <c r="Y3871"/>
      <c r="AA3871"/>
    </row>
    <row r="3872" spans="1:27" x14ac:dyDescent="0.35">
      <c r="A3872" t="s">
        <v>2148</v>
      </c>
      <c r="B3872" t="s">
        <v>31</v>
      </c>
      <c r="C3872">
        <v>5</v>
      </c>
      <c r="D3872" s="4">
        <v>11</v>
      </c>
      <c r="E3872" s="3">
        <v>2.2000000000000002</v>
      </c>
      <c r="F3872">
        <v>10</v>
      </c>
      <c r="G3872" s="1">
        <v>0.90909090909090906</v>
      </c>
      <c r="H3872">
        <v>1</v>
      </c>
      <c r="I3872" s="4">
        <v>2</v>
      </c>
      <c r="J3872" s="3">
        <v>2</v>
      </c>
      <c r="K3872">
        <v>2</v>
      </c>
      <c r="L3872" s="1">
        <v>1</v>
      </c>
      <c r="M3872" s="4">
        <v>-6</v>
      </c>
      <c r="N3872" s="4">
        <v>-1</v>
      </c>
      <c r="O3872" t="s">
        <v>6153</v>
      </c>
      <c r="P3872">
        <v>5</v>
      </c>
      <c r="Q3872" t="s">
        <v>808</v>
      </c>
      <c r="R3872" s="1">
        <v>-9.0909090909090981E-2</v>
      </c>
      <c r="S3872" s="3">
        <v>-0.20000000000000018</v>
      </c>
      <c r="T3872"/>
      <c r="U3872"/>
      <c r="V3872"/>
      <c r="W3872"/>
      <c r="X3872"/>
      <c r="Y3872"/>
      <c r="AA3872"/>
    </row>
    <row r="3873" spans="1:27" x14ac:dyDescent="0.35">
      <c r="A3873" t="s">
        <v>2191</v>
      </c>
      <c r="B3873" t="s">
        <v>30</v>
      </c>
      <c r="C3873">
        <v>10</v>
      </c>
      <c r="D3873" s="4">
        <v>11</v>
      </c>
      <c r="E3873" s="3">
        <v>1.1000000000000001</v>
      </c>
      <c r="F3873">
        <v>7</v>
      </c>
      <c r="G3873" s="1">
        <v>0.63636363636363635</v>
      </c>
      <c r="H3873">
        <v>2</v>
      </c>
      <c r="I3873" s="4">
        <v>2</v>
      </c>
      <c r="J3873" s="3">
        <v>1</v>
      </c>
      <c r="K3873">
        <v>2</v>
      </c>
      <c r="L3873" s="1">
        <v>1</v>
      </c>
      <c r="M3873" s="4">
        <v>-1</v>
      </c>
      <c r="N3873" s="4">
        <v>0</v>
      </c>
      <c r="O3873" t="s">
        <v>6153</v>
      </c>
      <c r="P3873">
        <v>1</v>
      </c>
      <c r="Q3873" t="s">
        <v>808</v>
      </c>
      <c r="R3873" s="1">
        <v>-9.0909090909090981E-2</v>
      </c>
      <c r="S3873" s="3">
        <v>-0.10000000000000009</v>
      </c>
      <c r="T3873"/>
      <c r="U3873"/>
      <c r="V3873"/>
      <c r="W3873"/>
      <c r="X3873"/>
      <c r="Y3873"/>
      <c r="AA3873"/>
    </row>
    <row r="3874" spans="1:27" x14ac:dyDescent="0.35">
      <c r="A3874" t="s">
        <v>1502</v>
      </c>
      <c r="B3874" t="s">
        <v>50</v>
      </c>
      <c r="C3874">
        <v>14</v>
      </c>
      <c r="D3874" s="4">
        <v>33</v>
      </c>
      <c r="E3874" s="3">
        <v>2.3571428571428599</v>
      </c>
      <c r="F3874">
        <v>26</v>
      </c>
      <c r="G3874" s="1">
        <v>0.78787878787878785</v>
      </c>
      <c r="H3874">
        <v>7</v>
      </c>
      <c r="I3874" s="4">
        <v>15</v>
      </c>
      <c r="J3874" s="3">
        <v>2.1428571428571428</v>
      </c>
      <c r="K3874">
        <v>12</v>
      </c>
      <c r="L3874" s="1">
        <v>0.8</v>
      </c>
      <c r="M3874" s="4">
        <v>-19</v>
      </c>
      <c r="N3874" s="4">
        <v>-8</v>
      </c>
      <c r="O3874" t="s">
        <v>6153</v>
      </c>
      <c r="P3874">
        <v>11</v>
      </c>
      <c r="Q3874" t="s">
        <v>808</v>
      </c>
      <c r="R3874" s="1">
        <v>-9.0909090909091994E-2</v>
      </c>
      <c r="S3874" s="3">
        <v>-0.21428571428571708</v>
      </c>
      <c r="T3874"/>
      <c r="U3874"/>
      <c r="V3874"/>
      <c r="W3874"/>
      <c r="X3874"/>
      <c r="Y3874"/>
      <c r="AA3874"/>
    </row>
    <row r="3875" spans="1:27" x14ac:dyDescent="0.35">
      <c r="A3875" t="s">
        <v>1320</v>
      </c>
      <c r="B3875" t="s">
        <v>24</v>
      </c>
      <c r="C3875">
        <v>55</v>
      </c>
      <c r="D3875" s="4">
        <v>52</v>
      </c>
      <c r="E3875" s="3">
        <v>0.94545454545454599</v>
      </c>
      <c r="F3875">
        <v>30</v>
      </c>
      <c r="G3875" s="1">
        <v>0.57692307692307687</v>
      </c>
      <c r="H3875">
        <v>28</v>
      </c>
      <c r="I3875" s="4">
        <v>24</v>
      </c>
      <c r="J3875" s="3">
        <v>0.8571428571428571</v>
      </c>
      <c r="K3875">
        <v>12</v>
      </c>
      <c r="L3875" s="1">
        <v>0.5</v>
      </c>
      <c r="M3875" s="4">
        <v>3</v>
      </c>
      <c r="N3875" s="4">
        <v>4</v>
      </c>
      <c r="O3875" t="s">
        <v>6153</v>
      </c>
      <c r="P3875">
        <v>1</v>
      </c>
      <c r="Q3875" t="s">
        <v>808</v>
      </c>
      <c r="R3875" s="1">
        <v>-9.3406593406593977E-2</v>
      </c>
      <c r="S3875" s="3">
        <v>-8.8311688311688896E-2</v>
      </c>
      <c r="T3875"/>
      <c r="U3875"/>
      <c r="V3875"/>
      <c r="W3875"/>
      <c r="X3875"/>
      <c r="Y3875"/>
      <c r="AA3875"/>
    </row>
    <row r="3876" spans="1:27" x14ac:dyDescent="0.35">
      <c r="A3876" t="s">
        <v>1452</v>
      </c>
      <c r="B3876" t="s">
        <v>81</v>
      </c>
      <c r="C3876">
        <v>21</v>
      </c>
      <c r="D3876" s="4">
        <v>38</v>
      </c>
      <c r="E3876" s="3">
        <v>1.80952380952381</v>
      </c>
      <c r="F3876">
        <v>16</v>
      </c>
      <c r="G3876" s="1">
        <v>0.42105263157894735</v>
      </c>
      <c r="H3876">
        <v>11</v>
      </c>
      <c r="I3876" s="4">
        <v>18</v>
      </c>
      <c r="J3876" s="3">
        <v>1.6363636363636365</v>
      </c>
      <c r="K3876">
        <v>5</v>
      </c>
      <c r="L3876" s="1">
        <v>0.27777777777777779</v>
      </c>
      <c r="M3876" s="4">
        <v>-17</v>
      </c>
      <c r="N3876" s="4">
        <v>-7</v>
      </c>
      <c r="O3876" t="s">
        <v>6153</v>
      </c>
      <c r="P3876">
        <v>10</v>
      </c>
      <c r="Q3876" t="s">
        <v>808</v>
      </c>
      <c r="R3876" s="1">
        <v>-9.5693779904306386E-2</v>
      </c>
      <c r="S3876" s="3">
        <v>-0.17316017316017351</v>
      </c>
      <c r="T3876"/>
      <c r="U3876"/>
      <c r="V3876"/>
      <c r="W3876"/>
      <c r="X3876"/>
      <c r="Y3876"/>
      <c r="AA3876"/>
    </row>
    <row r="3877" spans="1:27" x14ac:dyDescent="0.35">
      <c r="A3877" t="s">
        <v>1710</v>
      </c>
      <c r="B3877" t="s">
        <v>58</v>
      </c>
      <c r="C3877">
        <v>97</v>
      </c>
      <c r="D3877" s="4">
        <v>21</v>
      </c>
      <c r="E3877" s="3">
        <v>0.216494845360825</v>
      </c>
      <c r="F3877">
        <v>12</v>
      </c>
      <c r="G3877" s="1">
        <v>0.5714285714285714</v>
      </c>
      <c r="H3877">
        <v>46</v>
      </c>
      <c r="I3877" s="4">
        <v>9</v>
      </c>
      <c r="J3877" s="3">
        <v>0.19565217391304349</v>
      </c>
      <c r="K3877">
        <v>7</v>
      </c>
      <c r="L3877" s="1">
        <v>0.77777777777777779</v>
      </c>
      <c r="M3877" s="4">
        <v>76</v>
      </c>
      <c r="N3877" s="4">
        <v>37</v>
      </c>
      <c r="O3877" t="s">
        <v>6153</v>
      </c>
      <c r="P3877">
        <v>-39</v>
      </c>
      <c r="Q3877" t="s">
        <v>808</v>
      </c>
      <c r="R3877" s="1">
        <v>-9.6273291925466881E-2</v>
      </c>
      <c r="S3877" s="3">
        <v>-2.0842671447781513E-2</v>
      </c>
      <c r="T3877"/>
      <c r="U3877"/>
      <c r="V3877"/>
      <c r="W3877"/>
      <c r="X3877"/>
      <c r="Y3877"/>
      <c r="AA3877"/>
    </row>
    <row r="3878" spans="1:27" x14ac:dyDescent="0.35">
      <c r="A3878" t="s">
        <v>1292</v>
      </c>
      <c r="B3878" t="s">
        <v>183</v>
      </c>
      <c r="C3878">
        <v>38</v>
      </c>
      <c r="D3878" s="4">
        <v>55</v>
      </c>
      <c r="E3878" s="3">
        <v>1.4473684210526301</v>
      </c>
      <c r="F3878">
        <v>20</v>
      </c>
      <c r="G3878" s="1">
        <v>0.36363636363636365</v>
      </c>
      <c r="H3878">
        <v>13</v>
      </c>
      <c r="I3878" s="4">
        <v>17</v>
      </c>
      <c r="J3878" s="3">
        <v>1.3076923076923077</v>
      </c>
      <c r="K3878">
        <v>7</v>
      </c>
      <c r="L3878" s="1">
        <v>0.41176470588235292</v>
      </c>
      <c r="M3878" s="4">
        <v>-17</v>
      </c>
      <c r="N3878" s="4">
        <v>-4</v>
      </c>
      <c r="O3878" t="s">
        <v>6153</v>
      </c>
      <c r="P3878">
        <v>13</v>
      </c>
      <c r="Q3878" t="s">
        <v>808</v>
      </c>
      <c r="R3878" s="1">
        <v>-9.6503496503495559E-2</v>
      </c>
      <c r="S3878" s="3">
        <v>-0.13967611336032237</v>
      </c>
      <c r="T3878"/>
      <c r="U3878"/>
      <c r="V3878"/>
      <c r="W3878"/>
      <c r="X3878"/>
      <c r="Y3878"/>
      <c r="AA3878"/>
    </row>
    <row r="3879" spans="1:27" x14ac:dyDescent="0.35">
      <c r="A3879" t="s">
        <v>1539</v>
      </c>
      <c r="B3879" t="s">
        <v>43</v>
      </c>
      <c r="C3879">
        <v>14</v>
      </c>
      <c r="D3879" s="4">
        <v>31</v>
      </c>
      <c r="E3879" s="3">
        <v>2.21428571428571</v>
      </c>
      <c r="F3879">
        <v>26</v>
      </c>
      <c r="G3879" s="1">
        <v>0.83870967741935487</v>
      </c>
      <c r="H3879">
        <v>4</v>
      </c>
      <c r="I3879" s="4">
        <v>8</v>
      </c>
      <c r="J3879" s="3">
        <v>2</v>
      </c>
      <c r="K3879">
        <v>6</v>
      </c>
      <c r="L3879" s="1">
        <v>0.75</v>
      </c>
      <c r="M3879" s="4">
        <v>-17</v>
      </c>
      <c r="N3879" s="4">
        <v>-4</v>
      </c>
      <c r="O3879" t="s">
        <v>6153</v>
      </c>
      <c r="P3879">
        <v>13</v>
      </c>
      <c r="Q3879" t="s">
        <v>808</v>
      </c>
      <c r="R3879" s="1">
        <v>-9.6774193548385332E-2</v>
      </c>
      <c r="S3879" s="3">
        <v>-0.21428571428570997</v>
      </c>
      <c r="T3879"/>
      <c r="U3879"/>
      <c r="V3879"/>
      <c r="W3879"/>
      <c r="X3879"/>
      <c r="Y3879"/>
      <c r="AA3879"/>
    </row>
    <row r="3880" spans="1:27" x14ac:dyDescent="0.35">
      <c r="A3880" t="s">
        <v>1515</v>
      </c>
      <c r="B3880" t="s">
        <v>116</v>
      </c>
      <c r="C3880">
        <v>66</v>
      </c>
      <c r="D3880" s="4">
        <v>32</v>
      </c>
      <c r="E3880" s="3">
        <v>0.48484848484848497</v>
      </c>
      <c r="F3880">
        <v>12</v>
      </c>
      <c r="G3880" s="1">
        <v>0.375</v>
      </c>
      <c r="H3880">
        <v>32</v>
      </c>
      <c r="I3880" s="4">
        <v>14</v>
      </c>
      <c r="J3880" s="3">
        <v>0.4375</v>
      </c>
      <c r="K3880">
        <v>4</v>
      </c>
      <c r="L3880" s="1">
        <v>0.2857142857142857</v>
      </c>
      <c r="M3880" s="4">
        <v>34</v>
      </c>
      <c r="N3880" s="4">
        <v>18</v>
      </c>
      <c r="O3880" t="s">
        <v>6153</v>
      </c>
      <c r="P3880">
        <v>-16</v>
      </c>
      <c r="Q3880" t="s">
        <v>808</v>
      </c>
      <c r="R3880" s="1">
        <v>-9.7656250000000236E-2</v>
      </c>
      <c r="S3880" s="3">
        <v>-4.7348484848484973E-2</v>
      </c>
      <c r="T3880"/>
      <c r="U3880"/>
      <c r="V3880"/>
      <c r="W3880"/>
      <c r="X3880"/>
      <c r="Y3880"/>
      <c r="AA3880"/>
    </row>
    <row r="3881" spans="1:27" x14ac:dyDescent="0.35">
      <c r="A3881" t="s">
        <v>2404</v>
      </c>
      <c r="B3881" t="s">
        <v>352</v>
      </c>
      <c r="C3881">
        <v>18</v>
      </c>
      <c r="D3881" s="4">
        <v>8</v>
      </c>
      <c r="E3881" s="3">
        <v>0.44444444444444398</v>
      </c>
      <c r="F3881">
        <v>5</v>
      </c>
      <c r="G3881" s="1">
        <v>0.625</v>
      </c>
      <c r="H3881">
        <v>5</v>
      </c>
      <c r="I3881" s="4">
        <v>2</v>
      </c>
      <c r="J3881" s="3">
        <v>0.4</v>
      </c>
      <c r="K3881">
        <v>2</v>
      </c>
      <c r="L3881" s="1">
        <v>1</v>
      </c>
      <c r="M3881" s="4">
        <v>10</v>
      </c>
      <c r="N3881" s="4">
        <v>3</v>
      </c>
      <c r="O3881" t="s">
        <v>6153</v>
      </c>
      <c r="P3881">
        <v>-7</v>
      </c>
      <c r="Q3881" t="s">
        <v>808</v>
      </c>
      <c r="R3881" s="1">
        <v>-9.9999999999999006E-2</v>
      </c>
      <c r="S3881" s="3">
        <v>-4.4444444444443953E-2</v>
      </c>
      <c r="T3881"/>
      <c r="U3881"/>
      <c r="V3881"/>
      <c r="W3881"/>
      <c r="X3881"/>
      <c r="Y3881"/>
      <c r="AA3881"/>
    </row>
    <row r="3882" spans="1:27" x14ac:dyDescent="0.35">
      <c r="A3882" t="s">
        <v>3152</v>
      </c>
      <c r="B3882" t="s">
        <v>59</v>
      </c>
      <c r="C3882">
        <v>9</v>
      </c>
      <c r="D3882" s="4">
        <v>4</v>
      </c>
      <c r="E3882" s="3">
        <v>0.44444444444444398</v>
      </c>
      <c r="F3882">
        <v>4</v>
      </c>
      <c r="G3882" s="1">
        <v>1</v>
      </c>
      <c r="H3882">
        <v>5</v>
      </c>
      <c r="I3882" s="4">
        <v>2</v>
      </c>
      <c r="J3882" s="3">
        <v>0.4</v>
      </c>
      <c r="K3882">
        <v>2</v>
      </c>
      <c r="L3882" s="1">
        <v>1</v>
      </c>
      <c r="M3882" s="4">
        <v>5</v>
      </c>
      <c r="N3882" s="4">
        <v>3</v>
      </c>
      <c r="O3882" t="s">
        <v>6153</v>
      </c>
      <c r="P3882">
        <v>-2</v>
      </c>
      <c r="Q3882" t="s">
        <v>808</v>
      </c>
      <c r="R3882" s="1">
        <v>-9.9999999999999006E-2</v>
      </c>
      <c r="S3882" s="3">
        <v>-4.4444444444443953E-2</v>
      </c>
      <c r="T3882"/>
      <c r="U3882"/>
      <c r="V3882"/>
      <c r="W3882"/>
      <c r="X3882"/>
      <c r="Y3882"/>
      <c r="AA3882"/>
    </row>
    <row r="3883" spans="1:27" x14ac:dyDescent="0.35">
      <c r="A3883" t="s">
        <v>2258</v>
      </c>
      <c r="B3883" t="s">
        <v>436</v>
      </c>
      <c r="C3883">
        <v>3</v>
      </c>
      <c r="D3883" s="4">
        <v>10</v>
      </c>
      <c r="E3883" s="3">
        <v>3.3333333333333299</v>
      </c>
      <c r="F3883">
        <v>10</v>
      </c>
      <c r="G3883" s="1">
        <v>1</v>
      </c>
      <c r="H3883">
        <v>1</v>
      </c>
      <c r="I3883" s="4">
        <v>3</v>
      </c>
      <c r="J3883" s="3">
        <v>3</v>
      </c>
      <c r="K3883">
        <v>3</v>
      </c>
      <c r="L3883" s="1">
        <v>1</v>
      </c>
      <c r="M3883" s="4">
        <v>-7</v>
      </c>
      <c r="N3883" s="4">
        <v>-2</v>
      </c>
      <c r="O3883" t="s">
        <v>6153</v>
      </c>
      <c r="P3883">
        <v>5</v>
      </c>
      <c r="Q3883" t="s">
        <v>808</v>
      </c>
      <c r="R3883" s="1">
        <v>-9.9999999999999076E-2</v>
      </c>
      <c r="S3883" s="3">
        <v>-0.33333333333332993</v>
      </c>
      <c r="T3883"/>
      <c r="U3883"/>
      <c r="V3883"/>
      <c r="W3883"/>
      <c r="X3883"/>
      <c r="Y3883"/>
      <c r="AA3883"/>
    </row>
    <row r="3884" spans="1:27" x14ac:dyDescent="0.35">
      <c r="A3884" t="s">
        <v>1030</v>
      </c>
      <c r="B3884" t="s">
        <v>146</v>
      </c>
      <c r="C3884">
        <v>3</v>
      </c>
      <c r="D3884" s="4">
        <v>175</v>
      </c>
      <c r="E3884" s="3">
        <v>58.3333333333333</v>
      </c>
      <c r="F3884">
        <v>164</v>
      </c>
      <c r="G3884" s="1">
        <v>0.93714285714285717</v>
      </c>
      <c r="H3884">
        <v>2</v>
      </c>
      <c r="I3884" s="4">
        <v>105</v>
      </c>
      <c r="J3884" s="3">
        <v>52.5</v>
      </c>
      <c r="K3884">
        <v>96</v>
      </c>
      <c r="L3884" s="1">
        <v>0.91428571428571426</v>
      </c>
      <c r="M3884" s="4">
        <v>-172</v>
      </c>
      <c r="N3884" s="4">
        <v>-103</v>
      </c>
      <c r="O3884" t="s">
        <v>6153</v>
      </c>
      <c r="P3884">
        <v>69</v>
      </c>
      <c r="Q3884" t="s">
        <v>808</v>
      </c>
      <c r="R3884" s="1">
        <v>-9.9999999999999492E-2</v>
      </c>
      <c r="S3884" s="3">
        <v>-5.8333333333333002</v>
      </c>
      <c r="T3884"/>
      <c r="U3884"/>
      <c r="V3884"/>
      <c r="W3884"/>
      <c r="X3884"/>
      <c r="Y3884"/>
      <c r="AA3884"/>
    </row>
    <row r="3885" spans="1:27" x14ac:dyDescent="0.35">
      <c r="A3885" t="s">
        <v>2439</v>
      </c>
      <c r="B3885" t="s">
        <v>58</v>
      </c>
      <c r="C3885">
        <v>12</v>
      </c>
      <c r="D3885" s="4">
        <v>8</v>
      </c>
      <c r="E3885" s="3">
        <v>0.66666666666666696</v>
      </c>
      <c r="F3885">
        <v>6</v>
      </c>
      <c r="G3885" s="1">
        <v>0.75</v>
      </c>
      <c r="H3885">
        <v>5</v>
      </c>
      <c r="I3885" s="4">
        <v>3</v>
      </c>
      <c r="J3885" s="3">
        <v>0.6</v>
      </c>
      <c r="K3885">
        <v>2</v>
      </c>
      <c r="L3885" s="1">
        <v>0.66666666666666663</v>
      </c>
      <c r="M3885" s="4">
        <v>4</v>
      </c>
      <c r="N3885" s="4">
        <v>2</v>
      </c>
      <c r="O3885" t="s">
        <v>6153</v>
      </c>
      <c r="P3885">
        <v>-2</v>
      </c>
      <c r="Q3885" t="s">
        <v>808</v>
      </c>
      <c r="R3885" s="1">
        <v>-0.10000000000000044</v>
      </c>
      <c r="S3885" s="3">
        <v>-6.6666666666666985E-2</v>
      </c>
      <c r="T3885"/>
      <c r="U3885"/>
      <c r="V3885"/>
      <c r="W3885"/>
      <c r="X3885"/>
      <c r="Y3885"/>
      <c r="AA3885"/>
    </row>
    <row r="3886" spans="1:27" x14ac:dyDescent="0.35">
      <c r="A3886" t="s">
        <v>2724</v>
      </c>
      <c r="B3886" t="s">
        <v>366</v>
      </c>
      <c r="C3886">
        <v>9</v>
      </c>
      <c r="D3886" s="4">
        <v>6</v>
      </c>
      <c r="E3886" s="3">
        <v>0.66666666666666696</v>
      </c>
      <c r="F3886">
        <v>6</v>
      </c>
      <c r="G3886" s="1">
        <v>1</v>
      </c>
      <c r="H3886">
        <v>5</v>
      </c>
      <c r="I3886" s="4">
        <v>3</v>
      </c>
      <c r="J3886" s="3">
        <v>0.6</v>
      </c>
      <c r="K3886">
        <v>3</v>
      </c>
      <c r="L3886" s="1">
        <v>1</v>
      </c>
      <c r="M3886" s="4">
        <v>3</v>
      </c>
      <c r="N3886" s="4">
        <v>2</v>
      </c>
      <c r="O3886" t="s">
        <v>6153</v>
      </c>
      <c r="P3886">
        <v>-1</v>
      </c>
      <c r="Q3886" t="s">
        <v>808</v>
      </c>
      <c r="R3886" s="1">
        <v>-0.10000000000000044</v>
      </c>
      <c r="S3886" s="3">
        <v>-6.6666666666666985E-2</v>
      </c>
      <c r="T3886"/>
      <c r="U3886"/>
      <c r="V3886"/>
      <c r="W3886"/>
      <c r="X3886"/>
      <c r="Y3886"/>
      <c r="AA3886"/>
    </row>
    <row r="3887" spans="1:27" x14ac:dyDescent="0.35">
      <c r="A3887" t="s">
        <v>2962</v>
      </c>
      <c r="B3887" t="s">
        <v>150</v>
      </c>
      <c r="C3887">
        <v>9</v>
      </c>
      <c r="D3887" s="4">
        <v>5</v>
      </c>
      <c r="E3887" s="3">
        <v>0.55555555555555602</v>
      </c>
      <c r="F3887">
        <v>3</v>
      </c>
      <c r="G3887" s="1">
        <v>0.6</v>
      </c>
      <c r="H3887">
        <v>6</v>
      </c>
      <c r="I3887" s="4">
        <v>3</v>
      </c>
      <c r="J3887" s="3">
        <v>0.5</v>
      </c>
      <c r="K3887">
        <v>3</v>
      </c>
      <c r="L3887" s="1">
        <v>1</v>
      </c>
      <c r="M3887" s="4">
        <v>4</v>
      </c>
      <c r="N3887" s="4">
        <v>3</v>
      </c>
      <c r="O3887" t="s">
        <v>6153</v>
      </c>
      <c r="P3887">
        <v>-1</v>
      </c>
      <c r="Q3887" t="s">
        <v>808</v>
      </c>
      <c r="R3887" s="1">
        <v>-0.10000000000000075</v>
      </c>
      <c r="S3887" s="3">
        <v>-5.5555555555556024E-2</v>
      </c>
      <c r="T3887"/>
      <c r="U3887"/>
      <c r="V3887"/>
      <c r="W3887"/>
      <c r="X3887"/>
      <c r="Y3887"/>
      <c r="AA3887"/>
    </row>
    <row r="3888" spans="1:27" x14ac:dyDescent="0.35">
      <c r="A3888" t="s">
        <v>1620</v>
      </c>
      <c r="B3888" t="s">
        <v>277</v>
      </c>
      <c r="C3888">
        <v>15</v>
      </c>
      <c r="D3888" s="4">
        <v>25</v>
      </c>
      <c r="E3888" s="3">
        <v>1.6666666666666701</v>
      </c>
      <c r="F3888">
        <v>9</v>
      </c>
      <c r="G3888" s="1">
        <v>0.36</v>
      </c>
      <c r="H3888">
        <v>6</v>
      </c>
      <c r="I3888" s="4">
        <v>9</v>
      </c>
      <c r="J3888" s="3">
        <v>1.5</v>
      </c>
      <c r="K3888">
        <v>5</v>
      </c>
      <c r="L3888" s="1">
        <v>0.55555555555555558</v>
      </c>
      <c r="M3888" s="4">
        <v>-10</v>
      </c>
      <c r="N3888" s="4">
        <v>-3</v>
      </c>
      <c r="O3888" t="s">
        <v>6153</v>
      </c>
      <c r="P3888">
        <v>7</v>
      </c>
      <c r="Q3888" t="s">
        <v>808</v>
      </c>
      <c r="R3888" s="1">
        <v>-0.10000000000000184</v>
      </c>
      <c r="S3888" s="3">
        <v>-0.16666666666667007</v>
      </c>
      <c r="T3888"/>
      <c r="U3888"/>
      <c r="V3888"/>
      <c r="W3888"/>
      <c r="X3888"/>
      <c r="Y3888"/>
      <c r="AA3888"/>
    </row>
    <row r="3889" spans="1:27" x14ac:dyDescent="0.35">
      <c r="A3889" t="s">
        <v>2916</v>
      </c>
      <c r="B3889" t="s">
        <v>355</v>
      </c>
      <c r="C3889">
        <v>3</v>
      </c>
      <c r="D3889" s="4">
        <v>5</v>
      </c>
      <c r="E3889" s="3">
        <v>1.6666666666666701</v>
      </c>
      <c r="F3889">
        <v>4</v>
      </c>
      <c r="G3889" s="1">
        <v>0.8</v>
      </c>
      <c r="H3889">
        <v>2</v>
      </c>
      <c r="I3889" s="4">
        <v>3</v>
      </c>
      <c r="J3889" s="3">
        <v>1.5</v>
      </c>
      <c r="K3889">
        <v>2</v>
      </c>
      <c r="L3889" s="1">
        <v>0.66666666666666663</v>
      </c>
      <c r="M3889" s="4">
        <v>-2</v>
      </c>
      <c r="N3889" s="4">
        <v>-1</v>
      </c>
      <c r="O3889" t="s">
        <v>6153</v>
      </c>
      <c r="P3889">
        <v>1</v>
      </c>
      <c r="Q3889" t="s">
        <v>808</v>
      </c>
      <c r="R3889" s="1">
        <v>-0.10000000000000184</v>
      </c>
      <c r="S3889" s="3">
        <v>-0.16666666666667007</v>
      </c>
      <c r="T3889"/>
      <c r="U3889"/>
      <c r="V3889"/>
      <c r="W3889"/>
      <c r="X3889"/>
      <c r="Y3889"/>
      <c r="AA3889"/>
    </row>
    <row r="3890" spans="1:27" x14ac:dyDescent="0.35">
      <c r="A3890" t="s">
        <v>2922</v>
      </c>
      <c r="B3890" t="s">
        <v>125</v>
      </c>
      <c r="C3890">
        <v>3</v>
      </c>
      <c r="D3890" s="4">
        <v>5</v>
      </c>
      <c r="E3890" s="3">
        <v>1.6666666666666701</v>
      </c>
      <c r="F3890">
        <v>4</v>
      </c>
      <c r="G3890" s="1">
        <v>0.8</v>
      </c>
      <c r="H3890">
        <v>2</v>
      </c>
      <c r="I3890" s="4">
        <v>3</v>
      </c>
      <c r="J3890" s="3">
        <v>1.5</v>
      </c>
      <c r="K3890">
        <v>2</v>
      </c>
      <c r="L3890" s="1">
        <v>0.66666666666666663</v>
      </c>
      <c r="M3890" s="4">
        <v>-2</v>
      </c>
      <c r="N3890" s="4">
        <v>-1</v>
      </c>
      <c r="O3890" t="s">
        <v>6153</v>
      </c>
      <c r="P3890">
        <v>1</v>
      </c>
      <c r="Q3890" t="s">
        <v>808</v>
      </c>
      <c r="R3890" s="1">
        <v>-0.10000000000000184</v>
      </c>
      <c r="S3890" s="3">
        <v>-0.16666666666667007</v>
      </c>
      <c r="T3890"/>
      <c r="U3890"/>
      <c r="V3890"/>
      <c r="W3890"/>
      <c r="X3890"/>
      <c r="Y3890"/>
      <c r="AA3890"/>
    </row>
    <row r="3891" spans="1:27" x14ac:dyDescent="0.35">
      <c r="A3891" t="s">
        <v>2025</v>
      </c>
      <c r="B3891" t="s">
        <v>156</v>
      </c>
      <c r="C3891">
        <v>3</v>
      </c>
      <c r="D3891" s="4">
        <v>5</v>
      </c>
      <c r="E3891" s="3">
        <v>1.6666666666666701</v>
      </c>
      <c r="F3891">
        <v>5</v>
      </c>
      <c r="G3891" s="1">
        <v>1</v>
      </c>
      <c r="H3891">
        <v>2</v>
      </c>
      <c r="I3891" s="4">
        <v>3</v>
      </c>
      <c r="J3891" s="3">
        <v>1.5</v>
      </c>
      <c r="K3891">
        <v>3</v>
      </c>
      <c r="L3891" s="1">
        <v>1</v>
      </c>
      <c r="M3891" s="4">
        <v>-2</v>
      </c>
      <c r="N3891" s="4">
        <v>-1</v>
      </c>
      <c r="O3891" t="s">
        <v>6153</v>
      </c>
      <c r="P3891">
        <v>1</v>
      </c>
      <c r="Q3891" t="s">
        <v>808</v>
      </c>
      <c r="R3891" s="1">
        <v>-0.10000000000000184</v>
      </c>
      <c r="S3891" s="3">
        <v>-0.16666666666667007</v>
      </c>
      <c r="T3891"/>
      <c r="U3891"/>
      <c r="V3891"/>
      <c r="W3891"/>
      <c r="X3891"/>
      <c r="Y3891"/>
      <c r="AA3891"/>
    </row>
    <row r="3892" spans="1:27" x14ac:dyDescent="0.35">
      <c r="A3892" t="s">
        <v>1004</v>
      </c>
      <c r="B3892" t="s">
        <v>148</v>
      </c>
      <c r="C3892">
        <v>116</v>
      </c>
      <c r="D3892" s="4">
        <v>221</v>
      </c>
      <c r="E3892" s="3">
        <v>1.9051724137931001</v>
      </c>
      <c r="F3892">
        <v>43</v>
      </c>
      <c r="G3892" s="1">
        <v>0.19457013574660634</v>
      </c>
      <c r="H3892">
        <v>45</v>
      </c>
      <c r="I3892" s="4">
        <v>77</v>
      </c>
      <c r="J3892" s="3">
        <v>1.711111111111111</v>
      </c>
      <c r="K3892">
        <v>21</v>
      </c>
      <c r="L3892" s="1">
        <v>0.27272727272727271</v>
      </c>
      <c r="M3892" s="4">
        <v>-105</v>
      </c>
      <c r="N3892" s="4">
        <v>-32</v>
      </c>
      <c r="O3892" t="s">
        <v>6153</v>
      </c>
      <c r="P3892">
        <v>73</v>
      </c>
      <c r="Q3892" t="s">
        <v>808</v>
      </c>
      <c r="R3892" s="1">
        <v>-0.10186023127199444</v>
      </c>
      <c r="S3892" s="3">
        <v>-0.19406130268198907</v>
      </c>
      <c r="T3892"/>
      <c r="U3892"/>
      <c r="V3892"/>
      <c r="W3892"/>
      <c r="X3892"/>
      <c r="Y3892"/>
      <c r="AA3892"/>
    </row>
    <row r="3893" spans="1:27" x14ac:dyDescent="0.35">
      <c r="A3893" t="s">
        <v>2028</v>
      </c>
      <c r="B3893" t="s">
        <v>26</v>
      </c>
      <c r="C3893">
        <v>35</v>
      </c>
      <c r="D3893" s="4">
        <v>13</v>
      </c>
      <c r="E3893" s="3">
        <v>0.371428571428571</v>
      </c>
      <c r="F3893">
        <v>10</v>
      </c>
      <c r="G3893" s="1">
        <v>0.76923076923076927</v>
      </c>
      <c r="H3893">
        <v>15</v>
      </c>
      <c r="I3893" s="4">
        <v>5</v>
      </c>
      <c r="J3893" s="3">
        <v>0.33333333333333331</v>
      </c>
      <c r="K3893">
        <v>3</v>
      </c>
      <c r="L3893" s="1">
        <v>0.6</v>
      </c>
      <c r="M3893" s="4">
        <v>22</v>
      </c>
      <c r="N3893" s="4">
        <v>10</v>
      </c>
      <c r="O3893" t="s">
        <v>6153</v>
      </c>
      <c r="P3893">
        <v>-12</v>
      </c>
      <c r="Q3893" t="s">
        <v>808</v>
      </c>
      <c r="R3893" s="1">
        <v>-0.10256410256410158</v>
      </c>
      <c r="S3893" s="3">
        <v>-3.8095238095237682E-2</v>
      </c>
      <c r="T3893"/>
      <c r="U3893"/>
      <c r="V3893"/>
      <c r="W3893"/>
      <c r="X3893"/>
      <c r="Y3893"/>
      <c r="AA3893"/>
    </row>
    <row r="3894" spans="1:27" x14ac:dyDescent="0.35">
      <c r="A3894" t="s">
        <v>1435</v>
      </c>
      <c r="B3894" t="s">
        <v>168</v>
      </c>
      <c r="C3894">
        <v>40</v>
      </c>
      <c r="D3894" s="4">
        <v>39</v>
      </c>
      <c r="E3894" s="3">
        <v>0.97499999999999998</v>
      </c>
      <c r="F3894">
        <v>30</v>
      </c>
      <c r="G3894" s="1">
        <v>0.76923076923076927</v>
      </c>
      <c r="H3894">
        <v>16</v>
      </c>
      <c r="I3894" s="4">
        <v>14</v>
      </c>
      <c r="J3894" s="3">
        <v>0.875</v>
      </c>
      <c r="K3894">
        <v>12</v>
      </c>
      <c r="L3894" s="1">
        <v>0.8571428571428571</v>
      </c>
      <c r="M3894" s="4">
        <v>1</v>
      </c>
      <c r="N3894" s="4">
        <v>2</v>
      </c>
      <c r="O3894" t="s">
        <v>6153</v>
      </c>
      <c r="P3894">
        <v>1</v>
      </c>
      <c r="Q3894" t="s">
        <v>808</v>
      </c>
      <c r="R3894" s="1">
        <v>-0.10256410256410255</v>
      </c>
      <c r="S3894" s="3">
        <v>-9.9999999999999978E-2</v>
      </c>
      <c r="T3894"/>
      <c r="U3894"/>
      <c r="V3894"/>
      <c r="W3894"/>
      <c r="X3894"/>
      <c r="Y3894"/>
      <c r="AA3894"/>
    </row>
    <row r="3895" spans="1:27" x14ac:dyDescent="0.35">
      <c r="A3895" t="s">
        <v>1089</v>
      </c>
      <c r="B3895" t="s">
        <v>76</v>
      </c>
      <c r="C3895">
        <v>330</v>
      </c>
      <c r="D3895" s="4">
        <v>127</v>
      </c>
      <c r="E3895" s="3">
        <v>0.384848484848485</v>
      </c>
      <c r="F3895">
        <v>40</v>
      </c>
      <c r="G3895" s="1">
        <v>0.31496062992125984</v>
      </c>
      <c r="H3895">
        <v>113</v>
      </c>
      <c r="I3895" s="4">
        <v>39</v>
      </c>
      <c r="J3895" s="3">
        <v>0.34513274336283184</v>
      </c>
      <c r="K3895">
        <v>9</v>
      </c>
      <c r="L3895" s="1">
        <v>0.23076923076923078</v>
      </c>
      <c r="M3895" s="4">
        <v>203</v>
      </c>
      <c r="N3895" s="4">
        <v>74</v>
      </c>
      <c r="O3895" t="s">
        <v>6153</v>
      </c>
      <c r="P3895">
        <v>-129</v>
      </c>
      <c r="Q3895" t="s">
        <v>808</v>
      </c>
      <c r="R3895" s="1">
        <v>-0.10319838338791761</v>
      </c>
      <c r="S3895" s="3">
        <v>-3.9715741485653155E-2</v>
      </c>
      <c r="T3895"/>
      <c r="U3895"/>
      <c r="V3895"/>
      <c r="W3895"/>
      <c r="X3895"/>
      <c r="Y3895"/>
      <c r="AA3895"/>
    </row>
    <row r="3896" spans="1:27" x14ac:dyDescent="0.35">
      <c r="A3896" t="s">
        <v>1209</v>
      </c>
      <c r="B3896" t="s">
        <v>189</v>
      </c>
      <c r="C3896">
        <v>124</v>
      </c>
      <c r="D3896" s="4">
        <v>75</v>
      </c>
      <c r="E3896" s="3">
        <v>0.60483870967741904</v>
      </c>
      <c r="F3896">
        <v>44</v>
      </c>
      <c r="G3896" s="1">
        <v>0.58666666666666667</v>
      </c>
      <c r="H3896">
        <v>59</v>
      </c>
      <c r="I3896" s="4">
        <v>32</v>
      </c>
      <c r="J3896" s="3">
        <v>0.5423728813559322</v>
      </c>
      <c r="K3896">
        <v>20</v>
      </c>
      <c r="L3896" s="1">
        <v>0.625</v>
      </c>
      <c r="M3896" s="4">
        <v>49</v>
      </c>
      <c r="N3896" s="4">
        <v>27</v>
      </c>
      <c r="O3896" t="s">
        <v>6153</v>
      </c>
      <c r="P3896">
        <v>-22</v>
      </c>
      <c r="Q3896" t="s">
        <v>808</v>
      </c>
      <c r="R3896" s="1">
        <v>-0.10327683615819162</v>
      </c>
      <c r="S3896" s="3">
        <v>-6.2465828321486838E-2</v>
      </c>
      <c r="T3896"/>
      <c r="U3896"/>
      <c r="V3896"/>
      <c r="W3896"/>
      <c r="X3896"/>
      <c r="Y3896"/>
      <c r="AA3896"/>
    </row>
    <row r="3897" spans="1:27" x14ac:dyDescent="0.35">
      <c r="A3897" t="s">
        <v>1199</v>
      </c>
      <c r="B3897" t="s">
        <v>129</v>
      </c>
      <c r="C3897">
        <v>154</v>
      </c>
      <c r="D3897" s="4">
        <v>77</v>
      </c>
      <c r="E3897" s="3">
        <v>0.5</v>
      </c>
      <c r="F3897">
        <v>33</v>
      </c>
      <c r="G3897" s="1">
        <v>0.42857142857142855</v>
      </c>
      <c r="H3897">
        <v>56</v>
      </c>
      <c r="I3897" s="4">
        <v>25</v>
      </c>
      <c r="J3897" s="3">
        <v>0.44642857142857145</v>
      </c>
      <c r="K3897">
        <v>13</v>
      </c>
      <c r="L3897" s="1">
        <v>0.52</v>
      </c>
      <c r="M3897" s="4">
        <v>77</v>
      </c>
      <c r="N3897" s="4">
        <v>31</v>
      </c>
      <c r="O3897" t="s">
        <v>6153</v>
      </c>
      <c r="P3897">
        <v>-46</v>
      </c>
      <c r="Q3897" t="s">
        <v>808</v>
      </c>
      <c r="R3897" s="1">
        <v>-0.1071428571428571</v>
      </c>
      <c r="S3897" s="3">
        <v>-5.3571428571428548E-2</v>
      </c>
      <c r="T3897"/>
      <c r="U3897"/>
      <c r="V3897"/>
      <c r="W3897"/>
      <c r="X3897"/>
      <c r="Y3897"/>
      <c r="AA3897"/>
    </row>
    <row r="3898" spans="1:27" x14ac:dyDescent="0.35">
      <c r="A3898" t="s">
        <v>1210</v>
      </c>
      <c r="B3898" t="s">
        <v>59</v>
      </c>
      <c r="C3898">
        <v>17</v>
      </c>
      <c r="D3898" s="4">
        <v>74</v>
      </c>
      <c r="E3898" s="3">
        <v>4.3529411764705896</v>
      </c>
      <c r="F3898">
        <v>23</v>
      </c>
      <c r="G3898" s="1">
        <v>0.3108108108108108</v>
      </c>
      <c r="H3898">
        <v>8</v>
      </c>
      <c r="I3898" s="4">
        <v>31</v>
      </c>
      <c r="J3898" s="3">
        <v>3.875</v>
      </c>
      <c r="K3898">
        <v>12</v>
      </c>
      <c r="L3898" s="1">
        <v>0.38709677419354838</v>
      </c>
      <c r="M3898" s="4">
        <v>-57</v>
      </c>
      <c r="N3898" s="4">
        <v>-23</v>
      </c>
      <c r="O3898" t="s">
        <v>6153</v>
      </c>
      <c r="P3898">
        <v>34</v>
      </c>
      <c r="Q3898" t="s">
        <v>808</v>
      </c>
      <c r="R3898" s="1">
        <v>-0.10979729729729759</v>
      </c>
      <c r="S3898" s="3">
        <v>-0.47794117647058965</v>
      </c>
      <c r="T3898"/>
      <c r="U3898"/>
      <c r="V3898"/>
      <c r="W3898"/>
      <c r="X3898"/>
      <c r="Y3898"/>
      <c r="AA3898"/>
    </row>
    <row r="3899" spans="1:27" x14ac:dyDescent="0.35">
      <c r="A3899" t="s">
        <v>1206</v>
      </c>
      <c r="B3899" t="s">
        <v>151</v>
      </c>
      <c r="C3899">
        <v>20</v>
      </c>
      <c r="D3899" s="4">
        <v>75</v>
      </c>
      <c r="E3899" s="3">
        <v>3.75</v>
      </c>
      <c r="F3899">
        <v>34</v>
      </c>
      <c r="G3899" s="1">
        <v>0.45333333333333331</v>
      </c>
      <c r="H3899">
        <v>6</v>
      </c>
      <c r="I3899" s="4">
        <v>20</v>
      </c>
      <c r="J3899" s="3">
        <v>3.3333333333333335</v>
      </c>
      <c r="K3899">
        <v>8</v>
      </c>
      <c r="L3899" s="1">
        <v>0.4</v>
      </c>
      <c r="M3899" s="4">
        <v>-55</v>
      </c>
      <c r="N3899" s="4">
        <v>-14</v>
      </c>
      <c r="O3899" t="s">
        <v>6153</v>
      </c>
      <c r="P3899">
        <v>41</v>
      </c>
      <c r="Q3899" t="s">
        <v>808</v>
      </c>
      <c r="R3899" s="1">
        <v>-0.11111111111111108</v>
      </c>
      <c r="S3899" s="3">
        <v>-0.41666666666666652</v>
      </c>
      <c r="T3899"/>
      <c r="U3899"/>
      <c r="V3899"/>
      <c r="W3899"/>
      <c r="X3899"/>
      <c r="Y3899"/>
      <c r="AA3899"/>
    </row>
    <row r="3900" spans="1:27" x14ac:dyDescent="0.35">
      <c r="A3900" t="s">
        <v>2296</v>
      </c>
      <c r="B3900" t="s">
        <v>30</v>
      </c>
      <c r="C3900">
        <v>2</v>
      </c>
      <c r="D3900" s="4">
        <v>9</v>
      </c>
      <c r="E3900" s="3">
        <v>4.5</v>
      </c>
      <c r="F3900">
        <v>3</v>
      </c>
      <c r="G3900" s="1">
        <v>0.33333333333333331</v>
      </c>
      <c r="H3900">
        <v>1</v>
      </c>
      <c r="I3900" s="4">
        <v>4</v>
      </c>
      <c r="J3900" s="3">
        <v>4</v>
      </c>
      <c r="K3900">
        <v>1</v>
      </c>
      <c r="L3900" s="1">
        <v>0.25</v>
      </c>
      <c r="M3900" s="4">
        <v>-7</v>
      </c>
      <c r="N3900" s="4">
        <v>-3</v>
      </c>
      <c r="O3900" t="s">
        <v>6153</v>
      </c>
      <c r="P3900">
        <v>4</v>
      </c>
      <c r="Q3900" t="s">
        <v>808</v>
      </c>
      <c r="R3900" s="1">
        <v>-0.1111111111111111</v>
      </c>
      <c r="S3900" s="3">
        <v>-0.5</v>
      </c>
      <c r="T3900"/>
      <c r="U3900"/>
      <c r="V3900"/>
      <c r="W3900"/>
      <c r="X3900"/>
      <c r="Y3900"/>
      <c r="AA3900"/>
    </row>
    <row r="3901" spans="1:27" x14ac:dyDescent="0.35">
      <c r="A3901" t="s">
        <v>1497</v>
      </c>
      <c r="B3901" t="s">
        <v>70</v>
      </c>
      <c r="C3901">
        <v>11</v>
      </c>
      <c r="D3901" s="4">
        <v>33</v>
      </c>
      <c r="E3901" s="3">
        <v>3</v>
      </c>
      <c r="F3901">
        <v>21</v>
      </c>
      <c r="G3901" s="1">
        <v>0.63636363636363635</v>
      </c>
      <c r="H3901">
        <v>3</v>
      </c>
      <c r="I3901" s="4">
        <v>8</v>
      </c>
      <c r="J3901" s="3">
        <v>2.6666666666666665</v>
      </c>
      <c r="K3901">
        <v>4</v>
      </c>
      <c r="L3901" s="1">
        <v>0.5</v>
      </c>
      <c r="M3901" s="4">
        <v>-22</v>
      </c>
      <c r="N3901" s="4">
        <v>-5</v>
      </c>
      <c r="O3901" t="s">
        <v>6153</v>
      </c>
      <c r="P3901">
        <v>17</v>
      </c>
      <c r="Q3901" t="s">
        <v>808</v>
      </c>
      <c r="R3901" s="1">
        <v>-0.11111111111111116</v>
      </c>
      <c r="S3901" s="3">
        <v>-0.33333333333333348</v>
      </c>
      <c r="T3901"/>
      <c r="U3901"/>
      <c r="V3901"/>
      <c r="W3901"/>
      <c r="X3901"/>
      <c r="Y3901"/>
      <c r="AA3901"/>
    </row>
    <row r="3902" spans="1:27" x14ac:dyDescent="0.35">
      <c r="A3902" t="s">
        <v>3411</v>
      </c>
      <c r="B3902" t="s">
        <v>142</v>
      </c>
      <c r="C3902">
        <v>4</v>
      </c>
      <c r="D3902" s="4">
        <v>3</v>
      </c>
      <c r="E3902" s="3">
        <v>0.75</v>
      </c>
      <c r="F3902">
        <v>2</v>
      </c>
      <c r="G3902" s="1">
        <v>0.66666666666666663</v>
      </c>
      <c r="H3902">
        <v>3</v>
      </c>
      <c r="I3902" s="4">
        <v>2</v>
      </c>
      <c r="J3902" s="3">
        <v>0.66666666666666663</v>
      </c>
      <c r="K3902">
        <v>2</v>
      </c>
      <c r="L3902" s="1">
        <v>1</v>
      </c>
      <c r="M3902" s="4">
        <v>1</v>
      </c>
      <c r="N3902" s="4">
        <v>1</v>
      </c>
      <c r="O3902" t="s">
        <v>6153</v>
      </c>
      <c r="P3902">
        <v>0</v>
      </c>
      <c r="Q3902" t="s">
        <v>808</v>
      </c>
      <c r="R3902" s="1">
        <v>-0.11111111111111116</v>
      </c>
      <c r="S3902" s="3">
        <v>-8.333333333333337E-2</v>
      </c>
      <c r="T3902"/>
      <c r="U3902"/>
      <c r="V3902"/>
      <c r="W3902"/>
      <c r="X3902"/>
      <c r="Y3902"/>
      <c r="AA3902"/>
    </row>
    <row r="3903" spans="1:27" x14ac:dyDescent="0.35">
      <c r="A3903" t="s">
        <v>2625</v>
      </c>
      <c r="B3903" t="s">
        <v>142</v>
      </c>
      <c r="C3903">
        <v>16</v>
      </c>
      <c r="D3903" s="4">
        <v>6</v>
      </c>
      <c r="E3903" s="3">
        <v>0.375</v>
      </c>
      <c r="F3903">
        <v>6</v>
      </c>
      <c r="G3903" s="1">
        <v>1</v>
      </c>
      <c r="H3903">
        <v>6</v>
      </c>
      <c r="I3903" s="4">
        <v>2</v>
      </c>
      <c r="J3903" s="3">
        <v>0.33333333333333331</v>
      </c>
      <c r="K3903">
        <v>2</v>
      </c>
      <c r="L3903" s="1">
        <v>1</v>
      </c>
      <c r="M3903" s="4">
        <v>10</v>
      </c>
      <c r="N3903" s="4">
        <v>4</v>
      </c>
      <c r="O3903" t="s">
        <v>6153</v>
      </c>
      <c r="P3903">
        <v>-6</v>
      </c>
      <c r="Q3903" t="s">
        <v>808</v>
      </c>
      <c r="R3903" s="1">
        <v>-0.11111111111111116</v>
      </c>
      <c r="S3903" s="3">
        <v>-4.1666666666666685E-2</v>
      </c>
      <c r="T3903"/>
      <c r="U3903"/>
      <c r="V3903"/>
      <c r="W3903"/>
      <c r="X3903"/>
      <c r="Y3903"/>
      <c r="AA3903"/>
    </row>
    <row r="3904" spans="1:27" x14ac:dyDescent="0.35">
      <c r="A3904" t="s">
        <v>1157</v>
      </c>
      <c r="B3904" t="s">
        <v>76</v>
      </c>
      <c r="C3904">
        <v>419</v>
      </c>
      <c r="D3904" s="4">
        <v>97</v>
      </c>
      <c r="E3904" s="3">
        <v>0.231503579952267</v>
      </c>
      <c r="F3904">
        <v>43</v>
      </c>
      <c r="G3904" s="1">
        <v>0.44329896907216493</v>
      </c>
      <c r="H3904">
        <v>209</v>
      </c>
      <c r="I3904" s="4">
        <v>43</v>
      </c>
      <c r="J3904" s="3">
        <v>0.20574162679425836</v>
      </c>
      <c r="K3904">
        <v>20</v>
      </c>
      <c r="L3904" s="1">
        <v>0.46511627906976744</v>
      </c>
      <c r="M3904" s="4">
        <v>322</v>
      </c>
      <c r="N3904" s="4">
        <v>166</v>
      </c>
      <c r="O3904" t="s">
        <v>6153</v>
      </c>
      <c r="P3904">
        <v>-156</v>
      </c>
      <c r="Q3904" t="s">
        <v>808</v>
      </c>
      <c r="R3904" s="1">
        <v>-0.1112810141567591</v>
      </c>
      <c r="S3904" s="3">
        <v>-2.5761953158008638E-2</v>
      </c>
      <c r="T3904"/>
      <c r="U3904"/>
      <c r="V3904"/>
      <c r="W3904"/>
      <c r="X3904"/>
      <c r="Y3904"/>
      <c r="AA3904"/>
    </row>
    <row r="3905" spans="1:27" x14ac:dyDescent="0.35">
      <c r="A3905" t="s">
        <v>1442</v>
      </c>
      <c r="B3905" t="s">
        <v>51</v>
      </c>
      <c r="C3905">
        <v>8</v>
      </c>
      <c r="D3905" s="4">
        <v>38</v>
      </c>
      <c r="E3905" s="3">
        <v>4.75</v>
      </c>
      <c r="F3905">
        <v>22</v>
      </c>
      <c r="G3905" s="1">
        <v>0.57894736842105265</v>
      </c>
      <c r="H3905">
        <v>5</v>
      </c>
      <c r="I3905" s="4">
        <v>21</v>
      </c>
      <c r="J3905" s="3">
        <v>4.2</v>
      </c>
      <c r="K3905">
        <v>13</v>
      </c>
      <c r="L3905" s="1">
        <v>0.61904761904761907</v>
      </c>
      <c r="M3905" s="4">
        <v>-30</v>
      </c>
      <c r="N3905" s="4">
        <v>-16</v>
      </c>
      <c r="O3905" t="s">
        <v>6153</v>
      </c>
      <c r="P3905">
        <v>14</v>
      </c>
      <c r="Q3905" t="s">
        <v>808</v>
      </c>
      <c r="R3905" s="1">
        <v>-0.11578947368421048</v>
      </c>
      <c r="S3905" s="3">
        <v>-0.54999999999999982</v>
      </c>
      <c r="T3905"/>
      <c r="U3905"/>
      <c r="V3905"/>
      <c r="W3905"/>
      <c r="X3905"/>
      <c r="Y3905"/>
      <c r="AA3905"/>
    </row>
    <row r="3906" spans="1:27" x14ac:dyDescent="0.35">
      <c r="A3906" t="s">
        <v>1507</v>
      </c>
      <c r="B3906" t="s">
        <v>124</v>
      </c>
      <c r="C3906">
        <v>52</v>
      </c>
      <c r="D3906" s="4">
        <v>32</v>
      </c>
      <c r="E3906" s="3">
        <v>0.61538461538461497</v>
      </c>
      <c r="F3906">
        <v>12</v>
      </c>
      <c r="G3906" s="1">
        <v>0.375</v>
      </c>
      <c r="H3906">
        <v>24</v>
      </c>
      <c r="I3906" s="4">
        <v>13</v>
      </c>
      <c r="J3906" s="3">
        <v>0.54166666666666663</v>
      </c>
      <c r="K3906">
        <v>5</v>
      </c>
      <c r="L3906" s="1">
        <v>0.38461538461538464</v>
      </c>
      <c r="M3906" s="4">
        <v>20</v>
      </c>
      <c r="N3906" s="4">
        <v>11</v>
      </c>
      <c r="O3906" t="s">
        <v>6153</v>
      </c>
      <c r="P3906">
        <v>-9</v>
      </c>
      <c r="Q3906" t="s">
        <v>808</v>
      </c>
      <c r="R3906" s="1">
        <v>-0.11979166666666614</v>
      </c>
      <c r="S3906" s="3">
        <v>-7.3717948717948345E-2</v>
      </c>
      <c r="T3906"/>
      <c r="U3906"/>
      <c r="V3906"/>
      <c r="W3906"/>
      <c r="X3906"/>
      <c r="Y3906"/>
      <c r="AA3906"/>
    </row>
    <row r="3907" spans="1:27" x14ac:dyDescent="0.35">
      <c r="A3907" t="s">
        <v>1242</v>
      </c>
      <c r="B3907" t="s">
        <v>35</v>
      </c>
      <c r="C3907">
        <v>45</v>
      </c>
      <c r="D3907" s="4">
        <v>64</v>
      </c>
      <c r="E3907" s="3">
        <v>1.4222222222222201</v>
      </c>
      <c r="F3907">
        <v>41</v>
      </c>
      <c r="G3907" s="1">
        <v>0.640625</v>
      </c>
      <c r="H3907">
        <v>20</v>
      </c>
      <c r="I3907" s="4">
        <v>25</v>
      </c>
      <c r="J3907" s="3">
        <v>1.25</v>
      </c>
      <c r="K3907">
        <v>16</v>
      </c>
      <c r="L3907" s="1">
        <v>0.64</v>
      </c>
      <c r="M3907" s="4">
        <v>-19</v>
      </c>
      <c r="N3907" s="4">
        <v>-5</v>
      </c>
      <c r="O3907" t="s">
        <v>6153</v>
      </c>
      <c r="P3907">
        <v>14</v>
      </c>
      <c r="Q3907" t="s">
        <v>808</v>
      </c>
      <c r="R3907" s="1">
        <v>-0.12109374999999867</v>
      </c>
      <c r="S3907" s="3">
        <v>-0.17222222222222006</v>
      </c>
      <c r="T3907"/>
      <c r="U3907"/>
      <c r="V3907"/>
      <c r="W3907"/>
      <c r="X3907"/>
      <c r="Y3907"/>
      <c r="AA3907"/>
    </row>
    <row r="3908" spans="1:27" x14ac:dyDescent="0.35">
      <c r="A3908" t="s">
        <v>2387</v>
      </c>
      <c r="B3908" t="s">
        <v>425</v>
      </c>
      <c r="C3908">
        <v>7</v>
      </c>
      <c r="D3908" s="4">
        <v>8</v>
      </c>
      <c r="E3908" s="3">
        <v>1.1428571428571399</v>
      </c>
      <c r="F3908">
        <v>7</v>
      </c>
      <c r="G3908" s="1">
        <v>0.875</v>
      </c>
      <c r="H3908">
        <v>4</v>
      </c>
      <c r="I3908" s="4">
        <v>4</v>
      </c>
      <c r="J3908" s="3">
        <v>1</v>
      </c>
      <c r="K3908">
        <v>4</v>
      </c>
      <c r="L3908" s="1">
        <v>1</v>
      </c>
      <c r="M3908" s="4">
        <v>-1</v>
      </c>
      <c r="N3908" s="4">
        <v>0</v>
      </c>
      <c r="O3908" t="s">
        <v>6153</v>
      </c>
      <c r="P3908">
        <v>1</v>
      </c>
      <c r="Q3908" t="s">
        <v>808</v>
      </c>
      <c r="R3908" s="1">
        <v>-0.12499999999999774</v>
      </c>
      <c r="S3908" s="3">
        <v>-0.14285714285713991</v>
      </c>
      <c r="T3908"/>
      <c r="U3908"/>
      <c r="V3908"/>
      <c r="W3908"/>
      <c r="X3908"/>
      <c r="Y3908"/>
      <c r="AA3908"/>
    </row>
    <row r="3909" spans="1:27" x14ac:dyDescent="0.35">
      <c r="A3909" t="s">
        <v>2128</v>
      </c>
      <c r="B3909" t="s">
        <v>149</v>
      </c>
      <c r="C3909">
        <v>7</v>
      </c>
      <c r="D3909" s="4">
        <v>8</v>
      </c>
      <c r="E3909" s="3">
        <v>1.1428571428571399</v>
      </c>
      <c r="F3909">
        <v>7</v>
      </c>
      <c r="G3909" s="1">
        <v>0.875</v>
      </c>
      <c r="H3909">
        <v>2</v>
      </c>
      <c r="I3909" s="4">
        <v>2</v>
      </c>
      <c r="J3909" s="3">
        <v>1</v>
      </c>
      <c r="K3909">
        <v>2</v>
      </c>
      <c r="L3909" s="1">
        <v>1</v>
      </c>
      <c r="M3909" s="4">
        <v>-1</v>
      </c>
      <c r="N3909" s="4">
        <v>0</v>
      </c>
      <c r="O3909" t="s">
        <v>6153</v>
      </c>
      <c r="P3909">
        <v>1</v>
      </c>
      <c r="Q3909" t="s">
        <v>808</v>
      </c>
      <c r="R3909" s="1">
        <v>-0.12499999999999774</v>
      </c>
      <c r="S3909" s="3">
        <v>-0.14285714285713991</v>
      </c>
      <c r="T3909"/>
      <c r="U3909"/>
      <c r="V3909"/>
      <c r="W3909"/>
      <c r="X3909"/>
      <c r="Y3909"/>
      <c r="AA3909"/>
    </row>
    <row r="3910" spans="1:27" x14ac:dyDescent="0.35">
      <c r="A3910" t="s">
        <v>2436</v>
      </c>
      <c r="B3910" t="s">
        <v>125</v>
      </c>
      <c r="C3910">
        <v>7</v>
      </c>
      <c r="D3910" s="4">
        <v>8</v>
      </c>
      <c r="E3910" s="3">
        <v>1.1428571428571399</v>
      </c>
      <c r="F3910">
        <v>7</v>
      </c>
      <c r="G3910" s="1">
        <v>0.875</v>
      </c>
      <c r="H3910">
        <v>2</v>
      </c>
      <c r="I3910" s="4">
        <v>2</v>
      </c>
      <c r="J3910" s="3">
        <v>1</v>
      </c>
      <c r="K3910">
        <v>2</v>
      </c>
      <c r="L3910" s="1">
        <v>1</v>
      </c>
      <c r="M3910" s="4">
        <v>-1</v>
      </c>
      <c r="N3910" s="4">
        <v>0</v>
      </c>
      <c r="O3910" t="s">
        <v>6153</v>
      </c>
      <c r="P3910">
        <v>1</v>
      </c>
      <c r="Q3910" t="s">
        <v>808</v>
      </c>
      <c r="R3910" s="1">
        <v>-0.12499999999999774</v>
      </c>
      <c r="S3910" s="3">
        <v>-0.14285714285713991</v>
      </c>
      <c r="T3910"/>
      <c r="U3910"/>
      <c r="V3910"/>
      <c r="W3910"/>
      <c r="X3910"/>
      <c r="Y3910"/>
      <c r="AA3910"/>
    </row>
    <row r="3911" spans="1:27" x14ac:dyDescent="0.35">
      <c r="A3911" t="s">
        <v>2673</v>
      </c>
      <c r="B3911" t="s">
        <v>135</v>
      </c>
      <c r="C3911">
        <v>7</v>
      </c>
      <c r="D3911" s="4">
        <v>6</v>
      </c>
      <c r="E3911" s="3">
        <v>0.85714285714285698</v>
      </c>
      <c r="F3911">
        <v>3</v>
      </c>
      <c r="G3911" s="1">
        <v>0.5</v>
      </c>
      <c r="H3911">
        <v>4</v>
      </c>
      <c r="I3911" s="4">
        <v>3</v>
      </c>
      <c r="J3911" s="3">
        <v>0.75</v>
      </c>
      <c r="K3911">
        <v>2</v>
      </c>
      <c r="L3911" s="1">
        <v>0.66666666666666663</v>
      </c>
      <c r="M3911" s="4">
        <v>1</v>
      </c>
      <c r="N3911" s="4">
        <v>1</v>
      </c>
      <c r="O3911" t="s">
        <v>6153</v>
      </c>
      <c r="P3911">
        <v>0</v>
      </c>
      <c r="Q3911" t="s">
        <v>808</v>
      </c>
      <c r="R3911" s="1">
        <v>-0.12499999999999983</v>
      </c>
      <c r="S3911" s="3">
        <v>-0.10714285714285698</v>
      </c>
      <c r="T3911"/>
      <c r="U3911"/>
      <c r="V3911"/>
      <c r="W3911"/>
      <c r="X3911"/>
      <c r="Y3911"/>
      <c r="AA3911"/>
    </row>
    <row r="3912" spans="1:27" x14ac:dyDescent="0.35">
      <c r="A3912" t="s">
        <v>3894</v>
      </c>
      <c r="B3912" t="s">
        <v>206</v>
      </c>
      <c r="C3912">
        <v>7</v>
      </c>
      <c r="D3912" s="4">
        <v>2</v>
      </c>
      <c r="E3912" s="3">
        <v>0.28571428571428598</v>
      </c>
      <c r="F3912">
        <v>2</v>
      </c>
      <c r="G3912" s="1">
        <v>1</v>
      </c>
      <c r="H3912">
        <v>4</v>
      </c>
      <c r="I3912" s="4">
        <v>1</v>
      </c>
      <c r="J3912" s="3">
        <v>0.25</v>
      </c>
      <c r="K3912">
        <v>1</v>
      </c>
      <c r="L3912" s="1">
        <v>1</v>
      </c>
      <c r="M3912" s="4">
        <v>5</v>
      </c>
      <c r="N3912" s="4">
        <v>3</v>
      </c>
      <c r="O3912" t="s">
        <v>6153</v>
      </c>
      <c r="P3912">
        <v>-2</v>
      </c>
      <c r="Q3912" t="s">
        <v>808</v>
      </c>
      <c r="R3912" s="1">
        <v>-0.1250000000000008</v>
      </c>
      <c r="S3912" s="3">
        <v>-3.5714285714285976E-2</v>
      </c>
      <c r="T3912"/>
      <c r="U3912"/>
      <c r="V3912"/>
      <c r="W3912"/>
      <c r="X3912"/>
      <c r="Y3912"/>
      <c r="AA3912"/>
    </row>
    <row r="3913" spans="1:27" x14ac:dyDescent="0.35">
      <c r="A3913" t="s">
        <v>1247</v>
      </c>
      <c r="B3913" t="s">
        <v>118</v>
      </c>
      <c r="C3913">
        <v>110</v>
      </c>
      <c r="D3913" s="4">
        <v>63</v>
      </c>
      <c r="E3913" s="3">
        <v>0.57272727272727297</v>
      </c>
      <c r="F3913">
        <v>37</v>
      </c>
      <c r="G3913" s="1">
        <v>0.58730158730158732</v>
      </c>
      <c r="H3913">
        <v>48</v>
      </c>
      <c r="I3913" s="4">
        <v>24</v>
      </c>
      <c r="J3913" s="3">
        <v>0.5</v>
      </c>
      <c r="K3913">
        <v>16</v>
      </c>
      <c r="L3913" s="1">
        <v>0.66666666666666663</v>
      </c>
      <c r="M3913" s="4">
        <v>47</v>
      </c>
      <c r="N3913" s="4">
        <v>24</v>
      </c>
      <c r="O3913" t="s">
        <v>6153</v>
      </c>
      <c r="P3913">
        <v>-23</v>
      </c>
      <c r="Q3913" t="s">
        <v>808</v>
      </c>
      <c r="R3913" s="1">
        <v>-0.12698412698412737</v>
      </c>
      <c r="S3913" s="3">
        <v>-7.2727272727272974E-2</v>
      </c>
      <c r="T3913"/>
      <c r="U3913"/>
      <c r="V3913"/>
      <c r="W3913"/>
      <c r="X3913"/>
      <c r="Y3913"/>
      <c r="AA3913"/>
    </row>
    <row r="3914" spans="1:27" x14ac:dyDescent="0.35">
      <c r="A3914" t="s">
        <v>2138</v>
      </c>
      <c r="B3914" t="s">
        <v>352</v>
      </c>
      <c r="C3914">
        <v>16</v>
      </c>
      <c r="D3914" s="4">
        <v>11</v>
      </c>
      <c r="E3914" s="3">
        <v>0.6875</v>
      </c>
      <c r="F3914">
        <v>8</v>
      </c>
      <c r="G3914" s="1">
        <v>0.72727272727272729</v>
      </c>
      <c r="H3914">
        <v>5</v>
      </c>
      <c r="I3914" s="4">
        <v>3</v>
      </c>
      <c r="J3914" s="3">
        <v>0.6</v>
      </c>
      <c r="K3914">
        <v>2</v>
      </c>
      <c r="L3914" s="1">
        <v>0.66666666666666663</v>
      </c>
      <c r="M3914" s="4">
        <v>5</v>
      </c>
      <c r="N3914" s="4">
        <v>2</v>
      </c>
      <c r="O3914" t="s">
        <v>6153</v>
      </c>
      <c r="P3914">
        <v>-3</v>
      </c>
      <c r="Q3914" t="s">
        <v>808</v>
      </c>
      <c r="R3914" s="1">
        <v>-0.12727272727272732</v>
      </c>
      <c r="S3914" s="3">
        <v>-8.7500000000000022E-2</v>
      </c>
      <c r="T3914"/>
      <c r="U3914"/>
      <c r="V3914"/>
      <c r="W3914"/>
      <c r="X3914"/>
      <c r="Y3914"/>
      <c r="AA3914"/>
    </row>
    <row r="3915" spans="1:27" x14ac:dyDescent="0.35">
      <c r="A3915" t="s">
        <v>2100</v>
      </c>
      <c r="B3915" t="s">
        <v>225</v>
      </c>
      <c r="C3915">
        <v>23</v>
      </c>
      <c r="D3915" s="4">
        <v>12</v>
      </c>
      <c r="E3915" s="3">
        <v>0.52173913043478304</v>
      </c>
      <c r="F3915">
        <v>11</v>
      </c>
      <c r="G3915" s="1">
        <v>0.91666666666666663</v>
      </c>
      <c r="H3915">
        <v>11</v>
      </c>
      <c r="I3915" s="4">
        <v>5</v>
      </c>
      <c r="J3915" s="3">
        <v>0.45454545454545453</v>
      </c>
      <c r="K3915">
        <v>4</v>
      </c>
      <c r="L3915" s="1">
        <v>0.8</v>
      </c>
      <c r="M3915" s="4">
        <v>11</v>
      </c>
      <c r="N3915" s="4">
        <v>6</v>
      </c>
      <c r="O3915" t="s">
        <v>6153</v>
      </c>
      <c r="P3915">
        <v>-5</v>
      </c>
      <c r="Q3915" t="s">
        <v>808</v>
      </c>
      <c r="R3915" s="1">
        <v>-0.12878787878787953</v>
      </c>
      <c r="S3915" s="3">
        <v>-6.7193675889328508E-2</v>
      </c>
      <c r="T3915"/>
      <c r="U3915"/>
      <c r="V3915"/>
      <c r="W3915"/>
      <c r="X3915"/>
      <c r="Y3915"/>
      <c r="AA3915"/>
    </row>
    <row r="3916" spans="1:27" x14ac:dyDescent="0.35">
      <c r="A3916" t="s">
        <v>1904</v>
      </c>
      <c r="B3916" t="s">
        <v>423</v>
      </c>
      <c r="C3916">
        <v>39</v>
      </c>
      <c r="D3916" s="4">
        <v>16</v>
      </c>
      <c r="E3916" s="3">
        <v>0.41025641025641002</v>
      </c>
      <c r="F3916">
        <v>9</v>
      </c>
      <c r="G3916" s="1">
        <v>0.5625</v>
      </c>
      <c r="H3916">
        <v>14</v>
      </c>
      <c r="I3916" s="4">
        <v>5</v>
      </c>
      <c r="J3916" s="3">
        <v>0.35714285714285715</v>
      </c>
      <c r="K3916">
        <v>3</v>
      </c>
      <c r="L3916" s="1">
        <v>0.6</v>
      </c>
      <c r="M3916" s="4">
        <v>23</v>
      </c>
      <c r="N3916" s="4">
        <v>9</v>
      </c>
      <c r="O3916" t="s">
        <v>6153</v>
      </c>
      <c r="P3916">
        <v>-14</v>
      </c>
      <c r="Q3916" t="s">
        <v>808</v>
      </c>
      <c r="R3916" s="1">
        <v>-0.1294642857142852</v>
      </c>
      <c r="S3916" s="3">
        <v>-5.3113553113552869E-2</v>
      </c>
      <c r="T3916"/>
      <c r="U3916"/>
      <c r="V3916"/>
      <c r="W3916"/>
      <c r="X3916"/>
      <c r="Y3916"/>
      <c r="AA3916"/>
    </row>
    <row r="3917" spans="1:27" x14ac:dyDescent="0.35">
      <c r="A3917" t="s">
        <v>1374</v>
      </c>
      <c r="B3917" t="s">
        <v>125</v>
      </c>
      <c r="C3917">
        <v>40</v>
      </c>
      <c r="D3917" s="4">
        <v>46</v>
      </c>
      <c r="E3917" s="3">
        <v>1.1499999999999999</v>
      </c>
      <c r="F3917">
        <v>34</v>
      </c>
      <c r="G3917" s="1">
        <v>0.73913043478260865</v>
      </c>
      <c r="H3917">
        <v>16</v>
      </c>
      <c r="I3917" s="4">
        <v>16</v>
      </c>
      <c r="J3917" s="3">
        <v>1</v>
      </c>
      <c r="K3917">
        <v>13</v>
      </c>
      <c r="L3917" s="1">
        <v>0.8125</v>
      </c>
      <c r="M3917" s="4">
        <v>-6</v>
      </c>
      <c r="N3917" s="4">
        <v>0</v>
      </c>
      <c r="O3917" t="s">
        <v>6153</v>
      </c>
      <c r="P3917">
        <v>6</v>
      </c>
      <c r="Q3917" t="s">
        <v>808</v>
      </c>
      <c r="R3917" s="1">
        <v>-0.13043478260869559</v>
      </c>
      <c r="S3917" s="3">
        <v>-0.14999999999999991</v>
      </c>
      <c r="T3917"/>
      <c r="U3917"/>
      <c r="V3917"/>
      <c r="W3917"/>
      <c r="X3917"/>
      <c r="Y3917"/>
      <c r="AA3917"/>
    </row>
    <row r="3918" spans="1:27" x14ac:dyDescent="0.35">
      <c r="A3918" t="s">
        <v>1687</v>
      </c>
      <c r="B3918" t="s">
        <v>283</v>
      </c>
      <c r="C3918">
        <v>12</v>
      </c>
      <c r="D3918" s="4">
        <v>23</v>
      </c>
      <c r="E3918" s="3">
        <v>1.9166666666666701</v>
      </c>
      <c r="F3918">
        <v>18</v>
      </c>
      <c r="G3918" s="1">
        <v>0.78260869565217395</v>
      </c>
      <c r="H3918">
        <v>3</v>
      </c>
      <c r="I3918" s="4">
        <v>5</v>
      </c>
      <c r="J3918" s="3">
        <v>1.6666666666666667</v>
      </c>
      <c r="K3918">
        <v>4</v>
      </c>
      <c r="L3918" s="1">
        <v>0.8</v>
      </c>
      <c r="M3918" s="4">
        <v>-11</v>
      </c>
      <c r="N3918" s="4">
        <v>-2</v>
      </c>
      <c r="O3918" t="s">
        <v>6153</v>
      </c>
      <c r="P3918">
        <v>9</v>
      </c>
      <c r="Q3918" t="s">
        <v>808</v>
      </c>
      <c r="R3918" s="1">
        <v>-0.13043478260869715</v>
      </c>
      <c r="S3918" s="3">
        <v>-0.25000000000000333</v>
      </c>
      <c r="T3918"/>
      <c r="U3918"/>
      <c r="V3918"/>
      <c r="W3918"/>
      <c r="X3918"/>
      <c r="Y3918"/>
      <c r="AA3918"/>
    </row>
    <row r="3919" spans="1:27" x14ac:dyDescent="0.35">
      <c r="A3919" t="s">
        <v>1433</v>
      </c>
      <c r="B3919" t="s">
        <v>213</v>
      </c>
      <c r="C3919">
        <v>58</v>
      </c>
      <c r="D3919" s="4">
        <v>39</v>
      </c>
      <c r="E3919" s="3">
        <v>0.67241379310344795</v>
      </c>
      <c r="F3919">
        <v>25</v>
      </c>
      <c r="G3919" s="1">
        <v>0.64102564102564108</v>
      </c>
      <c r="H3919">
        <v>24</v>
      </c>
      <c r="I3919" s="4">
        <v>14</v>
      </c>
      <c r="J3919" s="3">
        <v>0.58333333333333337</v>
      </c>
      <c r="K3919">
        <v>9</v>
      </c>
      <c r="L3919" s="1">
        <v>0.6428571428571429</v>
      </c>
      <c r="M3919" s="4">
        <v>19</v>
      </c>
      <c r="N3919" s="4">
        <v>10</v>
      </c>
      <c r="O3919" t="s">
        <v>6153</v>
      </c>
      <c r="P3919">
        <v>-9</v>
      </c>
      <c r="Q3919" t="s">
        <v>808</v>
      </c>
      <c r="R3919" s="1">
        <v>-0.13247863247863201</v>
      </c>
      <c r="S3919" s="3">
        <v>-8.9080459770114584E-2</v>
      </c>
      <c r="T3919"/>
      <c r="U3919"/>
      <c r="V3919"/>
      <c r="W3919"/>
      <c r="X3919"/>
      <c r="Y3919"/>
      <c r="AA3919"/>
    </row>
    <row r="3920" spans="1:27" x14ac:dyDescent="0.35">
      <c r="A3920" t="s">
        <v>2158</v>
      </c>
      <c r="B3920" t="s">
        <v>206</v>
      </c>
      <c r="C3920">
        <v>31</v>
      </c>
      <c r="D3920" s="4">
        <v>11</v>
      </c>
      <c r="E3920" s="3">
        <v>0.35483870967741898</v>
      </c>
      <c r="F3920">
        <v>7</v>
      </c>
      <c r="G3920" s="1">
        <v>0.63636363636363635</v>
      </c>
      <c r="H3920">
        <v>13</v>
      </c>
      <c r="I3920" s="4">
        <v>4</v>
      </c>
      <c r="J3920" s="3">
        <v>0.30769230769230771</v>
      </c>
      <c r="K3920">
        <v>4</v>
      </c>
      <c r="L3920" s="1">
        <v>1</v>
      </c>
      <c r="M3920" s="4">
        <v>20</v>
      </c>
      <c r="N3920" s="4">
        <v>9</v>
      </c>
      <c r="O3920" t="s">
        <v>6153</v>
      </c>
      <c r="P3920">
        <v>-11</v>
      </c>
      <c r="Q3920" t="s">
        <v>808</v>
      </c>
      <c r="R3920" s="1">
        <v>-0.13286713286713192</v>
      </c>
      <c r="S3920" s="3">
        <v>-4.7146401985111275E-2</v>
      </c>
      <c r="T3920"/>
      <c r="U3920"/>
      <c r="V3920"/>
      <c r="W3920"/>
      <c r="X3920"/>
      <c r="Y3920"/>
      <c r="AA3920"/>
    </row>
    <row r="3921" spans="1:27" x14ac:dyDescent="0.35">
      <c r="A3921" t="s">
        <v>2931</v>
      </c>
      <c r="B3921" t="s">
        <v>424</v>
      </c>
      <c r="C3921">
        <v>13</v>
      </c>
      <c r="D3921" s="4">
        <v>5</v>
      </c>
      <c r="E3921" s="3">
        <v>0.38461538461538503</v>
      </c>
      <c r="F3921">
        <v>2</v>
      </c>
      <c r="G3921" s="1">
        <v>0.4</v>
      </c>
      <c r="H3921">
        <v>3</v>
      </c>
      <c r="I3921" s="4">
        <v>1</v>
      </c>
      <c r="J3921" s="3">
        <v>0.33333333333333331</v>
      </c>
      <c r="K3921">
        <v>1</v>
      </c>
      <c r="L3921" s="1">
        <v>1</v>
      </c>
      <c r="M3921" s="4">
        <v>8</v>
      </c>
      <c r="N3921" s="4">
        <v>2</v>
      </c>
      <c r="O3921" t="s">
        <v>6153</v>
      </c>
      <c r="P3921">
        <v>-6</v>
      </c>
      <c r="Q3921" t="s">
        <v>808</v>
      </c>
      <c r="R3921" s="1">
        <v>-0.1333333333333343</v>
      </c>
      <c r="S3921" s="3">
        <v>-5.128205128205171E-2</v>
      </c>
      <c r="T3921"/>
      <c r="U3921"/>
      <c r="V3921"/>
      <c r="W3921"/>
      <c r="X3921"/>
      <c r="Y3921"/>
      <c r="AA3921"/>
    </row>
    <row r="3922" spans="1:27" x14ac:dyDescent="0.35">
      <c r="A3922" t="s">
        <v>1595</v>
      </c>
      <c r="B3922" t="s">
        <v>83</v>
      </c>
      <c r="C3922">
        <v>13</v>
      </c>
      <c r="D3922" s="4">
        <v>27</v>
      </c>
      <c r="E3922" s="3">
        <v>2.0769230769230802</v>
      </c>
      <c r="F3922">
        <v>21</v>
      </c>
      <c r="G3922" s="1">
        <v>0.77777777777777779</v>
      </c>
      <c r="H3922">
        <v>5</v>
      </c>
      <c r="I3922" s="4">
        <v>9</v>
      </c>
      <c r="J3922" s="3">
        <v>1.8</v>
      </c>
      <c r="K3922">
        <v>6</v>
      </c>
      <c r="L3922" s="1">
        <v>0.66666666666666663</v>
      </c>
      <c r="M3922" s="4">
        <v>-14</v>
      </c>
      <c r="N3922" s="4">
        <v>-4</v>
      </c>
      <c r="O3922" t="s">
        <v>6153</v>
      </c>
      <c r="P3922">
        <v>10</v>
      </c>
      <c r="Q3922" t="s">
        <v>808</v>
      </c>
      <c r="R3922" s="1">
        <v>-0.13333333333333469</v>
      </c>
      <c r="S3922" s="3">
        <v>-0.27692307692308016</v>
      </c>
      <c r="T3922"/>
      <c r="U3922"/>
      <c r="V3922"/>
      <c r="W3922"/>
      <c r="X3922"/>
      <c r="Y3922"/>
      <c r="AA3922"/>
    </row>
    <row r="3923" spans="1:27" x14ac:dyDescent="0.35">
      <c r="A3923" t="s">
        <v>973</v>
      </c>
      <c r="B3923" t="s">
        <v>131</v>
      </c>
      <c r="C3923">
        <v>194</v>
      </c>
      <c r="D3923" s="4">
        <v>275</v>
      </c>
      <c r="E3923" s="3">
        <v>1.4175257731958799</v>
      </c>
      <c r="F3923">
        <v>192</v>
      </c>
      <c r="G3923" s="1">
        <v>0.69818181818181824</v>
      </c>
      <c r="H3923">
        <v>101</v>
      </c>
      <c r="I3923" s="4">
        <v>124</v>
      </c>
      <c r="J3923" s="3">
        <v>1.2277227722772277</v>
      </c>
      <c r="K3923">
        <v>96</v>
      </c>
      <c r="L3923" s="1">
        <v>0.77419354838709675</v>
      </c>
      <c r="M3923" s="4">
        <v>-81</v>
      </c>
      <c r="N3923" s="4">
        <v>-23</v>
      </c>
      <c r="O3923" t="s">
        <v>6153</v>
      </c>
      <c r="P3923">
        <v>58</v>
      </c>
      <c r="Q3923" t="s">
        <v>808</v>
      </c>
      <c r="R3923" s="1">
        <v>-0.13389738973897614</v>
      </c>
      <c r="S3923" s="3">
        <v>-0.18980300091865221</v>
      </c>
      <c r="T3923"/>
      <c r="U3923"/>
      <c r="V3923"/>
      <c r="W3923"/>
      <c r="X3923"/>
      <c r="Y3923"/>
      <c r="AA3923"/>
    </row>
    <row r="3924" spans="1:27" x14ac:dyDescent="0.35">
      <c r="A3924" t="s">
        <v>1275</v>
      </c>
      <c r="B3924" t="s">
        <v>76</v>
      </c>
      <c r="C3924">
        <v>38</v>
      </c>
      <c r="D3924" s="4">
        <v>58</v>
      </c>
      <c r="E3924" s="3">
        <v>1.5263157894736801</v>
      </c>
      <c r="F3924">
        <v>43</v>
      </c>
      <c r="G3924" s="1">
        <v>0.74137931034482762</v>
      </c>
      <c r="H3924">
        <v>22</v>
      </c>
      <c r="I3924" s="4">
        <v>29</v>
      </c>
      <c r="J3924" s="3">
        <v>1.3181818181818181</v>
      </c>
      <c r="K3924">
        <v>20</v>
      </c>
      <c r="L3924" s="1">
        <v>0.68965517241379315</v>
      </c>
      <c r="M3924" s="4">
        <v>-20</v>
      </c>
      <c r="N3924" s="4">
        <v>-7</v>
      </c>
      <c r="O3924" t="s">
        <v>6153</v>
      </c>
      <c r="P3924">
        <v>13</v>
      </c>
      <c r="Q3924" t="s">
        <v>808</v>
      </c>
      <c r="R3924" s="1">
        <v>-0.13636363636363405</v>
      </c>
      <c r="S3924" s="3">
        <v>-0.20813397129186195</v>
      </c>
      <c r="T3924"/>
      <c r="U3924"/>
      <c r="V3924"/>
      <c r="W3924"/>
      <c r="X3924"/>
      <c r="Y3924"/>
      <c r="AA3924"/>
    </row>
    <row r="3925" spans="1:27" x14ac:dyDescent="0.35">
      <c r="A3925" t="s">
        <v>958</v>
      </c>
      <c r="B3925" t="s">
        <v>126</v>
      </c>
      <c r="C3925">
        <v>699</v>
      </c>
      <c r="D3925" s="4">
        <v>306</v>
      </c>
      <c r="E3925" s="3">
        <v>0.43776824034334799</v>
      </c>
      <c r="F3925">
        <v>182</v>
      </c>
      <c r="G3925" s="1">
        <v>0.59477124183006536</v>
      </c>
      <c r="H3925">
        <v>302</v>
      </c>
      <c r="I3925" s="4">
        <v>114</v>
      </c>
      <c r="J3925" s="3">
        <v>0.37748344370860926</v>
      </c>
      <c r="K3925">
        <v>76</v>
      </c>
      <c r="L3925" s="1">
        <v>0.66666666666666663</v>
      </c>
      <c r="M3925" s="4">
        <v>393</v>
      </c>
      <c r="N3925" s="4">
        <v>188</v>
      </c>
      <c r="O3925" t="s">
        <v>6153</v>
      </c>
      <c r="P3925">
        <v>-205</v>
      </c>
      <c r="Q3925" t="s">
        <v>810</v>
      </c>
      <c r="R3925" s="1">
        <v>-0.13770938839111876</v>
      </c>
      <c r="S3925" s="3">
        <v>-6.0284796634738735E-2</v>
      </c>
      <c r="T3925"/>
      <c r="U3925"/>
      <c r="V3925"/>
      <c r="W3925"/>
      <c r="X3925"/>
      <c r="Y3925"/>
      <c r="AA3925"/>
    </row>
    <row r="3926" spans="1:27" x14ac:dyDescent="0.35">
      <c r="A3926" t="s">
        <v>1672</v>
      </c>
      <c r="B3926" t="s">
        <v>149</v>
      </c>
      <c r="C3926">
        <v>18</v>
      </c>
      <c r="D3926" s="4">
        <v>23</v>
      </c>
      <c r="E3926" s="3">
        <v>1.2777777777777799</v>
      </c>
      <c r="F3926">
        <v>17</v>
      </c>
      <c r="G3926" s="1">
        <v>0.73913043478260865</v>
      </c>
      <c r="H3926">
        <v>10</v>
      </c>
      <c r="I3926" s="4">
        <v>11</v>
      </c>
      <c r="J3926" s="3">
        <v>1.1000000000000001</v>
      </c>
      <c r="K3926">
        <v>9</v>
      </c>
      <c r="L3926" s="1">
        <v>0.81818181818181823</v>
      </c>
      <c r="M3926" s="4">
        <v>-5</v>
      </c>
      <c r="N3926" s="4">
        <v>-1</v>
      </c>
      <c r="O3926" t="s">
        <v>6153</v>
      </c>
      <c r="P3926">
        <v>4</v>
      </c>
      <c r="Q3926" t="s">
        <v>808</v>
      </c>
      <c r="R3926" s="1">
        <v>-0.13913043478261006</v>
      </c>
      <c r="S3926" s="3">
        <v>-0.17777777777777981</v>
      </c>
      <c r="T3926"/>
      <c r="U3926"/>
      <c r="V3926"/>
      <c r="W3926"/>
      <c r="X3926"/>
      <c r="Y3926"/>
      <c r="AA3926"/>
    </row>
    <row r="3927" spans="1:27" x14ac:dyDescent="0.35">
      <c r="A3927" t="s">
        <v>2082</v>
      </c>
      <c r="B3927" t="s">
        <v>116</v>
      </c>
      <c r="C3927">
        <v>33</v>
      </c>
      <c r="D3927" s="4">
        <v>12</v>
      </c>
      <c r="E3927" s="3">
        <v>0.36363636363636398</v>
      </c>
      <c r="F3927">
        <v>9</v>
      </c>
      <c r="G3927" s="1">
        <v>0.75</v>
      </c>
      <c r="H3927">
        <v>16</v>
      </c>
      <c r="I3927" s="4">
        <v>5</v>
      </c>
      <c r="J3927" s="3">
        <v>0.3125</v>
      </c>
      <c r="K3927">
        <v>4</v>
      </c>
      <c r="L3927" s="1">
        <v>0.8</v>
      </c>
      <c r="M3927" s="4">
        <v>21</v>
      </c>
      <c r="N3927" s="4">
        <v>11</v>
      </c>
      <c r="O3927" t="s">
        <v>6153</v>
      </c>
      <c r="P3927">
        <v>-10</v>
      </c>
      <c r="Q3927" t="s">
        <v>808</v>
      </c>
      <c r="R3927" s="1">
        <v>-0.1406250000000008</v>
      </c>
      <c r="S3927" s="3">
        <v>-5.113636363636398E-2</v>
      </c>
      <c r="T3927"/>
      <c r="U3927"/>
      <c r="V3927"/>
      <c r="W3927"/>
      <c r="X3927"/>
      <c r="Y3927"/>
      <c r="AA3927"/>
    </row>
    <row r="3928" spans="1:27" x14ac:dyDescent="0.35">
      <c r="A3928" t="s">
        <v>1254</v>
      </c>
      <c r="B3928" t="s">
        <v>116</v>
      </c>
      <c r="C3928">
        <v>73</v>
      </c>
      <c r="D3928" s="4">
        <v>62</v>
      </c>
      <c r="E3928" s="3">
        <v>0.84931506849315097</v>
      </c>
      <c r="F3928">
        <v>14</v>
      </c>
      <c r="G3928" s="1">
        <v>0.22580645161290322</v>
      </c>
      <c r="H3928">
        <v>37</v>
      </c>
      <c r="I3928" s="4">
        <v>27</v>
      </c>
      <c r="J3928" s="3">
        <v>0.72972972972972971</v>
      </c>
      <c r="K3928">
        <v>7</v>
      </c>
      <c r="L3928" s="1">
        <v>0.25925925925925924</v>
      </c>
      <c r="M3928" s="4">
        <v>11</v>
      </c>
      <c r="N3928" s="4">
        <v>10</v>
      </c>
      <c r="O3928" t="s">
        <v>6153</v>
      </c>
      <c r="P3928">
        <v>-1</v>
      </c>
      <c r="Q3928" t="s">
        <v>808</v>
      </c>
      <c r="R3928" s="1">
        <v>-0.14080209241499594</v>
      </c>
      <c r="S3928" s="3">
        <v>-0.11958533876342126</v>
      </c>
      <c r="T3928"/>
      <c r="U3928"/>
      <c r="V3928"/>
      <c r="W3928"/>
      <c r="X3928"/>
      <c r="Y3928"/>
      <c r="AA3928"/>
    </row>
    <row r="3929" spans="1:27" x14ac:dyDescent="0.35">
      <c r="A3929" t="s">
        <v>1226</v>
      </c>
      <c r="B3929" t="s">
        <v>168</v>
      </c>
      <c r="C3929">
        <v>132</v>
      </c>
      <c r="D3929" s="4">
        <v>69</v>
      </c>
      <c r="E3929" s="3">
        <v>0.52272727272727304</v>
      </c>
      <c r="F3929">
        <v>51</v>
      </c>
      <c r="G3929" s="1">
        <v>0.73913043478260865</v>
      </c>
      <c r="H3929">
        <v>58</v>
      </c>
      <c r="I3929" s="4">
        <v>26</v>
      </c>
      <c r="J3929" s="3">
        <v>0.44827586206896552</v>
      </c>
      <c r="K3929">
        <v>20</v>
      </c>
      <c r="L3929" s="1">
        <v>0.76923076923076927</v>
      </c>
      <c r="M3929" s="4">
        <v>63</v>
      </c>
      <c r="N3929" s="4">
        <v>32</v>
      </c>
      <c r="O3929" t="s">
        <v>6153</v>
      </c>
      <c r="P3929">
        <v>-31</v>
      </c>
      <c r="Q3929" t="s">
        <v>808</v>
      </c>
      <c r="R3929" s="1">
        <v>-0.14242878560719691</v>
      </c>
      <c r="S3929" s="3">
        <v>-7.4451410658307515E-2</v>
      </c>
      <c r="T3929"/>
      <c r="U3929"/>
      <c r="V3929"/>
      <c r="W3929"/>
      <c r="X3929"/>
      <c r="Y3929"/>
      <c r="AA3929"/>
    </row>
    <row r="3930" spans="1:27" x14ac:dyDescent="0.35">
      <c r="A3930" t="s">
        <v>2532</v>
      </c>
      <c r="B3930" t="s">
        <v>355</v>
      </c>
      <c r="C3930">
        <v>3</v>
      </c>
      <c r="D3930" s="4">
        <v>7</v>
      </c>
      <c r="E3930" s="3">
        <v>2.3333333333333299</v>
      </c>
      <c r="F3930">
        <v>6</v>
      </c>
      <c r="G3930" s="1">
        <v>0.8571428571428571</v>
      </c>
      <c r="H3930">
        <v>2</v>
      </c>
      <c r="I3930" s="4">
        <v>4</v>
      </c>
      <c r="J3930" s="3">
        <v>2</v>
      </c>
      <c r="K3930">
        <v>4</v>
      </c>
      <c r="L3930" s="1">
        <v>1</v>
      </c>
      <c r="M3930" s="4">
        <v>-4</v>
      </c>
      <c r="N3930" s="4">
        <v>-2</v>
      </c>
      <c r="O3930" t="s">
        <v>6153</v>
      </c>
      <c r="P3930">
        <v>2</v>
      </c>
      <c r="Q3930" t="s">
        <v>808</v>
      </c>
      <c r="R3930" s="1">
        <v>-0.1428571428571416</v>
      </c>
      <c r="S3930" s="3">
        <v>-0.33333333333332993</v>
      </c>
      <c r="T3930"/>
      <c r="U3930"/>
      <c r="V3930"/>
      <c r="W3930"/>
      <c r="X3930"/>
      <c r="Y3930"/>
      <c r="AA3930"/>
    </row>
    <row r="3931" spans="1:27" x14ac:dyDescent="0.35">
      <c r="A3931" t="s">
        <v>1474</v>
      </c>
      <c r="B3931" t="s">
        <v>327</v>
      </c>
      <c r="C3931">
        <v>72</v>
      </c>
      <c r="D3931" s="4">
        <v>35</v>
      </c>
      <c r="E3931" s="3">
        <v>0.48611111111111099</v>
      </c>
      <c r="F3931">
        <v>25</v>
      </c>
      <c r="G3931" s="1">
        <v>0.7142857142857143</v>
      </c>
      <c r="H3931">
        <v>24</v>
      </c>
      <c r="I3931" s="4">
        <v>10</v>
      </c>
      <c r="J3931" s="3">
        <v>0.41666666666666669</v>
      </c>
      <c r="K3931">
        <v>5</v>
      </c>
      <c r="L3931" s="1">
        <v>0.5</v>
      </c>
      <c r="M3931" s="4">
        <v>37</v>
      </c>
      <c r="N3931" s="4">
        <v>14</v>
      </c>
      <c r="O3931" t="s">
        <v>6153</v>
      </c>
      <c r="P3931">
        <v>-23</v>
      </c>
      <c r="Q3931" t="s">
        <v>808</v>
      </c>
      <c r="R3931" s="1">
        <v>-0.1428571428571426</v>
      </c>
      <c r="S3931" s="3">
        <v>-6.9444444444444309E-2</v>
      </c>
      <c r="T3931"/>
      <c r="U3931"/>
      <c r="V3931"/>
      <c r="W3931"/>
      <c r="X3931"/>
      <c r="Y3931"/>
      <c r="AA3931"/>
    </row>
    <row r="3932" spans="1:27" x14ac:dyDescent="0.35">
      <c r="A3932" t="s">
        <v>1980</v>
      </c>
      <c r="B3932" t="s">
        <v>88</v>
      </c>
      <c r="C3932">
        <v>2</v>
      </c>
      <c r="D3932" s="4">
        <v>14</v>
      </c>
      <c r="E3932" s="3">
        <v>7</v>
      </c>
      <c r="F3932">
        <v>6</v>
      </c>
      <c r="G3932" s="1">
        <v>0.42857142857142855</v>
      </c>
      <c r="H3932">
        <v>1</v>
      </c>
      <c r="I3932" s="4">
        <v>6</v>
      </c>
      <c r="J3932" s="3">
        <v>6</v>
      </c>
      <c r="K3932">
        <v>3</v>
      </c>
      <c r="L3932" s="1">
        <v>0.5</v>
      </c>
      <c r="M3932" s="4">
        <v>-12</v>
      </c>
      <c r="N3932" s="4">
        <v>-5</v>
      </c>
      <c r="O3932" t="s">
        <v>6153</v>
      </c>
      <c r="P3932">
        <v>7</v>
      </c>
      <c r="Q3932" t="s">
        <v>808</v>
      </c>
      <c r="R3932" s="1">
        <v>-0.14285714285714285</v>
      </c>
      <c r="S3932" s="3">
        <v>-1</v>
      </c>
      <c r="T3932"/>
      <c r="U3932"/>
      <c r="V3932"/>
      <c r="W3932"/>
      <c r="X3932"/>
      <c r="Y3932"/>
      <c r="AA3932"/>
    </row>
    <row r="3933" spans="1:27" x14ac:dyDescent="0.35">
      <c r="A3933" t="s">
        <v>2488</v>
      </c>
      <c r="B3933" t="s">
        <v>59</v>
      </c>
      <c r="C3933">
        <v>2</v>
      </c>
      <c r="D3933" s="4">
        <v>7</v>
      </c>
      <c r="E3933" s="3">
        <v>3.5</v>
      </c>
      <c r="F3933">
        <v>6</v>
      </c>
      <c r="G3933" s="1">
        <v>0.8571428571428571</v>
      </c>
      <c r="H3933">
        <v>2</v>
      </c>
      <c r="I3933" s="4">
        <v>6</v>
      </c>
      <c r="J3933" s="3">
        <v>3</v>
      </c>
      <c r="K3933">
        <v>5</v>
      </c>
      <c r="L3933" s="1">
        <v>0.83333333333333337</v>
      </c>
      <c r="M3933" s="4">
        <v>-5</v>
      </c>
      <c r="N3933" s="4">
        <v>-4</v>
      </c>
      <c r="O3933" t="s">
        <v>6153</v>
      </c>
      <c r="P3933">
        <v>1</v>
      </c>
      <c r="Q3933" t="s">
        <v>808</v>
      </c>
      <c r="R3933" s="1">
        <v>-0.14285714285714285</v>
      </c>
      <c r="S3933" s="3">
        <v>-0.5</v>
      </c>
      <c r="T3933"/>
      <c r="U3933"/>
      <c r="V3933"/>
      <c r="W3933"/>
      <c r="X3933"/>
      <c r="Y3933"/>
      <c r="AA3933"/>
    </row>
    <row r="3934" spans="1:27" x14ac:dyDescent="0.35">
      <c r="A3934" t="s">
        <v>2515</v>
      </c>
      <c r="B3934" t="s">
        <v>43</v>
      </c>
      <c r="C3934">
        <v>2</v>
      </c>
      <c r="D3934" s="4">
        <v>7</v>
      </c>
      <c r="E3934" s="3">
        <v>3.5</v>
      </c>
      <c r="F3934">
        <v>7</v>
      </c>
      <c r="G3934" s="1">
        <v>1</v>
      </c>
      <c r="H3934">
        <v>1</v>
      </c>
      <c r="I3934" s="4">
        <v>3</v>
      </c>
      <c r="J3934" s="3">
        <v>3</v>
      </c>
      <c r="K3934">
        <v>3</v>
      </c>
      <c r="L3934" s="1">
        <v>1</v>
      </c>
      <c r="M3934" s="4">
        <v>-5</v>
      </c>
      <c r="N3934" s="4">
        <v>-2</v>
      </c>
      <c r="O3934" t="s">
        <v>6153</v>
      </c>
      <c r="P3934">
        <v>3</v>
      </c>
      <c r="Q3934" t="s">
        <v>808</v>
      </c>
      <c r="R3934" s="1">
        <v>-0.14285714285714285</v>
      </c>
      <c r="S3934" s="3">
        <v>-0.5</v>
      </c>
      <c r="T3934"/>
      <c r="U3934"/>
      <c r="V3934"/>
      <c r="W3934"/>
      <c r="X3934"/>
      <c r="Y3934"/>
      <c r="AA3934"/>
    </row>
    <row r="3935" spans="1:27" x14ac:dyDescent="0.35">
      <c r="A3935" t="s">
        <v>2540</v>
      </c>
      <c r="B3935" t="s">
        <v>29</v>
      </c>
      <c r="C3935">
        <v>4</v>
      </c>
      <c r="D3935" s="4">
        <v>7</v>
      </c>
      <c r="E3935" s="3">
        <v>1.75</v>
      </c>
      <c r="F3935">
        <v>4</v>
      </c>
      <c r="G3935" s="1">
        <v>0.5714285714285714</v>
      </c>
      <c r="H3935">
        <v>2</v>
      </c>
      <c r="I3935" s="4">
        <v>3</v>
      </c>
      <c r="J3935" s="3">
        <v>1.5</v>
      </c>
      <c r="K3935">
        <v>1</v>
      </c>
      <c r="L3935" s="1">
        <v>0.33333333333333331</v>
      </c>
      <c r="M3935" s="4">
        <v>-3</v>
      </c>
      <c r="N3935" s="4">
        <v>-1</v>
      </c>
      <c r="O3935" t="s">
        <v>6153</v>
      </c>
      <c r="P3935">
        <v>2</v>
      </c>
      <c r="Q3935" t="s">
        <v>808</v>
      </c>
      <c r="R3935" s="1">
        <v>-0.14285714285714285</v>
      </c>
      <c r="S3935" s="3">
        <v>-0.25</v>
      </c>
      <c r="T3935"/>
      <c r="U3935"/>
      <c r="V3935"/>
      <c r="W3935"/>
      <c r="X3935"/>
      <c r="Y3935"/>
      <c r="AA3935"/>
    </row>
    <row r="3936" spans="1:27" x14ac:dyDescent="0.35">
      <c r="A3936" t="s">
        <v>1586</v>
      </c>
      <c r="B3936" t="s">
        <v>353</v>
      </c>
      <c r="C3936">
        <v>3</v>
      </c>
      <c r="D3936" s="4">
        <v>28</v>
      </c>
      <c r="E3936" s="3">
        <v>9.3333333333333393</v>
      </c>
      <c r="F3936">
        <v>23</v>
      </c>
      <c r="G3936" s="1">
        <v>0.8214285714285714</v>
      </c>
      <c r="H3936">
        <v>2</v>
      </c>
      <c r="I3936" s="4">
        <v>16</v>
      </c>
      <c r="J3936" s="3">
        <v>8</v>
      </c>
      <c r="K3936">
        <v>13</v>
      </c>
      <c r="L3936" s="1">
        <v>0.8125</v>
      </c>
      <c r="M3936" s="4">
        <v>-25</v>
      </c>
      <c r="N3936" s="4">
        <v>-14</v>
      </c>
      <c r="O3936" t="s">
        <v>6153</v>
      </c>
      <c r="P3936">
        <v>11</v>
      </c>
      <c r="Q3936" t="s">
        <v>808</v>
      </c>
      <c r="R3936" s="1">
        <v>-0.1428571428571434</v>
      </c>
      <c r="S3936" s="3">
        <v>-1.3333333333333393</v>
      </c>
      <c r="T3936"/>
      <c r="U3936"/>
      <c r="V3936"/>
      <c r="W3936"/>
      <c r="X3936"/>
      <c r="Y3936"/>
      <c r="AA3936"/>
    </row>
    <row r="3937" spans="1:27" x14ac:dyDescent="0.35">
      <c r="A3937" t="s">
        <v>1637</v>
      </c>
      <c r="B3937" t="s">
        <v>340</v>
      </c>
      <c r="C3937">
        <v>15</v>
      </c>
      <c r="D3937" s="4">
        <v>25</v>
      </c>
      <c r="E3937" s="3">
        <v>1.6666666666666701</v>
      </c>
      <c r="F3937">
        <v>20</v>
      </c>
      <c r="G3937" s="1">
        <v>0.8</v>
      </c>
      <c r="H3937">
        <v>7</v>
      </c>
      <c r="I3937" s="4">
        <v>10</v>
      </c>
      <c r="J3937" s="3">
        <v>1.4285714285714286</v>
      </c>
      <c r="K3937">
        <v>8</v>
      </c>
      <c r="L3937" s="1">
        <v>0.8</v>
      </c>
      <c r="M3937" s="4">
        <v>-10</v>
      </c>
      <c r="N3937" s="4">
        <v>-3</v>
      </c>
      <c r="O3937" t="s">
        <v>6153</v>
      </c>
      <c r="P3937">
        <v>7</v>
      </c>
      <c r="Q3937" t="s">
        <v>808</v>
      </c>
      <c r="R3937" s="1">
        <v>-0.1428571428571446</v>
      </c>
      <c r="S3937" s="3">
        <v>-0.23809523809524147</v>
      </c>
      <c r="T3937"/>
      <c r="U3937"/>
      <c r="V3937"/>
      <c r="W3937"/>
      <c r="X3937"/>
      <c r="Y3937"/>
      <c r="AA3937"/>
    </row>
    <row r="3938" spans="1:27" x14ac:dyDescent="0.35">
      <c r="A3938" t="s">
        <v>987</v>
      </c>
      <c r="B3938" t="s">
        <v>87</v>
      </c>
      <c r="C3938">
        <v>179</v>
      </c>
      <c r="D3938" s="4">
        <v>257</v>
      </c>
      <c r="E3938" s="3">
        <v>1.43575418994413</v>
      </c>
      <c r="F3938">
        <v>103</v>
      </c>
      <c r="G3938" s="1">
        <v>0.40077821011673154</v>
      </c>
      <c r="H3938">
        <v>74</v>
      </c>
      <c r="I3938" s="4">
        <v>91</v>
      </c>
      <c r="J3938" s="3">
        <v>1.2297297297297298</v>
      </c>
      <c r="K3938">
        <v>45</v>
      </c>
      <c r="L3938" s="1">
        <v>0.49450549450549453</v>
      </c>
      <c r="M3938" s="4">
        <v>-78</v>
      </c>
      <c r="N3938" s="4">
        <v>-17</v>
      </c>
      <c r="O3938" t="s">
        <v>6153</v>
      </c>
      <c r="P3938">
        <v>61</v>
      </c>
      <c r="Q3938" t="s">
        <v>808</v>
      </c>
      <c r="R3938" s="1">
        <v>-0.14349563571353202</v>
      </c>
      <c r="S3938" s="3">
        <v>-0.20602446021440013</v>
      </c>
      <c r="T3938"/>
      <c r="U3938"/>
      <c r="V3938"/>
      <c r="W3938"/>
      <c r="X3938"/>
      <c r="Y3938"/>
      <c r="AA3938"/>
    </row>
    <row r="3939" spans="1:27" x14ac:dyDescent="0.35">
      <c r="A3939" t="s">
        <v>1914</v>
      </c>
      <c r="B3939" t="s">
        <v>123</v>
      </c>
      <c r="C3939">
        <v>41</v>
      </c>
      <c r="D3939" s="4">
        <v>15</v>
      </c>
      <c r="E3939" s="3">
        <v>0.36585365853658502</v>
      </c>
      <c r="F3939">
        <v>8</v>
      </c>
      <c r="G3939" s="1">
        <v>0.53333333333333333</v>
      </c>
      <c r="H3939">
        <v>16</v>
      </c>
      <c r="I3939" s="4">
        <v>5</v>
      </c>
      <c r="J3939" s="3">
        <v>0.3125</v>
      </c>
      <c r="K3939">
        <v>3</v>
      </c>
      <c r="L3939" s="1">
        <v>0.6</v>
      </c>
      <c r="M3939" s="4">
        <v>26</v>
      </c>
      <c r="N3939" s="4">
        <v>11</v>
      </c>
      <c r="O3939" t="s">
        <v>6153</v>
      </c>
      <c r="P3939">
        <v>-15</v>
      </c>
      <c r="Q3939" t="s">
        <v>808</v>
      </c>
      <c r="R3939" s="1">
        <v>-0.14583333333333254</v>
      </c>
      <c r="S3939" s="3">
        <v>-5.3353658536585025E-2</v>
      </c>
      <c r="T3939"/>
      <c r="U3939"/>
      <c r="V3939"/>
      <c r="W3939"/>
      <c r="X3939"/>
      <c r="Y3939"/>
      <c r="AA3939"/>
    </row>
    <row r="3940" spans="1:27" x14ac:dyDescent="0.35">
      <c r="A3940" t="s">
        <v>1447</v>
      </c>
      <c r="B3940" t="s">
        <v>106</v>
      </c>
      <c r="C3940">
        <v>45</v>
      </c>
      <c r="D3940" s="4">
        <v>38</v>
      </c>
      <c r="E3940" s="3">
        <v>0.844444444444444</v>
      </c>
      <c r="F3940">
        <v>18</v>
      </c>
      <c r="G3940" s="1">
        <v>0.47368421052631576</v>
      </c>
      <c r="H3940">
        <v>25</v>
      </c>
      <c r="I3940" s="4">
        <v>18</v>
      </c>
      <c r="J3940" s="3">
        <v>0.72</v>
      </c>
      <c r="K3940">
        <v>6</v>
      </c>
      <c r="L3940" s="1">
        <v>0.33333333333333331</v>
      </c>
      <c r="M3940" s="4">
        <v>7</v>
      </c>
      <c r="N3940" s="4">
        <v>7</v>
      </c>
      <c r="O3940" t="s">
        <v>6153</v>
      </c>
      <c r="P3940">
        <v>0</v>
      </c>
      <c r="Q3940" t="s">
        <v>808</v>
      </c>
      <c r="R3940" s="1">
        <v>-0.14736842105263115</v>
      </c>
      <c r="S3940" s="3">
        <v>-0.12444444444444402</v>
      </c>
      <c r="T3940"/>
      <c r="U3940"/>
      <c r="V3940"/>
      <c r="W3940"/>
      <c r="X3940"/>
      <c r="Y3940"/>
      <c r="AA3940"/>
    </row>
    <row r="3941" spans="1:27" x14ac:dyDescent="0.35">
      <c r="A3941" t="s">
        <v>1115</v>
      </c>
      <c r="B3941" t="s">
        <v>149</v>
      </c>
      <c r="C3941">
        <v>110</v>
      </c>
      <c r="D3941" s="4">
        <v>115</v>
      </c>
      <c r="E3941" s="3">
        <v>1.0454545454545501</v>
      </c>
      <c r="F3941">
        <v>95</v>
      </c>
      <c r="G3941" s="1">
        <v>0.82608695652173914</v>
      </c>
      <c r="H3941">
        <v>46</v>
      </c>
      <c r="I3941" s="4">
        <v>41</v>
      </c>
      <c r="J3941" s="3">
        <v>0.89130434782608692</v>
      </c>
      <c r="K3941">
        <v>32</v>
      </c>
      <c r="L3941" s="1">
        <v>0.78048780487804881</v>
      </c>
      <c r="M3941" s="4">
        <v>-5</v>
      </c>
      <c r="N3941" s="4">
        <v>5</v>
      </c>
      <c r="O3941" t="s">
        <v>6153</v>
      </c>
      <c r="P3941">
        <v>10</v>
      </c>
      <c r="Q3941" t="s">
        <v>808</v>
      </c>
      <c r="R3941" s="1">
        <v>-0.14744801512287714</v>
      </c>
      <c r="S3941" s="3">
        <v>-0.15415019762846316</v>
      </c>
      <c r="T3941"/>
      <c r="U3941"/>
      <c r="V3941"/>
      <c r="W3941"/>
      <c r="X3941"/>
      <c r="Y3941"/>
      <c r="AA3941"/>
    </row>
    <row r="3942" spans="1:27" x14ac:dyDescent="0.35">
      <c r="A3942" t="s">
        <v>1667</v>
      </c>
      <c r="B3942" t="s">
        <v>50</v>
      </c>
      <c r="C3942">
        <v>87</v>
      </c>
      <c r="D3942" s="4">
        <v>23</v>
      </c>
      <c r="E3942" s="3">
        <v>0.26436781609195398</v>
      </c>
      <c r="F3942">
        <v>14</v>
      </c>
      <c r="G3942" s="1">
        <v>0.60869565217391308</v>
      </c>
      <c r="H3942">
        <v>40</v>
      </c>
      <c r="I3942" s="4">
        <v>9</v>
      </c>
      <c r="J3942" s="3">
        <v>0.22500000000000001</v>
      </c>
      <c r="K3942">
        <v>6</v>
      </c>
      <c r="L3942" s="1">
        <v>0.66666666666666663</v>
      </c>
      <c r="M3942" s="4">
        <v>64</v>
      </c>
      <c r="N3942" s="4">
        <v>31</v>
      </c>
      <c r="O3942" t="s">
        <v>6153</v>
      </c>
      <c r="P3942">
        <v>-33</v>
      </c>
      <c r="Q3942" t="s">
        <v>808</v>
      </c>
      <c r="R3942" s="1">
        <v>-0.1489130434782607</v>
      </c>
      <c r="S3942" s="3">
        <v>-3.9367816091953972E-2</v>
      </c>
      <c r="T3942"/>
      <c r="U3942"/>
      <c r="V3942"/>
      <c r="W3942"/>
      <c r="X3942"/>
      <c r="Y3942"/>
      <c r="AA3942"/>
    </row>
    <row r="3943" spans="1:27" x14ac:dyDescent="0.35">
      <c r="A3943" t="s">
        <v>1271</v>
      </c>
      <c r="B3943" t="s">
        <v>266</v>
      </c>
      <c r="C3943">
        <v>26</v>
      </c>
      <c r="D3943" s="4">
        <v>59</v>
      </c>
      <c r="E3943" s="3">
        <v>2.2692307692307701</v>
      </c>
      <c r="F3943">
        <v>51</v>
      </c>
      <c r="G3943" s="1">
        <v>0.86440677966101698</v>
      </c>
      <c r="H3943">
        <v>14</v>
      </c>
      <c r="I3943" s="4">
        <v>27</v>
      </c>
      <c r="J3943" s="3">
        <v>1.9285714285714286</v>
      </c>
      <c r="K3943">
        <v>26</v>
      </c>
      <c r="L3943" s="1">
        <v>0.96296296296296291</v>
      </c>
      <c r="M3943" s="4">
        <v>-33</v>
      </c>
      <c r="N3943" s="4">
        <v>-13</v>
      </c>
      <c r="O3943" t="s">
        <v>6153</v>
      </c>
      <c r="P3943">
        <v>20</v>
      </c>
      <c r="Q3943" t="s">
        <v>808</v>
      </c>
      <c r="R3943" s="1">
        <v>-0.15012106537530295</v>
      </c>
      <c r="S3943" s="3">
        <v>-0.34065934065934145</v>
      </c>
      <c r="T3943"/>
      <c r="U3943"/>
      <c r="V3943"/>
      <c r="W3943"/>
      <c r="X3943"/>
      <c r="Y3943"/>
      <c r="AA3943"/>
    </row>
    <row r="3944" spans="1:27" x14ac:dyDescent="0.35">
      <c r="A3944" t="s">
        <v>1811</v>
      </c>
      <c r="B3944" t="s">
        <v>98</v>
      </c>
      <c r="C3944">
        <v>28</v>
      </c>
      <c r="D3944" s="4">
        <v>18</v>
      </c>
      <c r="E3944" s="3">
        <v>0.64285714285714302</v>
      </c>
      <c r="F3944">
        <v>11</v>
      </c>
      <c r="G3944" s="1">
        <v>0.61111111111111116</v>
      </c>
      <c r="H3944">
        <v>11</v>
      </c>
      <c r="I3944" s="4">
        <v>6</v>
      </c>
      <c r="J3944" s="3">
        <v>0.54545454545454541</v>
      </c>
      <c r="K3944">
        <v>5</v>
      </c>
      <c r="L3944" s="1">
        <v>0.83333333333333337</v>
      </c>
      <c r="M3944" s="4">
        <v>10</v>
      </c>
      <c r="N3944" s="4">
        <v>5</v>
      </c>
      <c r="O3944" t="s">
        <v>6153</v>
      </c>
      <c r="P3944">
        <v>-5</v>
      </c>
      <c r="Q3944" t="s">
        <v>808</v>
      </c>
      <c r="R3944" s="1">
        <v>-0.1515151515151518</v>
      </c>
      <c r="S3944" s="3">
        <v>-9.7402597402597602E-2</v>
      </c>
      <c r="T3944"/>
      <c r="U3944"/>
      <c r="V3944"/>
      <c r="W3944"/>
      <c r="X3944"/>
      <c r="Y3944"/>
      <c r="AA3944"/>
    </row>
    <row r="3945" spans="1:27" x14ac:dyDescent="0.35">
      <c r="A3945" t="s">
        <v>2174</v>
      </c>
      <c r="B3945" t="s">
        <v>70</v>
      </c>
      <c r="C3945">
        <v>14</v>
      </c>
      <c r="D3945" s="4">
        <v>11</v>
      </c>
      <c r="E3945" s="3">
        <v>0.78571428571428603</v>
      </c>
      <c r="F3945">
        <v>5</v>
      </c>
      <c r="G3945" s="1">
        <v>0.45454545454545453</v>
      </c>
      <c r="H3945">
        <v>3</v>
      </c>
      <c r="I3945" s="4">
        <v>2</v>
      </c>
      <c r="J3945" s="3">
        <v>0.66666666666666663</v>
      </c>
      <c r="K3945">
        <v>0</v>
      </c>
      <c r="L3945" s="1">
        <v>0</v>
      </c>
      <c r="M3945" s="4">
        <v>3</v>
      </c>
      <c r="N3945" s="4">
        <v>1</v>
      </c>
      <c r="O3945" t="s">
        <v>6153</v>
      </c>
      <c r="P3945">
        <v>-2</v>
      </c>
      <c r="Q3945" t="s">
        <v>808</v>
      </c>
      <c r="R3945" s="1">
        <v>-0.15151515151515191</v>
      </c>
      <c r="S3945" s="3">
        <v>-0.1190476190476194</v>
      </c>
      <c r="T3945"/>
      <c r="U3945"/>
      <c r="V3945"/>
      <c r="W3945"/>
      <c r="X3945"/>
      <c r="Y3945"/>
      <c r="AA3945"/>
    </row>
    <row r="3946" spans="1:27" x14ac:dyDescent="0.35">
      <c r="A3946" t="s">
        <v>1130</v>
      </c>
      <c r="B3946" t="s">
        <v>216</v>
      </c>
      <c r="C3946">
        <v>97</v>
      </c>
      <c r="D3946" s="4">
        <v>108</v>
      </c>
      <c r="E3946" s="3">
        <v>1.1134020618556699</v>
      </c>
      <c r="F3946">
        <v>69</v>
      </c>
      <c r="G3946" s="1">
        <v>0.63888888888888884</v>
      </c>
      <c r="H3946">
        <v>35</v>
      </c>
      <c r="I3946" s="4">
        <v>33</v>
      </c>
      <c r="J3946" s="3">
        <v>0.94285714285714284</v>
      </c>
      <c r="K3946">
        <v>15</v>
      </c>
      <c r="L3946" s="1">
        <v>0.45454545454545453</v>
      </c>
      <c r="M3946" s="4">
        <v>-11</v>
      </c>
      <c r="N3946" s="4">
        <v>2</v>
      </c>
      <c r="O3946" t="s">
        <v>6153</v>
      </c>
      <c r="P3946">
        <v>13</v>
      </c>
      <c r="Q3946" t="s">
        <v>808</v>
      </c>
      <c r="R3946" s="1">
        <v>-0.15317460317460305</v>
      </c>
      <c r="S3946" s="3">
        <v>-0.17054491899852708</v>
      </c>
      <c r="T3946"/>
      <c r="U3946"/>
      <c r="V3946"/>
      <c r="W3946"/>
      <c r="X3946"/>
      <c r="Y3946"/>
      <c r="AA3946"/>
    </row>
    <row r="3947" spans="1:27" x14ac:dyDescent="0.35">
      <c r="A3947" t="s">
        <v>1532</v>
      </c>
      <c r="B3947" t="s">
        <v>118</v>
      </c>
      <c r="C3947">
        <v>15</v>
      </c>
      <c r="D3947" s="4">
        <v>31</v>
      </c>
      <c r="E3947" s="3">
        <v>2.06666666666667</v>
      </c>
      <c r="F3947">
        <v>22</v>
      </c>
      <c r="G3947" s="1">
        <v>0.70967741935483875</v>
      </c>
      <c r="H3947">
        <v>4</v>
      </c>
      <c r="I3947" s="4">
        <v>7</v>
      </c>
      <c r="J3947" s="3">
        <v>1.75</v>
      </c>
      <c r="K3947">
        <v>6</v>
      </c>
      <c r="L3947" s="1">
        <v>0.8571428571428571</v>
      </c>
      <c r="M3947" s="4">
        <v>-16</v>
      </c>
      <c r="N3947" s="4">
        <v>-3</v>
      </c>
      <c r="O3947" t="s">
        <v>6153</v>
      </c>
      <c r="P3947">
        <v>13</v>
      </c>
      <c r="Q3947" t="s">
        <v>808</v>
      </c>
      <c r="R3947" s="1">
        <v>-0.15322580645161427</v>
      </c>
      <c r="S3947" s="3">
        <v>-0.31666666666666998</v>
      </c>
      <c r="T3947"/>
      <c r="U3947"/>
      <c r="V3947"/>
      <c r="W3947"/>
      <c r="X3947"/>
      <c r="Y3947"/>
      <c r="AA3947"/>
    </row>
    <row r="3948" spans="1:27" x14ac:dyDescent="0.35">
      <c r="A3948" t="s">
        <v>1472</v>
      </c>
      <c r="B3948" t="s">
        <v>323</v>
      </c>
      <c r="C3948">
        <v>22</v>
      </c>
      <c r="D3948" s="4">
        <v>36</v>
      </c>
      <c r="E3948" s="3">
        <v>1.63636363636364</v>
      </c>
      <c r="F3948">
        <v>30</v>
      </c>
      <c r="G3948" s="1">
        <v>0.83333333333333337</v>
      </c>
      <c r="H3948">
        <v>13</v>
      </c>
      <c r="I3948" s="4">
        <v>18</v>
      </c>
      <c r="J3948" s="3">
        <v>1.3846153846153846</v>
      </c>
      <c r="K3948">
        <v>16</v>
      </c>
      <c r="L3948" s="1">
        <v>0.88888888888888884</v>
      </c>
      <c r="M3948" s="4">
        <v>-14</v>
      </c>
      <c r="N3948" s="4">
        <v>-5</v>
      </c>
      <c r="O3948" t="s">
        <v>6153</v>
      </c>
      <c r="P3948">
        <v>9</v>
      </c>
      <c r="Q3948" t="s">
        <v>808</v>
      </c>
      <c r="R3948" s="1">
        <v>-0.15384615384615577</v>
      </c>
      <c r="S3948" s="3">
        <v>-0.25174825174825544</v>
      </c>
      <c r="T3948"/>
      <c r="U3948"/>
      <c r="V3948"/>
      <c r="W3948"/>
      <c r="X3948"/>
      <c r="Y3948"/>
      <c r="AA3948"/>
    </row>
    <row r="3949" spans="1:27" x14ac:dyDescent="0.35">
      <c r="A3949" t="s">
        <v>1055</v>
      </c>
      <c r="B3949" t="s">
        <v>179</v>
      </c>
      <c r="C3949">
        <v>58</v>
      </c>
      <c r="D3949" s="4">
        <v>150</v>
      </c>
      <c r="E3949" s="3">
        <v>2.5862068965517202</v>
      </c>
      <c r="F3949">
        <v>106</v>
      </c>
      <c r="G3949" s="1">
        <v>0.70666666666666667</v>
      </c>
      <c r="H3949">
        <v>32</v>
      </c>
      <c r="I3949" s="4">
        <v>70</v>
      </c>
      <c r="J3949" s="3">
        <v>2.1875</v>
      </c>
      <c r="K3949">
        <v>48</v>
      </c>
      <c r="L3949" s="1">
        <v>0.68571428571428572</v>
      </c>
      <c r="M3949" s="4">
        <v>-92</v>
      </c>
      <c r="N3949" s="4">
        <v>-38</v>
      </c>
      <c r="O3949" t="s">
        <v>6153</v>
      </c>
      <c r="P3949">
        <v>54</v>
      </c>
      <c r="Q3949" t="s">
        <v>808</v>
      </c>
      <c r="R3949" s="1">
        <v>-0.15416666666666537</v>
      </c>
      <c r="S3949" s="3">
        <v>-0.3987068965517202</v>
      </c>
      <c r="T3949"/>
      <c r="U3949"/>
      <c r="V3949"/>
      <c r="W3949"/>
      <c r="X3949"/>
      <c r="Y3949"/>
      <c r="AA3949"/>
    </row>
    <row r="3950" spans="1:27" x14ac:dyDescent="0.35">
      <c r="A3950" t="s">
        <v>1075</v>
      </c>
      <c r="B3950" t="s">
        <v>190</v>
      </c>
      <c r="C3950">
        <v>29</v>
      </c>
      <c r="D3950" s="4">
        <v>135</v>
      </c>
      <c r="E3950" s="3">
        <v>4.6551724137930997</v>
      </c>
      <c r="F3950">
        <v>97</v>
      </c>
      <c r="G3950" s="1">
        <v>0.71851851851851856</v>
      </c>
      <c r="H3950">
        <v>14</v>
      </c>
      <c r="I3950" s="4">
        <v>55</v>
      </c>
      <c r="J3950" s="3">
        <v>3.9285714285714284</v>
      </c>
      <c r="K3950">
        <v>42</v>
      </c>
      <c r="L3950" s="1">
        <v>0.76363636363636367</v>
      </c>
      <c r="M3950" s="4">
        <v>-106</v>
      </c>
      <c r="N3950" s="4">
        <v>-41</v>
      </c>
      <c r="O3950" t="s">
        <v>6153</v>
      </c>
      <c r="P3950">
        <v>65</v>
      </c>
      <c r="Q3950" t="s">
        <v>808</v>
      </c>
      <c r="R3950" s="1">
        <v>-0.15608465608465544</v>
      </c>
      <c r="S3950" s="3">
        <v>-0.72660098522167127</v>
      </c>
      <c r="T3950"/>
      <c r="U3950"/>
      <c r="V3950"/>
      <c r="W3950"/>
      <c r="X3950"/>
      <c r="Y3950"/>
      <c r="AA3950"/>
    </row>
    <row r="3951" spans="1:27" x14ac:dyDescent="0.35">
      <c r="A3951" t="s">
        <v>994</v>
      </c>
      <c r="B3951" t="s">
        <v>144</v>
      </c>
      <c r="C3951">
        <v>170</v>
      </c>
      <c r="D3951" s="4">
        <v>241</v>
      </c>
      <c r="E3951" s="3">
        <v>1.4176470588235299</v>
      </c>
      <c r="F3951">
        <v>188</v>
      </c>
      <c r="G3951" s="1">
        <v>0.78008298755186722</v>
      </c>
      <c r="H3951">
        <v>72</v>
      </c>
      <c r="I3951" s="4">
        <v>86</v>
      </c>
      <c r="J3951" s="3">
        <v>1.1944444444444444</v>
      </c>
      <c r="K3951">
        <v>74</v>
      </c>
      <c r="L3951" s="1">
        <v>0.86046511627906974</v>
      </c>
      <c r="M3951" s="4">
        <v>-71</v>
      </c>
      <c r="N3951" s="4">
        <v>-14</v>
      </c>
      <c r="O3951" t="s">
        <v>6153</v>
      </c>
      <c r="P3951">
        <v>57</v>
      </c>
      <c r="Q3951" t="s">
        <v>808</v>
      </c>
      <c r="R3951" s="1">
        <v>-0.15744582757030923</v>
      </c>
      <c r="S3951" s="3">
        <v>-0.22320261437908551</v>
      </c>
      <c r="T3951"/>
      <c r="U3951"/>
      <c r="V3951"/>
      <c r="W3951"/>
      <c r="X3951"/>
      <c r="Y3951"/>
      <c r="AA3951"/>
    </row>
    <row r="3952" spans="1:27" x14ac:dyDescent="0.35">
      <c r="A3952" t="s">
        <v>235</v>
      </c>
      <c r="B3952" t="s">
        <v>69</v>
      </c>
      <c r="C3952">
        <v>2</v>
      </c>
      <c r="D3952" s="4">
        <v>76</v>
      </c>
      <c r="E3952" s="3">
        <v>38</v>
      </c>
      <c r="F3952">
        <v>51</v>
      </c>
      <c r="G3952" s="1">
        <v>0.67105263157894735</v>
      </c>
      <c r="H3952">
        <v>1</v>
      </c>
      <c r="I3952" s="4">
        <v>32</v>
      </c>
      <c r="J3952" s="3">
        <v>32</v>
      </c>
      <c r="K3952">
        <v>20</v>
      </c>
      <c r="L3952" s="1">
        <v>0.625</v>
      </c>
      <c r="M3952" s="4">
        <v>-74</v>
      </c>
      <c r="N3952" s="4">
        <v>-31</v>
      </c>
      <c r="O3952" t="s">
        <v>6153</v>
      </c>
      <c r="P3952">
        <v>43</v>
      </c>
      <c r="Q3952" t="s">
        <v>808</v>
      </c>
      <c r="R3952" s="1">
        <v>-0.15789473684210525</v>
      </c>
      <c r="S3952" s="3">
        <v>-6</v>
      </c>
      <c r="T3952"/>
      <c r="U3952"/>
      <c r="V3952"/>
      <c r="W3952"/>
      <c r="X3952"/>
      <c r="Y3952"/>
      <c r="AA3952"/>
    </row>
    <row r="3953" spans="1:27" x14ac:dyDescent="0.35">
      <c r="A3953" t="s">
        <v>1830</v>
      </c>
      <c r="B3953" t="s">
        <v>206</v>
      </c>
      <c r="C3953">
        <v>48</v>
      </c>
      <c r="D3953" s="4">
        <v>18</v>
      </c>
      <c r="E3953" s="3">
        <v>0.375</v>
      </c>
      <c r="F3953">
        <v>9</v>
      </c>
      <c r="G3953" s="1">
        <v>0.5</v>
      </c>
      <c r="H3953">
        <v>19</v>
      </c>
      <c r="I3953" s="4">
        <v>6</v>
      </c>
      <c r="J3953" s="3">
        <v>0.31578947368421051</v>
      </c>
      <c r="K3953">
        <v>3</v>
      </c>
      <c r="L3953" s="1">
        <v>0.5</v>
      </c>
      <c r="M3953" s="4">
        <v>30</v>
      </c>
      <c r="N3953" s="4">
        <v>13</v>
      </c>
      <c r="O3953" t="s">
        <v>6153</v>
      </c>
      <c r="P3953">
        <v>-17</v>
      </c>
      <c r="Q3953" t="s">
        <v>808</v>
      </c>
      <c r="R3953" s="1">
        <v>-0.15789473684210531</v>
      </c>
      <c r="S3953" s="3">
        <v>-5.9210526315789491E-2</v>
      </c>
      <c r="T3953"/>
      <c r="U3953"/>
      <c r="V3953"/>
      <c r="W3953"/>
      <c r="X3953"/>
      <c r="Y3953"/>
      <c r="AA3953"/>
    </row>
    <row r="3954" spans="1:27" x14ac:dyDescent="0.35">
      <c r="A3954" t="s">
        <v>1087</v>
      </c>
      <c r="B3954" t="s">
        <v>50</v>
      </c>
      <c r="C3954">
        <v>272</v>
      </c>
      <c r="D3954" s="4">
        <v>128</v>
      </c>
      <c r="E3954" s="3">
        <v>0.47058823529411797</v>
      </c>
      <c r="F3954">
        <v>66</v>
      </c>
      <c r="G3954" s="1">
        <v>0.515625</v>
      </c>
      <c r="H3954">
        <v>124</v>
      </c>
      <c r="I3954" s="4">
        <v>49</v>
      </c>
      <c r="J3954" s="3">
        <v>0.39516129032258063</v>
      </c>
      <c r="K3954">
        <v>27</v>
      </c>
      <c r="L3954" s="1">
        <v>0.55102040816326525</v>
      </c>
      <c r="M3954" s="4">
        <v>144</v>
      </c>
      <c r="N3954" s="4">
        <v>75</v>
      </c>
      <c r="O3954" t="s">
        <v>6153</v>
      </c>
      <c r="P3954">
        <v>-69</v>
      </c>
      <c r="Q3954" t="s">
        <v>808</v>
      </c>
      <c r="R3954" s="1">
        <v>-0.16028225806451674</v>
      </c>
      <c r="S3954" s="3">
        <v>-7.5426944971537346E-2</v>
      </c>
      <c r="T3954"/>
      <c r="U3954"/>
      <c r="V3954"/>
      <c r="W3954"/>
      <c r="X3954"/>
      <c r="Y3954"/>
      <c r="AA3954"/>
    </row>
    <row r="3955" spans="1:27" x14ac:dyDescent="0.35">
      <c r="A3955" t="s">
        <v>2079</v>
      </c>
      <c r="B3955" t="s">
        <v>251</v>
      </c>
      <c r="C3955">
        <v>14</v>
      </c>
      <c r="D3955" s="4">
        <v>12</v>
      </c>
      <c r="E3955" s="3">
        <v>0.85714285714285698</v>
      </c>
      <c r="F3955">
        <v>6</v>
      </c>
      <c r="G3955" s="1">
        <v>0.5</v>
      </c>
      <c r="H3955">
        <v>7</v>
      </c>
      <c r="I3955" s="4">
        <v>5</v>
      </c>
      <c r="J3955" s="3">
        <v>0.7142857142857143</v>
      </c>
      <c r="K3955">
        <v>2</v>
      </c>
      <c r="L3955" s="1">
        <v>0.4</v>
      </c>
      <c r="M3955" s="4">
        <v>2</v>
      </c>
      <c r="N3955" s="4">
        <v>2</v>
      </c>
      <c r="O3955" t="s">
        <v>6153</v>
      </c>
      <c r="P3955">
        <v>0</v>
      </c>
      <c r="Q3955" t="s">
        <v>808</v>
      </c>
      <c r="R3955" s="1">
        <v>-0.16666666666666649</v>
      </c>
      <c r="S3955" s="3">
        <v>-0.14285714285714268</v>
      </c>
      <c r="T3955"/>
      <c r="U3955"/>
      <c r="V3955"/>
      <c r="W3955"/>
      <c r="X3955"/>
      <c r="Y3955"/>
      <c r="AA3955"/>
    </row>
    <row r="3956" spans="1:27" x14ac:dyDescent="0.35">
      <c r="A3956" t="s">
        <v>1746</v>
      </c>
      <c r="B3956" t="s">
        <v>105</v>
      </c>
      <c r="C3956">
        <v>5</v>
      </c>
      <c r="D3956" s="4">
        <v>20</v>
      </c>
      <c r="E3956" s="3">
        <v>4</v>
      </c>
      <c r="F3956">
        <v>18</v>
      </c>
      <c r="G3956" s="1">
        <v>0.9</v>
      </c>
      <c r="H3956">
        <v>3</v>
      </c>
      <c r="I3956" s="4">
        <v>10</v>
      </c>
      <c r="J3956" s="3">
        <v>3.3333333333333335</v>
      </c>
      <c r="K3956">
        <v>9</v>
      </c>
      <c r="L3956" s="1">
        <v>0.9</v>
      </c>
      <c r="M3956" s="4">
        <v>-15</v>
      </c>
      <c r="N3956" s="4">
        <v>-7</v>
      </c>
      <c r="O3956" t="s">
        <v>6153</v>
      </c>
      <c r="P3956">
        <v>8</v>
      </c>
      <c r="Q3956" t="s">
        <v>808</v>
      </c>
      <c r="R3956" s="1">
        <v>-0.16666666666666663</v>
      </c>
      <c r="S3956" s="3">
        <v>-0.66666666666666652</v>
      </c>
      <c r="T3956"/>
      <c r="U3956"/>
      <c r="V3956"/>
      <c r="W3956"/>
      <c r="X3956"/>
      <c r="Y3956"/>
      <c r="AA3956"/>
    </row>
    <row r="3957" spans="1:27" x14ac:dyDescent="0.35">
      <c r="A3957" t="s">
        <v>2078</v>
      </c>
      <c r="B3957" t="s">
        <v>259</v>
      </c>
      <c r="C3957">
        <v>10</v>
      </c>
      <c r="D3957" s="4">
        <v>12</v>
      </c>
      <c r="E3957" s="3">
        <v>1.2</v>
      </c>
      <c r="F3957">
        <v>5</v>
      </c>
      <c r="G3957" s="1">
        <v>0.41666666666666669</v>
      </c>
      <c r="H3957">
        <v>2</v>
      </c>
      <c r="I3957" s="4">
        <v>2</v>
      </c>
      <c r="J3957" s="3">
        <v>1</v>
      </c>
      <c r="K3957">
        <v>2</v>
      </c>
      <c r="L3957" s="1">
        <v>1</v>
      </c>
      <c r="M3957" s="4">
        <v>-2</v>
      </c>
      <c r="N3957" s="4">
        <v>0</v>
      </c>
      <c r="O3957" t="s">
        <v>6153</v>
      </c>
      <c r="P3957">
        <v>2</v>
      </c>
      <c r="Q3957" t="s">
        <v>808</v>
      </c>
      <c r="R3957" s="1">
        <v>-0.16666666666666663</v>
      </c>
      <c r="S3957" s="3">
        <v>-0.19999999999999996</v>
      </c>
      <c r="T3957"/>
      <c r="U3957"/>
      <c r="V3957"/>
      <c r="W3957"/>
      <c r="X3957"/>
      <c r="Y3957"/>
      <c r="AA3957"/>
    </row>
    <row r="3958" spans="1:27" x14ac:dyDescent="0.35">
      <c r="A3958" t="s">
        <v>2729</v>
      </c>
      <c r="B3958" t="s">
        <v>123</v>
      </c>
      <c r="C3958">
        <v>5</v>
      </c>
      <c r="D3958" s="4">
        <v>6</v>
      </c>
      <c r="E3958" s="3">
        <v>1.2</v>
      </c>
      <c r="F3958">
        <v>3</v>
      </c>
      <c r="G3958" s="1">
        <v>0.5</v>
      </c>
      <c r="H3958">
        <v>2</v>
      </c>
      <c r="I3958" s="4">
        <v>2</v>
      </c>
      <c r="J3958" s="3">
        <v>1</v>
      </c>
      <c r="K3958">
        <v>2</v>
      </c>
      <c r="L3958" s="1">
        <v>1</v>
      </c>
      <c r="M3958" s="4">
        <v>-1</v>
      </c>
      <c r="N3958" s="4">
        <v>0</v>
      </c>
      <c r="O3958" t="s">
        <v>6153</v>
      </c>
      <c r="P3958">
        <v>1</v>
      </c>
      <c r="Q3958" t="s">
        <v>808</v>
      </c>
      <c r="R3958" s="1">
        <v>-0.16666666666666663</v>
      </c>
      <c r="S3958" s="3">
        <v>-0.19999999999999996</v>
      </c>
      <c r="T3958"/>
      <c r="U3958"/>
      <c r="V3958"/>
      <c r="W3958"/>
      <c r="X3958"/>
      <c r="Y3958"/>
      <c r="AA3958"/>
    </row>
    <row r="3959" spans="1:27" x14ac:dyDescent="0.35">
      <c r="A3959" t="s">
        <v>3354</v>
      </c>
      <c r="B3959" t="s">
        <v>426</v>
      </c>
      <c r="C3959">
        <v>5</v>
      </c>
      <c r="D3959" s="4">
        <v>3</v>
      </c>
      <c r="E3959" s="3">
        <v>0.6</v>
      </c>
      <c r="F3959">
        <v>2</v>
      </c>
      <c r="G3959" s="1">
        <v>0.66666666666666663</v>
      </c>
      <c r="H3959">
        <v>4</v>
      </c>
      <c r="I3959" s="4">
        <v>2</v>
      </c>
      <c r="J3959" s="3">
        <v>0.5</v>
      </c>
      <c r="K3959">
        <v>1</v>
      </c>
      <c r="L3959" s="1">
        <v>0.5</v>
      </c>
      <c r="M3959" s="4">
        <v>2</v>
      </c>
      <c r="N3959" s="4">
        <v>2</v>
      </c>
      <c r="O3959" t="s">
        <v>6153</v>
      </c>
      <c r="P3959">
        <v>0</v>
      </c>
      <c r="Q3959" t="s">
        <v>808</v>
      </c>
      <c r="R3959" s="1">
        <v>-0.16666666666666663</v>
      </c>
      <c r="S3959" s="3">
        <v>-9.9999999999999978E-2</v>
      </c>
      <c r="T3959"/>
      <c r="U3959"/>
      <c r="V3959"/>
      <c r="W3959"/>
      <c r="X3959"/>
      <c r="Y3959"/>
      <c r="AA3959"/>
    </row>
    <row r="3960" spans="1:27" x14ac:dyDescent="0.35">
      <c r="A3960" t="s">
        <v>3409</v>
      </c>
      <c r="B3960" t="s">
        <v>124</v>
      </c>
      <c r="C3960">
        <v>10</v>
      </c>
      <c r="D3960" s="4">
        <v>3</v>
      </c>
      <c r="E3960" s="3">
        <v>0.3</v>
      </c>
      <c r="F3960">
        <v>0</v>
      </c>
      <c r="G3960" s="1">
        <v>0</v>
      </c>
      <c r="H3960">
        <v>4</v>
      </c>
      <c r="I3960" s="4">
        <v>1</v>
      </c>
      <c r="J3960" s="3">
        <v>0.25</v>
      </c>
      <c r="K3960">
        <v>0</v>
      </c>
      <c r="L3960" s="1">
        <v>0</v>
      </c>
      <c r="M3960" s="4">
        <v>7</v>
      </c>
      <c r="N3960" s="4">
        <v>3</v>
      </c>
      <c r="O3960" t="s">
        <v>6153</v>
      </c>
      <c r="P3960">
        <v>-4</v>
      </c>
      <c r="Q3960" t="s">
        <v>808</v>
      </c>
      <c r="R3960" s="1">
        <v>-0.16666666666666663</v>
      </c>
      <c r="S3960" s="3">
        <v>-4.9999999999999989E-2</v>
      </c>
      <c r="T3960"/>
      <c r="U3960"/>
      <c r="V3960"/>
      <c r="W3960"/>
      <c r="X3960"/>
      <c r="Y3960"/>
      <c r="AA3960"/>
    </row>
    <row r="3961" spans="1:27" x14ac:dyDescent="0.35">
      <c r="A3961" t="s">
        <v>1547</v>
      </c>
      <c r="B3961" t="s">
        <v>87</v>
      </c>
      <c r="C3961">
        <v>10</v>
      </c>
      <c r="D3961" s="4">
        <v>30</v>
      </c>
      <c r="E3961" s="3">
        <v>3</v>
      </c>
      <c r="F3961">
        <v>21</v>
      </c>
      <c r="G3961" s="1">
        <v>0.7</v>
      </c>
      <c r="H3961">
        <v>4</v>
      </c>
      <c r="I3961" s="4">
        <v>10</v>
      </c>
      <c r="J3961" s="3">
        <v>2.5</v>
      </c>
      <c r="K3961">
        <v>8</v>
      </c>
      <c r="L3961" s="1">
        <v>0.8</v>
      </c>
      <c r="M3961" s="4">
        <v>-20</v>
      </c>
      <c r="N3961" s="4">
        <v>-6</v>
      </c>
      <c r="O3961" t="s">
        <v>6153</v>
      </c>
      <c r="P3961">
        <v>14</v>
      </c>
      <c r="Q3961" t="s">
        <v>808</v>
      </c>
      <c r="R3961" s="1">
        <v>-0.16666666666666666</v>
      </c>
      <c r="S3961" s="3">
        <v>-0.5</v>
      </c>
      <c r="T3961"/>
      <c r="U3961"/>
      <c r="V3961"/>
      <c r="W3961"/>
      <c r="X3961"/>
      <c r="Y3961"/>
      <c r="AA3961"/>
    </row>
    <row r="3962" spans="1:27" x14ac:dyDescent="0.35">
      <c r="A3962" t="s">
        <v>1952</v>
      </c>
      <c r="B3962" t="s">
        <v>425</v>
      </c>
      <c r="C3962">
        <v>5</v>
      </c>
      <c r="D3962" s="4">
        <v>15</v>
      </c>
      <c r="E3962" s="3">
        <v>3</v>
      </c>
      <c r="F3962">
        <v>8</v>
      </c>
      <c r="G3962" s="1">
        <v>0.53333333333333333</v>
      </c>
      <c r="H3962">
        <v>2</v>
      </c>
      <c r="I3962" s="4">
        <v>5</v>
      </c>
      <c r="J3962" s="3">
        <v>2.5</v>
      </c>
      <c r="K3962">
        <v>5</v>
      </c>
      <c r="L3962" s="1">
        <v>1</v>
      </c>
      <c r="M3962" s="4">
        <v>-10</v>
      </c>
      <c r="N3962" s="4">
        <v>-3</v>
      </c>
      <c r="O3962" t="s">
        <v>6153</v>
      </c>
      <c r="P3962">
        <v>7</v>
      </c>
      <c r="Q3962" t="s">
        <v>808</v>
      </c>
      <c r="R3962" s="1">
        <v>-0.16666666666666666</v>
      </c>
      <c r="S3962" s="3">
        <v>-0.5</v>
      </c>
      <c r="T3962"/>
      <c r="U3962"/>
      <c r="V3962"/>
      <c r="W3962"/>
      <c r="X3962"/>
      <c r="Y3962"/>
      <c r="AA3962"/>
    </row>
    <row r="3963" spans="1:27" x14ac:dyDescent="0.35">
      <c r="A3963" t="s">
        <v>2090</v>
      </c>
      <c r="B3963" t="s">
        <v>332</v>
      </c>
      <c r="C3963">
        <v>4</v>
      </c>
      <c r="D3963" s="4">
        <v>12</v>
      </c>
      <c r="E3963" s="3">
        <v>3</v>
      </c>
      <c r="F3963">
        <v>11</v>
      </c>
      <c r="G3963" s="1">
        <v>0.91666666666666663</v>
      </c>
      <c r="H3963">
        <v>2</v>
      </c>
      <c r="I3963" s="4">
        <v>5</v>
      </c>
      <c r="J3963" s="3">
        <v>2.5</v>
      </c>
      <c r="K3963">
        <v>4</v>
      </c>
      <c r="L3963" s="1">
        <v>0.8</v>
      </c>
      <c r="M3963" s="4">
        <v>-8</v>
      </c>
      <c r="N3963" s="4">
        <v>-3</v>
      </c>
      <c r="O3963" t="s">
        <v>6153</v>
      </c>
      <c r="P3963">
        <v>5</v>
      </c>
      <c r="Q3963" t="s">
        <v>808</v>
      </c>
      <c r="R3963" s="1">
        <v>-0.16666666666666666</v>
      </c>
      <c r="S3963" s="3">
        <v>-0.5</v>
      </c>
      <c r="T3963"/>
      <c r="U3963"/>
      <c r="V3963"/>
      <c r="W3963"/>
      <c r="X3963"/>
      <c r="Y3963"/>
      <c r="AA3963"/>
    </row>
    <row r="3964" spans="1:27" x14ac:dyDescent="0.35">
      <c r="A3964" t="s">
        <v>1950</v>
      </c>
      <c r="B3964" t="s">
        <v>184</v>
      </c>
      <c r="C3964">
        <v>10</v>
      </c>
      <c r="D3964" s="4">
        <v>15</v>
      </c>
      <c r="E3964" s="3">
        <v>1.5</v>
      </c>
      <c r="F3964">
        <v>12</v>
      </c>
      <c r="G3964" s="1">
        <v>0.8</v>
      </c>
      <c r="H3964">
        <v>4</v>
      </c>
      <c r="I3964" s="4">
        <v>5</v>
      </c>
      <c r="J3964" s="3">
        <v>1.25</v>
      </c>
      <c r="K3964">
        <v>4</v>
      </c>
      <c r="L3964" s="1">
        <v>0.8</v>
      </c>
      <c r="M3964" s="4">
        <v>-5</v>
      </c>
      <c r="N3964" s="4">
        <v>-1</v>
      </c>
      <c r="O3964" t="s">
        <v>6153</v>
      </c>
      <c r="P3964">
        <v>4</v>
      </c>
      <c r="Q3964" t="s">
        <v>808</v>
      </c>
      <c r="R3964" s="1">
        <v>-0.16666666666666666</v>
      </c>
      <c r="S3964" s="3">
        <v>-0.25</v>
      </c>
      <c r="T3964"/>
      <c r="U3964"/>
      <c r="V3964"/>
      <c r="W3964"/>
      <c r="X3964"/>
      <c r="Y3964"/>
      <c r="AA3964"/>
    </row>
    <row r="3965" spans="1:27" x14ac:dyDescent="0.35">
      <c r="A3965" t="s">
        <v>1953</v>
      </c>
      <c r="B3965" t="s">
        <v>426</v>
      </c>
      <c r="C3965">
        <v>10</v>
      </c>
      <c r="D3965" s="4">
        <v>15</v>
      </c>
      <c r="E3965" s="3">
        <v>1.5</v>
      </c>
      <c r="F3965">
        <v>12</v>
      </c>
      <c r="G3965" s="1">
        <v>0.8</v>
      </c>
      <c r="H3965">
        <v>4</v>
      </c>
      <c r="I3965" s="4">
        <v>5</v>
      </c>
      <c r="J3965" s="3">
        <v>1.25</v>
      </c>
      <c r="K3965">
        <v>4</v>
      </c>
      <c r="L3965" s="1">
        <v>0.8</v>
      </c>
      <c r="M3965" s="4">
        <v>-5</v>
      </c>
      <c r="N3965" s="4">
        <v>-1</v>
      </c>
      <c r="O3965" t="s">
        <v>6153</v>
      </c>
      <c r="P3965">
        <v>4</v>
      </c>
      <c r="Q3965" t="s">
        <v>808</v>
      </c>
      <c r="R3965" s="1">
        <v>-0.16666666666666666</v>
      </c>
      <c r="S3965" s="3">
        <v>-0.25</v>
      </c>
      <c r="T3965"/>
      <c r="U3965"/>
      <c r="V3965"/>
      <c r="W3965"/>
      <c r="X3965"/>
      <c r="Y3965"/>
      <c r="AA3965"/>
    </row>
    <row r="3966" spans="1:27" x14ac:dyDescent="0.35">
      <c r="A3966" t="s">
        <v>1807</v>
      </c>
      <c r="B3966" t="s">
        <v>44</v>
      </c>
      <c r="C3966">
        <v>5</v>
      </c>
      <c r="D3966" s="4">
        <v>18</v>
      </c>
      <c r="E3966" s="3">
        <v>3.6</v>
      </c>
      <c r="F3966">
        <v>14</v>
      </c>
      <c r="G3966" s="1">
        <v>0.77777777777777779</v>
      </c>
      <c r="H3966">
        <v>2</v>
      </c>
      <c r="I3966" s="4">
        <v>6</v>
      </c>
      <c r="J3966" s="3">
        <v>3</v>
      </c>
      <c r="K3966">
        <v>6</v>
      </c>
      <c r="L3966" s="1">
        <v>1</v>
      </c>
      <c r="M3966" s="4">
        <v>-13</v>
      </c>
      <c r="N3966" s="4">
        <v>-4</v>
      </c>
      <c r="O3966" t="s">
        <v>6153</v>
      </c>
      <c r="P3966">
        <v>9</v>
      </c>
      <c r="Q3966" t="s">
        <v>808</v>
      </c>
      <c r="R3966" s="1">
        <v>-0.16666666666666669</v>
      </c>
      <c r="S3966" s="3">
        <v>-0.60000000000000009</v>
      </c>
      <c r="T3966"/>
      <c r="U3966"/>
      <c r="V3966"/>
      <c r="W3966"/>
      <c r="X3966"/>
      <c r="Y3966"/>
      <c r="AA3966"/>
    </row>
    <row r="3967" spans="1:27" x14ac:dyDescent="0.35">
      <c r="A3967" t="s">
        <v>3083</v>
      </c>
      <c r="B3967" t="s">
        <v>181</v>
      </c>
      <c r="C3967">
        <v>10</v>
      </c>
      <c r="D3967" s="4">
        <v>4</v>
      </c>
      <c r="E3967" s="3">
        <v>0.4</v>
      </c>
      <c r="F3967">
        <v>1</v>
      </c>
      <c r="G3967" s="1">
        <v>0.25</v>
      </c>
      <c r="H3967">
        <v>3</v>
      </c>
      <c r="I3967" s="4">
        <v>1</v>
      </c>
      <c r="J3967" s="3">
        <v>0.33333333333333331</v>
      </c>
      <c r="K3967">
        <v>1</v>
      </c>
      <c r="L3967" s="1">
        <v>1</v>
      </c>
      <c r="M3967" s="4">
        <v>6</v>
      </c>
      <c r="N3967" s="4">
        <v>2</v>
      </c>
      <c r="O3967" t="s">
        <v>6153</v>
      </c>
      <c r="P3967">
        <v>-4</v>
      </c>
      <c r="Q3967" t="s">
        <v>808</v>
      </c>
      <c r="R3967" s="1">
        <v>-0.16666666666666677</v>
      </c>
      <c r="S3967" s="3">
        <v>-6.6666666666666707E-2</v>
      </c>
      <c r="T3967"/>
      <c r="U3967"/>
      <c r="V3967"/>
      <c r="W3967"/>
      <c r="X3967"/>
      <c r="Y3967"/>
      <c r="AA3967"/>
    </row>
    <row r="3968" spans="1:27" x14ac:dyDescent="0.35">
      <c r="A3968" t="s">
        <v>3115</v>
      </c>
      <c r="B3968" t="s">
        <v>443</v>
      </c>
      <c r="C3968">
        <v>10</v>
      </c>
      <c r="D3968" s="4">
        <v>4</v>
      </c>
      <c r="E3968" s="3">
        <v>0.4</v>
      </c>
      <c r="F3968">
        <v>2</v>
      </c>
      <c r="G3968" s="1">
        <v>0.5</v>
      </c>
      <c r="H3968">
        <v>3</v>
      </c>
      <c r="I3968" s="4">
        <v>1</v>
      </c>
      <c r="J3968" s="3">
        <v>0.33333333333333331</v>
      </c>
      <c r="K3968">
        <v>1</v>
      </c>
      <c r="L3968" s="1">
        <v>1</v>
      </c>
      <c r="M3968" s="4">
        <v>6</v>
      </c>
      <c r="N3968" s="4">
        <v>2</v>
      </c>
      <c r="O3968" t="s">
        <v>6153</v>
      </c>
      <c r="P3968">
        <v>-4</v>
      </c>
      <c r="Q3968" t="s">
        <v>808</v>
      </c>
      <c r="R3968" s="1">
        <v>-0.16666666666666677</v>
      </c>
      <c r="S3968" s="3">
        <v>-6.6666666666666707E-2</v>
      </c>
      <c r="T3968"/>
      <c r="U3968"/>
      <c r="V3968"/>
      <c r="W3968"/>
      <c r="X3968"/>
      <c r="Y3968"/>
      <c r="AA3968"/>
    </row>
    <row r="3969" spans="1:27" x14ac:dyDescent="0.35">
      <c r="A3969" t="s">
        <v>3724</v>
      </c>
      <c r="B3969" t="s">
        <v>268</v>
      </c>
      <c r="C3969">
        <v>5</v>
      </c>
      <c r="D3969" s="4">
        <v>2</v>
      </c>
      <c r="E3969" s="3">
        <v>0.4</v>
      </c>
      <c r="F3969">
        <v>1</v>
      </c>
      <c r="G3969" s="1">
        <v>0.5</v>
      </c>
      <c r="H3969">
        <v>3</v>
      </c>
      <c r="I3969" s="4">
        <v>1</v>
      </c>
      <c r="J3969" s="3">
        <v>0.33333333333333331</v>
      </c>
      <c r="K3969">
        <v>0</v>
      </c>
      <c r="L3969" s="1">
        <v>0</v>
      </c>
      <c r="M3969" s="4">
        <v>3</v>
      </c>
      <c r="N3969" s="4">
        <v>2</v>
      </c>
      <c r="O3969" t="s">
        <v>6153</v>
      </c>
      <c r="P3969">
        <v>-1</v>
      </c>
      <c r="Q3969" t="s">
        <v>808</v>
      </c>
      <c r="R3969" s="1">
        <v>-0.16666666666666677</v>
      </c>
      <c r="S3969" s="3">
        <v>-6.6666666666666707E-2</v>
      </c>
      <c r="T3969"/>
      <c r="U3969"/>
      <c r="V3969"/>
      <c r="W3969"/>
      <c r="X3969"/>
      <c r="Y3969"/>
      <c r="AA3969"/>
    </row>
    <row r="3970" spans="1:27" x14ac:dyDescent="0.35">
      <c r="A3970" t="s">
        <v>1548</v>
      </c>
      <c r="B3970" t="s">
        <v>295</v>
      </c>
      <c r="C3970">
        <v>75</v>
      </c>
      <c r="D3970" s="4">
        <v>30</v>
      </c>
      <c r="E3970" s="3">
        <v>0.4</v>
      </c>
      <c r="F3970">
        <v>23</v>
      </c>
      <c r="G3970" s="1">
        <v>0.76666666666666672</v>
      </c>
      <c r="H3970">
        <v>33</v>
      </c>
      <c r="I3970" s="4">
        <v>11</v>
      </c>
      <c r="J3970" s="3">
        <v>0.33333333333333331</v>
      </c>
      <c r="K3970">
        <v>9</v>
      </c>
      <c r="L3970" s="1">
        <v>0.81818181818181823</v>
      </c>
      <c r="M3970" s="4">
        <v>45</v>
      </c>
      <c r="N3970" s="4">
        <v>22</v>
      </c>
      <c r="O3970" t="s">
        <v>6153</v>
      </c>
      <c r="P3970">
        <v>-23</v>
      </c>
      <c r="Q3970" t="s">
        <v>808</v>
      </c>
      <c r="R3970" s="1">
        <v>-0.16666666666666677</v>
      </c>
      <c r="S3970" s="3">
        <v>-6.6666666666666707E-2</v>
      </c>
      <c r="T3970"/>
      <c r="U3970"/>
      <c r="V3970"/>
      <c r="W3970"/>
      <c r="X3970"/>
      <c r="Y3970"/>
      <c r="AA3970"/>
    </row>
    <row r="3971" spans="1:27" x14ac:dyDescent="0.35">
      <c r="A3971" t="s">
        <v>358</v>
      </c>
      <c r="B3971" t="s">
        <v>294</v>
      </c>
      <c r="C3971">
        <v>34</v>
      </c>
      <c r="D3971" s="4">
        <v>26</v>
      </c>
      <c r="E3971" s="3">
        <v>0.76470588235294101</v>
      </c>
      <c r="F3971">
        <v>12</v>
      </c>
      <c r="G3971" s="1">
        <v>0.46153846153846156</v>
      </c>
      <c r="H3971">
        <v>11</v>
      </c>
      <c r="I3971" s="4">
        <v>7</v>
      </c>
      <c r="J3971" s="3">
        <v>0.63636363636363635</v>
      </c>
      <c r="K3971">
        <v>5</v>
      </c>
      <c r="L3971" s="1">
        <v>0.7142857142857143</v>
      </c>
      <c r="M3971" s="4">
        <v>8</v>
      </c>
      <c r="N3971" s="4">
        <v>4</v>
      </c>
      <c r="O3971" t="s">
        <v>6153</v>
      </c>
      <c r="P3971">
        <v>-4</v>
      </c>
      <c r="Q3971" t="s">
        <v>808</v>
      </c>
      <c r="R3971" s="1">
        <v>-0.16783216783216767</v>
      </c>
      <c r="S3971" s="3">
        <v>-0.12834224598930466</v>
      </c>
      <c r="T3971"/>
      <c r="U3971"/>
      <c r="V3971"/>
      <c r="W3971"/>
      <c r="X3971"/>
      <c r="Y3971"/>
      <c r="AA3971"/>
    </row>
    <row r="3972" spans="1:27" x14ac:dyDescent="0.35">
      <c r="A3972" t="s">
        <v>1453</v>
      </c>
      <c r="B3972" t="s">
        <v>104</v>
      </c>
      <c r="C3972">
        <v>78</v>
      </c>
      <c r="D3972" s="4">
        <v>38</v>
      </c>
      <c r="E3972" s="3">
        <v>0.487179487179487</v>
      </c>
      <c r="F3972">
        <v>22</v>
      </c>
      <c r="G3972" s="1">
        <v>0.57894736842105265</v>
      </c>
      <c r="H3972">
        <v>37</v>
      </c>
      <c r="I3972" s="4">
        <v>15</v>
      </c>
      <c r="J3972" s="3">
        <v>0.40540540540540543</v>
      </c>
      <c r="K3972">
        <v>10</v>
      </c>
      <c r="L3972" s="1">
        <v>0.66666666666666663</v>
      </c>
      <c r="M3972" s="4">
        <v>40</v>
      </c>
      <c r="N3972" s="4">
        <v>22</v>
      </c>
      <c r="O3972" t="s">
        <v>6153</v>
      </c>
      <c r="P3972">
        <v>-18</v>
      </c>
      <c r="Q3972" t="s">
        <v>808</v>
      </c>
      <c r="R3972" s="1">
        <v>-0.16785206258890434</v>
      </c>
      <c r="S3972" s="3">
        <v>-8.1774081774081575E-2</v>
      </c>
      <c r="T3972"/>
      <c r="U3972"/>
      <c r="V3972"/>
      <c r="W3972"/>
      <c r="X3972"/>
      <c r="Y3972"/>
      <c r="AA3972"/>
    </row>
    <row r="3973" spans="1:27" x14ac:dyDescent="0.35">
      <c r="A3973" t="s">
        <v>1644</v>
      </c>
      <c r="B3973" t="s">
        <v>331</v>
      </c>
      <c r="C3973">
        <v>94</v>
      </c>
      <c r="D3973" s="4">
        <v>24</v>
      </c>
      <c r="E3973" s="3">
        <v>0.25531914893617003</v>
      </c>
      <c r="F3973">
        <v>10</v>
      </c>
      <c r="G3973" s="1">
        <v>0.41666666666666669</v>
      </c>
      <c r="H3973">
        <v>33</v>
      </c>
      <c r="I3973" s="4">
        <v>7</v>
      </c>
      <c r="J3973" s="3">
        <v>0.21212121212121213</v>
      </c>
      <c r="K3973">
        <v>3</v>
      </c>
      <c r="L3973" s="1">
        <v>0.42857142857142855</v>
      </c>
      <c r="M3973" s="4">
        <v>70</v>
      </c>
      <c r="N3973" s="4">
        <v>26</v>
      </c>
      <c r="O3973" t="s">
        <v>6153</v>
      </c>
      <c r="P3973">
        <v>-44</v>
      </c>
      <c r="Q3973" t="s">
        <v>808</v>
      </c>
      <c r="R3973" s="1">
        <v>-0.16919191919191856</v>
      </c>
      <c r="S3973" s="3">
        <v>-4.3197936814957899E-2</v>
      </c>
      <c r="T3973"/>
      <c r="U3973"/>
      <c r="V3973"/>
      <c r="W3973"/>
      <c r="X3973"/>
      <c r="Y3973"/>
      <c r="AA3973"/>
    </row>
    <row r="3974" spans="1:27" x14ac:dyDescent="0.35">
      <c r="A3974" t="s">
        <v>890</v>
      </c>
      <c r="B3974" t="s">
        <v>73</v>
      </c>
      <c r="C3974">
        <v>1009</v>
      </c>
      <c r="D3974" s="4">
        <v>759</v>
      </c>
      <c r="E3974" s="3">
        <v>0.75222993062438104</v>
      </c>
      <c r="F3974">
        <v>264</v>
      </c>
      <c r="G3974" s="1">
        <v>0.34782608695652173</v>
      </c>
      <c r="H3974">
        <v>393</v>
      </c>
      <c r="I3974" s="4">
        <v>245</v>
      </c>
      <c r="J3974" s="3">
        <v>0.62340966921119589</v>
      </c>
      <c r="K3974">
        <v>92</v>
      </c>
      <c r="L3974" s="1">
        <v>0.37551020408163266</v>
      </c>
      <c r="M3974" s="4">
        <v>250</v>
      </c>
      <c r="N3974" s="4">
        <v>148</v>
      </c>
      <c r="O3974" t="s">
        <v>6153</v>
      </c>
      <c r="P3974">
        <v>-102</v>
      </c>
      <c r="Q3974" t="s">
        <v>808</v>
      </c>
      <c r="R3974" s="1">
        <v>-0.17125117755718541</v>
      </c>
      <c r="S3974" s="3">
        <v>-0.12882026141318514</v>
      </c>
      <c r="T3974"/>
      <c r="U3974"/>
      <c r="V3974"/>
      <c r="W3974"/>
      <c r="X3974"/>
      <c r="Y3974"/>
      <c r="AA3974"/>
    </row>
    <row r="3975" spans="1:27" x14ac:dyDescent="0.35">
      <c r="A3975" t="s">
        <v>1646</v>
      </c>
      <c r="B3975" t="s">
        <v>132</v>
      </c>
      <c r="C3975">
        <v>43</v>
      </c>
      <c r="D3975" s="4">
        <v>24</v>
      </c>
      <c r="E3975" s="3">
        <v>0.55813953488372103</v>
      </c>
      <c r="F3975">
        <v>15</v>
      </c>
      <c r="G3975" s="1">
        <v>0.625</v>
      </c>
      <c r="H3975">
        <v>13</v>
      </c>
      <c r="I3975" s="4">
        <v>6</v>
      </c>
      <c r="J3975" s="3">
        <v>0.46153846153846156</v>
      </c>
      <c r="K3975">
        <v>5</v>
      </c>
      <c r="L3975" s="1">
        <v>0.83333333333333337</v>
      </c>
      <c r="M3975" s="4">
        <v>19</v>
      </c>
      <c r="N3975" s="4">
        <v>7</v>
      </c>
      <c r="O3975" t="s">
        <v>6153</v>
      </c>
      <c r="P3975">
        <v>-12</v>
      </c>
      <c r="Q3975" t="s">
        <v>808</v>
      </c>
      <c r="R3975" s="1">
        <v>-0.17307692307692318</v>
      </c>
      <c r="S3975" s="3">
        <v>-9.6601073345259469E-2</v>
      </c>
      <c r="T3975"/>
      <c r="U3975"/>
      <c r="V3975"/>
      <c r="W3975"/>
      <c r="X3975"/>
      <c r="Y3975"/>
      <c r="AA3975"/>
    </row>
    <row r="3976" spans="1:27" x14ac:dyDescent="0.35">
      <c r="A3976" t="s">
        <v>1251</v>
      </c>
      <c r="B3976" t="s">
        <v>125</v>
      </c>
      <c r="C3976">
        <v>52</v>
      </c>
      <c r="D3976" s="4">
        <v>63</v>
      </c>
      <c r="E3976" s="3">
        <v>1.2115384615384599</v>
      </c>
      <c r="F3976">
        <v>46</v>
      </c>
      <c r="G3976" s="1">
        <v>0.73015873015873012</v>
      </c>
      <c r="H3976">
        <v>18</v>
      </c>
      <c r="I3976" s="4">
        <v>18</v>
      </c>
      <c r="J3976" s="3">
        <v>1</v>
      </c>
      <c r="K3976">
        <v>15</v>
      </c>
      <c r="L3976" s="1">
        <v>0.83333333333333337</v>
      </c>
      <c r="M3976" s="4">
        <v>-11</v>
      </c>
      <c r="N3976" s="4">
        <v>0</v>
      </c>
      <c r="O3976" t="s">
        <v>6153</v>
      </c>
      <c r="P3976">
        <v>11</v>
      </c>
      <c r="Q3976" t="s">
        <v>808</v>
      </c>
      <c r="R3976" s="1">
        <v>-0.17460317460317348</v>
      </c>
      <c r="S3976" s="3">
        <v>-0.2115384615384599</v>
      </c>
      <c r="T3976"/>
      <c r="U3976"/>
      <c r="V3976"/>
      <c r="W3976"/>
      <c r="X3976"/>
      <c r="Y3976"/>
      <c r="AA3976"/>
    </row>
    <row r="3977" spans="1:27" x14ac:dyDescent="0.35">
      <c r="A3977" t="s">
        <v>2445</v>
      </c>
      <c r="B3977" t="s">
        <v>142</v>
      </c>
      <c r="C3977">
        <v>11</v>
      </c>
      <c r="D3977" s="4">
        <v>8</v>
      </c>
      <c r="E3977" s="3">
        <v>0.72727272727272696</v>
      </c>
      <c r="F3977">
        <v>6</v>
      </c>
      <c r="G3977" s="1">
        <v>0.75</v>
      </c>
      <c r="H3977">
        <v>5</v>
      </c>
      <c r="I3977" s="4">
        <v>3</v>
      </c>
      <c r="J3977" s="3">
        <v>0.6</v>
      </c>
      <c r="K3977">
        <v>2</v>
      </c>
      <c r="L3977" s="1">
        <v>0.66666666666666663</v>
      </c>
      <c r="M3977" s="4">
        <v>3</v>
      </c>
      <c r="N3977" s="4">
        <v>2</v>
      </c>
      <c r="O3977" t="s">
        <v>6153</v>
      </c>
      <c r="P3977">
        <v>-1</v>
      </c>
      <c r="Q3977" t="s">
        <v>808</v>
      </c>
      <c r="R3977" s="1">
        <v>-0.17499999999999968</v>
      </c>
      <c r="S3977" s="3">
        <v>-0.12727272727272698</v>
      </c>
      <c r="T3977"/>
      <c r="U3977"/>
      <c r="V3977"/>
      <c r="W3977"/>
      <c r="X3977"/>
      <c r="Y3977"/>
      <c r="AA3977"/>
    </row>
    <row r="3978" spans="1:27" x14ac:dyDescent="0.35">
      <c r="A3978" t="s">
        <v>1237</v>
      </c>
      <c r="B3978" t="s">
        <v>63</v>
      </c>
      <c r="C3978">
        <v>167</v>
      </c>
      <c r="D3978" s="4">
        <v>66</v>
      </c>
      <c r="E3978" s="3">
        <v>0.39520958083832303</v>
      </c>
      <c r="F3978">
        <v>28</v>
      </c>
      <c r="G3978" s="1">
        <v>0.42424242424242425</v>
      </c>
      <c r="H3978">
        <v>86</v>
      </c>
      <c r="I3978" s="4">
        <v>28</v>
      </c>
      <c r="J3978" s="3">
        <v>0.32558139534883723</v>
      </c>
      <c r="K3978">
        <v>14</v>
      </c>
      <c r="L3978" s="1">
        <v>0.5</v>
      </c>
      <c r="M3978" s="4">
        <v>101</v>
      </c>
      <c r="N3978" s="4">
        <v>58</v>
      </c>
      <c r="O3978" t="s">
        <v>6153</v>
      </c>
      <c r="P3978">
        <v>-43</v>
      </c>
      <c r="Q3978" t="s">
        <v>808</v>
      </c>
      <c r="R3978" s="1">
        <v>-0.17618040873854754</v>
      </c>
      <c r="S3978" s="3">
        <v>-6.9628185489485794E-2</v>
      </c>
      <c r="T3978"/>
      <c r="U3978"/>
      <c r="V3978"/>
      <c r="W3978"/>
      <c r="X3978"/>
      <c r="Y3978"/>
      <c r="AA3978"/>
    </row>
    <row r="3979" spans="1:27" x14ac:dyDescent="0.35">
      <c r="A3979" t="s">
        <v>1124</v>
      </c>
      <c r="B3979" t="s">
        <v>76</v>
      </c>
      <c r="C3979">
        <v>164</v>
      </c>
      <c r="D3979" s="4">
        <v>110</v>
      </c>
      <c r="E3979" s="3">
        <v>0.67073170731707299</v>
      </c>
      <c r="F3979">
        <v>47</v>
      </c>
      <c r="G3979" s="1">
        <v>0.42727272727272725</v>
      </c>
      <c r="H3979">
        <v>67</v>
      </c>
      <c r="I3979" s="4">
        <v>37</v>
      </c>
      <c r="J3979" s="3">
        <v>0.55223880597014929</v>
      </c>
      <c r="K3979">
        <v>18</v>
      </c>
      <c r="L3979" s="1">
        <v>0.48648648648648651</v>
      </c>
      <c r="M3979" s="4">
        <v>54</v>
      </c>
      <c r="N3979" s="4">
        <v>30</v>
      </c>
      <c r="O3979" t="s">
        <v>6153</v>
      </c>
      <c r="P3979">
        <v>-24</v>
      </c>
      <c r="Q3979" t="s">
        <v>808</v>
      </c>
      <c r="R3979" s="1">
        <v>-0.17666214382632264</v>
      </c>
      <c r="S3979" s="3">
        <v>-0.1184929013469237</v>
      </c>
      <c r="T3979"/>
      <c r="U3979"/>
      <c r="V3979"/>
      <c r="W3979"/>
      <c r="X3979"/>
      <c r="Y3979"/>
      <c r="AA3979"/>
    </row>
    <row r="3980" spans="1:27" x14ac:dyDescent="0.35">
      <c r="A3980" t="s">
        <v>948</v>
      </c>
      <c r="B3980" t="s">
        <v>118</v>
      </c>
      <c r="C3980">
        <v>224</v>
      </c>
      <c r="D3980" s="4">
        <v>335</v>
      </c>
      <c r="E3980" s="3">
        <v>1.49553571428571</v>
      </c>
      <c r="F3980">
        <v>194</v>
      </c>
      <c r="G3980" s="1">
        <v>0.57910447761194028</v>
      </c>
      <c r="H3980">
        <v>109</v>
      </c>
      <c r="I3980" s="4">
        <v>134</v>
      </c>
      <c r="J3980" s="3">
        <v>1.2293577981651376</v>
      </c>
      <c r="K3980">
        <v>82</v>
      </c>
      <c r="L3980" s="1">
        <v>0.61194029850746268</v>
      </c>
      <c r="M3980" s="4">
        <v>-111</v>
      </c>
      <c r="N3980" s="4">
        <v>-25</v>
      </c>
      <c r="O3980" t="s">
        <v>6153</v>
      </c>
      <c r="P3980">
        <v>86</v>
      </c>
      <c r="Q3980" t="s">
        <v>808</v>
      </c>
      <c r="R3980" s="1">
        <v>-0.17798165137614444</v>
      </c>
      <c r="S3980" s="3">
        <v>-0.2661779161205724</v>
      </c>
      <c r="T3980"/>
      <c r="U3980"/>
      <c r="V3980"/>
      <c r="W3980"/>
      <c r="X3980"/>
      <c r="Y3980"/>
      <c r="AA3980"/>
    </row>
    <row r="3981" spans="1:27" x14ac:dyDescent="0.35">
      <c r="A3981" t="s">
        <v>1249</v>
      </c>
      <c r="B3981" t="s">
        <v>259</v>
      </c>
      <c r="C3981">
        <v>32</v>
      </c>
      <c r="D3981" s="4">
        <v>63</v>
      </c>
      <c r="E3981" s="3">
        <v>1.96875</v>
      </c>
      <c r="F3981">
        <v>21</v>
      </c>
      <c r="G3981" s="1">
        <v>0.33333333333333331</v>
      </c>
      <c r="H3981">
        <v>13</v>
      </c>
      <c r="I3981" s="4">
        <v>21</v>
      </c>
      <c r="J3981" s="3">
        <v>1.6153846153846154</v>
      </c>
      <c r="K3981">
        <v>6</v>
      </c>
      <c r="L3981" s="1">
        <v>0.2857142857142857</v>
      </c>
      <c r="M3981" s="4">
        <v>-31</v>
      </c>
      <c r="N3981" s="4">
        <v>-8</v>
      </c>
      <c r="O3981" t="s">
        <v>6153</v>
      </c>
      <c r="P3981">
        <v>23</v>
      </c>
      <c r="Q3981" t="s">
        <v>808</v>
      </c>
      <c r="R3981" s="1">
        <v>-0.17948717948717946</v>
      </c>
      <c r="S3981" s="3">
        <v>-0.35336538461538458</v>
      </c>
      <c r="T3981"/>
      <c r="U3981"/>
      <c r="V3981"/>
      <c r="W3981"/>
      <c r="X3981"/>
      <c r="Y3981"/>
      <c r="AA3981"/>
    </row>
    <row r="3982" spans="1:27" x14ac:dyDescent="0.35">
      <c r="A3982" t="s">
        <v>1338</v>
      </c>
      <c r="B3982" t="s">
        <v>24</v>
      </c>
      <c r="C3982">
        <v>199</v>
      </c>
      <c r="D3982" s="4">
        <v>49</v>
      </c>
      <c r="E3982" s="3">
        <v>0.24623115577889401</v>
      </c>
      <c r="F3982">
        <v>27</v>
      </c>
      <c r="G3982" s="1">
        <v>0.55102040816326525</v>
      </c>
      <c r="H3982">
        <v>114</v>
      </c>
      <c r="I3982" s="4">
        <v>23</v>
      </c>
      <c r="J3982" s="3">
        <v>0.20175438596491227</v>
      </c>
      <c r="K3982">
        <v>10</v>
      </c>
      <c r="L3982" s="1">
        <v>0.43478260869565216</v>
      </c>
      <c r="M3982" s="4">
        <v>150</v>
      </c>
      <c r="N3982" s="4">
        <v>91</v>
      </c>
      <c r="O3982" t="s">
        <v>6153</v>
      </c>
      <c r="P3982">
        <v>-59</v>
      </c>
      <c r="Q3982" t="s">
        <v>808</v>
      </c>
      <c r="R3982" s="1">
        <v>-0.18063014679555883</v>
      </c>
      <c r="S3982" s="3">
        <v>-4.4476769813981742E-2</v>
      </c>
      <c r="T3982"/>
      <c r="U3982"/>
      <c r="V3982"/>
      <c r="W3982"/>
      <c r="X3982"/>
      <c r="Y3982"/>
      <c r="AA3982"/>
    </row>
    <row r="3983" spans="1:27" x14ac:dyDescent="0.35">
      <c r="A3983" t="s">
        <v>2169</v>
      </c>
      <c r="B3983" t="s">
        <v>96</v>
      </c>
      <c r="C3983">
        <v>12</v>
      </c>
      <c r="D3983" s="4">
        <v>11</v>
      </c>
      <c r="E3983" s="3">
        <v>0.91666666666666596</v>
      </c>
      <c r="F3983">
        <v>5</v>
      </c>
      <c r="G3983" s="1">
        <v>0.45454545454545453</v>
      </c>
      <c r="H3983">
        <v>4</v>
      </c>
      <c r="I3983" s="4">
        <v>3</v>
      </c>
      <c r="J3983" s="3">
        <v>0.75</v>
      </c>
      <c r="K3983">
        <v>3</v>
      </c>
      <c r="L3983" s="1">
        <v>1</v>
      </c>
      <c r="M3983" s="4">
        <v>1</v>
      </c>
      <c r="N3983" s="4">
        <v>1</v>
      </c>
      <c r="O3983" t="s">
        <v>6153</v>
      </c>
      <c r="P3983">
        <v>0</v>
      </c>
      <c r="Q3983" t="s">
        <v>808</v>
      </c>
      <c r="R3983" s="1">
        <v>-0.18181818181818118</v>
      </c>
      <c r="S3983" s="3">
        <v>-0.16666666666666596</v>
      </c>
      <c r="T3983"/>
      <c r="U3983"/>
      <c r="V3983"/>
      <c r="W3983"/>
      <c r="X3983"/>
      <c r="Y3983"/>
      <c r="AA3983"/>
    </row>
    <row r="3984" spans="1:27" x14ac:dyDescent="0.35">
      <c r="A3984" t="s">
        <v>1704</v>
      </c>
      <c r="B3984" t="s">
        <v>158</v>
      </c>
      <c r="C3984">
        <v>3</v>
      </c>
      <c r="D3984" s="4">
        <v>22</v>
      </c>
      <c r="E3984" s="3">
        <v>7.3333333333333304</v>
      </c>
      <c r="F3984">
        <v>17</v>
      </c>
      <c r="G3984" s="1">
        <v>0.77272727272727271</v>
      </c>
      <c r="H3984">
        <v>1</v>
      </c>
      <c r="I3984" s="4">
        <v>6</v>
      </c>
      <c r="J3984" s="3">
        <v>6</v>
      </c>
      <c r="K3984">
        <v>5</v>
      </c>
      <c r="L3984" s="1">
        <v>0.83333333333333337</v>
      </c>
      <c r="M3984" s="4">
        <v>-19</v>
      </c>
      <c r="N3984" s="4">
        <v>-5</v>
      </c>
      <c r="O3984" t="s">
        <v>6153</v>
      </c>
      <c r="P3984">
        <v>14</v>
      </c>
      <c r="Q3984" t="s">
        <v>808</v>
      </c>
      <c r="R3984" s="1">
        <v>-0.18181818181818149</v>
      </c>
      <c r="S3984" s="3">
        <v>-1.3333333333333304</v>
      </c>
      <c r="T3984"/>
      <c r="U3984"/>
      <c r="V3984"/>
      <c r="W3984"/>
      <c r="X3984"/>
      <c r="Y3984"/>
      <c r="AA3984"/>
    </row>
    <row r="3985" spans="1:27" x14ac:dyDescent="0.35">
      <c r="A3985" t="s">
        <v>965</v>
      </c>
      <c r="B3985" t="s">
        <v>63</v>
      </c>
      <c r="C3985">
        <v>318</v>
      </c>
      <c r="D3985" s="4">
        <v>288</v>
      </c>
      <c r="E3985" s="3">
        <v>0.90566037735849103</v>
      </c>
      <c r="F3985">
        <v>94</v>
      </c>
      <c r="G3985" s="1">
        <v>0.3263888888888889</v>
      </c>
      <c r="H3985">
        <v>135</v>
      </c>
      <c r="I3985" s="4">
        <v>100</v>
      </c>
      <c r="J3985" s="3">
        <v>0.7407407407407407</v>
      </c>
      <c r="K3985">
        <v>37</v>
      </c>
      <c r="L3985" s="1">
        <v>0.37</v>
      </c>
      <c r="M3985" s="4">
        <v>30</v>
      </c>
      <c r="N3985" s="4">
        <v>35</v>
      </c>
      <c r="O3985" t="s">
        <v>6153</v>
      </c>
      <c r="P3985">
        <v>5</v>
      </c>
      <c r="Q3985" t="s">
        <v>808</v>
      </c>
      <c r="R3985" s="1">
        <v>-0.18209876543209924</v>
      </c>
      <c r="S3985" s="3">
        <v>-0.16491963661775033</v>
      </c>
      <c r="T3985"/>
      <c r="U3985"/>
      <c r="V3985"/>
      <c r="W3985"/>
      <c r="X3985"/>
      <c r="Y3985"/>
      <c r="AA3985"/>
    </row>
    <row r="3986" spans="1:27" x14ac:dyDescent="0.35">
      <c r="A3986" t="s">
        <v>2207</v>
      </c>
      <c r="B3986" t="s">
        <v>299</v>
      </c>
      <c r="C3986">
        <v>46</v>
      </c>
      <c r="D3986" s="4">
        <v>10</v>
      </c>
      <c r="E3986" s="3">
        <v>0.217391304347826</v>
      </c>
      <c r="F3986">
        <v>6</v>
      </c>
      <c r="G3986" s="1">
        <v>0.6</v>
      </c>
      <c r="H3986">
        <v>17</v>
      </c>
      <c r="I3986" s="4">
        <v>3</v>
      </c>
      <c r="J3986" s="3">
        <v>0.17647058823529413</v>
      </c>
      <c r="K3986">
        <v>2</v>
      </c>
      <c r="L3986" s="1">
        <v>0.66666666666666663</v>
      </c>
      <c r="M3986" s="4">
        <v>36</v>
      </c>
      <c r="N3986" s="4">
        <v>14</v>
      </c>
      <c r="O3986" t="s">
        <v>6153</v>
      </c>
      <c r="P3986">
        <v>-22</v>
      </c>
      <c r="Q3986" t="s">
        <v>808</v>
      </c>
      <c r="R3986" s="1">
        <v>-0.18823529411764667</v>
      </c>
      <c r="S3986" s="3">
        <v>-4.0920716112531869E-2</v>
      </c>
      <c r="T3986"/>
      <c r="U3986"/>
      <c r="V3986"/>
      <c r="W3986"/>
      <c r="X3986"/>
      <c r="Y3986"/>
      <c r="AA3986"/>
    </row>
    <row r="3987" spans="1:27" x14ac:dyDescent="0.35">
      <c r="A3987" t="s">
        <v>1250</v>
      </c>
      <c r="B3987" t="s">
        <v>133</v>
      </c>
      <c r="C3987">
        <v>111</v>
      </c>
      <c r="D3987" s="4">
        <v>63</v>
      </c>
      <c r="E3987" s="3">
        <v>0.56756756756756799</v>
      </c>
      <c r="F3987">
        <v>42</v>
      </c>
      <c r="G3987" s="1">
        <v>0.66666666666666663</v>
      </c>
      <c r="H3987">
        <v>50</v>
      </c>
      <c r="I3987" s="4">
        <v>23</v>
      </c>
      <c r="J3987" s="3">
        <v>0.46</v>
      </c>
      <c r="K3987">
        <v>18</v>
      </c>
      <c r="L3987" s="1">
        <v>0.78260869565217395</v>
      </c>
      <c r="M3987" s="4">
        <v>48</v>
      </c>
      <c r="N3987" s="4">
        <v>27</v>
      </c>
      <c r="O3987" t="s">
        <v>6153</v>
      </c>
      <c r="P3987">
        <v>-21</v>
      </c>
      <c r="Q3987" t="s">
        <v>808</v>
      </c>
      <c r="R3987" s="1">
        <v>-0.18952380952381009</v>
      </c>
      <c r="S3987" s="3">
        <v>-0.10756756756756797</v>
      </c>
      <c r="T3987"/>
      <c r="U3987"/>
      <c r="V3987"/>
      <c r="W3987"/>
      <c r="X3987"/>
      <c r="Y3987"/>
      <c r="AA3987"/>
    </row>
    <row r="3988" spans="1:27" x14ac:dyDescent="0.35">
      <c r="A3988" t="s">
        <v>1357</v>
      </c>
      <c r="B3988" t="s">
        <v>208</v>
      </c>
      <c r="C3988">
        <v>6</v>
      </c>
      <c r="D3988" s="4">
        <v>47</v>
      </c>
      <c r="E3988" s="3">
        <v>7.8333333333333304</v>
      </c>
      <c r="F3988">
        <v>10</v>
      </c>
      <c r="G3988" s="1">
        <v>0.21276595744680851</v>
      </c>
      <c r="H3988">
        <v>3</v>
      </c>
      <c r="I3988" s="4">
        <v>19</v>
      </c>
      <c r="J3988" s="3">
        <v>6.333333333333333</v>
      </c>
      <c r="K3988">
        <v>6</v>
      </c>
      <c r="L3988" s="1">
        <v>0.31578947368421051</v>
      </c>
      <c r="M3988" s="4">
        <v>-41</v>
      </c>
      <c r="N3988" s="4">
        <v>-16</v>
      </c>
      <c r="O3988" t="s">
        <v>6153</v>
      </c>
      <c r="P3988">
        <v>25</v>
      </c>
      <c r="Q3988" t="s">
        <v>808</v>
      </c>
      <c r="R3988" s="1">
        <v>-0.19148936170212738</v>
      </c>
      <c r="S3988" s="3">
        <v>-1.4999999999999973</v>
      </c>
      <c r="T3988"/>
      <c r="U3988"/>
      <c r="V3988"/>
      <c r="W3988"/>
      <c r="X3988"/>
      <c r="Y3988"/>
      <c r="AA3988"/>
    </row>
    <row r="3989" spans="1:27" x14ac:dyDescent="0.35">
      <c r="A3989" t="s">
        <v>1179</v>
      </c>
      <c r="B3989" t="s">
        <v>222</v>
      </c>
      <c r="C3989">
        <v>36</v>
      </c>
      <c r="D3989" s="4">
        <v>87</v>
      </c>
      <c r="E3989" s="3">
        <v>2.4166666666666701</v>
      </c>
      <c r="F3989">
        <v>40</v>
      </c>
      <c r="G3989" s="1">
        <v>0.45977011494252873</v>
      </c>
      <c r="H3989">
        <v>16</v>
      </c>
      <c r="I3989" s="4">
        <v>31</v>
      </c>
      <c r="J3989" s="3">
        <v>1.9375</v>
      </c>
      <c r="K3989">
        <v>15</v>
      </c>
      <c r="L3989" s="1">
        <v>0.4838709677419355</v>
      </c>
      <c r="M3989" s="4">
        <v>-51</v>
      </c>
      <c r="N3989" s="4">
        <v>-15</v>
      </c>
      <c r="O3989" t="s">
        <v>6153</v>
      </c>
      <c r="P3989">
        <v>36</v>
      </c>
      <c r="Q3989" t="s">
        <v>808</v>
      </c>
      <c r="R3989" s="1">
        <v>-0.19827586206896664</v>
      </c>
      <c r="S3989" s="3">
        <v>-0.47916666666667007</v>
      </c>
      <c r="T3989"/>
      <c r="U3989"/>
      <c r="V3989"/>
      <c r="W3989"/>
      <c r="X3989"/>
      <c r="Y3989"/>
      <c r="AA3989"/>
    </row>
    <row r="3990" spans="1:27" x14ac:dyDescent="0.35">
      <c r="A3990" t="s">
        <v>2279</v>
      </c>
      <c r="B3990" t="s">
        <v>413</v>
      </c>
      <c r="C3990">
        <v>9</v>
      </c>
      <c r="D3990" s="4">
        <v>9</v>
      </c>
      <c r="E3990" s="3">
        <v>1</v>
      </c>
      <c r="F3990">
        <v>7</v>
      </c>
      <c r="G3990" s="1">
        <v>0.77777777777777779</v>
      </c>
      <c r="H3990">
        <v>5</v>
      </c>
      <c r="I3990" s="4">
        <v>4</v>
      </c>
      <c r="J3990" s="3">
        <v>0.8</v>
      </c>
      <c r="K3990">
        <v>3</v>
      </c>
      <c r="L3990" s="1">
        <v>0.75</v>
      </c>
      <c r="M3990" s="4">
        <v>0</v>
      </c>
      <c r="N3990" s="4">
        <v>1</v>
      </c>
      <c r="O3990" t="s">
        <v>6153</v>
      </c>
      <c r="P3990">
        <v>1</v>
      </c>
      <c r="Q3990" t="s">
        <v>808</v>
      </c>
      <c r="R3990" s="1">
        <v>-0.19999999999999996</v>
      </c>
      <c r="S3990" s="3">
        <v>-0.19999999999999996</v>
      </c>
      <c r="T3990"/>
      <c r="U3990"/>
      <c r="V3990"/>
      <c r="W3990"/>
      <c r="X3990"/>
      <c r="Y3990"/>
      <c r="AA3990"/>
    </row>
    <row r="3991" spans="1:27" x14ac:dyDescent="0.35">
      <c r="A3991" t="s">
        <v>3207</v>
      </c>
      <c r="B3991" t="s">
        <v>352</v>
      </c>
      <c r="C3991">
        <v>8</v>
      </c>
      <c r="D3991" s="4">
        <v>4</v>
      </c>
      <c r="E3991" s="3">
        <v>0.5</v>
      </c>
      <c r="F3991">
        <v>0</v>
      </c>
      <c r="G3991" s="1">
        <v>0</v>
      </c>
      <c r="H3991">
        <v>5</v>
      </c>
      <c r="I3991" s="4">
        <v>2</v>
      </c>
      <c r="J3991" s="3">
        <v>0.4</v>
      </c>
      <c r="K3991">
        <v>0</v>
      </c>
      <c r="L3991" s="1">
        <v>0</v>
      </c>
      <c r="M3991" s="4">
        <v>4</v>
      </c>
      <c r="N3991" s="4">
        <v>3</v>
      </c>
      <c r="O3991" t="s">
        <v>6153</v>
      </c>
      <c r="P3991">
        <v>-1</v>
      </c>
      <c r="Q3991" t="s">
        <v>808</v>
      </c>
      <c r="R3991" s="1">
        <v>-0.19999999999999996</v>
      </c>
      <c r="S3991" s="3">
        <v>-9.9999999999999978E-2</v>
      </c>
      <c r="T3991"/>
      <c r="U3991"/>
      <c r="V3991"/>
      <c r="W3991"/>
      <c r="X3991"/>
      <c r="Y3991"/>
      <c r="AA3991"/>
    </row>
    <row r="3992" spans="1:27" x14ac:dyDescent="0.35">
      <c r="A3992" t="s">
        <v>3223</v>
      </c>
      <c r="B3992" t="s">
        <v>113</v>
      </c>
      <c r="C3992">
        <v>8</v>
      </c>
      <c r="D3992" s="4">
        <v>4</v>
      </c>
      <c r="E3992" s="3">
        <v>0.5</v>
      </c>
      <c r="F3992">
        <v>2</v>
      </c>
      <c r="G3992" s="1">
        <v>0.5</v>
      </c>
      <c r="H3992">
        <v>5</v>
      </c>
      <c r="I3992" s="4">
        <v>2</v>
      </c>
      <c r="J3992" s="3">
        <v>0.4</v>
      </c>
      <c r="K3992">
        <v>1</v>
      </c>
      <c r="L3992" s="1">
        <v>0.5</v>
      </c>
      <c r="M3992" s="4">
        <v>4</v>
      </c>
      <c r="N3992" s="4">
        <v>3</v>
      </c>
      <c r="O3992" t="s">
        <v>6153</v>
      </c>
      <c r="P3992">
        <v>-1</v>
      </c>
      <c r="Q3992" t="s">
        <v>808</v>
      </c>
      <c r="R3992" s="1">
        <v>-0.19999999999999996</v>
      </c>
      <c r="S3992" s="3">
        <v>-9.9999999999999978E-2</v>
      </c>
      <c r="T3992"/>
      <c r="U3992"/>
      <c r="V3992"/>
      <c r="W3992"/>
      <c r="X3992"/>
      <c r="Y3992"/>
      <c r="AA3992"/>
    </row>
    <row r="3993" spans="1:27" x14ac:dyDescent="0.35">
      <c r="A3993" t="s">
        <v>1913</v>
      </c>
      <c r="B3993" t="s">
        <v>428</v>
      </c>
      <c r="C3993">
        <v>3</v>
      </c>
      <c r="D3993" s="4">
        <v>15</v>
      </c>
      <c r="E3993" s="3">
        <v>5</v>
      </c>
      <c r="F3993">
        <v>8</v>
      </c>
      <c r="G3993" s="1">
        <v>0.53333333333333333</v>
      </c>
      <c r="H3993">
        <v>1</v>
      </c>
      <c r="I3993" s="4">
        <v>4</v>
      </c>
      <c r="J3993" s="3">
        <v>4</v>
      </c>
      <c r="K3993">
        <v>1</v>
      </c>
      <c r="L3993" s="1">
        <v>0.25</v>
      </c>
      <c r="M3993" s="4">
        <v>-12</v>
      </c>
      <c r="N3993" s="4">
        <v>-3</v>
      </c>
      <c r="O3993" t="s">
        <v>6153</v>
      </c>
      <c r="P3993">
        <v>9</v>
      </c>
      <c r="Q3993" t="s">
        <v>808</v>
      </c>
      <c r="R3993" s="1">
        <v>-0.2</v>
      </c>
      <c r="S3993" s="3">
        <v>-1</v>
      </c>
      <c r="T3993"/>
      <c r="U3993"/>
      <c r="V3993"/>
      <c r="W3993"/>
      <c r="X3993"/>
      <c r="Y3993"/>
      <c r="AA3993"/>
    </row>
    <row r="3994" spans="1:27" x14ac:dyDescent="0.35">
      <c r="A3994" t="s">
        <v>2229</v>
      </c>
      <c r="B3994" t="s">
        <v>53</v>
      </c>
      <c r="C3994">
        <v>2</v>
      </c>
      <c r="D3994" s="4">
        <v>10</v>
      </c>
      <c r="E3994" s="3">
        <v>5</v>
      </c>
      <c r="F3994">
        <v>7</v>
      </c>
      <c r="G3994" s="1">
        <v>0.7</v>
      </c>
      <c r="H3994">
        <v>1</v>
      </c>
      <c r="I3994" s="4">
        <v>4</v>
      </c>
      <c r="J3994" s="3">
        <v>4</v>
      </c>
      <c r="K3994">
        <v>3</v>
      </c>
      <c r="L3994" s="1">
        <v>0.75</v>
      </c>
      <c r="M3994" s="4">
        <v>-8</v>
      </c>
      <c r="N3994" s="4">
        <v>-3</v>
      </c>
      <c r="O3994" t="s">
        <v>6153</v>
      </c>
      <c r="P3994">
        <v>5</v>
      </c>
      <c r="Q3994" t="s">
        <v>808</v>
      </c>
      <c r="R3994" s="1">
        <v>-0.2</v>
      </c>
      <c r="S3994" s="3">
        <v>-1</v>
      </c>
      <c r="T3994"/>
      <c r="U3994"/>
      <c r="V3994"/>
      <c r="W3994"/>
      <c r="X3994"/>
      <c r="Y3994"/>
      <c r="AA3994"/>
    </row>
    <row r="3995" spans="1:27" x14ac:dyDescent="0.35">
      <c r="A3995" t="s">
        <v>2866</v>
      </c>
      <c r="B3995" t="s">
        <v>266</v>
      </c>
      <c r="C3995">
        <v>1</v>
      </c>
      <c r="D3995" s="4">
        <v>5</v>
      </c>
      <c r="E3995" s="3">
        <v>5</v>
      </c>
      <c r="F3995">
        <v>4</v>
      </c>
      <c r="G3995" s="1">
        <v>0.8</v>
      </c>
      <c r="H3995">
        <v>1</v>
      </c>
      <c r="I3995" s="4">
        <v>4</v>
      </c>
      <c r="J3995" s="3">
        <v>4</v>
      </c>
      <c r="K3995">
        <v>3</v>
      </c>
      <c r="L3995" s="1">
        <v>0.75</v>
      </c>
      <c r="M3995" s="4">
        <v>-4</v>
      </c>
      <c r="N3995" s="4">
        <v>-3</v>
      </c>
      <c r="O3995" t="s">
        <v>6153</v>
      </c>
      <c r="P3995">
        <v>1</v>
      </c>
      <c r="Q3995" t="s">
        <v>808</v>
      </c>
      <c r="R3995" s="1">
        <v>-0.2</v>
      </c>
      <c r="S3995" s="3">
        <v>-1</v>
      </c>
      <c r="T3995"/>
      <c r="U3995"/>
      <c r="V3995"/>
      <c r="W3995"/>
      <c r="X3995"/>
      <c r="Y3995"/>
      <c r="AA3995"/>
    </row>
    <row r="3996" spans="1:27" x14ac:dyDescent="0.35">
      <c r="A3996" t="s">
        <v>2237</v>
      </c>
      <c r="B3996" t="s">
        <v>300</v>
      </c>
      <c r="C3996">
        <v>4</v>
      </c>
      <c r="D3996" s="4">
        <v>10</v>
      </c>
      <c r="E3996" s="3">
        <v>2.5</v>
      </c>
      <c r="F3996">
        <v>8</v>
      </c>
      <c r="G3996" s="1">
        <v>0.8</v>
      </c>
      <c r="H3996">
        <v>2</v>
      </c>
      <c r="I3996" s="4">
        <v>4</v>
      </c>
      <c r="J3996" s="3">
        <v>2</v>
      </c>
      <c r="K3996">
        <v>3</v>
      </c>
      <c r="L3996" s="1">
        <v>0.75</v>
      </c>
      <c r="M3996" s="4">
        <v>-6</v>
      </c>
      <c r="N3996" s="4">
        <v>-2</v>
      </c>
      <c r="O3996" t="s">
        <v>6153</v>
      </c>
      <c r="P3996">
        <v>4</v>
      </c>
      <c r="Q3996" t="s">
        <v>808</v>
      </c>
      <c r="R3996" s="1">
        <v>-0.2</v>
      </c>
      <c r="S3996" s="3">
        <v>-0.5</v>
      </c>
      <c r="T3996"/>
      <c r="U3996"/>
      <c r="V3996"/>
      <c r="W3996"/>
      <c r="X3996"/>
      <c r="Y3996"/>
      <c r="AA3996"/>
    </row>
    <row r="3997" spans="1:27" x14ac:dyDescent="0.35">
      <c r="A3997" t="s">
        <v>2804</v>
      </c>
      <c r="B3997" t="s">
        <v>70</v>
      </c>
      <c r="C3997">
        <v>2</v>
      </c>
      <c r="D3997" s="4">
        <v>5</v>
      </c>
      <c r="E3997" s="3">
        <v>2.5</v>
      </c>
      <c r="F3997">
        <v>3</v>
      </c>
      <c r="G3997" s="1">
        <v>0.6</v>
      </c>
      <c r="H3997">
        <v>1</v>
      </c>
      <c r="I3997" s="4">
        <v>2</v>
      </c>
      <c r="J3997" s="3">
        <v>2</v>
      </c>
      <c r="K3997">
        <v>1</v>
      </c>
      <c r="L3997" s="1">
        <v>0.5</v>
      </c>
      <c r="M3997" s="4">
        <v>-3</v>
      </c>
      <c r="N3997" s="4">
        <v>-1</v>
      </c>
      <c r="O3997" t="s">
        <v>6153</v>
      </c>
      <c r="P3997">
        <v>2</v>
      </c>
      <c r="Q3997" t="s">
        <v>808</v>
      </c>
      <c r="R3997" s="1">
        <v>-0.2</v>
      </c>
      <c r="S3997" s="3">
        <v>-0.5</v>
      </c>
      <c r="T3997"/>
      <c r="U3997"/>
      <c r="V3997"/>
      <c r="W3997"/>
      <c r="X3997"/>
      <c r="Y3997"/>
      <c r="AA3997"/>
    </row>
    <row r="3998" spans="1:27" x14ac:dyDescent="0.35">
      <c r="A3998" t="s">
        <v>1956</v>
      </c>
      <c r="B3998" t="s">
        <v>362</v>
      </c>
      <c r="C3998">
        <v>12</v>
      </c>
      <c r="D3998" s="4">
        <v>15</v>
      </c>
      <c r="E3998" s="3">
        <v>1.25</v>
      </c>
      <c r="F3998">
        <v>13</v>
      </c>
      <c r="G3998" s="1">
        <v>0.8666666666666667</v>
      </c>
      <c r="H3998">
        <v>3</v>
      </c>
      <c r="I3998" s="4">
        <v>3</v>
      </c>
      <c r="J3998" s="3">
        <v>1</v>
      </c>
      <c r="K3998">
        <v>3</v>
      </c>
      <c r="L3998" s="1">
        <v>1</v>
      </c>
      <c r="M3998" s="4">
        <v>-3</v>
      </c>
      <c r="N3998" s="4">
        <v>0</v>
      </c>
      <c r="O3998" t="s">
        <v>6153</v>
      </c>
      <c r="P3998">
        <v>3</v>
      </c>
      <c r="Q3998" t="s">
        <v>808</v>
      </c>
      <c r="R3998" s="1">
        <v>-0.2</v>
      </c>
      <c r="S3998" s="3">
        <v>-0.25</v>
      </c>
      <c r="T3998"/>
      <c r="U3998"/>
      <c r="V3998"/>
      <c r="W3998"/>
      <c r="X3998"/>
      <c r="Y3998"/>
      <c r="AA3998"/>
    </row>
    <row r="3999" spans="1:27" x14ac:dyDescent="0.35">
      <c r="A3999" t="s">
        <v>2968</v>
      </c>
      <c r="B3999" t="s">
        <v>83</v>
      </c>
      <c r="C3999">
        <v>4</v>
      </c>
      <c r="D3999" s="4">
        <v>5</v>
      </c>
      <c r="E3999" s="3">
        <v>1.25</v>
      </c>
      <c r="F3999">
        <v>2</v>
      </c>
      <c r="G3999" s="1">
        <v>0.4</v>
      </c>
      <c r="H3999">
        <v>1</v>
      </c>
      <c r="I3999" s="4">
        <v>1</v>
      </c>
      <c r="J3999" s="3">
        <v>1</v>
      </c>
      <c r="K3999">
        <v>1</v>
      </c>
      <c r="L3999" s="1">
        <v>1</v>
      </c>
      <c r="M3999" s="4">
        <v>-1</v>
      </c>
      <c r="N3999" s="4">
        <v>0</v>
      </c>
      <c r="O3999" t="s">
        <v>6153</v>
      </c>
      <c r="P3999">
        <v>1</v>
      </c>
      <c r="Q3999" t="s">
        <v>808</v>
      </c>
      <c r="R3999" s="1">
        <v>-0.2</v>
      </c>
      <c r="S3999" s="3">
        <v>-0.25</v>
      </c>
      <c r="T3999"/>
      <c r="U3999"/>
      <c r="V3999"/>
      <c r="W3999"/>
      <c r="X3999"/>
      <c r="Y3999"/>
      <c r="AA3999"/>
    </row>
    <row r="4000" spans="1:27" x14ac:dyDescent="0.35">
      <c r="A4000" t="s">
        <v>2983</v>
      </c>
      <c r="B4000" t="s">
        <v>196</v>
      </c>
      <c r="C4000">
        <v>4</v>
      </c>
      <c r="D4000" s="4">
        <v>5</v>
      </c>
      <c r="E4000" s="3">
        <v>1.25</v>
      </c>
      <c r="F4000">
        <v>4</v>
      </c>
      <c r="G4000" s="1">
        <v>0.8</v>
      </c>
      <c r="H4000">
        <v>1</v>
      </c>
      <c r="I4000" s="4">
        <v>1</v>
      </c>
      <c r="J4000" s="3">
        <v>1</v>
      </c>
      <c r="K4000">
        <v>0</v>
      </c>
      <c r="L4000" s="1">
        <v>0</v>
      </c>
      <c r="M4000" s="4">
        <v>-1</v>
      </c>
      <c r="N4000" s="4">
        <v>0</v>
      </c>
      <c r="O4000" t="s">
        <v>6153</v>
      </c>
      <c r="P4000">
        <v>1</v>
      </c>
      <c r="Q4000" t="s">
        <v>808</v>
      </c>
      <c r="R4000" s="1">
        <v>-0.2</v>
      </c>
      <c r="S4000" s="3">
        <v>-0.25</v>
      </c>
      <c r="T4000"/>
      <c r="U4000"/>
      <c r="V4000"/>
      <c r="W4000"/>
      <c r="X4000"/>
      <c r="Y4000"/>
      <c r="AA4000"/>
    </row>
    <row r="4001" spans="1:27" x14ac:dyDescent="0.35">
      <c r="A4001" t="s">
        <v>2986</v>
      </c>
      <c r="B4001" t="s">
        <v>164</v>
      </c>
      <c r="C4001">
        <v>4</v>
      </c>
      <c r="D4001" s="4">
        <v>5</v>
      </c>
      <c r="E4001" s="3">
        <v>1.25</v>
      </c>
      <c r="F4001">
        <v>4</v>
      </c>
      <c r="G4001" s="1">
        <v>0.8</v>
      </c>
      <c r="H4001">
        <v>2</v>
      </c>
      <c r="I4001" s="4">
        <v>2</v>
      </c>
      <c r="J4001" s="3">
        <v>1</v>
      </c>
      <c r="K4001">
        <v>1</v>
      </c>
      <c r="L4001" s="1">
        <v>0.5</v>
      </c>
      <c r="M4001" s="4">
        <v>-1</v>
      </c>
      <c r="N4001" s="4">
        <v>0</v>
      </c>
      <c r="O4001" t="s">
        <v>6153</v>
      </c>
      <c r="P4001">
        <v>1</v>
      </c>
      <c r="Q4001" t="s">
        <v>808</v>
      </c>
      <c r="R4001" s="1">
        <v>-0.2</v>
      </c>
      <c r="S4001" s="3">
        <v>-0.25</v>
      </c>
      <c r="T4001"/>
      <c r="U4001"/>
      <c r="V4001"/>
      <c r="W4001"/>
      <c r="X4001"/>
      <c r="Y4001"/>
      <c r="AA4001"/>
    </row>
    <row r="4002" spans="1:27" x14ac:dyDescent="0.35">
      <c r="A4002" t="s">
        <v>3002</v>
      </c>
      <c r="B4002" t="s">
        <v>26</v>
      </c>
      <c r="C4002">
        <v>8</v>
      </c>
      <c r="D4002" s="4">
        <v>5</v>
      </c>
      <c r="E4002" s="3">
        <v>0.625</v>
      </c>
      <c r="F4002">
        <v>5</v>
      </c>
      <c r="G4002" s="1">
        <v>1</v>
      </c>
      <c r="H4002">
        <v>6</v>
      </c>
      <c r="I4002" s="4">
        <v>3</v>
      </c>
      <c r="J4002" s="3">
        <v>0.5</v>
      </c>
      <c r="K4002">
        <v>3</v>
      </c>
      <c r="L4002" s="1">
        <v>1</v>
      </c>
      <c r="M4002" s="4">
        <v>3</v>
      </c>
      <c r="N4002" s="4">
        <v>3</v>
      </c>
      <c r="O4002" t="s">
        <v>6153</v>
      </c>
      <c r="P4002">
        <v>0</v>
      </c>
      <c r="Q4002" t="s">
        <v>808</v>
      </c>
      <c r="R4002" s="1">
        <v>-0.2</v>
      </c>
      <c r="S4002" s="3">
        <v>-0.125</v>
      </c>
      <c r="T4002"/>
      <c r="U4002"/>
      <c r="V4002"/>
      <c r="W4002"/>
      <c r="X4002"/>
      <c r="Y4002"/>
      <c r="AA4002"/>
    </row>
    <row r="4003" spans="1:27" x14ac:dyDescent="0.35">
      <c r="A4003" t="s">
        <v>2338</v>
      </c>
      <c r="B4003" t="s">
        <v>242</v>
      </c>
      <c r="C4003">
        <v>12</v>
      </c>
      <c r="D4003" s="4">
        <v>9</v>
      </c>
      <c r="E4003" s="3">
        <v>0.75</v>
      </c>
      <c r="F4003">
        <v>6</v>
      </c>
      <c r="G4003" s="1">
        <v>0.66666666666666663</v>
      </c>
      <c r="H4003">
        <v>5</v>
      </c>
      <c r="I4003" s="4">
        <v>3</v>
      </c>
      <c r="J4003" s="3">
        <v>0.6</v>
      </c>
      <c r="K4003">
        <v>3</v>
      </c>
      <c r="L4003" s="1">
        <v>1</v>
      </c>
      <c r="M4003" s="4">
        <v>3</v>
      </c>
      <c r="N4003" s="4">
        <v>2</v>
      </c>
      <c r="O4003" t="s">
        <v>6153</v>
      </c>
      <c r="P4003">
        <v>-1</v>
      </c>
      <c r="Q4003" t="s">
        <v>808</v>
      </c>
      <c r="R4003" s="1">
        <v>-0.20000000000000004</v>
      </c>
      <c r="S4003" s="3">
        <v>-0.15000000000000002</v>
      </c>
      <c r="T4003"/>
      <c r="U4003"/>
      <c r="V4003"/>
      <c r="W4003"/>
      <c r="X4003"/>
      <c r="Y4003"/>
      <c r="AA4003"/>
    </row>
    <row r="4004" spans="1:27" x14ac:dyDescent="0.35">
      <c r="A4004" t="s">
        <v>1479</v>
      </c>
      <c r="B4004" t="s">
        <v>277</v>
      </c>
      <c r="C4004">
        <v>12</v>
      </c>
      <c r="D4004" s="4">
        <v>35</v>
      </c>
      <c r="E4004" s="3">
        <v>2.9166666666666701</v>
      </c>
      <c r="F4004">
        <v>11</v>
      </c>
      <c r="G4004" s="1">
        <v>0.31428571428571428</v>
      </c>
      <c r="H4004">
        <v>3</v>
      </c>
      <c r="I4004" s="4">
        <v>7</v>
      </c>
      <c r="J4004" s="3">
        <v>2.3333333333333335</v>
      </c>
      <c r="K4004">
        <v>4</v>
      </c>
      <c r="L4004" s="1">
        <v>0.5714285714285714</v>
      </c>
      <c r="M4004" s="4">
        <v>-23</v>
      </c>
      <c r="N4004" s="4">
        <v>-4</v>
      </c>
      <c r="O4004" t="s">
        <v>6153</v>
      </c>
      <c r="P4004">
        <v>19</v>
      </c>
      <c r="Q4004" t="s">
        <v>808</v>
      </c>
      <c r="R4004" s="1">
        <v>-0.20000000000000087</v>
      </c>
      <c r="S4004" s="3">
        <v>-0.58333333333333659</v>
      </c>
      <c r="T4004"/>
      <c r="U4004"/>
      <c r="V4004"/>
      <c r="W4004"/>
      <c r="X4004"/>
      <c r="Y4004"/>
      <c r="AA4004"/>
    </row>
    <row r="4005" spans="1:27" x14ac:dyDescent="0.35">
      <c r="A4005" t="s">
        <v>1319</v>
      </c>
      <c r="B4005" t="s">
        <v>33</v>
      </c>
      <c r="C4005">
        <v>22</v>
      </c>
      <c r="D4005" s="4">
        <v>52</v>
      </c>
      <c r="E4005" s="3">
        <v>2.3636363636363602</v>
      </c>
      <c r="F4005">
        <v>38</v>
      </c>
      <c r="G4005" s="1">
        <v>0.73076923076923073</v>
      </c>
      <c r="H4005">
        <v>9</v>
      </c>
      <c r="I4005" s="4">
        <v>17</v>
      </c>
      <c r="J4005" s="3">
        <v>1.8888888888888888</v>
      </c>
      <c r="K4005">
        <v>13</v>
      </c>
      <c r="L4005" s="1">
        <v>0.76470588235294112</v>
      </c>
      <c r="M4005" s="4">
        <v>-30</v>
      </c>
      <c r="N4005" s="4">
        <v>-8</v>
      </c>
      <c r="O4005" t="s">
        <v>6153</v>
      </c>
      <c r="P4005">
        <v>22</v>
      </c>
      <c r="Q4005" t="s">
        <v>808</v>
      </c>
      <c r="R4005" s="1">
        <v>-0.20085470085469972</v>
      </c>
      <c r="S4005" s="3">
        <v>-0.47474747474747137</v>
      </c>
      <c r="T4005"/>
      <c r="U4005"/>
      <c r="V4005"/>
      <c r="W4005"/>
      <c r="X4005"/>
      <c r="Y4005"/>
      <c r="AA4005"/>
    </row>
    <row r="4006" spans="1:27" x14ac:dyDescent="0.35">
      <c r="A4006" t="s">
        <v>1073</v>
      </c>
      <c r="B4006" t="s">
        <v>158</v>
      </c>
      <c r="C4006">
        <v>76</v>
      </c>
      <c r="D4006" s="4">
        <v>139</v>
      </c>
      <c r="E4006" s="3">
        <v>1.82894736842105</v>
      </c>
      <c r="F4006">
        <v>118</v>
      </c>
      <c r="G4006" s="1">
        <v>0.84892086330935257</v>
      </c>
      <c r="H4006">
        <v>39</v>
      </c>
      <c r="I4006" s="4">
        <v>57</v>
      </c>
      <c r="J4006" s="3">
        <v>1.4615384615384615</v>
      </c>
      <c r="K4006">
        <v>46</v>
      </c>
      <c r="L4006" s="1">
        <v>0.80701754385964908</v>
      </c>
      <c r="M4006" s="4">
        <v>-63</v>
      </c>
      <c r="N4006" s="4">
        <v>-18</v>
      </c>
      <c r="O4006" t="s">
        <v>6153</v>
      </c>
      <c r="P4006">
        <v>45</v>
      </c>
      <c r="Q4006" t="s">
        <v>808</v>
      </c>
      <c r="R4006" s="1">
        <v>-0.20088544548976092</v>
      </c>
      <c r="S4006" s="3">
        <v>-0.36740890688258854</v>
      </c>
      <c r="T4006"/>
      <c r="U4006"/>
      <c r="V4006"/>
      <c r="W4006"/>
      <c r="X4006"/>
      <c r="Y4006"/>
      <c r="AA4006"/>
    </row>
    <row r="4007" spans="1:27" x14ac:dyDescent="0.35">
      <c r="A4007" t="s">
        <v>956</v>
      </c>
      <c r="B4007" t="s">
        <v>124</v>
      </c>
      <c r="C4007">
        <v>38</v>
      </c>
      <c r="D4007" s="4">
        <v>311</v>
      </c>
      <c r="E4007" s="3">
        <v>8.1842105263157894</v>
      </c>
      <c r="F4007">
        <v>13</v>
      </c>
      <c r="G4007" s="1">
        <v>4.1800643086816719E-2</v>
      </c>
      <c r="H4007">
        <v>15</v>
      </c>
      <c r="I4007" s="4">
        <v>98</v>
      </c>
      <c r="J4007" s="3">
        <v>6.5333333333333332</v>
      </c>
      <c r="K4007">
        <v>2</v>
      </c>
      <c r="L4007" s="1">
        <v>2.0408163265306121E-2</v>
      </c>
      <c r="M4007" s="4">
        <v>-273</v>
      </c>
      <c r="N4007" s="4">
        <v>-83</v>
      </c>
      <c r="O4007" t="s">
        <v>6153</v>
      </c>
      <c r="P4007">
        <v>190</v>
      </c>
      <c r="Q4007" t="s">
        <v>808</v>
      </c>
      <c r="R4007" s="1">
        <v>-0.20171489817792068</v>
      </c>
      <c r="S4007" s="3">
        <v>-1.6508771929824562</v>
      </c>
      <c r="T4007"/>
      <c r="U4007"/>
      <c r="V4007"/>
      <c r="W4007"/>
      <c r="X4007"/>
      <c r="Y4007"/>
      <c r="AA4007"/>
    </row>
    <row r="4008" spans="1:27" x14ac:dyDescent="0.35">
      <c r="A4008" t="s">
        <v>1732</v>
      </c>
      <c r="B4008" t="s">
        <v>135</v>
      </c>
      <c r="C4008">
        <v>10</v>
      </c>
      <c r="D4008" s="4">
        <v>21</v>
      </c>
      <c r="E4008" s="3">
        <v>2.1</v>
      </c>
      <c r="F4008">
        <v>5</v>
      </c>
      <c r="G4008" s="1">
        <v>0.23809523809523808</v>
      </c>
      <c r="H4008">
        <v>6</v>
      </c>
      <c r="I4008" s="4">
        <v>10</v>
      </c>
      <c r="J4008" s="3">
        <v>1.6666666666666667</v>
      </c>
      <c r="K4008">
        <v>4</v>
      </c>
      <c r="L4008" s="1">
        <v>0.4</v>
      </c>
      <c r="M4008" s="4">
        <v>-11</v>
      </c>
      <c r="N4008" s="4">
        <v>-4</v>
      </c>
      <c r="O4008" t="s">
        <v>6153</v>
      </c>
      <c r="P4008">
        <v>7</v>
      </c>
      <c r="Q4008" t="s">
        <v>808</v>
      </c>
      <c r="R4008" s="1">
        <v>-0.20634920634920634</v>
      </c>
      <c r="S4008" s="3">
        <v>-0.43333333333333335</v>
      </c>
      <c r="T4008"/>
      <c r="U4008"/>
      <c r="V4008"/>
      <c r="W4008"/>
      <c r="X4008"/>
      <c r="Y4008"/>
      <c r="AA4008"/>
    </row>
    <row r="4009" spans="1:27" x14ac:dyDescent="0.35">
      <c r="A4009" t="s">
        <v>576</v>
      </c>
      <c r="B4009" t="s">
        <v>130</v>
      </c>
      <c r="C4009">
        <v>51</v>
      </c>
      <c r="D4009" s="4">
        <v>15</v>
      </c>
      <c r="E4009" s="3">
        <v>0.29411764705882398</v>
      </c>
      <c r="F4009">
        <v>13</v>
      </c>
      <c r="G4009" s="1">
        <v>0.8666666666666667</v>
      </c>
      <c r="H4009">
        <v>30</v>
      </c>
      <c r="I4009" s="4">
        <v>7</v>
      </c>
      <c r="J4009" s="3">
        <v>0.23333333333333334</v>
      </c>
      <c r="K4009">
        <v>7</v>
      </c>
      <c r="L4009" s="1">
        <v>1</v>
      </c>
      <c r="M4009" s="4">
        <v>36</v>
      </c>
      <c r="N4009" s="4">
        <v>23</v>
      </c>
      <c r="O4009" t="s">
        <v>6153</v>
      </c>
      <c r="P4009">
        <v>-13</v>
      </c>
      <c r="Q4009" t="s">
        <v>808</v>
      </c>
      <c r="R4009" s="1">
        <v>-0.20666666666666789</v>
      </c>
      <c r="S4009" s="3">
        <v>-6.0784313725490646E-2</v>
      </c>
      <c r="T4009"/>
      <c r="U4009"/>
      <c r="V4009"/>
      <c r="W4009"/>
      <c r="X4009"/>
      <c r="Y4009"/>
      <c r="AA4009"/>
    </row>
    <row r="4010" spans="1:27" x14ac:dyDescent="0.35">
      <c r="A4010" t="s">
        <v>1468</v>
      </c>
      <c r="B4010" t="s">
        <v>70</v>
      </c>
      <c r="C4010">
        <v>3</v>
      </c>
      <c r="D4010" s="4">
        <v>36</v>
      </c>
      <c r="E4010" s="3">
        <v>12</v>
      </c>
      <c r="F4010">
        <v>19</v>
      </c>
      <c r="G4010" s="1">
        <v>0.52777777777777779</v>
      </c>
      <c r="H4010">
        <v>2</v>
      </c>
      <c r="I4010" s="4">
        <v>19</v>
      </c>
      <c r="J4010" s="3">
        <v>9.5</v>
      </c>
      <c r="K4010">
        <v>13</v>
      </c>
      <c r="L4010" s="1">
        <v>0.68421052631578949</v>
      </c>
      <c r="M4010" s="4">
        <v>-33</v>
      </c>
      <c r="N4010" s="4">
        <v>-17</v>
      </c>
      <c r="O4010" t="s">
        <v>6153</v>
      </c>
      <c r="P4010">
        <v>16</v>
      </c>
      <c r="Q4010" t="s">
        <v>808</v>
      </c>
      <c r="R4010" s="1">
        <v>-0.20833333333333334</v>
      </c>
      <c r="S4010" s="3">
        <v>-2.5</v>
      </c>
      <c r="T4010"/>
      <c r="U4010"/>
      <c r="V4010"/>
      <c r="W4010"/>
      <c r="X4010"/>
      <c r="Y4010"/>
      <c r="AA4010"/>
    </row>
    <row r="4011" spans="1:27" x14ac:dyDescent="0.35">
      <c r="A4011" t="s">
        <v>1660</v>
      </c>
      <c r="B4011" t="s">
        <v>372</v>
      </c>
      <c r="C4011">
        <v>5</v>
      </c>
      <c r="D4011" s="4">
        <v>24</v>
      </c>
      <c r="E4011" s="3">
        <v>4.8</v>
      </c>
      <c r="F4011">
        <v>23</v>
      </c>
      <c r="G4011" s="1">
        <v>0.95833333333333337</v>
      </c>
      <c r="H4011">
        <v>5</v>
      </c>
      <c r="I4011" s="4">
        <v>19</v>
      </c>
      <c r="J4011" s="3">
        <v>3.8</v>
      </c>
      <c r="K4011">
        <v>18</v>
      </c>
      <c r="L4011" s="1">
        <v>0.94736842105263153</v>
      </c>
      <c r="M4011" s="4">
        <v>-19</v>
      </c>
      <c r="N4011" s="4">
        <v>-14</v>
      </c>
      <c r="O4011" t="s">
        <v>6153</v>
      </c>
      <c r="P4011">
        <v>5</v>
      </c>
      <c r="Q4011" t="s">
        <v>808</v>
      </c>
      <c r="R4011" s="1">
        <v>-0.20833333333333334</v>
      </c>
      <c r="S4011" s="3">
        <v>-1</v>
      </c>
      <c r="T4011"/>
      <c r="U4011"/>
      <c r="V4011"/>
      <c r="W4011"/>
      <c r="X4011"/>
      <c r="Y4011"/>
      <c r="AA4011"/>
    </row>
    <row r="4012" spans="1:27" x14ac:dyDescent="0.35">
      <c r="A4012" t="s">
        <v>1896</v>
      </c>
      <c r="B4012" t="s">
        <v>16</v>
      </c>
      <c r="C4012">
        <v>19</v>
      </c>
      <c r="D4012" s="4">
        <v>16</v>
      </c>
      <c r="E4012" s="3">
        <v>0.84210526315789502</v>
      </c>
      <c r="F4012">
        <v>11</v>
      </c>
      <c r="G4012" s="1">
        <v>0.6875</v>
      </c>
      <c r="H4012">
        <v>12</v>
      </c>
      <c r="I4012" s="4">
        <v>8</v>
      </c>
      <c r="J4012" s="3">
        <v>0.66666666666666663</v>
      </c>
      <c r="K4012">
        <v>6</v>
      </c>
      <c r="L4012" s="1">
        <v>0.75</v>
      </c>
      <c r="M4012" s="4">
        <v>3</v>
      </c>
      <c r="N4012" s="4">
        <v>4</v>
      </c>
      <c r="O4012" t="s">
        <v>6153</v>
      </c>
      <c r="P4012">
        <v>1</v>
      </c>
      <c r="Q4012" t="s">
        <v>808</v>
      </c>
      <c r="R4012" s="1">
        <v>-0.20833333333333365</v>
      </c>
      <c r="S4012" s="3">
        <v>-0.17543859649122839</v>
      </c>
      <c r="T4012"/>
      <c r="U4012"/>
      <c r="V4012"/>
      <c r="W4012"/>
      <c r="X4012"/>
      <c r="Y4012"/>
      <c r="AA4012"/>
    </row>
    <row r="4013" spans="1:27" x14ac:dyDescent="0.35">
      <c r="A4013" t="s">
        <v>1769</v>
      </c>
      <c r="B4013" t="s">
        <v>29</v>
      </c>
      <c r="C4013">
        <v>6</v>
      </c>
      <c r="D4013" s="4">
        <v>19</v>
      </c>
      <c r="E4013" s="3">
        <v>3.1666666666666701</v>
      </c>
      <c r="F4013">
        <v>10</v>
      </c>
      <c r="G4013" s="1">
        <v>0.52631578947368418</v>
      </c>
      <c r="H4013">
        <v>2</v>
      </c>
      <c r="I4013" s="4">
        <v>5</v>
      </c>
      <c r="J4013" s="3">
        <v>2.5</v>
      </c>
      <c r="K4013">
        <v>3</v>
      </c>
      <c r="L4013" s="1">
        <v>0.6</v>
      </c>
      <c r="M4013" s="4">
        <v>-13</v>
      </c>
      <c r="N4013" s="4">
        <v>-3</v>
      </c>
      <c r="O4013" t="s">
        <v>6153</v>
      </c>
      <c r="P4013">
        <v>10</v>
      </c>
      <c r="Q4013" t="s">
        <v>808</v>
      </c>
      <c r="R4013" s="1">
        <v>-0.21052631578947453</v>
      </c>
      <c r="S4013" s="3">
        <v>-0.66666666666667007</v>
      </c>
      <c r="T4013"/>
      <c r="U4013"/>
      <c r="V4013"/>
      <c r="W4013"/>
      <c r="X4013"/>
      <c r="Y4013"/>
      <c r="AA4013"/>
    </row>
    <row r="4014" spans="1:27" x14ac:dyDescent="0.35">
      <c r="A4014" t="s">
        <v>2711</v>
      </c>
      <c r="B4014" t="s">
        <v>248</v>
      </c>
      <c r="C4014">
        <v>26</v>
      </c>
      <c r="D4014" s="4">
        <v>6</v>
      </c>
      <c r="E4014" s="3">
        <v>0.230769230769231</v>
      </c>
      <c r="F4014">
        <v>4</v>
      </c>
      <c r="G4014" s="1">
        <v>0.66666666666666663</v>
      </c>
      <c r="H4014">
        <v>11</v>
      </c>
      <c r="I4014" s="4">
        <v>2</v>
      </c>
      <c r="J4014" s="3">
        <v>0.18181818181818182</v>
      </c>
      <c r="K4014">
        <v>1</v>
      </c>
      <c r="L4014" s="1">
        <v>0.5</v>
      </c>
      <c r="M4014" s="4">
        <v>20</v>
      </c>
      <c r="N4014" s="4">
        <v>9</v>
      </c>
      <c r="O4014" t="s">
        <v>6153</v>
      </c>
      <c r="P4014">
        <v>-11</v>
      </c>
      <c r="Q4014" t="s">
        <v>808</v>
      </c>
      <c r="R4014" s="1">
        <v>-0.2121212121212129</v>
      </c>
      <c r="S4014" s="3">
        <v>-4.8951048951049181E-2</v>
      </c>
      <c r="T4014"/>
      <c r="U4014"/>
      <c r="V4014"/>
      <c r="W4014"/>
      <c r="X4014"/>
      <c r="Y4014"/>
      <c r="AA4014"/>
    </row>
    <row r="4015" spans="1:27" x14ac:dyDescent="0.35">
      <c r="A4015" t="s">
        <v>1082</v>
      </c>
      <c r="B4015" t="s">
        <v>148</v>
      </c>
      <c r="C4015">
        <v>376</v>
      </c>
      <c r="D4015" s="4">
        <v>130</v>
      </c>
      <c r="E4015" s="3">
        <v>0.34574468085106402</v>
      </c>
      <c r="F4015">
        <v>37</v>
      </c>
      <c r="G4015" s="1">
        <v>0.2846153846153846</v>
      </c>
      <c r="H4015">
        <v>191</v>
      </c>
      <c r="I4015" s="4">
        <v>52</v>
      </c>
      <c r="J4015" s="3">
        <v>0.27225130890052357</v>
      </c>
      <c r="K4015">
        <v>22</v>
      </c>
      <c r="L4015" s="1">
        <v>0.42307692307692307</v>
      </c>
      <c r="M4015" s="4">
        <v>246</v>
      </c>
      <c r="N4015" s="4">
        <v>139</v>
      </c>
      <c r="O4015" t="s">
        <v>6153</v>
      </c>
      <c r="P4015">
        <v>-107</v>
      </c>
      <c r="Q4015" t="s">
        <v>808</v>
      </c>
      <c r="R4015" s="1">
        <v>-0.21256544502617841</v>
      </c>
      <c r="S4015" s="3">
        <v>-7.3493371950540454E-2</v>
      </c>
      <c r="T4015"/>
      <c r="U4015"/>
      <c r="V4015"/>
      <c r="W4015"/>
      <c r="X4015"/>
      <c r="Y4015"/>
      <c r="AA4015"/>
    </row>
    <row r="4016" spans="1:27" x14ac:dyDescent="0.35">
      <c r="A4016" t="s">
        <v>1579</v>
      </c>
      <c r="B4016" t="s">
        <v>110</v>
      </c>
      <c r="C4016">
        <v>33</v>
      </c>
      <c r="D4016" s="4">
        <v>28</v>
      </c>
      <c r="E4016" s="3">
        <v>0.84848484848484795</v>
      </c>
      <c r="F4016">
        <v>14</v>
      </c>
      <c r="G4016" s="1">
        <v>0.5</v>
      </c>
      <c r="H4016">
        <v>12</v>
      </c>
      <c r="I4016" s="4">
        <v>8</v>
      </c>
      <c r="J4016" s="3">
        <v>0.66666666666666663</v>
      </c>
      <c r="K4016">
        <v>7</v>
      </c>
      <c r="L4016" s="1">
        <v>0.875</v>
      </c>
      <c r="M4016" s="4">
        <v>5</v>
      </c>
      <c r="N4016" s="4">
        <v>4</v>
      </c>
      <c r="O4016" t="s">
        <v>6153</v>
      </c>
      <c r="P4016">
        <v>-1</v>
      </c>
      <c r="Q4016" t="s">
        <v>808</v>
      </c>
      <c r="R4016" s="1">
        <v>-0.21428571428571383</v>
      </c>
      <c r="S4016" s="3">
        <v>-0.18181818181818132</v>
      </c>
      <c r="T4016"/>
      <c r="U4016"/>
      <c r="V4016"/>
      <c r="W4016"/>
      <c r="X4016"/>
      <c r="Y4016"/>
      <c r="AA4016"/>
    </row>
    <row r="4017" spans="1:27" x14ac:dyDescent="0.35">
      <c r="A4017" t="s">
        <v>1281</v>
      </c>
      <c r="B4017" t="s">
        <v>124</v>
      </c>
      <c r="C4017">
        <v>134</v>
      </c>
      <c r="D4017" s="4">
        <v>57</v>
      </c>
      <c r="E4017" s="3">
        <v>0.42537313432835799</v>
      </c>
      <c r="F4017">
        <v>16</v>
      </c>
      <c r="G4017" s="1">
        <v>0.2807017543859649</v>
      </c>
      <c r="H4017">
        <v>63</v>
      </c>
      <c r="I4017" s="4">
        <v>21</v>
      </c>
      <c r="J4017" s="3">
        <v>0.33333333333333331</v>
      </c>
      <c r="K4017">
        <v>6</v>
      </c>
      <c r="L4017" s="1">
        <v>0.2857142857142857</v>
      </c>
      <c r="M4017" s="4">
        <v>77</v>
      </c>
      <c r="N4017" s="4">
        <v>42</v>
      </c>
      <c r="O4017" t="s">
        <v>6153</v>
      </c>
      <c r="P4017">
        <v>-35</v>
      </c>
      <c r="Q4017" t="s">
        <v>808</v>
      </c>
      <c r="R4017" s="1">
        <v>-0.21637426900584761</v>
      </c>
      <c r="S4017" s="3">
        <v>-9.2039800995024679E-2</v>
      </c>
      <c r="T4017"/>
      <c r="U4017"/>
      <c r="V4017"/>
      <c r="W4017"/>
      <c r="X4017"/>
      <c r="Y4017"/>
      <c r="AA4017"/>
    </row>
    <row r="4018" spans="1:27" x14ac:dyDescent="0.35">
      <c r="A4018" t="s">
        <v>1203</v>
      </c>
      <c r="B4018" t="s">
        <v>249</v>
      </c>
      <c r="C4018">
        <v>68</v>
      </c>
      <c r="D4018" s="4">
        <v>76</v>
      </c>
      <c r="E4018" s="3">
        <v>1.1176470588235301</v>
      </c>
      <c r="F4018">
        <v>49</v>
      </c>
      <c r="G4018" s="1">
        <v>0.64473684210526316</v>
      </c>
      <c r="H4018">
        <v>40</v>
      </c>
      <c r="I4018" s="4">
        <v>35</v>
      </c>
      <c r="J4018" s="3">
        <v>0.875</v>
      </c>
      <c r="K4018">
        <v>21</v>
      </c>
      <c r="L4018" s="1">
        <v>0.6</v>
      </c>
      <c r="M4018" s="4">
        <v>-8</v>
      </c>
      <c r="N4018" s="4">
        <v>5</v>
      </c>
      <c r="O4018" t="s">
        <v>6153</v>
      </c>
      <c r="P4018">
        <v>13</v>
      </c>
      <c r="Q4018" t="s">
        <v>808</v>
      </c>
      <c r="R4018" s="1">
        <v>-0.21710526315789522</v>
      </c>
      <c r="S4018" s="3">
        <v>-0.2426470588235301</v>
      </c>
      <c r="T4018"/>
      <c r="U4018"/>
      <c r="V4018"/>
      <c r="W4018"/>
      <c r="X4018"/>
      <c r="Y4018"/>
      <c r="AA4018"/>
    </row>
    <row r="4019" spans="1:27" x14ac:dyDescent="0.35">
      <c r="A4019" t="s">
        <v>1665</v>
      </c>
      <c r="B4019" t="s">
        <v>374</v>
      </c>
      <c r="C4019">
        <v>36</v>
      </c>
      <c r="D4019" s="4">
        <v>23</v>
      </c>
      <c r="E4019" s="3">
        <v>0.63888888888888895</v>
      </c>
      <c r="F4019">
        <v>17</v>
      </c>
      <c r="G4019" s="1">
        <v>0.73913043478260865</v>
      </c>
      <c r="H4019">
        <v>20</v>
      </c>
      <c r="I4019" s="4">
        <v>10</v>
      </c>
      <c r="J4019" s="3">
        <v>0.5</v>
      </c>
      <c r="K4019">
        <v>8</v>
      </c>
      <c r="L4019" s="1">
        <v>0.8</v>
      </c>
      <c r="M4019" s="4">
        <v>13</v>
      </c>
      <c r="N4019" s="4">
        <v>10</v>
      </c>
      <c r="O4019" t="s">
        <v>6153</v>
      </c>
      <c r="P4019">
        <v>-3</v>
      </c>
      <c r="Q4019" t="s">
        <v>808</v>
      </c>
      <c r="R4019" s="1">
        <v>-0.21739130434782616</v>
      </c>
      <c r="S4019" s="3">
        <v>-0.13888888888888895</v>
      </c>
      <c r="T4019"/>
      <c r="U4019"/>
      <c r="V4019"/>
      <c r="W4019"/>
      <c r="X4019"/>
      <c r="Y4019"/>
      <c r="AA4019"/>
    </row>
    <row r="4020" spans="1:27" x14ac:dyDescent="0.35">
      <c r="A4020" t="s">
        <v>996</v>
      </c>
      <c r="B4020" t="s">
        <v>83</v>
      </c>
      <c r="C4020">
        <v>154</v>
      </c>
      <c r="D4020" s="4">
        <v>232</v>
      </c>
      <c r="E4020" s="3">
        <v>1.5064935064935101</v>
      </c>
      <c r="F4020">
        <v>176</v>
      </c>
      <c r="G4020" s="1">
        <v>0.75862068965517238</v>
      </c>
      <c r="H4020">
        <v>74</v>
      </c>
      <c r="I4020" s="4">
        <v>87</v>
      </c>
      <c r="J4020" s="3">
        <v>1.1756756756756757</v>
      </c>
      <c r="K4020">
        <v>73</v>
      </c>
      <c r="L4020" s="1">
        <v>0.83908045977011492</v>
      </c>
      <c r="M4020" s="4">
        <v>-78</v>
      </c>
      <c r="N4020" s="4">
        <v>-13</v>
      </c>
      <c r="O4020" t="s">
        <v>6153</v>
      </c>
      <c r="P4020">
        <v>65</v>
      </c>
      <c r="Q4020" t="s">
        <v>808</v>
      </c>
      <c r="R4020" s="1">
        <v>-0.21959459459459649</v>
      </c>
      <c r="S4020" s="3">
        <v>-0.33081783081783445</v>
      </c>
      <c r="T4020"/>
      <c r="U4020"/>
      <c r="V4020"/>
      <c r="W4020"/>
      <c r="X4020"/>
      <c r="Y4020"/>
      <c r="AA4020"/>
    </row>
    <row r="4021" spans="1:27" x14ac:dyDescent="0.35">
      <c r="A4021" t="s">
        <v>1386</v>
      </c>
      <c r="B4021" t="s">
        <v>248</v>
      </c>
      <c r="C4021">
        <v>120</v>
      </c>
      <c r="D4021" s="4">
        <v>44</v>
      </c>
      <c r="E4021" s="3">
        <v>0.36666666666666697</v>
      </c>
      <c r="F4021">
        <v>5</v>
      </c>
      <c r="G4021" s="1">
        <v>0.11363636363636363</v>
      </c>
      <c r="H4021">
        <v>42</v>
      </c>
      <c r="I4021" s="4">
        <v>12</v>
      </c>
      <c r="J4021" s="3">
        <v>0.2857142857142857</v>
      </c>
      <c r="K4021">
        <v>4</v>
      </c>
      <c r="L4021" s="1">
        <v>0.33333333333333331</v>
      </c>
      <c r="M4021" s="4">
        <v>76</v>
      </c>
      <c r="N4021" s="4">
        <v>30</v>
      </c>
      <c r="O4021" t="s">
        <v>6153</v>
      </c>
      <c r="P4021">
        <v>-46</v>
      </c>
      <c r="Q4021" t="s">
        <v>808</v>
      </c>
      <c r="R4021" s="1">
        <v>-0.22077922077922146</v>
      </c>
      <c r="S4021" s="3">
        <v>-8.0952380952381275E-2</v>
      </c>
      <c r="T4021"/>
      <c r="U4021"/>
      <c r="V4021"/>
      <c r="W4021"/>
      <c r="X4021"/>
      <c r="Y4021"/>
      <c r="AA4021"/>
    </row>
    <row r="4022" spans="1:27" x14ac:dyDescent="0.35">
      <c r="A4022" t="s">
        <v>2698</v>
      </c>
      <c r="B4022" t="s">
        <v>66</v>
      </c>
      <c r="C4022">
        <v>7</v>
      </c>
      <c r="D4022" s="4">
        <v>6</v>
      </c>
      <c r="E4022" s="3">
        <v>0.85714285714285698</v>
      </c>
      <c r="F4022">
        <v>5</v>
      </c>
      <c r="G4022" s="1">
        <v>0.83333333333333337</v>
      </c>
      <c r="H4022">
        <v>3</v>
      </c>
      <c r="I4022" s="4">
        <v>2</v>
      </c>
      <c r="J4022" s="3">
        <v>0.66666666666666663</v>
      </c>
      <c r="K4022">
        <v>1</v>
      </c>
      <c r="L4022" s="1">
        <v>0.5</v>
      </c>
      <c r="M4022" s="4">
        <v>1</v>
      </c>
      <c r="N4022" s="4">
        <v>1</v>
      </c>
      <c r="O4022" t="s">
        <v>6153</v>
      </c>
      <c r="P4022">
        <v>0</v>
      </c>
      <c r="Q4022" t="s">
        <v>808</v>
      </c>
      <c r="R4022" s="1">
        <v>-0.22222222222222213</v>
      </c>
      <c r="S4022" s="3">
        <v>-0.19047619047619035</v>
      </c>
      <c r="T4022"/>
      <c r="U4022"/>
      <c r="V4022"/>
      <c r="W4022"/>
      <c r="X4022"/>
      <c r="Y4022"/>
      <c r="AA4022"/>
    </row>
    <row r="4023" spans="1:27" x14ac:dyDescent="0.35">
      <c r="A4023" t="s">
        <v>1815</v>
      </c>
      <c r="B4023" t="s">
        <v>303</v>
      </c>
      <c r="C4023">
        <v>2</v>
      </c>
      <c r="D4023" s="4">
        <v>18</v>
      </c>
      <c r="E4023" s="3">
        <v>9</v>
      </c>
      <c r="F4023">
        <v>11</v>
      </c>
      <c r="G4023" s="1">
        <v>0.61111111111111116</v>
      </c>
      <c r="H4023">
        <v>1</v>
      </c>
      <c r="I4023" s="4">
        <v>7</v>
      </c>
      <c r="J4023" s="3">
        <v>7</v>
      </c>
      <c r="K4023">
        <v>4</v>
      </c>
      <c r="L4023" s="1">
        <v>0.5714285714285714</v>
      </c>
      <c r="M4023" s="4">
        <v>-16</v>
      </c>
      <c r="N4023" s="4">
        <v>-6</v>
      </c>
      <c r="O4023" t="s">
        <v>6153</v>
      </c>
      <c r="P4023">
        <v>10</v>
      </c>
      <c r="Q4023" t="s">
        <v>808</v>
      </c>
      <c r="R4023" s="1">
        <v>-0.22222222222222221</v>
      </c>
      <c r="S4023" s="3">
        <v>-2</v>
      </c>
      <c r="T4023"/>
      <c r="U4023"/>
      <c r="V4023"/>
      <c r="W4023"/>
      <c r="X4023"/>
      <c r="Y4023"/>
      <c r="AA4023"/>
    </row>
    <row r="4024" spans="1:27" x14ac:dyDescent="0.35">
      <c r="A4024" t="s">
        <v>1589</v>
      </c>
      <c r="B4024" t="s">
        <v>96</v>
      </c>
      <c r="C4024">
        <v>15</v>
      </c>
      <c r="D4024" s="4">
        <v>27</v>
      </c>
      <c r="E4024" s="3">
        <v>1.8</v>
      </c>
      <c r="F4024">
        <v>19</v>
      </c>
      <c r="G4024" s="1">
        <v>0.70370370370370372</v>
      </c>
      <c r="H4024">
        <v>10</v>
      </c>
      <c r="I4024" s="4">
        <v>14</v>
      </c>
      <c r="J4024" s="3">
        <v>1.4</v>
      </c>
      <c r="K4024">
        <v>13</v>
      </c>
      <c r="L4024" s="1">
        <v>0.9285714285714286</v>
      </c>
      <c r="M4024" s="4">
        <v>-12</v>
      </c>
      <c r="N4024" s="4">
        <v>-4</v>
      </c>
      <c r="O4024" t="s">
        <v>6153</v>
      </c>
      <c r="P4024">
        <v>8</v>
      </c>
      <c r="Q4024" t="s">
        <v>808</v>
      </c>
      <c r="R4024" s="1">
        <v>-0.22222222222222229</v>
      </c>
      <c r="S4024" s="3">
        <v>-0.40000000000000013</v>
      </c>
      <c r="T4024"/>
      <c r="U4024"/>
      <c r="V4024"/>
      <c r="W4024"/>
      <c r="X4024"/>
      <c r="Y4024"/>
      <c r="AA4024"/>
    </row>
    <row r="4025" spans="1:27" x14ac:dyDescent="0.35">
      <c r="A4025" t="s">
        <v>1661</v>
      </c>
      <c r="B4025" t="s">
        <v>117</v>
      </c>
      <c r="C4025">
        <v>7</v>
      </c>
      <c r="D4025" s="4">
        <v>24</v>
      </c>
      <c r="E4025" s="3">
        <v>3.4285714285714302</v>
      </c>
      <c r="F4025">
        <v>17</v>
      </c>
      <c r="G4025" s="1">
        <v>0.70833333333333337</v>
      </c>
      <c r="H4025">
        <v>3</v>
      </c>
      <c r="I4025" s="4">
        <v>8</v>
      </c>
      <c r="J4025" s="3">
        <v>2.6666666666666665</v>
      </c>
      <c r="K4025">
        <v>8</v>
      </c>
      <c r="L4025" s="1">
        <v>1</v>
      </c>
      <c r="M4025" s="4">
        <v>-17</v>
      </c>
      <c r="N4025" s="4">
        <v>-5</v>
      </c>
      <c r="O4025" t="s">
        <v>6153</v>
      </c>
      <c r="P4025">
        <v>12</v>
      </c>
      <c r="Q4025" t="s">
        <v>808</v>
      </c>
      <c r="R4025" s="1">
        <v>-0.22222222222222263</v>
      </c>
      <c r="S4025" s="3">
        <v>-0.76190476190476364</v>
      </c>
      <c r="T4025"/>
      <c r="U4025"/>
      <c r="V4025"/>
      <c r="W4025"/>
      <c r="X4025"/>
      <c r="Y4025"/>
      <c r="AA4025"/>
    </row>
    <row r="4026" spans="1:27" x14ac:dyDescent="0.35">
      <c r="A4026" t="s">
        <v>3509</v>
      </c>
      <c r="B4026" t="s">
        <v>142</v>
      </c>
      <c r="C4026">
        <v>7</v>
      </c>
      <c r="D4026" s="4">
        <v>3</v>
      </c>
      <c r="E4026" s="3">
        <v>0.42857142857142899</v>
      </c>
      <c r="F4026">
        <v>2</v>
      </c>
      <c r="G4026" s="1">
        <v>0.66666666666666663</v>
      </c>
      <c r="H4026">
        <v>3</v>
      </c>
      <c r="I4026" s="4">
        <v>1</v>
      </c>
      <c r="J4026" s="3">
        <v>0.33333333333333331</v>
      </c>
      <c r="K4026">
        <v>1</v>
      </c>
      <c r="L4026" s="1">
        <v>1</v>
      </c>
      <c r="M4026" s="4">
        <v>4</v>
      </c>
      <c r="N4026" s="4">
        <v>2</v>
      </c>
      <c r="O4026" t="s">
        <v>6153</v>
      </c>
      <c r="P4026">
        <v>-2</v>
      </c>
      <c r="Q4026" t="s">
        <v>808</v>
      </c>
      <c r="R4026" s="1">
        <v>-0.22222222222222301</v>
      </c>
      <c r="S4026" s="3">
        <v>-9.5238095238095677E-2</v>
      </c>
      <c r="T4026"/>
      <c r="U4026"/>
      <c r="V4026"/>
      <c r="W4026"/>
      <c r="X4026"/>
      <c r="Y4026"/>
      <c r="AA4026"/>
    </row>
    <row r="4027" spans="1:27" x14ac:dyDescent="0.35">
      <c r="A4027" t="s">
        <v>1961</v>
      </c>
      <c r="B4027" t="s">
        <v>430</v>
      </c>
      <c r="C4027">
        <v>35</v>
      </c>
      <c r="D4027" s="4">
        <v>15</v>
      </c>
      <c r="E4027" s="3">
        <v>0.42857142857142899</v>
      </c>
      <c r="F4027">
        <v>10</v>
      </c>
      <c r="G4027" s="1">
        <v>0.66666666666666663</v>
      </c>
      <c r="H4027">
        <v>15</v>
      </c>
      <c r="I4027" s="4">
        <v>5</v>
      </c>
      <c r="J4027" s="3">
        <v>0.33333333333333331</v>
      </c>
      <c r="K4027">
        <v>4</v>
      </c>
      <c r="L4027" s="1">
        <v>0.8</v>
      </c>
      <c r="M4027" s="4">
        <v>20</v>
      </c>
      <c r="N4027" s="4">
        <v>10</v>
      </c>
      <c r="O4027" t="s">
        <v>6153</v>
      </c>
      <c r="P4027">
        <v>-10</v>
      </c>
      <c r="Q4027" t="s">
        <v>808</v>
      </c>
      <c r="R4027" s="1">
        <v>-0.22222222222222301</v>
      </c>
      <c r="S4027" s="3">
        <v>-9.5238095238095677E-2</v>
      </c>
      <c r="T4027"/>
      <c r="U4027"/>
      <c r="V4027"/>
      <c r="W4027"/>
      <c r="X4027"/>
      <c r="Y4027"/>
      <c r="AA4027"/>
    </row>
    <row r="4028" spans="1:27" x14ac:dyDescent="0.35">
      <c r="A4028" t="s">
        <v>2189</v>
      </c>
      <c r="B4028" t="s">
        <v>206</v>
      </c>
      <c r="C4028">
        <v>32</v>
      </c>
      <c r="D4028" s="4">
        <v>11</v>
      </c>
      <c r="E4028" s="3">
        <v>0.34375</v>
      </c>
      <c r="F4028">
        <v>6</v>
      </c>
      <c r="G4028" s="1">
        <v>0.54545454545454541</v>
      </c>
      <c r="H4028">
        <v>15</v>
      </c>
      <c r="I4028" s="4">
        <v>4</v>
      </c>
      <c r="J4028" s="3">
        <v>0.26666666666666666</v>
      </c>
      <c r="K4028">
        <v>2</v>
      </c>
      <c r="L4028" s="1">
        <v>0.5</v>
      </c>
      <c r="M4028" s="4">
        <v>21</v>
      </c>
      <c r="N4028" s="4">
        <v>11</v>
      </c>
      <c r="O4028" t="s">
        <v>6153</v>
      </c>
      <c r="P4028">
        <v>-10</v>
      </c>
      <c r="Q4028" t="s">
        <v>808</v>
      </c>
      <c r="R4028" s="1">
        <v>-0.22424242424242424</v>
      </c>
      <c r="S4028" s="3">
        <v>-7.7083333333333337E-2</v>
      </c>
      <c r="T4028"/>
      <c r="U4028"/>
      <c r="V4028"/>
      <c r="W4028"/>
      <c r="X4028"/>
      <c r="Y4028"/>
      <c r="AA4028"/>
    </row>
    <row r="4029" spans="1:27" x14ac:dyDescent="0.35">
      <c r="A4029" t="s">
        <v>1236</v>
      </c>
      <c r="B4029" t="s">
        <v>188</v>
      </c>
      <c r="C4029">
        <v>178</v>
      </c>
      <c r="D4029" s="4">
        <v>66</v>
      </c>
      <c r="E4029" s="3">
        <v>0.37078651685393299</v>
      </c>
      <c r="F4029">
        <v>27</v>
      </c>
      <c r="G4029" s="1">
        <v>0.40909090909090912</v>
      </c>
      <c r="H4029">
        <v>80</v>
      </c>
      <c r="I4029" s="4">
        <v>23</v>
      </c>
      <c r="J4029" s="3">
        <v>0.28749999999999998</v>
      </c>
      <c r="K4029">
        <v>12</v>
      </c>
      <c r="L4029" s="1">
        <v>0.52173913043478259</v>
      </c>
      <c r="M4029" s="4">
        <v>112</v>
      </c>
      <c r="N4029" s="4">
        <v>57</v>
      </c>
      <c r="O4029" t="s">
        <v>6153</v>
      </c>
      <c r="P4029">
        <v>-55</v>
      </c>
      <c r="Q4029" t="s">
        <v>808</v>
      </c>
      <c r="R4029" s="1">
        <v>-0.22462121212121303</v>
      </c>
      <c r="S4029" s="3">
        <v>-8.3286516853933013E-2</v>
      </c>
      <c r="T4029"/>
      <c r="U4029"/>
      <c r="V4029"/>
      <c r="W4029"/>
      <c r="X4029"/>
      <c r="Y4029"/>
      <c r="AA4029"/>
    </row>
    <row r="4030" spans="1:27" x14ac:dyDescent="0.35">
      <c r="A4030" t="s">
        <v>2991</v>
      </c>
      <c r="B4030" t="s">
        <v>106</v>
      </c>
      <c r="C4030">
        <v>31</v>
      </c>
      <c r="D4030" s="4">
        <v>5</v>
      </c>
      <c r="E4030" s="3">
        <v>0.16129032258064499</v>
      </c>
      <c r="F4030">
        <v>3</v>
      </c>
      <c r="G4030" s="1">
        <v>0.6</v>
      </c>
      <c r="H4030">
        <v>8</v>
      </c>
      <c r="I4030" s="4">
        <v>1</v>
      </c>
      <c r="J4030" s="3">
        <v>0.125</v>
      </c>
      <c r="K4030">
        <v>1</v>
      </c>
      <c r="L4030" s="1">
        <v>1</v>
      </c>
      <c r="M4030" s="4">
        <v>26</v>
      </c>
      <c r="N4030" s="4">
        <v>7</v>
      </c>
      <c r="O4030" t="s">
        <v>6153</v>
      </c>
      <c r="P4030">
        <v>-19</v>
      </c>
      <c r="Q4030" t="s">
        <v>808</v>
      </c>
      <c r="R4030" s="1">
        <v>-0.22499999999999917</v>
      </c>
      <c r="S4030" s="3">
        <v>-3.629032258064499E-2</v>
      </c>
      <c r="T4030"/>
      <c r="U4030"/>
      <c r="V4030"/>
      <c r="W4030"/>
      <c r="X4030"/>
      <c r="Y4030"/>
      <c r="AA4030"/>
    </row>
    <row r="4031" spans="1:27" x14ac:dyDescent="0.35">
      <c r="A4031" t="s">
        <v>1758</v>
      </c>
      <c r="B4031" t="s">
        <v>31</v>
      </c>
      <c r="C4031">
        <v>31</v>
      </c>
      <c r="D4031" s="4">
        <v>20</v>
      </c>
      <c r="E4031" s="3">
        <v>0.64516129032258096</v>
      </c>
      <c r="F4031">
        <v>17</v>
      </c>
      <c r="G4031" s="1">
        <v>0.85</v>
      </c>
      <c r="H4031">
        <v>14</v>
      </c>
      <c r="I4031" s="4">
        <v>7</v>
      </c>
      <c r="J4031" s="3">
        <v>0.5</v>
      </c>
      <c r="K4031">
        <v>5</v>
      </c>
      <c r="L4031" s="1">
        <v>0.7142857142857143</v>
      </c>
      <c r="M4031" s="4">
        <v>11</v>
      </c>
      <c r="N4031" s="4">
        <v>7</v>
      </c>
      <c r="O4031" t="s">
        <v>6153</v>
      </c>
      <c r="P4031">
        <v>-4</v>
      </c>
      <c r="Q4031" t="s">
        <v>808</v>
      </c>
      <c r="R4031" s="1">
        <v>-0.22500000000000037</v>
      </c>
      <c r="S4031" s="3">
        <v>-0.14516129032258096</v>
      </c>
      <c r="T4031"/>
      <c r="U4031"/>
      <c r="V4031"/>
      <c r="W4031"/>
      <c r="X4031"/>
      <c r="Y4031"/>
      <c r="AA4031"/>
    </row>
    <row r="4032" spans="1:27" x14ac:dyDescent="0.35">
      <c r="A4032" t="s">
        <v>1014</v>
      </c>
      <c r="B4032" t="s">
        <v>157</v>
      </c>
      <c r="C4032">
        <v>263</v>
      </c>
      <c r="D4032" s="4">
        <v>198</v>
      </c>
      <c r="E4032" s="3">
        <v>0.75285171102661597</v>
      </c>
      <c r="F4032">
        <v>103</v>
      </c>
      <c r="G4032" s="1">
        <v>0.52020202020202022</v>
      </c>
      <c r="H4032">
        <v>115</v>
      </c>
      <c r="I4032" s="4">
        <v>67</v>
      </c>
      <c r="J4032" s="3">
        <v>0.58260869565217388</v>
      </c>
      <c r="K4032">
        <v>45</v>
      </c>
      <c r="L4032" s="1">
        <v>0.67164179104477617</v>
      </c>
      <c r="M4032" s="4">
        <v>65</v>
      </c>
      <c r="N4032" s="4">
        <v>48</v>
      </c>
      <c r="O4032" t="s">
        <v>6153</v>
      </c>
      <c r="P4032">
        <v>-17</v>
      </c>
      <c r="Q4032" t="s">
        <v>808</v>
      </c>
      <c r="R4032" s="1">
        <v>-0.22613087395696096</v>
      </c>
      <c r="S4032" s="3">
        <v>-0.17024301537444209</v>
      </c>
      <c r="T4032"/>
      <c r="U4032"/>
      <c r="V4032"/>
      <c r="W4032"/>
      <c r="X4032"/>
      <c r="Y4032"/>
      <c r="AA4032"/>
    </row>
    <row r="4033" spans="1:27" x14ac:dyDescent="0.35">
      <c r="A4033" t="s">
        <v>996</v>
      </c>
      <c r="B4033" t="s">
        <v>125</v>
      </c>
      <c r="C4033">
        <v>17</v>
      </c>
      <c r="D4033" s="4">
        <v>44</v>
      </c>
      <c r="E4033" s="3">
        <v>2.5882352941176499</v>
      </c>
      <c r="F4033">
        <v>36</v>
      </c>
      <c r="G4033" s="1">
        <v>0.81818181818181823</v>
      </c>
      <c r="H4033">
        <v>13</v>
      </c>
      <c r="I4033" s="4">
        <v>26</v>
      </c>
      <c r="J4033" s="3">
        <v>2</v>
      </c>
      <c r="K4033">
        <v>24</v>
      </c>
      <c r="L4033" s="1">
        <v>0.92307692307692313</v>
      </c>
      <c r="M4033" s="4">
        <v>-27</v>
      </c>
      <c r="N4033" s="4">
        <v>-13</v>
      </c>
      <c r="O4033" t="s">
        <v>6153</v>
      </c>
      <c r="P4033">
        <v>14</v>
      </c>
      <c r="Q4033" t="s">
        <v>808</v>
      </c>
      <c r="R4033" s="1">
        <v>-0.2272727272727281</v>
      </c>
      <c r="S4033" s="3">
        <v>-0.58823529411764985</v>
      </c>
      <c r="T4033"/>
      <c r="U4033"/>
      <c r="V4033"/>
      <c r="W4033"/>
      <c r="X4033"/>
      <c r="Y4033"/>
      <c r="AA4033"/>
    </row>
    <row r="4034" spans="1:27" x14ac:dyDescent="0.35">
      <c r="A4034" t="s">
        <v>2591</v>
      </c>
      <c r="B4034" t="s">
        <v>125</v>
      </c>
      <c r="C4034">
        <v>9</v>
      </c>
      <c r="D4034" s="4">
        <v>7</v>
      </c>
      <c r="E4034" s="3">
        <v>0.77777777777777801</v>
      </c>
      <c r="F4034">
        <v>3</v>
      </c>
      <c r="G4034" s="1">
        <v>0.42857142857142855</v>
      </c>
      <c r="H4034">
        <v>5</v>
      </c>
      <c r="I4034" s="4">
        <v>3</v>
      </c>
      <c r="J4034" s="3">
        <v>0.6</v>
      </c>
      <c r="K4034">
        <v>0</v>
      </c>
      <c r="L4034" s="1">
        <v>0</v>
      </c>
      <c r="M4034" s="4">
        <v>2</v>
      </c>
      <c r="N4034" s="4">
        <v>2</v>
      </c>
      <c r="O4034" t="s">
        <v>6153</v>
      </c>
      <c r="P4034">
        <v>0</v>
      </c>
      <c r="Q4034" t="s">
        <v>808</v>
      </c>
      <c r="R4034" s="1">
        <v>-0.22857142857142884</v>
      </c>
      <c r="S4034" s="3">
        <v>-0.17777777777777803</v>
      </c>
      <c r="T4034"/>
      <c r="U4034"/>
      <c r="V4034"/>
      <c r="W4034"/>
      <c r="X4034"/>
      <c r="Y4034"/>
      <c r="AA4034"/>
    </row>
    <row r="4035" spans="1:27" x14ac:dyDescent="0.35">
      <c r="A4035" t="s">
        <v>1610</v>
      </c>
      <c r="B4035" t="s">
        <v>337</v>
      </c>
      <c r="C4035">
        <v>6</v>
      </c>
      <c r="D4035" s="4">
        <v>26</v>
      </c>
      <c r="E4035" s="3">
        <v>4.3333333333333304</v>
      </c>
      <c r="F4035">
        <v>11</v>
      </c>
      <c r="G4035" s="1">
        <v>0.42307692307692307</v>
      </c>
      <c r="H4035">
        <v>3</v>
      </c>
      <c r="I4035" s="4">
        <v>10</v>
      </c>
      <c r="J4035" s="3">
        <v>3.3333333333333335</v>
      </c>
      <c r="K4035">
        <v>5</v>
      </c>
      <c r="L4035" s="1">
        <v>0.5</v>
      </c>
      <c r="M4035" s="4">
        <v>-20</v>
      </c>
      <c r="N4035" s="4">
        <v>-7</v>
      </c>
      <c r="O4035" t="s">
        <v>6153</v>
      </c>
      <c r="P4035">
        <v>13</v>
      </c>
      <c r="Q4035" t="s">
        <v>808</v>
      </c>
      <c r="R4035" s="1">
        <v>-0.2307692307692302</v>
      </c>
      <c r="S4035" s="3">
        <v>-0.99999999999999689</v>
      </c>
      <c r="T4035"/>
      <c r="U4035"/>
      <c r="V4035"/>
      <c r="W4035"/>
      <c r="X4035"/>
      <c r="Y4035"/>
      <c r="AA4035"/>
    </row>
    <row r="4036" spans="1:27" x14ac:dyDescent="0.35">
      <c r="A4036" t="s">
        <v>1613</v>
      </c>
      <c r="B4036" t="s">
        <v>50</v>
      </c>
      <c r="C4036">
        <v>50</v>
      </c>
      <c r="D4036" s="4">
        <v>26</v>
      </c>
      <c r="E4036" s="3">
        <v>0.52</v>
      </c>
      <c r="F4036">
        <v>18</v>
      </c>
      <c r="G4036" s="1">
        <v>0.69230769230769229</v>
      </c>
      <c r="H4036">
        <v>25</v>
      </c>
      <c r="I4036" s="4">
        <v>10</v>
      </c>
      <c r="J4036" s="3">
        <v>0.4</v>
      </c>
      <c r="K4036">
        <v>7</v>
      </c>
      <c r="L4036" s="1">
        <v>0.7</v>
      </c>
      <c r="M4036" s="4">
        <v>24</v>
      </c>
      <c r="N4036" s="4">
        <v>15</v>
      </c>
      <c r="O4036" t="s">
        <v>6153</v>
      </c>
      <c r="P4036">
        <v>-9</v>
      </c>
      <c r="Q4036" t="s">
        <v>808</v>
      </c>
      <c r="R4036" s="1">
        <v>-0.23076923076923075</v>
      </c>
      <c r="S4036" s="3">
        <v>-0.12</v>
      </c>
      <c r="T4036"/>
      <c r="U4036"/>
      <c r="V4036"/>
      <c r="W4036"/>
      <c r="X4036"/>
      <c r="Y4036"/>
      <c r="AA4036"/>
    </row>
    <row r="4037" spans="1:27" x14ac:dyDescent="0.35">
      <c r="A4037" t="s">
        <v>1604</v>
      </c>
      <c r="B4037" t="s">
        <v>131</v>
      </c>
      <c r="C4037">
        <v>2</v>
      </c>
      <c r="D4037" s="4">
        <v>26</v>
      </c>
      <c r="E4037" s="3">
        <v>13</v>
      </c>
      <c r="F4037">
        <v>20</v>
      </c>
      <c r="G4037" s="1">
        <v>0.76923076923076927</v>
      </c>
      <c r="H4037">
        <v>1</v>
      </c>
      <c r="I4037" s="4">
        <v>10</v>
      </c>
      <c r="J4037" s="3">
        <v>10</v>
      </c>
      <c r="K4037">
        <v>7</v>
      </c>
      <c r="L4037" s="1">
        <v>0.7</v>
      </c>
      <c r="M4037" s="4">
        <v>-24</v>
      </c>
      <c r="N4037" s="4">
        <v>-9</v>
      </c>
      <c r="O4037" t="s">
        <v>6153</v>
      </c>
      <c r="P4037">
        <v>15</v>
      </c>
      <c r="Q4037" t="s">
        <v>808</v>
      </c>
      <c r="R4037" s="1">
        <v>-0.23076923076923078</v>
      </c>
      <c r="S4037" s="3">
        <v>-3</v>
      </c>
      <c r="T4037"/>
      <c r="U4037"/>
      <c r="V4037"/>
      <c r="W4037"/>
      <c r="X4037"/>
      <c r="Y4037"/>
      <c r="AA4037"/>
    </row>
    <row r="4038" spans="1:27" x14ac:dyDescent="0.35">
      <c r="A4038" t="s">
        <v>2023</v>
      </c>
      <c r="B4038" t="s">
        <v>172</v>
      </c>
      <c r="C4038">
        <v>2</v>
      </c>
      <c r="D4038" s="4">
        <v>13</v>
      </c>
      <c r="E4038" s="3">
        <v>6.5</v>
      </c>
      <c r="F4038">
        <v>9</v>
      </c>
      <c r="G4038" s="1">
        <v>0.69230769230769229</v>
      </c>
      <c r="H4038">
        <v>1</v>
      </c>
      <c r="I4038" s="4">
        <v>5</v>
      </c>
      <c r="J4038" s="3">
        <v>5</v>
      </c>
      <c r="K4038">
        <v>2</v>
      </c>
      <c r="L4038" s="1">
        <v>0.4</v>
      </c>
      <c r="M4038" s="4">
        <v>-11</v>
      </c>
      <c r="N4038" s="4">
        <v>-4</v>
      </c>
      <c r="O4038" t="s">
        <v>6153</v>
      </c>
      <c r="P4038">
        <v>7</v>
      </c>
      <c r="Q4038" t="s">
        <v>808</v>
      </c>
      <c r="R4038" s="1">
        <v>-0.23076923076923078</v>
      </c>
      <c r="S4038" s="3">
        <v>-1.5</v>
      </c>
      <c r="T4038"/>
      <c r="U4038"/>
      <c r="V4038"/>
      <c r="W4038"/>
      <c r="X4038"/>
      <c r="Y4038"/>
      <c r="AA4038"/>
    </row>
    <row r="4039" spans="1:27" x14ac:dyDescent="0.35">
      <c r="A4039" t="s">
        <v>1428</v>
      </c>
      <c r="B4039" t="s">
        <v>211</v>
      </c>
      <c r="C4039">
        <v>25</v>
      </c>
      <c r="D4039" s="4">
        <v>40</v>
      </c>
      <c r="E4039" s="3">
        <v>1.6</v>
      </c>
      <c r="F4039">
        <v>33</v>
      </c>
      <c r="G4039" s="1">
        <v>0.82499999999999996</v>
      </c>
      <c r="H4039">
        <v>13</v>
      </c>
      <c r="I4039" s="4">
        <v>16</v>
      </c>
      <c r="J4039" s="3">
        <v>1.2307692307692308</v>
      </c>
      <c r="K4039">
        <v>12</v>
      </c>
      <c r="L4039" s="1">
        <v>0.75</v>
      </c>
      <c r="M4039" s="4">
        <v>-15</v>
      </c>
      <c r="N4039" s="4">
        <v>-3</v>
      </c>
      <c r="O4039" t="s">
        <v>6153</v>
      </c>
      <c r="P4039">
        <v>12</v>
      </c>
      <c r="Q4039" t="s">
        <v>808</v>
      </c>
      <c r="R4039" s="1">
        <v>-0.23076923076923078</v>
      </c>
      <c r="S4039" s="3">
        <v>-0.36923076923076925</v>
      </c>
      <c r="T4039"/>
      <c r="U4039"/>
      <c r="V4039"/>
      <c r="W4039"/>
      <c r="X4039"/>
      <c r="Y4039"/>
      <c r="AA4039"/>
    </row>
    <row r="4040" spans="1:27" x14ac:dyDescent="0.35">
      <c r="A4040" t="s">
        <v>2049</v>
      </c>
      <c r="B4040" t="s">
        <v>443</v>
      </c>
      <c r="C4040">
        <v>4</v>
      </c>
      <c r="D4040" s="4">
        <v>13</v>
      </c>
      <c r="E4040" s="3">
        <v>3.25</v>
      </c>
      <c r="F4040">
        <v>12</v>
      </c>
      <c r="G4040" s="1">
        <v>0.92307692307692313</v>
      </c>
      <c r="H4040">
        <v>2</v>
      </c>
      <c r="I4040" s="4">
        <v>5</v>
      </c>
      <c r="J4040" s="3">
        <v>2.5</v>
      </c>
      <c r="K4040">
        <v>5</v>
      </c>
      <c r="L4040" s="1">
        <v>1</v>
      </c>
      <c r="M4040" s="4">
        <v>-9</v>
      </c>
      <c r="N4040" s="4">
        <v>-3</v>
      </c>
      <c r="O4040" t="s">
        <v>6153</v>
      </c>
      <c r="P4040">
        <v>6</v>
      </c>
      <c r="Q4040" t="s">
        <v>808</v>
      </c>
      <c r="R4040" s="1">
        <v>-0.23076923076923078</v>
      </c>
      <c r="S4040" s="3">
        <v>-0.75</v>
      </c>
      <c r="T4040"/>
      <c r="U4040"/>
      <c r="V4040"/>
      <c r="W4040"/>
      <c r="X4040"/>
      <c r="Y4040"/>
      <c r="AA4040"/>
    </row>
    <row r="4041" spans="1:27" x14ac:dyDescent="0.35">
      <c r="A4041" t="s">
        <v>2066</v>
      </c>
      <c r="B4041" t="s">
        <v>276</v>
      </c>
      <c r="C4041">
        <v>22</v>
      </c>
      <c r="D4041" s="4">
        <v>13</v>
      </c>
      <c r="E4041" s="3">
        <v>0.59090909090909105</v>
      </c>
      <c r="F4041">
        <v>13</v>
      </c>
      <c r="G4041" s="1">
        <v>1</v>
      </c>
      <c r="H4041">
        <v>11</v>
      </c>
      <c r="I4041" s="4">
        <v>5</v>
      </c>
      <c r="J4041" s="3">
        <v>0.45454545454545453</v>
      </c>
      <c r="K4041">
        <v>5</v>
      </c>
      <c r="L4041" s="1">
        <v>1</v>
      </c>
      <c r="M4041" s="4">
        <v>9</v>
      </c>
      <c r="N4041" s="4">
        <v>6</v>
      </c>
      <c r="O4041" t="s">
        <v>6153</v>
      </c>
      <c r="P4041">
        <v>-3</v>
      </c>
      <c r="Q4041" t="s">
        <v>808</v>
      </c>
      <c r="R4041" s="1">
        <v>-0.23076923076923098</v>
      </c>
      <c r="S4041" s="3">
        <v>-0.13636363636363652</v>
      </c>
      <c r="T4041"/>
      <c r="U4041"/>
      <c r="V4041"/>
      <c r="W4041"/>
      <c r="X4041"/>
      <c r="Y4041"/>
      <c r="AA4041"/>
    </row>
    <row r="4042" spans="1:27" x14ac:dyDescent="0.35">
      <c r="A4042" t="s">
        <v>1942</v>
      </c>
      <c r="B4042" t="s">
        <v>184</v>
      </c>
      <c r="C4042">
        <v>23</v>
      </c>
      <c r="D4042" s="4">
        <v>15</v>
      </c>
      <c r="E4042" s="3">
        <v>0.65217391304347805</v>
      </c>
      <c r="F4042">
        <v>11</v>
      </c>
      <c r="G4042" s="1">
        <v>0.73333333333333328</v>
      </c>
      <c r="H4042">
        <v>10</v>
      </c>
      <c r="I4042" s="4">
        <v>5</v>
      </c>
      <c r="J4042" s="3">
        <v>0.5</v>
      </c>
      <c r="K4042">
        <v>5</v>
      </c>
      <c r="L4042" s="1">
        <v>1</v>
      </c>
      <c r="M4042" s="4">
        <v>8</v>
      </c>
      <c r="N4042" s="4">
        <v>5</v>
      </c>
      <c r="O4042" t="s">
        <v>6153</v>
      </c>
      <c r="P4042">
        <v>-3</v>
      </c>
      <c r="Q4042" t="s">
        <v>808</v>
      </c>
      <c r="R4042" s="1">
        <v>-0.23333333333333309</v>
      </c>
      <c r="S4042" s="3">
        <v>-0.15217391304347805</v>
      </c>
      <c r="T4042"/>
      <c r="U4042"/>
      <c r="V4042"/>
      <c r="W4042"/>
      <c r="X4042"/>
      <c r="Y4042"/>
      <c r="AA4042"/>
    </row>
    <row r="4043" spans="1:27" x14ac:dyDescent="0.35">
      <c r="A4043" t="s">
        <v>1044</v>
      </c>
      <c r="B4043" t="s">
        <v>176</v>
      </c>
      <c r="C4043">
        <v>348</v>
      </c>
      <c r="D4043" s="4">
        <v>156</v>
      </c>
      <c r="E4043" s="3">
        <v>0.44827586206896602</v>
      </c>
      <c r="F4043">
        <v>127</v>
      </c>
      <c r="G4043" s="1">
        <v>0.8141025641025641</v>
      </c>
      <c r="H4043">
        <v>207</v>
      </c>
      <c r="I4043" s="4">
        <v>71</v>
      </c>
      <c r="J4043" s="3">
        <v>0.34299516908212563</v>
      </c>
      <c r="K4043">
        <v>60</v>
      </c>
      <c r="L4043" s="1">
        <v>0.84507042253521125</v>
      </c>
      <c r="M4043" s="4">
        <v>192</v>
      </c>
      <c r="N4043" s="4">
        <v>136</v>
      </c>
      <c r="O4043" t="s">
        <v>6153</v>
      </c>
      <c r="P4043">
        <v>-56</v>
      </c>
      <c r="Q4043" t="s">
        <v>808</v>
      </c>
      <c r="R4043" s="1">
        <v>-0.23485693050910522</v>
      </c>
      <c r="S4043" s="3">
        <v>-0.1052806929868404</v>
      </c>
      <c r="T4043"/>
      <c r="U4043"/>
      <c r="V4043"/>
      <c r="W4043"/>
      <c r="X4043"/>
      <c r="Y4043"/>
      <c r="AA4043"/>
    </row>
    <row r="4044" spans="1:27" x14ac:dyDescent="0.35">
      <c r="A4044" t="s">
        <v>1607</v>
      </c>
      <c r="B4044" t="s">
        <v>124</v>
      </c>
      <c r="C4044">
        <v>105</v>
      </c>
      <c r="D4044" s="4">
        <v>26</v>
      </c>
      <c r="E4044" s="3">
        <v>0.24761904761904799</v>
      </c>
      <c r="F4044">
        <v>3</v>
      </c>
      <c r="G4044" s="1">
        <v>0.11538461538461539</v>
      </c>
      <c r="H4044">
        <v>37</v>
      </c>
      <c r="I4044" s="4">
        <v>7</v>
      </c>
      <c r="J4044" s="3">
        <v>0.1891891891891892</v>
      </c>
      <c r="K4044">
        <v>0</v>
      </c>
      <c r="L4044" s="1">
        <v>0</v>
      </c>
      <c r="M4044" s="4">
        <v>79</v>
      </c>
      <c r="N4044" s="4">
        <v>30</v>
      </c>
      <c r="O4044" t="s">
        <v>6153</v>
      </c>
      <c r="P4044">
        <v>-49</v>
      </c>
      <c r="Q4044" t="s">
        <v>808</v>
      </c>
      <c r="R4044" s="1">
        <v>-0.23596673596673706</v>
      </c>
      <c r="S4044" s="3">
        <v>-5.8429858429858789E-2</v>
      </c>
      <c r="T4044"/>
      <c r="U4044"/>
      <c r="V4044"/>
      <c r="W4044"/>
      <c r="X4044"/>
      <c r="Y4044"/>
      <c r="AA4044"/>
    </row>
    <row r="4045" spans="1:27" x14ac:dyDescent="0.35">
      <c r="A4045" t="s">
        <v>1341</v>
      </c>
      <c r="B4045" t="s">
        <v>59</v>
      </c>
      <c r="C4045">
        <v>55</v>
      </c>
      <c r="D4045" s="4">
        <v>48</v>
      </c>
      <c r="E4045" s="3">
        <v>0.87272727272727302</v>
      </c>
      <c r="F4045">
        <v>44</v>
      </c>
      <c r="G4045" s="1">
        <v>0.91666666666666663</v>
      </c>
      <c r="H4045">
        <v>30</v>
      </c>
      <c r="I4045" s="4">
        <v>20</v>
      </c>
      <c r="J4045" s="3">
        <v>0.66666666666666663</v>
      </c>
      <c r="K4045">
        <v>19</v>
      </c>
      <c r="L4045" s="1">
        <v>0.95</v>
      </c>
      <c r="M4045" s="4">
        <v>7</v>
      </c>
      <c r="N4045" s="4">
        <v>10</v>
      </c>
      <c r="O4045" t="s">
        <v>6153</v>
      </c>
      <c r="P4045">
        <v>3</v>
      </c>
      <c r="Q4045" t="s">
        <v>808</v>
      </c>
      <c r="R4045" s="1">
        <v>-0.23611111111111141</v>
      </c>
      <c r="S4045" s="3">
        <v>-0.20606060606060639</v>
      </c>
      <c r="T4045"/>
      <c r="U4045"/>
      <c r="V4045"/>
      <c r="W4045"/>
      <c r="X4045"/>
      <c r="Y4045"/>
      <c r="AA4045"/>
    </row>
    <row r="4046" spans="1:27" x14ac:dyDescent="0.35">
      <c r="A4046" t="s">
        <v>1705</v>
      </c>
      <c r="B4046" t="s">
        <v>340</v>
      </c>
      <c r="C4046">
        <v>7</v>
      </c>
      <c r="D4046" s="4">
        <v>22</v>
      </c>
      <c r="E4046" s="3">
        <v>3.1428571428571401</v>
      </c>
      <c r="F4046">
        <v>22</v>
      </c>
      <c r="G4046" s="1">
        <v>1</v>
      </c>
      <c r="H4046">
        <v>5</v>
      </c>
      <c r="I4046" s="4">
        <v>12</v>
      </c>
      <c r="J4046" s="3">
        <v>2.4</v>
      </c>
      <c r="K4046">
        <v>12</v>
      </c>
      <c r="L4046" s="1">
        <v>1</v>
      </c>
      <c r="M4046" s="4">
        <v>-15</v>
      </c>
      <c r="N4046" s="4">
        <v>-7</v>
      </c>
      <c r="O4046" t="s">
        <v>6153</v>
      </c>
      <c r="P4046">
        <v>8</v>
      </c>
      <c r="Q4046" t="s">
        <v>808</v>
      </c>
      <c r="R4046" s="1">
        <v>-0.23636363636363572</v>
      </c>
      <c r="S4046" s="3">
        <v>-0.74285714285714022</v>
      </c>
      <c r="T4046"/>
      <c r="U4046"/>
      <c r="V4046"/>
      <c r="W4046"/>
      <c r="X4046"/>
      <c r="Y4046"/>
      <c r="AA4046"/>
    </row>
    <row r="4047" spans="1:27" x14ac:dyDescent="0.35">
      <c r="A4047" t="s">
        <v>2529</v>
      </c>
      <c r="B4047" t="s">
        <v>247</v>
      </c>
      <c r="C4047">
        <v>20</v>
      </c>
      <c r="D4047" s="4">
        <v>7</v>
      </c>
      <c r="E4047" s="3">
        <v>0.35</v>
      </c>
      <c r="F4047">
        <v>4</v>
      </c>
      <c r="G4047" s="1">
        <v>0.5714285714285714</v>
      </c>
      <c r="H4047">
        <v>15</v>
      </c>
      <c r="I4047" s="4">
        <v>4</v>
      </c>
      <c r="J4047" s="3">
        <v>0.26666666666666666</v>
      </c>
      <c r="K4047">
        <v>2</v>
      </c>
      <c r="L4047" s="1">
        <v>0.5</v>
      </c>
      <c r="M4047" s="4">
        <v>13</v>
      </c>
      <c r="N4047" s="4">
        <v>11</v>
      </c>
      <c r="O4047" t="s">
        <v>6153</v>
      </c>
      <c r="P4047">
        <v>-2</v>
      </c>
      <c r="Q4047" t="s">
        <v>808</v>
      </c>
      <c r="R4047" s="1">
        <v>-0.23809523809523805</v>
      </c>
      <c r="S4047" s="3">
        <v>-8.3333333333333315E-2</v>
      </c>
      <c r="T4047"/>
      <c r="U4047"/>
      <c r="V4047"/>
      <c r="W4047"/>
      <c r="X4047"/>
      <c r="Y4047"/>
      <c r="AA4047"/>
    </row>
    <row r="4048" spans="1:27" x14ac:dyDescent="0.35">
      <c r="A4048" t="s">
        <v>1727</v>
      </c>
      <c r="B4048" t="s">
        <v>189</v>
      </c>
      <c r="C4048">
        <v>16</v>
      </c>
      <c r="D4048" s="4">
        <v>21</v>
      </c>
      <c r="E4048" s="3">
        <v>1.3125</v>
      </c>
      <c r="F4048">
        <v>12</v>
      </c>
      <c r="G4048" s="1">
        <v>0.5714285714285714</v>
      </c>
      <c r="H4048">
        <v>1</v>
      </c>
      <c r="I4048" s="4">
        <v>1</v>
      </c>
      <c r="J4048" s="3">
        <v>1</v>
      </c>
      <c r="K4048">
        <v>1</v>
      </c>
      <c r="L4048" s="1">
        <v>1</v>
      </c>
      <c r="M4048" s="4">
        <v>-5</v>
      </c>
      <c r="N4048" s="4">
        <v>0</v>
      </c>
      <c r="O4048" t="s">
        <v>6153</v>
      </c>
      <c r="P4048">
        <v>5</v>
      </c>
      <c r="Q4048" t="s">
        <v>808</v>
      </c>
      <c r="R4048" s="1">
        <v>-0.23809523809523808</v>
      </c>
      <c r="S4048" s="3">
        <v>-0.3125</v>
      </c>
      <c r="T4048"/>
      <c r="U4048"/>
      <c r="V4048"/>
      <c r="W4048"/>
      <c r="X4048"/>
      <c r="Y4048"/>
      <c r="AA4048"/>
    </row>
    <row r="4049" spans="1:27" x14ac:dyDescent="0.35">
      <c r="A4049" t="s">
        <v>1258</v>
      </c>
      <c r="B4049" t="s">
        <v>262</v>
      </c>
      <c r="C4049">
        <v>19</v>
      </c>
      <c r="D4049" s="4">
        <v>61</v>
      </c>
      <c r="E4049" s="3">
        <v>3.2105263157894699</v>
      </c>
      <c r="F4049">
        <v>52</v>
      </c>
      <c r="G4049" s="1">
        <v>0.85245901639344257</v>
      </c>
      <c r="H4049">
        <v>9</v>
      </c>
      <c r="I4049" s="4">
        <v>22</v>
      </c>
      <c r="J4049" s="3">
        <v>2.4444444444444446</v>
      </c>
      <c r="K4049">
        <v>19</v>
      </c>
      <c r="L4049" s="1">
        <v>0.86363636363636365</v>
      </c>
      <c r="M4049" s="4">
        <v>-42</v>
      </c>
      <c r="N4049" s="4">
        <v>-13</v>
      </c>
      <c r="O4049" t="s">
        <v>6153</v>
      </c>
      <c r="P4049">
        <v>29</v>
      </c>
      <c r="Q4049" t="s">
        <v>808</v>
      </c>
      <c r="R4049" s="1">
        <v>-0.23861566484517208</v>
      </c>
      <c r="S4049" s="3">
        <v>-0.76608187134502526</v>
      </c>
      <c r="T4049"/>
      <c r="U4049"/>
      <c r="V4049"/>
      <c r="W4049"/>
      <c r="X4049"/>
      <c r="Y4049"/>
      <c r="AA4049"/>
    </row>
    <row r="4050" spans="1:27" x14ac:dyDescent="0.35">
      <c r="A4050" t="s">
        <v>1420</v>
      </c>
      <c r="B4050" t="s">
        <v>76</v>
      </c>
      <c r="C4050">
        <v>52</v>
      </c>
      <c r="D4050" s="4">
        <v>41</v>
      </c>
      <c r="E4050" s="3">
        <v>0.78846153846153799</v>
      </c>
      <c r="F4050">
        <v>23</v>
      </c>
      <c r="G4050" s="1">
        <v>0.56097560975609762</v>
      </c>
      <c r="H4050">
        <v>20</v>
      </c>
      <c r="I4050" s="4">
        <v>12</v>
      </c>
      <c r="J4050" s="3">
        <v>0.6</v>
      </c>
      <c r="K4050">
        <v>8</v>
      </c>
      <c r="L4050" s="1">
        <v>0.66666666666666663</v>
      </c>
      <c r="M4050" s="4">
        <v>11</v>
      </c>
      <c r="N4050" s="4">
        <v>8</v>
      </c>
      <c r="O4050" t="s">
        <v>6153</v>
      </c>
      <c r="P4050">
        <v>-3</v>
      </c>
      <c r="Q4050" t="s">
        <v>808</v>
      </c>
      <c r="R4050" s="1">
        <v>-0.23902439024390201</v>
      </c>
      <c r="S4050" s="3">
        <v>-0.18846153846153801</v>
      </c>
      <c r="T4050"/>
      <c r="U4050"/>
      <c r="V4050"/>
      <c r="W4050"/>
      <c r="X4050"/>
      <c r="Y4050"/>
      <c r="AA4050"/>
    </row>
    <row r="4051" spans="1:27" x14ac:dyDescent="0.35">
      <c r="A4051" t="s">
        <v>1039</v>
      </c>
      <c r="B4051" t="s">
        <v>174</v>
      </c>
      <c r="C4051">
        <v>176</v>
      </c>
      <c r="D4051" s="4">
        <v>164</v>
      </c>
      <c r="E4051" s="3">
        <v>0.93181818181818199</v>
      </c>
      <c r="F4051">
        <v>68</v>
      </c>
      <c r="G4051" s="1">
        <v>0.41463414634146339</v>
      </c>
      <c r="H4051">
        <v>72</v>
      </c>
      <c r="I4051" s="4">
        <v>51</v>
      </c>
      <c r="J4051" s="3">
        <v>0.70833333333333337</v>
      </c>
      <c r="K4051">
        <v>25</v>
      </c>
      <c r="L4051" s="1">
        <v>0.49019607843137253</v>
      </c>
      <c r="M4051" s="4">
        <v>12</v>
      </c>
      <c r="N4051" s="4">
        <v>21</v>
      </c>
      <c r="O4051" t="s">
        <v>6153</v>
      </c>
      <c r="P4051">
        <v>9</v>
      </c>
      <c r="Q4051" t="s">
        <v>808</v>
      </c>
      <c r="R4051" s="1">
        <v>-0.23983739837398385</v>
      </c>
      <c r="S4051" s="3">
        <v>-0.22348484848484862</v>
      </c>
      <c r="T4051"/>
      <c r="U4051"/>
      <c r="V4051"/>
      <c r="W4051"/>
      <c r="X4051"/>
      <c r="Y4051"/>
      <c r="AA4051"/>
    </row>
    <row r="4052" spans="1:27" x14ac:dyDescent="0.35">
      <c r="A4052" t="s">
        <v>2937</v>
      </c>
      <c r="B4052" t="s">
        <v>150</v>
      </c>
      <c r="C4052">
        <v>19</v>
      </c>
      <c r="D4052" s="4">
        <v>5</v>
      </c>
      <c r="E4052" s="3">
        <v>0.26315789473684198</v>
      </c>
      <c r="F4052">
        <v>3</v>
      </c>
      <c r="G4052" s="1">
        <v>0.6</v>
      </c>
      <c r="H4052">
        <v>5</v>
      </c>
      <c r="I4052" s="4">
        <v>1</v>
      </c>
      <c r="J4052" s="3">
        <v>0.2</v>
      </c>
      <c r="K4052">
        <v>1</v>
      </c>
      <c r="L4052" s="1">
        <v>1</v>
      </c>
      <c r="M4052" s="4">
        <v>14</v>
      </c>
      <c r="N4052" s="4">
        <v>4</v>
      </c>
      <c r="O4052" t="s">
        <v>6153</v>
      </c>
      <c r="P4052">
        <v>-10</v>
      </c>
      <c r="Q4052" t="s">
        <v>808</v>
      </c>
      <c r="R4052" s="1">
        <v>-0.2399999999999996</v>
      </c>
      <c r="S4052" s="3">
        <v>-6.3157894736841969E-2</v>
      </c>
      <c r="T4052"/>
      <c r="U4052"/>
      <c r="V4052"/>
      <c r="W4052"/>
      <c r="X4052"/>
      <c r="Y4052"/>
      <c r="AA4052"/>
    </row>
    <row r="4053" spans="1:27" x14ac:dyDescent="0.35">
      <c r="A4053" t="s">
        <v>2936</v>
      </c>
      <c r="B4053" t="s">
        <v>58</v>
      </c>
      <c r="C4053">
        <v>19</v>
      </c>
      <c r="D4053" s="4">
        <v>5</v>
      </c>
      <c r="E4053" s="3">
        <v>0.26315789473684198</v>
      </c>
      <c r="F4053">
        <v>4</v>
      </c>
      <c r="G4053" s="1">
        <v>0.8</v>
      </c>
      <c r="H4053">
        <v>10</v>
      </c>
      <c r="I4053" s="4">
        <v>2</v>
      </c>
      <c r="J4053" s="3">
        <v>0.2</v>
      </c>
      <c r="K4053">
        <v>2</v>
      </c>
      <c r="L4053" s="1">
        <v>1</v>
      </c>
      <c r="M4053" s="4">
        <v>14</v>
      </c>
      <c r="N4053" s="4">
        <v>8</v>
      </c>
      <c r="O4053" t="s">
        <v>6153</v>
      </c>
      <c r="P4053">
        <v>-6</v>
      </c>
      <c r="Q4053" t="s">
        <v>808</v>
      </c>
      <c r="R4053" s="1">
        <v>-0.2399999999999996</v>
      </c>
      <c r="S4053" s="3">
        <v>-6.3157894736841969E-2</v>
      </c>
      <c r="T4053"/>
      <c r="U4053"/>
      <c r="V4053"/>
      <c r="W4053"/>
      <c r="X4053"/>
      <c r="Y4053"/>
      <c r="AA4053"/>
    </row>
    <row r="4054" spans="1:27" x14ac:dyDescent="0.35">
      <c r="A4054" t="s">
        <v>1158</v>
      </c>
      <c r="B4054" t="s">
        <v>96</v>
      </c>
      <c r="C4054">
        <v>99</v>
      </c>
      <c r="D4054" s="4">
        <v>97</v>
      </c>
      <c r="E4054" s="3">
        <v>0.97979797979798</v>
      </c>
      <c r="F4054">
        <v>79</v>
      </c>
      <c r="G4054" s="1">
        <v>0.81443298969072164</v>
      </c>
      <c r="H4054">
        <v>43</v>
      </c>
      <c r="I4054" s="4">
        <v>32</v>
      </c>
      <c r="J4054" s="3">
        <v>0.7441860465116279</v>
      </c>
      <c r="K4054">
        <v>25</v>
      </c>
      <c r="L4054" s="1">
        <v>0.78125</v>
      </c>
      <c r="M4054" s="4">
        <v>2</v>
      </c>
      <c r="N4054" s="4">
        <v>11</v>
      </c>
      <c r="O4054" t="s">
        <v>6153</v>
      </c>
      <c r="P4054">
        <v>9</v>
      </c>
      <c r="Q4054" t="s">
        <v>808</v>
      </c>
      <c r="R4054" s="1">
        <v>-0.24046991129225623</v>
      </c>
      <c r="S4054" s="3">
        <v>-0.2356119332863521</v>
      </c>
      <c r="T4054"/>
      <c r="U4054"/>
      <c r="V4054"/>
      <c r="W4054"/>
      <c r="X4054"/>
      <c r="Y4054"/>
      <c r="AA4054"/>
    </row>
    <row r="4055" spans="1:27" x14ac:dyDescent="0.35">
      <c r="A4055" t="s">
        <v>1694</v>
      </c>
      <c r="B4055" t="s">
        <v>268</v>
      </c>
      <c r="C4055">
        <v>71</v>
      </c>
      <c r="D4055" s="4">
        <v>22</v>
      </c>
      <c r="E4055" s="3">
        <v>0.309859154929577</v>
      </c>
      <c r="F4055">
        <v>17</v>
      </c>
      <c r="G4055" s="1">
        <v>0.77272727272727271</v>
      </c>
      <c r="H4055">
        <v>34</v>
      </c>
      <c r="I4055" s="4">
        <v>8</v>
      </c>
      <c r="J4055" s="3">
        <v>0.23529411764705882</v>
      </c>
      <c r="K4055">
        <v>7</v>
      </c>
      <c r="L4055" s="1">
        <v>0.875</v>
      </c>
      <c r="M4055" s="4">
        <v>49</v>
      </c>
      <c r="N4055" s="4">
        <v>26</v>
      </c>
      <c r="O4055" t="s">
        <v>6153</v>
      </c>
      <c r="P4055">
        <v>-23</v>
      </c>
      <c r="Q4055" t="s">
        <v>808</v>
      </c>
      <c r="R4055" s="1">
        <v>-0.24064171122994538</v>
      </c>
      <c r="S4055" s="3">
        <v>-7.4565037282518176E-2</v>
      </c>
      <c r="T4055"/>
      <c r="U4055"/>
      <c r="V4055"/>
      <c r="W4055"/>
      <c r="X4055"/>
      <c r="Y4055"/>
      <c r="AA4055"/>
    </row>
    <row r="4056" spans="1:27" x14ac:dyDescent="0.35">
      <c r="A4056" t="s">
        <v>1611</v>
      </c>
      <c r="B4056" t="s">
        <v>50</v>
      </c>
      <c r="C4056">
        <v>46</v>
      </c>
      <c r="D4056" s="4">
        <v>26</v>
      </c>
      <c r="E4056" s="3">
        <v>0.565217391304348</v>
      </c>
      <c r="F4056">
        <v>18</v>
      </c>
      <c r="G4056" s="1">
        <v>0.69230769230769229</v>
      </c>
      <c r="H4056">
        <v>21</v>
      </c>
      <c r="I4056" s="4">
        <v>9</v>
      </c>
      <c r="J4056" s="3">
        <v>0.42857142857142855</v>
      </c>
      <c r="K4056">
        <v>6</v>
      </c>
      <c r="L4056" s="1">
        <v>0.66666666666666663</v>
      </c>
      <c r="M4056" s="4">
        <v>20</v>
      </c>
      <c r="N4056" s="4">
        <v>12</v>
      </c>
      <c r="O4056" t="s">
        <v>6153</v>
      </c>
      <c r="P4056">
        <v>-8</v>
      </c>
      <c r="Q4056" t="s">
        <v>808</v>
      </c>
      <c r="R4056" s="1">
        <v>-0.24175824175824204</v>
      </c>
      <c r="S4056" s="3">
        <v>-0.13664596273291946</v>
      </c>
      <c r="T4056"/>
      <c r="U4056"/>
      <c r="V4056"/>
      <c r="W4056"/>
      <c r="X4056"/>
      <c r="Y4056"/>
      <c r="AA4056"/>
    </row>
    <row r="4057" spans="1:27" x14ac:dyDescent="0.35">
      <c r="A4057" t="s">
        <v>1160</v>
      </c>
      <c r="B4057" t="s">
        <v>227</v>
      </c>
      <c r="C4057">
        <v>48</v>
      </c>
      <c r="D4057" s="4">
        <v>96</v>
      </c>
      <c r="E4057" s="3">
        <v>2</v>
      </c>
      <c r="F4057">
        <v>78</v>
      </c>
      <c r="G4057" s="1">
        <v>0.8125</v>
      </c>
      <c r="H4057">
        <v>33</v>
      </c>
      <c r="I4057" s="4">
        <v>50</v>
      </c>
      <c r="J4057" s="3">
        <v>1.5151515151515151</v>
      </c>
      <c r="K4057">
        <v>43</v>
      </c>
      <c r="L4057" s="1">
        <v>0.86</v>
      </c>
      <c r="M4057" s="4">
        <v>-48</v>
      </c>
      <c r="N4057" s="4">
        <v>-17</v>
      </c>
      <c r="O4057" t="s">
        <v>6153</v>
      </c>
      <c r="P4057">
        <v>31</v>
      </c>
      <c r="Q4057" t="s">
        <v>808</v>
      </c>
      <c r="R4057" s="1">
        <v>-0.24242424242424243</v>
      </c>
      <c r="S4057" s="3">
        <v>-0.48484848484848486</v>
      </c>
      <c r="T4057"/>
      <c r="U4057"/>
      <c r="V4057"/>
      <c r="W4057"/>
      <c r="X4057"/>
      <c r="Y4057"/>
      <c r="AA4057"/>
    </row>
    <row r="4058" spans="1:27" x14ac:dyDescent="0.35">
      <c r="A4058" t="s">
        <v>1517</v>
      </c>
      <c r="B4058" t="s">
        <v>124</v>
      </c>
      <c r="C4058">
        <v>101</v>
      </c>
      <c r="D4058" s="4">
        <v>32</v>
      </c>
      <c r="E4058" s="3">
        <v>0.316831683168317</v>
      </c>
      <c r="F4058">
        <v>4</v>
      </c>
      <c r="G4058" s="1">
        <v>0.125</v>
      </c>
      <c r="H4058">
        <v>50</v>
      </c>
      <c r="I4058" s="4">
        <v>12</v>
      </c>
      <c r="J4058" s="3">
        <v>0.24</v>
      </c>
      <c r="K4058">
        <v>1</v>
      </c>
      <c r="L4058" s="1">
        <v>8.3333333333333329E-2</v>
      </c>
      <c r="M4058" s="4">
        <v>69</v>
      </c>
      <c r="N4058" s="4">
        <v>38</v>
      </c>
      <c r="O4058" t="s">
        <v>6153</v>
      </c>
      <c r="P4058">
        <v>-31</v>
      </c>
      <c r="Q4058" t="s">
        <v>808</v>
      </c>
      <c r="R4058" s="1">
        <v>-0.24250000000000044</v>
      </c>
      <c r="S4058" s="3">
        <v>-7.6831683168317011E-2</v>
      </c>
      <c r="T4058"/>
      <c r="U4058"/>
      <c r="V4058"/>
      <c r="W4058"/>
      <c r="X4058"/>
      <c r="Y4058"/>
      <c r="AA4058"/>
    </row>
    <row r="4059" spans="1:27" x14ac:dyDescent="0.35">
      <c r="A4059" t="s">
        <v>1751</v>
      </c>
      <c r="B4059" t="s">
        <v>391</v>
      </c>
      <c r="C4059">
        <v>41</v>
      </c>
      <c r="D4059" s="4">
        <v>20</v>
      </c>
      <c r="E4059" s="3">
        <v>0.48780487804877998</v>
      </c>
      <c r="F4059">
        <v>1</v>
      </c>
      <c r="G4059" s="1">
        <v>0.05</v>
      </c>
      <c r="H4059">
        <v>19</v>
      </c>
      <c r="I4059" s="4">
        <v>7</v>
      </c>
      <c r="J4059" s="3">
        <v>0.36842105263157893</v>
      </c>
      <c r="K4059">
        <v>1</v>
      </c>
      <c r="L4059" s="1">
        <v>0.14285714285714285</v>
      </c>
      <c r="M4059" s="4">
        <v>21</v>
      </c>
      <c r="N4059" s="4">
        <v>12</v>
      </c>
      <c r="O4059" t="s">
        <v>6153</v>
      </c>
      <c r="P4059">
        <v>-9</v>
      </c>
      <c r="Q4059" t="s">
        <v>808</v>
      </c>
      <c r="R4059" s="1">
        <v>-0.24473684210526242</v>
      </c>
      <c r="S4059" s="3">
        <v>-0.11938382541720105</v>
      </c>
      <c r="T4059"/>
      <c r="U4059"/>
      <c r="V4059"/>
      <c r="W4059"/>
      <c r="X4059"/>
      <c r="Y4059"/>
      <c r="AA4059"/>
    </row>
    <row r="4060" spans="1:27" x14ac:dyDescent="0.35">
      <c r="A4060" t="s">
        <v>2132</v>
      </c>
      <c r="B4060" t="s">
        <v>113</v>
      </c>
      <c r="C4060">
        <v>9</v>
      </c>
      <c r="D4060" s="4">
        <v>12</v>
      </c>
      <c r="E4060" s="3">
        <v>1.3333333333333299</v>
      </c>
      <c r="F4060">
        <v>10</v>
      </c>
      <c r="G4060" s="1">
        <v>0.83333333333333337</v>
      </c>
      <c r="H4060">
        <v>1</v>
      </c>
      <c r="I4060" s="4">
        <v>1</v>
      </c>
      <c r="J4060" s="3">
        <v>1</v>
      </c>
      <c r="K4060">
        <v>0</v>
      </c>
      <c r="L4060" s="1">
        <v>0</v>
      </c>
      <c r="M4060" s="4">
        <v>-3</v>
      </c>
      <c r="N4060" s="4">
        <v>0</v>
      </c>
      <c r="O4060" t="s">
        <v>6153</v>
      </c>
      <c r="P4060">
        <v>3</v>
      </c>
      <c r="Q4060" t="s">
        <v>808</v>
      </c>
      <c r="R4060" s="1">
        <v>-0.24999999999999808</v>
      </c>
      <c r="S4060" s="3">
        <v>-0.33333333333332993</v>
      </c>
      <c r="T4060"/>
      <c r="U4060"/>
      <c r="V4060"/>
      <c r="W4060"/>
      <c r="X4060"/>
      <c r="Y4060"/>
      <c r="AA4060"/>
    </row>
    <row r="4061" spans="1:27" x14ac:dyDescent="0.35">
      <c r="A4061" t="s">
        <v>3068</v>
      </c>
      <c r="B4061" t="s">
        <v>366</v>
      </c>
      <c r="C4061">
        <v>3</v>
      </c>
      <c r="D4061" s="4">
        <v>4</v>
      </c>
      <c r="E4061" s="3">
        <v>1.3333333333333299</v>
      </c>
      <c r="F4061">
        <v>3</v>
      </c>
      <c r="G4061" s="1">
        <v>0.75</v>
      </c>
      <c r="H4061">
        <v>2</v>
      </c>
      <c r="I4061" s="4">
        <v>2</v>
      </c>
      <c r="J4061" s="3">
        <v>1</v>
      </c>
      <c r="K4061">
        <v>2</v>
      </c>
      <c r="L4061" s="1">
        <v>1</v>
      </c>
      <c r="M4061" s="4">
        <v>-1</v>
      </c>
      <c r="N4061" s="4">
        <v>0</v>
      </c>
      <c r="O4061" t="s">
        <v>6153</v>
      </c>
      <c r="P4061">
        <v>1</v>
      </c>
      <c r="Q4061" t="s">
        <v>808</v>
      </c>
      <c r="R4061" s="1">
        <v>-0.24999999999999808</v>
      </c>
      <c r="S4061" s="3">
        <v>-0.33333333333332993</v>
      </c>
      <c r="T4061"/>
      <c r="U4061"/>
      <c r="V4061"/>
      <c r="W4061"/>
      <c r="X4061"/>
      <c r="Y4061"/>
      <c r="AA4061"/>
    </row>
    <row r="4062" spans="1:27" x14ac:dyDescent="0.35">
      <c r="A4062" t="s">
        <v>3074</v>
      </c>
      <c r="B4062" t="s">
        <v>16</v>
      </c>
      <c r="C4062">
        <v>3</v>
      </c>
      <c r="D4062" s="4">
        <v>4</v>
      </c>
      <c r="E4062" s="3">
        <v>1.3333333333333299</v>
      </c>
      <c r="F4062">
        <v>3</v>
      </c>
      <c r="G4062" s="1">
        <v>0.75</v>
      </c>
      <c r="H4062">
        <v>1</v>
      </c>
      <c r="I4062" s="4">
        <v>1</v>
      </c>
      <c r="J4062" s="3">
        <v>1</v>
      </c>
      <c r="K4062">
        <v>1</v>
      </c>
      <c r="L4062" s="1">
        <v>1</v>
      </c>
      <c r="M4062" s="4">
        <v>-1</v>
      </c>
      <c r="N4062" s="4">
        <v>0</v>
      </c>
      <c r="O4062" t="s">
        <v>6153</v>
      </c>
      <c r="P4062">
        <v>1</v>
      </c>
      <c r="Q4062" t="s">
        <v>808</v>
      </c>
      <c r="R4062" s="1">
        <v>-0.24999999999999808</v>
      </c>
      <c r="S4062" s="3">
        <v>-0.33333333333332993</v>
      </c>
      <c r="T4062"/>
      <c r="U4062"/>
      <c r="V4062"/>
      <c r="W4062"/>
      <c r="X4062"/>
      <c r="Y4062"/>
      <c r="AA4062"/>
    </row>
    <row r="4063" spans="1:27" x14ac:dyDescent="0.35">
      <c r="A4063" t="s">
        <v>3140</v>
      </c>
      <c r="B4063" t="s">
        <v>264</v>
      </c>
      <c r="C4063">
        <v>3</v>
      </c>
      <c r="D4063" s="4">
        <v>4</v>
      </c>
      <c r="E4063" s="3">
        <v>1.3333333333333299</v>
      </c>
      <c r="F4063">
        <v>1</v>
      </c>
      <c r="G4063" s="1">
        <v>0.25</v>
      </c>
      <c r="H4063">
        <v>1</v>
      </c>
      <c r="I4063" s="4">
        <v>1</v>
      </c>
      <c r="J4063" s="3">
        <v>1</v>
      </c>
      <c r="K4063">
        <v>1</v>
      </c>
      <c r="L4063" s="1">
        <v>1</v>
      </c>
      <c r="M4063" s="4">
        <v>-1</v>
      </c>
      <c r="N4063" s="4">
        <v>0</v>
      </c>
      <c r="O4063" t="s">
        <v>6153</v>
      </c>
      <c r="P4063">
        <v>1</v>
      </c>
      <c r="Q4063" t="s">
        <v>808</v>
      </c>
      <c r="R4063" s="1">
        <v>-0.24999999999999808</v>
      </c>
      <c r="S4063" s="3">
        <v>-0.33333333333332993</v>
      </c>
      <c r="T4063"/>
      <c r="U4063"/>
      <c r="V4063"/>
      <c r="W4063"/>
      <c r="X4063"/>
      <c r="Y4063"/>
      <c r="AA4063"/>
    </row>
    <row r="4064" spans="1:27" x14ac:dyDescent="0.35">
      <c r="A4064" t="s">
        <v>3171</v>
      </c>
      <c r="B4064" t="s">
        <v>123</v>
      </c>
      <c r="C4064">
        <v>3</v>
      </c>
      <c r="D4064" s="4">
        <v>4</v>
      </c>
      <c r="E4064" s="3">
        <v>1.3333333333333299</v>
      </c>
      <c r="F4064">
        <v>2</v>
      </c>
      <c r="G4064" s="1">
        <v>0.5</v>
      </c>
      <c r="H4064">
        <v>1</v>
      </c>
      <c r="I4064" s="4">
        <v>1</v>
      </c>
      <c r="J4064" s="3">
        <v>1</v>
      </c>
      <c r="K4064">
        <v>1</v>
      </c>
      <c r="L4064" s="1">
        <v>1</v>
      </c>
      <c r="M4064" s="4">
        <v>-1</v>
      </c>
      <c r="N4064" s="4">
        <v>0</v>
      </c>
      <c r="O4064" t="s">
        <v>6153</v>
      </c>
      <c r="P4064">
        <v>1</v>
      </c>
      <c r="Q4064" t="s">
        <v>808</v>
      </c>
      <c r="R4064" s="1">
        <v>-0.24999999999999808</v>
      </c>
      <c r="S4064" s="3">
        <v>-0.33333333333332993</v>
      </c>
      <c r="T4064"/>
      <c r="U4064"/>
      <c r="V4064"/>
      <c r="W4064"/>
      <c r="X4064"/>
      <c r="Y4064"/>
      <c r="AA4064"/>
    </row>
    <row r="4065" spans="1:27" x14ac:dyDescent="0.35">
      <c r="A4065" t="s">
        <v>3220</v>
      </c>
      <c r="B4065" t="s">
        <v>125</v>
      </c>
      <c r="C4065">
        <v>3</v>
      </c>
      <c r="D4065" s="4">
        <v>4</v>
      </c>
      <c r="E4065" s="3">
        <v>1.3333333333333299</v>
      </c>
      <c r="F4065">
        <v>4</v>
      </c>
      <c r="G4065" s="1">
        <v>1</v>
      </c>
      <c r="H4065">
        <v>1</v>
      </c>
      <c r="I4065" s="4">
        <v>1</v>
      </c>
      <c r="J4065" s="3">
        <v>1</v>
      </c>
      <c r="K4065">
        <v>1</v>
      </c>
      <c r="L4065" s="1">
        <v>1</v>
      </c>
      <c r="M4065" s="4">
        <v>-1</v>
      </c>
      <c r="N4065" s="4">
        <v>0</v>
      </c>
      <c r="O4065" t="s">
        <v>6153</v>
      </c>
      <c r="P4065">
        <v>1</v>
      </c>
      <c r="Q4065" t="s">
        <v>808</v>
      </c>
      <c r="R4065" s="1">
        <v>-0.24999999999999808</v>
      </c>
      <c r="S4065" s="3">
        <v>-0.33333333333332993</v>
      </c>
      <c r="T4065"/>
      <c r="U4065"/>
      <c r="V4065"/>
      <c r="W4065"/>
      <c r="X4065"/>
      <c r="Y4065"/>
      <c r="AA4065"/>
    </row>
    <row r="4066" spans="1:27" x14ac:dyDescent="0.35">
      <c r="A4066" t="s">
        <v>3235</v>
      </c>
      <c r="B4066" t="s">
        <v>76</v>
      </c>
      <c r="C4066">
        <v>3</v>
      </c>
      <c r="D4066" s="4">
        <v>4</v>
      </c>
      <c r="E4066" s="3">
        <v>1.3333333333333299</v>
      </c>
      <c r="F4066">
        <v>2</v>
      </c>
      <c r="G4066" s="1">
        <v>0.5</v>
      </c>
      <c r="H4066">
        <v>2</v>
      </c>
      <c r="I4066" s="4">
        <v>2</v>
      </c>
      <c r="J4066" s="3">
        <v>1</v>
      </c>
      <c r="K4066">
        <v>1</v>
      </c>
      <c r="L4066" s="1">
        <v>0.5</v>
      </c>
      <c r="M4066" s="4">
        <v>-1</v>
      </c>
      <c r="N4066" s="4">
        <v>0</v>
      </c>
      <c r="O4066" t="s">
        <v>6153</v>
      </c>
      <c r="P4066">
        <v>1</v>
      </c>
      <c r="Q4066" t="s">
        <v>808</v>
      </c>
      <c r="R4066" s="1">
        <v>-0.24999999999999808</v>
      </c>
      <c r="S4066" s="3">
        <v>-0.33333333333332993</v>
      </c>
      <c r="T4066"/>
      <c r="U4066"/>
      <c r="V4066"/>
      <c r="W4066"/>
      <c r="X4066"/>
      <c r="Y4066"/>
      <c r="AA4066"/>
    </row>
    <row r="4067" spans="1:27" x14ac:dyDescent="0.35">
      <c r="A4067" t="s">
        <v>3812</v>
      </c>
      <c r="B4067" t="s">
        <v>331</v>
      </c>
      <c r="C4067">
        <v>6</v>
      </c>
      <c r="D4067" s="4">
        <v>2</v>
      </c>
      <c r="E4067" s="3">
        <v>0.33333333333333298</v>
      </c>
      <c r="F4067">
        <v>2</v>
      </c>
      <c r="G4067" s="1">
        <v>1</v>
      </c>
      <c r="H4067">
        <v>4</v>
      </c>
      <c r="I4067" s="4">
        <v>1</v>
      </c>
      <c r="J4067" s="3">
        <v>0.25</v>
      </c>
      <c r="K4067">
        <v>1</v>
      </c>
      <c r="L4067" s="1">
        <v>1</v>
      </c>
      <c r="M4067" s="4">
        <v>4</v>
      </c>
      <c r="N4067" s="4">
        <v>3</v>
      </c>
      <c r="O4067" t="s">
        <v>6153</v>
      </c>
      <c r="P4067">
        <v>-1</v>
      </c>
      <c r="Q4067" t="s">
        <v>808</v>
      </c>
      <c r="R4067" s="1">
        <v>-0.2499999999999992</v>
      </c>
      <c r="S4067" s="3">
        <v>-8.3333333333332982E-2</v>
      </c>
      <c r="T4067"/>
      <c r="U4067"/>
      <c r="V4067"/>
      <c r="W4067"/>
      <c r="X4067"/>
      <c r="Y4067"/>
      <c r="AA4067"/>
    </row>
    <row r="4068" spans="1:27" x14ac:dyDescent="0.35">
      <c r="A4068" t="s">
        <v>2253</v>
      </c>
      <c r="B4068" t="s">
        <v>198</v>
      </c>
      <c r="C4068">
        <v>3</v>
      </c>
      <c r="D4068" s="4">
        <v>10</v>
      </c>
      <c r="E4068" s="3">
        <v>3.3333333333333299</v>
      </c>
      <c r="F4068">
        <v>3</v>
      </c>
      <c r="G4068" s="1">
        <v>0.3</v>
      </c>
      <c r="H4068">
        <v>2</v>
      </c>
      <c r="I4068" s="4">
        <v>5</v>
      </c>
      <c r="J4068" s="3">
        <v>2.5</v>
      </c>
      <c r="K4068">
        <v>2</v>
      </c>
      <c r="L4068" s="1">
        <v>0.4</v>
      </c>
      <c r="M4068" s="4">
        <v>-7</v>
      </c>
      <c r="N4068" s="4">
        <v>-3</v>
      </c>
      <c r="O4068" t="s">
        <v>6153</v>
      </c>
      <c r="P4068">
        <v>4</v>
      </c>
      <c r="Q4068" t="s">
        <v>808</v>
      </c>
      <c r="R4068" s="1">
        <v>-0.24999999999999922</v>
      </c>
      <c r="S4068" s="3">
        <v>-0.83333333333332993</v>
      </c>
      <c r="T4068"/>
      <c r="U4068"/>
      <c r="V4068"/>
      <c r="W4068"/>
      <c r="X4068"/>
      <c r="Y4068"/>
      <c r="AA4068"/>
    </row>
    <row r="4069" spans="1:27" x14ac:dyDescent="0.35">
      <c r="A4069" t="s">
        <v>3764</v>
      </c>
      <c r="B4069" t="s">
        <v>123</v>
      </c>
      <c r="C4069">
        <v>9</v>
      </c>
      <c r="D4069" s="4">
        <v>2</v>
      </c>
      <c r="E4069" s="3">
        <v>0.22222222222222199</v>
      </c>
      <c r="F4069">
        <v>1</v>
      </c>
      <c r="G4069" s="1">
        <v>0.5</v>
      </c>
      <c r="H4069">
        <v>6</v>
      </c>
      <c r="I4069" s="4">
        <v>1</v>
      </c>
      <c r="J4069" s="3">
        <v>0.16666666666666666</v>
      </c>
      <c r="K4069">
        <v>0</v>
      </c>
      <c r="L4069" s="1">
        <v>0</v>
      </c>
      <c r="M4069" s="4">
        <v>7</v>
      </c>
      <c r="N4069" s="4">
        <v>5</v>
      </c>
      <c r="O4069" t="s">
        <v>6153</v>
      </c>
      <c r="P4069">
        <v>-2</v>
      </c>
      <c r="Q4069" t="s">
        <v>808</v>
      </c>
      <c r="R4069" s="1">
        <v>-0.24999999999999925</v>
      </c>
      <c r="S4069" s="3">
        <v>-5.555555555555533E-2</v>
      </c>
      <c r="T4069"/>
      <c r="U4069"/>
      <c r="V4069"/>
      <c r="W4069"/>
      <c r="X4069"/>
      <c r="Y4069"/>
      <c r="AA4069"/>
    </row>
    <row r="4070" spans="1:27" x14ac:dyDescent="0.35">
      <c r="A4070" t="s">
        <v>1882</v>
      </c>
      <c r="B4070" t="s">
        <v>211</v>
      </c>
      <c r="C4070">
        <v>3</v>
      </c>
      <c r="D4070" s="4">
        <v>16</v>
      </c>
      <c r="E4070" s="3">
        <v>5.3333333333333304</v>
      </c>
      <c r="F4070">
        <v>11</v>
      </c>
      <c r="G4070" s="1">
        <v>0.6875</v>
      </c>
      <c r="H4070">
        <v>1</v>
      </c>
      <c r="I4070" s="4">
        <v>4</v>
      </c>
      <c r="J4070" s="3">
        <v>4</v>
      </c>
      <c r="K4070">
        <v>3</v>
      </c>
      <c r="L4070" s="1">
        <v>0.75</v>
      </c>
      <c r="M4070" s="4">
        <v>-13</v>
      </c>
      <c r="N4070" s="4">
        <v>-3</v>
      </c>
      <c r="O4070" t="s">
        <v>6153</v>
      </c>
      <c r="P4070">
        <v>10</v>
      </c>
      <c r="Q4070" t="s">
        <v>808</v>
      </c>
      <c r="R4070" s="1">
        <v>-0.24999999999999958</v>
      </c>
      <c r="S4070" s="3">
        <v>-1.3333333333333304</v>
      </c>
      <c r="T4070"/>
      <c r="U4070"/>
      <c r="V4070"/>
      <c r="W4070"/>
      <c r="X4070"/>
      <c r="Y4070"/>
      <c r="AA4070"/>
    </row>
    <row r="4071" spans="1:27" x14ac:dyDescent="0.35">
      <c r="A4071" t="s">
        <v>2379</v>
      </c>
      <c r="B4071" t="s">
        <v>268</v>
      </c>
      <c r="C4071">
        <v>2</v>
      </c>
      <c r="D4071" s="4">
        <v>8</v>
      </c>
      <c r="E4071" s="3">
        <v>4</v>
      </c>
      <c r="F4071">
        <v>6</v>
      </c>
      <c r="G4071" s="1">
        <v>0.75</v>
      </c>
      <c r="H4071">
        <v>1</v>
      </c>
      <c r="I4071" s="4">
        <v>3</v>
      </c>
      <c r="J4071" s="3">
        <v>3</v>
      </c>
      <c r="K4071">
        <v>2</v>
      </c>
      <c r="L4071" s="1">
        <v>0.66666666666666663</v>
      </c>
      <c r="M4071" s="4">
        <v>-6</v>
      </c>
      <c r="N4071" s="4">
        <v>-2</v>
      </c>
      <c r="O4071" t="s">
        <v>6153</v>
      </c>
      <c r="P4071">
        <v>4</v>
      </c>
      <c r="Q4071" t="s">
        <v>808</v>
      </c>
      <c r="R4071" s="1">
        <v>-0.25</v>
      </c>
      <c r="S4071" s="3">
        <v>-1</v>
      </c>
      <c r="T4071"/>
      <c r="U4071"/>
      <c r="V4071"/>
      <c r="W4071"/>
      <c r="X4071"/>
      <c r="Y4071"/>
      <c r="AA4071"/>
    </row>
    <row r="4072" spans="1:27" x14ac:dyDescent="0.35">
      <c r="A4072" t="s">
        <v>2456</v>
      </c>
      <c r="B4072" t="s">
        <v>503</v>
      </c>
      <c r="C4072">
        <v>2</v>
      </c>
      <c r="D4072" s="4">
        <v>8</v>
      </c>
      <c r="E4072" s="3">
        <v>4</v>
      </c>
      <c r="F4072">
        <v>4</v>
      </c>
      <c r="G4072" s="1">
        <v>0.5</v>
      </c>
      <c r="H4072">
        <v>1</v>
      </c>
      <c r="I4072" s="4">
        <v>3</v>
      </c>
      <c r="J4072" s="3">
        <v>3</v>
      </c>
      <c r="K4072">
        <v>2</v>
      </c>
      <c r="L4072" s="1">
        <v>0.66666666666666663</v>
      </c>
      <c r="M4072" s="4">
        <v>-6</v>
      </c>
      <c r="N4072" s="4">
        <v>-2</v>
      </c>
      <c r="O4072" t="s">
        <v>6153</v>
      </c>
      <c r="P4072">
        <v>4</v>
      </c>
      <c r="Q4072" t="s">
        <v>808</v>
      </c>
      <c r="R4072" s="1">
        <v>-0.25</v>
      </c>
      <c r="S4072" s="3">
        <v>-1</v>
      </c>
      <c r="T4072"/>
      <c r="U4072"/>
      <c r="V4072"/>
      <c r="W4072"/>
      <c r="X4072"/>
      <c r="Y4072"/>
      <c r="AA4072"/>
    </row>
    <row r="4073" spans="1:27" x14ac:dyDescent="0.35">
      <c r="A4073" t="s">
        <v>3049</v>
      </c>
      <c r="B4073" t="s">
        <v>57</v>
      </c>
      <c r="C4073">
        <v>1</v>
      </c>
      <c r="D4073" s="4">
        <v>4</v>
      </c>
      <c r="E4073" s="3">
        <v>4</v>
      </c>
      <c r="F4073">
        <v>3</v>
      </c>
      <c r="G4073" s="1">
        <v>0.75</v>
      </c>
      <c r="H4073">
        <v>1</v>
      </c>
      <c r="I4073" s="4">
        <v>3</v>
      </c>
      <c r="J4073" s="3">
        <v>3</v>
      </c>
      <c r="K4073">
        <v>2</v>
      </c>
      <c r="L4073" s="1">
        <v>0.66666666666666663</v>
      </c>
      <c r="M4073" s="4">
        <v>-3</v>
      </c>
      <c r="N4073" s="4">
        <v>-2</v>
      </c>
      <c r="O4073" t="s">
        <v>6153</v>
      </c>
      <c r="P4073">
        <v>1</v>
      </c>
      <c r="Q4073" t="s">
        <v>808</v>
      </c>
      <c r="R4073" s="1">
        <v>-0.25</v>
      </c>
      <c r="S4073" s="3">
        <v>-1</v>
      </c>
      <c r="T4073"/>
      <c r="U4073"/>
      <c r="V4073"/>
      <c r="W4073"/>
      <c r="X4073"/>
      <c r="Y4073"/>
      <c r="AA4073"/>
    </row>
    <row r="4074" spans="1:27" x14ac:dyDescent="0.35">
      <c r="A4074" t="s">
        <v>3110</v>
      </c>
      <c r="B4074" t="s">
        <v>125</v>
      </c>
      <c r="C4074">
        <v>1</v>
      </c>
      <c r="D4074" s="4">
        <v>4</v>
      </c>
      <c r="E4074" s="3">
        <v>4</v>
      </c>
      <c r="F4074">
        <v>3</v>
      </c>
      <c r="G4074" s="1">
        <v>0.75</v>
      </c>
      <c r="H4074">
        <v>1</v>
      </c>
      <c r="I4074" s="4">
        <v>3</v>
      </c>
      <c r="J4074" s="3">
        <v>3</v>
      </c>
      <c r="K4074">
        <v>2</v>
      </c>
      <c r="L4074" s="1">
        <v>0.66666666666666663</v>
      </c>
      <c r="M4074" s="4">
        <v>-3</v>
      </c>
      <c r="N4074" s="4">
        <v>-2</v>
      </c>
      <c r="O4074" t="s">
        <v>6153</v>
      </c>
      <c r="P4074">
        <v>1</v>
      </c>
      <c r="Q4074" t="s">
        <v>808</v>
      </c>
      <c r="R4074" s="1">
        <v>-0.25</v>
      </c>
      <c r="S4074" s="3">
        <v>-1</v>
      </c>
      <c r="T4074"/>
      <c r="U4074"/>
      <c r="V4074"/>
      <c r="W4074"/>
      <c r="X4074"/>
      <c r="Y4074"/>
      <c r="AA4074"/>
    </row>
    <row r="4075" spans="1:27" x14ac:dyDescent="0.35">
      <c r="A4075" t="s">
        <v>3166</v>
      </c>
      <c r="B4075" t="s">
        <v>593</v>
      </c>
      <c r="C4075">
        <v>1</v>
      </c>
      <c r="D4075" s="4">
        <v>4</v>
      </c>
      <c r="E4075" s="3">
        <v>4</v>
      </c>
      <c r="F4075">
        <v>4</v>
      </c>
      <c r="G4075" s="1">
        <v>1</v>
      </c>
      <c r="H4075">
        <v>1</v>
      </c>
      <c r="I4075" s="4">
        <v>3</v>
      </c>
      <c r="J4075" s="3">
        <v>3</v>
      </c>
      <c r="K4075">
        <v>3</v>
      </c>
      <c r="L4075" s="1">
        <v>1</v>
      </c>
      <c r="M4075" s="4">
        <v>-3</v>
      </c>
      <c r="N4075" s="4">
        <v>-2</v>
      </c>
      <c r="O4075" t="s">
        <v>6153</v>
      </c>
      <c r="P4075">
        <v>1</v>
      </c>
      <c r="Q4075" t="s">
        <v>808</v>
      </c>
      <c r="R4075" s="1">
        <v>-0.25</v>
      </c>
      <c r="S4075" s="3">
        <v>-1</v>
      </c>
      <c r="T4075"/>
      <c r="U4075"/>
      <c r="V4075"/>
      <c r="W4075"/>
      <c r="X4075"/>
      <c r="Y4075"/>
      <c r="AA4075"/>
    </row>
    <row r="4076" spans="1:27" x14ac:dyDescent="0.35">
      <c r="A4076" t="s">
        <v>3232</v>
      </c>
      <c r="B4076" t="s">
        <v>580</v>
      </c>
      <c r="C4076">
        <v>1</v>
      </c>
      <c r="D4076" s="4">
        <v>4</v>
      </c>
      <c r="E4076" s="3">
        <v>4</v>
      </c>
      <c r="F4076">
        <v>2</v>
      </c>
      <c r="G4076" s="1">
        <v>0.5</v>
      </c>
      <c r="H4076">
        <v>1</v>
      </c>
      <c r="I4076" s="4">
        <v>3</v>
      </c>
      <c r="J4076" s="3">
        <v>3</v>
      </c>
      <c r="K4076">
        <v>1</v>
      </c>
      <c r="L4076" s="1">
        <v>0.33333333333333331</v>
      </c>
      <c r="M4076" s="4">
        <v>-3</v>
      </c>
      <c r="N4076" s="4">
        <v>-2</v>
      </c>
      <c r="O4076" t="s">
        <v>6153</v>
      </c>
      <c r="P4076">
        <v>1</v>
      </c>
      <c r="Q4076" t="s">
        <v>808</v>
      </c>
      <c r="R4076" s="1">
        <v>-0.25</v>
      </c>
      <c r="S4076" s="3">
        <v>-1</v>
      </c>
      <c r="T4076"/>
      <c r="U4076"/>
      <c r="V4076"/>
      <c r="W4076"/>
      <c r="X4076"/>
      <c r="Y4076"/>
      <c r="AA4076"/>
    </row>
    <row r="4077" spans="1:27" x14ac:dyDescent="0.35">
      <c r="A4077" t="s">
        <v>2098</v>
      </c>
      <c r="B4077" t="s">
        <v>219</v>
      </c>
      <c r="C4077">
        <v>6</v>
      </c>
      <c r="D4077" s="4">
        <v>12</v>
      </c>
      <c r="E4077" s="3">
        <v>2</v>
      </c>
      <c r="F4077">
        <v>3</v>
      </c>
      <c r="G4077" s="1">
        <v>0.25</v>
      </c>
      <c r="H4077">
        <v>2</v>
      </c>
      <c r="I4077" s="4">
        <v>3</v>
      </c>
      <c r="J4077" s="3">
        <v>1.5</v>
      </c>
      <c r="K4077">
        <v>0</v>
      </c>
      <c r="L4077" s="1">
        <v>0</v>
      </c>
      <c r="M4077" s="4">
        <v>-6</v>
      </c>
      <c r="N4077" s="4">
        <v>-1</v>
      </c>
      <c r="O4077" t="s">
        <v>6153</v>
      </c>
      <c r="P4077">
        <v>5</v>
      </c>
      <c r="Q4077" t="s">
        <v>808</v>
      </c>
      <c r="R4077" s="1">
        <v>-0.25</v>
      </c>
      <c r="S4077" s="3">
        <v>-0.5</v>
      </c>
      <c r="T4077"/>
      <c r="U4077"/>
      <c r="V4077"/>
      <c r="W4077"/>
      <c r="X4077"/>
      <c r="Y4077"/>
      <c r="AA4077"/>
    </row>
    <row r="4078" spans="1:27" x14ac:dyDescent="0.35">
      <c r="A4078" t="s">
        <v>2631</v>
      </c>
      <c r="B4078" t="s">
        <v>303</v>
      </c>
      <c r="C4078">
        <v>3</v>
      </c>
      <c r="D4078" s="4">
        <v>6</v>
      </c>
      <c r="E4078" s="3">
        <v>2</v>
      </c>
      <c r="F4078">
        <v>4</v>
      </c>
      <c r="G4078" s="1">
        <v>0.66666666666666663</v>
      </c>
      <c r="H4078">
        <v>2</v>
      </c>
      <c r="I4078" s="4">
        <v>3</v>
      </c>
      <c r="J4078" s="3">
        <v>1.5</v>
      </c>
      <c r="K4078">
        <v>2</v>
      </c>
      <c r="L4078" s="1">
        <v>0.66666666666666663</v>
      </c>
      <c r="M4078" s="4">
        <v>-3</v>
      </c>
      <c r="N4078" s="4">
        <v>-1</v>
      </c>
      <c r="O4078" t="s">
        <v>6153</v>
      </c>
      <c r="P4078">
        <v>2</v>
      </c>
      <c r="Q4078" t="s">
        <v>808</v>
      </c>
      <c r="R4078" s="1">
        <v>-0.25</v>
      </c>
      <c r="S4078" s="3">
        <v>-0.5</v>
      </c>
      <c r="T4078"/>
      <c r="U4078"/>
      <c r="V4078"/>
      <c r="W4078"/>
      <c r="X4078"/>
      <c r="Y4078"/>
      <c r="AA4078"/>
    </row>
    <row r="4079" spans="1:27" x14ac:dyDescent="0.35">
      <c r="A4079" t="s">
        <v>2760</v>
      </c>
      <c r="B4079" t="s">
        <v>327</v>
      </c>
      <c r="C4079">
        <v>3</v>
      </c>
      <c r="D4079" s="4">
        <v>6</v>
      </c>
      <c r="E4079" s="3">
        <v>2</v>
      </c>
      <c r="F4079">
        <v>5</v>
      </c>
      <c r="G4079" s="1">
        <v>0.83333333333333337</v>
      </c>
      <c r="H4079">
        <v>2</v>
      </c>
      <c r="I4079" s="4">
        <v>3</v>
      </c>
      <c r="J4079" s="3">
        <v>1.5</v>
      </c>
      <c r="K4079">
        <v>3</v>
      </c>
      <c r="L4079" s="1">
        <v>1</v>
      </c>
      <c r="M4079" s="4">
        <v>-3</v>
      </c>
      <c r="N4079" s="4">
        <v>-1</v>
      </c>
      <c r="O4079" t="s">
        <v>6153</v>
      </c>
      <c r="P4079">
        <v>2</v>
      </c>
      <c r="Q4079" t="s">
        <v>808</v>
      </c>
      <c r="R4079" s="1">
        <v>-0.25</v>
      </c>
      <c r="S4079" s="3">
        <v>-0.5</v>
      </c>
      <c r="T4079"/>
      <c r="U4079"/>
      <c r="V4079"/>
      <c r="W4079"/>
      <c r="X4079"/>
      <c r="Y4079"/>
      <c r="AA4079"/>
    </row>
    <row r="4080" spans="1:27" x14ac:dyDescent="0.35">
      <c r="A4080" t="s">
        <v>3209</v>
      </c>
      <c r="B4080" t="s">
        <v>102</v>
      </c>
      <c r="C4080">
        <v>2</v>
      </c>
      <c r="D4080" s="4">
        <v>4</v>
      </c>
      <c r="E4080" s="3">
        <v>2</v>
      </c>
      <c r="F4080">
        <v>2</v>
      </c>
      <c r="G4080" s="1">
        <v>0.5</v>
      </c>
      <c r="H4080">
        <v>2</v>
      </c>
      <c r="I4080" s="4">
        <v>3</v>
      </c>
      <c r="J4080" s="3">
        <v>1.5</v>
      </c>
      <c r="K4080">
        <v>2</v>
      </c>
      <c r="L4080" s="1">
        <v>0.66666666666666663</v>
      </c>
      <c r="M4080" s="4">
        <v>-2</v>
      </c>
      <c r="N4080" s="4">
        <v>-1</v>
      </c>
      <c r="O4080" t="s">
        <v>6153</v>
      </c>
      <c r="P4080">
        <v>1</v>
      </c>
      <c r="Q4080" t="s">
        <v>808</v>
      </c>
      <c r="R4080" s="1">
        <v>-0.25</v>
      </c>
      <c r="S4080" s="3">
        <v>-0.5</v>
      </c>
      <c r="T4080"/>
      <c r="U4080"/>
      <c r="V4080"/>
      <c r="W4080"/>
      <c r="X4080"/>
      <c r="Y4080"/>
      <c r="AA4080"/>
    </row>
    <row r="4081" spans="1:27" x14ac:dyDescent="0.35">
      <c r="A4081" t="s">
        <v>2468</v>
      </c>
      <c r="B4081" t="s">
        <v>27</v>
      </c>
      <c r="C4081">
        <v>8</v>
      </c>
      <c r="D4081" s="4">
        <v>8</v>
      </c>
      <c r="E4081" s="3">
        <v>1</v>
      </c>
      <c r="F4081">
        <v>7</v>
      </c>
      <c r="G4081" s="1">
        <v>0.875</v>
      </c>
      <c r="H4081">
        <v>4</v>
      </c>
      <c r="I4081" s="4">
        <v>3</v>
      </c>
      <c r="J4081" s="3">
        <v>0.75</v>
      </c>
      <c r="K4081">
        <v>3</v>
      </c>
      <c r="L4081" s="1">
        <v>1</v>
      </c>
      <c r="M4081" s="4">
        <v>0</v>
      </c>
      <c r="N4081" s="4">
        <v>1</v>
      </c>
      <c r="O4081" t="s">
        <v>6153</v>
      </c>
      <c r="P4081">
        <v>1</v>
      </c>
      <c r="Q4081" t="s">
        <v>808</v>
      </c>
      <c r="R4081" s="1">
        <v>-0.25</v>
      </c>
      <c r="S4081" s="3">
        <v>-0.25</v>
      </c>
      <c r="T4081"/>
      <c r="U4081"/>
      <c r="V4081"/>
      <c r="W4081"/>
      <c r="X4081"/>
      <c r="Y4081"/>
      <c r="AA4081"/>
    </row>
    <row r="4082" spans="1:27" x14ac:dyDescent="0.35">
      <c r="A4082" t="s">
        <v>2405</v>
      </c>
      <c r="B4082" t="s">
        <v>274</v>
      </c>
      <c r="C4082">
        <v>9</v>
      </c>
      <c r="D4082" s="4">
        <v>8</v>
      </c>
      <c r="E4082" s="3">
        <v>0.88888888888888895</v>
      </c>
      <c r="F4082">
        <v>4</v>
      </c>
      <c r="G4082" s="1">
        <v>0.5</v>
      </c>
      <c r="H4082">
        <v>6</v>
      </c>
      <c r="I4082" s="4">
        <v>4</v>
      </c>
      <c r="J4082" s="3">
        <v>0.66666666666666663</v>
      </c>
      <c r="K4082">
        <v>2</v>
      </c>
      <c r="L4082" s="1">
        <v>0.5</v>
      </c>
      <c r="M4082" s="4">
        <v>1</v>
      </c>
      <c r="N4082" s="4">
        <v>2</v>
      </c>
      <c r="O4082" t="s">
        <v>6153</v>
      </c>
      <c r="P4082">
        <v>1</v>
      </c>
      <c r="Q4082" t="s">
        <v>808</v>
      </c>
      <c r="R4082" s="1">
        <v>-0.25000000000000011</v>
      </c>
      <c r="S4082" s="3">
        <v>-0.22222222222222232</v>
      </c>
      <c r="T4082"/>
      <c r="U4082"/>
      <c r="V4082"/>
      <c r="W4082"/>
      <c r="X4082"/>
      <c r="Y4082"/>
      <c r="AA4082"/>
    </row>
    <row r="4083" spans="1:27" x14ac:dyDescent="0.35">
      <c r="A4083" t="s">
        <v>2742</v>
      </c>
      <c r="B4083" t="s">
        <v>76</v>
      </c>
      <c r="C4083">
        <v>9</v>
      </c>
      <c r="D4083" s="4">
        <v>6</v>
      </c>
      <c r="E4083" s="3">
        <v>0.66666666666666696</v>
      </c>
      <c r="F4083">
        <v>4</v>
      </c>
      <c r="G4083" s="1">
        <v>0.66666666666666663</v>
      </c>
      <c r="H4083">
        <v>2</v>
      </c>
      <c r="I4083" s="4">
        <v>1</v>
      </c>
      <c r="J4083" s="3">
        <v>0.5</v>
      </c>
      <c r="K4083">
        <v>0</v>
      </c>
      <c r="L4083" s="1">
        <v>0</v>
      </c>
      <c r="M4083" s="4">
        <v>3</v>
      </c>
      <c r="N4083" s="4">
        <v>1</v>
      </c>
      <c r="O4083" t="s">
        <v>6153</v>
      </c>
      <c r="P4083">
        <v>-2</v>
      </c>
      <c r="Q4083" t="s">
        <v>808</v>
      </c>
      <c r="R4083" s="1">
        <v>-0.25000000000000033</v>
      </c>
      <c r="S4083" s="3">
        <v>-0.16666666666666696</v>
      </c>
      <c r="T4083"/>
      <c r="U4083"/>
      <c r="V4083"/>
      <c r="W4083"/>
      <c r="X4083"/>
      <c r="Y4083"/>
      <c r="AA4083"/>
    </row>
    <row r="4084" spans="1:27" x14ac:dyDescent="0.35">
      <c r="A4084" t="s">
        <v>3201</v>
      </c>
      <c r="B4084" t="s">
        <v>106</v>
      </c>
      <c r="C4084">
        <v>6</v>
      </c>
      <c r="D4084" s="4">
        <v>4</v>
      </c>
      <c r="E4084" s="3">
        <v>0.66666666666666696</v>
      </c>
      <c r="F4084">
        <v>3</v>
      </c>
      <c r="G4084" s="1">
        <v>0.75</v>
      </c>
      <c r="H4084">
        <v>2</v>
      </c>
      <c r="I4084" s="4">
        <v>1</v>
      </c>
      <c r="J4084" s="3">
        <v>0.5</v>
      </c>
      <c r="K4084">
        <v>1</v>
      </c>
      <c r="L4084" s="1">
        <v>1</v>
      </c>
      <c r="M4084" s="4">
        <v>2</v>
      </c>
      <c r="N4084" s="4">
        <v>1</v>
      </c>
      <c r="O4084" t="s">
        <v>6153</v>
      </c>
      <c r="P4084">
        <v>-1</v>
      </c>
      <c r="Q4084" t="s">
        <v>808</v>
      </c>
      <c r="R4084" s="1">
        <v>-0.25000000000000033</v>
      </c>
      <c r="S4084" s="3">
        <v>-0.16666666666666696</v>
      </c>
      <c r="T4084"/>
      <c r="U4084"/>
      <c r="V4084"/>
      <c r="W4084"/>
      <c r="X4084"/>
      <c r="Y4084"/>
      <c r="AA4084"/>
    </row>
    <row r="4085" spans="1:27" x14ac:dyDescent="0.35">
      <c r="A4085" t="s">
        <v>4077</v>
      </c>
      <c r="B4085" t="s">
        <v>455</v>
      </c>
      <c r="C4085">
        <v>3</v>
      </c>
      <c r="D4085" s="4">
        <v>2</v>
      </c>
      <c r="E4085" s="3">
        <v>0.66666666666666696</v>
      </c>
      <c r="F4085">
        <v>1</v>
      </c>
      <c r="G4085" s="1">
        <v>0.5</v>
      </c>
      <c r="H4085">
        <v>2</v>
      </c>
      <c r="I4085" s="4">
        <v>1</v>
      </c>
      <c r="J4085" s="3">
        <v>0.5</v>
      </c>
      <c r="K4085">
        <v>1</v>
      </c>
      <c r="L4085" s="1">
        <v>1</v>
      </c>
      <c r="M4085" s="4">
        <v>1</v>
      </c>
      <c r="N4085" s="4">
        <v>1</v>
      </c>
      <c r="O4085" t="s">
        <v>6153</v>
      </c>
      <c r="P4085">
        <v>0</v>
      </c>
      <c r="Q4085" t="s">
        <v>808</v>
      </c>
      <c r="R4085" s="1">
        <v>-0.25000000000000033</v>
      </c>
      <c r="S4085" s="3">
        <v>-0.16666666666666696</v>
      </c>
      <c r="T4085"/>
      <c r="U4085"/>
      <c r="V4085"/>
      <c r="W4085"/>
      <c r="X4085"/>
      <c r="Y4085"/>
      <c r="AA4085"/>
    </row>
    <row r="4086" spans="1:27" x14ac:dyDescent="0.35">
      <c r="A4086" t="s">
        <v>4087</v>
      </c>
      <c r="B4086" t="s">
        <v>266</v>
      </c>
      <c r="C4086">
        <v>3</v>
      </c>
      <c r="D4086" s="4">
        <v>2</v>
      </c>
      <c r="E4086" s="3">
        <v>0.66666666666666696</v>
      </c>
      <c r="F4086">
        <v>0</v>
      </c>
      <c r="G4086" s="1">
        <v>0</v>
      </c>
      <c r="H4086">
        <v>2</v>
      </c>
      <c r="I4086" s="4">
        <v>1</v>
      </c>
      <c r="J4086" s="3">
        <v>0.5</v>
      </c>
      <c r="K4086">
        <v>0</v>
      </c>
      <c r="L4086" s="1">
        <v>0</v>
      </c>
      <c r="M4086" s="4">
        <v>1</v>
      </c>
      <c r="N4086" s="4">
        <v>1</v>
      </c>
      <c r="O4086" t="s">
        <v>6153</v>
      </c>
      <c r="P4086">
        <v>0</v>
      </c>
      <c r="Q4086" t="s">
        <v>808</v>
      </c>
      <c r="R4086" s="1">
        <v>-0.25000000000000033</v>
      </c>
      <c r="S4086" s="3">
        <v>-0.16666666666666696</v>
      </c>
      <c r="T4086"/>
      <c r="U4086"/>
      <c r="V4086"/>
      <c r="W4086"/>
      <c r="X4086"/>
      <c r="Y4086"/>
      <c r="AA4086"/>
    </row>
    <row r="4087" spans="1:27" x14ac:dyDescent="0.35">
      <c r="A4087" t="s">
        <v>4126</v>
      </c>
      <c r="B4087" t="s">
        <v>124</v>
      </c>
      <c r="C4087">
        <v>3</v>
      </c>
      <c r="D4087" s="4">
        <v>2</v>
      </c>
      <c r="E4087" s="3">
        <v>0.66666666666666696</v>
      </c>
      <c r="F4087">
        <v>1</v>
      </c>
      <c r="G4087" s="1">
        <v>0.5</v>
      </c>
      <c r="H4087">
        <v>2</v>
      </c>
      <c r="I4087" s="4">
        <v>1</v>
      </c>
      <c r="J4087" s="3">
        <v>0.5</v>
      </c>
      <c r="K4087">
        <v>0</v>
      </c>
      <c r="L4087" s="1">
        <v>0</v>
      </c>
      <c r="M4087" s="4">
        <v>1</v>
      </c>
      <c r="N4087" s="4">
        <v>1</v>
      </c>
      <c r="O4087" t="s">
        <v>6153</v>
      </c>
      <c r="P4087">
        <v>0</v>
      </c>
      <c r="Q4087" t="s">
        <v>808</v>
      </c>
      <c r="R4087" s="1">
        <v>-0.25000000000000033</v>
      </c>
      <c r="S4087" s="3">
        <v>-0.16666666666666696</v>
      </c>
      <c r="T4087"/>
      <c r="U4087"/>
      <c r="V4087"/>
      <c r="W4087"/>
      <c r="X4087"/>
      <c r="Y4087"/>
      <c r="AA4087"/>
    </row>
    <row r="4088" spans="1:27" x14ac:dyDescent="0.35">
      <c r="A4088" t="s">
        <v>2130</v>
      </c>
      <c r="B4088" t="s">
        <v>423</v>
      </c>
      <c r="C4088">
        <v>18</v>
      </c>
      <c r="D4088" s="4">
        <v>12</v>
      </c>
      <c r="E4088" s="3">
        <v>0.66666666666666696</v>
      </c>
      <c r="F4088">
        <v>8</v>
      </c>
      <c r="G4088" s="1">
        <v>0.66666666666666663</v>
      </c>
      <c r="H4088">
        <v>10</v>
      </c>
      <c r="I4088" s="4">
        <v>5</v>
      </c>
      <c r="J4088" s="3">
        <v>0.5</v>
      </c>
      <c r="K4088">
        <v>4</v>
      </c>
      <c r="L4088" s="1">
        <v>0.8</v>
      </c>
      <c r="M4088" s="4">
        <v>6</v>
      </c>
      <c r="N4088" s="4">
        <v>5</v>
      </c>
      <c r="O4088" t="s">
        <v>6153</v>
      </c>
      <c r="P4088">
        <v>-1</v>
      </c>
      <c r="Q4088" t="s">
        <v>808</v>
      </c>
      <c r="R4088" s="1">
        <v>-0.25000000000000033</v>
      </c>
      <c r="S4088" s="3">
        <v>-0.16666666666666696</v>
      </c>
      <c r="T4088"/>
      <c r="U4088"/>
      <c r="V4088"/>
      <c r="W4088"/>
      <c r="X4088"/>
      <c r="Y4088"/>
      <c r="AA4088"/>
    </row>
    <row r="4089" spans="1:27" x14ac:dyDescent="0.35">
      <c r="A4089" t="s">
        <v>3091</v>
      </c>
      <c r="B4089" t="s">
        <v>180</v>
      </c>
      <c r="C4089">
        <v>14</v>
      </c>
      <c r="D4089" s="4">
        <v>4</v>
      </c>
      <c r="E4089" s="3">
        <v>0.28571428571428598</v>
      </c>
      <c r="F4089">
        <v>3</v>
      </c>
      <c r="G4089" s="1">
        <v>0.75</v>
      </c>
      <c r="H4089">
        <v>14</v>
      </c>
      <c r="I4089" s="4">
        <v>3</v>
      </c>
      <c r="J4089" s="3">
        <v>0.21428571428571427</v>
      </c>
      <c r="K4089">
        <v>3</v>
      </c>
      <c r="L4089" s="1">
        <v>1</v>
      </c>
      <c r="M4089" s="4">
        <v>10</v>
      </c>
      <c r="N4089" s="4">
        <v>11</v>
      </c>
      <c r="O4089" t="s">
        <v>6153</v>
      </c>
      <c r="P4089">
        <v>1</v>
      </c>
      <c r="Q4089" t="s">
        <v>808</v>
      </c>
      <c r="R4089" s="1">
        <v>-0.25000000000000072</v>
      </c>
      <c r="S4089" s="3">
        <v>-7.1428571428571702E-2</v>
      </c>
      <c r="T4089"/>
      <c r="U4089"/>
      <c r="V4089"/>
      <c r="W4089"/>
      <c r="X4089"/>
      <c r="Y4089"/>
      <c r="AA4089"/>
    </row>
    <row r="4090" spans="1:27" x14ac:dyDescent="0.35">
      <c r="A4090" t="s">
        <v>1415</v>
      </c>
      <c r="B4090" t="s">
        <v>304</v>
      </c>
      <c r="C4090">
        <v>11</v>
      </c>
      <c r="D4090" s="4">
        <v>42</v>
      </c>
      <c r="E4090" s="3">
        <v>3.8181818181818201</v>
      </c>
      <c r="F4090">
        <v>29</v>
      </c>
      <c r="G4090" s="1">
        <v>0.69047619047619047</v>
      </c>
      <c r="H4090">
        <v>7</v>
      </c>
      <c r="I4090" s="4">
        <v>20</v>
      </c>
      <c r="J4090" s="3">
        <v>2.8571428571428572</v>
      </c>
      <c r="K4090">
        <v>16</v>
      </c>
      <c r="L4090" s="1">
        <v>0.8</v>
      </c>
      <c r="M4090" s="4">
        <v>-31</v>
      </c>
      <c r="N4090" s="4">
        <v>-13</v>
      </c>
      <c r="O4090" t="s">
        <v>6153</v>
      </c>
      <c r="P4090">
        <v>18</v>
      </c>
      <c r="Q4090" t="s">
        <v>808</v>
      </c>
      <c r="R4090" s="1">
        <v>-0.25170068027210923</v>
      </c>
      <c r="S4090" s="3">
        <v>-0.96103896103896291</v>
      </c>
      <c r="T4090"/>
      <c r="U4090"/>
      <c r="V4090"/>
      <c r="W4090"/>
      <c r="X4090"/>
      <c r="Y4090"/>
      <c r="AA4090"/>
    </row>
    <row r="4091" spans="1:27" x14ac:dyDescent="0.35">
      <c r="A4091" t="s">
        <v>1711</v>
      </c>
      <c r="B4091" t="s">
        <v>76</v>
      </c>
      <c r="C4091">
        <v>102</v>
      </c>
      <c r="D4091" s="4">
        <v>21</v>
      </c>
      <c r="E4091" s="3">
        <v>0.20588235294117599</v>
      </c>
      <c r="F4091">
        <v>10</v>
      </c>
      <c r="G4091" s="1">
        <v>0.47619047619047616</v>
      </c>
      <c r="H4091">
        <v>52</v>
      </c>
      <c r="I4091" s="4">
        <v>8</v>
      </c>
      <c r="J4091" s="3">
        <v>0.15384615384615385</v>
      </c>
      <c r="K4091">
        <v>3</v>
      </c>
      <c r="L4091" s="1">
        <v>0.375</v>
      </c>
      <c r="M4091" s="4">
        <v>81</v>
      </c>
      <c r="N4091" s="4">
        <v>44</v>
      </c>
      <c r="O4091" t="s">
        <v>6153</v>
      </c>
      <c r="P4091">
        <v>-37</v>
      </c>
      <c r="Q4091" t="s">
        <v>808</v>
      </c>
      <c r="R4091" s="1">
        <v>-0.25274725274725096</v>
      </c>
      <c r="S4091" s="3">
        <v>-5.2036199095022134E-2</v>
      </c>
      <c r="T4091"/>
      <c r="U4091"/>
      <c r="V4091"/>
      <c r="W4091"/>
      <c r="X4091"/>
      <c r="Y4091"/>
      <c r="AA4091"/>
    </row>
    <row r="4092" spans="1:27" x14ac:dyDescent="0.35">
      <c r="A4092" t="s">
        <v>2063</v>
      </c>
      <c r="B4092" t="s">
        <v>50</v>
      </c>
      <c r="C4092">
        <v>47</v>
      </c>
      <c r="D4092" s="4">
        <v>13</v>
      </c>
      <c r="E4092" s="3">
        <v>0.27659574468085102</v>
      </c>
      <c r="F4092">
        <v>7</v>
      </c>
      <c r="G4092" s="1">
        <v>0.53846153846153844</v>
      </c>
      <c r="H4092">
        <v>34</v>
      </c>
      <c r="I4092" s="4">
        <v>7</v>
      </c>
      <c r="J4092" s="3">
        <v>0.20588235294117646</v>
      </c>
      <c r="K4092">
        <v>6</v>
      </c>
      <c r="L4092" s="1">
        <v>0.8571428571428571</v>
      </c>
      <c r="M4092" s="4">
        <v>34</v>
      </c>
      <c r="N4092" s="4">
        <v>27</v>
      </c>
      <c r="O4092" t="s">
        <v>6153</v>
      </c>
      <c r="P4092">
        <v>-7</v>
      </c>
      <c r="Q4092" t="s">
        <v>808</v>
      </c>
      <c r="R4092" s="1">
        <v>-0.25565610859728499</v>
      </c>
      <c r="S4092" s="3">
        <v>-7.0713391739674558E-2</v>
      </c>
      <c r="T4092"/>
      <c r="U4092"/>
      <c r="V4092"/>
      <c r="W4092"/>
      <c r="X4092"/>
      <c r="Y4092"/>
      <c r="AA4092"/>
    </row>
    <row r="4093" spans="1:27" x14ac:dyDescent="0.35">
      <c r="A4093" t="s">
        <v>2589</v>
      </c>
      <c r="B4093" t="s">
        <v>511</v>
      </c>
      <c r="C4093">
        <v>13</v>
      </c>
      <c r="D4093" s="4">
        <v>7</v>
      </c>
      <c r="E4093" s="3">
        <v>0.53846153846153799</v>
      </c>
      <c r="F4093">
        <v>2</v>
      </c>
      <c r="G4093" s="1">
        <v>0.2857142857142857</v>
      </c>
      <c r="H4093">
        <v>10</v>
      </c>
      <c r="I4093" s="4">
        <v>4</v>
      </c>
      <c r="J4093" s="3">
        <v>0.4</v>
      </c>
      <c r="K4093">
        <v>2</v>
      </c>
      <c r="L4093" s="1">
        <v>0.5</v>
      </c>
      <c r="M4093" s="4">
        <v>6</v>
      </c>
      <c r="N4093" s="4">
        <v>6</v>
      </c>
      <c r="O4093" t="s">
        <v>6153</v>
      </c>
      <c r="P4093">
        <v>0</v>
      </c>
      <c r="Q4093" t="s">
        <v>808</v>
      </c>
      <c r="R4093" s="1">
        <v>-0.25714285714285645</v>
      </c>
      <c r="S4093" s="3">
        <v>-0.13846153846153797</v>
      </c>
      <c r="T4093"/>
      <c r="U4093"/>
      <c r="V4093"/>
      <c r="W4093"/>
      <c r="X4093"/>
      <c r="Y4093"/>
      <c r="AA4093"/>
    </row>
    <row r="4094" spans="1:27" x14ac:dyDescent="0.35">
      <c r="A4094" t="s">
        <v>2222</v>
      </c>
      <c r="B4094" t="s">
        <v>50</v>
      </c>
      <c r="C4094">
        <v>26</v>
      </c>
      <c r="D4094" s="4">
        <v>10</v>
      </c>
      <c r="E4094" s="3">
        <v>0.38461538461538503</v>
      </c>
      <c r="F4094">
        <v>2</v>
      </c>
      <c r="G4094" s="1">
        <v>0.2</v>
      </c>
      <c r="H4094">
        <v>14</v>
      </c>
      <c r="I4094" s="4">
        <v>4</v>
      </c>
      <c r="J4094" s="3">
        <v>0.2857142857142857</v>
      </c>
      <c r="K4094">
        <v>2</v>
      </c>
      <c r="L4094" s="1">
        <v>0.5</v>
      </c>
      <c r="M4094" s="4">
        <v>16</v>
      </c>
      <c r="N4094" s="4">
        <v>10</v>
      </c>
      <c r="O4094" t="s">
        <v>6153</v>
      </c>
      <c r="P4094">
        <v>-6</v>
      </c>
      <c r="Q4094" t="s">
        <v>808</v>
      </c>
      <c r="R4094" s="1">
        <v>-0.25714285714285795</v>
      </c>
      <c r="S4094" s="3">
        <v>-9.8901098901099327E-2</v>
      </c>
      <c r="T4094"/>
      <c r="U4094"/>
      <c r="V4094"/>
      <c r="W4094"/>
      <c r="X4094"/>
      <c r="Y4094"/>
      <c r="AA4094"/>
    </row>
    <row r="4095" spans="1:27" x14ac:dyDescent="0.35">
      <c r="A4095" t="s">
        <v>770</v>
      </c>
      <c r="B4095" t="s">
        <v>248</v>
      </c>
      <c r="C4095">
        <v>153</v>
      </c>
      <c r="D4095" s="4">
        <v>48</v>
      </c>
      <c r="E4095" s="3">
        <v>0.31372549019607798</v>
      </c>
      <c r="F4095">
        <v>12</v>
      </c>
      <c r="G4095" s="1">
        <v>0.25</v>
      </c>
      <c r="H4095">
        <v>86</v>
      </c>
      <c r="I4095" s="4">
        <v>20</v>
      </c>
      <c r="J4095" s="3">
        <v>0.23255813953488372</v>
      </c>
      <c r="K4095">
        <v>5</v>
      </c>
      <c r="L4095" s="1">
        <v>0.25</v>
      </c>
      <c r="M4095" s="4">
        <v>105</v>
      </c>
      <c r="N4095" s="4">
        <v>66</v>
      </c>
      <c r="O4095" t="s">
        <v>6153</v>
      </c>
      <c r="P4095">
        <v>-39</v>
      </c>
      <c r="Q4095" t="s">
        <v>808</v>
      </c>
      <c r="R4095" s="1">
        <v>-0.2587209302325571</v>
      </c>
      <c r="S4095" s="3">
        <v>-8.1167350661194265E-2</v>
      </c>
      <c r="T4095"/>
      <c r="U4095"/>
      <c r="V4095"/>
      <c r="W4095"/>
      <c r="X4095"/>
      <c r="Y4095"/>
      <c r="AA4095"/>
    </row>
    <row r="4096" spans="1:27" x14ac:dyDescent="0.35">
      <c r="A4096" t="s">
        <v>1580</v>
      </c>
      <c r="B4096" t="s">
        <v>33</v>
      </c>
      <c r="C4096">
        <v>38</v>
      </c>
      <c r="D4096" s="4">
        <v>28</v>
      </c>
      <c r="E4096" s="3">
        <v>0.73684210526315796</v>
      </c>
      <c r="F4096">
        <v>20</v>
      </c>
      <c r="G4096" s="1">
        <v>0.7142857142857143</v>
      </c>
      <c r="H4096">
        <v>22</v>
      </c>
      <c r="I4096" s="4">
        <v>12</v>
      </c>
      <c r="J4096" s="3">
        <v>0.54545454545454541</v>
      </c>
      <c r="K4096">
        <v>8</v>
      </c>
      <c r="L4096" s="1">
        <v>0.66666666666666663</v>
      </c>
      <c r="M4096" s="4">
        <v>10</v>
      </c>
      <c r="N4096" s="4">
        <v>10</v>
      </c>
      <c r="O4096" t="s">
        <v>6153</v>
      </c>
      <c r="P4096">
        <v>0</v>
      </c>
      <c r="Q4096" t="s">
        <v>808</v>
      </c>
      <c r="R4096" s="1">
        <v>-0.25974025974025988</v>
      </c>
      <c r="S4096" s="3">
        <v>-0.19138755980861255</v>
      </c>
      <c r="T4096"/>
      <c r="U4096"/>
      <c r="V4096"/>
      <c r="W4096"/>
      <c r="X4096"/>
      <c r="Y4096"/>
      <c r="AA4096"/>
    </row>
    <row r="4097" spans="1:27" x14ac:dyDescent="0.35">
      <c r="A4097" t="s">
        <v>2186</v>
      </c>
      <c r="B4097" t="s">
        <v>466</v>
      </c>
      <c r="C4097">
        <v>19</v>
      </c>
      <c r="D4097" s="4">
        <v>11</v>
      </c>
      <c r="E4097" s="3">
        <v>0.57894736842105299</v>
      </c>
      <c r="F4097">
        <v>8</v>
      </c>
      <c r="G4097" s="1">
        <v>0.72727272727272729</v>
      </c>
      <c r="H4097">
        <v>7</v>
      </c>
      <c r="I4097" s="4">
        <v>3</v>
      </c>
      <c r="J4097" s="3">
        <v>0.42857142857142855</v>
      </c>
      <c r="K4097">
        <v>3</v>
      </c>
      <c r="L4097" s="1">
        <v>1</v>
      </c>
      <c r="M4097" s="4">
        <v>8</v>
      </c>
      <c r="N4097" s="4">
        <v>4</v>
      </c>
      <c r="O4097" t="s">
        <v>6153</v>
      </c>
      <c r="P4097">
        <v>-4</v>
      </c>
      <c r="Q4097" t="s">
        <v>808</v>
      </c>
      <c r="R4097" s="1">
        <v>-0.25974025974026022</v>
      </c>
      <c r="S4097" s="3">
        <v>-0.15037593984962444</v>
      </c>
      <c r="T4097"/>
      <c r="U4097"/>
      <c r="V4097"/>
      <c r="W4097"/>
      <c r="X4097"/>
      <c r="Y4097"/>
      <c r="AA4097"/>
    </row>
    <row r="4098" spans="1:27" x14ac:dyDescent="0.35">
      <c r="A4098" t="s">
        <v>1862</v>
      </c>
      <c r="B4098" t="s">
        <v>410</v>
      </c>
      <c r="C4098">
        <v>22</v>
      </c>
      <c r="D4098" s="4">
        <v>17</v>
      </c>
      <c r="E4098" s="3">
        <v>0.77272727272727304</v>
      </c>
      <c r="F4098">
        <v>8</v>
      </c>
      <c r="G4098" s="1">
        <v>0.47058823529411764</v>
      </c>
      <c r="H4098">
        <v>7</v>
      </c>
      <c r="I4098" s="4">
        <v>4</v>
      </c>
      <c r="J4098" s="3">
        <v>0.5714285714285714</v>
      </c>
      <c r="K4098">
        <v>3</v>
      </c>
      <c r="L4098" s="1">
        <v>0.75</v>
      </c>
      <c r="M4098" s="4">
        <v>5</v>
      </c>
      <c r="N4098" s="4">
        <v>3</v>
      </c>
      <c r="O4098" t="s">
        <v>6153</v>
      </c>
      <c r="P4098">
        <v>-2</v>
      </c>
      <c r="Q4098" t="s">
        <v>808</v>
      </c>
      <c r="R4098" s="1">
        <v>-0.26050420168067262</v>
      </c>
      <c r="S4098" s="3">
        <v>-0.20129870129870164</v>
      </c>
      <c r="T4098"/>
      <c r="U4098"/>
      <c r="V4098"/>
      <c r="W4098"/>
      <c r="X4098"/>
      <c r="Y4098"/>
      <c r="AA4098"/>
    </row>
    <row r="4099" spans="1:27" x14ac:dyDescent="0.35">
      <c r="A4099" t="s">
        <v>982</v>
      </c>
      <c r="B4099" t="s">
        <v>137</v>
      </c>
      <c r="C4099">
        <v>348</v>
      </c>
      <c r="D4099" s="4">
        <v>267</v>
      </c>
      <c r="E4099" s="3">
        <v>0.76724137931034497</v>
      </c>
      <c r="F4099">
        <v>118</v>
      </c>
      <c r="G4099" s="1">
        <v>0.44194756554307119</v>
      </c>
      <c r="H4099">
        <v>154</v>
      </c>
      <c r="I4099" s="4">
        <v>87</v>
      </c>
      <c r="J4099" s="3">
        <v>0.56493506493506496</v>
      </c>
      <c r="K4099">
        <v>44</v>
      </c>
      <c r="L4099" s="1">
        <v>0.50574712643678166</v>
      </c>
      <c r="M4099" s="4">
        <v>81</v>
      </c>
      <c r="N4099" s="4">
        <v>67</v>
      </c>
      <c r="O4099" t="s">
        <v>6153</v>
      </c>
      <c r="P4099">
        <v>-14</v>
      </c>
      <c r="Q4099" t="s">
        <v>808</v>
      </c>
      <c r="R4099" s="1">
        <v>-0.26368014008463458</v>
      </c>
      <c r="S4099" s="3">
        <v>-0.20230631437528002</v>
      </c>
      <c r="T4099"/>
      <c r="U4099"/>
      <c r="V4099"/>
      <c r="W4099"/>
      <c r="X4099"/>
      <c r="Y4099"/>
      <c r="AA4099"/>
    </row>
    <row r="4100" spans="1:27" x14ac:dyDescent="0.35">
      <c r="A4100" t="s">
        <v>1088</v>
      </c>
      <c r="B4100" t="s">
        <v>125</v>
      </c>
      <c r="C4100">
        <v>4</v>
      </c>
      <c r="D4100" s="4">
        <v>128</v>
      </c>
      <c r="E4100" s="3">
        <v>32</v>
      </c>
      <c r="F4100">
        <v>99</v>
      </c>
      <c r="G4100" s="1">
        <v>0.7734375</v>
      </c>
      <c r="H4100">
        <v>2</v>
      </c>
      <c r="I4100" s="4">
        <v>47</v>
      </c>
      <c r="J4100" s="3">
        <v>23.5</v>
      </c>
      <c r="K4100">
        <v>38</v>
      </c>
      <c r="L4100" s="1">
        <v>0.80851063829787229</v>
      </c>
      <c r="M4100" s="4">
        <v>-124</v>
      </c>
      <c r="N4100" s="4">
        <v>-45</v>
      </c>
      <c r="O4100" t="s">
        <v>6153</v>
      </c>
      <c r="P4100">
        <v>79</v>
      </c>
      <c r="Q4100" t="s">
        <v>808</v>
      </c>
      <c r="R4100" s="1">
        <v>-0.265625</v>
      </c>
      <c r="S4100" s="3">
        <v>-8.5</v>
      </c>
      <c r="T4100"/>
      <c r="U4100"/>
      <c r="V4100"/>
      <c r="W4100"/>
      <c r="X4100"/>
      <c r="Y4100"/>
      <c r="AA4100"/>
    </row>
    <row r="4101" spans="1:27" x14ac:dyDescent="0.35">
      <c r="A4101" t="s">
        <v>2994</v>
      </c>
      <c r="B4101" t="s">
        <v>164</v>
      </c>
      <c r="C4101">
        <v>11</v>
      </c>
      <c r="D4101" s="4">
        <v>5</v>
      </c>
      <c r="E4101" s="3">
        <v>0.45454545454545398</v>
      </c>
      <c r="F4101">
        <v>4</v>
      </c>
      <c r="G4101" s="1">
        <v>0.8</v>
      </c>
      <c r="H4101">
        <v>3</v>
      </c>
      <c r="I4101" s="4">
        <v>1</v>
      </c>
      <c r="J4101" s="3">
        <v>0.33333333333333331</v>
      </c>
      <c r="K4101">
        <v>1</v>
      </c>
      <c r="L4101" s="1">
        <v>1</v>
      </c>
      <c r="M4101" s="4">
        <v>6</v>
      </c>
      <c r="N4101" s="4">
        <v>2</v>
      </c>
      <c r="O4101" t="s">
        <v>6153</v>
      </c>
      <c r="P4101">
        <v>-4</v>
      </c>
      <c r="Q4101" t="s">
        <v>808</v>
      </c>
      <c r="R4101" s="1">
        <v>-0.26666666666666577</v>
      </c>
      <c r="S4101" s="3">
        <v>-0.12121212121212066</v>
      </c>
      <c r="T4101"/>
      <c r="U4101"/>
      <c r="V4101"/>
      <c r="W4101"/>
      <c r="X4101"/>
      <c r="Y4101"/>
      <c r="AA4101"/>
    </row>
    <row r="4102" spans="1:27" x14ac:dyDescent="0.35">
      <c r="A4102" t="s">
        <v>552</v>
      </c>
      <c r="B4102" t="s">
        <v>102</v>
      </c>
      <c r="C4102">
        <v>11</v>
      </c>
      <c r="D4102" s="4">
        <v>6</v>
      </c>
      <c r="E4102" s="3">
        <v>0.54545454545454497</v>
      </c>
      <c r="F4102">
        <v>6</v>
      </c>
      <c r="G4102" s="1">
        <v>1</v>
      </c>
      <c r="H4102">
        <v>5</v>
      </c>
      <c r="I4102" s="4">
        <v>2</v>
      </c>
      <c r="J4102" s="3">
        <v>0.4</v>
      </c>
      <c r="K4102">
        <v>2</v>
      </c>
      <c r="L4102" s="1">
        <v>1</v>
      </c>
      <c r="M4102" s="4">
        <v>5</v>
      </c>
      <c r="N4102" s="4">
        <v>3</v>
      </c>
      <c r="O4102" t="s">
        <v>6153</v>
      </c>
      <c r="P4102">
        <v>-2</v>
      </c>
      <c r="Q4102" t="s">
        <v>808</v>
      </c>
      <c r="R4102" s="1">
        <v>-0.266666666666666</v>
      </c>
      <c r="S4102" s="3">
        <v>-0.14545454545454495</v>
      </c>
      <c r="T4102"/>
      <c r="U4102"/>
      <c r="V4102"/>
      <c r="W4102"/>
      <c r="X4102"/>
      <c r="Y4102"/>
      <c r="AA4102"/>
    </row>
    <row r="4103" spans="1:27" x14ac:dyDescent="0.35">
      <c r="A4103" t="s">
        <v>1248</v>
      </c>
      <c r="B4103" t="s">
        <v>24</v>
      </c>
      <c r="C4103">
        <v>90</v>
      </c>
      <c r="D4103" s="4">
        <v>63</v>
      </c>
      <c r="E4103" s="3">
        <v>0.7</v>
      </c>
      <c r="F4103">
        <v>33</v>
      </c>
      <c r="G4103" s="1">
        <v>0.52380952380952384</v>
      </c>
      <c r="H4103">
        <v>43</v>
      </c>
      <c r="I4103" s="4">
        <v>22</v>
      </c>
      <c r="J4103" s="3">
        <v>0.51162790697674421</v>
      </c>
      <c r="K4103">
        <v>10</v>
      </c>
      <c r="L4103" s="1">
        <v>0.45454545454545453</v>
      </c>
      <c r="M4103" s="4">
        <v>27</v>
      </c>
      <c r="N4103" s="4">
        <v>21</v>
      </c>
      <c r="O4103" t="s">
        <v>6153</v>
      </c>
      <c r="P4103">
        <v>-6</v>
      </c>
      <c r="Q4103" t="s">
        <v>808</v>
      </c>
      <c r="R4103" s="1">
        <v>-0.26910299003322252</v>
      </c>
      <c r="S4103" s="3">
        <v>-0.18837209302325575</v>
      </c>
      <c r="T4103"/>
      <c r="U4103"/>
      <c r="V4103"/>
      <c r="W4103"/>
      <c r="X4103"/>
      <c r="Y4103"/>
      <c r="AA4103"/>
    </row>
    <row r="4104" spans="1:27" x14ac:dyDescent="0.35">
      <c r="A4104" t="s">
        <v>2252</v>
      </c>
      <c r="B4104" t="s">
        <v>103</v>
      </c>
      <c r="C4104">
        <v>17</v>
      </c>
      <c r="D4104" s="4">
        <v>10</v>
      </c>
      <c r="E4104" s="3">
        <v>0.58823529411764697</v>
      </c>
      <c r="F4104">
        <v>7</v>
      </c>
      <c r="G4104" s="1">
        <v>0.7</v>
      </c>
      <c r="H4104">
        <v>7</v>
      </c>
      <c r="I4104" s="4">
        <v>3</v>
      </c>
      <c r="J4104" s="3">
        <v>0.42857142857142855</v>
      </c>
      <c r="K4104">
        <v>2</v>
      </c>
      <c r="L4104" s="1">
        <v>0.66666666666666663</v>
      </c>
      <c r="M4104" s="4">
        <v>7</v>
      </c>
      <c r="N4104" s="4">
        <v>4</v>
      </c>
      <c r="O4104" t="s">
        <v>6153</v>
      </c>
      <c r="P4104">
        <v>-3</v>
      </c>
      <c r="Q4104" t="s">
        <v>808</v>
      </c>
      <c r="R4104" s="1">
        <v>-0.27142857142857135</v>
      </c>
      <c r="S4104" s="3">
        <v>-0.15966386554621842</v>
      </c>
      <c r="T4104"/>
      <c r="U4104"/>
      <c r="V4104"/>
      <c r="W4104"/>
      <c r="X4104"/>
      <c r="Y4104"/>
      <c r="AA4104"/>
    </row>
    <row r="4105" spans="1:27" x14ac:dyDescent="0.35">
      <c r="A4105" t="s">
        <v>1377</v>
      </c>
      <c r="B4105" t="s">
        <v>57</v>
      </c>
      <c r="C4105">
        <v>78</v>
      </c>
      <c r="D4105" s="4">
        <v>45</v>
      </c>
      <c r="E4105" s="3">
        <v>0.57692307692307698</v>
      </c>
      <c r="F4105">
        <v>36</v>
      </c>
      <c r="G4105" s="1">
        <v>0.8</v>
      </c>
      <c r="H4105">
        <v>50</v>
      </c>
      <c r="I4105" s="4">
        <v>21</v>
      </c>
      <c r="J4105" s="3">
        <v>0.42</v>
      </c>
      <c r="K4105">
        <v>18</v>
      </c>
      <c r="L4105" s="1">
        <v>0.8571428571428571</v>
      </c>
      <c r="M4105" s="4">
        <v>33</v>
      </c>
      <c r="N4105" s="4">
        <v>29</v>
      </c>
      <c r="O4105" t="s">
        <v>6153</v>
      </c>
      <c r="P4105">
        <v>-4</v>
      </c>
      <c r="Q4105" t="s">
        <v>808</v>
      </c>
      <c r="R4105" s="1">
        <v>-0.27200000000000008</v>
      </c>
      <c r="S4105" s="3">
        <v>-0.156923076923077</v>
      </c>
      <c r="T4105"/>
      <c r="U4105"/>
      <c r="V4105"/>
      <c r="W4105"/>
      <c r="X4105"/>
      <c r="Y4105"/>
      <c r="AA4105"/>
    </row>
    <row r="4106" spans="1:27" x14ac:dyDescent="0.35">
      <c r="A4106" t="s">
        <v>2467</v>
      </c>
      <c r="B4106" t="s">
        <v>76</v>
      </c>
      <c r="C4106">
        <v>33</v>
      </c>
      <c r="D4106" s="4">
        <v>8</v>
      </c>
      <c r="E4106" s="3">
        <v>0.24242424242424199</v>
      </c>
      <c r="F4106">
        <v>3</v>
      </c>
      <c r="G4106" s="1">
        <v>0.375</v>
      </c>
      <c r="H4106">
        <v>17</v>
      </c>
      <c r="I4106" s="4">
        <v>3</v>
      </c>
      <c r="J4106" s="3">
        <v>0.17647058823529413</v>
      </c>
      <c r="K4106">
        <v>2</v>
      </c>
      <c r="L4106" s="1">
        <v>0.66666666666666663</v>
      </c>
      <c r="M4106" s="4">
        <v>25</v>
      </c>
      <c r="N4106" s="4">
        <v>14</v>
      </c>
      <c r="O4106" t="s">
        <v>6153</v>
      </c>
      <c r="P4106">
        <v>-11</v>
      </c>
      <c r="Q4106" t="s">
        <v>808</v>
      </c>
      <c r="R4106" s="1">
        <v>-0.27205882352941041</v>
      </c>
      <c r="S4106" s="3">
        <v>-6.5953654188947858E-2</v>
      </c>
      <c r="T4106"/>
      <c r="U4106"/>
      <c r="V4106"/>
      <c r="W4106"/>
      <c r="X4106"/>
      <c r="Y4106"/>
      <c r="AA4106"/>
    </row>
    <row r="4107" spans="1:27" x14ac:dyDescent="0.35">
      <c r="A4107" t="s">
        <v>1488</v>
      </c>
      <c r="B4107" t="s">
        <v>166</v>
      </c>
      <c r="C4107">
        <v>45</v>
      </c>
      <c r="D4107" s="4">
        <v>34</v>
      </c>
      <c r="E4107" s="3">
        <v>0.75555555555555598</v>
      </c>
      <c r="F4107">
        <v>19</v>
      </c>
      <c r="G4107" s="1">
        <v>0.55882352941176472</v>
      </c>
      <c r="H4107">
        <v>20</v>
      </c>
      <c r="I4107" s="4">
        <v>11</v>
      </c>
      <c r="J4107" s="3">
        <v>0.55000000000000004</v>
      </c>
      <c r="K4107">
        <v>6</v>
      </c>
      <c r="L4107" s="1">
        <v>0.54545454545454541</v>
      </c>
      <c r="M4107" s="4">
        <v>11</v>
      </c>
      <c r="N4107" s="4">
        <v>9</v>
      </c>
      <c r="O4107" t="s">
        <v>6153</v>
      </c>
      <c r="P4107">
        <v>-2</v>
      </c>
      <c r="Q4107" t="s">
        <v>808</v>
      </c>
      <c r="R4107" s="1">
        <v>-0.27205882352941213</v>
      </c>
      <c r="S4107" s="3">
        <v>-0.20555555555555594</v>
      </c>
      <c r="T4107"/>
      <c r="U4107"/>
      <c r="V4107"/>
      <c r="W4107"/>
      <c r="X4107"/>
      <c r="Y4107"/>
      <c r="AA4107"/>
    </row>
    <row r="4108" spans="1:27" x14ac:dyDescent="0.35">
      <c r="A4108" t="s">
        <v>1204</v>
      </c>
      <c r="B4108" t="s">
        <v>248</v>
      </c>
      <c r="C4108">
        <v>186</v>
      </c>
      <c r="D4108" s="4">
        <v>76</v>
      </c>
      <c r="E4108" s="3">
        <v>0.40860215053763399</v>
      </c>
      <c r="F4108">
        <v>16</v>
      </c>
      <c r="G4108" s="1">
        <v>0.21052631578947367</v>
      </c>
      <c r="H4108">
        <v>91</v>
      </c>
      <c r="I4108" s="4">
        <v>27</v>
      </c>
      <c r="J4108" s="3">
        <v>0.2967032967032967</v>
      </c>
      <c r="K4108">
        <v>5</v>
      </c>
      <c r="L4108" s="1">
        <v>0.18518518518518517</v>
      </c>
      <c r="M4108" s="4">
        <v>110</v>
      </c>
      <c r="N4108" s="4">
        <v>64</v>
      </c>
      <c r="O4108" t="s">
        <v>6153</v>
      </c>
      <c r="P4108">
        <v>-46</v>
      </c>
      <c r="Q4108" t="s">
        <v>808</v>
      </c>
      <c r="R4108" s="1">
        <v>-0.27385772122614155</v>
      </c>
      <c r="S4108" s="3">
        <v>-0.11189885383433729</v>
      </c>
      <c r="T4108"/>
      <c r="U4108"/>
      <c r="V4108"/>
      <c r="W4108"/>
      <c r="X4108"/>
      <c r="Y4108"/>
      <c r="AA4108"/>
    </row>
    <row r="4109" spans="1:27" x14ac:dyDescent="0.35">
      <c r="A4109" t="s">
        <v>1417</v>
      </c>
      <c r="B4109" t="s">
        <v>308</v>
      </c>
      <c r="C4109">
        <v>157</v>
      </c>
      <c r="D4109" s="4">
        <v>41</v>
      </c>
      <c r="E4109" s="3">
        <v>0.26114649681528701</v>
      </c>
      <c r="F4109">
        <v>22</v>
      </c>
      <c r="G4109" s="1">
        <v>0.53658536585365857</v>
      </c>
      <c r="H4109">
        <v>95</v>
      </c>
      <c r="I4109" s="4">
        <v>18</v>
      </c>
      <c r="J4109" s="3">
        <v>0.18947368421052632</v>
      </c>
      <c r="K4109">
        <v>10</v>
      </c>
      <c r="L4109" s="1">
        <v>0.55555555555555558</v>
      </c>
      <c r="M4109" s="4">
        <v>116</v>
      </c>
      <c r="N4109" s="4">
        <v>77</v>
      </c>
      <c r="O4109" t="s">
        <v>6153</v>
      </c>
      <c r="P4109">
        <v>-39</v>
      </c>
      <c r="Q4109" t="s">
        <v>808</v>
      </c>
      <c r="R4109" s="1">
        <v>-0.27445442875481491</v>
      </c>
      <c r="S4109" s="3">
        <v>-7.1672812604760688E-2</v>
      </c>
      <c r="T4109"/>
      <c r="U4109"/>
      <c r="V4109"/>
      <c r="W4109"/>
      <c r="X4109"/>
      <c r="Y4109"/>
      <c r="AA4109"/>
    </row>
    <row r="4110" spans="1:27" x14ac:dyDescent="0.35">
      <c r="A4110" t="s">
        <v>453</v>
      </c>
      <c r="B4110" t="s">
        <v>91</v>
      </c>
      <c r="C4110">
        <v>653</v>
      </c>
      <c r="D4110" s="4">
        <v>496</v>
      </c>
      <c r="E4110" s="3">
        <v>0.75957120980091897</v>
      </c>
      <c r="F4110">
        <v>298</v>
      </c>
      <c r="G4110" s="1">
        <v>0.60080645161290325</v>
      </c>
      <c r="H4110">
        <v>371</v>
      </c>
      <c r="I4110" s="4">
        <v>204</v>
      </c>
      <c r="J4110" s="3">
        <v>0.54986522911051217</v>
      </c>
      <c r="K4110">
        <v>132</v>
      </c>
      <c r="L4110" s="1">
        <v>0.6470588235294118</v>
      </c>
      <c r="M4110" s="4">
        <v>157</v>
      </c>
      <c r="N4110" s="4">
        <v>167</v>
      </c>
      <c r="O4110" t="s">
        <v>6153</v>
      </c>
      <c r="P4110">
        <v>10</v>
      </c>
      <c r="Q4110" t="s">
        <v>808</v>
      </c>
      <c r="R4110" s="1">
        <v>-0.27608468828797506</v>
      </c>
      <c r="S4110" s="3">
        <v>-0.2097059806904068</v>
      </c>
      <c r="T4110"/>
      <c r="U4110"/>
      <c r="V4110"/>
      <c r="W4110"/>
      <c r="X4110"/>
      <c r="Y4110"/>
      <c r="AA4110"/>
    </row>
    <row r="4111" spans="1:27" x14ac:dyDescent="0.35">
      <c r="A4111" t="s">
        <v>2315</v>
      </c>
      <c r="B4111" t="s">
        <v>86</v>
      </c>
      <c r="C4111">
        <v>13</v>
      </c>
      <c r="D4111" s="4">
        <v>9</v>
      </c>
      <c r="E4111" s="3">
        <v>0.69230769230769196</v>
      </c>
      <c r="F4111">
        <v>6</v>
      </c>
      <c r="G4111" s="1">
        <v>0.66666666666666663</v>
      </c>
      <c r="H4111">
        <v>8</v>
      </c>
      <c r="I4111" s="4">
        <v>4</v>
      </c>
      <c r="J4111" s="3">
        <v>0.5</v>
      </c>
      <c r="K4111">
        <v>2</v>
      </c>
      <c r="L4111" s="1">
        <v>0.5</v>
      </c>
      <c r="M4111" s="4">
        <v>4</v>
      </c>
      <c r="N4111" s="4">
        <v>4</v>
      </c>
      <c r="O4111" t="s">
        <v>6153</v>
      </c>
      <c r="P4111">
        <v>0</v>
      </c>
      <c r="Q4111" t="s">
        <v>808</v>
      </c>
      <c r="R4111" s="1">
        <v>-0.2777777777777774</v>
      </c>
      <c r="S4111" s="3">
        <v>-0.19230769230769196</v>
      </c>
      <c r="T4111"/>
      <c r="U4111"/>
      <c r="V4111"/>
      <c r="W4111"/>
      <c r="X4111"/>
      <c r="Y4111"/>
      <c r="AA4111"/>
    </row>
    <row r="4112" spans="1:27" x14ac:dyDescent="0.35">
      <c r="A4112" t="s">
        <v>2555</v>
      </c>
      <c r="B4112" t="s">
        <v>248</v>
      </c>
      <c r="C4112">
        <v>32</v>
      </c>
      <c r="D4112" s="4">
        <v>7</v>
      </c>
      <c r="E4112" s="3">
        <v>0.21875</v>
      </c>
      <c r="F4112">
        <v>1</v>
      </c>
      <c r="G4112" s="1">
        <v>0.14285714285714285</v>
      </c>
      <c r="H4112">
        <v>19</v>
      </c>
      <c r="I4112" s="4">
        <v>3</v>
      </c>
      <c r="J4112" s="3">
        <v>0.15789473684210525</v>
      </c>
      <c r="K4112">
        <v>0</v>
      </c>
      <c r="L4112" s="1">
        <v>0</v>
      </c>
      <c r="M4112" s="4">
        <v>25</v>
      </c>
      <c r="N4112" s="4">
        <v>16</v>
      </c>
      <c r="O4112" t="s">
        <v>6153</v>
      </c>
      <c r="P4112">
        <v>-9</v>
      </c>
      <c r="Q4112" t="s">
        <v>808</v>
      </c>
      <c r="R4112" s="1">
        <v>-0.27819548872180455</v>
      </c>
      <c r="S4112" s="3">
        <v>-6.0855263157894746E-2</v>
      </c>
      <c r="T4112"/>
      <c r="U4112"/>
      <c r="V4112"/>
      <c r="W4112"/>
      <c r="X4112"/>
      <c r="Y4112"/>
      <c r="AA4112"/>
    </row>
    <row r="4113" spans="1:27" x14ac:dyDescent="0.35">
      <c r="A4113" t="s">
        <v>1618</v>
      </c>
      <c r="B4113" t="s">
        <v>343</v>
      </c>
      <c r="C4113">
        <v>10</v>
      </c>
      <c r="D4113" s="4">
        <v>25</v>
      </c>
      <c r="E4113" s="3">
        <v>2.5</v>
      </c>
      <c r="F4113">
        <v>17</v>
      </c>
      <c r="G4113" s="1">
        <v>0.68</v>
      </c>
      <c r="H4113">
        <v>5</v>
      </c>
      <c r="I4113" s="4">
        <v>9</v>
      </c>
      <c r="J4113" s="3">
        <v>1.8</v>
      </c>
      <c r="K4113">
        <v>7</v>
      </c>
      <c r="L4113" s="1">
        <v>0.77777777777777779</v>
      </c>
      <c r="M4113" s="4">
        <v>-15</v>
      </c>
      <c r="N4113" s="4">
        <v>-4</v>
      </c>
      <c r="O4113" t="s">
        <v>6153</v>
      </c>
      <c r="P4113">
        <v>11</v>
      </c>
      <c r="Q4113" t="s">
        <v>808</v>
      </c>
      <c r="R4113" s="1">
        <v>-0.27999999999999997</v>
      </c>
      <c r="S4113" s="3">
        <v>-0.7</v>
      </c>
      <c r="T4113"/>
      <c r="U4113"/>
      <c r="V4113"/>
      <c r="W4113"/>
      <c r="X4113"/>
      <c r="Y4113"/>
      <c r="AA4113"/>
    </row>
    <row r="4114" spans="1:27" x14ac:dyDescent="0.35">
      <c r="A4114" t="s">
        <v>1196</v>
      </c>
      <c r="B4114" t="s">
        <v>242</v>
      </c>
      <c r="C4114">
        <v>109</v>
      </c>
      <c r="D4114" s="4">
        <v>79</v>
      </c>
      <c r="E4114" s="3">
        <v>0.72477064220183496</v>
      </c>
      <c r="F4114">
        <v>29</v>
      </c>
      <c r="G4114" s="1">
        <v>0.36708860759493672</v>
      </c>
      <c r="H4114">
        <v>46</v>
      </c>
      <c r="I4114" s="4">
        <v>24</v>
      </c>
      <c r="J4114" s="3">
        <v>0.52173913043478259</v>
      </c>
      <c r="K4114">
        <v>8</v>
      </c>
      <c r="L4114" s="1">
        <v>0.33333333333333331</v>
      </c>
      <c r="M4114" s="4">
        <v>30</v>
      </c>
      <c r="N4114" s="4">
        <v>22</v>
      </c>
      <c r="O4114" t="s">
        <v>6153</v>
      </c>
      <c r="P4114">
        <v>-8</v>
      </c>
      <c r="Q4114" t="s">
        <v>808</v>
      </c>
      <c r="R4114" s="1">
        <v>-0.2801320858558064</v>
      </c>
      <c r="S4114" s="3">
        <v>-0.20303151176705236</v>
      </c>
      <c r="T4114"/>
      <c r="U4114"/>
      <c r="V4114"/>
      <c r="W4114"/>
      <c r="X4114"/>
      <c r="Y4114"/>
      <c r="AA4114"/>
    </row>
    <row r="4115" spans="1:27" x14ac:dyDescent="0.35">
      <c r="A4115" t="s">
        <v>1125</v>
      </c>
      <c r="B4115" t="s">
        <v>124</v>
      </c>
      <c r="C4115">
        <v>189</v>
      </c>
      <c r="D4115" s="4">
        <v>110</v>
      </c>
      <c r="E4115" s="3">
        <v>0.58201058201058198</v>
      </c>
      <c r="F4115">
        <v>30</v>
      </c>
      <c r="G4115" s="1">
        <v>0.27272727272727271</v>
      </c>
      <c r="H4115">
        <v>91</v>
      </c>
      <c r="I4115" s="4">
        <v>38</v>
      </c>
      <c r="J4115" s="3">
        <v>0.4175824175824176</v>
      </c>
      <c r="K4115">
        <v>12</v>
      </c>
      <c r="L4115" s="1">
        <v>0.31578947368421051</v>
      </c>
      <c r="M4115" s="4">
        <v>79</v>
      </c>
      <c r="N4115" s="4">
        <v>53</v>
      </c>
      <c r="O4115" t="s">
        <v>6153</v>
      </c>
      <c r="P4115">
        <v>-26</v>
      </c>
      <c r="Q4115" t="s">
        <v>808</v>
      </c>
      <c r="R4115" s="1">
        <v>-0.28251748251748243</v>
      </c>
      <c r="S4115" s="3">
        <v>-0.16442816442816438</v>
      </c>
      <c r="T4115"/>
      <c r="U4115"/>
      <c r="V4115"/>
      <c r="W4115"/>
      <c r="X4115"/>
      <c r="Y4115"/>
      <c r="AA4115"/>
    </row>
    <row r="4116" spans="1:27" x14ac:dyDescent="0.35">
      <c r="A4116" t="s">
        <v>1691</v>
      </c>
      <c r="B4116" t="s">
        <v>125</v>
      </c>
      <c r="C4116">
        <v>9</v>
      </c>
      <c r="D4116" s="4">
        <v>22</v>
      </c>
      <c r="E4116" s="3">
        <v>2.4444444444444402</v>
      </c>
      <c r="F4116">
        <v>15</v>
      </c>
      <c r="G4116" s="1">
        <v>0.68181818181818177</v>
      </c>
      <c r="H4116">
        <v>4</v>
      </c>
      <c r="I4116" s="4">
        <v>7</v>
      </c>
      <c r="J4116" s="3">
        <v>1.75</v>
      </c>
      <c r="K4116">
        <v>5</v>
      </c>
      <c r="L4116" s="1">
        <v>0.7142857142857143</v>
      </c>
      <c r="M4116" s="4">
        <v>-13</v>
      </c>
      <c r="N4116" s="4">
        <v>-3</v>
      </c>
      <c r="O4116" t="s">
        <v>6153</v>
      </c>
      <c r="P4116">
        <v>10</v>
      </c>
      <c r="Q4116" t="s">
        <v>808</v>
      </c>
      <c r="R4116" s="1">
        <v>-0.28409090909090784</v>
      </c>
      <c r="S4116" s="3">
        <v>-0.6944444444444402</v>
      </c>
      <c r="T4116"/>
      <c r="U4116"/>
      <c r="V4116"/>
      <c r="W4116"/>
      <c r="X4116"/>
      <c r="Y4116"/>
      <c r="AA4116"/>
    </row>
    <row r="4117" spans="1:27" x14ac:dyDescent="0.35">
      <c r="A4117" t="s">
        <v>1886</v>
      </c>
      <c r="B4117" t="s">
        <v>116</v>
      </c>
      <c r="C4117">
        <v>42</v>
      </c>
      <c r="D4117" s="4">
        <v>16</v>
      </c>
      <c r="E4117" s="3">
        <v>0.38095238095238099</v>
      </c>
      <c r="F4117">
        <v>4</v>
      </c>
      <c r="G4117" s="1">
        <v>0.25</v>
      </c>
      <c r="H4117">
        <v>22</v>
      </c>
      <c r="I4117" s="4">
        <v>6</v>
      </c>
      <c r="J4117" s="3">
        <v>0.27272727272727271</v>
      </c>
      <c r="K4117">
        <v>2</v>
      </c>
      <c r="L4117" s="1">
        <v>0.33333333333333331</v>
      </c>
      <c r="M4117" s="4">
        <v>26</v>
      </c>
      <c r="N4117" s="4">
        <v>16</v>
      </c>
      <c r="O4117" t="s">
        <v>6153</v>
      </c>
      <c r="P4117">
        <v>-10</v>
      </c>
      <c r="Q4117" t="s">
        <v>808</v>
      </c>
      <c r="R4117" s="1">
        <v>-0.28409090909090923</v>
      </c>
      <c r="S4117" s="3">
        <v>-0.10822510822510828</v>
      </c>
      <c r="T4117"/>
      <c r="U4117"/>
      <c r="V4117"/>
      <c r="W4117"/>
      <c r="X4117"/>
      <c r="Y4117"/>
      <c r="AA4117"/>
    </row>
    <row r="4118" spans="1:27" x14ac:dyDescent="0.35">
      <c r="A4118" t="s">
        <v>1603</v>
      </c>
      <c r="B4118" t="s">
        <v>248</v>
      </c>
      <c r="C4118">
        <v>65</v>
      </c>
      <c r="D4118" s="4">
        <v>27</v>
      </c>
      <c r="E4118" s="3">
        <v>0.41538461538461502</v>
      </c>
      <c r="F4118">
        <v>8</v>
      </c>
      <c r="G4118" s="1">
        <v>0.29629629629629628</v>
      </c>
      <c r="H4118">
        <v>37</v>
      </c>
      <c r="I4118" s="4">
        <v>11</v>
      </c>
      <c r="J4118" s="3">
        <v>0.29729729729729731</v>
      </c>
      <c r="K4118">
        <v>3</v>
      </c>
      <c r="L4118" s="1">
        <v>0.27272727272727271</v>
      </c>
      <c r="M4118" s="4">
        <v>38</v>
      </c>
      <c r="N4118" s="4">
        <v>26</v>
      </c>
      <c r="O4118" t="s">
        <v>6153</v>
      </c>
      <c r="P4118">
        <v>-12</v>
      </c>
      <c r="Q4118" t="s">
        <v>808</v>
      </c>
      <c r="R4118" s="1">
        <v>-0.28428428428428359</v>
      </c>
      <c r="S4118" s="3">
        <v>-0.11808731808731771</v>
      </c>
      <c r="T4118"/>
      <c r="U4118"/>
      <c r="V4118"/>
      <c r="W4118"/>
      <c r="X4118"/>
      <c r="Y4118"/>
      <c r="AA4118"/>
    </row>
    <row r="4119" spans="1:27" x14ac:dyDescent="0.35">
      <c r="A4119" t="s">
        <v>1974</v>
      </c>
      <c r="B4119" t="s">
        <v>439</v>
      </c>
      <c r="C4119">
        <v>5</v>
      </c>
      <c r="D4119" s="4">
        <v>14</v>
      </c>
      <c r="E4119" s="3">
        <v>2.8</v>
      </c>
      <c r="F4119">
        <v>4</v>
      </c>
      <c r="G4119" s="1">
        <v>0.2857142857142857</v>
      </c>
      <c r="H4119">
        <v>2</v>
      </c>
      <c r="I4119" s="4">
        <v>4</v>
      </c>
      <c r="J4119" s="3">
        <v>2</v>
      </c>
      <c r="K4119">
        <v>2</v>
      </c>
      <c r="L4119" s="1">
        <v>0.5</v>
      </c>
      <c r="M4119" s="4">
        <v>-9</v>
      </c>
      <c r="N4119" s="4">
        <v>-2</v>
      </c>
      <c r="O4119" t="s">
        <v>6153</v>
      </c>
      <c r="P4119">
        <v>7</v>
      </c>
      <c r="Q4119" t="s">
        <v>808</v>
      </c>
      <c r="R4119" s="1">
        <v>-0.28571428571428564</v>
      </c>
      <c r="S4119" s="3">
        <v>-0.79999999999999982</v>
      </c>
      <c r="T4119"/>
      <c r="U4119"/>
      <c r="V4119"/>
      <c r="W4119"/>
      <c r="X4119"/>
      <c r="Y4119"/>
      <c r="AA4119"/>
    </row>
    <row r="4120" spans="1:27" x14ac:dyDescent="0.35">
      <c r="A4120" t="s">
        <v>2014</v>
      </c>
      <c r="B4120" t="s">
        <v>157</v>
      </c>
      <c r="C4120">
        <v>10</v>
      </c>
      <c r="D4120" s="4">
        <v>14</v>
      </c>
      <c r="E4120" s="3">
        <v>1.4</v>
      </c>
      <c r="F4120">
        <v>7</v>
      </c>
      <c r="G4120" s="1">
        <v>0.5</v>
      </c>
      <c r="H4120">
        <v>3</v>
      </c>
      <c r="I4120" s="4">
        <v>3</v>
      </c>
      <c r="J4120" s="3">
        <v>1</v>
      </c>
      <c r="K4120">
        <v>2</v>
      </c>
      <c r="L4120" s="1">
        <v>0.66666666666666663</v>
      </c>
      <c r="M4120" s="4">
        <v>-4</v>
      </c>
      <c r="N4120" s="4">
        <v>0</v>
      </c>
      <c r="O4120" t="s">
        <v>6153</v>
      </c>
      <c r="P4120">
        <v>4</v>
      </c>
      <c r="Q4120" t="s">
        <v>808</v>
      </c>
      <c r="R4120" s="1">
        <v>-0.28571428571428564</v>
      </c>
      <c r="S4120" s="3">
        <v>-0.39999999999999991</v>
      </c>
      <c r="T4120"/>
      <c r="U4120"/>
      <c r="V4120"/>
      <c r="W4120"/>
      <c r="X4120"/>
      <c r="Y4120"/>
      <c r="AA4120"/>
    </row>
    <row r="4121" spans="1:27" x14ac:dyDescent="0.35">
      <c r="A4121" t="s">
        <v>2957</v>
      </c>
      <c r="B4121" t="s">
        <v>91</v>
      </c>
      <c r="C4121">
        <v>25</v>
      </c>
      <c r="D4121" s="4">
        <v>5</v>
      </c>
      <c r="E4121" s="3">
        <v>0.2</v>
      </c>
      <c r="F4121">
        <v>4</v>
      </c>
      <c r="G4121" s="1">
        <v>0.8</v>
      </c>
      <c r="H4121">
        <v>14</v>
      </c>
      <c r="I4121" s="4">
        <v>2</v>
      </c>
      <c r="J4121" s="3">
        <v>0.14285714285714285</v>
      </c>
      <c r="K4121">
        <v>1</v>
      </c>
      <c r="L4121" s="1">
        <v>0.5</v>
      </c>
      <c r="M4121" s="4">
        <v>20</v>
      </c>
      <c r="N4121" s="4">
        <v>12</v>
      </c>
      <c r="O4121" t="s">
        <v>6153</v>
      </c>
      <c r="P4121">
        <v>-8</v>
      </c>
      <c r="Q4121" t="s">
        <v>808</v>
      </c>
      <c r="R4121" s="1">
        <v>-0.28571428571428581</v>
      </c>
      <c r="S4121" s="3">
        <v>-5.7142857142857162E-2</v>
      </c>
      <c r="T4121"/>
      <c r="U4121"/>
      <c r="V4121"/>
      <c r="W4121"/>
      <c r="X4121"/>
      <c r="Y4121"/>
      <c r="AA4121"/>
    </row>
    <row r="4122" spans="1:27" x14ac:dyDescent="0.35">
      <c r="A4122" t="s">
        <v>1600</v>
      </c>
      <c r="B4122" t="s">
        <v>76</v>
      </c>
      <c r="C4122">
        <v>28</v>
      </c>
      <c r="D4122" s="4">
        <v>27</v>
      </c>
      <c r="E4122" s="3">
        <v>0.96428571428571397</v>
      </c>
      <c r="F4122">
        <v>18</v>
      </c>
      <c r="G4122" s="1">
        <v>0.66666666666666663</v>
      </c>
      <c r="H4122">
        <v>16</v>
      </c>
      <c r="I4122" s="4">
        <v>11</v>
      </c>
      <c r="J4122" s="3">
        <v>0.6875</v>
      </c>
      <c r="K4122">
        <v>8</v>
      </c>
      <c r="L4122" s="1">
        <v>0.72727272727272729</v>
      </c>
      <c r="M4122" s="4">
        <v>1</v>
      </c>
      <c r="N4122" s="4">
        <v>5</v>
      </c>
      <c r="O4122" t="s">
        <v>6153</v>
      </c>
      <c r="P4122">
        <v>4</v>
      </c>
      <c r="Q4122" t="s">
        <v>808</v>
      </c>
      <c r="R4122" s="1">
        <v>-0.28703703703703681</v>
      </c>
      <c r="S4122" s="3">
        <v>-0.27678571428571397</v>
      </c>
      <c r="T4122"/>
      <c r="U4122"/>
      <c r="V4122"/>
      <c r="W4122"/>
      <c r="X4122"/>
      <c r="Y4122"/>
      <c r="AA4122"/>
    </row>
    <row r="4123" spans="1:27" x14ac:dyDescent="0.35">
      <c r="A4123" t="s">
        <v>1796</v>
      </c>
      <c r="B4123" t="s">
        <v>371</v>
      </c>
      <c r="C4123">
        <v>11</v>
      </c>
      <c r="D4123" s="4">
        <v>18</v>
      </c>
      <c r="E4123" s="3">
        <v>1.63636363636364</v>
      </c>
      <c r="F4123">
        <v>17</v>
      </c>
      <c r="G4123" s="1">
        <v>0.94444444444444442</v>
      </c>
      <c r="H4123">
        <v>6</v>
      </c>
      <c r="I4123" s="4">
        <v>7</v>
      </c>
      <c r="J4123" s="3">
        <v>1.1666666666666667</v>
      </c>
      <c r="K4123">
        <v>7</v>
      </c>
      <c r="L4123" s="1">
        <v>1</v>
      </c>
      <c r="M4123" s="4">
        <v>-7</v>
      </c>
      <c r="N4123" s="4">
        <v>-1</v>
      </c>
      <c r="O4123" t="s">
        <v>6153</v>
      </c>
      <c r="P4123">
        <v>6</v>
      </c>
      <c r="Q4123" t="s">
        <v>808</v>
      </c>
      <c r="R4123" s="1">
        <v>-0.28703703703703859</v>
      </c>
      <c r="S4123" s="3">
        <v>-0.46969696969697328</v>
      </c>
      <c r="T4123"/>
      <c r="U4123"/>
      <c r="V4123"/>
      <c r="W4123"/>
      <c r="X4123"/>
      <c r="Y4123"/>
      <c r="AA4123"/>
    </row>
    <row r="4124" spans="1:27" x14ac:dyDescent="0.35">
      <c r="A4124" t="s">
        <v>1419</v>
      </c>
      <c r="B4124" t="s">
        <v>174</v>
      </c>
      <c r="C4124">
        <v>105</v>
      </c>
      <c r="D4124" s="4">
        <v>41</v>
      </c>
      <c r="E4124" s="3">
        <v>0.39047619047618998</v>
      </c>
      <c r="F4124">
        <v>20</v>
      </c>
      <c r="G4124" s="1">
        <v>0.48780487804878048</v>
      </c>
      <c r="H4124">
        <v>54</v>
      </c>
      <c r="I4124" s="4">
        <v>15</v>
      </c>
      <c r="J4124" s="3">
        <v>0.27777777777777779</v>
      </c>
      <c r="K4124">
        <v>9</v>
      </c>
      <c r="L4124" s="1">
        <v>0.6</v>
      </c>
      <c r="M4124" s="4">
        <v>64</v>
      </c>
      <c r="N4124" s="4">
        <v>39</v>
      </c>
      <c r="O4124" t="s">
        <v>6153</v>
      </c>
      <c r="P4124">
        <v>-25</v>
      </c>
      <c r="Q4124" t="s">
        <v>808</v>
      </c>
      <c r="R4124" s="1">
        <v>-0.28861788617886086</v>
      </c>
      <c r="S4124" s="3">
        <v>-0.11269841269841219</v>
      </c>
      <c r="T4124"/>
      <c r="U4124"/>
      <c r="V4124"/>
      <c r="W4124"/>
      <c r="X4124"/>
      <c r="Y4124"/>
      <c r="AA4124"/>
    </row>
    <row r="4125" spans="1:27" x14ac:dyDescent="0.35">
      <c r="A4125" t="s">
        <v>1195</v>
      </c>
      <c r="B4125" t="s">
        <v>241</v>
      </c>
      <c r="C4125">
        <v>7</v>
      </c>
      <c r="D4125" s="4">
        <v>79</v>
      </c>
      <c r="E4125" s="3">
        <v>11.285714285714301</v>
      </c>
      <c r="F4125">
        <v>8</v>
      </c>
      <c r="G4125" s="1">
        <v>0.10126582278481013</v>
      </c>
      <c r="H4125">
        <v>4</v>
      </c>
      <c r="I4125" s="4">
        <v>32</v>
      </c>
      <c r="J4125" s="3">
        <v>8</v>
      </c>
      <c r="K4125">
        <v>5</v>
      </c>
      <c r="L4125" s="1">
        <v>0.15625</v>
      </c>
      <c r="M4125" s="4">
        <v>-72</v>
      </c>
      <c r="N4125" s="4">
        <v>-28</v>
      </c>
      <c r="O4125" t="s">
        <v>6153</v>
      </c>
      <c r="P4125">
        <v>44</v>
      </c>
      <c r="Q4125" t="s">
        <v>808</v>
      </c>
      <c r="R4125" s="1">
        <v>-0.29113924050633005</v>
      </c>
      <c r="S4125" s="3">
        <v>-3.2857142857143007</v>
      </c>
      <c r="T4125"/>
      <c r="U4125"/>
      <c r="V4125"/>
      <c r="W4125"/>
      <c r="X4125"/>
      <c r="Y4125"/>
      <c r="AA4125"/>
    </row>
    <row r="4126" spans="1:27" x14ac:dyDescent="0.35">
      <c r="A4126" t="s">
        <v>1696</v>
      </c>
      <c r="B4126" t="s">
        <v>211</v>
      </c>
      <c r="C4126">
        <v>19</v>
      </c>
      <c r="D4126" s="4">
        <v>22</v>
      </c>
      <c r="E4126" s="3">
        <v>1.15789473684211</v>
      </c>
      <c r="F4126">
        <v>17</v>
      </c>
      <c r="G4126" s="1">
        <v>0.77272727272727271</v>
      </c>
      <c r="H4126">
        <v>11</v>
      </c>
      <c r="I4126" s="4">
        <v>9</v>
      </c>
      <c r="J4126" s="3">
        <v>0.81818181818181823</v>
      </c>
      <c r="K4126">
        <v>8</v>
      </c>
      <c r="L4126" s="1">
        <v>0.88888888888888884</v>
      </c>
      <c r="M4126" s="4">
        <v>-3</v>
      </c>
      <c r="N4126" s="4">
        <v>2</v>
      </c>
      <c r="O4126" t="s">
        <v>6153</v>
      </c>
      <c r="P4126">
        <v>5</v>
      </c>
      <c r="Q4126" t="s">
        <v>808</v>
      </c>
      <c r="R4126" s="1">
        <v>-0.29338842975206897</v>
      </c>
      <c r="S4126" s="3">
        <v>-0.33971291866029174</v>
      </c>
      <c r="T4126"/>
      <c r="U4126"/>
      <c r="V4126"/>
      <c r="W4126"/>
      <c r="X4126"/>
      <c r="Y4126"/>
      <c r="AA4126"/>
    </row>
    <row r="4127" spans="1:27" x14ac:dyDescent="0.35">
      <c r="A4127" t="s">
        <v>1854</v>
      </c>
      <c r="B4127" t="s">
        <v>238</v>
      </c>
      <c r="C4127">
        <v>3</v>
      </c>
      <c r="D4127" s="4">
        <v>17</v>
      </c>
      <c r="E4127" s="3">
        <v>5.6666666666666696</v>
      </c>
      <c r="F4127">
        <v>8</v>
      </c>
      <c r="G4127" s="1">
        <v>0.47058823529411764</v>
      </c>
      <c r="H4127">
        <v>3</v>
      </c>
      <c r="I4127" s="4">
        <v>12</v>
      </c>
      <c r="J4127" s="3">
        <v>4</v>
      </c>
      <c r="K4127">
        <v>4</v>
      </c>
      <c r="L4127" s="1">
        <v>0.33333333333333331</v>
      </c>
      <c r="M4127" s="4">
        <v>-14</v>
      </c>
      <c r="N4127" s="4">
        <v>-9</v>
      </c>
      <c r="O4127" t="s">
        <v>6153</v>
      </c>
      <c r="P4127">
        <v>5</v>
      </c>
      <c r="Q4127" t="s">
        <v>808</v>
      </c>
      <c r="R4127" s="1">
        <v>-0.29411764705882387</v>
      </c>
      <c r="S4127" s="3">
        <v>-1.6666666666666696</v>
      </c>
      <c r="T4127"/>
      <c r="U4127"/>
      <c r="V4127"/>
      <c r="W4127"/>
      <c r="X4127"/>
      <c r="Y4127"/>
      <c r="AA4127"/>
    </row>
    <row r="4128" spans="1:27" x14ac:dyDescent="0.35">
      <c r="A4128" t="s">
        <v>1040</v>
      </c>
      <c r="B4128" t="s">
        <v>76</v>
      </c>
      <c r="C4128">
        <v>175</v>
      </c>
      <c r="D4128" s="4">
        <v>163</v>
      </c>
      <c r="E4128" s="3">
        <v>0.93142857142857105</v>
      </c>
      <c r="F4128">
        <v>87</v>
      </c>
      <c r="G4128" s="1">
        <v>0.53374233128834359</v>
      </c>
      <c r="H4128">
        <v>81</v>
      </c>
      <c r="I4128" s="4">
        <v>53</v>
      </c>
      <c r="J4128" s="3">
        <v>0.65432098765432101</v>
      </c>
      <c r="K4128">
        <v>38</v>
      </c>
      <c r="L4128" s="1">
        <v>0.71698113207547165</v>
      </c>
      <c r="M4128" s="4">
        <v>12</v>
      </c>
      <c r="N4128" s="4">
        <v>28</v>
      </c>
      <c r="O4128" t="s">
        <v>6153</v>
      </c>
      <c r="P4128">
        <v>16</v>
      </c>
      <c r="Q4128" t="s">
        <v>808</v>
      </c>
      <c r="R4128" s="1">
        <v>-0.2975081420889189</v>
      </c>
      <c r="S4128" s="3">
        <v>-0.27710758377425004</v>
      </c>
      <c r="T4128"/>
      <c r="U4128"/>
      <c r="V4128"/>
      <c r="W4128"/>
      <c r="X4128"/>
      <c r="Y4128"/>
      <c r="AA4128"/>
    </row>
    <row r="4129" spans="1:27" x14ac:dyDescent="0.35">
      <c r="A4129" t="s">
        <v>1033</v>
      </c>
      <c r="B4129" t="s">
        <v>148</v>
      </c>
      <c r="C4129">
        <v>231</v>
      </c>
      <c r="D4129" s="4">
        <v>171</v>
      </c>
      <c r="E4129" s="3">
        <v>0.74025974025973995</v>
      </c>
      <c r="F4129">
        <v>51</v>
      </c>
      <c r="G4129" s="1">
        <v>0.2982456140350877</v>
      </c>
      <c r="H4129">
        <v>108</v>
      </c>
      <c r="I4129" s="4">
        <v>56</v>
      </c>
      <c r="J4129" s="3">
        <v>0.51851851851851849</v>
      </c>
      <c r="K4129">
        <v>23</v>
      </c>
      <c r="L4129" s="1">
        <v>0.4107142857142857</v>
      </c>
      <c r="M4129" s="4">
        <v>60</v>
      </c>
      <c r="N4129" s="4">
        <v>52</v>
      </c>
      <c r="O4129" t="s">
        <v>6153</v>
      </c>
      <c r="P4129">
        <v>-8</v>
      </c>
      <c r="Q4129" t="s">
        <v>808</v>
      </c>
      <c r="R4129" s="1">
        <v>-0.29954515919428176</v>
      </c>
      <c r="S4129" s="3">
        <v>-0.22174122174122146</v>
      </c>
      <c r="T4129"/>
      <c r="U4129"/>
      <c r="V4129"/>
      <c r="W4129"/>
      <c r="X4129"/>
      <c r="Y4129"/>
      <c r="AA4129"/>
    </row>
    <row r="4130" spans="1:27" x14ac:dyDescent="0.35">
      <c r="A4130" t="s">
        <v>2224</v>
      </c>
      <c r="B4130" t="s">
        <v>220</v>
      </c>
      <c r="C4130">
        <v>1</v>
      </c>
      <c r="D4130" s="4">
        <v>10</v>
      </c>
      <c r="E4130" s="3">
        <v>10</v>
      </c>
      <c r="F4130">
        <v>7</v>
      </c>
      <c r="G4130" s="1">
        <v>0.7</v>
      </c>
      <c r="H4130">
        <v>1</v>
      </c>
      <c r="I4130" s="4">
        <v>7</v>
      </c>
      <c r="J4130" s="3">
        <v>7</v>
      </c>
      <c r="K4130">
        <v>5</v>
      </c>
      <c r="L4130" s="1">
        <v>0.7142857142857143</v>
      </c>
      <c r="M4130" s="4">
        <v>-9</v>
      </c>
      <c r="N4130" s="4">
        <v>-6</v>
      </c>
      <c r="O4130" t="s">
        <v>6153</v>
      </c>
      <c r="P4130">
        <v>3</v>
      </c>
      <c r="Q4130" t="s">
        <v>808</v>
      </c>
      <c r="R4130" s="1">
        <v>-0.3</v>
      </c>
      <c r="S4130" s="3">
        <v>-3</v>
      </c>
      <c r="T4130"/>
      <c r="U4130"/>
      <c r="V4130"/>
      <c r="W4130"/>
      <c r="X4130"/>
      <c r="Y4130"/>
      <c r="AA4130"/>
    </row>
    <row r="4131" spans="1:27" x14ac:dyDescent="0.35">
      <c r="A4131" t="s">
        <v>1916</v>
      </c>
      <c r="B4131" t="s">
        <v>59</v>
      </c>
      <c r="C4131">
        <v>28</v>
      </c>
      <c r="D4131" s="4">
        <v>15</v>
      </c>
      <c r="E4131" s="3">
        <v>0.53571428571428603</v>
      </c>
      <c r="F4131">
        <v>9</v>
      </c>
      <c r="G4131" s="1">
        <v>0.6</v>
      </c>
      <c r="H4131">
        <v>8</v>
      </c>
      <c r="I4131" s="4">
        <v>3</v>
      </c>
      <c r="J4131" s="3">
        <v>0.375</v>
      </c>
      <c r="K4131">
        <v>2</v>
      </c>
      <c r="L4131" s="1">
        <v>0.66666666666666663</v>
      </c>
      <c r="M4131" s="4">
        <v>13</v>
      </c>
      <c r="N4131" s="4">
        <v>5</v>
      </c>
      <c r="O4131" t="s">
        <v>6153</v>
      </c>
      <c r="P4131">
        <v>-8</v>
      </c>
      <c r="Q4131" t="s">
        <v>808</v>
      </c>
      <c r="R4131" s="1">
        <v>-0.30000000000000043</v>
      </c>
      <c r="S4131" s="3">
        <v>-0.16071428571428603</v>
      </c>
      <c r="T4131"/>
      <c r="U4131"/>
      <c r="V4131"/>
      <c r="W4131"/>
      <c r="X4131"/>
      <c r="Y4131"/>
      <c r="AA4131"/>
    </row>
    <row r="4132" spans="1:27" x14ac:dyDescent="0.35">
      <c r="A4132" t="s">
        <v>2251</v>
      </c>
      <c r="B4132" t="s">
        <v>128</v>
      </c>
      <c r="C4132">
        <v>7</v>
      </c>
      <c r="D4132" s="4">
        <v>10</v>
      </c>
      <c r="E4132" s="3">
        <v>1.4285714285714299</v>
      </c>
      <c r="F4132">
        <v>9</v>
      </c>
      <c r="G4132" s="1">
        <v>0.9</v>
      </c>
      <c r="H4132">
        <v>4</v>
      </c>
      <c r="I4132" s="4">
        <v>4</v>
      </c>
      <c r="J4132" s="3">
        <v>1</v>
      </c>
      <c r="K4132">
        <v>4</v>
      </c>
      <c r="L4132" s="1">
        <v>1</v>
      </c>
      <c r="M4132" s="4">
        <v>-3</v>
      </c>
      <c r="N4132" s="4">
        <v>0</v>
      </c>
      <c r="O4132" t="s">
        <v>6153</v>
      </c>
      <c r="P4132">
        <v>3</v>
      </c>
      <c r="Q4132" t="s">
        <v>808</v>
      </c>
      <c r="R4132" s="1">
        <v>-0.30000000000000066</v>
      </c>
      <c r="S4132" s="3">
        <v>-0.42857142857142994</v>
      </c>
      <c r="T4132"/>
      <c r="U4132"/>
      <c r="V4132"/>
      <c r="W4132"/>
      <c r="X4132"/>
      <c r="Y4132"/>
      <c r="AA4132"/>
    </row>
    <row r="4133" spans="1:27" x14ac:dyDescent="0.35">
      <c r="A4133" t="s">
        <v>2346</v>
      </c>
      <c r="B4133" t="s">
        <v>314</v>
      </c>
      <c r="C4133">
        <v>11</v>
      </c>
      <c r="D4133" s="4">
        <v>9</v>
      </c>
      <c r="E4133" s="3">
        <v>0.81818181818181801</v>
      </c>
      <c r="F4133">
        <v>9</v>
      </c>
      <c r="G4133" s="1">
        <v>1</v>
      </c>
      <c r="H4133">
        <v>7</v>
      </c>
      <c r="I4133" s="4">
        <v>4</v>
      </c>
      <c r="J4133" s="3">
        <v>0.5714285714285714</v>
      </c>
      <c r="K4133">
        <v>4</v>
      </c>
      <c r="L4133" s="1">
        <v>1</v>
      </c>
      <c r="M4133" s="4">
        <v>2</v>
      </c>
      <c r="N4133" s="4">
        <v>3</v>
      </c>
      <c r="O4133" t="s">
        <v>6153</v>
      </c>
      <c r="P4133">
        <v>1</v>
      </c>
      <c r="Q4133" t="s">
        <v>808</v>
      </c>
      <c r="R4133" s="1">
        <v>-0.30158730158730146</v>
      </c>
      <c r="S4133" s="3">
        <v>-0.24675324675324661</v>
      </c>
      <c r="T4133"/>
      <c r="U4133"/>
      <c r="V4133"/>
      <c r="W4133"/>
      <c r="X4133"/>
      <c r="Y4133"/>
      <c r="AA4133"/>
    </row>
    <row r="4134" spans="1:27" x14ac:dyDescent="0.35">
      <c r="A4134" t="s">
        <v>1681</v>
      </c>
      <c r="B4134" t="s">
        <v>269</v>
      </c>
      <c r="C4134">
        <v>1</v>
      </c>
      <c r="D4134" s="4">
        <v>23</v>
      </c>
      <c r="E4134" s="3">
        <v>23</v>
      </c>
      <c r="F4134">
        <v>22</v>
      </c>
      <c r="G4134" s="1">
        <v>0.95652173913043481</v>
      </c>
      <c r="H4134">
        <v>1</v>
      </c>
      <c r="I4134" s="4">
        <v>16</v>
      </c>
      <c r="J4134" s="3">
        <v>16</v>
      </c>
      <c r="K4134">
        <v>15</v>
      </c>
      <c r="L4134" s="1">
        <v>0.9375</v>
      </c>
      <c r="M4134" s="4">
        <v>-22</v>
      </c>
      <c r="N4134" s="4">
        <v>-15</v>
      </c>
      <c r="O4134" t="s">
        <v>6153</v>
      </c>
      <c r="P4134">
        <v>7</v>
      </c>
      <c r="Q4134" t="s">
        <v>808</v>
      </c>
      <c r="R4134" s="1">
        <v>-0.30434782608695654</v>
      </c>
      <c r="S4134" s="3">
        <v>-7</v>
      </c>
      <c r="T4134"/>
      <c r="U4134"/>
      <c r="V4134"/>
      <c r="W4134"/>
      <c r="X4134"/>
      <c r="Y4134"/>
      <c r="AA4134"/>
    </row>
    <row r="4135" spans="1:27" x14ac:dyDescent="0.35">
      <c r="A4135" t="s">
        <v>1609</v>
      </c>
      <c r="B4135" t="s">
        <v>278</v>
      </c>
      <c r="C4135">
        <v>4</v>
      </c>
      <c r="D4135" s="4">
        <v>26</v>
      </c>
      <c r="E4135" s="3">
        <v>6.5</v>
      </c>
      <c r="F4135">
        <v>12</v>
      </c>
      <c r="G4135" s="1">
        <v>0.46153846153846156</v>
      </c>
      <c r="H4135">
        <v>2</v>
      </c>
      <c r="I4135" s="4">
        <v>9</v>
      </c>
      <c r="J4135" s="3">
        <v>4.5</v>
      </c>
      <c r="K4135">
        <v>5</v>
      </c>
      <c r="L4135" s="1">
        <v>0.55555555555555558</v>
      </c>
      <c r="M4135" s="4">
        <v>-22</v>
      </c>
      <c r="N4135" s="4">
        <v>-7</v>
      </c>
      <c r="O4135" t="s">
        <v>6153</v>
      </c>
      <c r="P4135">
        <v>15</v>
      </c>
      <c r="Q4135" t="s">
        <v>808</v>
      </c>
      <c r="R4135" s="1">
        <v>-0.30769230769230771</v>
      </c>
      <c r="S4135" s="3">
        <v>-2</v>
      </c>
      <c r="T4135"/>
      <c r="U4135"/>
      <c r="V4135"/>
      <c r="W4135"/>
      <c r="X4135"/>
      <c r="Y4135"/>
      <c r="AA4135"/>
    </row>
    <row r="4136" spans="1:27" x14ac:dyDescent="0.35">
      <c r="A4136" t="s">
        <v>1181</v>
      </c>
      <c r="B4136" t="s">
        <v>123</v>
      </c>
      <c r="C4136">
        <v>59</v>
      </c>
      <c r="D4136" s="4">
        <v>86</v>
      </c>
      <c r="E4136" s="3">
        <v>1.4576271186440699</v>
      </c>
      <c r="F4136">
        <v>36</v>
      </c>
      <c r="G4136" s="1">
        <v>0.41860465116279072</v>
      </c>
      <c r="H4136">
        <v>30</v>
      </c>
      <c r="I4136" s="4">
        <v>30</v>
      </c>
      <c r="J4136" s="3">
        <v>1</v>
      </c>
      <c r="K4136">
        <v>17</v>
      </c>
      <c r="L4136" s="1">
        <v>0.56666666666666665</v>
      </c>
      <c r="M4136" s="4">
        <v>-27</v>
      </c>
      <c r="N4136" s="4">
        <v>0</v>
      </c>
      <c r="O4136" t="s">
        <v>6153</v>
      </c>
      <c r="P4136">
        <v>27</v>
      </c>
      <c r="Q4136" t="s">
        <v>808</v>
      </c>
      <c r="R4136" s="1">
        <v>-0.31395348837209403</v>
      </c>
      <c r="S4136" s="3">
        <v>-0.45762711864406991</v>
      </c>
      <c r="T4136"/>
      <c r="U4136"/>
      <c r="V4136"/>
      <c r="W4136"/>
      <c r="X4136"/>
      <c r="Y4136"/>
      <c r="AA4136"/>
    </row>
    <row r="4137" spans="1:27" x14ac:dyDescent="0.35">
      <c r="A4137" t="s">
        <v>2621</v>
      </c>
      <c r="B4137" t="s">
        <v>124</v>
      </c>
      <c r="C4137">
        <v>8</v>
      </c>
      <c r="D4137" s="4">
        <v>7</v>
      </c>
      <c r="E4137" s="3">
        <v>0.875</v>
      </c>
      <c r="F4137">
        <v>3</v>
      </c>
      <c r="G4137" s="1">
        <v>0.42857142857142855</v>
      </c>
      <c r="H4137">
        <v>5</v>
      </c>
      <c r="I4137" s="4">
        <v>3</v>
      </c>
      <c r="J4137" s="3">
        <v>0.6</v>
      </c>
      <c r="K4137">
        <v>2</v>
      </c>
      <c r="L4137" s="1">
        <v>0.66666666666666663</v>
      </c>
      <c r="M4137" s="4">
        <v>1</v>
      </c>
      <c r="N4137" s="4">
        <v>2</v>
      </c>
      <c r="O4137" t="s">
        <v>6153</v>
      </c>
      <c r="P4137">
        <v>1</v>
      </c>
      <c r="Q4137" t="s">
        <v>808</v>
      </c>
      <c r="R4137" s="1">
        <v>-0.31428571428571433</v>
      </c>
      <c r="S4137" s="3">
        <v>-0.27500000000000002</v>
      </c>
      <c r="T4137"/>
      <c r="U4137"/>
      <c r="V4137"/>
      <c r="W4137"/>
      <c r="X4137"/>
      <c r="Y4137"/>
      <c r="AA4137"/>
    </row>
    <row r="4138" spans="1:27" x14ac:dyDescent="0.35">
      <c r="A4138" t="s">
        <v>2226</v>
      </c>
      <c r="B4138" t="s">
        <v>240</v>
      </c>
      <c r="C4138">
        <v>16</v>
      </c>
      <c r="D4138" s="4">
        <v>10</v>
      </c>
      <c r="E4138" s="3">
        <v>0.625</v>
      </c>
      <c r="F4138">
        <v>8</v>
      </c>
      <c r="G4138" s="1">
        <v>0.8</v>
      </c>
      <c r="H4138">
        <v>7</v>
      </c>
      <c r="I4138" s="4">
        <v>3</v>
      </c>
      <c r="J4138" s="3">
        <v>0.42857142857142855</v>
      </c>
      <c r="K4138">
        <v>3</v>
      </c>
      <c r="L4138" s="1">
        <v>1</v>
      </c>
      <c r="M4138" s="4">
        <v>6</v>
      </c>
      <c r="N4138" s="4">
        <v>4</v>
      </c>
      <c r="O4138" t="s">
        <v>6153</v>
      </c>
      <c r="P4138">
        <v>-2</v>
      </c>
      <c r="Q4138" t="s">
        <v>808</v>
      </c>
      <c r="R4138" s="1">
        <v>-0.31428571428571433</v>
      </c>
      <c r="S4138" s="3">
        <v>-0.19642857142857145</v>
      </c>
      <c r="T4138"/>
      <c r="U4138"/>
      <c r="V4138"/>
      <c r="W4138"/>
      <c r="X4138"/>
      <c r="Y4138"/>
      <c r="AA4138"/>
    </row>
    <row r="4139" spans="1:27" x14ac:dyDescent="0.35">
      <c r="A4139" t="s">
        <v>1061</v>
      </c>
      <c r="B4139" t="s">
        <v>124</v>
      </c>
      <c r="C4139">
        <v>251</v>
      </c>
      <c r="D4139" s="4">
        <v>146</v>
      </c>
      <c r="E4139" s="3">
        <v>0.58167330677290796</v>
      </c>
      <c r="F4139">
        <v>22</v>
      </c>
      <c r="G4139" s="1">
        <v>0.15068493150684931</v>
      </c>
      <c r="H4139">
        <v>128</v>
      </c>
      <c r="I4139" s="4">
        <v>51</v>
      </c>
      <c r="J4139" s="3">
        <v>0.3984375</v>
      </c>
      <c r="K4139">
        <v>11</v>
      </c>
      <c r="L4139" s="1">
        <v>0.21568627450980393</v>
      </c>
      <c r="M4139" s="4">
        <v>105</v>
      </c>
      <c r="N4139" s="4">
        <v>77</v>
      </c>
      <c r="O4139" t="s">
        <v>6153</v>
      </c>
      <c r="P4139">
        <v>-28</v>
      </c>
      <c r="Q4139" t="s">
        <v>808</v>
      </c>
      <c r="R4139" s="1">
        <v>-0.31501498287671187</v>
      </c>
      <c r="S4139" s="3">
        <v>-0.18323580677290796</v>
      </c>
      <c r="T4139"/>
      <c r="U4139"/>
      <c r="V4139"/>
      <c r="W4139"/>
      <c r="X4139"/>
      <c r="Y4139"/>
      <c r="AA4139"/>
    </row>
    <row r="4140" spans="1:27" x14ac:dyDescent="0.35">
      <c r="A4140" t="s">
        <v>2122</v>
      </c>
      <c r="B4140" t="s">
        <v>76</v>
      </c>
      <c r="C4140">
        <v>45</v>
      </c>
      <c r="D4140" s="4">
        <v>12</v>
      </c>
      <c r="E4140" s="3">
        <v>0.266666666666667</v>
      </c>
      <c r="F4140">
        <v>6</v>
      </c>
      <c r="G4140" s="1">
        <v>0.5</v>
      </c>
      <c r="H4140">
        <v>33</v>
      </c>
      <c r="I4140" s="4">
        <v>6</v>
      </c>
      <c r="J4140" s="3">
        <v>0.18181818181818182</v>
      </c>
      <c r="K4140">
        <v>1</v>
      </c>
      <c r="L4140" s="1">
        <v>0.16666666666666666</v>
      </c>
      <c r="M4140" s="4">
        <v>33</v>
      </c>
      <c r="N4140" s="4">
        <v>27</v>
      </c>
      <c r="O4140" t="s">
        <v>6153</v>
      </c>
      <c r="P4140">
        <v>-6</v>
      </c>
      <c r="Q4140" t="s">
        <v>808</v>
      </c>
      <c r="R4140" s="1">
        <v>-0.31818181818181901</v>
      </c>
      <c r="S4140" s="3">
        <v>-8.4848484848485173E-2</v>
      </c>
      <c r="T4140"/>
      <c r="U4140"/>
      <c r="V4140"/>
      <c r="W4140"/>
      <c r="X4140"/>
      <c r="Y4140"/>
      <c r="AA4140"/>
    </row>
    <row r="4141" spans="1:27" x14ac:dyDescent="0.35">
      <c r="A4141" t="s">
        <v>1467</v>
      </c>
      <c r="B4141" t="s">
        <v>184</v>
      </c>
      <c r="C4141">
        <v>49</v>
      </c>
      <c r="D4141" s="4">
        <v>36</v>
      </c>
      <c r="E4141" s="3">
        <v>0.73469387755102</v>
      </c>
      <c r="F4141">
        <v>14</v>
      </c>
      <c r="G4141" s="1">
        <v>0.3888888888888889</v>
      </c>
      <c r="H4141">
        <v>12</v>
      </c>
      <c r="I4141" s="4">
        <v>6</v>
      </c>
      <c r="J4141" s="3">
        <v>0.5</v>
      </c>
      <c r="K4141">
        <v>2</v>
      </c>
      <c r="L4141" s="1">
        <v>0.33333333333333331</v>
      </c>
      <c r="M4141" s="4">
        <v>13</v>
      </c>
      <c r="N4141" s="4">
        <v>6</v>
      </c>
      <c r="O4141" t="s">
        <v>6153</v>
      </c>
      <c r="P4141">
        <v>-7</v>
      </c>
      <c r="Q4141" t="s">
        <v>808</v>
      </c>
      <c r="R4141" s="1">
        <v>-0.31944444444444409</v>
      </c>
      <c r="S4141" s="3">
        <v>-0.23469387755102</v>
      </c>
      <c r="T4141"/>
      <c r="U4141"/>
      <c r="V4141"/>
      <c r="W4141"/>
      <c r="X4141"/>
      <c r="Y4141"/>
      <c r="AA4141"/>
    </row>
    <row r="4142" spans="1:27" x14ac:dyDescent="0.35">
      <c r="A4142" t="s">
        <v>1325</v>
      </c>
      <c r="B4142" t="s">
        <v>125</v>
      </c>
      <c r="C4142">
        <v>24</v>
      </c>
      <c r="D4142" s="4">
        <v>51</v>
      </c>
      <c r="E4142" s="3">
        <v>2.125</v>
      </c>
      <c r="F4142">
        <v>38</v>
      </c>
      <c r="G4142" s="1">
        <v>0.74509803921568629</v>
      </c>
      <c r="H4142">
        <v>9</v>
      </c>
      <c r="I4142" s="4">
        <v>13</v>
      </c>
      <c r="J4142" s="3">
        <v>1.4444444444444444</v>
      </c>
      <c r="K4142">
        <v>10</v>
      </c>
      <c r="L4142" s="1">
        <v>0.76923076923076927</v>
      </c>
      <c r="M4142" s="4">
        <v>-27</v>
      </c>
      <c r="N4142" s="4">
        <v>-4</v>
      </c>
      <c r="O4142" t="s">
        <v>6153</v>
      </c>
      <c r="P4142">
        <v>23</v>
      </c>
      <c r="Q4142" t="s">
        <v>808</v>
      </c>
      <c r="R4142" s="1">
        <v>-0.32026143790849676</v>
      </c>
      <c r="S4142" s="3">
        <v>-0.68055555555555558</v>
      </c>
      <c r="T4142"/>
      <c r="U4142"/>
      <c r="V4142"/>
      <c r="W4142"/>
      <c r="X4142"/>
      <c r="Y4142"/>
      <c r="AA4142"/>
    </row>
    <row r="4143" spans="1:27" x14ac:dyDescent="0.35">
      <c r="A4143" t="s">
        <v>1134</v>
      </c>
      <c r="B4143" t="s">
        <v>219</v>
      </c>
      <c r="C4143">
        <v>117</v>
      </c>
      <c r="D4143" s="4">
        <v>107</v>
      </c>
      <c r="E4143" s="3">
        <v>0.91452991452991395</v>
      </c>
      <c r="F4143">
        <v>45</v>
      </c>
      <c r="G4143" s="1">
        <v>0.42056074766355139</v>
      </c>
      <c r="H4143">
        <v>55</v>
      </c>
      <c r="I4143" s="4">
        <v>34</v>
      </c>
      <c r="J4143" s="3">
        <v>0.61818181818181817</v>
      </c>
      <c r="K4143">
        <v>13</v>
      </c>
      <c r="L4143" s="1">
        <v>0.38235294117647056</v>
      </c>
      <c r="M4143" s="4">
        <v>10</v>
      </c>
      <c r="N4143" s="4">
        <v>21</v>
      </c>
      <c r="O4143" t="s">
        <v>6153</v>
      </c>
      <c r="P4143">
        <v>11</v>
      </c>
      <c r="Q4143" t="s">
        <v>808</v>
      </c>
      <c r="R4143" s="1">
        <v>-0.32404418011894603</v>
      </c>
      <c r="S4143" s="3">
        <v>-0.29634809634809578</v>
      </c>
      <c r="T4143"/>
      <c r="U4143"/>
      <c r="V4143"/>
      <c r="W4143"/>
      <c r="X4143"/>
      <c r="Y4143"/>
      <c r="AA4143"/>
    </row>
    <row r="4144" spans="1:27" x14ac:dyDescent="0.35">
      <c r="A4144" t="s">
        <v>779</v>
      </c>
      <c r="B4144" t="s">
        <v>233</v>
      </c>
      <c r="C4144">
        <v>11</v>
      </c>
      <c r="D4144" s="4">
        <v>38</v>
      </c>
      <c r="E4144" s="3">
        <v>3.4545454545454501</v>
      </c>
      <c r="F4144">
        <v>25</v>
      </c>
      <c r="G4144" s="1">
        <v>0.65789473684210531</v>
      </c>
      <c r="H4144">
        <v>6</v>
      </c>
      <c r="I4144" s="4">
        <v>14</v>
      </c>
      <c r="J4144" s="3">
        <v>2.3333333333333335</v>
      </c>
      <c r="K4144">
        <v>11</v>
      </c>
      <c r="L4144" s="1">
        <v>0.7857142857142857</v>
      </c>
      <c r="M4144" s="4">
        <v>-27</v>
      </c>
      <c r="N4144" s="4">
        <v>-8</v>
      </c>
      <c r="O4144" t="s">
        <v>6153</v>
      </c>
      <c r="P4144">
        <v>19</v>
      </c>
      <c r="Q4144" t="s">
        <v>808</v>
      </c>
      <c r="R4144" s="1">
        <v>-0.32456140350877105</v>
      </c>
      <c r="S4144" s="3">
        <v>-1.1212121212121167</v>
      </c>
      <c r="T4144"/>
      <c r="U4144"/>
      <c r="V4144"/>
      <c r="W4144"/>
      <c r="X4144"/>
      <c r="Y4144"/>
      <c r="AA4144"/>
    </row>
    <row r="4145" spans="1:27" x14ac:dyDescent="0.35">
      <c r="A4145" t="s">
        <v>1563</v>
      </c>
      <c r="B4145" t="s">
        <v>120</v>
      </c>
      <c r="C4145">
        <v>12</v>
      </c>
      <c r="D4145" s="4">
        <v>29</v>
      </c>
      <c r="E4145" s="3">
        <v>2.4166666666666701</v>
      </c>
      <c r="F4145">
        <v>28</v>
      </c>
      <c r="G4145" s="1">
        <v>0.96551724137931039</v>
      </c>
      <c r="H4145">
        <v>8</v>
      </c>
      <c r="I4145" s="4">
        <v>13</v>
      </c>
      <c r="J4145" s="3">
        <v>1.625</v>
      </c>
      <c r="K4145">
        <v>13</v>
      </c>
      <c r="L4145" s="1">
        <v>1</v>
      </c>
      <c r="M4145" s="4">
        <v>-17</v>
      </c>
      <c r="N4145" s="4">
        <v>-5</v>
      </c>
      <c r="O4145" t="s">
        <v>6153</v>
      </c>
      <c r="P4145">
        <v>12</v>
      </c>
      <c r="Q4145" t="s">
        <v>808</v>
      </c>
      <c r="R4145" s="1">
        <v>-0.32758620689655266</v>
      </c>
      <c r="S4145" s="3">
        <v>-0.79166666666667007</v>
      </c>
      <c r="T4145"/>
      <c r="U4145"/>
      <c r="V4145"/>
      <c r="W4145"/>
      <c r="X4145"/>
      <c r="Y4145"/>
      <c r="AA4145"/>
    </row>
    <row r="4146" spans="1:27" x14ac:dyDescent="0.35">
      <c r="A4146" t="s">
        <v>1439</v>
      </c>
      <c r="B4146" t="s">
        <v>227</v>
      </c>
      <c r="C4146">
        <v>9</v>
      </c>
      <c r="D4146" s="4">
        <v>38</v>
      </c>
      <c r="E4146" s="3">
        <v>4.2222222222222197</v>
      </c>
      <c r="F4146">
        <v>30</v>
      </c>
      <c r="G4146" s="1">
        <v>0.78947368421052633</v>
      </c>
      <c r="H4146">
        <v>6</v>
      </c>
      <c r="I4146" s="4">
        <v>17</v>
      </c>
      <c r="J4146" s="3">
        <v>2.8333333333333335</v>
      </c>
      <c r="K4146">
        <v>14</v>
      </c>
      <c r="L4146" s="1">
        <v>0.82352941176470584</v>
      </c>
      <c r="M4146" s="4">
        <v>-29</v>
      </c>
      <c r="N4146" s="4">
        <v>-11</v>
      </c>
      <c r="O4146" t="s">
        <v>6153</v>
      </c>
      <c r="P4146">
        <v>18</v>
      </c>
      <c r="Q4146" t="s">
        <v>808</v>
      </c>
      <c r="R4146" s="1">
        <v>-0.32894736842105221</v>
      </c>
      <c r="S4146" s="3">
        <v>-1.3888888888888862</v>
      </c>
      <c r="T4146"/>
      <c r="U4146"/>
      <c r="V4146"/>
      <c r="W4146"/>
      <c r="X4146"/>
      <c r="Y4146"/>
      <c r="AA4146"/>
    </row>
    <row r="4147" spans="1:27" x14ac:dyDescent="0.35">
      <c r="A4147" t="s">
        <v>1443</v>
      </c>
      <c r="B4147" t="s">
        <v>283</v>
      </c>
      <c r="C4147">
        <v>9</v>
      </c>
      <c r="D4147" s="4">
        <v>38</v>
      </c>
      <c r="E4147" s="3">
        <v>4.2222222222222197</v>
      </c>
      <c r="F4147">
        <v>20</v>
      </c>
      <c r="G4147" s="1">
        <v>0.52631578947368418</v>
      </c>
      <c r="H4147">
        <v>6</v>
      </c>
      <c r="I4147" s="4">
        <v>17</v>
      </c>
      <c r="J4147" s="3">
        <v>2.8333333333333335</v>
      </c>
      <c r="K4147">
        <v>11</v>
      </c>
      <c r="L4147" s="1">
        <v>0.6470588235294118</v>
      </c>
      <c r="M4147" s="4">
        <v>-29</v>
      </c>
      <c r="N4147" s="4">
        <v>-11</v>
      </c>
      <c r="O4147" t="s">
        <v>6153</v>
      </c>
      <c r="P4147">
        <v>18</v>
      </c>
      <c r="Q4147" t="s">
        <v>808</v>
      </c>
      <c r="R4147" s="1">
        <v>-0.32894736842105221</v>
      </c>
      <c r="S4147" s="3">
        <v>-1.3888888888888862</v>
      </c>
      <c r="T4147"/>
      <c r="U4147"/>
      <c r="V4147"/>
      <c r="W4147"/>
      <c r="X4147"/>
      <c r="Y4147"/>
      <c r="AA4147"/>
    </row>
    <row r="4148" spans="1:27" x14ac:dyDescent="0.35">
      <c r="A4148" t="s">
        <v>1870</v>
      </c>
      <c r="B4148" t="s">
        <v>59</v>
      </c>
      <c r="C4148">
        <v>19</v>
      </c>
      <c r="D4148" s="4">
        <v>17</v>
      </c>
      <c r="E4148" s="3">
        <v>0.89473684210526305</v>
      </c>
      <c r="F4148">
        <v>12</v>
      </c>
      <c r="G4148" s="1">
        <v>0.70588235294117652</v>
      </c>
      <c r="H4148">
        <v>5</v>
      </c>
      <c r="I4148" s="4">
        <v>3</v>
      </c>
      <c r="J4148" s="3">
        <v>0.6</v>
      </c>
      <c r="K4148">
        <v>2</v>
      </c>
      <c r="L4148" s="1">
        <v>0.66666666666666663</v>
      </c>
      <c r="M4148" s="4">
        <v>2</v>
      </c>
      <c r="N4148" s="4">
        <v>2</v>
      </c>
      <c r="O4148" t="s">
        <v>6153</v>
      </c>
      <c r="P4148">
        <v>0</v>
      </c>
      <c r="Q4148" t="s">
        <v>808</v>
      </c>
      <c r="R4148" s="1">
        <v>-0.32941176470588229</v>
      </c>
      <c r="S4148" s="3">
        <v>-0.29473684210526307</v>
      </c>
      <c r="T4148"/>
      <c r="U4148"/>
      <c r="V4148"/>
      <c r="W4148"/>
      <c r="X4148"/>
      <c r="Y4148"/>
      <c r="AA4148"/>
    </row>
    <row r="4149" spans="1:27" x14ac:dyDescent="0.35">
      <c r="A4149" t="s">
        <v>2951</v>
      </c>
      <c r="B4149" t="s">
        <v>225</v>
      </c>
      <c r="C4149">
        <v>15</v>
      </c>
      <c r="D4149" s="4">
        <v>5</v>
      </c>
      <c r="E4149" s="3">
        <v>0.33333333333333298</v>
      </c>
      <c r="F4149">
        <v>3</v>
      </c>
      <c r="G4149" s="1">
        <v>0.6</v>
      </c>
      <c r="H4149">
        <v>9</v>
      </c>
      <c r="I4149" s="4">
        <v>2</v>
      </c>
      <c r="J4149" s="3">
        <v>0.22222222222222221</v>
      </c>
      <c r="K4149">
        <v>1</v>
      </c>
      <c r="L4149" s="1">
        <v>0.5</v>
      </c>
      <c r="M4149" s="4">
        <v>10</v>
      </c>
      <c r="N4149" s="4">
        <v>7</v>
      </c>
      <c r="O4149" t="s">
        <v>6153</v>
      </c>
      <c r="P4149">
        <v>-3</v>
      </c>
      <c r="Q4149" t="s">
        <v>808</v>
      </c>
      <c r="R4149" s="1">
        <v>-0.33333333333333265</v>
      </c>
      <c r="S4149" s="3">
        <v>-0.11111111111111077</v>
      </c>
      <c r="T4149"/>
      <c r="U4149"/>
      <c r="V4149"/>
      <c r="W4149"/>
      <c r="X4149"/>
      <c r="Y4149"/>
      <c r="AA4149"/>
    </row>
    <row r="4150" spans="1:27" x14ac:dyDescent="0.35">
      <c r="A4150" t="s">
        <v>3428</v>
      </c>
      <c r="B4150" t="s">
        <v>42</v>
      </c>
      <c r="C4150">
        <v>10</v>
      </c>
      <c r="D4150" s="4">
        <v>3</v>
      </c>
      <c r="E4150" s="3">
        <v>0.3</v>
      </c>
      <c r="F4150">
        <v>3</v>
      </c>
      <c r="G4150" s="1">
        <v>1</v>
      </c>
      <c r="H4150">
        <v>5</v>
      </c>
      <c r="I4150" s="4">
        <v>1</v>
      </c>
      <c r="J4150" s="3">
        <v>0.2</v>
      </c>
      <c r="K4150">
        <v>1</v>
      </c>
      <c r="L4150" s="1">
        <v>1</v>
      </c>
      <c r="M4150" s="4">
        <v>7</v>
      </c>
      <c r="N4150" s="4">
        <v>4</v>
      </c>
      <c r="O4150" t="s">
        <v>6153</v>
      </c>
      <c r="P4150">
        <v>-3</v>
      </c>
      <c r="Q4150" t="s">
        <v>808</v>
      </c>
      <c r="R4150" s="1">
        <v>-0.33333333333333326</v>
      </c>
      <c r="S4150" s="3">
        <v>-9.9999999999999978E-2</v>
      </c>
      <c r="T4150"/>
      <c r="U4150"/>
      <c r="V4150"/>
      <c r="W4150"/>
      <c r="X4150"/>
      <c r="Y4150"/>
      <c r="AA4150"/>
    </row>
    <row r="4151" spans="1:27" x14ac:dyDescent="0.35">
      <c r="A4151" t="s">
        <v>1805</v>
      </c>
      <c r="B4151" t="s">
        <v>87</v>
      </c>
      <c r="C4151">
        <v>3</v>
      </c>
      <c r="D4151" s="4">
        <v>18</v>
      </c>
      <c r="E4151" s="3">
        <v>6</v>
      </c>
      <c r="F4151">
        <v>7</v>
      </c>
      <c r="G4151" s="1">
        <v>0.3888888888888889</v>
      </c>
      <c r="H4151">
        <v>1</v>
      </c>
      <c r="I4151" s="4">
        <v>4</v>
      </c>
      <c r="J4151" s="3">
        <v>4</v>
      </c>
      <c r="K4151">
        <v>2</v>
      </c>
      <c r="L4151" s="1">
        <v>0.5</v>
      </c>
      <c r="M4151" s="4">
        <v>-15</v>
      </c>
      <c r="N4151" s="4">
        <v>-3</v>
      </c>
      <c r="O4151" t="s">
        <v>6153</v>
      </c>
      <c r="P4151">
        <v>12</v>
      </c>
      <c r="Q4151" t="s">
        <v>808</v>
      </c>
      <c r="R4151" s="1">
        <v>-0.33333333333333331</v>
      </c>
      <c r="S4151" s="3">
        <v>-2</v>
      </c>
      <c r="T4151"/>
      <c r="U4151"/>
      <c r="V4151"/>
      <c r="W4151"/>
      <c r="X4151"/>
      <c r="Y4151"/>
      <c r="AA4151"/>
    </row>
    <row r="4152" spans="1:27" x14ac:dyDescent="0.35">
      <c r="A4152" t="s">
        <v>2706</v>
      </c>
      <c r="B4152" t="s">
        <v>360</v>
      </c>
      <c r="C4152">
        <v>1</v>
      </c>
      <c r="D4152" s="4">
        <v>6</v>
      </c>
      <c r="E4152" s="3">
        <v>6</v>
      </c>
      <c r="F4152">
        <v>2</v>
      </c>
      <c r="G4152" s="1">
        <v>0.33333333333333331</v>
      </c>
      <c r="H4152">
        <v>1</v>
      </c>
      <c r="I4152" s="4">
        <v>4</v>
      </c>
      <c r="J4152" s="3">
        <v>4</v>
      </c>
      <c r="K4152">
        <v>2</v>
      </c>
      <c r="L4152" s="1">
        <v>0.5</v>
      </c>
      <c r="M4152" s="4">
        <v>-5</v>
      </c>
      <c r="N4152" s="4">
        <v>-3</v>
      </c>
      <c r="O4152" t="s">
        <v>6153</v>
      </c>
      <c r="P4152">
        <v>2</v>
      </c>
      <c r="Q4152" t="s">
        <v>808</v>
      </c>
      <c r="R4152" s="1">
        <v>-0.33333333333333331</v>
      </c>
      <c r="S4152" s="3">
        <v>-2</v>
      </c>
      <c r="T4152"/>
      <c r="U4152"/>
      <c r="V4152"/>
      <c r="W4152"/>
      <c r="X4152"/>
      <c r="Y4152"/>
      <c r="AA4152"/>
    </row>
    <row r="4153" spans="1:27" x14ac:dyDescent="0.35">
      <c r="A4153" t="s">
        <v>2744</v>
      </c>
      <c r="B4153" t="s">
        <v>320</v>
      </c>
      <c r="C4153">
        <v>1</v>
      </c>
      <c r="D4153" s="4">
        <v>6</v>
      </c>
      <c r="E4153" s="3">
        <v>6</v>
      </c>
      <c r="F4153">
        <v>5</v>
      </c>
      <c r="G4153" s="1">
        <v>0.83333333333333337</v>
      </c>
      <c r="H4153">
        <v>1</v>
      </c>
      <c r="I4153" s="4">
        <v>4</v>
      </c>
      <c r="J4153" s="3">
        <v>4</v>
      </c>
      <c r="K4153">
        <v>4</v>
      </c>
      <c r="L4153" s="1">
        <v>1</v>
      </c>
      <c r="M4153" s="4">
        <v>-5</v>
      </c>
      <c r="N4153" s="4">
        <v>-3</v>
      </c>
      <c r="O4153" t="s">
        <v>6153</v>
      </c>
      <c r="P4153">
        <v>2</v>
      </c>
      <c r="Q4153" t="s">
        <v>808</v>
      </c>
      <c r="R4153" s="1">
        <v>-0.33333333333333331</v>
      </c>
      <c r="S4153" s="3">
        <v>-2</v>
      </c>
      <c r="T4153"/>
      <c r="U4153"/>
      <c r="V4153"/>
      <c r="W4153"/>
      <c r="X4153"/>
      <c r="Y4153"/>
      <c r="AA4153"/>
    </row>
    <row r="4154" spans="1:27" x14ac:dyDescent="0.35">
      <c r="A4154" t="s">
        <v>2763</v>
      </c>
      <c r="B4154" t="s">
        <v>536</v>
      </c>
      <c r="C4154">
        <v>1</v>
      </c>
      <c r="D4154" s="4">
        <v>6</v>
      </c>
      <c r="E4154" s="3">
        <v>6</v>
      </c>
      <c r="F4154">
        <v>5</v>
      </c>
      <c r="G4154" s="1">
        <v>0.83333333333333337</v>
      </c>
      <c r="H4154">
        <v>1</v>
      </c>
      <c r="I4154" s="4">
        <v>4</v>
      </c>
      <c r="J4154" s="3">
        <v>4</v>
      </c>
      <c r="K4154">
        <v>4</v>
      </c>
      <c r="L4154" s="1">
        <v>1</v>
      </c>
      <c r="M4154" s="4">
        <v>-5</v>
      </c>
      <c r="N4154" s="4">
        <v>-3</v>
      </c>
      <c r="O4154" t="s">
        <v>6153</v>
      </c>
      <c r="P4154">
        <v>2</v>
      </c>
      <c r="Q4154" t="s">
        <v>808</v>
      </c>
      <c r="R4154" s="1">
        <v>-0.33333333333333331</v>
      </c>
      <c r="S4154" s="3">
        <v>-2</v>
      </c>
      <c r="T4154"/>
      <c r="U4154"/>
      <c r="V4154"/>
      <c r="W4154"/>
      <c r="X4154"/>
      <c r="Y4154"/>
      <c r="AA4154"/>
    </row>
    <row r="4155" spans="1:27" x14ac:dyDescent="0.35">
      <c r="A4155" t="s">
        <v>2114</v>
      </c>
      <c r="B4155" t="s">
        <v>456</v>
      </c>
      <c r="C4155">
        <v>4</v>
      </c>
      <c r="D4155" s="4">
        <v>12</v>
      </c>
      <c r="E4155" s="3">
        <v>3</v>
      </c>
      <c r="F4155">
        <v>3</v>
      </c>
      <c r="G4155" s="1">
        <v>0.25</v>
      </c>
      <c r="H4155">
        <v>2</v>
      </c>
      <c r="I4155" s="4">
        <v>4</v>
      </c>
      <c r="J4155" s="3">
        <v>2</v>
      </c>
      <c r="K4155">
        <v>1</v>
      </c>
      <c r="L4155" s="1">
        <v>0.25</v>
      </c>
      <c r="M4155" s="4">
        <v>-8</v>
      </c>
      <c r="N4155" s="4">
        <v>-2</v>
      </c>
      <c r="O4155" t="s">
        <v>6153</v>
      </c>
      <c r="P4155">
        <v>6</v>
      </c>
      <c r="Q4155" t="s">
        <v>808</v>
      </c>
      <c r="R4155" s="1">
        <v>-0.33333333333333331</v>
      </c>
      <c r="S4155" s="3">
        <v>-1</v>
      </c>
      <c r="T4155"/>
      <c r="U4155"/>
      <c r="V4155"/>
      <c r="W4155"/>
      <c r="X4155"/>
      <c r="Y4155"/>
      <c r="AA4155"/>
    </row>
    <row r="4156" spans="1:27" x14ac:dyDescent="0.35">
      <c r="A4156" t="s">
        <v>2202</v>
      </c>
      <c r="B4156" t="s">
        <v>96</v>
      </c>
      <c r="C4156">
        <v>4</v>
      </c>
      <c r="D4156" s="4">
        <v>10</v>
      </c>
      <c r="E4156" s="3">
        <v>2.5</v>
      </c>
      <c r="F4156">
        <v>10</v>
      </c>
      <c r="G4156" s="1">
        <v>1</v>
      </c>
      <c r="H4156">
        <v>3</v>
      </c>
      <c r="I4156" s="4">
        <v>5</v>
      </c>
      <c r="J4156" s="3">
        <v>1.6666666666666667</v>
      </c>
      <c r="K4156">
        <v>5</v>
      </c>
      <c r="L4156" s="1">
        <v>1</v>
      </c>
      <c r="M4156" s="4">
        <v>-6</v>
      </c>
      <c r="N4156" s="4">
        <v>-2</v>
      </c>
      <c r="O4156" t="s">
        <v>6153</v>
      </c>
      <c r="P4156">
        <v>4</v>
      </c>
      <c r="Q4156" t="s">
        <v>808</v>
      </c>
      <c r="R4156" s="1">
        <v>-0.33333333333333331</v>
      </c>
      <c r="S4156" s="3">
        <v>-0.83333333333333326</v>
      </c>
      <c r="T4156"/>
      <c r="U4156"/>
      <c r="V4156"/>
      <c r="W4156"/>
      <c r="X4156"/>
      <c r="Y4156"/>
      <c r="AA4156"/>
    </row>
    <row r="4157" spans="1:27" x14ac:dyDescent="0.35">
      <c r="A4157" t="s">
        <v>2343</v>
      </c>
      <c r="B4157" t="s">
        <v>102</v>
      </c>
      <c r="C4157">
        <v>3</v>
      </c>
      <c r="D4157" s="4">
        <v>9</v>
      </c>
      <c r="E4157" s="3">
        <v>3</v>
      </c>
      <c r="F4157">
        <v>4</v>
      </c>
      <c r="G4157" s="1">
        <v>0.44444444444444442</v>
      </c>
      <c r="H4157">
        <v>2</v>
      </c>
      <c r="I4157" s="4">
        <v>4</v>
      </c>
      <c r="J4157" s="3">
        <v>2</v>
      </c>
      <c r="K4157">
        <v>2</v>
      </c>
      <c r="L4157" s="1">
        <v>0.5</v>
      </c>
      <c r="M4157" s="4">
        <v>-6</v>
      </c>
      <c r="N4157" s="4">
        <v>-2</v>
      </c>
      <c r="O4157" t="s">
        <v>6153</v>
      </c>
      <c r="P4157">
        <v>4</v>
      </c>
      <c r="Q4157" t="s">
        <v>808</v>
      </c>
      <c r="R4157" s="1">
        <v>-0.33333333333333331</v>
      </c>
      <c r="S4157" s="3">
        <v>-1</v>
      </c>
      <c r="T4157"/>
      <c r="U4157"/>
      <c r="V4157"/>
      <c r="W4157"/>
      <c r="X4157"/>
      <c r="Y4157"/>
      <c r="AA4157"/>
    </row>
    <row r="4158" spans="1:27" x14ac:dyDescent="0.35">
      <c r="A4158" t="s">
        <v>2639</v>
      </c>
      <c r="B4158" t="s">
        <v>16</v>
      </c>
      <c r="C4158">
        <v>2</v>
      </c>
      <c r="D4158" s="4">
        <v>6</v>
      </c>
      <c r="E4158" s="3">
        <v>3</v>
      </c>
      <c r="F4158">
        <v>6</v>
      </c>
      <c r="G4158" s="1">
        <v>1</v>
      </c>
      <c r="H4158">
        <v>2</v>
      </c>
      <c r="I4158" s="4">
        <v>4</v>
      </c>
      <c r="J4158" s="3">
        <v>2</v>
      </c>
      <c r="K4158">
        <v>4</v>
      </c>
      <c r="L4158" s="1">
        <v>1</v>
      </c>
      <c r="M4158" s="4">
        <v>-4</v>
      </c>
      <c r="N4158" s="4">
        <v>-2</v>
      </c>
      <c r="O4158" t="s">
        <v>6153</v>
      </c>
      <c r="P4158">
        <v>2</v>
      </c>
      <c r="Q4158" t="s">
        <v>808</v>
      </c>
      <c r="R4158" s="1">
        <v>-0.33333333333333331</v>
      </c>
      <c r="S4158" s="3">
        <v>-1</v>
      </c>
      <c r="T4158"/>
      <c r="U4158"/>
      <c r="V4158"/>
      <c r="W4158"/>
      <c r="X4158"/>
      <c r="Y4158"/>
      <c r="AA4158"/>
    </row>
    <row r="4159" spans="1:27" x14ac:dyDescent="0.35">
      <c r="A4159" t="s">
        <v>1993</v>
      </c>
      <c r="B4159" t="s">
        <v>125</v>
      </c>
      <c r="C4159">
        <v>8</v>
      </c>
      <c r="D4159" s="4">
        <v>14</v>
      </c>
      <c r="E4159" s="3">
        <v>1.75</v>
      </c>
      <c r="F4159">
        <v>9</v>
      </c>
      <c r="G4159" s="1">
        <v>0.6428571428571429</v>
      </c>
      <c r="H4159">
        <v>6</v>
      </c>
      <c r="I4159" s="4">
        <v>7</v>
      </c>
      <c r="J4159" s="3">
        <v>1.1666666666666667</v>
      </c>
      <c r="K4159">
        <v>5</v>
      </c>
      <c r="L4159" s="1">
        <v>0.7142857142857143</v>
      </c>
      <c r="M4159" s="4">
        <v>-6</v>
      </c>
      <c r="N4159" s="4">
        <v>-1</v>
      </c>
      <c r="O4159" t="s">
        <v>6153</v>
      </c>
      <c r="P4159">
        <v>5</v>
      </c>
      <c r="Q4159" t="s">
        <v>808</v>
      </c>
      <c r="R4159" s="1">
        <v>-0.33333333333333331</v>
      </c>
      <c r="S4159" s="3">
        <v>-0.58333333333333326</v>
      </c>
      <c r="T4159"/>
      <c r="U4159"/>
      <c r="V4159"/>
      <c r="W4159"/>
      <c r="X4159"/>
      <c r="Y4159"/>
      <c r="AA4159"/>
    </row>
    <row r="4160" spans="1:27" x14ac:dyDescent="0.35">
      <c r="A4160" t="s">
        <v>2094</v>
      </c>
      <c r="B4160" t="s">
        <v>50</v>
      </c>
      <c r="C4160">
        <v>4</v>
      </c>
      <c r="D4160" s="4">
        <v>12</v>
      </c>
      <c r="E4160" s="3">
        <v>3</v>
      </c>
      <c r="F4160">
        <v>9</v>
      </c>
      <c r="G4160" s="1">
        <v>0.75</v>
      </c>
      <c r="H4160">
        <v>1</v>
      </c>
      <c r="I4160" s="4">
        <v>2</v>
      </c>
      <c r="J4160" s="3">
        <v>2</v>
      </c>
      <c r="K4160">
        <v>1</v>
      </c>
      <c r="L4160" s="1">
        <v>0.5</v>
      </c>
      <c r="M4160" s="4">
        <v>-8</v>
      </c>
      <c r="N4160" s="4">
        <v>-1</v>
      </c>
      <c r="O4160" t="s">
        <v>6153</v>
      </c>
      <c r="P4160">
        <v>7</v>
      </c>
      <c r="Q4160" t="s">
        <v>808</v>
      </c>
      <c r="R4160" s="1">
        <v>-0.33333333333333331</v>
      </c>
      <c r="S4160" s="3">
        <v>-1</v>
      </c>
      <c r="T4160"/>
      <c r="U4160"/>
      <c r="V4160"/>
      <c r="W4160"/>
      <c r="X4160"/>
      <c r="Y4160"/>
      <c r="AA4160"/>
    </row>
    <row r="4161" spans="1:27" x14ac:dyDescent="0.35">
      <c r="A4161" t="s">
        <v>2636</v>
      </c>
      <c r="B4161" t="s">
        <v>418</v>
      </c>
      <c r="C4161">
        <v>2</v>
      </c>
      <c r="D4161" s="4">
        <v>6</v>
      </c>
      <c r="E4161" s="3">
        <v>3</v>
      </c>
      <c r="F4161">
        <v>4</v>
      </c>
      <c r="G4161" s="1">
        <v>0.66666666666666663</v>
      </c>
      <c r="H4161">
        <v>1</v>
      </c>
      <c r="I4161" s="4">
        <v>2</v>
      </c>
      <c r="J4161" s="3">
        <v>2</v>
      </c>
      <c r="K4161">
        <v>2</v>
      </c>
      <c r="L4161" s="1">
        <v>1</v>
      </c>
      <c r="M4161" s="4">
        <v>-4</v>
      </c>
      <c r="N4161" s="4">
        <v>-1</v>
      </c>
      <c r="O4161" t="s">
        <v>6153</v>
      </c>
      <c r="P4161">
        <v>3</v>
      </c>
      <c r="Q4161" t="s">
        <v>808</v>
      </c>
      <c r="R4161" s="1">
        <v>-0.33333333333333331</v>
      </c>
      <c r="S4161" s="3">
        <v>-1</v>
      </c>
      <c r="T4161"/>
      <c r="U4161"/>
      <c r="V4161"/>
      <c r="W4161"/>
      <c r="X4161"/>
      <c r="Y4161"/>
      <c r="AA4161"/>
    </row>
    <row r="4162" spans="1:27" x14ac:dyDescent="0.35">
      <c r="A4162" t="s">
        <v>2653</v>
      </c>
      <c r="B4162" t="s">
        <v>268</v>
      </c>
      <c r="C4162">
        <v>2</v>
      </c>
      <c r="D4162" s="4">
        <v>6</v>
      </c>
      <c r="E4162" s="3">
        <v>3</v>
      </c>
      <c r="F4162">
        <v>4</v>
      </c>
      <c r="G4162" s="1">
        <v>0.66666666666666663</v>
      </c>
      <c r="H4162">
        <v>1</v>
      </c>
      <c r="I4162" s="4">
        <v>2</v>
      </c>
      <c r="J4162" s="3">
        <v>2</v>
      </c>
      <c r="K4162">
        <v>2</v>
      </c>
      <c r="L4162" s="1">
        <v>1</v>
      </c>
      <c r="M4162" s="4">
        <v>-4</v>
      </c>
      <c r="N4162" s="4">
        <v>-1</v>
      </c>
      <c r="O4162" t="s">
        <v>6153</v>
      </c>
      <c r="P4162">
        <v>3</v>
      </c>
      <c r="Q4162" t="s">
        <v>808</v>
      </c>
      <c r="R4162" s="1">
        <v>-0.33333333333333331</v>
      </c>
      <c r="S4162" s="3">
        <v>-1</v>
      </c>
      <c r="T4162"/>
      <c r="U4162"/>
      <c r="V4162"/>
      <c r="W4162"/>
      <c r="X4162"/>
      <c r="Y4162"/>
      <c r="AA4162"/>
    </row>
    <row r="4163" spans="1:27" x14ac:dyDescent="0.35">
      <c r="A4163" t="s">
        <v>2700</v>
      </c>
      <c r="B4163" t="s">
        <v>149</v>
      </c>
      <c r="C4163">
        <v>2</v>
      </c>
      <c r="D4163" s="4">
        <v>6</v>
      </c>
      <c r="E4163" s="3">
        <v>3</v>
      </c>
      <c r="F4163">
        <v>5</v>
      </c>
      <c r="G4163" s="1">
        <v>0.83333333333333337</v>
      </c>
      <c r="H4163">
        <v>1</v>
      </c>
      <c r="I4163" s="4">
        <v>2</v>
      </c>
      <c r="J4163" s="3">
        <v>2</v>
      </c>
      <c r="K4163">
        <v>2</v>
      </c>
      <c r="L4163" s="1">
        <v>1</v>
      </c>
      <c r="M4163" s="4">
        <v>-4</v>
      </c>
      <c r="N4163" s="4">
        <v>-1</v>
      </c>
      <c r="O4163" t="s">
        <v>6153</v>
      </c>
      <c r="P4163">
        <v>3</v>
      </c>
      <c r="Q4163" t="s">
        <v>808</v>
      </c>
      <c r="R4163" s="1">
        <v>-0.33333333333333331</v>
      </c>
      <c r="S4163" s="3">
        <v>-1</v>
      </c>
      <c r="T4163"/>
      <c r="U4163"/>
      <c r="V4163"/>
      <c r="W4163"/>
      <c r="X4163"/>
      <c r="Y4163"/>
      <c r="AA4163"/>
    </row>
    <row r="4164" spans="1:27" x14ac:dyDescent="0.35">
      <c r="A4164" t="s">
        <v>2709</v>
      </c>
      <c r="B4164" t="s">
        <v>48</v>
      </c>
      <c r="C4164">
        <v>2</v>
      </c>
      <c r="D4164" s="4">
        <v>6</v>
      </c>
      <c r="E4164" s="3">
        <v>3</v>
      </c>
      <c r="F4164">
        <v>4</v>
      </c>
      <c r="G4164" s="1">
        <v>0.66666666666666663</v>
      </c>
      <c r="H4164">
        <v>1</v>
      </c>
      <c r="I4164" s="4">
        <v>2</v>
      </c>
      <c r="J4164" s="3">
        <v>2</v>
      </c>
      <c r="K4164">
        <v>2</v>
      </c>
      <c r="L4164" s="1">
        <v>1</v>
      </c>
      <c r="M4164" s="4">
        <v>-4</v>
      </c>
      <c r="N4164" s="4">
        <v>-1</v>
      </c>
      <c r="O4164" t="s">
        <v>6153</v>
      </c>
      <c r="P4164">
        <v>3</v>
      </c>
      <c r="Q4164" t="s">
        <v>808</v>
      </c>
      <c r="R4164" s="1">
        <v>-0.33333333333333331</v>
      </c>
      <c r="S4164" s="3">
        <v>-1</v>
      </c>
      <c r="T4164"/>
      <c r="U4164"/>
      <c r="V4164"/>
      <c r="W4164"/>
      <c r="X4164"/>
      <c r="Y4164"/>
      <c r="AA4164"/>
    </row>
    <row r="4165" spans="1:27" x14ac:dyDescent="0.35">
      <c r="A4165" t="s">
        <v>2767</v>
      </c>
      <c r="B4165" t="s">
        <v>66</v>
      </c>
      <c r="C4165">
        <v>2</v>
      </c>
      <c r="D4165" s="4">
        <v>6</v>
      </c>
      <c r="E4165" s="3">
        <v>3</v>
      </c>
      <c r="F4165">
        <v>6</v>
      </c>
      <c r="G4165" s="1">
        <v>1</v>
      </c>
      <c r="H4165">
        <v>1</v>
      </c>
      <c r="I4165" s="4">
        <v>2</v>
      </c>
      <c r="J4165" s="3">
        <v>2</v>
      </c>
      <c r="K4165">
        <v>2</v>
      </c>
      <c r="L4165" s="1">
        <v>1</v>
      </c>
      <c r="M4165" s="4">
        <v>-4</v>
      </c>
      <c r="N4165" s="4">
        <v>-1</v>
      </c>
      <c r="O4165" t="s">
        <v>6153</v>
      </c>
      <c r="P4165">
        <v>3</v>
      </c>
      <c r="Q4165" t="s">
        <v>808</v>
      </c>
      <c r="R4165" s="1">
        <v>-0.33333333333333331</v>
      </c>
      <c r="S4165" s="3">
        <v>-1</v>
      </c>
      <c r="T4165"/>
      <c r="U4165"/>
      <c r="V4165"/>
      <c r="W4165"/>
      <c r="X4165"/>
      <c r="Y4165"/>
      <c r="AA4165"/>
    </row>
    <row r="4166" spans="1:27" x14ac:dyDescent="0.35">
      <c r="A4166" t="s">
        <v>3303</v>
      </c>
      <c r="B4166" t="s">
        <v>105</v>
      </c>
      <c r="C4166">
        <v>1</v>
      </c>
      <c r="D4166" s="4">
        <v>3</v>
      </c>
      <c r="E4166" s="3">
        <v>3</v>
      </c>
      <c r="F4166">
        <v>2</v>
      </c>
      <c r="G4166" s="1">
        <v>0.66666666666666663</v>
      </c>
      <c r="H4166">
        <v>1</v>
      </c>
      <c r="I4166" s="4">
        <v>2</v>
      </c>
      <c r="J4166" s="3">
        <v>2</v>
      </c>
      <c r="K4166">
        <v>1</v>
      </c>
      <c r="L4166" s="1">
        <v>0.5</v>
      </c>
      <c r="M4166" s="4">
        <v>-2</v>
      </c>
      <c r="N4166" s="4">
        <v>-1</v>
      </c>
      <c r="O4166" t="s">
        <v>6153</v>
      </c>
      <c r="P4166">
        <v>1</v>
      </c>
      <c r="Q4166" t="s">
        <v>808</v>
      </c>
      <c r="R4166" s="1">
        <v>-0.33333333333333331</v>
      </c>
      <c r="S4166" s="3">
        <v>-1</v>
      </c>
      <c r="T4166"/>
      <c r="U4166"/>
      <c r="V4166"/>
      <c r="W4166"/>
      <c r="X4166"/>
      <c r="Y4166"/>
      <c r="AA4166"/>
    </row>
    <row r="4167" spans="1:27" x14ac:dyDescent="0.35">
      <c r="A4167" t="s">
        <v>3398</v>
      </c>
      <c r="B4167" t="s">
        <v>299</v>
      </c>
      <c r="C4167">
        <v>1</v>
      </c>
      <c r="D4167" s="4">
        <v>3</v>
      </c>
      <c r="E4167" s="3">
        <v>3</v>
      </c>
      <c r="F4167">
        <v>2</v>
      </c>
      <c r="G4167" s="1">
        <v>0.66666666666666663</v>
      </c>
      <c r="H4167">
        <v>1</v>
      </c>
      <c r="I4167" s="4">
        <v>2</v>
      </c>
      <c r="J4167" s="3">
        <v>2</v>
      </c>
      <c r="K4167">
        <v>2</v>
      </c>
      <c r="L4167" s="1">
        <v>1</v>
      </c>
      <c r="M4167" s="4">
        <v>-2</v>
      </c>
      <c r="N4167" s="4">
        <v>-1</v>
      </c>
      <c r="O4167" t="s">
        <v>6153</v>
      </c>
      <c r="P4167">
        <v>1</v>
      </c>
      <c r="Q4167" t="s">
        <v>808</v>
      </c>
      <c r="R4167" s="1">
        <v>-0.33333333333333331</v>
      </c>
      <c r="S4167" s="3">
        <v>-1</v>
      </c>
      <c r="T4167"/>
      <c r="U4167"/>
      <c r="V4167"/>
      <c r="W4167"/>
      <c r="X4167"/>
      <c r="Y4167"/>
      <c r="AA4167"/>
    </row>
    <row r="4168" spans="1:27" x14ac:dyDescent="0.35">
      <c r="A4168" t="s">
        <v>3422</v>
      </c>
      <c r="B4168" t="s">
        <v>226</v>
      </c>
      <c r="C4168">
        <v>1</v>
      </c>
      <c r="D4168" s="4">
        <v>3</v>
      </c>
      <c r="E4168" s="3">
        <v>3</v>
      </c>
      <c r="F4168">
        <v>2</v>
      </c>
      <c r="G4168" s="1">
        <v>0.66666666666666663</v>
      </c>
      <c r="H4168">
        <v>1</v>
      </c>
      <c r="I4168" s="4">
        <v>2</v>
      </c>
      <c r="J4168" s="3">
        <v>2</v>
      </c>
      <c r="K4168">
        <v>2</v>
      </c>
      <c r="L4168" s="1">
        <v>1</v>
      </c>
      <c r="M4168" s="4">
        <v>-2</v>
      </c>
      <c r="N4168" s="4">
        <v>-1</v>
      </c>
      <c r="O4168" t="s">
        <v>6153</v>
      </c>
      <c r="P4168">
        <v>1</v>
      </c>
      <c r="Q4168" t="s">
        <v>808</v>
      </c>
      <c r="R4168" s="1">
        <v>-0.33333333333333331</v>
      </c>
      <c r="S4168" s="3">
        <v>-1</v>
      </c>
      <c r="T4168"/>
      <c r="U4168"/>
      <c r="V4168"/>
      <c r="W4168"/>
      <c r="X4168"/>
      <c r="Y4168"/>
      <c r="AA4168"/>
    </row>
    <row r="4169" spans="1:27" x14ac:dyDescent="0.35">
      <c r="A4169" t="s">
        <v>3437</v>
      </c>
      <c r="B4169" t="s">
        <v>102</v>
      </c>
      <c r="C4169">
        <v>1</v>
      </c>
      <c r="D4169" s="4">
        <v>3</v>
      </c>
      <c r="E4169" s="3">
        <v>3</v>
      </c>
      <c r="F4169">
        <v>2</v>
      </c>
      <c r="G4169" s="1">
        <v>0.66666666666666663</v>
      </c>
      <c r="H4169">
        <v>1</v>
      </c>
      <c r="I4169" s="4">
        <v>2</v>
      </c>
      <c r="J4169" s="3">
        <v>2</v>
      </c>
      <c r="K4169">
        <v>2</v>
      </c>
      <c r="L4169" s="1">
        <v>1</v>
      </c>
      <c r="M4169" s="4">
        <v>-2</v>
      </c>
      <c r="N4169" s="4">
        <v>-1</v>
      </c>
      <c r="O4169" t="s">
        <v>6153</v>
      </c>
      <c r="P4169">
        <v>1</v>
      </c>
      <c r="Q4169" t="s">
        <v>808</v>
      </c>
      <c r="R4169" s="1">
        <v>-0.33333333333333331</v>
      </c>
      <c r="S4169" s="3">
        <v>-1</v>
      </c>
      <c r="T4169"/>
      <c r="U4169"/>
      <c r="V4169"/>
      <c r="W4169"/>
      <c r="X4169"/>
      <c r="Y4169"/>
      <c r="AA4169"/>
    </row>
    <row r="4170" spans="1:27" x14ac:dyDescent="0.35">
      <c r="A4170" t="s">
        <v>3453</v>
      </c>
      <c r="B4170" t="s">
        <v>455</v>
      </c>
      <c r="C4170">
        <v>1</v>
      </c>
      <c r="D4170" s="4">
        <v>3</v>
      </c>
      <c r="E4170" s="3">
        <v>3</v>
      </c>
      <c r="F4170">
        <v>1</v>
      </c>
      <c r="G4170" s="1">
        <v>0.33333333333333331</v>
      </c>
      <c r="H4170">
        <v>1</v>
      </c>
      <c r="I4170" s="4">
        <v>2</v>
      </c>
      <c r="J4170" s="3">
        <v>2</v>
      </c>
      <c r="K4170">
        <v>1</v>
      </c>
      <c r="L4170" s="1">
        <v>0.5</v>
      </c>
      <c r="M4170" s="4">
        <v>-2</v>
      </c>
      <c r="N4170" s="4">
        <v>-1</v>
      </c>
      <c r="O4170" t="s">
        <v>6153</v>
      </c>
      <c r="P4170">
        <v>1</v>
      </c>
      <c r="Q4170" t="s">
        <v>808</v>
      </c>
      <c r="R4170" s="1">
        <v>-0.33333333333333331</v>
      </c>
      <c r="S4170" s="3">
        <v>-1</v>
      </c>
      <c r="T4170"/>
      <c r="U4170"/>
      <c r="V4170"/>
      <c r="W4170"/>
      <c r="X4170"/>
      <c r="Y4170"/>
      <c r="AA4170"/>
    </row>
    <row r="4171" spans="1:27" x14ac:dyDescent="0.35">
      <c r="A4171" t="s">
        <v>1804</v>
      </c>
      <c r="B4171" t="s">
        <v>16</v>
      </c>
      <c r="C4171">
        <v>12</v>
      </c>
      <c r="D4171" s="4">
        <v>18</v>
      </c>
      <c r="E4171" s="3">
        <v>1.5</v>
      </c>
      <c r="F4171">
        <v>15</v>
      </c>
      <c r="G4171" s="1">
        <v>0.83333333333333337</v>
      </c>
      <c r="H4171">
        <v>1</v>
      </c>
      <c r="I4171" s="4">
        <v>1</v>
      </c>
      <c r="J4171" s="3">
        <v>1</v>
      </c>
      <c r="K4171">
        <v>1</v>
      </c>
      <c r="L4171" s="1">
        <v>1</v>
      </c>
      <c r="M4171" s="4">
        <v>-6</v>
      </c>
      <c r="N4171" s="4">
        <v>0</v>
      </c>
      <c r="O4171" t="s">
        <v>6153</v>
      </c>
      <c r="P4171">
        <v>6</v>
      </c>
      <c r="Q4171" t="s">
        <v>808</v>
      </c>
      <c r="R4171" s="1">
        <v>-0.33333333333333331</v>
      </c>
      <c r="S4171" s="3">
        <v>-0.5</v>
      </c>
      <c r="T4171"/>
      <c r="U4171"/>
      <c r="V4171"/>
      <c r="W4171"/>
      <c r="X4171"/>
      <c r="Y4171"/>
      <c r="AA4171"/>
    </row>
    <row r="4172" spans="1:27" x14ac:dyDescent="0.35">
      <c r="A4172" t="s">
        <v>2342</v>
      </c>
      <c r="B4172" t="s">
        <v>91</v>
      </c>
      <c r="C4172">
        <v>6</v>
      </c>
      <c r="D4172" s="4">
        <v>9</v>
      </c>
      <c r="E4172" s="3">
        <v>1.5</v>
      </c>
      <c r="F4172">
        <v>7</v>
      </c>
      <c r="G4172" s="1">
        <v>0.77777777777777779</v>
      </c>
      <c r="H4172">
        <v>2</v>
      </c>
      <c r="I4172" s="4">
        <v>2</v>
      </c>
      <c r="J4172" s="3">
        <v>1</v>
      </c>
      <c r="K4172">
        <v>2</v>
      </c>
      <c r="L4172" s="1">
        <v>1</v>
      </c>
      <c r="M4172" s="4">
        <v>-3</v>
      </c>
      <c r="N4172" s="4">
        <v>0</v>
      </c>
      <c r="O4172" t="s">
        <v>6153</v>
      </c>
      <c r="P4172">
        <v>3</v>
      </c>
      <c r="Q4172" t="s">
        <v>808</v>
      </c>
      <c r="R4172" s="1">
        <v>-0.33333333333333331</v>
      </c>
      <c r="S4172" s="3">
        <v>-0.5</v>
      </c>
      <c r="T4172"/>
      <c r="U4172"/>
      <c r="V4172"/>
      <c r="W4172"/>
      <c r="X4172"/>
      <c r="Y4172"/>
      <c r="AA4172"/>
    </row>
    <row r="4173" spans="1:27" x14ac:dyDescent="0.35">
      <c r="A4173" t="s">
        <v>2642</v>
      </c>
      <c r="B4173" t="s">
        <v>149</v>
      </c>
      <c r="C4173">
        <v>4</v>
      </c>
      <c r="D4173" s="4">
        <v>6</v>
      </c>
      <c r="E4173" s="3">
        <v>1.5</v>
      </c>
      <c r="F4173">
        <v>6</v>
      </c>
      <c r="G4173" s="1">
        <v>1</v>
      </c>
      <c r="H4173">
        <v>2</v>
      </c>
      <c r="I4173" s="4">
        <v>2</v>
      </c>
      <c r="J4173" s="3">
        <v>1</v>
      </c>
      <c r="K4173">
        <v>2</v>
      </c>
      <c r="L4173" s="1">
        <v>1</v>
      </c>
      <c r="M4173" s="4">
        <v>-2</v>
      </c>
      <c r="N4173" s="4">
        <v>0</v>
      </c>
      <c r="O4173" t="s">
        <v>6153</v>
      </c>
      <c r="P4173">
        <v>2</v>
      </c>
      <c r="Q4173" t="s">
        <v>808</v>
      </c>
      <c r="R4173" s="1">
        <v>-0.33333333333333331</v>
      </c>
      <c r="S4173" s="3">
        <v>-0.5</v>
      </c>
      <c r="T4173"/>
      <c r="U4173"/>
      <c r="V4173"/>
      <c r="W4173"/>
      <c r="X4173"/>
      <c r="Y4173"/>
      <c r="AA4173"/>
    </row>
    <row r="4174" spans="1:27" x14ac:dyDescent="0.35">
      <c r="A4174" t="s">
        <v>2732</v>
      </c>
      <c r="B4174" t="s">
        <v>178</v>
      </c>
      <c r="C4174">
        <v>4</v>
      </c>
      <c r="D4174" s="4">
        <v>6</v>
      </c>
      <c r="E4174" s="3">
        <v>1.5</v>
      </c>
      <c r="F4174">
        <v>6</v>
      </c>
      <c r="G4174" s="1">
        <v>1</v>
      </c>
      <c r="H4174">
        <v>3</v>
      </c>
      <c r="I4174" s="4">
        <v>3</v>
      </c>
      <c r="J4174" s="3">
        <v>1</v>
      </c>
      <c r="K4174">
        <v>3</v>
      </c>
      <c r="L4174" s="1">
        <v>1</v>
      </c>
      <c r="M4174" s="4">
        <v>-2</v>
      </c>
      <c r="N4174" s="4">
        <v>0</v>
      </c>
      <c r="O4174" t="s">
        <v>6153</v>
      </c>
      <c r="P4174">
        <v>2</v>
      </c>
      <c r="Q4174" t="s">
        <v>808</v>
      </c>
      <c r="R4174" s="1">
        <v>-0.33333333333333331</v>
      </c>
      <c r="S4174" s="3">
        <v>-0.5</v>
      </c>
      <c r="T4174"/>
      <c r="U4174"/>
      <c r="V4174"/>
      <c r="W4174"/>
      <c r="X4174"/>
      <c r="Y4174"/>
      <c r="AA4174"/>
    </row>
    <row r="4175" spans="1:27" x14ac:dyDescent="0.35">
      <c r="A4175" t="s">
        <v>2743</v>
      </c>
      <c r="B4175" t="s">
        <v>128</v>
      </c>
      <c r="C4175">
        <v>4</v>
      </c>
      <c r="D4175" s="4">
        <v>6</v>
      </c>
      <c r="E4175" s="3">
        <v>1.5</v>
      </c>
      <c r="F4175">
        <v>5</v>
      </c>
      <c r="G4175" s="1">
        <v>0.83333333333333337</v>
      </c>
      <c r="H4175">
        <v>2</v>
      </c>
      <c r="I4175" s="4">
        <v>2</v>
      </c>
      <c r="J4175" s="3">
        <v>1</v>
      </c>
      <c r="K4175">
        <v>1</v>
      </c>
      <c r="L4175" s="1">
        <v>0.5</v>
      </c>
      <c r="M4175" s="4">
        <v>-2</v>
      </c>
      <c r="N4175" s="4">
        <v>0</v>
      </c>
      <c r="O4175" t="s">
        <v>6153</v>
      </c>
      <c r="P4175">
        <v>2</v>
      </c>
      <c r="Q4175" t="s">
        <v>808</v>
      </c>
      <c r="R4175" s="1">
        <v>-0.33333333333333331</v>
      </c>
      <c r="S4175" s="3">
        <v>-0.5</v>
      </c>
      <c r="T4175"/>
      <c r="U4175"/>
      <c r="V4175"/>
      <c r="W4175"/>
      <c r="X4175"/>
      <c r="Y4175"/>
      <c r="AA4175"/>
    </row>
    <row r="4176" spans="1:27" x14ac:dyDescent="0.35">
      <c r="A4176" t="s">
        <v>2759</v>
      </c>
      <c r="B4176" t="s">
        <v>549</v>
      </c>
      <c r="C4176">
        <v>4</v>
      </c>
      <c r="D4176" s="4">
        <v>6</v>
      </c>
      <c r="E4176" s="3">
        <v>1.5</v>
      </c>
      <c r="F4176">
        <v>5</v>
      </c>
      <c r="G4176" s="1">
        <v>0.83333333333333337</v>
      </c>
      <c r="H4176">
        <v>2</v>
      </c>
      <c r="I4176" s="4">
        <v>2</v>
      </c>
      <c r="J4176" s="3">
        <v>1</v>
      </c>
      <c r="K4176">
        <v>1</v>
      </c>
      <c r="L4176" s="1">
        <v>0.5</v>
      </c>
      <c r="M4176" s="4">
        <v>-2</v>
      </c>
      <c r="N4176" s="4">
        <v>0</v>
      </c>
      <c r="O4176" t="s">
        <v>6153</v>
      </c>
      <c r="P4176">
        <v>2</v>
      </c>
      <c r="Q4176" t="s">
        <v>808</v>
      </c>
      <c r="R4176" s="1">
        <v>-0.33333333333333331</v>
      </c>
      <c r="S4176" s="3">
        <v>-0.5</v>
      </c>
      <c r="T4176"/>
      <c r="U4176"/>
      <c r="V4176"/>
      <c r="W4176"/>
      <c r="X4176"/>
      <c r="Y4176"/>
      <c r="AA4176"/>
    </row>
    <row r="4177" spans="1:27" x14ac:dyDescent="0.35">
      <c r="A4177" t="s">
        <v>3484</v>
      </c>
      <c r="B4177" t="s">
        <v>216</v>
      </c>
      <c r="C4177">
        <v>2</v>
      </c>
      <c r="D4177" s="4">
        <v>3</v>
      </c>
      <c r="E4177" s="3">
        <v>1.5</v>
      </c>
      <c r="F4177">
        <v>2</v>
      </c>
      <c r="G4177" s="1">
        <v>0.66666666666666663</v>
      </c>
      <c r="H4177">
        <v>1</v>
      </c>
      <c r="I4177" s="4">
        <v>1</v>
      </c>
      <c r="J4177" s="3">
        <v>1</v>
      </c>
      <c r="K4177">
        <v>0</v>
      </c>
      <c r="L4177" s="1">
        <v>0</v>
      </c>
      <c r="M4177" s="4">
        <v>-1</v>
      </c>
      <c r="N4177" s="4">
        <v>0</v>
      </c>
      <c r="O4177" t="s">
        <v>6153</v>
      </c>
      <c r="P4177">
        <v>1</v>
      </c>
      <c r="Q4177" t="s">
        <v>808</v>
      </c>
      <c r="R4177" s="1">
        <v>-0.33333333333333331</v>
      </c>
      <c r="S4177" s="3">
        <v>-0.5</v>
      </c>
      <c r="T4177"/>
      <c r="U4177"/>
      <c r="V4177"/>
      <c r="W4177"/>
      <c r="X4177"/>
      <c r="Y4177"/>
      <c r="AA4177"/>
    </row>
    <row r="4178" spans="1:27" x14ac:dyDescent="0.35">
      <c r="A4178" t="s">
        <v>1281</v>
      </c>
      <c r="B4178" t="s">
        <v>454</v>
      </c>
      <c r="C4178">
        <v>2</v>
      </c>
      <c r="D4178" s="4">
        <v>3</v>
      </c>
      <c r="E4178" s="3">
        <v>1.5</v>
      </c>
      <c r="F4178">
        <v>1</v>
      </c>
      <c r="G4178" s="1">
        <v>0.33333333333333331</v>
      </c>
      <c r="H4178">
        <v>1</v>
      </c>
      <c r="I4178" s="4">
        <v>1</v>
      </c>
      <c r="J4178" s="3">
        <v>1</v>
      </c>
      <c r="K4178">
        <v>0</v>
      </c>
      <c r="L4178" s="1">
        <v>0</v>
      </c>
      <c r="M4178" s="4">
        <v>-1</v>
      </c>
      <c r="N4178" s="4">
        <v>0</v>
      </c>
      <c r="O4178" t="s">
        <v>6153</v>
      </c>
      <c r="P4178">
        <v>1</v>
      </c>
      <c r="Q4178" t="s">
        <v>808</v>
      </c>
      <c r="R4178" s="1">
        <v>-0.33333333333333331</v>
      </c>
      <c r="S4178" s="3">
        <v>-0.5</v>
      </c>
      <c r="T4178"/>
      <c r="U4178"/>
      <c r="V4178"/>
      <c r="W4178"/>
      <c r="X4178"/>
      <c r="Y4178"/>
      <c r="AA4178"/>
    </row>
    <row r="4179" spans="1:27" x14ac:dyDescent="0.35">
      <c r="A4179" t="s">
        <v>3503</v>
      </c>
      <c r="B4179" t="s">
        <v>352</v>
      </c>
      <c r="C4179">
        <v>2</v>
      </c>
      <c r="D4179" s="4">
        <v>3</v>
      </c>
      <c r="E4179" s="3">
        <v>1.5</v>
      </c>
      <c r="F4179">
        <v>3</v>
      </c>
      <c r="G4179" s="1">
        <v>1</v>
      </c>
      <c r="H4179">
        <v>1</v>
      </c>
      <c r="I4179" s="4">
        <v>1</v>
      </c>
      <c r="J4179" s="3">
        <v>1</v>
      </c>
      <c r="K4179">
        <v>1</v>
      </c>
      <c r="L4179" s="1">
        <v>1</v>
      </c>
      <c r="M4179" s="4">
        <v>-1</v>
      </c>
      <c r="N4179" s="4">
        <v>0</v>
      </c>
      <c r="O4179" t="s">
        <v>6153</v>
      </c>
      <c r="P4179">
        <v>1</v>
      </c>
      <c r="Q4179" t="s">
        <v>808</v>
      </c>
      <c r="R4179" s="1">
        <v>-0.33333333333333331</v>
      </c>
      <c r="S4179" s="3">
        <v>-0.5</v>
      </c>
      <c r="T4179"/>
      <c r="U4179"/>
      <c r="V4179"/>
      <c r="W4179"/>
      <c r="X4179"/>
      <c r="Y4179"/>
      <c r="AA4179"/>
    </row>
    <row r="4180" spans="1:27" x14ac:dyDescent="0.35">
      <c r="A4180" t="s">
        <v>3506</v>
      </c>
      <c r="B4180" t="s">
        <v>320</v>
      </c>
      <c r="C4180">
        <v>2</v>
      </c>
      <c r="D4180" s="4">
        <v>3</v>
      </c>
      <c r="E4180" s="3">
        <v>1.5</v>
      </c>
      <c r="F4180">
        <v>3</v>
      </c>
      <c r="G4180" s="1">
        <v>1</v>
      </c>
      <c r="H4180">
        <v>1</v>
      </c>
      <c r="I4180" s="4">
        <v>1</v>
      </c>
      <c r="J4180" s="3">
        <v>1</v>
      </c>
      <c r="K4180">
        <v>1</v>
      </c>
      <c r="L4180" s="1">
        <v>1</v>
      </c>
      <c r="M4180" s="4">
        <v>-1</v>
      </c>
      <c r="N4180" s="4">
        <v>0</v>
      </c>
      <c r="O4180" t="s">
        <v>6153</v>
      </c>
      <c r="P4180">
        <v>1</v>
      </c>
      <c r="Q4180" t="s">
        <v>808</v>
      </c>
      <c r="R4180" s="1">
        <v>-0.33333333333333331</v>
      </c>
      <c r="S4180" s="3">
        <v>-0.5</v>
      </c>
      <c r="T4180"/>
      <c r="U4180"/>
      <c r="V4180"/>
      <c r="W4180"/>
      <c r="X4180"/>
      <c r="Y4180"/>
      <c r="AA4180"/>
    </row>
    <row r="4181" spans="1:27" x14ac:dyDescent="0.35">
      <c r="A4181" t="s">
        <v>3527</v>
      </c>
      <c r="B4181" t="s">
        <v>137</v>
      </c>
      <c r="C4181">
        <v>2</v>
      </c>
      <c r="D4181" s="4">
        <v>3</v>
      </c>
      <c r="E4181" s="3">
        <v>1.5</v>
      </c>
      <c r="F4181">
        <v>2</v>
      </c>
      <c r="G4181" s="1">
        <v>0.66666666666666663</v>
      </c>
      <c r="H4181">
        <v>2</v>
      </c>
      <c r="I4181" s="4">
        <v>2</v>
      </c>
      <c r="J4181" s="3">
        <v>1</v>
      </c>
      <c r="K4181">
        <v>2</v>
      </c>
      <c r="L4181" s="1">
        <v>1</v>
      </c>
      <c r="M4181" s="4">
        <v>-1</v>
      </c>
      <c r="N4181" s="4">
        <v>0</v>
      </c>
      <c r="O4181" t="s">
        <v>6153</v>
      </c>
      <c r="P4181">
        <v>1</v>
      </c>
      <c r="Q4181" t="s">
        <v>808</v>
      </c>
      <c r="R4181" s="1">
        <v>-0.33333333333333331</v>
      </c>
      <c r="S4181" s="3">
        <v>-0.5</v>
      </c>
      <c r="T4181"/>
      <c r="U4181"/>
      <c r="V4181"/>
      <c r="W4181"/>
      <c r="X4181"/>
      <c r="Y4181"/>
      <c r="AA4181"/>
    </row>
    <row r="4182" spans="1:27" x14ac:dyDescent="0.35">
      <c r="A4182" t="s">
        <v>3564</v>
      </c>
      <c r="B4182" t="s">
        <v>102</v>
      </c>
      <c r="C4182">
        <v>2</v>
      </c>
      <c r="D4182" s="4">
        <v>3</v>
      </c>
      <c r="E4182" s="3">
        <v>1.5</v>
      </c>
      <c r="F4182">
        <v>1</v>
      </c>
      <c r="G4182" s="1">
        <v>0.33333333333333331</v>
      </c>
      <c r="H4182">
        <v>1</v>
      </c>
      <c r="I4182" s="4">
        <v>1</v>
      </c>
      <c r="J4182" s="3">
        <v>1</v>
      </c>
      <c r="K4182">
        <v>0</v>
      </c>
      <c r="L4182" s="1">
        <v>0</v>
      </c>
      <c r="M4182" s="4">
        <v>-1</v>
      </c>
      <c r="N4182" s="4">
        <v>0</v>
      </c>
      <c r="O4182" t="s">
        <v>6153</v>
      </c>
      <c r="P4182">
        <v>1</v>
      </c>
      <c r="Q4182" t="s">
        <v>808</v>
      </c>
      <c r="R4182" s="1">
        <v>-0.33333333333333331</v>
      </c>
      <c r="S4182" s="3">
        <v>-0.5</v>
      </c>
      <c r="T4182"/>
      <c r="U4182"/>
      <c r="V4182"/>
      <c r="W4182"/>
      <c r="X4182"/>
      <c r="Y4182"/>
      <c r="AA4182"/>
    </row>
    <row r="4183" spans="1:27" x14ac:dyDescent="0.35">
      <c r="A4183" t="s">
        <v>3571</v>
      </c>
      <c r="B4183" t="s">
        <v>84</v>
      </c>
      <c r="C4183">
        <v>2</v>
      </c>
      <c r="D4183" s="4">
        <v>3</v>
      </c>
      <c r="E4183" s="3">
        <v>1.5</v>
      </c>
      <c r="F4183">
        <v>2</v>
      </c>
      <c r="G4183" s="1">
        <v>0.66666666666666663</v>
      </c>
      <c r="H4183">
        <v>2</v>
      </c>
      <c r="I4183" s="4">
        <v>2</v>
      </c>
      <c r="J4183" s="3">
        <v>1</v>
      </c>
      <c r="K4183">
        <v>1</v>
      </c>
      <c r="L4183" s="1">
        <v>0.5</v>
      </c>
      <c r="M4183" s="4">
        <v>-1</v>
      </c>
      <c r="N4183" s="4">
        <v>0</v>
      </c>
      <c r="O4183" t="s">
        <v>6153</v>
      </c>
      <c r="P4183">
        <v>1</v>
      </c>
      <c r="Q4183" t="s">
        <v>808</v>
      </c>
      <c r="R4183" s="1">
        <v>-0.33333333333333331</v>
      </c>
      <c r="S4183" s="3">
        <v>-0.5</v>
      </c>
      <c r="T4183"/>
      <c r="U4183"/>
      <c r="V4183"/>
      <c r="W4183"/>
      <c r="X4183"/>
      <c r="Y4183"/>
      <c r="AA4183"/>
    </row>
    <row r="4184" spans="1:27" x14ac:dyDescent="0.35">
      <c r="A4184" t="s">
        <v>3591</v>
      </c>
      <c r="B4184" t="s">
        <v>105</v>
      </c>
      <c r="C4184">
        <v>2</v>
      </c>
      <c r="D4184" s="4">
        <v>3</v>
      </c>
      <c r="E4184" s="3">
        <v>1.5</v>
      </c>
      <c r="F4184">
        <v>3</v>
      </c>
      <c r="G4184" s="1">
        <v>1</v>
      </c>
      <c r="H4184">
        <v>1</v>
      </c>
      <c r="I4184" s="4">
        <v>1</v>
      </c>
      <c r="J4184" s="3">
        <v>1</v>
      </c>
      <c r="K4184">
        <v>1</v>
      </c>
      <c r="L4184" s="1">
        <v>1</v>
      </c>
      <c r="M4184" s="4">
        <v>-1</v>
      </c>
      <c r="N4184" s="4">
        <v>0</v>
      </c>
      <c r="O4184" t="s">
        <v>6153</v>
      </c>
      <c r="P4184">
        <v>1</v>
      </c>
      <c r="Q4184" t="s">
        <v>808</v>
      </c>
      <c r="R4184" s="1">
        <v>-0.33333333333333331</v>
      </c>
      <c r="S4184" s="3">
        <v>-0.5</v>
      </c>
      <c r="T4184"/>
      <c r="U4184"/>
      <c r="V4184"/>
      <c r="W4184"/>
      <c r="X4184"/>
      <c r="Y4184"/>
      <c r="AA4184"/>
    </row>
    <row r="4185" spans="1:27" x14ac:dyDescent="0.35">
      <c r="A4185" t="s">
        <v>3594</v>
      </c>
      <c r="B4185" t="s">
        <v>331</v>
      </c>
      <c r="C4185">
        <v>2</v>
      </c>
      <c r="D4185" s="4">
        <v>3</v>
      </c>
      <c r="E4185" s="3">
        <v>1.5</v>
      </c>
      <c r="F4185">
        <v>2</v>
      </c>
      <c r="G4185" s="1">
        <v>0.66666666666666663</v>
      </c>
      <c r="H4185">
        <v>1</v>
      </c>
      <c r="I4185" s="4">
        <v>1</v>
      </c>
      <c r="J4185" s="3">
        <v>1</v>
      </c>
      <c r="K4185">
        <v>1</v>
      </c>
      <c r="L4185" s="1">
        <v>1</v>
      </c>
      <c r="M4185" s="4">
        <v>-1</v>
      </c>
      <c r="N4185" s="4">
        <v>0</v>
      </c>
      <c r="O4185" t="s">
        <v>6153</v>
      </c>
      <c r="P4185">
        <v>1</v>
      </c>
      <c r="Q4185" t="s">
        <v>808</v>
      </c>
      <c r="R4185" s="1">
        <v>-0.33333333333333331</v>
      </c>
      <c r="S4185" s="3">
        <v>-0.5</v>
      </c>
      <c r="T4185"/>
      <c r="U4185"/>
      <c r="V4185"/>
      <c r="W4185"/>
      <c r="X4185"/>
      <c r="Y4185"/>
      <c r="AA4185"/>
    </row>
    <row r="4186" spans="1:27" x14ac:dyDescent="0.35">
      <c r="A4186" t="s">
        <v>3647</v>
      </c>
      <c r="B4186" t="s">
        <v>454</v>
      </c>
      <c r="C4186">
        <v>2</v>
      </c>
      <c r="D4186" s="4">
        <v>3</v>
      </c>
      <c r="E4186" s="3">
        <v>1.5</v>
      </c>
      <c r="F4186">
        <v>2</v>
      </c>
      <c r="G4186" s="1">
        <v>0.66666666666666663</v>
      </c>
      <c r="H4186">
        <v>1</v>
      </c>
      <c r="I4186" s="4">
        <v>1</v>
      </c>
      <c r="J4186" s="3">
        <v>1</v>
      </c>
      <c r="K4186">
        <v>1</v>
      </c>
      <c r="L4186" s="1">
        <v>1</v>
      </c>
      <c r="M4186" s="4">
        <v>-1</v>
      </c>
      <c r="N4186" s="4">
        <v>0</v>
      </c>
      <c r="O4186" t="s">
        <v>6153</v>
      </c>
      <c r="P4186">
        <v>1</v>
      </c>
      <c r="Q4186" t="s">
        <v>808</v>
      </c>
      <c r="R4186" s="1">
        <v>-0.33333333333333331</v>
      </c>
      <c r="S4186" s="3">
        <v>-0.5</v>
      </c>
      <c r="T4186"/>
      <c r="U4186"/>
      <c r="V4186"/>
      <c r="W4186"/>
      <c r="X4186"/>
      <c r="Y4186"/>
      <c r="AA4186"/>
    </row>
    <row r="4187" spans="1:27" x14ac:dyDescent="0.35">
      <c r="A4187" t="s">
        <v>3654</v>
      </c>
      <c r="B4187" t="s">
        <v>215</v>
      </c>
      <c r="C4187">
        <v>2</v>
      </c>
      <c r="D4187" s="4">
        <v>3</v>
      </c>
      <c r="E4187" s="3">
        <v>1.5</v>
      </c>
      <c r="F4187">
        <v>3</v>
      </c>
      <c r="G4187" s="1">
        <v>1</v>
      </c>
      <c r="H4187">
        <v>2</v>
      </c>
      <c r="I4187" s="4">
        <v>2</v>
      </c>
      <c r="J4187" s="3">
        <v>1</v>
      </c>
      <c r="K4187">
        <v>2</v>
      </c>
      <c r="L4187" s="1">
        <v>1</v>
      </c>
      <c r="M4187" s="4">
        <v>-1</v>
      </c>
      <c r="N4187" s="4">
        <v>0</v>
      </c>
      <c r="O4187" t="s">
        <v>6153</v>
      </c>
      <c r="P4187">
        <v>1</v>
      </c>
      <c r="Q4187" t="s">
        <v>808</v>
      </c>
      <c r="R4187" s="1">
        <v>-0.33333333333333331</v>
      </c>
      <c r="S4187" s="3">
        <v>-0.5</v>
      </c>
      <c r="T4187"/>
      <c r="U4187"/>
      <c r="V4187"/>
      <c r="W4187"/>
      <c r="X4187"/>
      <c r="Y4187"/>
      <c r="AA4187"/>
    </row>
    <row r="4188" spans="1:27" x14ac:dyDescent="0.35">
      <c r="A4188" t="s">
        <v>3656</v>
      </c>
      <c r="B4188" t="s">
        <v>181</v>
      </c>
      <c r="C4188">
        <v>2</v>
      </c>
      <c r="D4188" s="4">
        <v>3</v>
      </c>
      <c r="E4188" s="3">
        <v>1.5</v>
      </c>
      <c r="F4188">
        <v>3</v>
      </c>
      <c r="G4188" s="1">
        <v>1</v>
      </c>
      <c r="H4188">
        <v>2</v>
      </c>
      <c r="I4188" s="4">
        <v>2</v>
      </c>
      <c r="J4188" s="3">
        <v>1</v>
      </c>
      <c r="K4188">
        <v>2</v>
      </c>
      <c r="L4188" s="1">
        <v>1</v>
      </c>
      <c r="M4188" s="4">
        <v>-1</v>
      </c>
      <c r="N4188" s="4">
        <v>0</v>
      </c>
      <c r="O4188" t="s">
        <v>6153</v>
      </c>
      <c r="P4188">
        <v>1</v>
      </c>
      <c r="Q4188" t="s">
        <v>808</v>
      </c>
      <c r="R4188" s="1">
        <v>-0.33333333333333331</v>
      </c>
      <c r="S4188" s="3">
        <v>-0.5</v>
      </c>
      <c r="T4188"/>
      <c r="U4188"/>
      <c r="V4188"/>
      <c r="W4188"/>
      <c r="X4188"/>
      <c r="Y4188"/>
      <c r="AA4188"/>
    </row>
    <row r="4189" spans="1:27" x14ac:dyDescent="0.35">
      <c r="A4189" t="s">
        <v>3668</v>
      </c>
      <c r="B4189" t="s">
        <v>231</v>
      </c>
      <c r="C4189">
        <v>2</v>
      </c>
      <c r="D4189" s="4">
        <v>3</v>
      </c>
      <c r="E4189" s="3">
        <v>1.5</v>
      </c>
      <c r="F4189">
        <v>2</v>
      </c>
      <c r="G4189" s="1">
        <v>0.66666666666666663</v>
      </c>
      <c r="H4189">
        <v>1</v>
      </c>
      <c r="I4189" s="4">
        <v>1</v>
      </c>
      <c r="J4189" s="3">
        <v>1</v>
      </c>
      <c r="K4189">
        <v>1</v>
      </c>
      <c r="L4189" s="1">
        <v>1</v>
      </c>
      <c r="M4189" s="4">
        <v>-1</v>
      </c>
      <c r="N4189" s="4">
        <v>0</v>
      </c>
      <c r="O4189" t="s">
        <v>6153</v>
      </c>
      <c r="P4189">
        <v>1</v>
      </c>
      <c r="Q4189" t="s">
        <v>808</v>
      </c>
      <c r="R4189" s="1">
        <v>-0.33333333333333331</v>
      </c>
      <c r="S4189" s="3">
        <v>-0.5</v>
      </c>
      <c r="T4189"/>
      <c r="U4189"/>
      <c r="V4189"/>
      <c r="W4189"/>
      <c r="X4189"/>
      <c r="Y4189"/>
      <c r="AA4189"/>
    </row>
    <row r="4190" spans="1:27" x14ac:dyDescent="0.35">
      <c r="A4190" t="s">
        <v>3265</v>
      </c>
      <c r="B4190" t="s">
        <v>212</v>
      </c>
      <c r="C4190">
        <v>4</v>
      </c>
      <c r="D4190" s="4">
        <v>3</v>
      </c>
      <c r="E4190" s="3">
        <v>0.75</v>
      </c>
      <c r="F4190">
        <v>1</v>
      </c>
      <c r="G4190" s="1">
        <v>0.33333333333333331</v>
      </c>
      <c r="H4190">
        <v>2</v>
      </c>
      <c r="I4190" s="4">
        <v>1</v>
      </c>
      <c r="J4190" s="3">
        <v>0.5</v>
      </c>
      <c r="K4190">
        <v>1</v>
      </c>
      <c r="L4190" s="1">
        <v>1</v>
      </c>
      <c r="M4190" s="4">
        <v>1</v>
      </c>
      <c r="N4190" s="4">
        <v>1</v>
      </c>
      <c r="O4190" t="s">
        <v>6153</v>
      </c>
      <c r="P4190">
        <v>0</v>
      </c>
      <c r="Q4190" t="s">
        <v>808</v>
      </c>
      <c r="R4190" s="1">
        <v>-0.33333333333333331</v>
      </c>
      <c r="S4190" s="3">
        <v>-0.25</v>
      </c>
      <c r="T4190"/>
      <c r="U4190"/>
      <c r="V4190"/>
      <c r="W4190"/>
      <c r="X4190"/>
      <c r="Y4190"/>
      <c r="AA4190"/>
    </row>
    <row r="4191" spans="1:27" x14ac:dyDescent="0.35">
      <c r="A4191" t="s">
        <v>1938</v>
      </c>
      <c r="B4191" t="s">
        <v>216</v>
      </c>
      <c r="C4191">
        <v>15</v>
      </c>
      <c r="D4191" s="4">
        <v>15</v>
      </c>
      <c r="E4191" s="3">
        <v>1</v>
      </c>
      <c r="F4191">
        <v>8</v>
      </c>
      <c r="G4191" s="1">
        <v>0.53333333333333333</v>
      </c>
      <c r="H4191">
        <v>3</v>
      </c>
      <c r="I4191" s="4">
        <v>2</v>
      </c>
      <c r="J4191" s="3">
        <v>0.66666666666666663</v>
      </c>
      <c r="K4191">
        <v>0</v>
      </c>
      <c r="L4191" s="1">
        <v>0</v>
      </c>
      <c r="M4191" s="4">
        <v>0</v>
      </c>
      <c r="N4191" s="4">
        <v>1</v>
      </c>
      <c r="O4191" t="s">
        <v>6153</v>
      </c>
      <c r="P4191">
        <v>1</v>
      </c>
      <c r="Q4191" t="s">
        <v>808</v>
      </c>
      <c r="R4191" s="1">
        <v>-0.33333333333333337</v>
      </c>
      <c r="S4191" s="3">
        <v>-0.33333333333333337</v>
      </c>
      <c r="T4191"/>
      <c r="U4191"/>
      <c r="V4191"/>
      <c r="W4191"/>
      <c r="X4191"/>
      <c r="Y4191"/>
      <c r="AA4191"/>
    </row>
    <row r="4192" spans="1:27" x14ac:dyDescent="0.35">
      <c r="A4192" t="s">
        <v>2632</v>
      </c>
      <c r="B4192" t="s">
        <v>551</v>
      </c>
      <c r="C4192">
        <v>6</v>
      </c>
      <c r="D4192" s="4">
        <v>6</v>
      </c>
      <c r="E4192" s="3">
        <v>1</v>
      </c>
      <c r="F4192">
        <v>1</v>
      </c>
      <c r="G4192" s="1">
        <v>0.16666666666666666</v>
      </c>
      <c r="H4192">
        <v>3</v>
      </c>
      <c r="I4192" s="4">
        <v>2</v>
      </c>
      <c r="J4192" s="3">
        <v>0.66666666666666663</v>
      </c>
      <c r="K4192">
        <v>0</v>
      </c>
      <c r="L4192" s="1">
        <v>0</v>
      </c>
      <c r="M4192" s="4">
        <v>0</v>
      </c>
      <c r="N4192" s="4">
        <v>1</v>
      </c>
      <c r="O4192" t="s">
        <v>6153</v>
      </c>
      <c r="P4192">
        <v>1</v>
      </c>
      <c r="Q4192" t="s">
        <v>808</v>
      </c>
      <c r="R4192" s="1">
        <v>-0.33333333333333337</v>
      </c>
      <c r="S4192" s="3">
        <v>-0.33333333333333337</v>
      </c>
      <c r="T4192"/>
      <c r="U4192"/>
      <c r="V4192"/>
      <c r="W4192"/>
      <c r="X4192"/>
      <c r="Y4192"/>
      <c r="AA4192"/>
    </row>
    <row r="4193" spans="1:27" x14ac:dyDescent="0.35">
      <c r="A4193" t="s">
        <v>2650</v>
      </c>
      <c r="B4193" t="s">
        <v>181</v>
      </c>
      <c r="C4193">
        <v>6</v>
      </c>
      <c r="D4193" s="4">
        <v>6</v>
      </c>
      <c r="E4193" s="3">
        <v>1</v>
      </c>
      <c r="F4193">
        <v>5</v>
      </c>
      <c r="G4193" s="1">
        <v>0.83333333333333337</v>
      </c>
      <c r="H4193">
        <v>3</v>
      </c>
      <c r="I4193" s="4">
        <v>2</v>
      </c>
      <c r="J4193" s="3">
        <v>0.66666666666666663</v>
      </c>
      <c r="K4193">
        <v>2</v>
      </c>
      <c r="L4193" s="1">
        <v>1</v>
      </c>
      <c r="M4193" s="4">
        <v>0</v>
      </c>
      <c r="N4193" s="4">
        <v>1</v>
      </c>
      <c r="O4193" t="s">
        <v>6153</v>
      </c>
      <c r="P4193">
        <v>1</v>
      </c>
      <c r="Q4193" t="s">
        <v>808</v>
      </c>
      <c r="R4193" s="1">
        <v>-0.33333333333333337</v>
      </c>
      <c r="S4193" s="3">
        <v>-0.33333333333333337</v>
      </c>
      <c r="T4193"/>
      <c r="U4193"/>
      <c r="V4193"/>
      <c r="W4193"/>
      <c r="X4193"/>
      <c r="Y4193"/>
      <c r="AA4193"/>
    </row>
    <row r="4194" spans="1:27" x14ac:dyDescent="0.35">
      <c r="A4194" t="s">
        <v>3067</v>
      </c>
      <c r="B4194" t="s">
        <v>116</v>
      </c>
      <c r="C4194">
        <v>4</v>
      </c>
      <c r="D4194" s="4">
        <v>4</v>
      </c>
      <c r="E4194" s="3">
        <v>1</v>
      </c>
      <c r="F4194">
        <v>4</v>
      </c>
      <c r="G4194" s="1">
        <v>1</v>
      </c>
      <c r="H4194">
        <v>3</v>
      </c>
      <c r="I4194" s="4">
        <v>2</v>
      </c>
      <c r="J4194" s="3">
        <v>0.66666666666666663</v>
      </c>
      <c r="K4194">
        <v>2</v>
      </c>
      <c r="L4194" s="1">
        <v>1</v>
      </c>
      <c r="M4194" s="4">
        <v>0</v>
      </c>
      <c r="N4194" s="4">
        <v>1</v>
      </c>
      <c r="O4194" t="s">
        <v>6153</v>
      </c>
      <c r="P4194">
        <v>1</v>
      </c>
      <c r="Q4194" t="s">
        <v>808</v>
      </c>
      <c r="R4194" s="1">
        <v>-0.33333333333333337</v>
      </c>
      <c r="S4194" s="3">
        <v>-0.33333333333333337</v>
      </c>
      <c r="T4194"/>
      <c r="U4194"/>
      <c r="V4194"/>
      <c r="W4194"/>
      <c r="X4194"/>
      <c r="Y4194"/>
      <c r="AA4194"/>
    </row>
    <row r="4195" spans="1:27" x14ac:dyDescent="0.35">
      <c r="A4195" t="s">
        <v>3132</v>
      </c>
      <c r="B4195" t="s">
        <v>391</v>
      </c>
      <c r="C4195">
        <v>8</v>
      </c>
      <c r="D4195" s="4">
        <v>4</v>
      </c>
      <c r="E4195" s="3">
        <v>0.5</v>
      </c>
      <c r="F4195">
        <v>1</v>
      </c>
      <c r="G4195" s="1">
        <v>0.25</v>
      </c>
      <c r="H4195">
        <v>3</v>
      </c>
      <c r="I4195" s="4">
        <v>1</v>
      </c>
      <c r="J4195" s="3">
        <v>0.33333333333333331</v>
      </c>
      <c r="K4195">
        <v>1</v>
      </c>
      <c r="L4195" s="1">
        <v>1</v>
      </c>
      <c r="M4195" s="4">
        <v>4</v>
      </c>
      <c r="N4195" s="4">
        <v>2</v>
      </c>
      <c r="O4195" t="s">
        <v>6153</v>
      </c>
      <c r="P4195">
        <v>-2</v>
      </c>
      <c r="Q4195" t="s">
        <v>808</v>
      </c>
      <c r="R4195" s="1">
        <v>-0.33333333333333337</v>
      </c>
      <c r="S4195" s="3">
        <v>-0.16666666666666669</v>
      </c>
      <c r="T4195"/>
      <c r="U4195"/>
      <c r="V4195"/>
      <c r="W4195"/>
      <c r="X4195"/>
      <c r="Y4195"/>
      <c r="AA4195"/>
    </row>
    <row r="4196" spans="1:27" x14ac:dyDescent="0.35">
      <c r="A4196" t="s">
        <v>4244</v>
      </c>
      <c r="B4196" t="s">
        <v>168</v>
      </c>
      <c r="C4196">
        <v>4</v>
      </c>
      <c r="D4196" s="4">
        <v>2</v>
      </c>
      <c r="E4196" s="3">
        <v>0.5</v>
      </c>
      <c r="F4196">
        <v>1</v>
      </c>
      <c r="G4196" s="1">
        <v>0.5</v>
      </c>
      <c r="H4196">
        <v>3</v>
      </c>
      <c r="I4196" s="4">
        <v>1</v>
      </c>
      <c r="J4196" s="3">
        <v>0.33333333333333331</v>
      </c>
      <c r="K4196">
        <v>1</v>
      </c>
      <c r="L4196" s="1">
        <v>1</v>
      </c>
      <c r="M4196" s="4">
        <v>2</v>
      </c>
      <c r="N4196" s="4">
        <v>2</v>
      </c>
      <c r="O4196" t="s">
        <v>6153</v>
      </c>
      <c r="P4196">
        <v>0</v>
      </c>
      <c r="Q4196" t="s">
        <v>808</v>
      </c>
      <c r="R4196" s="1">
        <v>-0.33333333333333337</v>
      </c>
      <c r="S4196" s="3">
        <v>-0.16666666666666669</v>
      </c>
      <c r="T4196"/>
      <c r="U4196"/>
      <c r="V4196"/>
      <c r="W4196"/>
      <c r="X4196"/>
      <c r="Y4196"/>
      <c r="AA4196"/>
    </row>
    <row r="4197" spans="1:27" x14ac:dyDescent="0.35">
      <c r="A4197" t="s">
        <v>4280</v>
      </c>
      <c r="B4197" t="s">
        <v>248</v>
      </c>
      <c r="C4197">
        <v>4</v>
      </c>
      <c r="D4197" s="4">
        <v>2</v>
      </c>
      <c r="E4197" s="3">
        <v>0.5</v>
      </c>
      <c r="F4197">
        <v>0</v>
      </c>
      <c r="G4197" s="1">
        <v>0</v>
      </c>
      <c r="H4197">
        <v>3</v>
      </c>
      <c r="I4197" s="4">
        <v>1</v>
      </c>
      <c r="J4197" s="3">
        <v>0.33333333333333331</v>
      </c>
      <c r="K4197">
        <v>0</v>
      </c>
      <c r="L4197" s="1">
        <v>0</v>
      </c>
      <c r="M4197" s="4">
        <v>2</v>
      </c>
      <c r="N4197" s="4">
        <v>2</v>
      </c>
      <c r="O4197" t="s">
        <v>6153</v>
      </c>
      <c r="P4197">
        <v>0</v>
      </c>
      <c r="Q4197" t="s">
        <v>808</v>
      </c>
      <c r="R4197" s="1">
        <v>-0.33333333333333337</v>
      </c>
      <c r="S4197" s="3">
        <v>-0.16666666666666669</v>
      </c>
      <c r="T4197"/>
      <c r="U4197"/>
      <c r="V4197"/>
      <c r="W4197"/>
      <c r="X4197"/>
      <c r="Y4197"/>
      <c r="AA4197"/>
    </row>
    <row r="4198" spans="1:27" x14ac:dyDescent="0.35">
      <c r="A4198" t="s">
        <v>3517</v>
      </c>
      <c r="B4198" t="s">
        <v>58</v>
      </c>
      <c r="C4198">
        <v>7</v>
      </c>
      <c r="D4198" s="4">
        <v>3</v>
      </c>
      <c r="E4198" s="3">
        <v>0.42857142857142899</v>
      </c>
      <c r="F4198">
        <v>1</v>
      </c>
      <c r="G4198" s="1">
        <v>0.33333333333333331</v>
      </c>
      <c r="H4198">
        <v>7</v>
      </c>
      <c r="I4198" s="4">
        <v>2</v>
      </c>
      <c r="J4198" s="3">
        <v>0.2857142857142857</v>
      </c>
      <c r="K4198">
        <v>1</v>
      </c>
      <c r="L4198" s="1">
        <v>0.5</v>
      </c>
      <c r="M4198" s="4">
        <v>4</v>
      </c>
      <c r="N4198" s="4">
        <v>5</v>
      </c>
      <c r="O4198" t="s">
        <v>6153</v>
      </c>
      <c r="P4198">
        <v>1</v>
      </c>
      <c r="Q4198" t="s">
        <v>808</v>
      </c>
      <c r="R4198" s="1">
        <v>-0.33333333333333404</v>
      </c>
      <c r="S4198" s="3">
        <v>-0.14285714285714329</v>
      </c>
      <c r="T4198"/>
      <c r="U4198"/>
      <c r="V4198"/>
      <c r="W4198"/>
      <c r="X4198"/>
      <c r="Y4198"/>
      <c r="AA4198"/>
    </row>
    <row r="4199" spans="1:27" x14ac:dyDescent="0.35">
      <c r="A4199" t="s">
        <v>1222</v>
      </c>
      <c r="B4199" t="s">
        <v>194</v>
      </c>
      <c r="C4199">
        <v>171</v>
      </c>
      <c r="D4199" s="4">
        <v>70</v>
      </c>
      <c r="E4199" s="3">
        <v>0.40935672514619897</v>
      </c>
      <c r="F4199">
        <v>32</v>
      </c>
      <c r="G4199" s="1">
        <v>0.45714285714285713</v>
      </c>
      <c r="H4199">
        <v>55</v>
      </c>
      <c r="I4199" s="4">
        <v>15</v>
      </c>
      <c r="J4199" s="3">
        <v>0.27272727272727271</v>
      </c>
      <c r="K4199">
        <v>12</v>
      </c>
      <c r="L4199" s="1">
        <v>0.8</v>
      </c>
      <c r="M4199" s="4">
        <v>101</v>
      </c>
      <c r="N4199" s="4">
        <v>40</v>
      </c>
      <c r="O4199" t="s">
        <v>6153</v>
      </c>
      <c r="P4199">
        <v>-61</v>
      </c>
      <c r="Q4199" t="s">
        <v>808</v>
      </c>
      <c r="R4199" s="1">
        <v>-0.33376623376623404</v>
      </c>
      <c r="S4199" s="3">
        <v>-0.13662945241892627</v>
      </c>
      <c r="T4199"/>
      <c r="U4199"/>
      <c r="V4199"/>
      <c r="W4199"/>
      <c r="X4199"/>
      <c r="Y4199"/>
      <c r="AA4199"/>
    </row>
    <row r="4200" spans="1:27" x14ac:dyDescent="0.35">
      <c r="A4200" t="s">
        <v>1465</v>
      </c>
      <c r="B4200" t="s">
        <v>308</v>
      </c>
      <c r="C4200">
        <v>123</v>
      </c>
      <c r="D4200" s="4">
        <v>37</v>
      </c>
      <c r="E4200" s="3">
        <v>0.30081300813008099</v>
      </c>
      <c r="F4200">
        <v>23</v>
      </c>
      <c r="G4200" s="1">
        <v>0.6216216216216216</v>
      </c>
      <c r="H4200">
        <v>65</v>
      </c>
      <c r="I4200" s="4">
        <v>13</v>
      </c>
      <c r="J4200" s="3">
        <v>0.2</v>
      </c>
      <c r="K4200">
        <v>8</v>
      </c>
      <c r="L4200" s="1">
        <v>0.61538461538461542</v>
      </c>
      <c r="M4200" s="4">
        <v>86</v>
      </c>
      <c r="N4200" s="4">
        <v>52</v>
      </c>
      <c r="O4200" t="s">
        <v>6153</v>
      </c>
      <c r="P4200">
        <v>-34</v>
      </c>
      <c r="Q4200" t="s">
        <v>808</v>
      </c>
      <c r="R4200" s="1">
        <v>-0.33513513513513443</v>
      </c>
      <c r="S4200" s="3">
        <v>-0.10081300813008098</v>
      </c>
      <c r="T4200"/>
      <c r="U4200"/>
      <c r="V4200"/>
      <c r="W4200"/>
      <c r="X4200"/>
      <c r="Y4200"/>
      <c r="AA4200"/>
    </row>
    <row r="4201" spans="1:27" x14ac:dyDescent="0.35">
      <c r="A4201" t="s">
        <v>1051</v>
      </c>
      <c r="B4201" t="s">
        <v>166</v>
      </c>
      <c r="C4201">
        <v>390</v>
      </c>
      <c r="D4201" s="4">
        <v>153</v>
      </c>
      <c r="E4201" s="3">
        <v>0.39230769230769202</v>
      </c>
      <c r="F4201">
        <v>66</v>
      </c>
      <c r="G4201" s="1">
        <v>0.43137254901960786</v>
      </c>
      <c r="H4201">
        <v>196</v>
      </c>
      <c r="I4201" s="4">
        <v>51</v>
      </c>
      <c r="J4201" s="3">
        <v>0.26020408163265307</v>
      </c>
      <c r="K4201">
        <v>21</v>
      </c>
      <c r="L4201" s="1">
        <v>0.41176470588235292</v>
      </c>
      <c r="M4201" s="4">
        <v>237</v>
      </c>
      <c r="N4201" s="4">
        <v>145</v>
      </c>
      <c r="O4201" t="s">
        <v>6153</v>
      </c>
      <c r="P4201">
        <v>-92</v>
      </c>
      <c r="Q4201" t="s">
        <v>808</v>
      </c>
      <c r="R4201" s="1">
        <v>-0.33673469387755051</v>
      </c>
      <c r="S4201" s="3">
        <v>-0.13210361067503895</v>
      </c>
      <c r="T4201"/>
      <c r="U4201"/>
      <c r="V4201"/>
      <c r="W4201"/>
      <c r="X4201"/>
      <c r="Y4201"/>
      <c r="AA4201"/>
    </row>
    <row r="4202" spans="1:27" x14ac:dyDescent="0.35">
      <c r="A4202" t="s">
        <v>1189</v>
      </c>
      <c r="B4202" t="s">
        <v>174</v>
      </c>
      <c r="C4202">
        <v>120</v>
      </c>
      <c r="D4202" s="4">
        <v>82</v>
      </c>
      <c r="E4202" s="3">
        <v>0.68333333333333302</v>
      </c>
      <c r="F4202">
        <v>35</v>
      </c>
      <c r="G4202" s="1">
        <v>0.42682926829268292</v>
      </c>
      <c r="H4202">
        <v>53</v>
      </c>
      <c r="I4202" s="4">
        <v>24</v>
      </c>
      <c r="J4202" s="3">
        <v>0.45283018867924529</v>
      </c>
      <c r="K4202">
        <v>9</v>
      </c>
      <c r="L4202" s="1">
        <v>0.375</v>
      </c>
      <c r="M4202" s="4">
        <v>38</v>
      </c>
      <c r="N4202" s="4">
        <v>29</v>
      </c>
      <c r="O4202" t="s">
        <v>6153</v>
      </c>
      <c r="P4202">
        <v>-9</v>
      </c>
      <c r="Q4202" t="s">
        <v>808</v>
      </c>
      <c r="R4202" s="1">
        <v>-0.33732167510354316</v>
      </c>
      <c r="S4202" s="3">
        <v>-0.23050314465408772</v>
      </c>
      <c r="T4202"/>
      <c r="U4202"/>
      <c r="V4202"/>
      <c r="W4202"/>
      <c r="X4202"/>
      <c r="Y4202"/>
      <c r="AA4202"/>
    </row>
    <row r="4203" spans="1:27" x14ac:dyDescent="0.35">
      <c r="A4203" t="s">
        <v>1508</v>
      </c>
      <c r="B4203" t="s">
        <v>335</v>
      </c>
      <c r="C4203">
        <v>133</v>
      </c>
      <c r="D4203" s="4">
        <v>32</v>
      </c>
      <c r="E4203" s="3">
        <v>0.24060150375939801</v>
      </c>
      <c r="F4203">
        <v>13</v>
      </c>
      <c r="G4203" s="1">
        <v>0.40625</v>
      </c>
      <c r="H4203">
        <v>69</v>
      </c>
      <c r="I4203" s="4">
        <v>11</v>
      </c>
      <c r="J4203" s="3">
        <v>0.15942028985507245</v>
      </c>
      <c r="K4203">
        <v>4</v>
      </c>
      <c r="L4203" s="1">
        <v>0.36363636363636365</v>
      </c>
      <c r="M4203" s="4">
        <v>101</v>
      </c>
      <c r="N4203" s="4">
        <v>58</v>
      </c>
      <c r="O4203" t="s">
        <v>6153</v>
      </c>
      <c r="P4203">
        <v>-43</v>
      </c>
      <c r="Q4203" t="s">
        <v>808</v>
      </c>
      <c r="R4203" s="1">
        <v>-0.33740942028985377</v>
      </c>
      <c r="S4203" s="3">
        <v>-8.1181213904325561E-2</v>
      </c>
      <c r="T4203"/>
      <c r="U4203"/>
      <c r="V4203"/>
      <c r="W4203"/>
      <c r="X4203"/>
      <c r="Y4203"/>
      <c r="AA4203"/>
    </row>
    <row r="4204" spans="1:27" x14ac:dyDescent="0.35">
      <c r="A4204" t="s">
        <v>998</v>
      </c>
      <c r="B4204" t="s">
        <v>146</v>
      </c>
      <c r="C4204">
        <v>15</v>
      </c>
      <c r="D4204" s="4">
        <v>231</v>
      </c>
      <c r="E4204" s="3">
        <v>15.4</v>
      </c>
      <c r="F4204">
        <v>212</v>
      </c>
      <c r="G4204" s="1">
        <v>0.91774891774891776</v>
      </c>
      <c r="H4204">
        <v>12</v>
      </c>
      <c r="I4204" s="4">
        <v>121</v>
      </c>
      <c r="J4204" s="3">
        <v>10.083333333333334</v>
      </c>
      <c r="K4204">
        <v>116</v>
      </c>
      <c r="L4204" s="1">
        <v>0.95867768595041325</v>
      </c>
      <c r="M4204" s="4">
        <v>-216</v>
      </c>
      <c r="N4204" s="4">
        <v>-109</v>
      </c>
      <c r="O4204" t="s">
        <v>6153</v>
      </c>
      <c r="P4204">
        <v>107</v>
      </c>
      <c r="Q4204" t="s">
        <v>808</v>
      </c>
      <c r="R4204" s="1">
        <v>-0.34523809523809523</v>
      </c>
      <c r="S4204" s="3">
        <v>-5.3166666666666664</v>
      </c>
      <c r="T4204"/>
      <c r="U4204"/>
      <c r="V4204"/>
      <c r="W4204"/>
      <c r="X4204"/>
      <c r="Y4204"/>
      <c r="AA4204"/>
    </row>
    <row r="4205" spans="1:27" x14ac:dyDescent="0.35">
      <c r="A4205" t="s">
        <v>1781</v>
      </c>
      <c r="B4205" t="s">
        <v>166</v>
      </c>
      <c r="C4205">
        <v>29</v>
      </c>
      <c r="D4205" s="4">
        <v>19</v>
      </c>
      <c r="E4205" s="3">
        <v>0.65517241379310398</v>
      </c>
      <c r="F4205">
        <v>10</v>
      </c>
      <c r="G4205" s="1">
        <v>0.52631578947368418</v>
      </c>
      <c r="H4205">
        <v>14</v>
      </c>
      <c r="I4205" s="4">
        <v>6</v>
      </c>
      <c r="J4205" s="3">
        <v>0.42857142857142855</v>
      </c>
      <c r="K4205">
        <v>4</v>
      </c>
      <c r="L4205" s="1">
        <v>0.66666666666666663</v>
      </c>
      <c r="M4205" s="4">
        <v>10</v>
      </c>
      <c r="N4205" s="4">
        <v>8</v>
      </c>
      <c r="O4205" t="s">
        <v>6153</v>
      </c>
      <c r="P4205">
        <v>-2</v>
      </c>
      <c r="Q4205" t="s">
        <v>808</v>
      </c>
      <c r="R4205" s="1">
        <v>-0.34586466165413593</v>
      </c>
      <c r="S4205" s="3">
        <v>-0.22660098522167543</v>
      </c>
      <c r="T4205"/>
      <c r="U4205"/>
      <c r="V4205"/>
      <c r="W4205"/>
      <c r="X4205"/>
      <c r="Y4205"/>
      <c r="AA4205"/>
    </row>
    <row r="4206" spans="1:27" x14ac:dyDescent="0.35">
      <c r="A4206" t="s">
        <v>1679</v>
      </c>
      <c r="B4206" t="s">
        <v>105</v>
      </c>
      <c r="C4206">
        <v>3</v>
      </c>
      <c r="D4206" s="4">
        <v>23</v>
      </c>
      <c r="E4206" s="3">
        <v>7.6666666666666696</v>
      </c>
      <c r="F4206">
        <v>21</v>
      </c>
      <c r="G4206" s="1">
        <v>0.91304347826086951</v>
      </c>
      <c r="H4206">
        <v>2</v>
      </c>
      <c r="I4206" s="4">
        <v>10</v>
      </c>
      <c r="J4206" s="3">
        <v>5</v>
      </c>
      <c r="K4206">
        <v>8</v>
      </c>
      <c r="L4206" s="1">
        <v>0.8</v>
      </c>
      <c r="M4206" s="4">
        <v>-20</v>
      </c>
      <c r="N4206" s="4">
        <v>-8</v>
      </c>
      <c r="O4206" t="s">
        <v>6153</v>
      </c>
      <c r="P4206">
        <v>12</v>
      </c>
      <c r="Q4206" t="s">
        <v>808</v>
      </c>
      <c r="R4206" s="1">
        <v>-0.34782608695652201</v>
      </c>
      <c r="S4206" s="3">
        <v>-2.6666666666666696</v>
      </c>
      <c r="T4206"/>
      <c r="U4206"/>
      <c r="V4206"/>
      <c r="W4206"/>
      <c r="X4206"/>
      <c r="Y4206"/>
      <c r="AA4206"/>
    </row>
    <row r="4207" spans="1:27" x14ac:dyDescent="0.35">
      <c r="A4207" t="s">
        <v>2363</v>
      </c>
      <c r="B4207" t="s">
        <v>58</v>
      </c>
      <c r="C4207">
        <v>19</v>
      </c>
      <c r="D4207" s="4">
        <v>8</v>
      </c>
      <c r="E4207" s="3">
        <v>0.42105263157894701</v>
      </c>
      <c r="F4207">
        <v>2</v>
      </c>
      <c r="G4207" s="1">
        <v>0.25</v>
      </c>
      <c r="H4207">
        <v>11</v>
      </c>
      <c r="I4207" s="4">
        <v>3</v>
      </c>
      <c r="J4207" s="3">
        <v>0.27272727272727271</v>
      </c>
      <c r="K4207">
        <v>1</v>
      </c>
      <c r="L4207" s="1">
        <v>0.33333333333333331</v>
      </c>
      <c r="M4207" s="4">
        <v>11</v>
      </c>
      <c r="N4207" s="4">
        <v>8</v>
      </c>
      <c r="O4207" t="s">
        <v>6153</v>
      </c>
      <c r="P4207">
        <v>-3</v>
      </c>
      <c r="Q4207" t="s">
        <v>808</v>
      </c>
      <c r="R4207" s="1">
        <v>-0.35227272727272679</v>
      </c>
      <c r="S4207" s="3">
        <v>-0.1483253588516743</v>
      </c>
      <c r="T4207"/>
      <c r="U4207"/>
      <c r="V4207"/>
      <c r="W4207"/>
      <c r="X4207"/>
      <c r="Y4207"/>
      <c r="AA4207"/>
    </row>
    <row r="4208" spans="1:27" x14ac:dyDescent="0.35">
      <c r="A4208" t="s">
        <v>1516</v>
      </c>
      <c r="B4208" t="s">
        <v>227</v>
      </c>
      <c r="C4208">
        <v>94</v>
      </c>
      <c r="D4208" s="4">
        <v>32</v>
      </c>
      <c r="E4208" s="3">
        <v>0.340425531914894</v>
      </c>
      <c r="F4208">
        <v>19</v>
      </c>
      <c r="G4208" s="1">
        <v>0.59375</v>
      </c>
      <c r="H4208">
        <v>50</v>
      </c>
      <c r="I4208" s="4">
        <v>11</v>
      </c>
      <c r="J4208" s="3">
        <v>0.22</v>
      </c>
      <c r="K4208">
        <v>8</v>
      </c>
      <c r="L4208" s="1">
        <v>0.72727272727272729</v>
      </c>
      <c r="M4208" s="4">
        <v>62</v>
      </c>
      <c r="N4208" s="4">
        <v>39</v>
      </c>
      <c r="O4208" t="s">
        <v>6153</v>
      </c>
      <c r="P4208">
        <v>-23</v>
      </c>
      <c r="Q4208" t="s">
        <v>808</v>
      </c>
      <c r="R4208" s="1">
        <v>-0.35375000000000073</v>
      </c>
      <c r="S4208" s="3">
        <v>-0.120425531914894</v>
      </c>
      <c r="T4208"/>
      <c r="U4208"/>
      <c r="V4208"/>
      <c r="W4208"/>
      <c r="X4208"/>
      <c r="Y4208"/>
      <c r="AA4208"/>
    </row>
    <row r="4209" spans="1:27" x14ac:dyDescent="0.35">
      <c r="A4209" t="s">
        <v>1049</v>
      </c>
      <c r="B4209" t="s">
        <v>92</v>
      </c>
      <c r="C4209">
        <v>54</v>
      </c>
      <c r="D4209" s="4">
        <v>153</v>
      </c>
      <c r="E4209" s="3">
        <v>2.8333333333333299</v>
      </c>
      <c r="F4209">
        <v>121</v>
      </c>
      <c r="G4209" s="1">
        <v>0.79084967320261434</v>
      </c>
      <c r="H4209">
        <v>29</v>
      </c>
      <c r="I4209" s="4">
        <v>53</v>
      </c>
      <c r="J4209" s="3">
        <v>1.8275862068965518</v>
      </c>
      <c r="K4209">
        <v>47</v>
      </c>
      <c r="L4209" s="1">
        <v>0.8867924528301887</v>
      </c>
      <c r="M4209" s="4">
        <v>-99</v>
      </c>
      <c r="N4209" s="4">
        <v>-24</v>
      </c>
      <c r="O4209" t="s">
        <v>6153</v>
      </c>
      <c r="P4209">
        <v>75</v>
      </c>
      <c r="Q4209" t="s">
        <v>808</v>
      </c>
      <c r="R4209" s="1">
        <v>-0.35496957403651036</v>
      </c>
      <c r="S4209" s="3">
        <v>-1.0057471264367781</v>
      </c>
      <c r="T4209"/>
      <c r="U4209"/>
      <c r="V4209"/>
      <c r="W4209"/>
      <c r="X4209"/>
      <c r="Y4209"/>
      <c r="AA4209"/>
    </row>
    <row r="4210" spans="1:27" x14ac:dyDescent="0.35">
      <c r="A4210" t="s">
        <v>1303</v>
      </c>
      <c r="B4210" t="s">
        <v>124</v>
      </c>
      <c r="C4210">
        <v>174</v>
      </c>
      <c r="D4210" s="4">
        <v>54</v>
      </c>
      <c r="E4210" s="3">
        <v>0.31034482758620702</v>
      </c>
      <c r="F4210">
        <v>9</v>
      </c>
      <c r="G4210" s="1">
        <v>0.16666666666666666</v>
      </c>
      <c r="H4210">
        <v>90</v>
      </c>
      <c r="I4210" s="4">
        <v>18</v>
      </c>
      <c r="J4210" s="3">
        <v>0.2</v>
      </c>
      <c r="K4210">
        <v>3</v>
      </c>
      <c r="L4210" s="1">
        <v>0.16666666666666666</v>
      </c>
      <c r="M4210" s="4">
        <v>120</v>
      </c>
      <c r="N4210" s="4">
        <v>72</v>
      </c>
      <c r="O4210" t="s">
        <v>6153</v>
      </c>
      <c r="P4210">
        <v>-48</v>
      </c>
      <c r="Q4210" t="s">
        <v>808</v>
      </c>
      <c r="R4210" s="1">
        <v>-0.35555555555555579</v>
      </c>
      <c r="S4210" s="3">
        <v>-0.11034482758620701</v>
      </c>
      <c r="T4210"/>
      <c r="U4210"/>
      <c r="V4210"/>
      <c r="W4210"/>
      <c r="X4210"/>
      <c r="Y4210"/>
      <c r="AA4210"/>
    </row>
    <row r="4211" spans="1:27" x14ac:dyDescent="0.35">
      <c r="A4211" t="s">
        <v>1278</v>
      </c>
      <c r="B4211" t="s">
        <v>269</v>
      </c>
      <c r="C4211">
        <v>7</v>
      </c>
      <c r="D4211" s="4">
        <v>58</v>
      </c>
      <c r="E4211" s="3">
        <v>8.28571428571429</v>
      </c>
      <c r="F4211">
        <v>54</v>
      </c>
      <c r="G4211" s="1">
        <v>0.93103448275862066</v>
      </c>
      <c r="H4211">
        <v>6</v>
      </c>
      <c r="I4211" s="4">
        <v>32</v>
      </c>
      <c r="J4211" s="3">
        <v>5.333333333333333</v>
      </c>
      <c r="K4211">
        <v>29</v>
      </c>
      <c r="L4211" s="1">
        <v>0.90625</v>
      </c>
      <c r="M4211" s="4">
        <v>-51</v>
      </c>
      <c r="N4211" s="4">
        <v>-26</v>
      </c>
      <c r="O4211" t="s">
        <v>6153</v>
      </c>
      <c r="P4211">
        <v>25</v>
      </c>
      <c r="Q4211" t="s">
        <v>808</v>
      </c>
      <c r="R4211" s="1">
        <v>-0.35632183908046017</v>
      </c>
      <c r="S4211" s="3">
        <v>-2.952380952380957</v>
      </c>
      <c r="T4211"/>
      <c r="U4211"/>
      <c r="V4211"/>
      <c r="W4211"/>
      <c r="X4211"/>
      <c r="Y4211"/>
      <c r="AA4211"/>
    </row>
    <row r="4212" spans="1:27" x14ac:dyDescent="0.35">
      <c r="A4212" t="s">
        <v>1966</v>
      </c>
      <c r="B4212" t="s">
        <v>293</v>
      </c>
      <c r="C4212">
        <v>6</v>
      </c>
      <c r="D4212" s="4">
        <v>14</v>
      </c>
      <c r="E4212" s="3">
        <v>2.3333333333333299</v>
      </c>
      <c r="F4212">
        <v>9</v>
      </c>
      <c r="G4212" s="1">
        <v>0.6428571428571429</v>
      </c>
      <c r="H4212">
        <v>2</v>
      </c>
      <c r="I4212" s="4">
        <v>3</v>
      </c>
      <c r="J4212" s="3">
        <v>1.5</v>
      </c>
      <c r="K4212">
        <v>3</v>
      </c>
      <c r="L4212" s="1">
        <v>1</v>
      </c>
      <c r="M4212" s="4">
        <v>-8</v>
      </c>
      <c r="N4212" s="4">
        <v>-1</v>
      </c>
      <c r="O4212" t="s">
        <v>6153</v>
      </c>
      <c r="P4212">
        <v>7</v>
      </c>
      <c r="Q4212" t="s">
        <v>808</v>
      </c>
      <c r="R4212" s="1">
        <v>-0.35714285714285621</v>
      </c>
      <c r="S4212" s="3">
        <v>-0.83333333333332993</v>
      </c>
      <c r="T4212"/>
      <c r="U4212"/>
      <c r="V4212"/>
      <c r="W4212"/>
      <c r="X4212"/>
      <c r="Y4212"/>
      <c r="AA4212"/>
    </row>
    <row r="4213" spans="1:27" x14ac:dyDescent="0.35">
      <c r="A4213" t="s">
        <v>1992</v>
      </c>
      <c r="B4213" t="s">
        <v>216</v>
      </c>
      <c r="C4213">
        <v>6</v>
      </c>
      <c r="D4213" s="4">
        <v>14</v>
      </c>
      <c r="E4213" s="3">
        <v>2.3333333333333299</v>
      </c>
      <c r="F4213">
        <v>11</v>
      </c>
      <c r="G4213" s="1">
        <v>0.7857142857142857</v>
      </c>
      <c r="H4213">
        <v>2</v>
      </c>
      <c r="I4213" s="4">
        <v>3</v>
      </c>
      <c r="J4213" s="3">
        <v>1.5</v>
      </c>
      <c r="K4213">
        <v>3</v>
      </c>
      <c r="L4213" s="1">
        <v>1</v>
      </c>
      <c r="M4213" s="4">
        <v>-8</v>
      </c>
      <c r="N4213" s="4">
        <v>-1</v>
      </c>
      <c r="O4213" t="s">
        <v>6153</v>
      </c>
      <c r="P4213">
        <v>7</v>
      </c>
      <c r="Q4213" t="s">
        <v>808</v>
      </c>
      <c r="R4213" s="1">
        <v>-0.35714285714285621</v>
      </c>
      <c r="S4213" s="3">
        <v>-0.83333333333332993</v>
      </c>
      <c r="T4213"/>
      <c r="U4213"/>
      <c r="V4213"/>
      <c r="W4213"/>
      <c r="X4213"/>
      <c r="Y4213"/>
      <c r="AA4213"/>
    </row>
    <row r="4214" spans="1:27" x14ac:dyDescent="0.35">
      <c r="A4214" t="s">
        <v>2493</v>
      </c>
      <c r="B4214" t="s">
        <v>383</v>
      </c>
      <c r="C4214">
        <v>3</v>
      </c>
      <c r="D4214" s="4">
        <v>7</v>
      </c>
      <c r="E4214" s="3">
        <v>2.3333333333333299</v>
      </c>
      <c r="F4214">
        <v>2</v>
      </c>
      <c r="G4214" s="1">
        <v>0.2857142857142857</v>
      </c>
      <c r="H4214">
        <v>2</v>
      </c>
      <c r="I4214" s="4">
        <v>3</v>
      </c>
      <c r="J4214" s="3">
        <v>1.5</v>
      </c>
      <c r="K4214">
        <v>0</v>
      </c>
      <c r="L4214" s="1">
        <v>0</v>
      </c>
      <c r="M4214" s="4">
        <v>-4</v>
      </c>
      <c r="N4214" s="4">
        <v>-1</v>
      </c>
      <c r="O4214" t="s">
        <v>6153</v>
      </c>
      <c r="P4214">
        <v>3</v>
      </c>
      <c r="Q4214" t="s">
        <v>808</v>
      </c>
      <c r="R4214" s="1">
        <v>-0.35714285714285621</v>
      </c>
      <c r="S4214" s="3">
        <v>-0.83333333333332993</v>
      </c>
      <c r="T4214"/>
      <c r="U4214"/>
      <c r="V4214"/>
      <c r="W4214"/>
      <c r="X4214"/>
      <c r="Y4214"/>
      <c r="AA4214"/>
    </row>
    <row r="4215" spans="1:27" x14ac:dyDescent="0.35">
      <c r="A4215" t="s">
        <v>3874</v>
      </c>
      <c r="B4215" t="s">
        <v>110</v>
      </c>
      <c r="C4215">
        <v>9</v>
      </c>
      <c r="D4215" s="4">
        <v>2</v>
      </c>
      <c r="E4215" s="3">
        <v>0.22222222222222199</v>
      </c>
      <c r="F4215">
        <v>1</v>
      </c>
      <c r="G4215" s="1">
        <v>0.5</v>
      </c>
      <c r="H4215">
        <v>7</v>
      </c>
      <c r="I4215" s="4">
        <v>1</v>
      </c>
      <c r="J4215" s="3">
        <v>0.14285714285714285</v>
      </c>
      <c r="K4215">
        <v>1</v>
      </c>
      <c r="L4215" s="1">
        <v>1</v>
      </c>
      <c r="M4215" s="4">
        <v>7</v>
      </c>
      <c r="N4215" s="4">
        <v>6</v>
      </c>
      <c r="O4215" t="s">
        <v>6153</v>
      </c>
      <c r="P4215">
        <v>-1</v>
      </c>
      <c r="Q4215" t="s">
        <v>808</v>
      </c>
      <c r="R4215" s="1">
        <v>-0.35714285714285648</v>
      </c>
      <c r="S4215" s="3">
        <v>-7.9365079365079139E-2</v>
      </c>
      <c r="T4215"/>
      <c r="U4215"/>
      <c r="V4215"/>
      <c r="W4215"/>
      <c r="X4215"/>
      <c r="Y4215"/>
      <c r="AA4215"/>
    </row>
    <row r="4216" spans="1:27" x14ac:dyDescent="0.35">
      <c r="A4216" t="s">
        <v>1578</v>
      </c>
      <c r="B4216" t="s">
        <v>157</v>
      </c>
      <c r="C4216">
        <v>10</v>
      </c>
      <c r="D4216" s="4">
        <v>28</v>
      </c>
      <c r="E4216" s="3">
        <v>2.8</v>
      </c>
      <c r="F4216">
        <v>16</v>
      </c>
      <c r="G4216" s="1">
        <v>0.5714285714285714</v>
      </c>
      <c r="H4216">
        <v>5</v>
      </c>
      <c r="I4216" s="4">
        <v>9</v>
      </c>
      <c r="J4216" s="3">
        <v>1.8</v>
      </c>
      <c r="K4216">
        <v>3</v>
      </c>
      <c r="L4216" s="1">
        <v>0.33333333333333331</v>
      </c>
      <c r="M4216" s="4">
        <v>-18</v>
      </c>
      <c r="N4216" s="4">
        <v>-4</v>
      </c>
      <c r="O4216" t="s">
        <v>6153</v>
      </c>
      <c r="P4216">
        <v>14</v>
      </c>
      <c r="Q4216" t="s">
        <v>808</v>
      </c>
      <c r="R4216" s="1">
        <v>-0.3571428571428571</v>
      </c>
      <c r="S4216" s="3">
        <v>-0.99999999999999978</v>
      </c>
      <c r="T4216"/>
      <c r="U4216"/>
      <c r="V4216"/>
      <c r="W4216"/>
      <c r="X4216"/>
      <c r="Y4216"/>
      <c r="AA4216"/>
    </row>
    <row r="4217" spans="1:27" x14ac:dyDescent="0.35">
      <c r="A4217" t="s">
        <v>2605</v>
      </c>
      <c r="B4217" t="s">
        <v>527</v>
      </c>
      <c r="C4217">
        <v>9</v>
      </c>
      <c r="D4217" s="4">
        <v>7</v>
      </c>
      <c r="E4217" s="3">
        <v>0.77777777777777801</v>
      </c>
      <c r="F4217">
        <v>2</v>
      </c>
      <c r="G4217" s="1">
        <v>0.2857142857142857</v>
      </c>
      <c r="H4217">
        <v>2</v>
      </c>
      <c r="I4217" s="4">
        <v>1</v>
      </c>
      <c r="J4217" s="3">
        <v>0.5</v>
      </c>
      <c r="K4217">
        <v>0</v>
      </c>
      <c r="L4217" s="1">
        <v>0</v>
      </c>
      <c r="M4217" s="4">
        <v>2</v>
      </c>
      <c r="N4217" s="4">
        <v>1</v>
      </c>
      <c r="O4217" t="s">
        <v>6153</v>
      </c>
      <c r="P4217">
        <v>-1</v>
      </c>
      <c r="Q4217" t="s">
        <v>808</v>
      </c>
      <c r="R4217" s="1">
        <v>-0.35714285714285732</v>
      </c>
      <c r="S4217" s="3">
        <v>-0.27777777777777801</v>
      </c>
      <c r="T4217"/>
      <c r="U4217"/>
      <c r="V4217"/>
      <c r="W4217"/>
      <c r="X4217"/>
      <c r="Y4217"/>
      <c r="AA4217"/>
    </row>
    <row r="4218" spans="1:27" x14ac:dyDescent="0.35">
      <c r="A4218" t="s">
        <v>2608</v>
      </c>
      <c r="B4218" t="s">
        <v>271</v>
      </c>
      <c r="C4218">
        <v>9</v>
      </c>
      <c r="D4218" s="4">
        <v>7</v>
      </c>
      <c r="E4218" s="3">
        <v>0.77777777777777801</v>
      </c>
      <c r="F4218">
        <v>4</v>
      </c>
      <c r="G4218" s="1">
        <v>0.5714285714285714</v>
      </c>
      <c r="H4218">
        <v>4</v>
      </c>
      <c r="I4218" s="4">
        <v>2</v>
      </c>
      <c r="J4218" s="3">
        <v>0.5</v>
      </c>
      <c r="K4218">
        <v>1</v>
      </c>
      <c r="L4218" s="1">
        <v>0.5</v>
      </c>
      <c r="M4218" s="4">
        <v>2</v>
      </c>
      <c r="N4218" s="4">
        <v>2</v>
      </c>
      <c r="O4218" t="s">
        <v>6153</v>
      </c>
      <c r="P4218">
        <v>0</v>
      </c>
      <c r="Q4218" t="s">
        <v>808</v>
      </c>
      <c r="R4218" s="1">
        <v>-0.35714285714285732</v>
      </c>
      <c r="S4218" s="3">
        <v>-0.27777777777777801</v>
      </c>
      <c r="T4218"/>
      <c r="U4218"/>
      <c r="V4218"/>
      <c r="W4218"/>
      <c r="X4218"/>
      <c r="Y4218"/>
      <c r="AA4218"/>
    </row>
    <row r="4219" spans="1:27" x14ac:dyDescent="0.35">
      <c r="A4219" t="s">
        <v>2618</v>
      </c>
      <c r="B4219" t="s">
        <v>293</v>
      </c>
      <c r="C4219">
        <v>9</v>
      </c>
      <c r="D4219" s="4">
        <v>7</v>
      </c>
      <c r="E4219" s="3">
        <v>0.77777777777777801</v>
      </c>
      <c r="F4219">
        <v>1</v>
      </c>
      <c r="G4219" s="1">
        <v>0.14285714285714285</v>
      </c>
      <c r="H4219">
        <v>4</v>
      </c>
      <c r="I4219" s="4">
        <v>2</v>
      </c>
      <c r="J4219" s="3">
        <v>0.5</v>
      </c>
      <c r="K4219">
        <v>0</v>
      </c>
      <c r="L4219" s="1">
        <v>0</v>
      </c>
      <c r="M4219" s="4">
        <v>2</v>
      </c>
      <c r="N4219" s="4">
        <v>2</v>
      </c>
      <c r="O4219" t="s">
        <v>6153</v>
      </c>
      <c r="P4219">
        <v>0</v>
      </c>
      <c r="Q4219" t="s">
        <v>808</v>
      </c>
      <c r="R4219" s="1">
        <v>-0.35714285714285732</v>
      </c>
      <c r="S4219" s="3">
        <v>-0.27777777777777801</v>
      </c>
      <c r="T4219"/>
      <c r="U4219"/>
      <c r="V4219"/>
      <c r="W4219"/>
      <c r="X4219"/>
      <c r="Y4219"/>
      <c r="AA4219"/>
    </row>
    <row r="4220" spans="1:27" x14ac:dyDescent="0.35">
      <c r="A4220" t="s">
        <v>1859</v>
      </c>
      <c r="B4220" t="s">
        <v>385</v>
      </c>
      <c r="C4220">
        <v>20</v>
      </c>
      <c r="D4220" s="4">
        <v>17</v>
      </c>
      <c r="E4220" s="3">
        <v>0.85</v>
      </c>
      <c r="F4220">
        <v>8</v>
      </c>
      <c r="G4220" s="1">
        <v>0.47058823529411764</v>
      </c>
      <c r="H4220">
        <v>11</v>
      </c>
      <c r="I4220" s="4">
        <v>6</v>
      </c>
      <c r="J4220" s="3">
        <v>0.54545454545454541</v>
      </c>
      <c r="K4220">
        <v>3</v>
      </c>
      <c r="L4220" s="1">
        <v>0.5</v>
      </c>
      <c r="M4220" s="4">
        <v>3</v>
      </c>
      <c r="N4220" s="4">
        <v>5</v>
      </c>
      <c r="O4220" t="s">
        <v>6153</v>
      </c>
      <c r="P4220">
        <v>2</v>
      </c>
      <c r="Q4220" t="s">
        <v>808</v>
      </c>
      <c r="R4220" s="1">
        <v>-0.35828877005347598</v>
      </c>
      <c r="S4220" s="3">
        <v>-0.30454545454545456</v>
      </c>
      <c r="T4220"/>
      <c r="U4220"/>
      <c r="V4220"/>
      <c r="W4220"/>
      <c r="X4220"/>
      <c r="Y4220"/>
      <c r="AA4220"/>
    </row>
    <row r="4221" spans="1:27" x14ac:dyDescent="0.35">
      <c r="A4221" t="s">
        <v>1268</v>
      </c>
      <c r="B4221" t="s">
        <v>268</v>
      </c>
      <c r="C4221">
        <v>9</v>
      </c>
      <c r="D4221" s="4">
        <v>59</v>
      </c>
      <c r="E4221" s="3">
        <v>6.5555555555555598</v>
      </c>
      <c r="F4221">
        <v>55</v>
      </c>
      <c r="G4221" s="1">
        <v>0.93220338983050843</v>
      </c>
      <c r="H4221">
        <v>5</v>
      </c>
      <c r="I4221" s="4">
        <v>21</v>
      </c>
      <c r="J4221" s="3">
        <v>4.2</v>
      </c>
      <c r="K4221">
        <v>21</v>
      </c>
      <c r="L4221" s="1">
        <v>1</v>
      </c>
      <c r="M4221" s="4">
        <v>-50</v>
      </c>
      <c r="N4221" s="4">
        <v>-16</v>
      </c>
      <c r="O4221" t="s">
        <v>6153</v>
      </c>
      <c r="P4221">
        <v>34</v>
      </c>
      <c r="Q4221" t="s">
        <v>808</v>
      </c>
      <c r="R4221" s="1">
        <v>-0.35932203389830547</v>
      </c>
      <c r="S4221" s="3">
        <v>-2.3555555555555596</v>
      </c>
      <c r="T4221"/>
      <c r="U4221"/>
      <c r="V4221"/>
      <c r="W4221"/>
      <c r="X4221"/>
      <c r="Y4221"/>
      <c r="AA4221"/>
    </row>
    <row r="4222" spans="1:27" x14ac:dyDescent="0.35">
      <c r="A4222" t="s">
        <v>1941</v>
      </c>
      <c r="B4222" t="s">
        <v>133</v>
      </c>
      <c r="C4222">
        <v>23</v>
      </c>
      <c r="D4222" s="4">
        <v>15</v>
      </c>
      <c r="E4222" s="3">
        <v>0.65217391304347805</v>
      </c>
      <c r="F4222">
        <v>6</v>
      </c>
      <c r="G4222" s="1">
        <v>0.4</v>
      </c>
      <c r="H4222">
        <v>12</v>
      </c>
      <c r="I4222" s="4">
        <v>5</v>
      </c>
      <c r="J4222" s="3">
        <v>0.41666666666666669</v>
      </c>
      <c r="K4222">
        <v>3</v>
      </c>
      <c r="L4222" s="1">
        <v>0.6</v>
      </c>
      <c r="M4222" s="4">
        <v>8</v>
      </c>
      <c r="N4222" s="4">
        <v>7</v>
      </c>
      <c r="O4222" t="s">
        <v>6153</v>
      </c>
      <c r="P4222">
        <v>-1</v>
      </c>
      <c r="Q4222" t="s">
        <v>808</v>
      </c>
      <c r="R4222" s="1">
        <v>-0.36111111111111088</v>
      </c>
      <c r="S4222" s="3">
        <v>-0.23550724637681136</v>
      </c>
      <c r="T4222"/>
      <c r="U4222"/>
      <c r="V4222"/>
      <c r="W4222"/>
      <c r="X4222"/>
      <c r="Y4222"/>
      <c r="AA4222"/>
    </row>
    <row r="4223" spans="1:27" x14ac:dyDescent="0.35">
      <c r="A4223" t="s">
        <v>1671</v>
      </c>
      <c r="B4223" t="s">
        <v>43</v>
      </c>
      <c r="C4223">
        <v>4</v>
      </c>
      <c r="D4223" s="4">
        <v>23</v>
      </c>
      <c r="E4223" s="3">
        <v>5.75</v>
      </c>
      <c r="F4223">
        <v>17</v>
      </c>
      <c r="G4223" s="1">
        <v>0.73913043478260865</v>
      </c>
      <c r="H4223">
        <v>3</v>
      </c>
      <c r="I4223" s="4">
        <v>11</v>
      </c>
      <c r="J4223" s="3">
        <v>3.6666666666666665</v>
      </c>
      <c r="K4223">
        <v>9</v>
      </c>
      <c r="L4223" s="1">
        <v>0.81818181818181823</v>
      </c>
      <c r="M4223" s="4">
        <v>-19</v>
      </c>
      <c r="N4223" s="4">
        <v>-8</v>
      </c>
      <c r="O4223" t="s">
        <v>6153</v>
      </c>
      <c r="P4223">
        <v>11</v>
      </c>
      <c r="Q4223" t="s">
        <v>808</v>
      </c>
      <c r="R4223" s="1">
        <v>-0.36231884057971014</v>
      </c>
      <c r="S4223" s="3">
        <v>-2.0833333333333335</v>
      </c>
      <c r="T4223"/>
      <c r="U4223"/>
      <c r="V4223"/>
      <c r="W4223"/>
      <c r="X4223"/>
      <c r="Y4223"/>
      <c r="AA4223"/>
    </row>
    <row r="4224" spans="1:27" x14ac:dyDescent="0.35">
      <c r="A4224" t="s">
        <v>2266</v>
      </c>
      <c r="B4224" t="s">
        <v>59</v>
      </c>
      <c r="C4224">
        <v>17</v>
      </c>
      <c r="D4224" s="4">
        <v>10</v>
      </c>
      <c r="E4224" s="3">
        <v>0.58823529411764697</v>
      </c>
      <c r="F4224">
        <v>4</v>
      </c>
      <c r="G4224" s="1">
        <v>0.4</v>
      </c>
      <c r="H4224">
        <v>8</v>
      </c>
      <c r="I4224" s="4">
        <v>3</v>
      </c>
      <c r="J4224" s="3">
        <v>0.375</v>
      </c>
      <c r="K4224">
        <v>2</v>
      </c>
      <c r="L4224" s="1">
        <v>0.66666666666666663</v>
      </c>
      <c r="M4224" s="4">
        <v>7</v>
      </c>
      <c r="N4224" s="4">
        <v>5</v>
      </c>
      <c r="O4224" t="s">
        <v>6153</v>
      </c>
      <c r="P4224">
        <v>-2</v>
      </c>
      <c r="Q4224" t="s">
        <v>808</v>
      </c>
      <c r="R4224" s="1">
        <v>-0.36249999999999988</v>
      </c>
      <c r="S4224" s="3">
        <v>-0.21323529411764697</v>
      </c>
      <c r="T4224"/>
      <c r="U4224"/>
      <c r="V4224"/>
      <c r="W4224"/>
      <c r="X4224"/>
      <c r="Y4224"/>
      <c r="AA4224"/>
    </row>
    <row r="4225" spans="1:27" x14ac:dyDescent="0.35">
      <c r="A4225" t="s">
        <v>1922</v>
      </c>
      <c r="B4225" t="s">
        <v>110</v>
      </c>
      <c r="C4225">
        <v>19</v>
      </c>
      <c r="D4225" s="4">
        <v>15</v>
      </c>
      <c r="E4225" s="3">
        <v>0.78947368421052599</v>
      </c>
      <c r="F4225">
        <v>4</v>
      </c>
      <c r="G4225" s="1">
        <v>0.26666666666666666</v>
      </c>
      <c r="H4225">
        <v>8</v>
      </c>
      <c r="I4225" s="4">
        <v>4</v>
      </c>
      <c r="J4225" s="3">
        <v>0.5</v>
      </c>
      <c r="K4225">
        <v>3</v>
      </c>
      <c r="L4225" s="1">
        <v>0.75</v>
      </c>
      <c r="M4225" s="4">
        <v>4</v>
      </c>
      <c r="N4225" s="4">
        <v>4</v>
      </c>
      <c r="O4225" t="s">
        <v>6153</v>
      </c>
      <c r="P4225">
        <v>0</v>
      </c>
      <c r="Q4225" t="s">
        <v>808</v>
      </c>
      <c r="R4225" s="1">
        <v>-0.36666666666666642</v>
      </c>
      <c r="S4225" s="3">
        <v>-0.28947368421052599</v>
      </c>
      <c r="T4225"/>
      <c r="U4225"/>
      <c r="V4225"/>
      <c r="W4225"/>
      <c r="X4225"/>
      <c r="Y4225"/>
      <c r="AA4225"/>
    </row>
    <row r="4226" spans="1:27" x14ac:dyDescent="0.35">
      <c r="A4226" t="s">
        <v>1734</v>
      </c>
      <c r="B4226" t="s">
        <v>76</v>
      </c>
      <c r="C4226">
        <v>19</v>
      </c>
      <c r="D4226" s="4">
        <v>21</v>
      </c>
      <c r="E4226" s="3">
        <v>1.1052631578947401</v>
      </c>
      <c r="F4226">
        <v>10</v>
      </c>
      <c r="G4226" s="1">
        <v>0.47619047619047616</v>
      </c>
      <c r="H4226">
        <v>10</v>
      </c>
      <c r="I4226" s="4">
        <v>7</v>
      </c>
      <c r="J4226" s="3">
        <v>0.7</v>
      </c>
      <c r="K4226">
        <v>6</v>
      </c>
      <c r="L4226" s="1">
        <v>0.8571428571428571</v>
      </c>
      <c r="M4226" s="4">
        <v>-2</v>
      </c>
      <c r="N4226" s="4">
        <v>3</v>
      </c>
      <c r="O4226" t="s">
        <v>6153</v>
      </c>
      <c r="P4226">
        <v>5</v>
      </c>
      <c r="Q4226" t="s">
        <v>808</v>
      </c>
      <c r="R4226" s="1">
        <v>-0.36666666666666853</v>
      </c>
      <c r="S4226" s="3">
        <v>-0.4052631578947401</v>
      </c>
      <c r="T4226"/>
      <c r="U4226"/>
      <c r="V4226"/>
      <c r="W4226"/>
      <c r="X4226"/>
      <c r="Y4226"/>
      <c r="AA4226"/>
    </row>
    <row r="4227" spans="1:27" x14ac:dyDescent="0.35">
      <c r="A4227" t="s">
        <v>526</v>
      </c>
      <c r="B4227" t="s">
        <v>103</v>
      </c>
      <c r="C4227">
        <v>451</v>
      </c>
      <c r="D4227" s="4">
        <v>393</v>
      </c>
      <c r="E4227" s="3">
        <v>0.87139689578713997</v>
      </c>
      <c r="F4227">
        <v>113</v>
      </c>
      <c r="G4227" s="1">
        <v>0.2875318066157761</v>
      </c>
      <c r="H4227">
        <v>213</v>
      </c>
      <c r="I4227" s="4">
        <v>117</v>
      </c>
      <c r="J4227" s="3">
        <v>0.54929577464788737</v>
      </c>
      <c r="K4227">
        <v>46</v>
      </c>
      <c r="L4227" s="1">
        <v>0.39316239316239315</v>
      </c>
      <c r="M4227" s="4">
        <v>58</v>
      </c>
      <c r="N4227" s="4">
        <v>96</v>
      </c>
      <c r="O4227" t="s">
        <v>6153</v>
      </c>
      <c r="P4227">
        <v>38</v>
      </c>
      <c r="Q4227" t="s">
        <v>808</v>
      </c>
      <c r="R4227" s="1">
        <v>-0.36963767336845516</v>
      </c>
      <c r="S4227" s="3">
        <v>-0.3221011211392526</v>
      </c>
      <c r="T4227"/>
      <c r="U4227"/>
      <c r="V4227"/>
      <c r="W4227"/>
      <c r="X4227"/>
      <c r="Y4227"/>
      <c r="AA4227"/>
    </row>
    <row r="4228" spans="1:27" x14ac:dyDescent="0.35">
      <c r="A4228" t="s">
        <v>1478</v>
      </c>
      <c r="B4228" t="s">
        <v>326</v>
      </c>
      <c r="C4228">
        <v>2</v>
      </c>
      <c r="D4228" s="4">
        <v>35</v>
      </c>
      <c r="E4228" s="3">
        <v>17.5</v>
      </c>
      <c r="F4228">
        <v>30</v>
      </c>
      <c r="G4228" s="1">
        <v>0.8571428571428571</v>
      </c>
      <c r="H4228">
        <v>2</v>
      </c>
      <c r="I4228" s="4">
        <v>22</v>
      </c>
      <c r="J4228" s="3">
        <v>11</v>
      </c>
      <c r="K4228">
        <v>20</v>
      </c>
      <c r="L4228" s="1">
        <v>0.90909090909090906</v>
      </c>
      <c r="M4228" s="4">
        <v>-33</v>
      </c>
      <c r="N4228" s="4">
        <v>-20</v>
      </c>
      <c r="O4228" t="s">
        <v>6153</v>
      </c>
      <c r="P4228">
        <v>13</v>
      </c>
      <c r="Q4228" t="s">
        <v>808</v>
      </c>
      <c r="R4228" s="1">
        <v>-0.37142857142857144</v>
      </c>
      <c r="S4228" s="3">
        <v>-6.5</v>
      </c>
      <c r="T4228"/>
      <c r="U4228"/>
      <c r="V4228"/>
      <c r="W4228"/>
      <c r="X4228"/>
      <c r="Y4228"/>
      <c r="AA4228"/>
    </row>
    <row r="4229" spans="1:27" x14ac:dyDescent="0.35">
      <c r="A4229" t="s">
        <v>1123</v>
      </c>
      <c r="B4229" t="s">
        <v>26</v>
      </c>
      <c r="C4229">
        <v>44</v>
      </c>
      <c r="D4229" s="4">
        <v>111</v>
      </c>
      <c r="E4229" s="3">
        <v>2.5227272727272698</v>
      </c>
      <c r="F4229">
        <v>80</v>
      </c>
      <c r="G4229" s="1">
        <v>0.72072072072072069</v>
      </c>
      <c r="H4229">
        <v>31</v>
      </c>
      <c r="I4229" s="4">
        <v>49</v>
      </c>
      <c r="J4229" s="3">
        <v>1.5806451612903225</v>
      </c>
      <c r="K4229">
        <v>33</v>
      </c>
      <c r="L4229" s="1">
        <v>0.67346938775510201</v>
      </c>
      <c r="M4229" s="4">
        <v>-67</v>
      </c>
      <c r="N4229" s="4">
        <v>-18</v>
      </c>
      <c r="O4229" t="s">
        <v>6153</v>
      </c>
      <c r="P4229">
        <v>49</v>
      </c>
      <c r="Q4229" t="s">
        <v>808</v>
      </c>
      <c r="R4229" s="1">
        <v>-0.3734379540831147</v>
      </c>
      <c r="S4229" s="3">
        <v>-0.94208211143694731</v>
      </c>
      <c r="T4229"/>
      <c r="U4229"/>
      <c r="V4229"/>
      <c r="W4229"/>
      <c r="X4229"/>
      <c r="Y4229"/>
      <c r="AA4229"/>
    </row>
    <row r="4230" spans="1:27" x14ac:dyDescent="0.35">
      <c r="A4230" t="s">
        <v>1686</v>
      </c>
      <c r="B4230" t="s">
        <v>150</v>
      </c>
      <c r="C4230">
        <v>9</v>
      </c>
      <c r="D4230" s="4">
        <v>23</v>
      </c>
      <c r="E4230" s="3">
        <v>2.5555555555555598</v>
      </c>
      <c r="F4230">
        <v>20</v>
      </c>
      <c r="G4230" s="1">
        <v>0.86956521739130432</v>
      </c>
      <c r="H4230">
        <v>5</v>
      </c>
      <c r="I4230" s="4">
        <v>8</v>
      </c>
      <c r="J4230" s="3">
        <v>1.6</v>
      </c>
      <c r="K4230">
        <v>7</v>
      </c>
      <c r="L4230" s="1">
        <v>0.875</v>
      </c>
      <c r="M4230" s="4">
        <v>-14</v>
      </c>
      <c r="N4230" s="4">
        <v>-3</v>
      </c>
      <c r="O4230" t="s">
        <v>6153</v>
      </c>
      <c r="P4230">
        <v>11</v>
      </c>
      <c r="Q4230" t="s">
        <v>808</v>
      </c>
      <c r="R4230" s="1">
        <v>-0.37391304347826188</v>
      </c>
      <c r="S4230" s="3">
        <v>-0.95555555555555971</v>
      </c>
      <c r="T4230"/>
      <c r="U4230"/>
      <c r="V4230"/>
      <c r="W4230"/>
      <c r="X4230"/>
      <c r="Y4230"/>
      <c r="AA4230"/>
    </row>
    <row r="4231" spans="1:27" x14ac:dyDescent="0.35">
      <c r="A4231" t="s">
        <v>1903</v>
      </c>
      <c r="B4231" t="s">
        <v>420</v>
      </c>
      <c r="C4231">
        <v>1</v>
      </c>
      <c r="D4231" s="4">
        <v>16</v>
      </c>
      <c r="E4231" s="3">
        <v>16</v>
      </c>
      <c r="F4231">
        <v>16</v>
      </c>
      <c r="G4231" s="1">
        <v>1</v>
      </c>
      <c r="H4231">
        <v>1</v>
      </c>
      <c r="I4231" s="4">
        <v>10</v>
      </c>
      <c r="J4231" s="3">
        <v>10</v>
      </c>
      <c r="K4231">
        <v>10</v>
      </c>
      <c r="L4231" s="1">
        <v>1</v>
      </c>
      <c r="M4231" s="4">
        <v>-15</v>
      </c>
      <c r="N4231" s="4">
        <v>-9</v>
      </c>
      <c r="O4231" t="s">
        <v>6153</v>
      </c>
      <c r="P4231">
        <v>6</v>
      </c>
      <c r="Q4231" t="s">
        <v>808</v>
      </c>
      <c r="R4231" s="1">
        <v>-0.375</v>
      </c>
      <c r="S4231" s="3">
        <v>-6</v>
      </c>
      <c r="T4231"/>
      <c r="U4231"/>
      <c r="V4231"/>
      <c r="W4231"/>
      <c r="X4231"/>
      <c r="Y4231"/>
      <c r="AA4231"/>
    </row>
    <row r="4232" spans="1:27" x14ac:dyDescent="0.35">
      <c r="A4232" t="s">
        <v>1834</v>
      </c>
      <c r="B4232" t="s">
        <v>87</v>
      </c>
      <c r="C4232">
        <v>5</v>
      </c>
      <c r="D4232" s="4">
        <v>18</v>
      </c>
      <c r="E4232" s="3">
        <v>3.6</v>
      </c>
      <c r="F4232">
        <v>13</v>
      </c>
      <c r="G4232" s="1">
        <v>0.72222222222222221</v>
      </c>
      <c r="H4232">
        <v>4</v>
      </c>
      <c r="I4232" s="4">
        <v>9</v>
      </c>
      <c r="J4232" s="3">
        <v>2.25</v>
      </c>
      <c r="K4232">
        <v>5</v>
      </c>
      <c r="L4232" s="1">
        <v>0.55555555555555558</v>
      </c>
      <c r="M4232" s="4">
        <v>-13</v>
      </c>
      <c r="N4232" s="4">
        <v>-5</v>
      </c>
      <c r="O4232" t="s">
        <v>6153</v>
      </c>
      <c r="P4232">
        <v>8</v>
      </c>
      <c r="Q4232" t="s">
        <v>808</v>
      </c>
      <c r="R4232" s="1">
        <v>-0.375</v>
      </c>
      <c r="S4232" s="3">
        <v>-1.35</v>
      </c>
      <c r="T4232"/>
      <c r="U4232"/>
      <c r="V4232"/>
      <c r="W4232"/>
      <c r="X4232"/>
      <c r="Y4232"/>
      <c r="AA4232"/>
    </row>
    <row r="4233" spans="1:27" x14ac:dyDescent="0.35">
      <c r="A4233" t="s">
        <v>2424</v>
      </c>
      <c r="B4233" t="s">
        <v>494</v>
      </c>
      <c r="C4233">
        <v>1</v>
      </c>
      <c r="D4233" s="4">
        <v>8</v>
      </c>
      <c r="E4233" s="3">
        <v>8</v>
      </c>
      <c r="F4233">
        <v>7</v>
      </c>
      <c r="G4233" s="1">
        <v>0.875</v>
      </c>
      <c r="H4233">
        <v>1</v>
      </c>
      <c r="I4233" s="4">
        <v>5</v>
      </c>
      <c r="J4233" s="3">
        <v>5</v>
      </c>
      <c r="K4233">
        <v>5</v>
      </c>
      <c r="L4233" s="1">
        <v>1</v>
      </c>
      <c r="M4233" s="4">
        <v>-7</v>
      </c>
      <c r="N4233" s="4">
        <v>-4</v>
      </c>
      <c r="O4233" t="s">
        <v>6153</v>
      </c>
      <c r="P4233">
        <v>3</v>
      </c>
      <c r="Q4233" t="s">
        <v>808</v>
      </c>
      <c r="R4233" s="1">
        <v>-0.375</v>
      </c>
      <c r="S4233" s="3">
        <v>-3</v>
      </c>
      <c r="T4233"/>
      <c r="U4233"/>
      <c r="V4233"/>
      <c r="W4233"/>
      <c r="X4233"/>
      <c r="Y4233"/>
      <c r="AA4233"/>
    </row>
    <row r="4234" spans="1:27" x14ac:dyDescent="0.35">
      <c r="A4234" t="s">
        <v>2440</v>
      </c>
      <c r="B4234" t="s">
        <v>503</v>
      </c>
      <c r="C4234">
        <v>1</v>
      </c>
      <c r="D4234" s="4">
        <v>8</v>
      </c>
      <c r="E4234" s="3">
        <v>8</v>
      </c>
      <c r="F4234">
        <v>5</v>
      </c>
      <c r="G4234" s="1">
        <v>0.625</v>
      </c>
      <c r="H4234">
        <v>1</v>
      </c>
      <c r="I4234" s="4">
        <v>5</v>
      </c>
      <c r="J4234" s="3">
        <v>5</v>
      </c>
      <c r="K4234">
        <v>2</v>
      </c>
      <c r="L4234" s="1">
        <v>0.4</v>
      </c>
      <c r="M4234" s="4">
        <v>-7</v>
      </c>
      <c r="N4234" s="4">
        <v>-4</v>
      </c>
      <c r="O4234" t="s">
        <v>6153</v>
      </c>
      <c r="P4234">
        <v>3</v>
      </c>
      <c r="Q4234" t="s">
        <v>808</v>
      </c>
      <c r="R4234" s="1">
        <v>-0.375</v>
      </c>
      <c r="S4234" s="3">
        <v>-3</v>
      </c>
      <c r="T4234"/>
      <c r="U4234"/>
      <c r="V4234"/>
      <c r="W4234"/>
      <c r="X4234"/>
      <c r="Y4234"/>
      <c r="AA4234"/>
    </row>
    <row r="4235" spans="1:27" x14ac:dyDescent="0.35">
      <c r="A4235" t="s">
        <v>3079</v>
      </c>
      <c r="B4235" t="s">
        <v>466</v>
      </c>
      <c r="C4235">
        <v>5</v>
      </c>
      <c r="D4235" s="4">
        <v>4</v>
      </c>
      <c r="E4235" s="3">
        <v>0.8</v>
      </c>
      <c r="F4235">
        <v>4</v>
      </c>
      <c r="G4235" s="1">
        <v>1</v>
      </c>
      <c r="H4235">
        <v>2</v>
      </c>
      <c r="I4235" s="4">
        <v>1</v>
      </c>
      <c r="J4235" s="3">
        <v>0.5</v>
      </c>
      <c r="K4235">
        <v>1</v>
      </c>
      <c r="L4235" s="1">
        <v>1</v>
      </c>
      <c r="M4235" s="4">
        <v>1</v>
      </c>
      <c r="N4235" s="4">
        <v>1</v>
      </c>
      <c r="O4235" t="s">
        <v>6153</v>
      </c>
      <c r="P4235">
        <v>0</v>
      </c>
      <c r="Q4235" t="s">
        <v>808</v>
      </c>
      <c r="R4235" s="1">
        <v>-0.37500000000000006</v>
      </c>
      <c r="S4235" s="3">
        <v>-0.30000000000000004</v>
      </c>
      <c r="T4235"/>
      <c r="U4235"/>
      <c r="V4235"/>
      <c r="W4235"/>
      <c r="X4235"/>
      <c r="Y4235"/>
      <c r="AA4235"/>
    </row>
    <row r="4236" spans="1:27" x14ac:dyDescent="0.35">
      <c r="A4236" t="s">
        <v>3086</v>
      </c>
      <c r="B4236" t="s">
        <v>87</v>
      </c>
      <c r="C4236">
        <v>5</v>
      </c>
      <c r="D4236" s="4">
        <v>4</v>
      </c>
      <c r="E4236" s="3">
        <v>0.8</v>
      </c>
      <c r="F4236">
        <v>3</v>
      </c>
      <c r="G4236" s="1">
        <v>0.75</v>
      </c>
      <c r="H4236">
        <v>2</v>
      </c>
      <c r="I4236" s="4">
        <v>1</v>
      </c>
      <c r="J4236" s="3">
        <v>0.5</v>
      </c>
      <c r="K4236">
        <v>1</v>
      </c>
      <c r="L4236" s="1">
        <v>1</v>
      </c>
      <c r="M4236" s="4">
        <v>1</v>
      </c>
      <c r="N4236" s="4">
        <v>1</v>
      </c>
      <c r="O4236" t="s">
        <v>6153</v>
      </c>
      <c r="P4236">
        <v>0</v>
      </c>
      <c r="Q4236" t="s">
        <v>808</v>
      </c>
      <c r="R4236" s="1">
        <v>-0.37500000000000006</v>
      </c>
      <c r="S4236" s="3">
        <v>-0.30000000000000004</v>
      </c>
      <c r="T4236"/>
      <c r="U4236"/>
      <c r="V4236"/>
      <c r="W4236"/>
      <c r="X4236"/>
      <c r="Y4236"/>
      <c r="AA4236"/>
    </row>
    <row r="4237" spans="1:27" x14ac:dyDescent="0.35">
      <c r="A4237" t="s">
        <v>1760</v>
      </c>
      <c r="B4237" t="s">
        <v>181</v>
      </c>
      <c r="C4237">
        <v>58</v>
      </c>
      <c r="D4237" s="4">
        <v>20</v>
      </c>
      <c r="E4237" s="3">
        <v>0.34482758620689702</v>
      </c>
      <c r="F4237">
        <v>10</v>
      </c>
      <c r="G4237" s="1">
        <v>0.5</v>
      </c>
      <c r="H4237">
        <v>28</v>
      </c>
      <c r="I4237" s="4">
        <v>6</v>
      </c>
      <c r="J4237" s="3">
        <v>0.21428571428571427</v>
      </c>
      <c r="K4237">
        <v>2</v>
      </c>
      <c r="L4237" s="1">
        <v>0.33333333333333331</v>
      </c>
      <c r="M4237" s="4">
        <v>38</v>
      </c>
      <c r="N4237" s="4">
        <v>22</v>
      </c>
      <c r="O4237" t="s">
        <v>6153</v>
      </c>
      <c r="P4237">
        <v>-16</v>
      </c>
      <c r="Q4237" t="s">
        <v>808</v>
      </c>
      <c r="R4237" s="1">
        <v>-0.37857142857142945</v>
      </c>
      <c r="S4237" s="3">
        <v>-0.13054187192118274</v>
      </c>
      <c r="T4237"/>
      <c r="U4237"/>
      <c r="V4237"/>
      <c r="W4237"/>
      <c r="X4237"/>
      <c r="Y4237"/>
      <c r="AA4237"/>
    </row>
    <row r="4238" spans="1:27" x14ac:dyDescent="0.35">
      <c r="A4238" t="s">
        <v>1655</v>
      </c>
      <c r="B4238" t="s">
        <v>59</v>
      </c>
      <c r="C4238">
        <v>17</v>
      </c>
      <c r="D4238" s="4">
        <v>24</v>
      </c>
      <c r="E4238" s="3">
        <v>1.4117647058823499</v>
      </c>
      <c r="F4238">
        <v>17</v>
      </c>
      <c r="G4238" s="1">
        <v>0.70833333333333337</v>
      </c>
      <c r="H4238">
        <v>8</v>
      </c>
      <c r="I4238" s="4">
        <v>7</v>
      </c>
      <c r="J4238" s="3">
        <v>0.875</v>
      </c>
      <c r="K4238">
        <v>4</v>
      </c>
      <c r="L4238" s="1">
        <v>0.5714285714285714</v>
      </c>
      <c r="M4238" s="4">
        <v>-7</v>
      </c>
      <c r="N4238" s="4">
        <v>1</v>
      </c>
      <c r="O4238" t="s">
        <v>6153</v>
      </c>
      <c r="P4238">
        <v>8</v>
      </c>
      <c r="Q4238" t="s">
        <v>808</v>
      </c>
      <c r="R4238" s="1">
        <v>-0.38020833333333198</v>
      </c>
      <c r="S4238" s="3">
        <v>-0.53676470588234992</v>
      </c>
      <c r="T4238"/>
      <c r="U4238"/>
      <c r="V4238"/>
      <c r="W4238"/>
      <c r="X4238"/>
      <c r="Y4238"/>
      <c r="AA4238"/>
    </row>
    <row r="4239" spans="1:27" x14ac:dyDescent="0.35">
      <c r="A4239" t="s">
        <v>3264</v>
      </c>
      <c r="B4239" t="s">
        <v>53</v>
      </c>
      <c r="C4239">
        <v>13</v>
      </c>
      <c r="D4239" s="4">
        <v>3</v>
      </c>
      <c r="E4239" s="3">
        <v>0.230769230769231</v>
      </c>
      <c r="F4239">
        <v>1</v>
      </c>
      <c r="G4239" s="1">
        <v>0.33333333333333331</v>
      </c>
      <c r="H4239">
        <v>7</v>
      </c>
      <c r="I4239" s="4">
        <v>1</v>
      </c>
      <c r="J4239" s="3">
        <v>0.14285714285714285</v>
      </c>
      <c r="K4239">
        <v>1</v>
      </c>
      <c r="L4239" s="1">
        <v>1</v>
      </c>
      <c r="M4239" s="4">
        <v>10</v>
      </c>
      <c r="N4239" s="4">
        <v>6</v>
      </c>
      <c r="O4239" t="s">
        <v>6153</v>
      </c>
      <c r="P4239">
        <v>-4</v>
      </c>
      <c r="Q4239" t="s">
        <v>808</v>
      </c>
      <c r="R4239" s="1">
        <v>-0.3809523809523816</v>
      </c>
      <c r="S4239" s="3">
        <v>-8.7912087912088155E-2</v>
      </c>
      <c r="T4239"/>
      <c r="U4239"/>
      <c r="V4239"/>
      <c r="W4239"/>
      <c r="X4239"/>
      <c r="Y4239"/>
      <c r="AA4239"/>
    </row>
    <row r="4240" spans="1:27" x14ac:dyDescent="0.35">
      <c r="A4240" t="s">
        <v>154</v>
      </c>
      <c r="B4240" t="s">
        <v>155</v>
      </c>
      <c r="C4240">
        <v>1</v>
      </c>
      <c r="D4240" s="4">
        <v>204</v>
      </c>
      <c r="E4240" s="3">
        <v>204</v>
      </c>
      <c r="F4240">
        <v>198</v>
      </c>
      <c r="G4240" s="1">
        <v>0.97058823529411764</v>
      </c>
      <c r="H4240">
        <v>1</v>
      </c>
      <c r="I4240" s="4">
        <v>126</v>
      </c>
      <c r="J4240" s="3">
        <v>126</v>
      </c>
      <c r="K4240">
        <v>122</v>
      </c>
      <c r="L4240" s="1">
        <v>0.96825396825396826</v>
      </c>
      <c r="M4240" s="4">
        <v>-203</v>
      </c>
      <c r="N4240" s="4">
        <v>-125</v>
      </c>
      <c r="O4240" t="s">
        <v>6153</v>
      </c>
      <c r="P4240">
        <v>78</v>
      </c>
      <c r="Q4240" t="s">
        <v>808</v>
      </c>
      <c r="R4240" s="1">
        <v>-0.38235294117647056</v>
      </c>
      <c r="S4240" s="3">
        <v>-78</v>
      </c>
      <c r="T4240"/>
      <c r="U4240"/>
      <c r="V4240"/>
      <c r="W4240"/>
      <c r="X4240"/>
      <c r="Y4240"/>
      <c r="AA4240"/>
    </row>
    <row r="4241" spans="1:27" x14ac:dyDescent="0.35">
      <c r="A4241" t="s">
        <v>1814</v>
      </c>
      <c r="B4241" t="s">
        <v>396</v>
      </c>
      <c r="C4241">
        <v>10</v>
      </c>
      <c r="D4241" s="4">
        <v>18</v>
      </c>
      <c r="E4241" s="3">
        <v>1.8</v>
      </c>
      <c r="F4241">
        <v>18</v>
      </c>
      <c r="G4241" s="1">
        <v>1</v>
      </c>
      <c r="H4241">
        <v>9</v>
      </c>
      <c r="I4241" s="4">
        <v>10</v>
      </c>
      <c r="J4241" s="3">
        <v>1.1111111111111112</v>
      </c>
      <c r="K4241">
        <v>10</v>
      </c>
      <c r="L4241" s="1">
        <v>1</v>
      </c>
      <c r="M4241" s="4">
        <v>-8</v>
      </c>
      <c r="N4241" s="4">
        <v>-1</v>
      </c>
      <c r="O4241" t="s">
        <v>6153</v>
      </c>
      <c r="P4241">
        <v>7</v>
      </c>
      <c r="Q4241" t="s">
        <v>808</v>
      </c>
      <c r="R4241" s="1">
        <v>-0.38271604938271603</v>
      </c>
      <c r="S4241" s="3">
        <v>-0.68888888888888888</v>
      </c>
      <c r="T4241"/>
      <c r="U4241"/>
      <c r="V4241"/>
      <c r="W4241"/>
      <c r="X4241"/>
      <c r="Y4241"/>
      <c r="AA4241"/>
    </row>
    <row r="4242" spans="1:27" x14ac:dyDescent="0.35">
      <c r="A4242" t="s">
        <v>1019</v>
      </c>
      <c r="B4242" t="s">
        <v>160</v>
      </c>
      <c r="C4242">
        <v>15</v>
      </c>
      <c r="D4242" s="4">
        <v>190</v>
      </c>
      <c r="E4242" s="3">
        <v>12.6666666666667</v>
      </c>
      <c r="F4242">
        <v>166</v>
      </c>
      <c r="G4242" s="1">
        <v>0.87368421052631584</v>
      </c>
      <c r="H4242">
        <v>11</v>
      </c>
      <c r="I4242" s="4">
        <v>86</v>
      </c>
      <c r="J4242" s="3">
        <v>7.8181818181818183</v>
      </c>
      <c r="K4242">
        <v>77</v>
      </c>
      <c r="L4242" s="1">
        <v>0.89534883720930236</v>
      </c>
      <c r="M4242" s="4">
        <v>-175</v>
      </c>
      <c r="N4242" s="4">
        <v>-75</v>
      </c>
      <c r="O4242" t="s">
        <v>6153</v>
      </c>
      <c r="P4242">
        <v>100</v>
      </c>
      <c r="Q4242" t="s">
        <v>808</v>
      </c>
      <c r="R4242" s="1">
        <v>-0.38277511961722649</v>
      </c>
      <c r="S4242" s="3">
        <v>-4.8484848484848815</v>
      </c>
      <c r="T4242"/>
      <c r="U4242"/>
      <c r="V4242"/>
      <c r="W4242"/>
      <c r="X4242"/>
      <c r="Y4242"/>
      <c r="AA4242"/>
    </row>
    <row r="4243" spans="1:27" x14ac:dyDescent="0.35">
      <c r="A4243" t="s">
        <v>2029</v>
      </c>
      <c r="B4243" t="s">
        <v>157</v>
      </c>
      <c r="C4243">
        <v>8</v>
      </c>
      <c r="D4243" s="4">
        <v>13</v>
      </c>
      <c r="E4243" s="3">
        <v>1.625</v>
      </c>
      <c r="F4243">
        <v>4</v>
      </c>
      <c r="G4243" s="1">
        <v>0.30769230769230771</v>
      </c>
      <c r="H4243">
        <v>5</v>
      </c>
      <c r="I4243" s="4">
        <v>5</v>
      </c>
      <c r="J4243" s="3">
        <v>1</v>
      </c>
      <c r="K4243">
        <v>3</v>
      </c>
      <c r="L4243" s="1">
        <v>0.6</v>
      </c>
      <c r="M4243" s="4">
        <v>-5</v>
      </c>
      <c r="N4243" s="4">
        <v>0</v>
      </c>
      <c r="O4243" t="s">
        <v>6153</v>
      </c>
      <c r="P4243">
        <v>5</v>
      </c>
      <c r="Q4243" t="s">
        <v>808</v>
      </c>
      <c r="R4243" s="1">
        <v>-0.38461538461538464</v>
      </c>
      <c r="S4243" s="3">
        <v>-0.625</v>
      </c>
      <c r="T4243"/>
      <c r="U4243"/>
      <c r="V4243"/>
      <c r="W4243"/>
      <c r="X4243"/>
      <c r="Y4243"/>
      <c r="AA4243"/>
    </row>
    <row r="4244" spans="1:27" x14ac:dyDescent="0.35">
      <c r="A4244" t="s">
        <v>2064</v>
      </c>
      <c r="B4244" t="s">
        <v>30</v>
      </c>
      <c r="C4244">
        <v>14</v>
      </c>
      <c r="D4244" s="4">
        <v>13</v>
      </c>
      <c r="E4244" s="3">
        <v>0.92857142857142905</v>
      </c>
      <c r="F4244">
        <v>9</v>
      </c>
      <c r="G4244" s="1">
        <v>0.69230769230769229</v>
      </c>
      <c r="H4244">
        <v>7</v>
      </c>
      <c r="I4244" s="4">
        <v>4</v>
      </c>
      <c r="J4244" s="3">
        <v>0.5714285714285714</v>
      </c>
      <c r="K4244">
        <v>3</v>
      </c>
      <c r="L4244" s="1">
        <v>0.75</v>
      </c>
      <c r="M4244" s="4">
        <v>1</v>
      </c>
      <c r="N4244" s="4">
        <v>3</v>
      </c>
      <c r="O4244" t="s">
        <v>6153</v>
      </c>
      <c r="P4244">
        <v>2</v>
      </c>
      <c r="Q4244" t="s">
        <v>808</v>
      </c>
      <c r="R4244" s="1">
        <v>-0.38461538461538497</v>
      </c>
      <c r="S4244" s="3">
        <v>-0.35714285714285765</v>
      </c>
      <c r="T4244"/>
      <c r="U4244"/>
      <c r="V4244"/>
      <c r="W4244"/>
      <c r="X4244"/>
      <c r="Y4244"/>
      <c r="AA4244"/>
    </row>
    <row r="4245" spans="1:27" x14ac:dyDescent="0.35">
      <c r="A4245" t="s">
        <v>2144</v>
      </c>
      <c r="B4245" t="s">
        <v>424</v>
      </c>
      <c r="C4245">
        <v>9</v>
      </c>
      <c r="D4245" s="4">
        <v>11</v>
      </c>
      <c r="E4245" s="3">
        <v>1.2222222222222201</v>
      </c>
      <c r="F4245">
        <v>8</v>
      </c>
      <c r="G4245" s="1">
        <v>0.72727272727272729</v>
      </c>
      <c r="H4245">
        <v>4</v>
      </c>
      <c r="I4245" s="4">
        <v>3</v>
      </c>
      <c r="J4245" s="3">
        <v>0.75</v>
      </c>
      <c r="K4245">
        <v>1</v>
      </c>
      <c r="L4245" s="1">
        <v>0.33333333333333331</v>
      </c>
      <c r="M4245" s="4">
        <v>-2</v>
      </c>
      <c r="N4245" s="4">
        <v>1</v>
      </c>
      <c r="O4245" t="s">
        <v>6153</v>
      </c>
      <c r="P4245">
        <v>3</v>
      </c>
      <c r="Q4245" t="s">
        <v>808</v>
      </c>
      <c r="R4245" s="1">
        <v>-0.3863636363636353</v>
      </c>
      <c r="S4245" s="3">
        <v>-0.4722222222222201</v>
      </c>
      <c r="T4245"/>
      <c r="U4245"/>
      <c r="V4245"/>
      <c r="W4245"/>
      <c r="X4245"/>
      <c r="Y4245"/>
      <c r="AA4245"/>
    </row>
    <row r="4246" spans="1:27" x14ac:dyDescent="0.35">
      <c r="A4246" t="s">
        <v>1698</v>
      </c>
      <c r="B4246" t="s">
        <v>240</v>
      </c>
      <c r="C4246">
        <v>3</v>
      </c>
      <c r="D4246" s="4">
        <v>22</v>
      </c>
      <c r="E4246" s="3">
        <v>7.3333333333333304</v>
      </c>
      <c r="F4246">
        <v>8</v>
      </c>
      <c r="G4246" s="1">
        <v>0.36363636363636365</v>
      </c>
      <c r="H4246">
        <v>2</v>
      </c>
      <c r="I4246" s="4">
        <v>9</v>
      </c>
      <c r="J4246" s="3">
        <v>4.5</v>
      </c>
      <c r="K4246">
        <v>4</v>
      </c>
      <c r="L4246" s="1">
        <v>0.44444444444444442</v>
      </c>
      <c r="M4246" s="4">
        <v>-19</v>
      </c>
      <c r="N4246" s="4">
        <v>-7</v>
      </c>
      <c r="O4246" t="s">
        <v>6153</v>
      </c>
      <c r="P4246">
        <v>12</v>
      </c>
      <c r="Q4246" t="s">
        <v>808</v>
      </c>
      <c r="R4246" s="1">
        <v>-0.38636363636363613</v>
      </c>
      <c r="S4246" s="3">
        <v>-2.8333333333333304</v>
      </c>
      <c r="T4246"/>
      <c r="U4246"/>
      <c r="V4246"/>
      <c r="W4246"/>
      <c r="X4246"/>
      <c r="Y4246"/>
      <c r="AA4246"/>
    </row>
    <row r="4247" spans="1:27" x14ac:dyDescent="0.35">
      <c r="A4247" t="s">
        <v>3321</v>
      </c>
      <c r="B4247" t="s">
        <v>83</v>
      </c>
      <c r="C4247">
        <v>11</v>
      </c>
      <c r="D4247" s="4">
        <v>3</v>
      </c>
      <c r="E4247" s="3">
        <v>0.27272727272727298</v>
      </c>
      <c r="F4247">
        <v>3</v>
      </c>
      <c r="G4247" s="1">
        <v>1</v>
      </c>
      <c r="H4247">
        <v>6</v>
      </c>
      <c r="I4247" s="4">
        <v>1</v>
      </c>
      <c r="J4247" s="3">
        <v>0.16666666666666666</v>
      </c>
      <c r="K4247">
        <v>1</v>
      </c>
      <c r="L4247" s="1">
        <v>1</v>
      </c>
      <c r="M4247" s="4">
        <v>8</v>
      </c>
      <c r="N4247" s="4">
        <v>5</v>
      </c>
      <c r="O4247" t="s">
        <v>6153</v>
      </c>
      <c r="P4247">
        <v>-3</v>
      </c>
      <c r="Q4247" t="s">
        <v>808</v>
      </c>
      <c r="R4247" s="1">
        <v>-0.38888888888888951</v>
      </c>
      <c r="S4247" s="3">
        <v>-0.10606060606060633</v>
      </c>
      <c r="T4247"/>
      <c r="U4247"/>
      <c r="V4247"/>
      <c r="W4247"/>
      <c r="X4247"/>
      <c r="Y4247"/>
      <c r="AA4247"/>
    </row>
    <row r="4248" spans="1:27" x14ac:dyDescent="0.35">
      <c r="A4248" t="s">
        <v>3089</v>
      </c>
      <c r="B4248" t="s">
        <v>385</v>
      </c>
      <c r="C4248">
        <v>22</v>
      </c>
      <c r="D4248" s="4">
        <v>4</v>
      </c>
      <c r="E4248" s="3">
        <v>0.18181818181818199</v>
      </c>
      <c r="F4248">
        <v>4</v>
      </c>
      <c r="G4248" s="1">
        <v>1</v>
      </c>
      <c r="H4248">
        <v>9</v>
      </c>
      <c r="I4248" s="4">
        <v>1</v>
      </c>
      <c r="J4248" s="3">
        <v>0.1111111111111111</v>
      </c>
      <c r="K4248">
        <v>1</v>
      </c>
      <c r="L4248" s="1">
        <v>1</v>
      </c>
      <c r="M4248" s="4">
        <v>18</v>
      </c>
      <c r="N4248" s="4">
        <v>8</v>
      </c>
      <c r="O4248" t="s">
        <v>6153</v>
      </c>
      <c r="P4248">
        <v>-10</v>
      </c>
      <c r="Q4248" t="s">
        <v>808</v>
      </c>
      <c r="R4248" s="1">
        <v>-0.38888888888888951</v>
      </c>
      <c r="S4248" s="3">
        <v>-7.0707070707070885E-2</v>
      </c>
      <c r="T4248"/>
      <c r="U4248"/>
      <c r="V4248"/>
      <c r="W4248"/>
      <c r="X4248"/>
      <c r="Y4248"/>
      <c r="AA4248"/>
    </row>
    <row r="4249" spans="1:27" x14ac:dyDescent="0.35">
      <c r="A4249" t="s">
        <v>2116</v>
      </c>
      <c r="B4249" t="s">
        <v>76</v>
      </c>
      <c r="C4249">
        <v>44</v>
      </c>
      <c r="D4249" s="4">
        <v>12</v>
      </c>
      <c r="E4249" s="3">
        <v>0.27272727272727298</v>
      </c>
      <c r="F4249">
        <v>7</v>
      </c>
      <c r="G4249" s="1">
        <v>0.58333333333333337</v>
      </c>
      <c r="H4249">
        <v>24</v>
      </c>
      <c r="I4249" s="4">
        <v>4</v>
      </c>
      <c r="J4249" s="3">
        <v>0.16666666666666666</v>
      </c>
      <c r="K4249">
        <v>2</v>
      </c>
      <c r="L4249" s="1">
        <v>0.5</v>
      </c>
      <c r="M4249" s="4">
        <v>32</v>
      </c>
      <c r="N4249" s="4">
        <v>20</v>
      </c>
      <c r="O4249" t="s">
        <v>6153</v>
      </c>
      <c r="P4249">
        <v>-12</v>
      </c>
      <c r="Q4249" t="s">
        <v>808</v>
      </c>
      <c r="R4249" s="1">
        <v>-0.38888888888888951</v>
      </c>
      <c r="S4249" s="3">
        <v>-0.10606060606060633</v>
      </c>
      <c r="T4249"/>
      <c r="U4249"/>
      <c r="V4249"/>
      <c r="W4249"/>
      <c r="X4249"/>
      <c r="Y4249"/>
      <c r="AA4249"/>
    </row>
    <row r="4250" spans="1:27" x14ac:dyDescent="0.35">
      <c r="A4250" t="s">
        <v>1627</v>
      </c>
      <c r="B4250" t="s">
        <v>26</v>
      </c>
      <c r="C4250">
        <v>18</v>
      </c>
      <c r="D4250" s="4">
        <v>25</v>
      </c>
      <c r="E4250" s="3">
        <v>1.3888888888888899</v>
      </c>
      <c r="F4250">
        <v>21</v>
      </c>
      <c r="G4250" s="1">
        <v>0.84</v>
      </c>
      <c r="H4250">
        <v>13</v>
      </c>
      <c r="I4250" s="4">
        <v>11</v>
      </c>
      <c r="J4250" s="3">
        <v>0.84615384615384615</v>
      </c>
      <c r="K4250">
        <v>8</v>
      </c>
      <c r="L4250" s="1">
        <v>0.72727272727272729</v>
      </c>
      <c r="M4250" s="4">
        <v>-7</v>
      </c>
      <c r="N4250" s="4">
        <v>2</v>
      </c>
      <c r="O4250" t="s">
        <v>6153</v>
      </c>
      <c r="P4250">
        <v>9</v>
      </c>
      <c r="Q4250" t="s">
        <v>808</v>
      </c>
      <c r="R4250" s="1">
        <v>-0.39076923076923126</v>
      </c>
      <c r="S4250" s="3">
        <v>-0.5427350427350438</v>
      </c>
      <c r="T4250"/>
      <c r="U4250"/>
      <c r="V4250"/>
      <c r="W4250"/>
      <c r="X4250"/>
      <c r="Y4250"/>
      <c r="AA4250"/>
    </row>
    <row r="4251" spans="1:27" x14ac:dyDescent="0.35">
      <c r="A4251" t="s">
        <v>1500</v>
      </c>
      <c r="B4251" t="s">
        <v>240</v>
      </c>
      <c r="C4251">
        <v>5</v>
      </c>
      <c r="D4251" s="4">
        <v>33</v>
      </c>
      <c r="E4251" s="3">
        <v>6.6</v>
      </c>
      <c r="F4251">
        <v>25</v>
      </c>
      <c r="G4251" s="1">
        <v>0.75757575757575757</v>
      </c>
      <c r="H4251">
        <v>4</v>
      </c>
      <c r="I4251" s="4">
        <v>16</v>
      </c>
      <c r="J4251" s="3">
        <v>4</v>
      </c>
      <c r="K4251">
        <v>12</v>
      </c>
      <c r="L4251" s="1">
        <v>0.75</v>
      </c>
      <c r="M4251" s="4">
        <v>-28</v>
      </c>
      <c r="N4251" s="4">
        <v>-12</v>
      </c>
      <c r="O4251" t="s">
        <v>6153</v>
      </c>
      <c r="P4251">
        <v>16</v>
      </c>
      <c r="Q4251" t="s">
        <v>808</v>
      </c>
      <c r="R4251" s="1">
        <v>-0.39393939393939392</v>
      </c>
      <c r="S4251" s="3">
        <v>-2.5999999999999996</v>
      </c>
      <c r="T4251"/>
      <c r="U4251"/>
      <c r="V4251"/>
      <c r="W4251"/>
      <c r="X4251"/>
      <c r="Y4251"/>
      <c r="AA4251"/>
    </row>
    <row r="4252" spans="1:27" x14ac:dyDescent="0.35">
      <c r="A4252" t="s">
        <v>2213</v>
      </c>
      <c r="B4252" t="s">
        <v>383</v>
      </c>
      <c r="C4252">
        <v>3</v>
      </c>
      <c r="D4252" s="4">
        <v>10</v>
      </c>
      <c r="E4252" s="3">
        <v>3.3333333333333299</v>
      </c>
      <c r="F4252">
        <v>0</v>
      </c>
      <c r="G4252" s="1">
        <v>0</v>
      </c>
      <c r="H4252">
        <v>1</v>
      </c>
      <c r="I4252" s="4">
        <v>2</v>
      </c>
      <c r="J4252" s="3">
        <v>2</v>
      </c>
      <c r="K4252">
        <v>0</v>
      </c>
      <c r="L4252" s="1">
        <v>0</v>
      </c>
      <c r="M4252" s="4">
        <v>-7</v>
      </c>
      <c r="N4252" s="4">
        <v>-1</v>
      </c>
      <c r="O4252" t="s">
        <v>6153</v>
      </c>
      <c r="P4252">
        <v>6</v>
      </c>
      <c r="Q4252" t="s">
        <v>808</v>
      </c>
      <c r="R4252" s="1">
        <v>-0.39999999999999941</v>
      </c>
      <c r="S4252" s="3">
        <v>-1.3333333333333299</v>
      </c>
      <c r="T4252"/>
      <c r="U4252"/>
      <c r="V4252"/>
      <c r="W4252"/>
      <c r="X4252"/>
      <c r="Y4252"/>
      <c r="AA4252"/>
    </row>
    <row r="4253" spans="1:27" x14ac:dyDescent="0.35">
      <c r="A4253" t="s">
        <v>1750</v>
      </c>
      <c r="B4253" t="s">
        <v>389</v>
      </c>
      <c r="C4253">
        <v>1</v>
      </c>
      <c r="D4253" s="4">
        <v>20</v>
      </c>
      <c r="E4253" s="3">
        <v>20</v>
      </c>
      <c r="F4253">
        <v>18</v>
      </c>
      <c r="G4253" s="1">
        <v>0.9</v>
      </c>
      <c r="H4253">
        <v>1</v>
      </c>
      <c r="I4253" s="4">
        <v>12</v>
      </c>
      <c r="J4253" s="3">
        <v>12</v>
      </c>
      <c r="K4253">
        <v>10</v>
      </c>
      <c r="L4253" s="1">
        <v>0.83333333333333337</v>
      </c>
      <c r="M4253" s="4">
        <v>-19</v>
      </c>
      <c r="N4253" s="4">
        <v>-11</v>
      </c>
      <c r="O4253" t="s">
        <v>6153</v>
      </c>
      <c r="P4253">
        <v>8</v>
      </c>
      <c r="Q4253" t="s">
        <v>808</v>
      </c>
      <c r="R4253" s="1">
        <v>-0.4</v>
      </c>
      <c r="S4253" s="3">
        <v>-8</v>
      </c>
      <c r="T4253"/>
      <c r="U4253"/>
      <c r="V4253"/>
      <c r="W4253"/>
      <c r="X4253"/>
      <c r="Y4253"/>
      <c r="AA4253"/>
    </row>
    <row r="4254" spans="1:27" x14ac:dyDescent="0.35">
      <c r="A4254" t="s">
        <v>1481</v>
      </c>
      <c r="B4254" t="s">
        <v>218</v>
      </c>
      <c r="C4254">
        <v>7</v>
      </c>
      <c r="D4254" s="4">
        <v>35</v>
      </c>
      <c r="E4254" s="3">
        <v>5</v>
      </c>
      <c r="F4254">
        <v>19</v>
      </c>
      <c r="G4254" s="1">
        <v>0.54285714285714282</v>
      </c>
      <c r="H4254">
        <v>4</v>
      </c>
      <c r="I4254" s="4">
        <v>12</v>
      </c>
      <c r="J4254" s="3">
        <v>3</v>
      </c>
      <c r="K4254">
        <v>8</v>
      </c>
      <c r="L4254" s="1">
        <v>0.66666666666666663</v>
      </c>
      <c r="M4254" s="4">
        <v>-28</v>
      </c>
      <c r="N4254" s="4">
        <v>-8</v>
      </c>
      <c r="O4254" t="s">
        <v>6153</v>
      </c>
      <c r="P4254">
        <v>20</v>
      </c>
      <c r="Q4254" t="s">
        <v>808</v>
      </c>
      <c r="R4254" s="1">
        <v>-0.4</v>
      </c>
      <c r="S4254" s="3">
        <v>-2</v>
      </c>
      <c r="T4254"/>
      <c r="U4254"/>
      <c r="V4254"/>
      <c r="W4254"/>
      <c r="X4254"/>
      <c r="Y4254"/>
      <c r="AA4254"/>
    </row>
    <row r="4255" spans="1:27" x14ac:dyDescent="0.35">
      <c r="A4255" t="s">
        <v>1432</v>
      </c>
      <c r="B4255" t="s">
        <v>96</v>
      </c>
      <c r="C4255">
        <v>5</v>
      </c>
      <c r="D4255" s="4">
        <v>25</v>
      </c>
      <c r="E4255" s="3">
        <v>5</v>
      </c>
      <c r="F4255">
        <v>23</v>
      </c>
      <c r="G4255" s="1">
        <v>0.92</v>
      </c>
      <c r="H4255">
        <v>4</v>
      </c>
      <c r="I4255" s="4">
        <v>12</v>
      </c>
      <c r="J4255" s="3">
        <v>3</v>
      </c>
      <c r="K4255">
        <v>10</v>
      </c>
      <c r="L4255" s="1">
        <v>0.83333333333333337</v>
      </c>
      <c r="M4255" s="4">
        <v>-20</v>
      </c>
      <c r="N4255" s="4">
        <v>-8</v>
      </c>
      <c r="O4255" t="s">
        <v>6153</v>
      </c>
      <c r="P4255">
        <v>12</v>
      </c>
      <c r="Q4255" t="s">
        <v>808</v>
      </c>
      <c r="R4255" s="1">
        <v>-0.4</v>
      </c>
      <c r="S4255" s="3">
        <v>-2</v>
      </c>
      <c r="T4255"/>
      <c r="U4255"/>
      <c r="V4255"/>
      <c r="W4255"/>
      <c r="X4255"/>
      <c r="Y4255"/>
      <c r="AA4255"/>
    </row>
    <row r="4256" spans="1:27" x14ac:dyDescent="0.35">
      <c r="A4256" t="s">
        <v>2833</v>
      </c>
      <c r="B4256" t="s">
        <v>350</v>
      </c>
      <c r="C4256">
        <v>1</v>
      </c>
      <c r="D4256" s="4">
        <v>5</v>
      </c>
      <c r="E4256" s="3">
        <v>5</v>
      </c>
      <c r="F4256">
        <v>4</v>
      </c>
      <c r="G4256" s="1">
        <v>0.8</v>
      </c>
      <c r="H4256">
        <v>1</v>
      </c>
      <c r="I4256" s="4">
        <v>3</v>
      </c>
      <c r="J4256" s="3">
        <v>3</v>
      </c>
      <c r="K4256">
        <v>2</v>
      </c>
      <c r="L4256" s="1">
        <v>0.66666666666666663</v>
      </c>
      <c r="M4256" s="4">
        <v>-4</v>
      </c>
      <c r="N4256" s="4">
        <v>-2</v>
      </c>
      <c r="O4256" t="s">
        <v>6153</v>
      </c>
      <c r="P4256">
        <v>2</v>
      </c>
      <c r="Q4256" t="s">
        <v>808</v>
      </c>
      <c r="R4256" s="1">
        <v>-0.4</v>
      </c>
      <c r="S4256" s="3">
        <v>-2</v>
      </c>
      <c r="T4256"/>
      <c r="U4256"/>
      <c r="V4256"/>
      <c r="W4256"/>
      <c r="X4256"/>
      <c r="Y4256"/>
      <c r="AA4256"/>
    </row>
    <row r="4257" spans="1:27" x14ac:dyDescent="0.35">
      <c r="A4257" t="s">
        <v>2857</v>
      </c>
      <c r="B4257" t="s">
        <v>221</v>
      </c>
      <c r="C4257">
        <v>1</v>
      </c>
      <c r="D4257" s="4">
        <v>5</v>
      </c>
      <c r="E4257" s="3">
        <v>5</v>
      </c>
      <c r="F4257">
        <v>4</v>
      </c>
      <c r="G4257" s="1">
        <v>0.8</v>
      </c>
      <c r="H4257">
        <v>1</v>
      </c>
      <c r="I4257" s="4">
        <v>3</v>
      </c>
      <c r="J4257" s="3">
        <v>3</v>
      </c>
      <c r="K4257">
        <v>3</v>
      </c>
      <c r="L4257" s="1">
        <v>1</v>
      </c>
      <c r="M4257" s="4">
        <v>-4</v>
      </c>
      <c r="N4257" s="4">
        <v>-2</v>
      </c>
      <c r="O4257" t="s">
        <v>6153</v>
      </c>
      <c r="P4257">
        <v>2</v>
      </c>
      <c r="Q4257" t="s">
        <v>808</v>
      </c>
      <c r="R4257" s="1">
        <v>-0.4</v>
      </c>
      <c r="S4257" s="3">
        <v>-2</v>
      </c>
      <c r="T4257"/>
      <c r="U4257"/>
      <c r="V4257"/>
      <c r="W4257"/>
      <c r="X4257"/>
      <c r="Y4257"/>
      <c r="AA4257"/>
    </row>
    <row r="4258" spans="1:27" x14ac:dyDescent="0.35">
      <c r="A4258" t="s">
        <v>2860</v>
      </c>
      <c r="B4258" t="s">
        <v>356</v>
      </c>
      <c r="C4258">
        <v>1</v>
      </c>
      <c r="D4258" s="4">
        <v>5</v>
      </c>
      <c r="E4258" s="3">
        <v>5</v>
      </c>
      <c r="F4258">
        <v>5</v>
      </c>
      <c r="G4258" s="1">
        <v>1</v>
      </c>
      <c r="H4258">
        <v>1</v>
      </c>
      <c r="I4258" s="4">
        <v>3</v>
      </c>
      <c r="J4258" s="3">
        <v>3</v>
      </c>
      <c r="K4258">
        <v>3</v>
      </c>
      <c r="L4258" s="1">
        <v>1</v>
      </c>
      <c r="M4258" s="4">
        <v>-4</v>
      </c>
      <c r="N4258" s="4">
        <v>-2</v>
      </c>
      <c r="O4258" t="s">
        <v>6153</v>
      </c>
      <c r="P4258">
        <v>2</v>
      </c>
      <c r="Q4258" t="s">
        <v>808</v>
      </c>
      <c r="R4258" s="1">
        <v>-0.4</v>
      </c>
      <c r="S4258" s="3">
        <v>-2</v>
      </c>
      <c r="T4258"/>
      <c r="U4258"/>
      <c r="V4258"/>
      <c r="W4258"/>
      <c r="X4258"/>
      <c r="Y4258"/>
      <c r="AA4258"/>
    </row>
    <row r="4259" spans="1:27" x14ac:dyDescent="0.35">
      <c r="A4259" t="s">
        <v>2332</v>
      </c>
      <c r="B4259" t="s">
        <v>295</v>
      </c>
      <c r="C4259">
        <v>9</v>
      </c>
      <c r="D4259" s="4">
        <v>9</v>
      </c>
      <c r="E4259" s="3">
        <v>1</v>
      </c>
      <c r="F4259">
        <v>7</v>
      </c>
      <c r="G4259" s="1">
        <v>0.77777777777777779</v>
      </c>
      <c r="H4259">
        <v>5</v>
      </c>
      <c r="I4259" s="4">
        <v>3</v>
      </c>
      <c r="J4259" s="3">
        <v>0.6</v>
      </c>
      <c r="K4259">
        <v>3</v>
      </c>
      <c r="L4259" s="1">
        <v>1</v>
      </c>
      <c r="M4259" s="4">
        <v>0</v>
      </c>
      <c r="N4259" s="4">
        <v>2</v>
      </c>
      <c r="O4259" t="s">
        <v>6153</v>
      </c>
      <c r="P4259">
        <v>2</v>
      </c>
      <c r="Q4259" t="s">
        <v>808</v>
      </c>
      <c r="R4259" s="1">
        <v>-0.4</v>
      </c>
      <c r="S4259" s="3">
        <v>-0.4</v>
      </c>
      <c r="T4259"/>
      <c r="U4259"/>
      <c r="V4259"/>
      <c r="W4259"/>
      <c r="X4259"/>
      <c r="Y4259"/>
      <c r="AA4259"/>
    </row>
    <row r="4260" spans="1:27" x14ac:dyDescent="0.35">
      <c r="A4260" t="s">
        <v>2953</v>
      </c>
      <c r="B4260" t="s">
        <v>559</v>
      </c>
      <c r="C4260">
        <v>6</v>
      </c>
      <c r="D4260" s="4">
        <v>5</v>
      </c>
      <c r="E4260" s="3">
        <v>0.83333333333333404</v>
      </c>
      <c r="F4260">
        <v>4</v>
      </c>
      <c r="G4260" s="1">
        <v>0.8</v>
      </c>
      <c r="H4260">
        <v>4</v>
      </c>
      <c r="I4260" s="4">
        <v>2</v>
      </c>
      <c r="J4260" s="3">
        <v>0.5</v>
      </c>
      <c r="K4260">
        <v>2</v>
      </c>
      <c r="L4260" s="1">
        <v>1</v>
      </c>
      <c r="M4260" s="4">
        <v>1</v>
      </c>
      <c r="N4260" s="4">
        <v>2</v>
      </c>
      <c r="O4260" t="s">
        <v>6153</v>
      </c>
      <c r="P4260">
        <v>1</v>
      </c>
      <c r="Q4260" t="s">
        <v>808</v>
      </c>
      <c r="R4260" s="1">
        <v>-0.40000000000000052</v>
      </c>
      <c r="S4260" s="3">
        <v>-0.33333333333333404</v>
      </c>
      <c r="T4260"/>
      <c r="U4260"/>
      <c r="V4260"/>
      <c r="W4260"/>
      <c r="X4260"/>
      <c r="Y4260"/>
      <c r="AA4260"/>
    </row>
    <row r="4261" spans="1:27" x14ac:dyDescent="0.35">
      <c r="A4261" t="s">
        <v>574</v>
      </c>
      <c r="B4261" t="s">
        <v>575</v>
      </c>
      <c r="C4261">
        <v>3</v>
      </c>
      <c r="D4261" s="4">
        <v>5</v>
      </c>
      <c r="E4261" s="3">
        <v>1.6666666666666701</v>
      </c>
      <c r="F4261">
        <v>1</v>
      </c>
      <c r="G4261" s="1">
        <v>0.2</v>
      </c>
      <c r="H4261">
        <v>1</v>
      </c>
      <c r="I4261" s="4">
        <v>1</v>
      </c>
      <c r="J4261" s="3">
        <v>1</v>
      </c>
      <c r="K4261">
        <v>0</v>
      </c>
      <c r="L4261" s="1">
        <v>0</v>
      </c>
      <c r="M4261" s="4">
        <v>-2</v>
      </c>
      <c r="N4261" s="4">
        <v>0</v>
      </c>
      <c r="O4261" t="s">
        <v>6153</v>
      </c>
      <c r="P4261">
        <v>2</v>
      </c>
      <c r="Q4261" t="s">
        <v>808</v>
      </c>
      <c r="R4261" s="1">
        <v>-0.40000000000000124</v>
      </c>
      <c r="S4261" s="3">
        <v>-0.66666666666667007</v>
      </c>
      <c r="T4261"/>
      <c r="U4261"/>
      <c r="V4261"/>
      <c r="W4261"/>
      <c r="X4261"/>
      <c r="Y4261"/>
      <c r="AA4261"/>
    </row>
    <row r="4262" spans="1:27" x14ac:dyDescent="0.35">
      <c r="A4262" t="s">
        <v>3004</v>
      </c>
      <c r="B4262" t="s">
        <v>407</v>
      </c>
      <c r="C4262">
        <v>3</v>
      </c>
      <c r="D4262" s="4">
        <v>5</v>
      </c>
      <c r="E4262" s="3">
        <v>1.6666666666666701</v>
      </c>
      <c r="F4262">
        <v>2</v>
      </c>
      <c r="G4262" s="1">
        <v>0.4</v>
      </c>
      <c r="H4262">
        <v>1</v>
      </c>
      <c r="I4262" s="4">
        <v>1</v>
      </c>
      <c r="J4262" s="3">
        <v>1</v>
      </c>
      <c r="K4262">
        <v>1</v>
      </c>
      <c r="L4262" s="1">
        <v>1</v>
      </c>
      <c r="M4262" s="4">
        <v>-2</v>
      </c>
      <c r="N4262" s="4">
        <v>0</v>
      </c>
      <c r="O4262" t="s">
        <v>6153</v>
      </c>
      <c r="P4262">
        <v>2</v>
      </c>
      <c r="Q4262" t="s">
        <v>808</v>
      </c>
      <c r="R4262" s="1">
        <v>-0.40000000000000124</v>
      </c>
      <c r="S4262" s="3">
        <v>-0.66666666666667007</v>
      </c>
      <c r="T4262"/>
      <c r="U4262"/>
      <c r="V4262"/>
      <c r="W4262"/>
      <c r="X4262"/>
      <c r="Y4262"/>
      <c r="AA4262"/>
    </row>
    <row r="4263" spans="1:27" x14ac:dyDescent="0.35">
      <c r="A4263" t="s">
        <v>1205</v>
      </c>
      <c r="B4263" t="s">
        <v>124</v>
      </c>
      <c r="C4263">
        <v>375</v>
      </c>
      <c r="D4263" s="4">
        <v>76</v>
      </c>
      <c r="E4263" s="3">
        <v>0.20266666666666699</v>
      </c>
      <c r="F4263">
        <v>18</v>
      </c>
      <c r="G4263" s="1">
        <v>0.23684210526315788</v>
      </c>
      <c r="H4263">
        <v>214</v>
      </c>
      <c r="I4263" s="4">
        <v>26</v>
      </c>
      <c r="J4263" s="3">
        <v>0.12149532710280374</v>
      </c>
      <c r="K4263">
        <v>5</v>
      </c>
      <c r="L4263" s="1">
        <v>0.19230769230769232</v>
      </c>
      <c r="M4263" s="4">
        <v>299</v>
      </c>
      <c r="N4263" s="4">
        <v>188</v>
      </c>
      <c r="O4263" t="s">
        <v>6153</v>
      </c>
      <c r="P4263">
        <v>-111</v>
      </c>
      <c r="Q4263" t="s">
        <v>808</v>
      </c>
      <c r="R4263" s="1">
        <v>-0.40051647811116675</v>
      </c>
      <c r="S4263" s="3">
        <v>-8.1171339563863257E-2</v>
      </c>
      <c r="T4263"/>
      <c r="U4263"/>
      <c r="V4263"/>
      <c r="W4263"/>
      <c r="X4263"/>
      <c r="Y4263"/>
      <c r="AA4263"/>
    </row>
    <row r="4264" spans="1:27" x14ac:dyDescent="0.35">
      <c r="A4264" t="s">
        <v>1317</v>
      </c>
      <c r="B4264" t="s">
        <v>124</v>
      </c>
      <c r="C4264">
        <v>160</v>
      </c>
      <c r="D4264" s="4">
        <v>52</v>
      </c>
      <c r="E4264" s="3">
        <v>0.32500000000000001</v>
      </c>
      <c r="F4264">
        <v>5</v>
      </c>
      <c r="G4264" s="1">
        <v>9.6153846153846159E-2</v>
      </c>
      <c r="H4264">
        <v>93</v>
      </c>
      <c r="I4264" s="4">
        <v>18</v>
      </c>
      <c r="J4264" s="3">
        <v>0.19354838709677419</v>
      </c>
      <c r="K4264">
        <v>0</v>
      </c>
      <c r="L4264" s="1">
        <v>0</v>
      </c>
      <c r="M4264" s="4">
        <v>108</v>
      </c>
      <c r="N4264" s="4">
        <v>75</v>
      </c>
      <c r="O4264" t="s">
        <v>6153</v>
      </c>
      <c r="P4264">
        <v>-33</v>
      </c>
      <c r="Q4264" t="s">
        <v>808</v>
      </c>
      <c r="R4264" s="1">
        <v>-0.40446650124069483</v>
      </c>
      <c r="S4264" s="3">
        <v>-0.13145161290322582</v>
      </c>
      <c r="T4264"/>
      <c r="U4264"/>
      <c r="V4264"/>
      <c r="W4264"/>
      <c r="X4264"/>
      <c r="Y4264"/>
      <c r="AA4264"/>
    </row>
    <row r="4265" spans="1:27" x14ac:dyDescent="0.35">
      <c r="A4265" t="s">
        <v>649</v>
      </c>
      <c r="B4265" t="s">
        <v>123</v>
      </c>
      <c r="C4265">
        <v>530</v>
      </c>
      <c r="D4265" s="4">
        <v>311</v>
      </c>
      <c r="E4265" s="3">
        <v>0.58679245283018899</v>
      </c>
      <c r="F4265">
        <v>100</v>
      </c>
      <c r="G4265" s="1">
        <v>0.32154340836012862</v>
      </c>
      <c r="H4265">
        <v>269</v>
      </c>
      <c r="I4265" s="4">
        <v>94</v>
      </c>
      <c r="J4265" s="3">
        <v>0.34944237918215615</v>
      </c>
      <c r="K4265">
        <v>46</v>
      </c>
      <c r="L4265" s="1">
        <v>0.48936170212765956</v>
      </c>
      <c r="M4265" s="4">
        <v>219</v>
      </c>
      <c r="N4265" s="4">
        <v>175</v>
      </c>
      <c r="O4265" t="s">
        <v>6153</v>
      </c>
      <c r="P4265">
        <v>-44</v>
      </c>
      <c r="Q4265" t="s">
        <v>808</v>
      </c>
      <c r="R4265" s="1">
        <v>-0.40448726377317473</v>
      </c>
      <c r="S4265" s="3">
        <v>-0.23735007364803284</v>
      </c>
      <c r="T4265"/>
      <c r="U4265"/>
      <c r="V4265"/>
      <c r="W4265"/>
      <c r="X4265"/>
      <c r="Y4265"/>
      <c r="AA4265"/>
    </row>
    <row r="4266" spans="1:27" x14ac:dyDescent="0.35">
      <c r="A4266" t="s">
        <v>1086</v>
      </c>
      <c r="B4266" t="s">
        <v>72</v>
      </c>
      <c r="C4266">
        <v>18</v>
      </c>
      <c r="D4266" s="4">
        <v>128</v>
      </c>
      <c r="E4266" s="3">
        <v>7.1111111111111098</v>
      </c>
      <c r="F4266">
        <v>93</v>
      </c>
      <c r="G4266" s="1">
        <v>0.7265625</v>
      </c>
      <c r="H4266">
        <v>13</v>
      </c>
      <c r="I4266" s="4">
        <v>55</v>
      </c>
      <c r="J4266" s="3">
        <v>4.2307692307692308</v>
      </c>
      <c r="K4266">
        <v>44</v>
      </c>
      <c r="L4266" s="1">
        <v>0.8</v>
      </c>
      <c r="M4266" s="4">
        <v>-110</v>
      </c>
      <c r="N4266" s="4">
        <v>-42</v>
      </c>
      <c r="O4266" t="s">
        <v>6153</v>
      </c>
      <c r="P4266">
        <v>68</v>
      </c>
      <c r="Q4266" t="s">
        <v>808</v>
      </c>
      <c r="R4266" s="1">
        <v>-0.40504807692307682</v>
      </c>
      <c r="S4266" s="3">
        <v>-2.880341880341879</v>
      </c>
      <c r="T4266"/>
      <c r="U4266"/>
      <c r="V4266"/>
      <c r="W4266"/>
      <c r="X4266"/>
      <c r="Y4266"/>
      <c r="AA4266"/>
    </row>
    <row r="4267" spans="1:27" x14ac:dyDescent="0.35">
      <c r="A4267" t="s">
        <v>1911</v>
      </c>
      <c r="B4267" t="s">
        <v>16</v>
      </c>
      <c r="C4267">
        <v>19</v>
      </c>
      <c r="D4267" s="4">
        <v>16</v>
      </c>
      <c r="E4267" s="3">
        <v>0.84210526315789502</v>
      </c>
      <c r="F4267">
        <v>9</v>
      </c>
      <c r="G4267" s="1">
        <v>0.5625</v>
      </c>
      <c r="H4267">
        <v>14</v>
      </c>
      <c r="I4267" s="4">
        <v>7</v>
      </c>
      <c r="J4267" s="3">
        <v>0.5</v>
      </c>
      <c r="K4267">
        <v>6</v>
      </c>
      <c r="L4267" s="1">
        <v>0.8571428571428571</v>
      </c>
      <c r="M4267" s="4">
        <v>3</v>
      </c>
      <c r="N4267" s="4">
        <v>7</v>
      </c>
      <c r="O4267" t="s">
        <v>6153</v>
      </c>
      <c r="P4267">
        <v>4</v>
      </c>
      <c r="Q4267" t="s">
        <v>808</v>
      </c>
      <c r="R4267" s="1">
        <v>-0.40625000000000022</v>
      </c>
      <c r="S4267" s="3">
        <v>-0.34210526315789502</v>
      </c>
      <c r="T4267"/>
      <c r="U4267"/>
      <c r="V4267"/>
      <c r="W4267"/>
      <c r="X4267"/>
      <c r="Y4267"/>
      <c r="AA4267"/>
    </row>
    <row r="4268" spans="1:27" x14ac:dyDescent="0.35">
      <c r="A4268" t="s">
        <v>1982</v>
      </c>
      <c r="B4268" t="s">
        <v>249</v>
      </c>
      <c r="C4268">
        <v>29</v>
      </c>
      <c r="D4268" s="4">
        <v>14</v>
      </c>
      <c r="E4268" s="3">
        <v>0.48275862068965503</v>
      </c>
      <c r="F4268">
        <v>14</v>
      </c>
      <c r="G4268" s="1">
        <v>1</v>
      </c>
      <c r="H4268">
        <v>14</v>
      </c>
      <c r="I4268" s="4">
        <v>4</v>
      </c>
      <c r="J4268" s="3">
        <v>0.2857142857142857</v>
      </c>
      <c r="K4268">
        <v>4</v>
      </c>
      <c r="L4268" s="1">
        <v>1</v>
      </c>
      <c r="M4268" s="4">
        <v>15</v>
      </c>
      <c r="N4268" s="4">
        <v>10</v>
      </c>
      <c r="O4268" t="s">
        <v>6153</v>
      </c>
      <c r="P4268">
        <v>-5</v>
      </c>
      <c r="Q4268" t="s">
        <v>808</v>
      </c>
      <c r="R4268" s="1">
        <v>-0.40816326530612229</v>
      </c>
      <c r="S4268" s="3">
        <v>-0.19704433497536933</v>
      </c>
      <c r="T4268"/>
      <c r="U4268"/>
      <c r="V4268"/>
      <c r="W4268"/>
      <c r="X4268"/>
      <c r="Y4268"/>
      <c r="AA4268"/>
    </row>
    <row r="4269" spans="1:27" x14ac:dyDescent="0.35">
      <c r="A4269" t="s">
        <v>1850</v>
      </c>
      <c r="B4269" t="s">
        <v>406</v>
      </c>
      <c r="C4269">
        <v>1</v>
      </c>
      <c r="D4269" s="4">
        <v>17</v>
      </c>
      <c r="E4269" s="3">
        <v>17</v>
      </c>
      <c r="F4269">
        <v>16</v>
      </c>
      <c r="G4269" s="1">
        <v>0.94117647058823528</v>
      </c>
      <c r="H4269">
        <v>1</v>
      </c>
      <c r="I4269" s="4">
        <v>10</v>
      </c>
      <c r="J4269" s="3">
        <v>10</v>
      </c>
      <c r="K4269">
        <v>9</v>
      </c>
      <c r="L4269" s="1">
        <v>0.9</v>
      </c>
      <c r="M4269" s="4">
        <v>-16</v>
      </c>
      <c r="N4269" s="4">
        <v>-9</v>
      </c>
      <c r="O4269" t="s">
        <v>6153</v>
      </c>
      <c r="P4269">
        <v>7</v>
      </c>
      <c r="Q4269" t="s">
        <v>808</v>
      </c>
      <c r="R4269" s="1">
        <v>-0.41176470588235292</v>
      </c>
      <c r="S4269" s="3">
        <v>-7</v>
      </c>
      <c r="T4269"/>
      <c r="U4269"/>
      <c r="V4269"/>
      <c r="W4269"/>
      <c r="X4269"/>
      <c r="Y4269"/>
      <c r="AA4269"/>
    </row>
    <row r="4270" spans="1:27" x14ac:dyDescent="0.35">
      <c r="A4270" t="s">
        <v>1572</v>
      </c>
      <c r="B4270" t="s">
        <v>105</v>
      </c>
      <c r="C4270">
        <v>17</v>
      </c>
      <c r="D4270" s="4">
        <v>29</v>
      </c>
      <c r="E4270" s="3">
        <v>1.70588235294118</v>
      </c>
      <c r="F4270">
        <v>12</v>
      </c>
      <c r="G4270" s="1">
        <v>0.41379310344827586</v>
      </c>
      <c r="H4270">
        <v>12</v>
      </c>
      <c r="I4270" s="4">
        <v>12</v>
      </c>
      <c r="J4270" s="3">
        <v>1</v>
      </c>
      <c r="K4270">
        <v>5</v>
      </c>
      <c r="L4270" s="1">
        <v>0.41666666666666669</v>
      </c>
      <c r="M4270" s="4">
        <v>-12</v>
      </c>
      <c r="N4270" s="4">
        <v>0</v>
      </c>
      <c r="O4270" t="s">
        <v>6153</v>
      </c>
      <c r="P4270">
        <v>12</v>
      </c>
      <c r="Q4270" t="s">
        <v>808</v>
      </c>
      <c r="R4270" s="1">
        <v>-0.41379310344827708</v>
      </c>
      <c r="S4270" s="3">
        <v>-0.70588235294117996</v>
      </c>
      <c r="T4270"/>
      <c r="U4270"/>
      <c r="V4270"/>
      <c r="W4270"/>
      <c r="X4270"/>
      <c r="Y4270"/>
      <c r="AA4270"/>
    </row>
    <row r="4271" spans="1:27" x14ac:dyDescent="0.35">
      <c r="A4271" t="s">
        <v>1798</v>
      </c>
      <c r="B4271" t="s">
        <v>57</v>
      </c>
      <c r="C4271">
        <v>58</v>
      </c>
      <c r="D4271" s="4">
        <v>18</v>
      </c>
      <c r="E4271" s="3">
        <v>0.31034482758620702</v>
      </c>
      <c r="F4271">
        <v>15</v>
      </c>
      <c r="G4271" s="1">
        <v>0.83333333333333337</v>
      </c>
      <c r="H4271">
        <v>22</v>
      </c>
      <c r="I4271" s="4">
        <v>4</v>
      </c>
      <c r="J4271" s="3">
        <v>0.18181818181818182</v>
      </c>
      <c r="K4271">
        <v>4</v>
      </c>
      <c r="L4271" s="1">
        <v>1</v>
      </c>
      <c r="M4271" s="4">
        <v>40</v>
      </c>
      <c r="N4271" s="4">
        <v>18</v>
      </c>
      <c r="O4271" t="s">
        <v>6153</v>
      </c>
      <c r="P4271">
        <v>-22</v>
      </c>
      <c r="Q4271" t="s">
        <v>808</v>
      </c>
      <c r="R4271" s="1">
        <v>-0.41414141414141437</v>
      </c>
      <c r="S4271" s="3">
        <v>-0.12852664576802519</v>
      </c>
      <c r="T4271"/>
      <c r="U4271"/>
      <c r="V4271"/>
      <c r="W4271"/>
      <c r="X4271"/>
      <c r="Y4271"/>
      <c r="AA4271"/>
    </row>
    <row r="4272" spans="1:27" x14ac:dyDescent="0.35">
      <c r="A4272" t="s">
        <v>2085</v>
      </c>
      <c r="B4272" t="s">
        <v>164</v>
      </c>
      <c r="C4272">
        <v>7</v>
      </c>
      <c r="D4272" s="4">
        <v>12</v>
      </c>
      <c r="E4272" s="3">
        <v>1.71428571428571</v>
      </c>
      <c r="F4272">
        <v>8</v>
      </c>
      <c r="G4272" s="1">
        <v>0.66666666666666663</v>
      </c>
      <c r="H4272">
        <v>3</v>
      </c>
      <c r="I4272" s="4">
        <v>3</v>
      </c>
      <c r="J4272" s="3">
        <v>1</v>
      </c>
      <c r="K4272">
        <v>3</v>
      </c>
      <c r="L4272" s="1">
        <v>1</v>
      </c>
      <c r="M4272" s="4">
        <v>-5</v>
      </c>
      <c r="N4272" s="4">
        <v>0</v>
      </c>
      <c r="O4272" t="s">
        <v>6153</v>
      </c>
      <c r="P4272">
        <v>5</v>
      </c>
      <c r="Q4272" t="s">
        <v>808</v>
      </c>
      <c r="R4272" s="1">
        <v>-0.41666666666666519</v>
      </c>
      <c r="S4272" s="3">
        <v>-0.71428571428570997</v>
      </c>
      <c r="T4272"/>
      <c r="U4272"/>
      <c r="V4272"/>
      <c r="W4272"/>
      <c r="X4272"/>
      <c r="Y4272"/>
      <c r="AA4272"/>
    </row>
    <row r="4273" spans="1:27" x14ac:dyDescent="0.35">
      <c r="A4273" t="s">
        <v>2407</v>
      </c>
      <c r="B4273" t="s">
        <v>76</v>
      </c>
      <c r="C4273">
        <v>14</v>
      </c>
      <c r="D4273" s="4">
        <v>8</v>
      </c>
      <c r="E4273" s="3">
        <v>0.57142857142857095</v>
      </c>
      <c r="F4273">
        <v>5</v>
      </c>
      <c r="G4273" s="1">
        <v>0.625</v>
      </c>
      <c r="H4273">
        <v>6</v>
      </c>
      <c r="I4273" s="4">
        <v>2</v>
      </c>
      <c r="J4273" s="3">
        <v>0.33333333333333331</v>
      </c>
      <c r="K4273">
        <v>1</v>
      </c>
      <c r="L4273" s="1">
        <v>0.5</v>
      </c>
      <c r="M4273" s="4">
        <v>6</v>
      </c>
      <c r="N4273" s="4">
        <v>4</v>
      </c>
      <c r="O4273" t="s">
        <v>6153</v>
      </c>
      <c r="P4273">
        <v>-2</v>
      </c>
      <c r="Q4273" t="s">
        <v>808</v>
      </c>
      <c r="R4273" s="1">
        <v>-0.41666666666666619</v>
      </c>
      <c r="S4273" s="3">
        <v>-0.23809523809523764</v>
      </c>
      <c r="T4273"/>
      <c r="U4273"/>
      <c r="V4273"/>
      <c r="W4273"/>
      <c r="X4273"/>
      <c r="Y4273"/>
      <c r="AA4273"/>
    </row>
    <row r="4274" spans="1:27" x14ac:dyDescent="0.35">
      <c r="A4274" t="s">
        <v>3639</v>
      </c>
      <c r="B4274" t="s">
        <v>357</v>
      </c>
      <c r="C4274">
        <v>7</v>
      </c>
      <c r="D4274" s="4">
        <v>3</v>
      </c>
      <c r="E4274" s="3">
        <v>0.42857142857142899</v>
      </c>
      <c r="F4274">
        <v>3</v>
      </c>
      <c r="G4274" s="1">
        <v>1</v>
      </c>
      <c r="H4274">
        <v>4</v>
      </c>
      <c r="I4274" s="4">
        <v>1</v>
      </c>
      <c r="J4274" s="3">
        <v>0.25</v>
      </c>
      <c r="K4274">
        <v>1</v>
      </c>
      <c r="L4274" s="1">
        <v>1</v>
      </c>
      <c r="M4274" s="4">
        <v>4</v>
      </c>
      <c r="N4274" s="4">
        <v>3</v>
      </c>
      <c r="O4274" t="s">
        <v>6153</v>
      </c>
      <c r="P4274">
        <v>-1</v>
      </c>
      <c r="Q4274" t="s">
        <v>808</v>
      </c>
      <c r="R4274" s="1">
        <v>-0.41666666666666724</v>
      </c>
      <c r="S4274" s="3">
        <v>-0.17857142857142899</v>
      </c>
      <c r="T4274"/>
      <c r="U4274"/>
      <c r="V4274"/>
      <c r="W4274"/>
      <c r="X4274"/>
      <c r="Y4274"/>
      <c r="AA4274"/>
    </row>
    <row r="4275" spans="1:27" x14ac:dyDescent="0.35">
      <c r="A4275" t="s">
        <v>1598</v>
      </c>
      <c r="B4275" t="s">
        <v>332</v>
      </c>
      <c r="C4275">
        <v>21</v>
      </c>
      <c r="D4275" s="4">
        <v>27</v>
      </c>
      <c r="E4275" s="3">
        <v>1.28571428571429</v>
      </c>
      <c r="F4275">
        <v>16</v>
      </c>
      <c r="G4275" s="1">
        <v>0.59259259259259256</v>
      </c>
      <c r="H4275">
        <v>12</v>
      </c>
      <c r="I4275" s="4">
        <v>9</v>
      </c>
      <c r="J4275" s="3">
        <v>0.75</v>
      </c>
      <c r="K4275">
        <v>6</v>
      </c>
      <c r="L4275" s="1">
        <v>0.66666666666666663</v>
      </c>
      <c r="M4275" s="4">
        <v>-6</v>
      </c>
      <c r="N4275" s="4">
        <v>3</v>
      </c>
      <c r="O4275" t="s">
        <v>6153</v>
      </c>
      <c r="P4275">
        <v>9</v>
      </c>
      <c r="Q4275" t="s">
        <v>808</v>
      </c>
      <c r="R4275" s="1">
        <v>-0.41666666666666863</v>
      </c>
      <c r="S4275" s="3">
        <v>-0.53571428571429003</v>
      </c>
      <c r="T4275"/>
      <c r="U4275"/>
      <c r="V4275"/>
      <c r="W4275"/>
      <c r="X4275"/>
      <c r="Y4275"/>
      <c r="AA4275"/>
    </row>
    <row r="4276" spans="1:27" x14ac:dyDescent="0.35">
      <c r="A4276" t="s">
        <v>1493</v>
      </c>
      <c r="B4276" t="s">
        <v>230</v>
      </c>
      <c r="C4276">
        <v>1</v>
      </c>
      <c r="D4276" s="4">
        <v>33</v>
      </c>
      <c r="E4276" s="3">
        <v>33</v>
      </c>
      <c r="F4276">
        <v>30</v>
      </c>
      <c r="G4276" s="1">
        <v>0.90909090909090906</v>
      </c>
      <c r="H4276">
        <v>1</v>
      </c>
      <c r="I4276" s="4">
        <v>19</v>
      </c>
      <c r="J4276" s="3">
        <v>19</v>
      </c>
      <c r="K4276">
        <v>18</v>
      </c>
      <c r="L4276" s="1">
        <v>0.94736842105263153</v>
      </c>
      <c r="M4276" s="4">
        <v>-32</v>
      </c>
      <c r="N4276" s="4">
        <v>-18</v>
      </c>
      <c r="O4276" t="s">
        <v>6153</v>
      </c>
      <c r="P4276">
        <v>14</v>
      </c>
      <c r="Q4276" t="s">
        <v>808</v>
      </c>
      <c r="R4276" s="1">
        <v>-0.42424242424242425</v>
      </c>
      <c r="S4276" s="3">
        <v>-14</v>
      </c>
      <c r="T4276"/>
      <c r="U4276"/>
      <c r="V4276"/>
      <c r="W4276"/>
      <c r="X4276"/>
      <c r="Y4276"/>
      <c r="AA4276"/>
    </row>
    <row r="4277" spans="1:27" x14ac:dyDescent="0.35">
      <c r="A4277" t="s">
        <v>2535</v>
      </c>
      <c r="B4277" t="s">
        <v>513</v>
      </c>
      <c r="C4277">
        <v>3</v>
      </c>
      <c r="D4277" s="4">
        <v>7</v>
      </c>
      <c r="E4277" s="3">
        <v>2.3333333333333299</v>
      </c>
      <c r="F4277">
        <v>7</v>
      </c>
      <c r="G4277" s="1">
        <v>1</v>
      </c>
      <c r="H4277">
        <v>3</v>
      </c>
      <c r="I4277" s="4">
        <v>4</v>
      </c>
      <c r="J4277" s="3">
        <v>1.3333333333333333</v>
      </c>
      <c r="K4277">
        <v>4</v>
      </c>
      <c r="L4277" s="1">
        <v>1</v>
      </c>
      <c r="M4277" s="4">
        <v>-4</v>
      </c>
      <c r="N4277" s="4">
        <v>-1</v>
      </c>
      <c r="O4277" t="s">
        <v>6153</v>
      </c>
      <c r="P4277">
        <v>3</v>
      </c>
      <c r="Q4277" t="s">
        <v>808</v>
      </c>
      <c r="R4277" s="1">
        <v>-0.42857142857142777</v>
      </c>
      <c r="S4277" s="3">
        <v>-0.99999999999999667</v>
      </c>
      <c r="T4277"/>
      <c r="U4277"/>
      <c r="V4277"/>
      <c r="W4277"/>
      <c r="X4277"/>
      <c r="Y4277"/>
      <c r="AA4277"/>
    </row>
    <row r="4278" spans="1:27" x14ac:dyDescent="0.35">
      <c r="A4278" t="s">
        <v>1990</v>
      </c>
      <c r="B4278" t="s">
        <v>70</v>
      </c>
      <c r="C4278">
        <v>1</v>
      </c>
      <c r="D4278" s="4">
        <v>14</v>
      </c>
      <c r="E4278" s="3">
        <v>14</v>
      </c>
      <c r="F4278">
        <v>9</v>
      </c>
      <c r="G4278" s="1">
        <v>0.6428571428571429</v>
      </c>
      <c r="H4278">
        <v>1</v>
      </c>
      <c r="I4278" s="4">
        <v>8</v>
      </c>
      <c r="J4278" s="3">
        <v>8</v>
      </c>
      <c r="K4278">
        <v>5</v>
      </c>
      <c r="L4278" s="1">
        <v>0.625</v>
      </c>
      <c r="M4278" s="4">
        <v>-13</v>
      </c>
      <c r="N4278" s="4">
        <v>-7</v>
      </c>
      <c r="O4278" t="s">
        <v>6153</v>
      </c>
      <c r="P4278">
        <v>6</v>
      </c>
      <c r="Q4278" t="s">
        <v>808</v>
      </c>
      <c r="R4278" s="1">
        <v>-0.42857142857142855</v>
      </c>
      <c r="S4278" s="3">
        <v>-6</v>
      </c>
      <c r="T4278"/>
      <c r="U4278"/>
      <c r="V4278"/>
      <c r="W4278"/>
      <c r="X4278"/>
      <c r="Y4278"/>
      <c r="AA4278"/>
    </row>
    <row r="4279" spans="1:27" x14ac:dyDescent="0.35">
      <c r="A4279" t="s">
        <v>1715</v>
      </c>
      <c r="B4279" t="s">
        <v>144</v>
      </c>
      <c r="C4279">
        <v>4</v>
      </c>
      <c r="D4279" s="4">
        <v>21</v>
      </c>
      <c r="E4279" s="3">
        <v>5.25</v>
      </c>
      <c r="F4279">
        <v>12</v>
      </c>
      <c r="G4279" s="1">
        <v>0.5714285714285714</v>
      </c>
      <c r="H4279">
        <v>2</v>
      </c>
      <c r="I4279" s="4">
        <v>6</v>
      </c>
      <c r="J4279" s="3">
        <v>3</v>
      </c>
      <c r="K4279">
        <v>3</v>
      </c>
      <c r="L4279" s="1">
        <v>0.5</v>
      </c>
      <c r="M4279" s="4">
        <v>-17</v>
      </c>
      <c r="N4279" s="4">
        <v>-4</v>
      </c>
      <c r="O4279" t="s">
        <v>6153</v>
      </c>
      <c r="P4279">
        <v>13</v>
      </c>
      <c r="Q4279" t="s">
        <v>808</v>
      </c>
      <c r="R4279" s="1">
        <v>-0.42857142857142855</v>
      </c>
      <c r="S4279" s="3">
        <v>-2.25</v>
      </c>
      <c r="T4279"/>
      <c r="U4279"/>
      <c r="V4279"/>
      <c r="W4279"/>
      <c r="X4279"/>
      <c r="Y4279"/>
      <c r="AA4279"/>
    </row>
    <row r="4280" spans="1:27" x14ac:dyDescent="0.35">
      <c r="A4280" t="s">
        <v>2490</v>
      </c>
      <c r="B4280" t="s">
        <v>167</v>
      </c>
      <c r="C4280">
        <v>1</v>
      </c>
      <c r="D4280" s="4">
        <v>7</v>
      </c>
      <c r="E4280" s="3">
        <v>7</v>
      </c>
      <c r="F4280">
        <v>4</v>
      </c>
      <c r="G4280" s="1">
        <v>0.5714285714285714</v>
      </c>
      <c r="H4280">
        <v>1</v>
      </c>
      <c r="I4280" s="4">
        <v>4</v>
      </c>
      <c r="J4280" s="3">
        <v>4</v>
      </c>
      <c r="K4280">
        <v>2</v>
      </c>
      <c r="L4280" s="1">
        <v>0.5</v>
      </c>
      <c r="M4280" s="4">
        <v>-6</v>
      </c>
      <c r="N4280" s="4">
        <v>-3</v>
      </c>
      <c r="O4280" t="s">
        <v>6153</v>
      </c>
      <c r="P4280">
        <v>3</v>
      </c>
      <c r="Q4280" t="s">
        <v>808</v>
      </c>
      <c r="R4280" s="1">
        <v>-0.42857142857142855</v>
      </c>
      <c r="S4280" s="3">
        <v>-3</v>
      </c>
      <c r="T4280"/>
      <c r="U4280"/>
      <c r="V4280"/>
      <c r="W4280"/>
      <c r="X4280"/>
      <c r="Y4280"/>
      <c r="AA4280"/>
    </row>
    <row r="4281" spans="1:27" x14ac:dyDescent="0.35">
      <c r="A4281" t="s">
        <v>2537</v>
      </c>
      <c r="B4281" t="s">
        <v>466</v>
      </c>
      <c r="C4281">
        <v>1</v>
      </c>
      <c r="D4281" s="4">
        <v>7</v>
      </c>
      <c r="E4281" s="3">
        <v>7</v>
      </c>
      <c r="F4281">
        <v>7</v>
      </c>
      <c r="G4281" s="1">
        <v>1</v>
      </c>
      <c r="H4281">
        <v>1</v>
      </c>
      <c r="I4281" s="4">
        <v>4</v>
      </c>
      <c r="J4281" s="3">
        <v>4</v>
      </c>
      <c r="K4281">
        <v>4</v>
      </c>
      <c r="L4281" s="1">
        <v>1</v>
      </c>
      <c r="M4281" s="4">
        <v>-6</v>
      </c>
      <c r="N4281" s="4">
        <v>-3</v>
      </c>
      <c r="O4281" t="s">
        <v>6153</v>
      </c>
      <c r="P4281">
        <v>3</v>
      </c>
      <c r="Q4281" t="s">
        <v>808</v>
      </c>
      <c r="R4281" s="1">
        <v>-0.42857142857142855</v>
      </c>
      <c r="S4281" s="3">
        <v>-3</v>
      </c>
      <c r="T4281"/>
      <c r="U4281"/>
      <c r="V4281"/>
      <c r="W4281"/>
      <c r="X4281"/>
      <c r="Y4281"/>
      <c r="AA4281"/>
    </row>
    <row r="4282" spans="1:27" x14ac:dyDescent="0.35">
      <c r="A4282" t="s">
        <v>2487</v>
      </c>
      <c r="B4282" t="s">
        <v>428</v>
      </c>
      <c r="C4282">
        <v>2</v>
      </c>
      <c r="D4282" s="4">
        <v>7</v>
      </c>
      <c r="E4282" s="3">
        <v>3.5</v>
      </c>
      <c r="F4282">
        <v>6</v>
      </c>
      <c r="G4282" s="1">
        <v>0.8571428571428571</v>
      </c>
      <c r="H4282">
        <v>1</v>
      </c>
      <c r="I4282" s="4">
        <v>2</v>
      </c>
      <c r="J4282" s="3">
        <v>2</v>
      </c>
      <c r="K4282">
        <v>2</v>
      </c>
      <c r="L4282" s="1">
        <v>1</v>
      </c>
      <c r="M4282" s="4">
        <v>-5</v>
      </c>
      <c r="N4282" s="4">
        <v>-1</v>
      </c>
      <c r="O4282" t="s">
        <v>6153</v>
      </c>
      <c r="P4282">
        <v>4</v>
      </c>
      <c r="Q4282" t="s">
        <v>808</v>
      </c>
      <c r="R4282" s="1">
        <v>-0.42857142857142855</v>
      </c>
      <c r="S4282" s="3">
        <v>-1.5</v>
      </c>
      <c r="T4282"/>
      <c r="U4282"/>
      <c r="V4282"/>
      <c r="W4282"/>
      <c r="X4282"/>
      <c r="Y4282"/>
      <c r="AA4282"/>
    </row>
    <row r="4283" spans="1:27" x14ac:dyDescent="0.35">
      <c r="A4283" t="s">
        <v>2585</v>
      </c>
      <c r="B4283" t="s">
        <v>87</v>
      </c>
      <c r="C4283">
        <v>8</v>
      </c>
      <c r="D4283" s="4">
        <v>7</v>
      </c>
      <c r="E4283" s="3">
        <v>0.875</v>
      </c>
      <c r="F4283">
        <v>6</v>
      </c>
      <c r="G4283" s="1">
        <v>0.8571428571428571</v>
      </c>
      <c r="H4283">
        <v>4</v>
      </c>
      <c r="I4283" s="4">
        <v>2</v>
      </c>
      <c r="J4283" s="3">
        <v>0.5</v>
      </c>
      <c r="K4283">
        <v>2</v>
      </c>
      <c r="L4283" s="1">
        <v>1</v>
      </c>
      <c r="M4283" s="4">
        <v>1</v>
      </c>
      <c r="N4283" s="4">
        <v>2</v>
      </c>
      <c r="O4283" t="s">
        <v>6153</v>
      </c>
      <c r="P4283">
        <v>1</v>
      </c>
      <c r="Q4283" t="s">
        <v>808</v>
      </c>
      <c r="R4283" s="1">
        <v>-0.42857142857142855</v>
      </c>
      <c r="S4283" s="3">
        <v>-0.375</v>
      </c>
      <c r="T4283"/>
      <c r="U4283"/>
      <c r="V4283"/>
      <c r="W4283"/>
      <c r="X4283"/>
      <c r="Y4283"/>
      <c r="AA4283"/>
    </row>
    <row r="4284" spans="1:27" x14ac:dyDescent="0.35">
      <c r="A4284" t="s">
        <v>561</v>
      </c>
      <c r="B4284" t="s">
        <v>76</v>
      </c>
      <c r="C4284">
        <v>46</v>
      </c>
      <c r="D4284" s="4">
        <v>21</v>
      </c>
      <c r="E4284" s="3">
        <v>0.45652173913043498</v>
      </c>
      <c r="F4284">
        <v>15</v>
      </c>
      <c r="G4284" s="1">
        <v>0.7142857142857143</v>
      </c>
      <c r="H4284">
        <v>23</v>
      </c>
      <c r="I4284" s="4">
        <v>6</v>
      </c>
      <c r="J4284" s="3">
        <v>0.2608695652173913</v>
      </c>
      <c r="K4284">
        <v>4</v>
      </c>
      <c r="L4284" s="1">
        <v>0.66666666666666663</v>
      </c>
      <c r="M4284" s="4">
        <v>25</v>
      </c>
      <c r="N4284" s="4">
        <v>17</v>
      </c>
      <c r="O4284" t="s">
        <v>6153</v>
      </c>
      <c r="P4284">
        <v>-8</v>
      </c>
      <c r="Q4284" t="s">
        <v>808</v>
      </c>
      <c r="R4284" s="1">
        <v>-0.42857142857142883</v>
      </c>
      <c r="S4284" s="3">
        <v>-0.19565217391304368</v>
      </c>
      <c r="T4284"/>
      <c r="U4284"/>
      <c r="V4284"/>
      <c r="W4284"/>
      <c r="X4284"/>
      <c r="Y4284"/>
      <c r="AA4284"/>
    </row>
    <row r="4285" spans="1:27" x14ac:dyDescent="0.35">
      <c r="A4285" t="s">
        <v>1545</v>
      </c>
      <c r="B4285" t="s">
        <v>226</v>
      </c>
      <c r="C4285">
        <v>14</v>
      </c>
      <c r="D4285" s="4">
        <v>30</v>
      </c>
      <c r="E4285" s="3">
        <v>2.1428571428571401</v>
      </c>
      <c r="F4285">
        <v>23</v>
      </c>
      <c r="G4285" s="1">
        <v>0.76666666666666672</v>
      </c>
      <c r="H4285">
        <v>9</v>
      </c>
      <c r="I4285" s="4">
        <v>11</v>
      </c>
      <c r="J4285" s="3">
        <v>1.2222222222222223</v>
      </c>
      <c r="K4285">
        <v>9</v>
      </c>
      <c r="L4285" s="1">
        <v>0.81818181818181823</v>
      </c>
      <c r="M4285" s="4">
        <v>-16</v>
      </c>
      <c r="N4285" s="4">
        <v>-2</v>
      </c>
      <c r="O4285" t="s">
        <v>6153</v>
      </c>
      <c r="P4285">
        <v>14</v>
      </c>
      <c r="Q4285" t="s">
        <v>808</v>
      </c>
      <c r="R4285" s="1">
        <v>-0.42962962962962886</v>
      </c>
      <c r="S4285" s="3">
        <v>-0.92063492063491781</v>
      </c>
      <c r="T4285"/>
      <c r="U4285"/>
      <c r="V4285"/>
      <c r="W4285"/>
      <c r="X4285"/>
      <c r="Y4285"/>
      <c r="AA4285"/>
    </row>
    <row r="4286" spans="1:27" x14ac:dyDescent="0.35">
      <c r="A4286" t="s">
        <v>1782</v>
      </c>
      <c r="B4286" t="s">
        <v>124</v>
      </c>
      <c r="C4286">
        <v>90</v>
      </c>
      <c r="D4286" s="4">
        <v>19</v>
      </c>
      <c r="E4286" s="3">
        <v>0.211111111111111</v>
      </c>
      <c r="F4286">
        <v>1</v>
      </c>
      <c r="G4286" s="1">
        <v>5.2631578947368418E-2</v>
      </c>
      <c r="H4286">
        <v>50</v>
      </c>
      <c r="I4286" s="4">
        <v>6</v>
      </c>
      <c r="J4286" s="3">
        <v>0.12</v>
      </c>
      <c r="K4286">
        <v>0</v>
      </c>
      <c r="L4286" s="1">
        <v>0</v>
      </c>
      <c r="M4286" s="4">
        <v>71</v>
      </c>
      <c r="N4286" s="4">
        <v>44</v>
      </c>
      <c r="O4286" t="s">
        <v>6153</v>
      </c>
      <c r="P4286">
        <v>-27</v>
      </c>
      <c r="Q4286" t="s">
        <v>808</v>
      </c>
      <c r="R4286" s="1">
        <v>-0.43157894736842078</v>
      </c>
      <c r="S4286" s="3">
        <v>-9.1111111111111004E-2</v>
      </c>
      <c r="T4286"/>
      <c r="U4286"/>
      <c r="V4286"/>
      <c r="W4286"/>
      <c r="X4286"/>
      <c r="Y4286"/>
      <c r="AA4286"/>
    </row>
    <row r="4287" spans="1:27" x14ac:dyDescent="0.35">
      <c r="A4287" t="s">
        <v>1461</v>
      </c>
      <c r="B4287" t="s">
        <v>318</v>
      </c>
      <c r="C4287">
        <v>3</v>
      </c>
      <c r="D4287" s="4">
        <v>37</v>
      </c>
      <c r="E4287" s="3">
        <v>12.3333333333333</v>
      </c>
      <c r="F4287">
        <v>29</v>
      </c>
      <c r="G4287" s="1">
        <v>0.78378378378378377</v>
      </c>
      <c r="H4287">
        <v>2</v>
      </c>
      <c r="I4287" s="4">
        <v>14</v>
      </c>
      <c r="J4287" s="3">
        <v>7</v>
      </c>
      <c r="K4287">
        <v>10</v>
      </c>
      <c r="L4287" s="1">
        <v>0.7142857142857143</v>
      </c>
      <c r="M4287" s="4">
        <v>-34</v>
      </c>
      <c r="N4287" s="4">
        <v>-12</v>
      </c>
      <c r="O4287" t="s">
        <v>6153</v>
      </c>
      <c r="P4287">
        <v>22</v>
      </c>
      <c r="Q4287" t="s">
        <v>808</v>
      </c>
      <c r="R4287" s="1">
        <v>-0.4324324324324309</v>
      </c>
      <c r="S4287" s="3">
        <v>-5.3333333333333002</v>
      </c>
      <c r="T4287"/>
      <c r="U4287"/>
      <c r="V4287"/>
      <c r="W4287"/>
      <c r="X4287"/>
      <c r="Y4287"/>
      <c r="AA4287"/>
    </row>
    <row r="4288" spans="1:27" x14ac:dyDescent="0.35">
      <c r="A4288" t="s">
        <v>2657</v>
      </c>
      <c r="B4288" t="s">
        <v>413</v>
      </c>
      <c r="C4288">
        <v>17</v>
      </c>
      <c r="D4288" s="4">
        <v>6</v>
      </c>
      <c r="E4288" s="3">
        <v>0.35294117647058798</v>
      </c>
      <c r="F4288">
        <v>5</v>
      </c>
      <c r="G4288" s="1">
        <v>0.83333333333333337</v>
      </c>
      <c r="H4288">
        <v>10</v>
      </c>
      <c r="I4288" s="4">
        <v>2</v>
      </c>
      <c r="J4288" s="3">
        <v>0.2</v>
      </c>
      <c r="K4288">
        <v>2</v>
      </c>
      <c r="L4288" s="1">
        <v>1</v>
      </c>
      <c r="M4288" s="4">
        <v>11</v>
      </c>
      <c r="N4288" s="4">
        <v>8</v>
      </c>
      <c r="O4288" t="s">
        <v>6153</v>
      </c>
      <c r="P4288">
        <v>-3</v>
      </c>
      <c r="Q4288" t="s">
        <v>808</v>
      </c>
      <c r="R4288" s="1">
        <v>-0.4333333333333329</v>
      </c>
      <c r="S4288" s="3">
        <v>-0.15294117647058797</v>
      </c>
      <c r="T4288"/>
      <c r="U4288"/>
      <c r="V4288"/>
      <c r="W4288"/>
      <c r="X4288"/>
      <c r="Y4288"/>
      <c r="AA4288"/>
    </row>
    <row r="4289" spans="1:27" x14ac:dyDescent="0.35">
      <c r="A4289" t="s">
        <v>1955</v>
      </c>
      <c r="B4289" t="s">
        <v>50</v>
      </c>
      <c r="C4289">
        <v>17</v>
      </c>
      <c r="D4289" s="4">
        <v>15</v>
      </c>
      <c r="E4289" s="3">
        <v>0.88235294117647101</v>
      </c>
      <c r="F4289">
        <v>7</v>
      </c>
      <c r="G4289" s="1">
        <v>0.46666666666666667</v>
      </c>
      <c r="H4289">
        <v>10</v>
      </c>
      <c r="I4289" s="4">
        <v>5</v>
      </c>
      <c r="J4289" s="3">
        <v>0.5</v>
      </c>
      <c r="K4289">
        <v>4</v>
      </c>
      <c r="L4289" s="1">
        <v>0.8</v>
      </c>
      <c r="M4289" s="4">
        <v>2</v>
      </c>
      <c r="N4289" s="4">
        <v>5</v>
      </c>
      <c r="O4289" t="s">
        <v>6153</v>
      </c>
      <c r="P4289">
        <v>3</v>
      </c>
      <c r="Q4289" t="s">
        <v>808</v>
      </c>
      <c r="R4289" s="1">
        <v>-0.43333333333333363</v>
      </c>
      <c r="S4289" s="3">
        <v>-0.38235294117647101</v>
      </c>
      <c r="T4289"/>
      <c r="U4289"/>
      <c r="V4289"/>
      <c r="W4289"/>
      <c r="X4289"/>
      <c r="Y4289"/>
      <c r="AA4289"/>
    </row>
    <row r="4290" spans="1:27" x14ac:dyDescent="0.35">
      <c r="A4290" t="s">
        <v>1845</v>
      </c>
      <c r="B4290" t="s">
        <v>58</v>
      </c>
      <c r="C4290">
        <v>8</v>
      </c>
      <c r="D4290" s="4">
        <v>17</v>
      </c>
      <c r="E4290" s="3">
        <v>2.125</v>
      </c>
      <c r="F4290">
        <v>12</v>
      </c>
      <c r="G4290" s="1">
        <v>0.70588235294117652</v>
      </c>
      <c r="H4290">
        <v>5</v>
      </c>
      <c r="I4290" s="4">
        <v>6</v>
      </c>
      <c r="J4290" s="3">
        <v>1.2</v>
      </c>
      <c r="K4290">
        <v>6</v>
      </c>
      <c r="L4290" s="1">
        <v>1</v>
      </c>
      <c r="M4290" s="4">
        <v>-9</v>
      </c>
      <c r="N4290" s="4">
        <v>-1</v>
      </c>
      <c r="O4290" t="s">
        <v>6153</v>
      </c>
      <c r="P4290">
        <v>8</v>
      </c>
      <c r="Q4290" t="s">
        <v>808</v>
      </c>
      <c r="R4290" s="1">
        <v>-0.43529411764705883</v>
      </c>
      <c r="S4290" s="3">
        <v>-0.92500000000000004</v>
      </c>
      <c r="T4290"/>
      <c r="U4290"/>
      <c r="V4290"/>
      <c r="W4290"/>
      <c r="X4290"/>
      <c r="Y4290"/>
      <c r="AA4290"/>
    </row>
    <row r="4291" spans="1:27" x14ac:dyDescent="0.35">
      <c r="A4291" t="s">
        <v>1534</v>
      </c>
      <c r="B4291" t="s">
        <v>337</v>
      </c>
      <c r="C4291">
        <v>5</v>
      </c>
      <c r="D4291" s="4">
        <v>31</v>
      </c>
      <c r="E4291" s="3">
        <v>6.2</v>
      </c>
      <c r="F4291">
        <v>11</v>
      </c>
      <c r="G4291" s="1">
        <v>0.35483870967741937</v>
      </c>
      <c r="H4291">
        <v>4</v>
      </c>
      <c r="I4291" s="4">
        <v>14</v>
      </c>
      <c r="J4291" s="3">
        <v>3.5</v>
      </c>
      <c r="K4291">
        <v>4</v>
      </c>
      <c r="L4291" s="1">
        <v>0.2857142857142857</v>
      </c>
      <c r="M4291" s="4">
        <v>-26</v>
      </c>
      <c r="N4291" s="4">
        <v>-10</v>
      </c>
      <c r="O4291" t="s">
        <v>6153</v>
      </c>
      <c r="P4291">
        <v>16</v>
      </c>
      <c r="Q4291" t="s">
        <v>808</v>
      </c>
      <c r="R4291" s="1">
        <v>-0.43548387096774194</v>
      </c>
      <c r="S4291" s="3">
        <v>-2.7</v>
      </c>
      <c r="T4291"/>
      <c r="U4291"/>
      <c r="V4291"/>
      <c r="W4291"/>
      <c r="X4291"/>
      <c r="Y4291"/>
      <c r="AA4291"/>
    </row>
    <row r="4292" spans="1:27" x14ac:dyDescent="0.35">
      <c r="A4292" t="s">
        <v>2357</v>
      </c>
      <c r="B4292" t="s">
        <v>418</v>
      </c>
      <c r="C4292">
        <v>18</v>
      </c>
      <c r="D4292" s="4">
        <v>8</v>
      </c>
      <c r="E4292" s="3">
        <v>0.44444444444444398</v>
      </c>
      <c r="F4292">
        <v>7</v>
      </c>
      <c r="G4292" s="1">
        <v>0.875</v>
      </c>
      <c r="H4292">
        <v>8</v>
      </c>
      <c r="I4292" s="4">
        <v>2</v>
      </c>
      <c r="J4292" s="3">
        <v>0.25</v>
      </c>
      <c r="K4292">
        <v>1</v>
      </c>
      <c r="L4292" s="1">
        <v>0.5</v>
      </c>
      <c r="M4292" s="4">
        <v>10</v>
      </c>
      <c r="N4292" s="4">
        <v>6</v>
      </c>
      <c r="O4292" t="s">
        <v>6153</v>
      </c>
      <c r="P4292">
        <v>-4</v>
      </c>
      <c r="Q4292" t="s">
        <v>808</v>
      </c>
      <c r="R4292" s="1">
        <v>-0.43749999999999939</v>
      </c>
      <c r="S4292" s="3">
        <v>-0.19444444444444398</v>
      </c>
      <c r="T4292"/>
      <c r="U4292"/>
      <c r="V4292"/>
      <c r="W4292"/>
      <c r="X4292"/>
      <c r="Y4292"/>
      <c r="AA4292"/>
    </row>
    <row r="4293" spans="1:27" x14ac:dyDescent="0.35">
      <c r="A4293" t="s">
        <v>1902</v>
      </c>
      <c r="B4293" t="s">
        <v>43</v>
      </c>
      <c r="C4293">
        <v>3</v>
      </c>
      <c r="D4293" s="4">
        <v>16</v>
      </c>
      <c r="E4293" s="3">
        <v>5.3333333333333304</v>
      </c>
      <c r="F4293">
        <v>14</v>
      </c>
      <c r="G4293" s="1">
        <v>0.875</v>
      </c>
      <c r="H4293">
        <v>2</v>
      </c>
      <c r="I4293" s="4">
        <v>6</v>
      </c>
      <c r="J4293" s="3">
        <v>3</v>
      </c>
      <c r="K4293">
        <v>4</v>
      </c>
      <c r="L4293" s="1">
        <v>0.66666666666666663</v>
      </c>
      <c r="M4293" s="4">
        <v>-13</v>
      </c>
      <c r="N4293" s="4">
        <v>-4</v>
      </c>
      <c r="O4293" t="s">
        <v>6153</v>
      </c>
      <c r="P4293">
        <v>9</v>
      </c>
      <c r="Q4293" t="s">
        <v>808</v>
      </c>
      <c r="R4293" s="1">
        <v>-0.43749999999999967</v>
      </c>
      <c r="S4293" s="3">
        <v>-2.3333333333333304</v>
      </c>
      <c r="T4293"/>
      <c r="U4293"/>
      <c r="V4293"/>
      <c r="W4293"/>
      <c r="X4293"/>
      <c r="Y4293"/>
      <c r="AA4293"/>
    </row>
    <row r="4294" spans="1:27" x14ac:dyDescent="0.35">
      <c r="A4294" t="s">
        <v>2434</v>
      </c>
      <c r="B4294" t="s">
        <v>118</v>
      </c>
      <c r="C4294">
        <v>3</v>
      </c>
      <c r="D4294" s="4">
        <v>8</v>
      </c>
      <c r="E4294" s="3">
        <v>2.6666666666666701</v>
      </c>
      <c r="F4294">
        <v>6</v>
      </c>
      <c r="G4294" s="1">
        <v>0.75</v>
      </c>
      <c r="H4294">
        <v>2</v>
      </c>
      <c r="I4294" s="4">
        <v>3</v>
      </c>
      <c r="J4294" s="3">
        <v>1.5</v>
      </c>
      <c r="K4294">
        <v>2</v>
      </c>
      <c r="L4294" s="1">
        <v>0.66666666666666663</v>
      </c>
      <c r="M4294" s="4">
        <v>-5</v>
      </c>
      <c r="N4294" s="4">
        <v>-1</v>
      </c>
      <c r="O4294" t="s">
        <v>6153</v>
      </c>
      <c r="P4294">
        <v>4</v>
      </c>
      <c r="Q4294" t="s">
        <v>808</v>
      </c>
      <c r="R4294" s="1">
        <v>-0.43750000000000072</v>
      </c>
      <c r="S4294" s="3">
        <v>-1.1666666666666701</v>
      </c>
      <c r="T4294"/>
      <c r="U4294"/>
      <c r="V4294"/>
      <c r="W4294"/>
      <c r="X4294"/>
      <c r="Y4294"/>
      <c r="AA4294"/>
    </row>
    <row r="4295" spans="1:27" x14ac:dyDescent="0.35">
      <c r="A4295" t="s">
        <v>1926</v>
      </c>
      <c r="B4295" t="s">
        <v>104</v>
      </c>
      <c r="C4295">
        <v>7</v>
      </c>
      <c r="D4295" s="4">
        <v>15</v>
      </c>
      <c r="E4295" s="3">
        <v>2.1428571428571401</v>
      </c>
      <c r="F4295">
        <v>7</v>
      </c>
      <c r="G4295" s="1">
        <v>0.46666666666666667</v>
      </c>
      <c r="H4295">
        <v>5</v>
      </c>
      <c r="I4295" s="4">
        <v>6</v>
      </c>
      <c r="J4295" s="3">
        <v>1.2</v>
      </c>
      <c r="K4295">
        <v>3</v>
      </c>
      <c r="L4295" s="1">
        <v>0.5</v>
      </c>
      <c r="M4295" s="4">
        <v>-8</v>
      </c>
      <c r="N4295" s="4">
        <v>-1</v>
      </c>
      <c r="O4295" t="s">
        <v>6153</v>
      </c>
      <c r="P4295">
        <v>7</v>
      </c>
      <c r="Q4295" t="s">
        <v>808</v>
      </c>
      <c r="R4295" s="1">
        <v>-0.43999999999999928</v>
      </c>
      <c r="S4295" s="3">
        <v>-0.94285714285714017</v>
      </c>
      <c r="T4295"/>
      <c r="U4295"/>
      <c r="V4295"/>
      <c r="W4295"/>
      <c r="X4295"/>
      <c r="Y4295"/>
      <c r="AA4295"/>
    </row>
    <row r="4296" spans="1:27" x14ac:dyDescent="0.35">
      <c r="A4296" t="s">
        <v>1818</v>
      </c>
      <c r="B4296" t="s">
        <v>403</v>
      </c>
      <c r="C4296">
        <v>1</v>
      </c>
      <c r="D4296" s="4">
        <v>18</v>
      </c>
      <c r="E4296" s="3">
        <v>18</v>
      </c>
      <c r="F4296">
        <v>17</v>
      </c>
      <c r="G4296" s="1">
        <v>0.94444444444444442</v>
      </c>
      <c r="H4296">
        <v>1</v>
      </c>
      <c r="I4296" s="4">
        <v>10</v>
      </c>
      <c r="J4296" s="3">
        <v>10</v>
      </c>
      <c r="K4296">
        <v>9</v>
      </c>
      <c r="L4296" s="1">
        <v>0.9</v>
      </c>
      <c r="M4296" s="4">
        <v>-17</v>
      </c>
      <c r="N4296" s="4">
        <v>-9</v>
      </c>
      <c r="O4296" t="s">
        <v>6153</v>
      </c>
      <c r="P4296">
        <v>8</v>
      </c>
      <c r="Q4296" t="s">
        <v>808</v>
      </c>
      <c r="R4296" s="1">
        <v>-0.44444444444444442</v>
      </c>
      <c r="S4296" s="3">
        <v>-8</v>
      </c>
      <c r="T4296"/>
      <c r="U4296"/>
      <c r="V4296"/>
      <c r="W4296"/>
      <c r="X4296"/>
      <c r="Y4296"/>
      <c r="AA4296"/>
    </row>
    <row r="4297" spans="1:27" x14ac:dyDescent="0.35">
      <c r="A4297" t="s">
        <v>2293</v>
      </c>
      <c r="B4297" t="s">
        <v>487</v>
      </c>
      <c r="C4297">
        <v>5</v>
      </c>
      <c r="D4297" s="4">
        <v>9</v>
      </c>
      <c r="E4297" s="3">
        <v>1.8</v>
      </c>
      <c r="F4297">
        <v>7</v>
      </c>
      <c r="G4297" s="1">
        <v>0.77777777777777779</v>
      </c>
      <c r="H4297">
        <v>3</v>
      </c>
      <c r="I4297" s="4">
        <v>3</v>
      </c>
      <c r="J4297" s="3">
        <v>1</v>
      </c>
      <c r="K4297">
        <v>2</v>
      </c>
      <c r="L4297" s="1">
        <v>0.66666666666666663</v>
      </c>
      <c r="M4297" s="4">
        <v>-4</v>
      </c>
      <c r="N4297" s="4">
        <v>0</v>
      </c>
      <c r="O4297" t="s">
        <v>6153</v>
      </c>
      <c r="P4297">
        <v>4</v>
      </c>
      <c r="Q4297" t="s">
        <v>808</v>
      </c>
      <c r="R4297" s="1">
        <v>-0.44444444444444448</v>
      </c>
      <c r="S4297" s="3">
        <v>-0.8</v>
      </c>
      <c r="T4297"/>
      <c r="U4297"/>
      <c r="V4297"/>
      <c r="W4297"/>
      <c r="X4297"/>
      <c r="Y4297"/>
      <c r="AA4297"/>
    </row>
    <row r="4298" spans="1:27" x14ac:dyDescent="0.35">
      <c r="A4298" t="s">
        <v>2083</v>
      </c>
      <c r="B4298" t="s">
        <v>455</v>
      </c>
      <c r="C4298">
        <v>10</v>
      </c>
      <c r="D4298" s="4">
        <v>12</v>
      </c>
      <c r="E4298" s="3">
        <v>1.2</v>
      </c>
      <c r="F4298">
        <v>8</v>
      </c>
      <c r="G4298" s="1">
        <v>0.66666666666666663</v>
      </c>
      <c r="H4298">
        <v>6</v>
      </c>
      <c r="I4298" s="4">
        <v>4</v>
      </c>
      <c r="J4298" s="3">
        <v>0.66666666666666663</v>
      </c>
      <c r="K4298">
        <v>4</v>
      </c>
      <c r="L4298" s="1">
        <v>1</v>
      </c>
      <c r="M4298" s="4">
        <v>-2</v>
      </c>
      <c r="N4298" s="4">
        <v>2</v>
      </c>
      <c r="O4298" t="s">
        <v>6153</v>
      </c>
      <c r="P4298">
        <v>4</v>
      </c>
      <c r="Q4298" t="s">
        <v>808</v>
      </c>
      <c r="R4298" s="1">
        <v>-0.44444444444444448</v>
      </c>
      <c r="S4298" s="3">
        <v>-0.53333333333333333</v>
      </c>
      <c r="T4298"/>
      <c r="U4298"/>
      <c r="V4298"/>
      <c r="W4298"/>
      <c r="X4298"/>
      <c r="Y4298"/>
      <c r="AA4298"/>
    </row>
    <row r="4299" spans="1:27" x14ac:dyDescent="0.35">
      <c r="A4299" t="s">
        <v>3292</v>
      </c>
      <c r="B4299" t="s">
        <v>366</v>
      </c>
      <c r="C4299">
        <v>5</v>
      </c>
      <c r="D4299" s="4">
        <v>3</v>
      </c>
      <c r="E4299" s="3">
        <v>0.6</v>
      </c>
      <c r="F4299">
        <v>3</v>
      </c>
      <c r="G4299" s="1">
        <v>1</v>
      </c>
      <c r="H4299">
        <v>3</v>
      </c>
      <c r="I4299" s="4">
        <v>1</v>
      </c>
      <c r="J4299" s="3">
        <v>0.33333333333333331</v>
      </c>
      <c r="K4299">
        <v>1</v>
      </c>
      <c r="L4299" s="1">
        <v>1</v>
      </c>
      <c r="M4299" s="4">
        <v>2</v>
      </c>
      <c r="N4299" s="4">
        <v>2</v>
      </c>
      <c r="O4299" t="s">
        <v>6153</v>
      </c>
      <c r="P4299">
        <v>0</v>
      </c>
      <c r="Q4299" t="s">
        <v>808</v>
      </c>
      <c r="R4299" s="1">
        <v>-0.44444444444444448</v>
      </c>
      <c r="S4299" s="3">
        <v>-0.26666666666666666</v>
      </c>
      <c r="T4299"/>
      <c r="U4299"/>
      <c r="V4299"/>
      <c r="W4299"/>
      <c r="X4299"/>
      <c r="Y4299"/>
      <c r="AA4299"/>
    </row>
    <row r="4300" spans="1:27" x14ac:dyDescent="0.35">
      <c r="A4300" t="s">
        <v>3343</v>
      </c>
      <c r="B4300" t="s">
        <v>60</v>
      </c>
      <c r="C4300">
        <v>5</v>
      </c>
      <c r="D4300" s="4">
        <v>3</v>
      </c>
      <c r="E4300" s="3">
        <v>0.6</v>
      </c>
      <c r="F4300">
        <v>0</v>
      </c>
      <c r="G4300" s="1">
        <v>0</v>
      </c>
      <c r="H4300">
        <v>3</v>
      </c>
      <c r="I4300" s="4">
        <v>1</v>
      </c>
      <c r="J4300" s="3">
        <v>0.33333333333333331</v>
      </c>
      <c r="K4300">
        <v>0</v>
      </c>
      <c r="L4300" s="1">
        <v>0</v>
      </c>
      <c r="M4300" s="4">
        <v>2</v>
      </c>
      <c r="N4300" s="4">
        <v>2</v>
      </c>
      <c r="O4300" t="s">
        <v>6153</v>
      </c>
      <c r="P4300">
        <v>0</v>
      </c>
      <c r="Q4300" t="s">
        <v>808</v>
      </c>
      <c r="R4300" s="1">
        <v>-0.44444444444444448</v>
      </c>
      <c r="S4300" s="3">
        <v>-0.26666666666666666</v>
      </c>
      <c r="T4300"/>
      <c r="U4300"/>
      <c r="V4300"/>
      <c r="W4300"/>
      <c r="X4300"/>
      <c r="Y4300"/>
      <c r="AA4300"/>
    </row>
    <row r="4301" spans="1:27" x14ac:dyDescent="0.35">
      <c r="A4301" t="s">
        <v>3449</v>
      </c>
      <c r="B4301" t="s">
        <v>384</v>
      </c>
      <c r="C4301">
        <v>10</v>
      </c>
      <c r="D4301" s="4">
        <v>3</v>
      </c>
      <c r="E4301" s="3">
        <v>0.3</v>
      </c>
      <c r="F4301">
        <v>2</v>
      </c>
      <c r="G4301" s="1">
        <v>0.66666666666666663</v>
      </c>
      <c r="H4301">
        <v>6</v>
      </c>
      <c r="I4301" s="4">
        <v>1</v>
      </c>
      <c r="J4301" s="3">
        <v>0.16666666666666666</v>
      </c>
      <c r="K4301">
        <v>1</v>
      </c>
      <c r="L4301" s="1">
        <v>1</v>
      </c>
      <c r="M4301" s="4">
        <v>7</v>
      </c>
      <c r="N4301" s="4">
        <v>5</v>
      </c>
      <c r="O4301" t="s">
        <v>6153</v>
      </c>
      <c r="P4301">
        <v>-2</v>
      </c>
      <c r="Q4301" t="s">
        <v>808</v>
      </c>
      <c r="R4301" s="1">
        <v>-0.44444444444444448</v>
      </c>
      <c r="S4301" s="3">
        <v>-0.13333333333333333</v>
      </c>
      <c r="T4301"/>
      <c r="U4301"/>
      <c r="V4301"/>
      <c r="W4301"/>
      <c r="X4301"/>
      <c r="Y4301"/>
      <c r="AA4301"/>
    </row>
    <row r="4302" spans="1:27" x14ac:dyDescent="0.35">
      <c r="A4302" t="s">
        <v>2070</v>
      </c>
      <c r="B4302" t="s">
        <v>194</v>
      </c>
      <c r="C4302">
        <v>18</v>
      </c>
      <c r="D4302" s="4">
        <v>13</v>
      </c>
      <c r="E4302" s="3">
        <v>0.72222222222222199</v>
      </c>
      <c r="F4302">
        <v>10</v>
      </c>
      <c r="G4302" s="1">
        <v>0.76923076923076927</v>
      </c>
      <c r="H4302">
        <v>10</v>
      </c>
      <c r="I4302" s="4">
        <v>4</v>
      </c>
      <c r="J4302" s="3">
        <v>0.4</v>
      </c>
      <c r="K4302">
        <v>4</v>
      </c>
      <c r="L4302" s="1">
        <v>1</v>
      </c>
      <c r="M4302" s="4">
        <v>5</v>
      </c>
      <c r="N4302" s="4">
        <v>6</v>
      </c>
      <c r="O4302" t="s">
        <v>6153</v>
      </c>
      <c r="P4302">
        <v>1</v>
      </c>
      <c r="Q4302" t="s">
        <v>808</v>
      </c>
      <c r="R4302" s="1">
        <v>-0.44615384615384596</v>
      </c>
      <c r="S4302" s="3">
        <v>-0.32222222222222197</v>
      </c>
      <c r="T4302"/>
      <c r="U4302"/>
      <c r="V4302"/>
      <c r="W4302"/>
      <c r="X4302"/>
      <c r="Y4302"/>
      <c r="AA4302"/>
    </row>
    <row r="4303" spans="1:27" x14ac:dyDescent="0.35">
      <c r="A4303" t="s">
        <v>235</v>
      </c>
      <c r="B4303" t="s">
        <v>236</v>
      </c>
      <c r="C4303">
        <v>1</v>
      </c>
      <c r="D4303" s="4">
        <v>87</v>
      </c>
      <c r="E4303" s="3">
        <v>87</v>
      </c>
      <c r="F4303">
        <v>78</v>
      </c>
      <c r="G4303" s="1">
        <v>0.89655172413793105</v>
      </c>
      <c r="H4303">
        <v>1</v>
      </c>
      <c r="I4303" s="4">
        <v>48</v>
      </c>
      <c r="J4303" s="3">
        <v>48</v>
      </c>
      <c r="K4303">
        <v>43</v>
      </c>
      <c r="L4303" s="1">
        <v>0.89583333333333337</v>
      </c>
      <c r="M4303" s="4">
        <v>-86</v>
      </c>
      <c r="N4303" s="4">
        <v>-47</v>
      </c>
      <c r="O4303" t="s">
        <v>6153</v>
      </c>
      <c r="P4303">
        <v>39</v>
      </c>
      <c r="Q4303" t="s">
        <v>808</v>
      </c>
      <c r="R4303" s="1">
        <v>-0.44827586206896552</v>
      </c>
      <c r="S4303" s="3">
        <v>-39</v>
      </c>
      <c r="T4303"/>
      <c r="U4303"/>
      <c r="V4303"/>
      <c r="W4303"/>
      <c r="X4303"/>
      <c r="Y4303"/>
      <c r="AA4303"/>
    </row>
    <row r="4304" spans="1:27" x14ac:dyDescent="0.35">
      <c r="A4304" t="s">
        <v>2101</v>
      </c>
      <c r="B4304" t="s">
        <v>126</v>
      </c>
      <c r="C4304">
        <v>11</v>
      </c>
      <c r="D4304" s="4">
        <v>12</v>
      </c>
      <c r="E4304" s="3">
        <v>1.0909090909090899</v>
      </c>
      <c r="F4304">
        <v>7</v>
      </c>
      <c r="G4304" s="1">
        <v>0.58333333333333337</v>
      </c>
      <c r="H4304">
        <v>5</v>
      </c>
      <c r="I4304" s="4">
        <v>3</v>
      </c>
      <c r="J4304" s="3">
        <v>0.6</v>
      </c>
      <c r="K4304">
        <v>1</v>
      </c>
      <c r="L4304" s="1">
        <v>0.33333333333333331</v>
      </c>
      <c r="M4304" s="4">
        <v>-1</v>
      </c>
      <c r="N4304" s="4">
        <v>2</v>
      </c>
      <c r="O4304" t="s">
        <v>6153</v>
      </c>
      <c r="P4304">
        <v>3</v>
      </c>
      <c r="Q4304" t="s">
        <v>808</v>
      </c>
      <c r="R4304" s="1">
        <v>-0.44999999999999951</v>
      </c>
      <c r="S4304" s="3">
        <v>-0.49090909090908996</v>
      </c>
      <c r="T4304"/>
      <c r="U4304"/>
      <c r="V4304"/>
      <c r="W4304"/>
      <c r="X4304"/>
      <c r="Y4304"/>
      <c r="AA4304"/>
    </row>
    <row r="4305" spans="1:27" x14ac:dyDescent="0.35">
      <c r="A4305" t="s">
        <v>2170</v>
      </c>
      <c r="B4305" t="s">
        <v>324</v>
      </c>
      <c r="C4305">
        <v>4</v>
      </c>
      <c r="D4305" s="4">
        <v>11</v>
      </c>
      <c r="E4305" s="3">
        <v>2.75</v>
      </c>
      <c r="F4305">
        <v>7</v>
      </c>
      <c r="G4305" s="1">
        <v>0.63636363636363635</v>
      </c>
      <c r="H4305">
        <v>2</v>
      </c>
      <c r="I4305" s="4">
        <v>3</v>
      </c>
      <c r="J4305" s="3">
        <v>1.5</v>
      </c>
      <c r="K4305">
        <v>2</v>
      </c>
      <c r="L4305" s="1">
        <v>0.66666666666666663</v>
      </c>
      <c r="M4305" s="4">
        <v>-7</v>
      </c>
      <c r="N4305" s="4">
        <v>-1</v>
      </c>
      <c r="O4305" t="s">
        <v>6153</v>
      </c>
      <c r="P4305">
        <v>6</v>
      </c>
      <c r="Q4305" t="s">
        <v>808</v>
      </c>
      <c r="R4305" s="1">
        <v>-0.45454545454545453</v>
      </c>
      <c r="S4305" s="3">
        <v>-1.25</v>
      </c>
      <c r="T4305"/>
      <c r="U4305"/>
      <c r="V4305"/>
      <c r="W4305"/>
      <c r="X4305"/>
      <c r="Y4305"/>
      <c r="AA4305"/>
    </row>
    <row r="4306" spans="1:27" x14ac:dyDescent="0.35">
      <c r="A4306" t="s">
        <v>1556</v>
      </c>
      <c r="B4306" t="s">
        <v>63</v>
      </c>
      <c r="C4306">
        <v>46</v>
      </c>
      <c r="D4306" s="4">
        <v>30</v>
      </c>
      <c r="E4306" s="3">
        <v>0.65217391304347805</v>
      </c>
      <c r="F4306">
        <v>10</v>
      </c>
      <c r="G4306" s="1">
        <v>0.33333333333333331</v>
      </c>
      <c r="H4306">
        <v>17</v>
      </c>
      <c r="I4306" s="4">
        <v>6</v>
      </c>
      <c r="J4306" s="3">
        <v>0.35294117647058826</v>
      </c>
      <c r="K4306">
        <v>5</v>
      </c>
      <c r="L4306" s="1">
        <v>0.83333333333333337</v>
      </c>
      <c r="M4306" s="4">
        <v>16</v>
      </c>
      <c r="N4306" s="4">
        <v>11</v>
      </c>
      <c r="O4306" t="s">
        <v>6153</v>
      </c>
      <c r="P4306">
        <v>-5</v>
      </c>
      <c r="Q4306" t="s">
        <v>808</v>
      </c>
      <c r="R4306" s="1">
        <v>-0.45882352941176452</v>
      </c>
      <c r="S4306" s="3">
        <v>-0.29923273657288979</v>
      </c>
      <c r="T4306"/>
      <c r="U4306"/>
      <c r="V4306"/>
      <c r="W4306"/>
      <c r="X4306"/>
      <c r="Y4306"/>
      <c r="AA4306"/>
    </row>
    <row r="4307" spans="1:27" x14ac:dyDescent="0.35">
      <c r="A4307" t="s">
        <v>1632</v>
      </c>
      <c r="B4307" t="s">
        <v>225</v>
      </c>
      <c r="C4307">
        <v>12</v>
      </c>
      <c r="D4307" s="4">
        <v>25</v>
      </c>
      <c r="E4307" s="3">
        <v>2.0833333333333299</v>
      </c>
      <c r="F4307">
        <v>11</v>
      </c>
      <c r="G4307" s="1">
        <v>0.44</v>
      </c>
      <c r="H4307">
        <v>8</v>
      </c>
      <c r="I4307" s="4">
        <v>9</v>
      </c>
      <c r="J4307" s="3">
        <v>1.125</v>
      </c>
      <c r="K4307">
        <v>6</v>
      </c>
      <c r="L4307" s="1">
        <v>0.66666666666666663</v>
      </c>
      <c r="M4307" s="4">
        <v>-13</v>
      </c>
      <c r="N4307" s="4">
        <v>-1</v>
      </c>
      <c r="O4307" t="s">
        <v>6153</v>
      </c>
      <c r="P4307">
        <v>12</v>
      </c>
      <c r="Q4307" t="s">
        <v>808</v>
      </c>
      <c r="R4307" s="1">
        <v>-0.45999999999999913</v>
      </c>
      <c r="S4307" s="3">
        <v>-0.95833333333332993</v>
      </c>
      <c r="T4307"/>
      <c r="U4307"/>
      <c r="V4307"/>
      <c r="W4307"/>
      <c r="X4307"/>
      <c r="Y4307"/>
      <c r="AA4307"/>
    </row>
    <row r="4308" spans="1:27" x14ac:dyDescent="0.35">
      <c r="A4308" t="s">
        <v>2005</v>
      </c>
      <c r="B4308" t="s">
        <v>39</v>
      </c>
      <c r="C4308">
        <v>10</v>
      </c>
      <c r="D4308" s="4">
        <v>14</v>
      </c>
      <c r="E4308" s="3">
        <v>1.4</v>
      </c>
      <c r="F4308">
        <v>7</v>
      </c>
      <c r="G4308" s="1">
        <v>0.5</v>
      </c>
      <c r="H4308">
        <v>4</v>
      </c>
      <c r="I4308" s="4">
        <v>3</v>
      </c>
      <c r="J4308" s="3">
        <v>0.75</v>
      </c>
      <c r="K4308">
        <v>2</v>
      </c>
      <c r="L4308" s="1">
        <v>0.66666666666666663</v>
      </c>
      <c r="M4308" s="4">
        <v>-4</v>
      </c>
      <c r="N4308" s="4">
        <v>1</v>
      </c>
      <c r="O4308" t="s">
        <v>6153</v>
      </c>
      <c r="P4308">
        <v>5</v>
      </c>
      <c r="Q4308" t="s">
        <v>808</v>
      </c>
      <c r="R4308" s="1">
        <v>-0.46428571428571425</v>
      </c>
      <c r="S4308" s="3">
        <v>-0.64999999999999991</v>
      </c>
      <c r="T4308"/>
      <c r="U4308"/>
      <c r="V4308"/>
      <c r="W4308"/>
      <c r="X4308"/>
      <c r="Y4308"/>
      <c r="AA4308"/>
    </row>
    <row r="4309" spans="1:27" x14ac:dyDescent="0.35">
      <c r="A4309" t="s">
        <v>2243</v>
      </c>
      <c r="B4309" t="s">
        <v>88</v>
      </c>
      <c r="C4309">
        <v>16</v>
      </c>
      <c r="D4309" s="4">
        <v>10</v>
      </c>
      <c r="E4309" s="3">
        <v>0.625</v>
      </c>
      <c r="F4309">
        <v>7</v>
      </c>
      <c r="G4309" s="1">
        <v>0.7</v>
      </c>
      <c r="H4309">
        <v>6</v>
      </c>
      <c r="I4309" s="4">
        <v>2</v>
      </c>
      <c r="J4309" s="3">
        <v>0.33333333333333331</v>
      </c>
      <c r="K4309">
        <v>0</v>
      </c>
      <c r="L4309" s="1">
        <v>0</v>
      </c>
      <c r="M4309" s="4">
        <v>6</v>
      </c>
      <c r="N4309" s="4">
        <v>4</v>
      </c>
      <c r="O4309" t="s">
        <v>6153</v>
      </c>
      <c r="P4309">
        <v>-2</v>
      </c>
      <c r="Q4309" t="s">
        <v>808</v>
      </c>
      <c r="R4309" s="1">
        <v>-0.46666666666666667</v>
      </c>
      <c r="S4309" s="3">
        <v>-0.29166666666666669</v>
      </c>
      <c r="T4309"/>
      <c r="U4309"/>
      <c r="V4309"/>
      <c r="W4309"/>
      <c r="X4309"/>
      <c r="Y4309"/>
      <c r="AA4309"/>
    </row>
    <row r="4310" spans="1:27" x14ac:dyDescent="0.35">
      <c r="A4310" t="s">
        <v>2059</v>
      </c>
      <c r="B4310" t="s">
        <v>124</v>
      </c>
      <c r="C4310">
        <v>48</v>
      </c>
      <c r="D4310" s="4">
        <v>13</v>
      </c>
      <c r="E4310" s="3">
        <v>0.27083333333333298</v>
      </c>
      <c r="F4310">
        <v>2</v>
      </c>
      <c r="G4310" s="1">
        <v>0.15384615384615385</v>
      </c>
      <c r="H4310">
        <v>21</v>
      </c>
      <c r="I4310" s="4">
        <v>3</v>
      </c>
      <c r="J4310" s="3">
        <v>0.14285714285714285</v>
      </c>
      <c r="K4310">
        <v>1</v>
      </c>
      <c r="L4310" s="1">
        <v>0.33333333333333331</v>
      </c>
      <c r="M4310" s="4">
        <v>35</v>
      </c>
      <c r="N4310" s="4">
        <v>18</v>
      </c>
      <c r="O4310" t="s">
        <v>6153</v>
      </c>
      <c r="P4310">
        <v>-17</v>
      </c>
      <c r="Q4310" t="s">
        <v>808</v>
      </c>
      <c r="R4310" s="1">
        <v>-0.47252747252747185</v>
      </c>
      <c r="S4310" s="3">
        <v>-0.12797619047619013</v>
      </c>
      <c r="T4310"/>
      <c r="U4310"/>
      <c r="V4310"/>
      <c r="W4310"/>
      <c r="X4310"/>
      <c r="Y4310"/>
      <c r="AA4310"/>
    </row>
    <row r="4311" spans="1:27" x14ac:dyDescent="0.35">
      <c r="A4311" t="s">
        <v>1747</v>
      </c>
      <c r="B4311" t="s">
        <v>148</v>
      </c>
      <c r="C4311">
        <v>6</v>
      </c>
      <c r="D4311" s="4">
        <v>20</v>
      </c>
      <c r="E4311" s="3">
        <v>3.3333333333333299</v>
      </c>
      <c r="F4311">
        <v>5</v>
      </c>
      <c r="G4311" s="1">
        <v>0.25</v>
      </c>
      <c r="H4311">
        <v>4</v>
      </c>
      <c r="I4311" s="4">
        <v>7</v>
      </c>
      <c r="J4311" s="3">
        <v>1.75</v>
      </c>
      <c r="K4311">
        <v>4</v>
      </c>
      <c r="L4311" s="1">
        <v>0.5714285714285714</v>
      </c>
      <c r="M4311" s="4">
        <v>-14</v>
      </c>
      <c r="N4311" s="4">
        <v>-3</v>
      </c>
      <c r="O4311" t="s">
        <v>6153</v>
      </c>
      <c r="P4311">
        <v>11</v>
      </c>
      <c r="Q4311" t="s">
        <v>808</v>
      </c>
      <c r="R4311" s="1">
        <v>-0.47499999999999948</v>
      </c>
      <c r="S4311" s="3">
        <v>-1.5833333333333299</v>
      </c>
      <c r="T4311"/>
      <c r="U4311"/>
      <c r="V4311"/>
      <c r="W4311"/>
      <c r="X4311"/>
      <c r="Y4311"/>
      <c r="AA4311"/>
    </row>
    <row r="4312" spans="1:27" x14ac:dyDescent="0.35">
      <c r="A4312" t="s">
        <v>1429</v>
      </c>
      <c r="B4312" t="s">
        <v>209</v>
      </c>
      <c r="C4312">
        <v>1</v>
      </c>
      <c r="D4312" s="4">
        <v>40</v>
      </c>
      <c r="E4312" s="3">
        <v>40</v>
      </c>
      <c r="F4312">
        <v>35</v>
      </c>
      <c r="G4312" s="1">
        <v>0.875</v>
      </c>
      <c r="H4312">
        <v>1</v>
      </c>
      <c r="I4312" s="4">
        <v>21</v>
      </c>
      <c r="J4312" s="3">
        <v>21</v>
      </c>
      <c r="K4312">
        <v>18</v>
      </c>
      <c r="L4312" s="1">
        <v>0.8571428571428571</v>
      </c>
      <c r="M4312" s="4">
        <v>-39</v>
      </c>
      <c r="N4312" s="4">
        <v>-20</v>
      </c>
      <c r="O4312" t="s">
        <v>6153</v>
      </c>
      <c r="P4312">
        <v>19</v>
      </c>
      <c r="Q4312" t="s">
        <v>808</v>
      </c>
      <c r="R4312" s="1">
        <v>-0.47499999999999998</v>
      </c>
      <c r="S4312" s="3">
        <v>-19</v>
      </c>
      <c r="T4312"/>
      <c r="U4312"/>
      <c r="V4312"/>
      <c r="W4312"/>
      <c r="X4312"/>
      <c r="Y4312"/>
      <c r="AA4312"/>
    </row>
    <row r="4313" spans="1:27" x14ac:dyDescent="0.35">
      <c r="A4313" t="s">
        <v>1495</v>
      </c>
      <c r="B4313" t="s">
        <v>146</v>
      </c>
      <c r="C4313">
        <v>1</v>
      </c>
      <c r="D4313" s="4">
        <v>33</v>
      </c>
      <c r="E4313" s="3">
        <v>33</v>
      </c>
      <c r="F4313">
        <v>32</v>
      </c>
      <c r="G4313" s="1">
        <v>0.96969696969696972</v>
      </c>
      <c r="H4313">
        <v>1</v>
      </c>
      <c r="I4313" s="4">
        <v>17</v>
      </c>
      <c r="J4313" s="3">
        <v>17</v>
      </c>
      <c r="K4313">
        <v>16</v>
      </c>
      <c r="L4313" s="1">
        <v>0.94117647058823528</v>
      </c>
      <c r="M4313" s="4">
        <v>-32</v>
      </c>
      <c r="N4313" s="4">
        <v>-16</v>
      </c>
      <c r="O4313" t="s">
        <v>6153</v>
      </c>
      <c r="P4313">
        <v>16</v>
      </c>
      <c r="Q4313" t="s">
        <v>808</v>
      </c>
      <c r="R4313" s="1">
        <v>-0.48484848484848486</v>
      </c>
      <c r="S4313" s="3">
        <v>-16</v>
      </c>
      <c r="T4313"/>
      <c r="U4313"/>
      <c r="V4313"/>
      <c r="W4313"/>
      <c r="X4313"/>
      <c r="Y4313"/>
      <c r="AA4313"/>
    </row>
    <row r="4314" spans="1:27" x14ac:dyDescent="0.35">
      <c r="A4314" t="s">
        <v>1445</v>
      </c>
      <c r="B4314" t="s">
        <v>277</v>
      </c>
      <c r="C4314">
        <v>43</v>
      </c>
      <c r="D4314" s="4">
        <v>38</v>
      </c>
      <c r="E4314" s="3">
        <v>0.88372093023255804</v>
      </c>
      <c r="F4314">
        <v>12</v>
      </c>
      <c r="G4314" s="1">
        <v>0.31578947368421051</v>
      </c>
      <c r="H4314">
        <v>22</v>
      </c>
      <c r="I4314" s="4">
        <v>10</v>
      </c>
      <c r="J4314" s="3">
        <v>0.45454545454545453</v>
      </c>
      <c r="K4314">
        <v>6</v>
      </c>
      <c r="L4314" s="1">
        <v>0.6</v>
      </c>
      <c r="M4314" s="4">
        <v>5</v>
      </c>
      <c r="N4314" s="4">
        <v>12</v>
      </c>
      <c r="O4314" t="s">
        <v>6153</v>
      </c>
      <c r="P4314">
        <v>7</v>
      </c>
      <c r="Q4314" t="s">
        <v>808</v>
      </c>
      <c r="R4314" s="1">
        <v>-0.48564593301435405</v>
      </c>
      <c r="S4314" s="3">
        <v>-0.42917547568710351</v>
      </c>
      <c r="T4314"/>
      <c r="U4314"/>
      <c r="V4314"/>
      <c r="W4314"/>
      <c r="X4314"/>
      <c r="Y4314"/>
      <c r="AA4314"/>
    </row>
    <row r="4315" spans="1:27" x14ac:dyDescent="0.35">
      <c r="A4315" t="s">
        <v>1820</v>
      </c>
      <c r="B4315" t="s">
        <v>397</v>
      </c>
      <c r="C4315">
        <v>43</v>
      </c>
      <c r="D4315" s="4">
        <v>18</v>
      </c>
      <c r="E4315" s="3">
        <v>0.418604651162791</v>
      </c>
      <c r="F4315">
        <v>13</v>
      </c>
      <c r="G4315" s="1">
        <v>0.72222222222222221</v>
      </c>
      <c r="H4315">
        <v>14</v>
      </c>
      <c r="I4315" s="4">
        <v>3</v>
      </c>
      <c r="J4315" s="3">
        <v>0.21428571428571427</v>
      </c>
      <c r="K4315">
        <v>2</v>
      </c>
      <c r="L4315" s="1">
        <v>0.66666666666666663</v>
      </c>
      <c r="M4315" s="4">
        <v>25</v>
      </c>
      <c r="N4315" s="4">
        <v>11</v>
      </c>
      <c r="O4315" t="s">
        <v>6153</v>
      </c>
      <c r="P4315">
        <v>-14</v>
      </c>
      <c r="Q4315" t="s">
        <v>808</v>
      </c>
      <c r="R4315" s="1">
        <v>-0.48809523809523847</v>
      </c>
      <c r="S4315" s="3">
        <v>-0.20431893687707672</v>
      </c>
      <c r="T4315"/>
      <c r="U4315"/>
      <c r="V4315"/>
      <c r="W4315"/>
      <c r="X4315"/>
      <c r="Y4315"/>
      <c r="AA4315"/>
    </row>
    <row r="4316" spans="1:27" x14ac:dyDescent="0.35">
      <c r="A4316" t="s">
        <v>1666</v>
      </c>
      <c r="B4316" t="s">
        <v>376</v>
      </c>
      <c r="C4316">
        <v>7</v>
      </c>
      <c r="D4316" s="4">
        <v>23</v>
      </c>
      <c r="E4316" s="3">
        <v>3.28571428571429</v>
      </c>
      <c r="F4316">
        <v>17</v>
      </c>
      <c r="G4316" s="1">
        <v>0.73913043478260865</v>
      </c>
      <c r="H4316">
        <v>3</v>
      </c>
      <c r="I4316" s="4">
        <v>5</v>
      </c>
      <c r="J4316" s="3">
        <v>1.6666666666666667</v>
      </c>
      <c r="K4316">
        <v>3</v>
      </c>
      <c r="L4316" s="1">
        <v>0.6</v>
      </c>
      <c r="M4316" s="4">
        <v>-16</v>
      </c>
      <c r="N4316" s="4">
        <v>-2</v>
      </c>
      <c r="O4316" t="s">
        <v>6153</v>
      </c>
      <c r="P4316">
        <v>14</v>
      </c>
      <c r="Q4316" t="s">
        <v>808</v>
      </c>
      <c r="R4316" s="1">
        <v>-0.49275362318840643</v>
      </c>
      <c r="S4316" s="3">
        <v>-1.6190476190476233</v>
      </c>
      <c r="T4316"/>
      <c r="U4316"/>
      <c r="V4316"/>
      <c r="W4316"/>
      <c r="X4316"/>
      <c r="Y4316"/>
      <c r="AA4316"/>
    </row>
    <row r="4317" spans="1:27" x14ac:dyDescent="0.35">
      <c r="A4317" t="s">
        <v>1345</v>
      </c>
      <c r="B4317" t="s">
        <v>219</v>
      </c>
      <c r="C4317">
        <v>10</v>
      </c>
      <c r="D4317" s="4">
        <v>48</v>
      </c>
      <c r="E4317" s="3">
        <v>4.8</v>
      </c>
      <c r="F4317">
        <v>13</v>
      </c>
      <c r="G4317" s="1">
        <v>0.27083333333333331</v>
      </c>
      <c r="H4317">
        <v>7</v>
      </c>
      <c r="I4317" s="4">
        <v>17</v>
      </c>
      <c r="J4317" s="3">
        <v>2.4285714285714284</v>
      </c>
      <c r="K4317">
        <v>3</v>
      </c>
      <c r="L4317" s="1">
        <v>0.17647058823529413</v>
      </c>
      <c r="M4317" s="4">
        <v>-38</v>
      </c>
      <c r="N4317" s="4">
        <v>-10</v>
      </c>
      <c r="O4317" t="s">
        <v>6153</v>
      </c>
      <c r="P4317">
        <v>28</v>
      </c>
      <c r="Q4317" t="s">
        <v>808</v>
      </c>
      <c r="R4317" s="1">
        <v>-0.49404761904761907</v>
      </c>
      <c r="S4317" s="3">
        <v>-2.3714285714285714</v>
      </c>
      <c r="T4317"/>
      <c r="U4317"/>
      <c r="V4317"/>
      <c r="W4317"/>
      <c r="X4317"/>
      <c r="Y4317"/>
      <c r="AA4317"/>
    </row>
    <row r="4318" spans="1:27" x14ac:dyDescent="0.35">
      <c r="A4318" t="s">
        <v>2366</v>
      </c>
      <c r="B4318" t="s">
        <v>456</v>
      </c>
      <c r="C4318">
        <v>6</v>
      </c>
      <c r="D4318" s="4">
        <v>8</v>
      </c>
      <c r="E4318" s="3">
        <v>1.3333333333333299</v>
      </c>
      <c r="F4318">
        <v>5</v>
      </c>
      <c r="G4318" s="1">
        <v>0.625</v>
      </c>
      <c r="H4318">
        <v>3</v>
      </c>
      <c r="I4318" s="4">
        <v>2</v>
      </c>
      <c r="J4318" s="3">
        <v>0.66666666666666663</v>
      </c>
      <c r="K4318">
        <v>2</v>
      </c>
      <c r="L4318" s="1">
        <v>1</v>
      </c>
      <c r="M4318" s="4">
        <v>-2</v>
      </c>
      <c r="N4318" s="4">
        <v>1</v>
      </c>
      <c r="O4318" t="s">
        <v>6153</v>
      </c>
      <c r="P4318">
        <v>3</v>
      </c>
      <c r="Q4318" t="s">
        <v>808</v>
      </c>
      <c r="R4318" s="1">
        <v>-0.49999999999999872</v>
      </c>
      <c r="S4318" s="3">
        <v>-0.6666666666666633</v>
      </c>
      <c r="T4318"/>
      <c r="U4318"/>
      <c r="V4318"/>
      <c r="W4318"/>
      <c r="X4318"/>
      <c r="Y4318"/>
      <c r="AA4318"/>
    </row>
    <row r="4319" spans="1:27" x14ac:dyDescent="0.35">
      <c r="A4319" t="s">
        <v>2917</v>
      </c>
      <c r="B4319" t="s">
        <v>116</v>
      </c>
      <c r="C4319">
        <v>15</v>
      </c>
      <c r="D4319" s="4">
        <v>5</v>
      </c>
      <c r="E4319" s="3">
        <v>0.33333333333333298</v>
      </c>
      <c r="F4319">
        <v>1</v>
      </c>
      <c r="G4319" s="1">
        <v>0.2</v>
      </c>
      <c r="H4319">
        <v>6</v>
      </c>
      <c r="I4319" s="4">
        <v>1</v>
      </c>
      <c r="J4319" s="3">
        <v>0.16666666666666666</v>
      </c>
      <c r="K4319">
        <v>0</v>
      </c>
      <c r="L4319" s="1">
        <v>0</v>
      </c>
      <c r="M4319" s="4">
        <v>10</v>
      </c>
      <c r="N4319" s="4">
        <v>5</v>
      </c>
      <c r="O4319" t="s">
        <v>6153</v>
      </c>
      <c r="P4319">
        <v>-5</v>
      </c>
      <c r="Q4319" t="s">
        <v>808</v>
      </c>
      <c r="R4319" s="1">
        <v>-0.4999999999999995</v>
      </c>
      <c r="S4319" s="3">
        <v>-0.16666666666666632</v>
      </c>
      <c r="T4319"/>
      <c r="U4319"/>
      <c r="V4319"/>
      <c r="W4319"/>
      <c r="X4319"/>
      <c r="Y4319"/>
      <c r="AA4319"/>
    </row>
    <row r="4320" spans="1:27" x14ac:dyDescent="0.35">
      <c r="A4320" t="s">
        <v>2512</v>
      </c>
      <c r="B4320" t="s">
        <v>248</v>
      </c>
      <c r="C4320">
        <v>21</v>
      </c>
      <c r="D4320" s="4">
        <v>7</v>
      </c>
      <c r="E4320" s="3">
        <v>0.33333333333333298</v>
      </c>
      <c r="F4320">
        <v>2</v>
      </c>
      <c r="G4320" s="1">
        <v>0.2857142857142857</v>
      </c>
      <c r="H4320">
        <v>12</v>
      </c>
      <c r="I4320" s="4">
        <v>2</v>
      </c>
      <c r="J4320" s="3">
        <v>0.16666666666666666</v>
      </c>
      <c r="K4320">
        <v>0</v>
      </c>
      <c r="L4320" s="1">
        <v>0</v>
      </c>
      <c r="M4320" s="4">
        <v>14</v>
      </c>
      <c r="N4320" s="4">
        <v>10</v>
      </c>
      <c r="O4320" t="s">
        <v>6153</v>
      </c>
      <c r="P4320">
        <v>-4</v>
      </c>
      <c r="Q4320" t="s">
        <v>808</v>
      </c>
      <c r="R4320" s="1">
        <v>-0.4999999999999995</v>
      </c>
      <c r="S4320" s="3">
        <v>-0.16666666666666632</v>
      </c>
      <c r="T4320"/>
      <c r="U4320"/>
      <c r="V4320"/>
      <c r="W4320"/>
      <c r="X4320"/>
      <c r="Y4320"/>
      <c r="AA4320"/>
    </row>
    <row r="4321" spans="1:27" x14ac:dyDescent="0.35">
      <c r="A4321" t="s">
        <v>3139</v>
      </c>
      <c r="B4321" t="s">
        <v>407</v>
      </c>
      <c r="C4321">
        <v>7</v>
      </c>
      <c r="D4321" s="4">
        <v>4</v>
      </c>
      <c r="E4321" s="3">
        <v>0.57142857142857095</v>
      </c>
      <c r="F4321">
        <v>3</v>
      </c>
      <c r="G4321" s="1">
        <v>0.75</v>
      </c>
      <c r="H4321">
        <v>7</v>
      </c>
      <c r="I4321" s="4">
        <v>2</v>
      </c>
      <c r="J4321" s="3">
        <v>0.2857142857142857</v>
      </c>
      <c r="K4321">
        <v>2</v>
      </c>
      <c r="L4321" s="1">
        <v>1</v>
      </c>
      <c r="M4321" s="4">
        <v>3</v>
      </c>
      <c r="N4321" s="4">
        <v>5</v>
      </c>
      <c r="O4321" t="s">
        <v>6153</v>
      </c>
      <c r="P4321">
        <v>2</v>
      </c>
      <c r="Q4321" t="s">
        <v>808</v>
      </c>
      <c r="R4321" s="1">
        <v>-0.49999999999999961</v>
      </c>
      <c r="S4321" s="3">
        <v>-0.28571428571428525</v>
      </c>
      <c r="T4321"/>
      <c r="U4321"/>
      <c r="V4321"/>
      <c r="W4321"/>
      <c r="X4321"/>
      <c r="Y4321"/>
      <c r="AA4321"/>
    </row>
    <row r="4322" spans="1:27" x14ac:dyDescent="0.35">
      <c r="A4322" t="s">
        <v>1589</v>
      </c>
      <c r="B4322" t="s">
        <v>112</v>
      </c>
      <c r="C4322">
        <v>3</v>
      </c>
      <c r="D4322" s="4">
        <v>22</v>
      </c>
      <c r="E4322" s="3">
        <v>7.3333333333333304</v>
      </c>
      <c r="F4322">
        <v>22</v>
      </c>
      <c r="G4322" s="1">
        <v>1</v>
      </c>
      <c r="H4322">
        <v>3</v>
      </c>
      <c r="I4322" s="4">
        <v>11</v>
      </c>
      <c r="J4322" s="3">
        <v>3.6666666666666665</v>
      </c>
      <c r="K4322">
        <v>11</v>
      </c>
      <c r="L4322" s="1">
        <v>1</v>
      </c>
      <c r="M4322" s="4">
        <v>-19</v>
      </c>
      <c r="N4322" s="4">
        <v>-8</v>
      </c>
      <c r="O4322" t="s">
        <v>6153</v>
      </c>
      <c r="P4322">
        <v>11</v>
      </c>
      <c r="Q4322" t="s">
        <v>808</v>
      </c>
      <c r="R4322" s="1">
        <v>-0.49999999999999983</v>
      </c>
      <c r="S4322" s="3">
        <v>-3.6666666666666639</v>
      </c>
      <c r="T4322"/>
      <c r="U4322"/>
      <c r="V4322"/>
      <c r="W4322"/>
      <c r="X4322"/>
      <c r="Y4322"/>
      <c r="AA4322"/>
    </row>
    <row r="4323" spans="1:27" x14ac:dyDescent="0.35">
      <c r="A4323" t="s">
        <v>1491</v>
      </c>
      <c r="B4323" t="s">
        <v>316</v>
      </c>
      <c r="C4323">
        <v>2</v>
      </c>
      <c r="D4323" s="4">
        <v>34</v>
      </c>
      <c r="E4323" s="3">
        <v>17</v>
      </c>
      <c r="F4323">
        <v>15</v>
      </c>
      <c r="G4323" s="1">
        <v>0.44117647058823528</v>
      </c>
      <c r="H4323">
        <v>2</v>
      </c>
      <c r="I4323" s="4">
        <v>17</v>
      </c>
      <c r="J4323" s="3">
        <v>8.5</v>
      </c>
      <c r="K4323">
        <v>8</v>
      </c>
      <c r="L4323" s="1">
        <v>0.47058823529411764</v>
      </c>
      <c r="M4323" s="4">
        <v>-32</v>
      </c>
      <c r="N4323" s="4">
        <v>-15</v>
      </c>
      <c r="O4323" t="s">
        <v>6153</v>
      </c>
      <c r="P4323">
        <v>17</v>
      </c>
      <c r="Q4323" t="s">
        <v>808</v>
      </c>
      <c r="R4323" s="1">
        <v>-0.5</v>
      </c>
      <c r="S4323" s="3">
        <v>-8.5</v>
      </c>
      <c r="T4323"/>
      <c r="U4323"/>
      <c r="V4323"/>
      <c r="W4323"/>
      <c r="X4323"/>
      <c r="Y4323"/>
      <c r="AA4323"/>
    </row>
    <row r="4324" spans="1:27" x14ac:dyDescent="0.35">
      <c r="A4324" t="s">
        <v>1976</v>
      </c>
      <c r="B4324" t="s">
        <v>33</v>
      </c>
      <c r="C4324">
        <v>2</v>
      </c>
      <c r="D4324" s="4">
        <v>14</v>
      </c>
      <c r="E4324" s="3">
        <v>7</v>
      </c>
      <c r="F4324">
        <v>12</v>
      </c>
      <c r="G4324" s="1">
        <v>0.8571428571428571</v>
      </c>
      <c r="H4324">
        <v>2</v>
      </c>
      <c r="I4324" s="4">
        <v>7</v>
      </c>
      <c r="J4324" s="3">
        <v>3.5</v>
      </c>
      <c r="K4324">
        <v>5</v>
      </c>
      <c r="L4324" s="1">
        <v>0.7142857142857143</v>
      </c>
      <c r="M4324" s="4">
        <v>-12</v>
      </c>
      <c r="N4324" s="4">
        <v>-5</v>
      </c>
      <c r="O4324" t="s">
        <v>6153</v>
      </c>
      <c r="P4324">
        <v>7</v>
      </c>
      <c r="Q4324" t="s">
        <v>808</v>
      </c>
      <c r="R4324" s="1">
        <v>-0.5</v>
      </c>
      <c r="S4324" s="3">
        <v>-3.5</v>
      </c>
      <c r="T4324"/>
      <c r="U4324"/>
      <c r="V4324"/>
      <c r="W4324"/>
      <c r="X4324"/>
      <c r="Y4324"/>
      <c r="AA4324"/>
    </row>
    <row r="4325" spans="1:27" x14ac:dyDescent="0.35">
      <c r="A4325" t="s">
        <v>2220</v>
      </c>
      <c r="B4325" t="s">
        <v>350</v>
      </c>
      <c r="C4325">
        <v>1</v>
      </c>
      <c r="D4325" s="4">
        <v>10</v>
      </c>
      <c r="E4325" s="3">
        <v>10</v>
      </c>
      <c r="F4325">
        <v>7</v>
      </c>
      <c r="G4325" s="1">
        <v>0.7</v>
      </c>
      <c r="H4325">
        <v>1</v>
      </c>
      <c r="I4325" s="4">
        <v>5</v>
      </c>
      <c r="J4325" s="3">
        <v>5</v>
      </c>
      <c r="K4325">
        <v>5</v>
      </c>
      <c r="L4325" s="1">
        <v>1</v>
      </c>
      <c r="M4325" s="4">
        <v>-9</v>
      </c>
      <c r="N4325" s="4">
        <v>-4</v>
      </c>
      <c r="O4325" t="s">
        <v>6153</v>
      </c>
      <c r="P4325">
        <v>5</v>
      </c>
      <c r="Q4325" t="s">
        <v>808</v>
      </c>
      <c r="R4325" s="1">
        <v>-0.5</v>
      </c>
      <c r="S4325" s="3">
        <v>-5</v>
      </c>
      <c r="T4325"/>
      <c r="U4325"/>
      <c r="V4325"/>
      <c r="W4325"/>
      <c r="X4325"/>
      <c r="Y4325"/>
      <c r="AA4325"/>
    </row>
    <row r="4326" spans="1:27" x14ac:dyDescent="0.35">
      <c r="A4326" t="s">
        <v>2242</v>
      </c>
      <c r="B4326" t="s">
        <v>229</v>
      </c>
      <c r="C4326">
        <v>1</v>
      </c>
      <c r="D4326" s="4">
        <v>10</v>
      </c>
      <c r="E4326" s="3">
        <v>10</v>
      </c>
      <c r="F4326">
        <v>8</v>
      </c>
      <c r="G4326" s="1">
        <v>0.8</v>
      </c>
      <c r="H4326">
        <v>1</v>
      </c>
      <c r="I4326" s="4">
        <v>5</v>
      </c>
      <c r="J4326" s="3">
        <v>5</v>
      </c>
      <c r="K4326">
        <v>4</v>
      </c>
      <c r="L4326" s="1">
        <v>0.8</v>
      </c>
      <c r="M4326" s="4">
        <v>-9</v>
      </c>
      <c r="N4326" s="4">
        <v>-4</v>
      </c>
      <c r="O4326" t="s">
        <v>6153</v>
      </c>
      <c r="P4326">
        <v>5</v>
      </c>
      <c r="Q4326" t="s">
        <v>808</v>
      </c>
      <c r="R4326" s="1">
        <v>-0.5</v>
      </c>
      <c r="S4326" s="3">
        <v>-5</v>
      </c>
      <c r="T4326"/>
      <c r="U4326"/>
      <c r="V4326"/>
      <c r="W4326"/>
      <c r="X4326"/>
      <c r="Y4326"/>
      <c r="AA4326"/>
    </row>
    <row r="4327" spans="1:27" x14ac:dyDescent="0.35">
      <c r="A4327" t="s">
        <v>2244</v>
      </c>
      <c r="B4327" t="s">
        <v>474</v>
      </c>
      <c r="C4327">
        <v>1</v>
      </c>
      <c r="D4327" s="4">
        <v>10</v>
      </c>
      <c r="E4327" s="3">
        <v>10</v>
      </c>
      <c r="F4327">
        <v>9</v>
      </c>
      <c r="G4327" s="1">
        <v>0.9</v>
      </c>
      <c r="H4327">
        <v>1</v>
      </c>
      <c r="I4327" s="4">
        <v>5</v>
      </c>
      <c r="J4327" s="3">
        <v>5</v>
      </c>
      <c r="K4327">
        <v>4</v>
      </c>
      <c r="L4327" s="1">
        <v>0.8</v>
      </c>
      <c r="M4327" s="4">
        <v>-9</v>
      </c>
      <c r="N4327" s="4">
        <v>-4</v>
      </c>
      <c r="O4327" t="s">
        <v>6153</v>
      </c>
      <c r="P4327">
        <v>5</v>
      </c>
      <c r="Q4327" t="s">
        <v>808</v>
      </c>
      <c r="R4327" s="1">
        <v>-0.5</v>
      </c>
      <c r="S4327" s="3">
        <v>-5</v>
      </c>
      <c r="T4327"/>
      <c r="U4327"/>
      <c r="V4327"/>
      <c r="W4327"/>
      <c r="X4327"/>
      <c r="Y4327"/>
      <c r="AA4327"/>
    </row>
    <row r="4328" spans="1:27" x14ac:dyDescent="0.35">
      <c r="A4328" t="s">
        <v>1933</v>
      </c>
      <c r="B4328" t="s">
        <v>128</v>
      </c>
      <c r="C4328">
        <v>3</v>
      </c>
      <c r="D4328" s="4">
        <v>15</v>
      </c>
      <c r="E4328" s="3">
        <v>5</v>
      </c>
      <c r="F4328">
        <v>9</v>
      </c>
      <c r="G4328" s="1">
        <v>0.6</v>
      </c>
      <c r="H4328">
        <v>2</v>
      </c>
      <c r="I4328" s="4">
        <v>5</v>
      </c>
      <c r="J4328" s="3">
        <v>2.5</v>
      </c>
      <c r="K4328">
        <v>4</v>
      </c>
      <c r="L4328" s="1">
        <v>0.8</v>
      </c>
      <c r="M4328" s="4">
        <v>-12</v>
      </c>
      <c r="N4328" s="4">
        <v>-3</v>
      </c>
      <c r="O4328" t="s">
        <v>6153</v>
      </c>
      <c r="P4328">
        <v>9</v>
      </c>
      <c r="Q4328" t="s">
        <v>808</v>
      </c>
      <c r="R4328" s="1">
        <v>-0.5</v>
      </c>
      <c r="S4328" s="3">
        <v>-2.5</v>
      </c>
      <c r="T4328"/>
      <c r="U4328"/>
      <c r="V4328"/>
      <c r="W4328"/>
      <c r="X4328"/>
      <c r="Y4328"/>
      <c r="AA4328"/>
    </row>
    <row r="4329" spans="1:27" x14ac:dyDescent="0.35">
      <c r="A4329" t="s">
        <v>2414</v>
      </c>
      <c r="B4329" t="s">
        <v>178</v>
      </c>
      <c r="C4329">
        <v>1</v>
      </c>
      <c r="D4329" s="4">
        <v>8</v>
      </c>
      <c r="E4329" s="3">
        <v>8</v>
      </c>
      <c r="F4329">
        <v>7</v>
      </c>
      <c r="G4329" s="1">
        <v>0.875</v>
      </c>
      <c r="H4329">
        <v>1</v>
      </c>
      <c r="I4329" s="4">
        <v>4</v>
      </c>
      <c r="J4329" s="3">
        <v>4</v>
      </c>
      <c r="K4329">
        <v>3</v>
      </c>
      <c r="L4329" s="1">
        <v>0.75</v>
      </c>
      <c r="M4329" s="4">
        <v>-7</v>
      </c>
      <c r="N4329" s="4">
        <v>-3</v>
      </c>
      <c r="O4329" t="s">
        <v>6153</v>
      </c>
      <c r="P4329">
        <v>4</v>
      </c>
      <c r="Q4329" t="s">
        <v>808</v>
      </c>
      <c r="R4329" s="1">
        <v>-0.5</v>
      </c>
      <c r="S4329" s="3">
        <v>-4</v>
      </c>
      <c r="T4329"/>
      <c r="U4329"/>
      <c r="V4329"/>
      <c r="W4329"/>
      <c r="X4329"/>
      <c r="Y4329"/>
      <c r="AA4329"/>
    </row>
    <row r="4330" spans="1:27" x14ac:dyDescent="0.35">
      <c r="A4330" t="s">
        <v>2099</v>
      </c>
      <c r="B4330" t="s">
        <v>102</v>
      </c>
      <c r="C4330">
        <v>2</v>
      </c>
      <c r="D4330" s="4">
        <v>12</v>
      </c>
      <c r="E4330" s="3">
        <v>6</v>
      </c>
      <c r="F4330">
        <v>5</v>
      </c>
      <c r="G4330" s="1">
        <v>0.41666666666666669</v>
      </c>
      <c r="H4330">
        <v>1</v>
      </c>
      <c r="I4330" s="4">
        <v>3</v>
      </c>
      <c r="J4330" s="3">
        <v>3</v>
      </c>
      <c r="K4330">
        <v>2</v>
      </c>
      <c r="L4330" s="1">
        <v>0.66666666666666663</v>
      </c>
      <c r="M4330" s="4">
        <v>-10</v>
      </c>
      <c r="N4330" s="4">
        <v>-2</v>
      </c>
      <c r="O4330" t="s">
        <v>6153</v>
      </c>
      <c r="P4330">
        <v>8</v>
      </c>
      <c r="Q4330" t="s">
        <v>808</v>
      </c>
      <c r="R4330" s="1">
        <v>-0.5</v>
      </c>
      <c r="S4330" s="3">
        <v>-3</v>
      </c>
      <c r="T4330"/>
      <c r="U4330"/>
      <c r="V4330"/>
      <c r="W4330"/>
      <c r="X4330"/>
      <c r="Y4330"/>
      <c r="AA4330"/>
    </row>
    <row r="4331" spans="1:27" x14ac:dyDescent="0.35">
      <c r="A4331" t="s">
        <v>2647</v>
      </c>
      <c r="B4331" t="s">
        <v>288</v>
      </c>
      <c r="C4331">
        <v>1</v>
      </c>
      <c r="D4331" s="4">
        <v>6</v>
      </c>
      <c r="E4331" s="3">
        <v>6</v>
      </c>
      <c r="F4331">
        <v>5</v>
      </c>
      <c r="G4331" s="1">
        <v>0.83333333333333337</v>
      </c>
      <c r="H4331">
        <v>1</v>
      </c>
      <c r="I4331" s="4">
        <v>3</v>
      </c>
      <c r="J4331" s="3">
        <v>3</v>
      </c>
      <c r="K4331">
        <v>3</v>
      </c>
      <c r="L4331" s="1">
        <v>1</v>
      </c>
      <c r="M4331" s="4">
        <v>-5</v>
      </c>
      <c r="N4331" s="4">
        <v>-2</v>
      </c>
      <c r="O4331" t="s">
        <v>6153</v>
      </c>
      <c r="P4331">
        <v>3</v>
      </c>
      <c r="Q4331" t="s">
        <v>808</v>
      </c>
      <c r="R4331" s="1">
        <v>-0.5</v>
      </c>
      <c r="S4331" s="3">
        <v>-3</v>
      </c>
      <c r="T4331"/>
      <c r="U4331"/>
      <c r="V4331"/>
      <c r="W4331"/>
      <c r="X4331"/>
      <c r="Y4331"/>
      <c r="AA4331"/>
    </row>
    <row r="4332" spans="1:27" x14ac:dyDescent="0.35">
      <c r="A4332" t="s">
        <v>2716</v>
      </c>
      <c r="B4332" t="s">
        <v>327</v>
      </c>
      <c r="C4332">
        <v>1</v>
      </c>
      <c r="D4332" s="4">
        <v>6</v>
      </c>
      <c r="E4332" s="3">
        <v>6</v>
      </c>
      <c r="F4332">
        <v>4</v>
      </c>
      <c r="G4332" s="1">
        <v>0.66666666666666663</v>
      </c>
      <c r="H4332">
        <v>1</v>
      </c>
      <c r="I4332" s="4">
        <v>3</v>
      </c>
      <c r="J4332" s="3">
        <v>3</v>
      </c>
      <c r="K4332">
        <v>2</v>
      </c>
      <c r="L4332" s="1">
        <v>0.66666666666666663</v>
      </c>
      <c r="M4332" s="4">
        <v>-5</v>
      </c>
      <c r="N4332" s="4">
        <v>-2</v>
      </c>
      <c r="O4332" t="s">
        <v>6153</v>
      </c>
      <c r="P4332">
        <v>3</v>
      </c>
      <c r="Q4332" t="s">
        <v>808</v>
      </c>
      <c r="R4332" s="1">
        <v>-0.5</v>
      </c>
      <c r="S4332" s="3">
        <v>-3</v>
      </c>
      <c r="T4332"/>
      <c r="U4332"/>
      <c r="V4332"/>
      <c r="W4332"/>
      <c r="X4332"/>
      <c r="Y4332"/>
      <c r="AA4332"/>
    </row>
    <row r="4333" spans="1:27" x14ac:dyDescent="0.35">
      <c r="A4333" t="s">
        <v>2787</v>
      </c>
      <c r="B4333" t="s">
        <v>366</v>
      </c>
      <c r="C4333">
        <v>1</v>
      </c>
      <c r="D4333" s="4">
        <v>6</v>
      </c>
      <c r="E4333" s="3">
        <v>6</v>
      </c>
      <c r="F4333">
        <v>5</v>
      </c>
      <c r="G4333" s="1">
        <v>0.83333333333333337</v>
      </c>
      <c r="H4333">
        <v>1</v>
      </c>
      <c r="I4333" s="4">
        <v>3</v>
      </c>
      <c r="J4333" s="3">
        <v>3</v>
      </c>
      <c r="K4333">
        <v>3</v>
      </c>
      <c r="L4333" s="1">
        <v>1</v>
      </c>
      <c r="M4333" s="4">
        <v>-5</v>
      </c>
      <c r="N4333" s="4">
        <v>-2</v>
      </c>
      <c r="O4333" t="s">
        <v>6153</v>
      </c>
      <c r="P4333">
        <v>3</v>
      </c>
      <c r="Q4333" t="s">
        <v>808</v>
      </c>
      <c r="R4333" s="1">
        <v>-0.5</v>
      </c>
      <c r="S4333" s="3">
        <v>-3</v>
      </c>
      <c r="T4333"/>
      <c r="U4333"/>
      <c r="V4333"/>
      <c r="W4333"/>
      <c r="X4333"/>
      <c r="Y4333"/>
      <c r="AA4333"/>
    </row>
    <row r="4334" spans="1:27" x14ac:dyDescent="0.35">
      <c r="A4334" t="s">
        <v>3050</v>
      </c>
      <c r="B4334" t="s">
        <v>53</v>
      </c>
      <c r="C4334">
        <v>1</v>
      </c>
      <c r="D4334" s="4">
        <v>4</v>
      </c>
      <c r="E4334" s="3">
        <v>4</v>
      </c>
      <c r="F4334">
        <v>2</v>
      </c>
      <c r="G4334" s="1">
        <v>0.5</v>
      </c>
      <c r="H4334">
        <v>1</v>
      </c>
      <c r="I4334" s="4">
        <v>2</v>
      </c>
      <c r="J4334" s="3">
        <v>2</v>
      </c>
      <c r="K4334">
        <v>1</v>
      </c>
      <c r="L4334" s="1">
        <v>0.5</v>
      </c>
      <c r="M4334" s="4">
        <v>-3</v>
      </c>
      <c r="N4334" s="4">
        <v>-1</v>
      </c>
      <c r="O4334" t="s">
        <v>6153</v>
      </c>
      <c r="P4334">
        <v>2</v>
      </c>
      <c r="Q4334" t="s">
        <v>808</v>
      </c>
      <c r="R4334" s="1">
        <v>-0.5</v>
      </c>
      <c r="S4334" s="3">
        <v>-2</v>
      </c>
      <c r="T4334"/>
      <c r="U4334"/>
      <c r="V4334"/>
      <c r="W4334"/>
      <c r="X4334"/>
      <c r="Y4334"/>
      <c r="AA4334"/>
    </row>
    <row r="4335" spans="1:27" x14ac:dyDescent="0.35">
      <c r="A4335" t="s">
        <v>3056</v>
      </c>
      <c r="B4335" t="s">
        <v>76</v>
      </c>
      <c r="C4335">
        <v>1</v>
      </c>
      <c r="D4335" s="4">
        <v>4</v>
      </c>
      <c r="E4335" s="3">
        <v>4</v>
      </c>
      <c r="F4335">
        <v>1</v>
      </c>
      <c r="G4335" s="1">
        <v>0.25</v>
      </c>
      <c r="H4335">
        <v>1</v>
      </c>
      <c r="I4335" s="4">
        <v>2</v>
      </c>
      <c r="J4335" s="3">
        <v>2</v>
      </c>
      <c r="K4335">
        <v>0</v>
      </c>
      <c r="L4335" s="1">
        <v>0</v>
      </c>
      <c r="M4335" s="4">
        <v>-3</v>
      </c>
      <c r="N4335" s="4">
        <v>-1</v>
      </c>
      <c r="O4335" t="s">
        <v>6153</v>
      </c>
      <c r="P4335">
        <v>2</v>
      </c>
      <c r="Q4335" t="s">
        <v>808</v>
      </c>
      <c r="R4335" s="1">
        <v>-0.5</v>
      </c>
      <c r="S4335" s="3">
        <v>-2</v>
      </c>
      <c r="T4335"/>
      <c r="U4335"/>
      <c r="V4335"/>
      <c r="W4335"/>
      <c r="X4335"/>
      <c r="Y4335"/>
      <c r="AA4335"/>
    </row>
    <row r="4336" spans="1:27" x14ac:dyDescent="0.35">
      <c r="A4336" t="s">
        <v>3076</v>
      </c>
      <c r="B4336" t="s">
        <v>339</v>
      </c>
      <c r="C4336">
        <v>1</v>
      </c>
      <c r="D4336" s="4">
        <v>4</v>
      </c>
      <c r="E4336" s="3">
        <v>4</v>
      </c>
      <c r="F4336">
        <v>4</v>
      </c>
      <c r="G4336" s="1">
        <v>1</v>
      </c>
      <c r="H4336">
        <v>1</v>
      </c>
      <c r="I4336" s="4">
        <v>2</v>
      </c>
      <c r="J4336" s="3">
        <v>2</v>
      </c>
      <c r="K4336">
        <v>2</v>
      </c>
      <c r="L4336" s="1">
        <v>1</v>
      </c>
      <c r="M4336" s="4">
        <v>-3</v>
      </c>
      <c r="N4336" s="4">
        <v>-1</v>
      </c>
      <c r="O4336" t="s">
        <v>6153</v>
      </c>
      <c r="P4336">
        <v>2</v>
      </c>
      <c r="Q4336" t="s">
        <v>808</v>
      </c>
      <c r="R4336" s="1">
        <v>-0.5</v>
      </c>
      <c r="S4336" s="3">
        <v>-2</v>
      </c>
      <c r="T4336"/>
      <c r="U4336"/>
      <c r="V4336"/>
      <c r="W4336"/>
      <c r="X4336"/>
      <c r="Y4336"/>
      <c r="AA4336"/>
    </row>
    <row r="4337" spans="1:27" x14ac:dyDescent="0.35">
      <c r="A4337" t="s">
        <v>3122</v>
      </c>
      <c r="B4337" t="s">
        <v>355</v>
      </c>
      <c r="C4337">
        <v>1</v>
      </c>
      <c r="D4337" s="4">
        <v>4</v>
      </c>
      <c r="E4337" s="3">
        <v>4</v>
      </c>
      <c r="F4337">
        <v>4</v>
      </c>
      <c r="G4337" s="1">
        <v>1</v>
      </c>
      <c r="H4337">
        <v>1</v>
      </c>
      <c r="I4337" s="4">
        <v>2</v>
      </c>
      <c r="J4337" s="3">
        <v>2</v>
      </c>
      <c r="K4337">
        <v>2</v>
      </c>
      <c r="L4337" s="1">
        <v>1</v>
      </c>
      <c r="M4337" s="4">
        <v>-3</v>
      </c>
      <c r="N4337" s="4">
        <v>-1</v>
      </c>
      <c r="O4337" t="s">
        <v>6153</v>
      </c>
      <c r="P4337">
        <v>2</v>
      </c>
      <c r="Q4337" t="s">
        <v>808</v>
      </c>
      <c r="R4337" s="1">
        <v>-0.5</v>
      </c>
      <c r="S4337" s="3">
        <v>-2</v>
      </c>
      <c r="T4337"/>
      <c r="U4337"/>
      <c r="V4337"/>
      <c r="W4337"/>
      <c r="X4337"/>
      <c r="Y4337"/>
      <c r="AA4337"/>
    </row>
    <row r="4338" spans="1:27" x14ac:dyDescent="0.35">
      <c r="A4338" t="s">
        <v>3155</v>
      </c>
      <c r="B4338" t="s">
        <v>53</v>
      </c>
      <c r="C4338">
        <v>1</v>
      </c>
      <c r="D4338" s="4">
        <v>4</v>
      </c>
      <c r="E4338" s="3">
        <v>4</v>
      </c>
      <c r="F4338">
        <v>3</v>
      </c>
      <c r="G4338" s="1">
        <v>0.75</v>
      </c>
      <c r="H4338">
        <v>1</v>
      </c>
      <c r="I4338" s="4">
        <v>2</v>
      </c>
      <c r="J4338" s="3">
        <v>2</v>
      </c>
      <c r="K4338">
        <v>2</v>
      </c>
      <c r="L4338" s="1">
        <v>1</v>
      </c>
      <c r="M4338" s="4">
        <v>-3</v>
      </c>
      <c r="N4338" s="4">
        <v>-1</v>
      </c>
      <c r="O4338" t="s">
        <v>6153</v>
      </c>
      <c r="P4338">
        <v>2</v>
      </c>
      <c r="Q4338" t="s">
        <v>808</v>
      </c>
      <c r="R4338" s="1">
        <v>-0.5</v>
      </c>
      <c r="S4338" s="3">
        <v>-2</v>
      </c>
      <c r="T4338"/>
      <c r="U4338"/>
      <c r="V4338"/>
      <c r="W4338"/>
      <c r="X4338"/>
      <c r="Y4338"/>
      <c r="AA4338"/>
    </row>
    <row r="4339" spans="1:27" x14ac:dyDescent="0.35">
      <c r="A4339" t="s">
        <v>3182</v>
      </c>
      <c r="B4339" t="s">
        <v>155</v>
      </c>
      <c r="C4339">
        <v>1</v>
      </c>
      <c r="D4339" s="4">
        <v>4</v>
      </c>
      <c r="E4339" s="3">
        <v>4</v>
      </c>
      <c r="F4339">
        <v>4</v>
      </c>
      <c r="G4339" s="1">
        <v>1</v>
      </c>
      <c r="H4339">
        <v>1</v>
      </c>
      <c r="I4339" s="4">
        <v>2</v>
      </c>
      <c r="J4339" s="3">
        <v>2</v>
      </c>
      <c r="K4339">
        <v>2</v>
      </c>
      <c r="L4339" s="1">
        <v>1</v>
      </c>
      <c r="M4339" s="4">
        <v>-3</v>
      </c>
      <c r="N4339" s="4">
        <v>-1</v>
      </c>
      <c r="O4339" t="s">
        <v>6153</v>
      </c>
      <c r="P4339">
        <v>2</v>
      </c>
      <c r="Q4339" t="s">
        <v>808</v>
      </c>
      <c r="R4339" s="1">
        <v>-0.5</v>
      </c>
      <c r="S4339" s="3">
        <v>-2</v>
      </c>
      <c r="T4339"/>
      <c r="U4339"/>
      <c r="V4339"/>
      <c r="W4339"/>
      <c r="X4339"/>
      <c r="Y4339"/>
      <c r="AA4339"/>
    </row>
    <row r="4340" spans="1:27" x14ac:dyDescent="0.35">
      <c r="A4340" t="s">
        <v>3204</v>
      </c>
      <c r="B4340" t="s">
        <v>413</v>
      </c>
      <c r="C4340">
        <v>1</v>
      </c>
      <c r="D4340" s="4">
        <v>4</v>
      </c>
      <c r="E4340" s="3">
        <v>4</v>
      </c>
      <c r="F4340">
        <v>3</v>
      </c>
      <c r="G4340" s="1">
        <v>0.75</v>
      </c>
      <c r="H4340">
        <v>1</v>
      </c>
      <c r="I4340" s="4">
        <v>2</v>
      </c>
      <c r="J4340" s="3">
        <v>2</v>
      </c>
      <c r="K4340">
        <v>1</v>
      </c>
      <c r="L4340" s="1">
        <v>0.5</v>
      </c>
      <c r="M4340" s="4">
        <v>-3</v>
      </c>
      <c r="N4340" s="4">
        <v>-1</v>
      </c>
      <c r="O4340" t="s">
        <v>6153</v>
      </c>
      <c r="P4340">
        <v>2</v>
      </c>
      <c r="Q4340" t="s">
        <v>808</v>
      </c>
      <c r="R4340" s="1">
        <v>-0.5</v>
      </c>
      <c r="S4340" s="3">
        <v>-2</v>
      </c>
      <c r="T4340"/>
      <c r="U4340"/>
      <c r="V4340"/>
      <c r="W4340"/>
      <c r="X4340"/>
      <c r="Y4340"/>
      <c r="AA4340"/>
    </row>
    <row r="4341" spans="1:27" x14ac:dyDescent="0.35">
      <c r="A4341" t="s">
        <v>3206</v>
      </c>
      <c r="B4341" t="s">
        <v>184</v>
      </c>
      <c r="C4341">
        <v>1</v>
      </c>
      <c r="D4341" s="4">
        <v>4</v>
      </c>
      <c r="E4341" s="3">
        <v>4</v>
      </c>
      <c r="F4341">
        <v>2</v>
      </c>
      <c r="G4341" s="1">
        <v>0.5</v>
      </c>
      <c r="H4341">
        <v>1</v>
      </c>
      <c r="I4341" s="4">
        <v>2</v>
      </c>
      <c r="J4341" s="3">
        <v>2</v>
      </c>
      <c r="K4341">
        <v>1</v>
      </c>
      <c r="L4341" s="1">
        <v>0.5</v>
      </c>
      <c r="M4341" s="4">
        <v>-3</v>
      </c>
      <c r="N4341" s="4">
        <v>-1</v>
      </c>
      <c r="O4341" t="s">
        <v>6153</v>
      </c>
      <c r="P4341">
        <v>2</v>
      </c>
      <c r="Q4341" t="s">
        <v>808</v>
      </c>
      <c r="R4341" s="1">
        <v>-0.5</v>
      </c>
      <c r="S4341" s="3">
        <v>-2</v>
      </c>
      <c r="T4341"/>
      <c r="U4341"/>
      <c r="V4341"/>
      <c r="W4341"/>
      <c r="X4341"/>
      <c r="Y4341"/>
      <c r="AA4341"/>
    </row>
    <row r="4342" spans="1:27" x14ac:dyDescent="0.35">
      <c r="A4342" t="s">
        <v>2654</v>
      </c>
      <c r="B4342" t="s">
        <v>189</v>
      </c>
      <c r="C4342">
        <v>3</v>
      </c>
      <c r="D4342" s="4">
        <v>6</v>
      </c>
      <c r="E4342" s="3">
        <v>2</v>
      </c>
      <c r="F4342">
        <v>5</v>
      </c>
      <c r="G4342" s="1">
        <v>0.83333333333333337</v>
      </c>
      <c r="H4342">
        <v>2</v>
      </c>
      <c r="I4342" s="4">
        <v>2</v>
      </c>
      <c r="J4342" s="3">
        <v>1</v>
      </c>
      <c r="K4342">
        <v>2</v>
      </c>
      <c r="L4342" s="1">
        <v>1</v>
      </c>
      <c r="M4342" s="4">
        <v>-3</v>
      </c>
      <c r="N4342" s="4">
        <v>0</v>
      </c>
      <c r="O4342" t="s">
        <v>6153</v>
      </c>
      <c r="P4342">
        <v>3</v>
      </c>
      <c r="Q4342" t="s">
        <v>808</v>
      </c>
      <c r="R4342" s="1">
        <v>-0.5</v>
      </c>
      <c r="S4342" s="3">
        <v>-1</v>
      </c>
      <c r="T4342"/>
      <c r="U4342"/>
      <c r="V4342"/>
      <c r="W4342"/>
      <c r="X4342"/>
      <c r="Y4342"/>
      <c r="AA4342"/>
    </row>
    <row r="4343" spans="1:27" x14ac:dyDescent="0.35">
      <c r="A4343" t="s">
        <v>2669</v>
      </c>
      <c r="B4343" t="s">
        <v>87</v>
      </c>
      <c r="C4343">
        <v>3</v>
      </c>
      <c r="D4343" s="4">
        <v>6</v>
      </c>
      <c r="E4343" s="3">
        <v>2</v>
      </c>
      <c r="F4343">
        <v>2</v>
      </c>
      <c r="G4343" s="1">
        <v>0.33333333333333331</v>
      </c>
      <c r="H4343">
        <v>1</v>
      </c>
      <c r="I4343" s="4">
        <v>1</v>
      </c>
      <c r="J4343" s="3">
        <v>1</v>
      </c>
      <c r="K4343">
        <v>1</v>
      </c>
      <c r="L4343" s="1">
        <v>1</v>
      </c>
      <c r="M4343" s="4">
        <v>-3</v>
      </c>
      <c r="N4343" s="4">
        <v>0</v>
      </c>
      <c r="O4343" t="s">
        <v>6153</v>
      </c>
      <c r="P4343">
        <v>3</v>
      </c>
      <c r="Q4343" t="s">
        <v>808</v>
      </c>
      <c r="R4343" s="1">
        <v>-0.5</v>
      </c>
      <c r="S4343" s="3">
        <v>-1</v>
      </c>
      <c r="T4343"/>
      <c r="U4343"/>
      <c r="V4343"/>
      <c r="W4343"/>
      <c r="X4343"/>
      <c r="Y4343"/>
      <c r="AA4343"/>
    </row>
    <row r="4344" spans="1:27" x14ac:dyDescent="0.35">
      <c r="A4344" t="s">
        <v>2677</v>
      </c>
      <c r="B4344" t="s">
        <v>76</v>
      </c>
      <c r="C4344">
        <v>3</v>
      </c>
      <c r="D4344" s="4">
        <v>6</v>
      </c>
      <c r="E4344" s="3">
        <v>2</v>
      </c>
      <c r="F4344">
        <v>2</v>
      </c>
      <c r="G4344" s="1">
        <v>0.33333333333333331</v>
      </c>
      <c r="H4344">
        <v>3</v>
      </c>
      <c r="I4344" s="4">
        <v>3</v>
      </c>
      <c r="J4344" s="3">
        <v>1</v>
      </c>
      <c r="K4344">
        <v>2</v>
      </c>
      <c r="L4344" s="1">
        <v>0.66666666666666663</v>
      </c>
      <c r="M4344" s="4">
        <v>-3</v>
      </c>
      <c r="N4344" s="4">
        <v>0</v>
      </c>
      <c r="O4344" t="s">
        <v>6153</v>
      </c>
      <c r="P4344">
        <v>3</v>
      </c>
      <c r="Q4344" t="s">
        <v>808</v>
      </c>
      <c r="R4344" s="1">
        <v>-0.5</v>
      </c>
      <c r="S4344" s="3">
        <v>-1</v>
      </c>
      <c r="T4344"/>
      <c r="U4344"/>
      <c r="V4344"/>
      <c r="W4344"/>
      <c r="X4344"/>
      <c r="Y4344"/>
      <c r="AA4344"/>
    </row>
    <row r="4345" spans="1:27" x14ac:dyDescent="0.35">
      <c r="A4345" t="s">
        <v>2694</v>
      </c>
      <c r="B4345" t="s">
        <v>299</v>
      </c>
      <c r="C4345">
        <v>3</v>
      </c>
      <c r="D4345" s="4">
        <v>6</v>
      </c>
      <c r="E4345" s="3">
        <v>2</v>
      </c>
      <c r="F4345">
        <v>3</v>
      </c>
      <c r="G4345" s="1">
        <v>0.5</v>
      </c>
      <c r="H4345">
        <v>1</v>
      </c>
      <c r="I4345" s="4">
        <v>1</v>
      </c>
      <c r="J4345" s="3">
        <v>1</v>
      </c>
      <c r="K4345">
        <v>0</v>
      </c>
      <c r="L4345" s="1">
        <v>0</v>
      </c>
      <c r="M4345" s="4">
        <v>-3</v>
      </c>
      <c r="N4345" s="4">
        <v>0</v>
      </c>
      <c r="O4345" t="s">
        <v>6153</v>
      </c>
      <c r="P4345">
        <v>3</v>
      </c>
      <c r="Q4345" t="s">
        <v>808</v>
      </c>
      <c r="R4345" s="1">
        <v>-0.5</v>
      </c>
      <c r="S4345" s="3">
        <v>-1</v>
      </c>
      <c r="T4345"/>
      <c r="U4345"/>
      <c r="V4345"/>
      <c r="W4345"/>
      <c r="X4345"/>
      <c r="Y4345"/>
      <c r="AA4345"/>
    </row>
    <row r="4346" spans="1:27" x14ac:dyDescent="0.35">
      <c r="A4346" t="s">
        <v>2725</v>
      </c>
      <c r="B4346" t="s">
        <v>149</v>
      </c>
      <c r="C4346">
        <v>3</v>
      </c>
      <c r="D4346" s="4">
        <v>6</v>
      </c>
      <c r="E4346" s="3">
        <v>2</v>
      </c>
      <c r="F4346">
        <v>5</v>
      </c>
      <c r="G4346" s="1">
        <v>0.83333333333333337</v>
      </c>
      <c r="H4346">
        <v>1</v>
      </c>
      <c r="I4346" s="4">
        <v>1</v>
      </c>
      <c r="J4346" s="3">
        <v>1</v>
      </c>
      <c r="K4346">
        <v>1</v>
      </c>
      <c r="L4346" s="1">
        <v>1</v>
      </c>
      <c r="M4346" s="4">
        <v>-3</v>
      </c>
      <c r="N4346" s="4">
        <v>0</v>
      </c>
      <c r="O4346" t="s">
        <v>6153</v>
      </c>
      <c r="P4346">
        <v>3</v>
      </c>
      <c r="Q4346" t="s">
        <v>808</v>
      </c>
      <c r="R4346" s="1">
        <v>-0.5</v>
      </c>
      <c r="S4346" s="3">
        <v>-1</v>
      </c>
      <c r="T4346"/>
      <c r="U4346"/>
      <c r="V4346"/>
      <c r="W4346"/>
      <c r="X4346"/>
      <c r="Y4346"/>
      <c r="AA4346"/>
    </row>
    <row r="4347" spans="1:27" x14ac:dyDescent="0.35">
      <c r="A4347" t="s">
        <v>2794</v>
      </c>
      <c r="B4347" t="s">
        <v>87</v>
      </c>
      <c r="C4347">
        <v>3</v>
      </c>
      <c r="D4347" s="4">
        <v>6</v>
      </c>
      <c r="E4347" s="3">
        <v>2</v>
      </c>
      <c r="F4347">
        <v>4</v>
      </c>
      <c r="G4347" s="1">
        <v>0.66666666666666663</v>
      </c>
      <c r="H4347">
        <v>2</v>
      </c>
      <c r="I4347" s="4">
        <v>2</v>
      </c>
      <c r="J4347" s="3">
        <v>1</v>
      </c>
      <c r="K4347">
        <v>1</v>
      </c>
      <c r="L4347" s="1">
        <v>0.5</v>
      </c>
      <c r="M4347" s="4">
        <v>-3</v>
      </c>
      <c r="N4347" s="4">
        <v>0</v>
      </c>
      <c r="O4347" t="s">
        <v>6153</v>
      </c>
      <c r="P4347">
        <v>3</v>
      </c>
      <c r="Q4347" t="s">
        <v>808</v>
      </c>
      <c r="R4347" s="1">
        <v>-0.5</v>
      </c>
      <c r="S4347" s="3">
        <v>-1</v>
      </c>
      <c r="T4347"/>
      <c r="U4347"/>
      <c r="V4347"/>
      <c r="W4347"/>
      <c r="X4347"/>
      <c r="Y4347"/>
      <c r="AA4347"/>
    </row>
    <row r="4348" spans="1:27" x14ac:dyDescent="0.35">
      <c r="A4348" t="s">
        <v>3022</v>
      </c>
      <c r="B4348" t="s">
        <v>16</v>
      </c>
      <c r="C4348">
        <v>2</v>
      </c>
      <c r="D4348" s="4">
        <v>4</v>
      </c>
      <c r="E4348" s="3">
        <v>2</v>
      </c>
      <c r="F4348">
        <v>2</v>
      </c>
      <c r="G4348" s="1">
        <v>0.5</v>
      </c>
      <c r="H4348">
        <v>1</v>
      </c>
      <c r="I4348" s="4">
        <v>1</v>
      </c>
      <c r="J4348" s="3">
        <v>1</v>
      </c>
      <c r="K4348">
        <v>1</v>
      </c>
      <c r="L4348" s="1">
        <v>1</v>
      </c>
      <c r="M4348" s="4">
        <v>-2</v>
      </c>
      <c r="N4348" s="4">
        <v>0</v>
      </c>
      <c r="O4348" t="s">
        <v>6153</v>
      </c>
      <c r="P4348">
        <v>2</v>
      </c>
      <c r="Q4348" t="s">
        <v>808</v>
      </c>
      <c r="R4348" s="1">
        <v>-0.5</v>
      </c>
      <c r="S4348" s="3">
        <v>-1</v>
      </c>
      <c r="T4348"/>
      <c r="U4348"/>
      <c r="V4348"/>
      <c r="W4348"/>
      <c r="X4348"/>
      <c r="Y4348"/>
      <c r="AA4348"/>
    </row>
    <row r="4349" spans="1:27" x14ac:dyDescent="0.35">
      <c r="A4349" t="s">
        <v>3177</v>
      </c>
      <c r="B4349" t="s">
        <v>352</v>
      </c>
      <c r="C4349">
        <v>2</v>
      </c>
      <c r="D4349" s="4">
        <v>4</v>
      </c>
      <c r="E4349" s="3">
        <v>2</v>
      </c>
      <c r="F4349">
        <v>4</v>
      </c>
      <c r="G4349" s="1">
        <v>1</v>
      </c>
      <c r="H4349">
        <v>1</v>
      </c>
      <c r="I4349" s="4">
        <v>1</v>
      </c>
      <c r="J4349" s="3">
        <v>1</v>
      </c>
      <c r="K4349">
        <v>1</v>
      </c>
      <c r="L4349" s="1">
        <v>1</v>
      </c>
      <c r="M4349" s="4">
        <v>-2</v>
      </c>
      <c r="N4349" s="4">
        <v>0</v>
      </c>
      <c r="O4349" t="s">
        <v>6153</v>
      </c>
      <c r="P4349">
        <v>2</v>
      </c>
      <c r="Q4349" t="s">
        <v>808</v>
      </c>
      <c r="R4349" s="1">
        <v>-0.5</v>
      </c>
      <c r="S4349" s="3">
        <v>-1</v>
      </c>
      <c r="T4349"/>
      <c r="U4349"/>
      <c r="V4349"/>
      <c r="W4349"/>
      <c r="X4349"/>
      <c r="Y4349"/>
      <c r="AA4349"/>
    </row>
    <row r="4350" spans="1:27" x14ac:dyDescent="0.35">
      <c r="A4350" t="s">
        <v>3186</v>
      </c>
      <c r="B4350" t="s">
        <v>143</v>
      </c>
      <c r="C4350">
        <v>2</v>
      </c>
      <c r="D4350" s="4">
        <v>4</v>
      </c>
      <c r="E4350" s="3">
        <v>2</v>
      </c>
      <c r="F4350">
        <v>2</v>
      </c>
      <c r="G4350" s="1">
        <v>0.5</v>
      </c>
      <c r="H4350">
        <v>1</v>
      </c>
      <c r="I4350" s="4">
        <v>1</v>
      </c>
      <c r="J4350" s="3">
        <v>1</v>
      </c>
      <c r="K4350">
        <v>0</v>
      </c>
      <c r="L4350" s="1">
        <v>0</v>
      </c>
      <c r="M4350" s="4">
        <v>-2</v>
      </c>
      <c r="N4350" s="4">
        <v>0</v>
      </c>
      <c r="O4350" t="s">
        <v>6153</v>
      </c>
      <c r="P4350">
        <v>2</v>
      </c>
      <c r="Q4350" t="s">
        <v>808</v>
      </c>
      <c r="R4350" s="1">
        <v>-0.5</v>
      </c>
      <c r="S4350" s="3">
        <v>-1</v>
      </c>
      <c r="T4350"/>
      <c r="U4350"/>
      <c r="V4350"/>
      <c r="W4350"/>
      <c r="X4350"/>
      <c r="Y4350"/>
      <c r="AA4350"/>
    </row>
    <row r="4351" spans="1:27" x14ac:dyDescent="0.35">
      <c r="A4351" t="s">
        <v>3198</v>
      </c>
      <c r="B4351" t="s">
        <v>89</v>
      </c>
      <c r="C4351">
        <v>2</v>
      </c>
      <c r="D4351" s="4">
        <v>4</v>
      </c>
      <c r="E4351" s="3">
        <v>2</v>
      </c>
      <c r="F4351">
        <v>2</v>
      </c>
      <c r="G4351" s="1">
        <v>0.5</v>
      </c>
      <c r="H4351">
        <v>2</v>
      </c>
      <c r="I4351" s="4">
        <v>2</v>
      </c>
      <c r="J4351" s="3">
        <v>1</v>
      </c>
      <c r="K4351">
        <v>1</v>
      </c>
      <c r="L4351" s="1">
        <v>0.5</v>
      </c>
      <c r="M4351" s="4">
        <v>-2</v>
      </c>
      <c r="N4351" s="4">
        <v>0</v>
      </c>
      <c r="O4351" t="s">
        <v>6153</v>
      </c>
      <c r="P4351">
        <v>2</v>
      </c>
      <c r="Q4351" t="s">
        <v>808</v>
      </c>
      <c r="R4351" s="1">
        <v>-0.5</v>
      </c>
      <c r="S4351" s="3">
        <v>-1</v>
      </c>
      <c r="T4351"/>
      <c r="U4351"/>
      <c r="V4351"/>
      <c r="W4351"/>
      <c r="X4351"/>
      <c r="Y4351"/>
      <c r="AA4351"/>
    </row>
    <row r="4352" spans="1:27" x14ac:dyDescent="0.35">
      <c r="A4352" t="s">
        <v>3212</v>
      </c>
      <c r="B4352" t="s">
        <v>107</v>
      </c>
      <c r="C4352">
        <v>2</v>
      </c>
      <c r="D4352" s="4">
        <v>4</v>
      </c>
      <c r="E4352" s="3">
        <v>2</v>
      </c>
      <c r="F4352">
        <v>2</v>
      </c>
      <c r="G4352" s="1">
        <v>0.5</v>
      </c>
      <c r="H4352">
        <v>1</v>
      </c>
      <c r="I4352" s="4">
        <v>1</v>
      </c>
      <c r="J4352" s="3">
        <v>1</v>
      </c>
      <c r="K4352">
        <v>1</v>
      </c>
      <c r="L4352" s="1">
        <v>1</v>
      </c>
      <c r="M4352" s="4">
        <v>-2</v>
      </c>
      <c r="N4352" s="4">
        <v>0</v>
      </c>
      <c r="O4352" t="s">
        <v>6153</v>
      </c>
      <c r="P4352">
        <v>2</v>
      </c>
      <c r="Q4352" t="s">
        <v>808</v>
      </c>
      <c r="R4352" s="1">
        <v>-0.5</v>
      </c>
      <c r="S4352" s="3">
        <v>-1</v>
      </c>
      <c r="T4352"/>
      <c r="U4352"/>
      <c r="V4352"/>
      <c r="W4352"/>
      <c r="X4352"/>
      <c r="Y4352"/>
      <c r="AA4352"/>
    </row>
    <row r="4353" spans="1:27" x14ac:dyDescent="0.35">
      <c r="A4353" t="s">
        <v>3733</v>
      </c>
      <c r="B4353" t="s">
        <v>598</v>
      </c>
      <c r="C4353">
        <v>1</v>
      </c>
      <c r="D4353" s="4">
        <v>2</v>
      </c>
      <c r="E4353" s="3">
        <v>2</v>
      </c>
      <c r="F4353">
        <v>1</v>
      </c>
      <c r="G4353" s="1">
        <v>0.5</v>
      </c>
      <c r="H4353">
        <v>1</v>
      </c>
      <c r="I4353" s="4">
        <v>1</v>
      </c>
      <c r="J4353" s="3">
        <v>1</v>
      </c>
      <c r="K4353">
        <v>1</v>
      </c>
      <c r="L4353" s="1">
        <v>1</v>
      </c>
      <c r="M4353" s="4">
        <v>-1</v>
      </c>
      <c r="N4353" s="4">
        <v>0</v>
      </c>
      <c r="O4353" t="s">
        <v>6153</v>
      </c>
      <c r="P4353">
        <v>1</v>
      </c>
      <c r="Q4353" t="s">
        <v>808</v>
      </c>
      <c r="R4353" s="1">
        <v>-0.5</v>
      </c>
      <c r="S4353" s="3">
        <v>-1</v>
      </c>
      <c r="T4353"/>
      <c r="U4353"/>
      <c r="V4353"/>
      <c r="W4353"/>
      <c r="X4353"/>
      <c r="Y4353"/>
      <c r="AA4353"/>
    </row>
    <row r="4354" spans="1:27" x14ac:dyDescent="0.35">
      <c r="A4354" t="s">
        <v>3759</v>
      </c>
      <c r="B4354" t="s">
        <v>243</v>
      </c>
      <c r="C4354">
        <v>1</v>
      </c>
      <c r="D4354" s="4">
        <v>2</v>
      </c>
      <c r="E4354" s="3">
        <v>2</v>
      </c>
      <c r="F4354">
        <v>2</v>
      </c>
      <c r="G4354" s="1">
        <v>1</v>
      </c>
      <c r="H4354">
        <v>1</v>
      </c>
      <c r="I4354" s="4">
        <v>1</v>
      </c>
      <c r="J4354" s="3">
        <v>1</v>
      </c>
      <c r="K4354">
        <v>1</v>
      </c>
      <c r="L4354" s="1">
        <v>1</v>
      </c>
      <c r="M4354" s="4">
        <v>-1</v>
      </c>
      <c r="N4354" s="4">
        <v>0</v>
      </c>
      <c r="O4354" t="s">
        <v>6153</v>
      </c>
      <c r="P4354">
        <v>1</v>
      </c>
      <c r="Q4354" t="s">
        <v>808</v>
      </c>
      <c r="R4354" s="1">
        <v>-0.5</v>
      </c>
      <c r="S4354" s="3">
        <v>-1</v>
      </c>
      <c r="T4354"/>
      <c r="U4354"/>
      <c r="V4354"/>
      <c r="W4354"/>
      <c r="X4354"/>
      <c r="Y4354"/>
      <c r="AA4354"/>
    </row>
    <row r="4355" spans="1:27" x14ac:dyDescent="0.35">
      <c r="A4355" t="s">
        <v>3782</v>
      </c>
      <c r="B4355" t="s">
        <v>211</v>
      </c>
      <c r="C4355">
        <v>1</v>
      </c>
      <c r="D4355" s="4">
        <v>2</v>
      </c>
      <c r="E4355" s="3">
        <v>2</v>
      </c>
      <c r="F4355">
        <v>2</v>
      </c>
      <c r="G4355" s="1">
        <v>1</v>
      </c>
      <c r="H4355">
        <v>1</v>
      </c>
      <c r="I4355" s="4">
        <v>1</v>
      </c>
      <c r="J4355" s="3">
        <v>1</v>
      </c>
      <c r="K4355">
        <v>1</v>
      </c>
      <c r="L4355" s="1">
        <v>1</v>
      </c>
      <c r="M4355" s="4">
        <v>-1</v>
      </c>
      <c r="N4355" s="4">
        <v>0</v>
      </c>
      <c r="O4355" t="s">
        <v>6153</v>
      </c>
      <c r="P4355">
        <v>1</v>
      </c>
      <c r="Q4355" t="s">
        <v>808</v>
      </c>
      <c r="R4355" s="1">
        <v>-0.5</v>
      </c>
      <c r="S4355" s="3">
        <v>-1</v>
      </c>
      <c r="T4355"/>
      <c r="U4355"/>
      <c r="V4355"/>
      <c r="W4355"/>
      <c r="X4355"/>
      <c r="Y4355"/>
      <c r="AA4355"/>
    </row>
    <row r="4356" spans="1:27" x14ac:dyDescent="0.35">
      <c r="A4356" t="s">
        <v>3785</v>
      </c>
      <c r="B4356" t="s">
        <v>210</v>
      </c>
      <c r="C4356">
        <v>1</v>
      </c>
      <c r="D4356" s="4">
        <v>2</v>
      </c>
      <c r="E4356" s="3">
        <v>2</v>
      </c>
      <c r="F4356">
        <v>2</v>
      </c>
      <c r="G4356" s="1">
        <v>1</v>
      </c>
      <c r="H4356">
        <v>1</v>
      </c>
      <c r="I4356" s="4">
        <v>1</v>
      </c>
      <c r="J4356" s="3">
        <v>1</v>
      </c>
      <c r="K4356">
        <v>1</v>
      </c>
      <c r="L4356" s="1">
        <v>1</v>
      </c>
      <c r="M4356" s="4">
        <v>-1</v>
      </c>
      <c r="N4356" s="4">
        <v>0</v>
      </c>
      <c r="O4356" t="s">
        <v>6153</v>
      </c>
      <c r="P4356">
        <v>1</v>
      </c>
      <c r="Q4356" t="s">
        <v>808</v>
      </c>
      <c r="R4356" s="1">
        <v>-0.5</v>
      </c>
      <c r="S4356" s="3">
        <v>-1</v>
      </c>
      <c r="T4356"/>
      <c r="U4356"/>
      <c r="V4356"/>
      <c r="W4356"/>
      <c r="X4356"/>
      <c r="Y4356"/>
      <c r="AA4356"/>
    </row>
    <row r="4357" spans="1:27" x14ac:dyDescent="0.35">
      <c r="A4357" t="s">
        <v>3825</v>
      </c>
      <c r="B4357" t="s">
        <v>210</v>
      </c>
      <c r="C4357">
        <v>1</v>
      </c>
      <c r="D4357" s="4">
        <v>2</v>
      </c>
      <c r="E4357" s="3">
        <v>2</v>
      </c>
      <c r="F4357">
        <v>1</v>
      </c>
      <c r="G4357" s="1">
        <v>0.5</v>
      </c>
      <c r="H4357">
        <v>1</v>
      </c>
      <c r="I4357" s="4">
        <v>1</v>
      </c>
      <c r="J4357" s="3">
        <v>1</v>
      </c>
      <c r="K4357">
        <v>1</v>
      </c>
      <c r="L4357" s="1">
        <v>1</v>
      </c>
      <c r="M4357" s="4">
        <v>-1</v>
      </c>
      <c r="N4357" s="4">
        <v>0</v>
      </c>
      <c r="O4357" t="s">
        <v>6153</v>
      </c>
      <c r="P4357">
        <v>1</v>
      </c>
      <c r="Q4357" t="s">
        <v>808</v>
      </c>
      <c r="R4357" s="1">
        <v>-0.5</v>
      </c>
      <c r="S4357" s="3">
        <v>-1</v>
      </c>
      <c r="T4357"/>
      <c r="U4357"/>
      <c r="V4357"/>
      <c r="W4357"/>
      <c r="X4357"/>
      <c r="Y4357"/>
      <c r="AA4357"/>
    </row>
    <row r="4358" spans="1:27" x14ac:dyDescent="0.35">
      <c r="A4358" t="s">
        <v>2924</v>
      </c>
      <c r="B4358" t="s">
        <v>668</v>
      </c>
      <c r="C4358">
        <v>1</v>
      </c>
      <c r="D4358" s="4">
        <v>2</v>
      </c>
      <c r="E4358" s="3">
        <v>2</v>
      </c>
      <c r="F4358">
        <v>2</v>
      </c>
      <c r="G4358" s="1">
        <v>1</v>
      </c>
      <c r="H4358">
        <v>1</v>
      </c>
      <c r="I4358" s="4">
        <v>1</v>
      </c>
      <c r="J4358" s="3">
        <v>1</v>
      </c>
      <c r="K4358">
        <v>1</v>
      </c>
      <c r="L4358" s="1">
        <v>1</v>
      </c>
      <c r="M4358" s="4">
        <v>-1</v>
      </c>
      <c r="N4358" s="4">
        <v>0</v>
      </c>
      <c r="O4358" t="s">
        <v>6153</v>
      </c>
      <c r="P4358">
        <v>1</v>
      </c>
      <c r="Q4358" t="s">
        <v>808</v>
      </c>
      <c r="R4358" s="1">
        <v>-0.5</v>
      </c>
      <c r="S4358" s="3">
        <v>-1</v>
      </c>
      <c r="T4358"/>
      <c r="U4358"/>
      <c r="V4358"/>
      <c r="W4358"/>
      <c r="X4358"/>
      <c r="Y4358"/>
      <c r="AA4358"/>
    </row>
    <row r="4359" spans="1:27" x14ac:dyDescent="0.35">
      <c r="A4359" t="s">
        <v>3870</v>
      </c>
      <c r="B4359" t="s">
        <v>82</v>
      </c>
      <c r="C4359">
        <v>1</v>
      </c>
      <c r="D4359" s="4">
        <v>2</v>
      </c>
      <c r="E4359" s="3">
        <v>2</v>
      </c>
      <c r="F4359">
        <v>1</v>
      </c>
      <c r="G4359" s="1">
        <v>0.5</v>
      </c>
      <c r="H4359">
        <v>1</v>
      </c>
      <c r="I4359" s="4">
        <v>1</v>
      </c>
      <c r="J4359" s="3">
        <v>1</v>
      </c>
      <c r="K4359">
        <v>1</v>
      </c>
      <c r="L4359" s="1">
        <v>1</v>
      </c>
      <c r="M4359" s="4">
        <v>-1</v>
      </c>
      <c r="N4359" s="4">
        <v>0</v>
      </c>
      <c r="O4359" t="s">
        <v>6153</v>
      </c>
      <c r="P4359">
        <v>1</v>
      </c>
      <c r="Q4359" t="s">
        <v>808</v>
      </c>
      <c r="R4359" s="1">
        <v>-0.5</v>
      </c>
      <c r="S4359" s="3">
        <v>-1</v>
      </c>
      <c r="T4359"/>
      <c r="U4359"/>
      <c r="V4359"/>
      <c r="W4359"/>
      <c r="X4359"/>
      <c r="Y4359"/>
      <c r="AA4359"/>
    </row>
    <row r="4360" spans="1:27" x14ac:dyDescent="0.35">
      <c r="A4360" t="s">
        <v>3895</v>
      </c>
      <c r="B4360" t="s">
        <v>59</v>
      </c>
      <c r="C4360">
        <v>1</v>
      </c>
      <c r="D4360" s="4">
        <v>2</v>
      </c>
      <c r="E4360" s="3">
        <v>2</v>
      </c>
      <c r="F4360">
        <v>2</v>
      </c>
      <c r="G4360" s="1">
        <v>1</v>
      </c>
      <c r="H4360">
        <v>1</v>
      </c>
      <c r="I4360" s="4">
        <v>1</v>
      </c>
      <c r="J4360" s="3">
        <v>1</v>
      </c>
      <c r="K4360">
        <v>1</v>
      </c>
      <c r="L4360" s="1">
        <v>1</v>
      </c>
      <c r="M4360" s="4">
        <v>-1</v>
      </c>
      <c r="N4360" s="4">
        <v>0</v>
      </c>
      <c r="O4360" t="s">
        <v>6153</v>
      </c>
      <c r="P4360">
        <v>1</v>
      </c>
      <c r="Q4360" t="s">
        <v>808</v>
      </c>
      <c r="R4360" s="1">
        <v>-0.5</v>
      </c>
      <c r="S4360" s="3">
        <v>-1</v>
      </c>
      <c r="T4360"/>
      <c r="U4360"/>
      <c r="V4360"/>
      <c r="W4360"/>
      <c r="X4360"/>
      <c r="Y4360"/>
      <c r="AA4360"/>
    </row>
    <row r="4361" spans="1:27" x14ac:dyDescent="0.35">
      <c r="A4361" t="s">
        <v>3897</v>
      </c>
      <c r="B4361" t="s">
        <v>59</v>
      </c>
      <c r="C4361">
        <v>1</v>
      </c>
      <c r="D4361" s="4">
        <v>2</v>
      </c>
      <c r="E4361" s="3">
        <v>2</v>
      </c>
      <c r="F4361">
        <v>0</v>
      </c>
      <c r="G4361" s="1">
        <v>0</v>
      </c>
      <c r="H4361">
        <v>1</v>
      </c>
      <c r="I4361" s="4">
        <v>1</v>
      </c>
      <c r="J4361" s="3">
        <v>1</v>
      </c>
      <c r="K4361">
        <v>0</v>
      </c>
      <c r="L4361" s="1">
        <v>0</v>
      </c>
      <c r="M4361" s="4">
        <v>-1</v>
      </c>
      <c r="N4361" s="4">
        <v>0</v>
      </c>
      <c r="O4361" t="s">
        <v>6153</v>
      </c>
      <c r="P4361">
        <v>1</v>
      </c>
      <c r="Q4361" t="s">
        <v>808</v>
      </c>
      <c r="R4361" s="1">
        <v>-0.5</v>
      </c>
      <c r="S4361" s="3">
        <v>-1</v>
      </c>
      <c r="T4361"/>
      <c r="U4361"/>
      <c r="V4361"/>
      <c r="W4361"/>
      <c r="X4361"/>
      <c r="Y4361"/>
      <c r="AA4361"/>
    </row>
    <row r="4362" spans="1:27" x14ac:dyDescent="0.35">
      <c r="A4362" t="s">
        <v>3902</v>
      </c>
      <c r="B4362" t="s">
        <v>666</v>
      </c>
      <c r="C4362">
        <v>1</v>
      </c>
      <c r="D4362" s="4">
        <v>2</v>
      </c>
      <c r="E4362" s="3">
        <v>2</v>
      </c>
      <c r="F4362">
        <v>1</v>
      </c>
      <c r="G4362" s="1">
        <v>0.5</v>
      </c>
      <c r="H4362">
        <v>1</v>
      </c>
      <c r="I4362" s="4">
        <v>1</v>
      </c>
      <c r="J4362" s="3">
        <v>1</v>
      </c>
      <c r="K4362">
        <v>0</v>
      </c>
      <c r="L4362" s="1">
        <v>0</v>
      </c>
      <c r="M4362" s="4">
        <v>-1</v>
      </c>
      <c r="N4362" s="4">
        <v>0</v>
      </c>
      <c r="O4362" t="s">
        <v>6153</v>
      </c>
      <c r="P4362">
        <v>1</v>
      </c>
      <c r="Q4362" t="s">
        <v>808</v>
      </c>
      <c r="R4362" s="1">
        <v>-0.5</v>
      </c>
      <c r="S4362" s="3">
        <v>-1</v>
      </c>
      <c r="T4362"/>
      <c r="U4362"/>
      <c r="V4362"/>
      <c r="W4362"/>
      <c r="X4362"/>
      <c r="Y4362"/>
      <c r="AA4362"/>
    </row>
    <row r="4363" spans="1:27" x14ac:dyDescent="0.35">
      <c r="A4363" t="s">
        <v>3989</v>
      </c>
      <c r="B4363" t="s">
        <v>184</v>
      </c>
      <c r="C4363">
        <v>1</v>
      </c>
      <c r="D4363" s="4">
        <v>2</v>
      </c>
      <c r="E4363" s="3">
        <v>2</v>
      </c>
      <c r="F4363">
        <v>2</v>
      </c>
      <c r="G4363" s="1">
        <v>1</v>
      </c>
      <c r="H4363">
        <v>1</v>
      </c>
      <c r="I4363" s="4">
        <v>1</v>
      </c>
      <c r="J4363" s="3">
        <v>1</v>
      </c>
      <c r="K4363">
        <v>1</v>
      </c>
      <c r="L4363" s="1">
        <v>1</v>
      </c>
      <c r="M4363" s="4">
        <v>-1</v>
      </c>
      <c r="N4363" s="4">
        <v>0</v>
      </c>
      <c r="O4363" t="s">
        <v>6153</v>
      </c>
      <c r="P4363">
        <v>1</v>
      </c>
      <c r="Q4363" t="s">
        <v>808</v>
      </c>
      <c r="R4363" s="1">
        <v>-0.5</v>
      </c>
      <c r="S4363" s="3">
        <v>-1</v>
      </c>
      <c r="T4363"/>
      <c r="U4363"/>
      <c r="V4363"/>
      <c r="W4363"/>
      <c r="X4363"/>
      <c r="Y4363"/>
      <c r="AA4363"/>
    </row>
    <row r="4364" spans="1:27" x14ac:dyDescent="0.35">
      <c r="A4364" t="s">
        <v>4000</v>
      </c>
      <c r="B4364" t="s">
        <v>113</v>
      </c>
      <c r="C4364">
        <v>1</v>
      </c>
      <c r="D4364" s="4">
        <v>2</v>
      </c>
      <c r="E4364" s="3">
        <v>2</v>
      </c>
      <c r="F4364">
        <v>2</v>
      </c>
      <c r="G4364" s="1">
        <v>1</v>
      </c>
      <c r="H4364">
        <v>1</v>
      </c>
      <c r="I4364" s="4">
        <v>1</v>
      </c>
      <c r="J4364" s="3">
        <v>1</v>
      </c>
      <c r="K4364">
        <v>1</v>
      </c>
      <c r="L4364" s="1">
        <v>1</v>
      </c>
      <c r="M4364" s="4">
        <v>-1</v>
      </c>
      <c r="N4364" s="4">
        <v>0</v>
      </c>
      <c r="O4364" t="s">
        <v>6153</v>
      </c>
      <c r="P4364">
        <v>1</v>
      </c>
      <c r="Q4364" t="s">
        <v>808</v>
      </c>
      <c r="R4364" s="1">
        <v>-0.5</v>
      </c>
      <c r="S4364" s="3">
        <v>-1</v>
      </c>
      <c r="T4364"/>
      <c r="U4364"/>
      <c r="V4364"/>
      <c r="W4364"/>
      <c r="X4364"/>
      <c r="Y4364"/>
      <c r="AA4364"/>
    </row>
    <row r="4365" spans="1:27" x14ac:dyDescent="0.35">
      <c r="A4365" t="s">
        <v>4021</v>
      </c>
      <c r="B4365" t="s">
        <v>247</v>
      </c>
      <c r="C4365">
        <v>1</v>
      </c>
      <c r="D4365" s="4">
        <v>2</v>
      </c>
      <c r="E4365" s="3">
        <v>2</v>
      </c>
      <c r="F4365">
        <v>0</v>
      </c>
      <c r="G4365" s="1">
        <v>0</v>
      </c>
      <c r="H4365">
        <v>1</v>
      </c>
      <c r="I4365" s="4">
        <v>1</v>
      </c>
      <c r="J4365" s="3">
        <v>1</v>
      </c>
      <c r="K4365">
        <v>0</v>
      </c>
      <c r="L4365" s="1">
        <v>0</v>
      </c>
      <c r="M4365" s="4">
        <v>-1</v>
      </c>
      <c r="N4365" s="4">
        <v>0</v>
      </c>
      <c r="O4365" t="s">
        <v>6153</v>
      </c>
      <c r="P4365">
        <v>1</v>
      </c>
      <c r="Q4365" t="s">
        <v>808</v>
      </c>
      <c r="R4365" s="1">
        <v>-0.5</v>
      </c>
      <c r="S4365" s="3">
        <v>-1</v>
      </c>
      <c r="T4365"/>
      <c r="U4365"/>
      <c r="V4365"/>
      <c r="W4365"/>
      <c r="X4365"/>
      <c r="Y4365"/>
      <c r="AA4365"/>
    </row>
    <row r="4366" spans="1:27" x14ac:dyDescent="0.35">
      <c r="A4366" t="s">
        <v>4025</v>
      </c>
      <c r="B4366" t="s">
        <v>16</v>
      </c>
      <c r="C4366">
        <v>1</v>
      </c>
      <c r="D4366" s="4">
        <v>2</v>
      </c>
      <c r="E4366" s="3">
        <v>2</v>
      </c>
      <c r="F4366">
        <v>1</v>
      </c>
      <c r="G4366" s="1">
        <v>0.5</v>
      </c>
      <c r="H4366">
        <v>1</v>
      </c>
      <c r="I4366" s="4">
        <v>1</v>
      </c>
      <c r="J4366" s="3">
        <v>1</v>
      </c>
      <c r="K4366">
        <v>0</v>
      </c>
      <c r="L4366" s="1">
        <v>0</v>
      </c>
      <c r="M4366" s="4">
        <v>-1</v>
      </c>
      <c r="N4366" s="4">
        <v>0</v>
      </c>
      <c r="O4366" t="s">
        <v>6153</v>
      </c>
      <c r="P4366">
        <v>1</v>
      </c>
      <c r="Q4366" t="s">
        <v>808</v>
      </c>
      <c r="R4366" s="1">
        <v>-0.5</v>
      </c>
      <c r="S4366" s="3">
        <v>-1</v>
      </c>
      <c r="T4366"/>
      <c r="U4366"/>
      <c r="V4366"/>
      <c r="W4366"/>
      <c r="X4366"/>
      <c r="Y4366"/>
      <c r="AA4366"/>
    </row>
    <row r="4367" spans="1:27" x14ac:dyDescent="0.35">
      <c r="A4367" t="s">
        <v>4032</v>
      </c>
      <c r="B4367" t="s">
        <v>26</v>
      </c>
      <c r="C4367">
        <v>1</v>
      </c>
      <c r="D4367" s="4">
        <v>2</v>
      </c>
      <c r="E4367" s="3">
        <v>2</v>
      </c>
      <c r="F4367">
        <v>1</v>
      </c>
      <c r="G4367" s="1">
        <v>0.5</v>
      </c>
      <c r="H4367">
        <v>1</v>
      </c>
      <c r="I4367" s="4">
        <v>1</v>
      </c>
      <c r="J4367" s="3">
        <v>1</v>
      </c>
      <c r="K4367">
        <v>1</v>
      </c>
      <c r="L4367" s="1">
        <v>1</v>
      </c>
      <c r="M4367" s="4">
        <v>-1</v>
      </c>
      <c r="N4367" s="4">
        <v>0</v>
      </c>
      <c r="O4367" t="s">
        <v>6153</v>
      </c>
      <c r="P4367">
        <v>1</v>
      </c>
      <c r="Q4367" t="s">
        <v>808</v>
      </c>
      <c r="R4367" s="1">
        <v>-0.5</v>
      </c>
      <c r="S4367" s="3">
        <v>-1</v>
      </c>
      <c r="T4367"/>
      <c r="U4367"/>
      <c r="V4367"/>
      <c r="W4367"/>
      <c r="X4367"/>
      <c r="Y4367"/>
      <c r="AA4367"/>
    </row>
    <row r="4368" spans="1:27" x14ac:dyDescent="0.35">
      <c r="A4368" t="s">
        <v>4162</v>
      </c>
      <c r="B4368" t="s">
        <v>625</v>
      </c>
      <c r="C4368">
        <v>1</v>
      </c>
      <c r="D4368" s="4">
        <v>2</v>
      </c>
      <c r="E4368" s="3">
        <v>2</v>
      </c>
      <c r="F4368">
        <v>2</v>
      </c>
      <c r="G4368" s="1">
        <v>1</v>
      </c>
      <c r="H4368">
        <v>1</v>
      </c>
      <c r="I4368" s="4">
        <v>1</v>
      </c>
      <c r="J4368" s="3">
        <v>1</v>
      </c>
      <c r="K4368">
        <v>1</v>
      </c>
      <c r="L4368" s="1">
        <v>1</v>
      </c>
      <c r="M4368" s="4">
        <v>-1</v>
      </c>
      <c r="N4368" s="4">
        <v>0</v>
      </c>
      <c r="O4368" t="s">
        <v>6153</v>
      </c>
      <c r="P4368">
        <v>1</v>
      </c>
      <c r="Q4368" t="s">
        <v>808</v>
      </c>
      <c r="R4368" s="1">
        <v>-0.5</v>
      </c>
      <c r="S4368" s="3">
        <v>-1</v>
      </c>
      <c r="T4368"/>
      <c r="U4368"/>
      <c r="V4368"/>
      <c r="W4368"/>
      <c r="X4368"/>
      <c r="Y4368"/>
      <c r="AA4368"/>
    </row>
    <row r="4369" spans="1:27" x14ac:dyDescent="0.35">
      <c r="A4369" t="s">
        <v>4177</v>
      </c>
      <c r="B4369" t="s">
        <v>233</v>
      </c>
      <c r="C4369">
        <v>1</v>
      </c>
      <c r="D4369" s="4">
        <v>2</v>
      </c>
      <c r="E4369" s="3">
        <v>2</v>
      </c>
      <c r="F4369">
        <v>2</v>
      </c>
      <c r="G4369" s="1">
        <v>1</v>
      </c>
      <c r="H4369">
        <v>1</v>
      </c>
      <c r="I4369" s="4">
        <v>1</v>
      </c>
      <c r="J4369" s="3">
        <v>1</v>
      </c>
      <c r="K4369">
        <v>1</v>
      </c>
      <c r="L4369" s="1">
        <v>1</v>
      </c>
      <c r="M4369" s="4">
        <v>-1</v>
      </c>
      <c r="N4369" s="4">
        <v>0</v>
      </c>
      <c r="O4369" t="s">
        <v>6153</v>
      </c>
      <c r="P4369">
        <v>1</v>
      </c>
      <c r="Q4369" t="s">
        <v>808</v>
      </c>
      <c r="R4369" s="1">
        <v>-0.5</v>
      </c>
      <c r="S4369" s="3">
        <v>-1</v>
      </c>
      <c r="T4369"/>
      <c r="U4369"/>
      <c r="V4369"/>
      <c r="W4369"/>
      <c r="X4369"/>
      <c r="Y4369"/>
      <c r="AA4369"/>
    </row>
    <row r="4370" spans="1:27" x14ac:dyDescent="0.35">
      <c r="A4370" t="s">
        <v>1214</v>
      </c>
      <c r="B4370" t="s">
        <v>343</v>
      </c>
      <c r="C4370">
        <v>1</v>
      </c>
      <c r="D4370" s="4">
        <v>2</v>
      </c>
      <c r="E4370" s="3">
        <v>2</v>
      </c>
      <c r="F4370">
        <v>2</v>
      </c>
      <c r="G4370" s="1">
        <v>1</v>
      </c>
      <c r="H4370">
        <v>1</v>
      </c>
      <c r="I4370" s="4">
        <v>1</v>
      </c>
      <c r="J4370" s="3">
        <v>1</v>
      </c>
      <c r="K4370">
        <v>1</v>
      </c>
      <c r="L4370" s="1">
        <v>1</v>
      </c>
      <c r="M4370" s="4">
        <v>-1</v>
      </c>
      <c r="N4370" s="4">
        <v>0</v>
      </c>
      <c r="O4370" t="s">
        <v>6153</v>
      </c>
      <c r="P4370">
        <v>1</v>
      </c>
      <c r="Q4370" t="s">
        <v>808</v>
      </c>
      <c r="R4370" s="1">
        <v>-0.5</v>
      </c>
      <c r="S4370" s="3">
        <v>-1</v>
      </c>
      <c r="T4370"/>
      <c r="U4370"/>
      <c r="V4370"/>
      <c r="W4370"/>
      <c r="X4370"/>
      <c r="Y4370"/>
      <c r="AA4370"/>
    </row>
    <row r="4371" spans="1:27" x14ac:dyDescent="0.35">
      <c r="A4371" t="s">
        <v>4230</v>
      </c>
      <c r="B4371" t="s">
        <v>205</v>
      </c>
      <c r="C4371">
        <v>1</v>
      </c>
      <c r="D4371" s="4">
        <v>2</v>
      </c>
      <c r="E4371" s="3">
        <v>2</v>
      </c>
      <c r="F4371">
        <v>2</v>
      </c>
      <c r="G4371" s="1">
        <v>1</v>
      </c>
      <c r="H4371">
        <v>1</v>
      </c>
      <c r="I4371" s="4">
        <v>1</v>
      </c>
      <c r="J4371" s="3">
        <v>1</v>
      </c>
      <c r="K4371">
        <v>1</v>
      </c>
      <c r="L4371" s="1">
        <v>1</v>
      </c>
      <c r="M4371" s="4">
        <v>-1</v>
      </c>
      <c r="N4371" s="4">
        <v>0</v>
      </c>
      <c r="O4371" t="s">
        <v>6153</v>
      </c>
      <c r="P4371">
        <v>1</v>
      </c>
      <c r="Q4371" t="s">
        <v>808</v>
      </c>
      <c r="R4371" s="1">
        <v>-0.5</v>
      </c>
      <c r="S4371" s="3">
        <v>-1</v>
      </c>
      <c r="T4371"/>
      <c r="U4371"/>
      <c r="V4371"/>
      <c r="W4371"/>
      <c r="X4371"/>
      <c r="Y4371"/>
      <c r="AA4371"/>
    </row>
    <row r="4372" spans="1:27" x14ac:dyDescent="0.35">
      <c r="A4372" t="s">
        <v>4281</v>
      </c>
      <c r="B4372" t="s">
        <v>327</v>
      </c>
      <c r="C4372">
        <v>1</v>
      </c>
      <c r="D4372" s="4">
        <v>2</v>
      </c>
      <c r="E4372" s="3">
        <v>2</v>
      </c>
      <c r="F4372">
        <v>2</v>
      </c>
      <c r="G4372" s="1">
        <v>1</v>
      </c>
      <c r="H4372">
        <v>1</v>
      </c>
      <c r="I4372" s="4">
        <v>1</v>
      </c>
      <c r="J4372" s="3">
        <v>1</v>
      </c>
      <c r="K4372">
        <v>1</v>
      </c>
      <c r="L4372" s="1">
        <v>1</v>
      </c>
      <c r="M4372" s="4">
        <v>-1</v>
      </c>
      <c r="N4372" s="4">
        <v>0</v>
      </c>
      <c r="O4372" t="s">
        <v>6153</v>
      </c>
      <c r="P4372">
        <v>1</v>
      </c>
      <c r="Q4372" t="s">
        <v>808</v>
      </c>
      <c r="R4372" s="1">
        <v>-0.5</v>
      </c>
      <c r="S4372" s="3">
        <v>-1</v>
      </c>
      <c r="T4372"/>
      <c r="U4372"/>
      <c r="V4372"/>
      <c r="W4372"/>
      <c r="X4372"/>
      <c r="Y4372"/>
      <c r="AA4372"/>
    </row>
    <row r="4373" spans="1:27" x14ac:dyDescent="0.35">
      <c r="A4373" t="s">
        <v>4296</v>
      </c>
      <c r="B4373" t="s">
        <v>123</v>
      </c>
      <c r="C4373">
        <v>1</v>
      </c>
      <c r="D4373" s="4">
        <v>2</v>
      </c>
      <c r="E4373" s="3">
        <v>2</v>
      </c>
      <c r="F4373">
        <v>1</v>
      </c>
      <c r="G4373" s="1">
        <v>0.5</v>
      </c>
      <c r="H4373">
        <v>1</v>
      </c>
      <c r="I4373" s="4">
        <v>1</v>
      </c>
      <c r="J4373" s="3">
        <v>1</v>
      </c>
      <c r="K4373">
        <v>1</v>
      </c>
      <c r="L4373" s="1">
        <v>1</v>
      </c>
      <c r="M4373" s="4">
        <v>-1</v>
      </c>
      <c r="N4373" s="4">
        <v>0</v>
      </c>
      <c r="O4373" t="s">
        <v>6153</v>
      </c>
      <c r="P4373">
        <v>1</v>
      </c>
      <c r="Q4373" t="s">
        <v>808</v>
      </c>
      <c r="R4373" s="1">
        <v>-0.5</v>
      </c>
      <c r="S4373" s="3">
        <v>-1</v>
      </c>
      <c r="T4373"/>
      <c r="U4373"/>
      <c r="V4373"/>
      <c r="W4373"/>
      <c r="X4373"/>
      <c r="Y4373"/>
      <c r="AA4373"/>
    </row>
    <row r="4374" spans="1:27" x14ac:dyDescent="0.35">
      <c r="A4374" t="s">
        <v>4300</v>
      </c>
      <c r="B4374" t="s">
        <v>350</v>
      </c>
      <c r="C4374">
        <v>1</v>
      </c>
      <c r="D4374" s="4">
        <v>2</v>
      </c>
      <c r="E4374" s="3">
        <v>2</v>
      </c>
      <c r="F4374">
        <v>2</v>
      </c>
      <c r="G4374" s="1">
        <v>1</v>
      </c>
      <c r="H4374">
        <v>1</v>
      </c>
      <c r="I4374" s="4">
        <v>1</v>
      </c>
      <c r="J4374" s="3">
        <v>1</v>
      </c>
      <c r="K4374">
        <v>1</v>
      </c>
      <c r="L4374" s="1">
        <v>1</v>
      </c>
      <c r="M4374" s="4">
        <v>-1</v>
      </c>
      <c r="N4374" s="4">
        <v>0</v>
      </c>
      <c r="O4374" t="s">
        <v>6153</v>
      </c>
      <c r="P4374">
        <v>1</v>
      </c>
      <c r="Q4374" t="s">
        <v>808</v>
      </c>
      <c r="R4374" s="1">
        <v>-0.5</v>
      </c>
      <c r="S4374" s="3">
        <v>-1</v>
      </c>
      <c r="T4374"/>
      <c r="U4374"/>
      <c r="V4374"/>
      <c r="W4374"/>
      <c r="X4374"/>
      <c r="Y4374"/>
      <c r="AA4374"/>
    </row>
    <row r="4375" spans="1:27" x14ac:dyDescent="0.35">
      <c r="A4375" t="s">
        <v>4309</v>
      </c>
      <c r="B4375" t="s">
        <v>123</v>
      </c>
      <c r="C4375">
        <v>1</v>
      </c>
      <c r="D4375" s="4">
        <v>2</v>
      </c>
      <c r="E4375" s="3">
        <v>2</v>
      </c>
      <c r="F4375">
        <v>1</v>
      </c>
      <c r="G4375" s="1">
        <v>0.5</v>
      </c>
      <c r="H4375">
        <v>1</v>
      </c>
      <c r="I4375" s="4">
        <v>1</v>
      </c>
      <c r="J4375" s="3">
        <v>1</v>
      </c>
      <c r="K4375">
        <v>0</v>
      </c>
      <c r="L4375" s="1">
        <v>0</v>
      </c>
      <c r="M4375" s="4">
        <v>-1</v>
      </c>
      <c r="N4375" s="4">
        <v>0</v>
      </c>
      <c r="O4375" t="s">
        <v>6153</v>
      </c>
      <c r="P4375">
        <v>1</v>
      </c>
      <c r="Q4375" t="s">
        <v>808</v>
      </c>
      <c r="R4375" s="1">
        <v>-0.5</v>
      </c>
      <c r="S4375" s="3">
        <v>-1</v>
      </c>
      <c r="T4375"/>
      <c r="U4375"/>
      <c r="V4375"/>
      <c r="W4375"/>
      <c r="X4375"/>
      <c r="Y4375"/>
      <c r="AA4375"/>
    </row>
    <row r="4376" spans="1:27" x14ac:dyDescent="0.35">
      <c r="A4376" t="s">
        <v>4335</v>
      </c>
      <c r="B4376" t="s">
        <v>407</v>
      </c>
      <c r="C4376">
        <v>1</v>
      </c>
      <c r="D4376" s="4">
        <v>2</v>
      </c>
      <c r="E4376" s="3">
        <v>2</v>
      </c>
      <c r="F4376">
        <v>2</v>
      </c>
      <c r="G4376" s="1">
        <v>1</v>
      </c>
      <c r="H4376">
        <v>1</v>
      </c>
      <c r="I4376" s="4">
        <v>1</v>
      </c>
      <c r="J4376" s="3">
        <v>1</v>
      </c>
      <c r="K4376">
        <v>1</v>
      </c>
      <c r="L4376" s="1">
        <v>1</v>
      </c>
      <c r="M4376" s="4">
        <v>-1</v>
      </c>
      <c r="N4376" s="4">
        <v>0</v>
      </c>
      <c r="O4376" t="s">
        <v>6153</v>
      </c>
      <c r="P4376">
        <v>1</v>
      </c>
      <c r="Q4376" t="s">
        <v>808</v>
      </c>
      <c r="R4376" s="1">
        <v>-0.5</v>
      </c>
      <c r="S4376" s="3">
        <v>-1</v>
      </c>
      <c r="T4376"/>
      <c r="U4376"/>
      <c r="V4376"/>
      <c r="W4376"/>
      <c r="X4376"/>
      <c r="Y4376"/>
      <c r="AA4376"/>
    </row>
    <row r="4377" spans="1:27" x14ac:dyDescent="0.35">
      <c r="A4377" t="s">
        <v>4342</v>
      </c>
      <c r="B4377" t="s">
        <v>25</v>
      </c>
      <c r="C4377">
        <v>1</v>
      </c>
      <c r="D4377" s="4">
        <v>2</v>
      </c>
      <c r="E4377" s="3">
        <v>2</v>
      </c>
      <c r="F4377">
        <v>1</v>
      </c>
      <c r="G4377" s="1">
        <v>0.5</v>
      </c>
      <c r="H4377">
        <v>1</v>
      </c>
      <c r="I4377" s="4">
        <v>1</v>
      </c>
      <c r="J4377" s="3">
        <v>1</v>
      </c>
      <c r="K4377">
        <v>1</v>
      </c>
      <c r="L4377" s="1">
        <v>1</v>
      </c>
      <c r="M4377" s="4">
        <v>-1</v>
      </c>
      <c r="N4377" s="4">
        <v>0</v>
      </c>
      <c r="O4377" t="s">
        <v>6153</v>
      </c>
      <c r="P4377">
        <v>1</v>
      </c>
      <c r="Q4377" t="s">
        <v>808</v>
      </c>
      <c r="R4377" s="1">
        <v>-0.5</v>
      </c>
      <c r="S4377" s="3">
        <v>-1</v>
      </c>
      <c r="T4377"/>
      <c r="U4377"/>
      <c r="V4377"/>
      <c r="W4377"/>
      <c r="X4377"/>
      <c r="Y4377"/>
      <c r="AA4377"/>
    </row>
    <row r="4378" spans="1:27" x14ac:dyDescent="0.35">
      <c r="A4378" t="s">
        <v>2960</v>
      </c>
      <c r="B4378" t="s">
        <v>177</v>
      </c>
      <c r="C4378">
        <v>5</v>
      </c>
      <c r="D4378" s="4">
        <v>5</v>
      </c>
      <c r="E4378" s="3">
        <v>1</v>
      </c>
      <c r="F4378">
        <v>4</v>
      </c>
      <c r="G4378" s="1">
        <v>0.8</v>
      </c>
      <c r="H4378">
        <v>2</v>
      </c>
      <c r="I4378" s="4">
        <v>1</v>
      </c>
      <c r="J4378" s="3">
        <v>0.5</v>
      </c>
      <c r="K4378">
        <v>1</v>
      </c>
      <c r="L4378" s="1">
        <v>1</v>
      </c>
      <c r="M4378" s="4">
        <v>0</v>
      </c>
      <c r="N4378" s="4">
        <v>1</v>
      </c>
      <c r="O4378" t="s">
        <v>6153</v>
      </c>
      <c r="P4378">
        <v>1</v>
      </c>
      <c r="Q4378" t="s">
        <v>808</v>
      </c>
      <c r="R4378" s="1">
        <v>-0.5</v>
      </c>
      <c r="S4378" s="3">
        <v>-0.5</v>
      </c>
      <c r="T4378"/>
      <c r="U4378"/>
      <c r="V4378"/>
      <c r="W4378"/>
      <c r="X4378"/>
      <c r="Y4378"/>
      <c r="AA4378"/>
    </row>
    <row r="4379" spans="1:27" x14ac:dyDescent="0.35">
      <c r="A4379" t="s">
        <v>3559</v>
      </c>
      <c r="B4379" t="s">
        <v>184</v>
      </c>
      <c r="C4379">
        <v>3</v>
      </c>
      <c r="D4379" s="4">
        <v>3</v>
      </c>
      <c r="E4379" s="3">
        <v>1</v>
      </c>
      <c r="F4379">
        <v>3</v>
      </c>
      <c r="G4379" s="1">
        <v>1</v>
      </c>
      <c r="H4379">
        <v>2</v>
      </c>
      <c r="I4379" s="4">
        <v>1</v>
      </c>
      <c r="J4379" s="3">
        <v>0.5</v>
      </c>
      <c r="K4379">
        <v>1</v>
      </c>
      <c r="L4379" s="1">
        <v>1</v>
      </c>
      <c r="M4379" s="4">
        <v>0</v>
      </c>
      <c r="N4379" s="4">
        <v>1</v>
      </c>
      <c r="O4379" t="s">
        <v>6153</v>
      </c>
      <c r="P4379">
        <v>1</v>
      </c>
      <c r="Q4379" t="s">
        <v>808</v>
      </c>
      <c r="R4379" s="1">
        <v>-0.5</v>
      </c>
      <c r="S4379" s="3">
        <v>-0.5</v>
      </c>
      <c r="T4379"/>
      <c r="U4379"/>
      <c r="V4379"/>
      <c r="W4379"/>
      <c r="X4379"/>
      <c r="Y4379"/>
      <c r="AA4379"/>
    </row>
    <row r="4380" spans="1:27" x14ac:dyDescent="0.35">
      <c r="A4380" t="s">
        <v>3936</v>
      </c>
      <c r="B4380" t="s">
        <v>220</v>
      </c>
      <c r="C4380">
        <v>2</v>
      </c>
      <c r="D4380" s="4">
        <v>2</v>
      </c>
      <c r="E4380" s="3">
        <v>1</v>
      </c>
      <c r="F4380">
        <v>1</v>
      </c>
      <c r="G4380" s="1">
        <v>0.5</v>
      </c>
      <c r="H4380">
        <v>2</v>
      </c>
      <c r="I4380" s="4">
        <v>1</v>
      </c>
      <c r="J4380" s="3">
        <v>0.5</v>
      </c>
      <c r="K4380">
        <v>1</v>
      </c>
      <c r="L4380" s="1">
        <v>1</v>
      </c>
      <c r="M4380" s="4">
        <v>0</v>
      </c>
      <c r="N4380" s="4">
        <v>1</v>
      </c>
      <c r="O4380" t="s">
        <v>6153</v>
      </c>
      <c r="P4380">
        <v>1</v>
      </c>
      <c r="Q4380" t="s">
        <v>808</v>
      </c>
      <c r="R4380" s="1">
        <v>-0.5</v>
      </c>
      <c r="S4380" s="3">
        <v>-0.5</v>
      </c>
      <c r="T4380"/>
      <c r="U4380"/>
      <c r="V4380"/>
      <c r="W4380"/>
      <c r="X4380"/>
      <c r="Y4380"/>
      <c r="AA4380"/>
    </row>
    <row r="4381" spans="1:27" x14ac:dyDescent="0.35">
      <c r="A4381" t="s">
        <v>4036</v>
      </c>
      <c r="B4381" t="s">
        <v>585</v>
      </c>
      <c r="C4381">
        <v>2</v>
      </c>
      <c r="D4381" s="4">
        <v>2</v>
      </c>
      <c r="E4381" s="3">
        <v>1</v>
      </c>
      <c r="F4381">
        <v>1</v>
      </c>
      <c r="G4381" s="1">
        <v>0.5</v>
      </c>
      <c r="H4381">
        <v>2</v>
      </c>
      <c r="I4381" s="4">
        <v>1</v>
      </c>
      <c r="J4381" s="3">
        <v>0.5</v>
      </c>
      <c r="K4381">
        <v>1</v>
      </c>
      <c r="L4381" s="1">
        <v>1</v>
      </c>
      <c r="M4381" s="4">
        <v>0</v>
      </c>
      <c r="N4381" s="4">
        <v>1</v>
      </c>
      <c r="O4381" t="s">
        <v>6153</v>
      </c>
      <c r="P4381">
        <v>1</v>
      </c>
      <c r="Q4381" t="s">
        <v>808</v>
      </c>
      <c r="R4381" s="1">
        <v>-0.5</v>
      </c>
      <c r="S4381" s="3">
        <v>-0.5</v>
      </c>
      <c r="T4381"/>
      <c r="U4381"/>
      <c r="V4381"/>
      <c r="W4381"/>
      <c r="X4381"/>
      <c r="Y4381"/>
      <c r="AA4381"/>
    </row>
    <row r="4382" spans="1:27" x14ac:dyDescent="0.35">
      <c r="A4382" t="s">
        <v>4050</v>
      </c>
      <c r="B4382" t="s">
        <v>293</v>
      </c>
      <c r="C4382">
        <v>2</v>
      </c>
      <c r="D4382" s="4">
        <v>2</v>
      </c>
      <c r="E4382" s="3">
        <v>1</v>
      </c>
      <c r="F4382">
        <v>2</v>
      </c>
      <c r="G4382" s="1">
        <v>1</v>
      </c>
      <c r="H4382">
        <v>2</v>
      </c>
      <c r="I4382" s="4">
        <v>1</v>
      </c>
      <c r="J4382" s="3">
        <v>0.5</v>
      </c>
      <c r="K4382">
        <v>1</v>
      </c>
      <c r="L4382" s="1">
        <v>1</v>
      </c>
      <c r="M4382" s="4">
        <v>0</v>
      </c>
      <c r="N4382" s="4">
        <v>1</v>
      </c>
      <c r="O4382" t="s">
        <v>6153</v>
      </c>
      <c r="P4382">
        <v>1</v>
      </c>
      <c r="Q4382" t="s">
        <v>808</v>
      </c>
      <c r="R4382" s="1">
        <v>-0.5</v>
      </c>
      <c r="S4382" s="3">
        <v>-0.5</v>
      </c>
      <c r="T4382"/>
      <c r="U4382"/>
      <c r="V4382"/>
      <c r="W4382"/>
      <c r="X4382"/>
      <c r="Y4382"/>
      <c r="AA4382"/>
    </row>
    <row r="4383" spans="1:27" x14ac:dyDescent="0.35">
      <c r="A4383" t="s">
        <v>4067</v>
      </c>
      <c r="B4383" t="s">
        <v>331</v>
      </c>
      <c r="C4383">
        <v>2</v>
      </c>
      <c r="D4383" s="4">
        <v>2</v>
      </c>
      <c r="E4383" s="3">
        <v>1</v>
      </c>
      <c r="F4383">
        <v>2</v>
      </c>
      <c r="G4383" s="1">
        <v>1</v>
      </c>
      <c r="H4383">
        <v>2</v>
      </c>
      <c r="I4383" s="4">
        <v>1</v>
      </c>
      <c r="J4383" s="3">
        <v>0.5</v>
      </c>
      <c r="K4383">
        <v>1</v>
      </c>
      <c r="L4383" s="1">
        <v>1</v>
      </c>
      <c r="M4383" s="4">
        <v>0</v>
      </c>
      <c r="N4383" s="4">
        <v>1</v>
      </c>
      <c r="O4383" t="s">
        <v>6153</v>
      </c>
      <c r="P4383">
        <v>1</v>
      </c>
      <c r="Q4383" t="s">
        <v>808</v>
      </c>
      <c r="R4383" s="1">
        <v>-0.5</v>
      </c>
      <c r="S4383" s="3">
        <v>-0.5</v>
      </c>
      <c r="T4383"/>
      <c r="U4383"/>
      <c r="V4383"/>
      <c r="W4383"/>
      <c r="X4383"/>
      <c r="Y4383"/>
      <c r="AA4383"/>
    </row>
    <row r="4384" spans="1:27" x14ac:dyDescent="0.35">
      <c r="A4384" t="s">
        <v>4091</v>
      </c>
      <c r="B4384" t="s">
        <v>143</v>
      </c>
      <c r="C4384">
        <v>2</v>
      </c>
      <c r="D4384" s="4">
        <v>2</v>
      </c>
      <c r="E4384" s="3">
        <v>1</v>
      </c>
      <c r="F4384">
        <v>1</v>
      </c>
      <c r="G4384" s="1">
        <v>0.5</v>
      </c>
      <c r="H4384">
        <v>2</v>
      </c>
      <c r="I4384" s="4">
        <v>1</v>
      </c>
      <c r="J4384" s="3">
        <v>0.5</v>
      </c>
      <c r="K4384">
        <v>0</v>
      </c>
      <c r="L4384" s="1">
        <v>0</v>
      </c>
      <c r="M4384" s="4">
        <v>0</v>
      </c>
      <c r="N4384" s="4">
        <v>1</v>
      </c>
      <c r="O4384" t="s">
        <v>6153</v>
      </c>
      <c r="P4384">
        <v>1</v>
      </c>
      <c r="Q4384" t="s">
        <v>808</v>
      </c>
      <c r="R4384" s="1">
        <v>-0.5</v>
      </c>
      <c r="S4384" s="3">
        <v>-0.5</v>
      </c>
      <c r="T4384"/>
      <c r="U4384"/>
      <c r="V4384"/>
      <c r="W4384"/>
      <c r="X4384"/>
      <c r="Y4384"/>
      <c r="AA4384"/>
    </row>
    <row r="4385" spans="1:27" x14ac:dyDescent="0.35">
      <c r="A4385" t="s">
        <v>4132</v>
      </c>
      <c r="B4385" t="s">
        <v>178</v>
      </c>
      <c r="C4385">
        <v>2</v>
      </c>
      <c r="D4385" s="4">
        <v>2</v>
      </c>
      <c r="E4385" s="3">
        <v>1</v>
      </c>
      <c r="F4385">
        <v>2</v>
      </c>
      <c r="G4385" s="1">
        <v>1</v>
      </c>
      <c r="H4385">
        <v>2</v>
      </c>
      <c r="I4385" s="4">
        <v>1</v>
      </c>
      <c r="J4385" s="3">
        <v>0.5</v>
      </c>
      <c r="K4385">
        <v>1</v>
      </c>
      <c r="L4385" s="1">
        <v>1</v>
      </c>
      <c r="M4385" s="4">
        <v>0</v>
      </c>
      <c r="N4385" s="4">
        <v>1</v>
      </c>
      <c r="O4385" t="s">
        <v>6153</v>
      </c>
      <c r="P4385">
        <v>1</v>
      </c>
      <c r="Q4385" t="s">
        <v>808</v>
      </c>
      <c r="R4385" s="1">
        <v>-0.5</v>
      </c>
      <c r="S4385" s="3">
        <v>-0.5</v>
      </c>
      <c r="T4385"/>
      <c r="U4385"/>
      <c r="V4385"/>
      <c r="W4385"/>
      <c r="X4385"/>
      <c r="Y4385"/>
      <c r="AA4385"/>
    </row>
    <row r="4386" spans="1:27" x14ac:dyDescent="0.35">
      <c r="A4386" t="s">
        <v>4144</v>
      </c>
      <c r="B4386" t="s">
        <v>284</v>
      </c>
      <c r="C4386">
        <v>2</v>
      </c>
      <c r="D4386" s="4">
        <v>2</v>
      </c>
      <c r="E4386" s="3">
        <v>1</v>
      </c>
      <c r="F4386">
        <v>1</v>
      </c>
      <c r="G4386" s="1">
        <v>0.5</v>
      </c>
      <c r="H4386">
        <v>2</v>
      </c>
      <c r="I4386" s="4">
        <v>1</v>
      </c>
      <c r="J4386" s="3">
        <v>0.5</v>
      </c>
      <c r="K4386">
        <v>1</v>
      </c>
      <c r="L4386" s="1">
        <v>1</v>
      </c>
      <c r="M4386" s="4">
        <v>0</v>
      </c>
      <c r="N4386" s="4">
        <v>1</v>
      </c>
      <c r="O4386" t="s">
        <v>6153</v>
      </c>
      <c r="P4386">
        <v>1</v>
      </c>
      <c r="Q4386" t="s">
        <v>808</v>
      </c>
      <c r="R4386" s="1">
        <v>-0.5</v>
      </c>
      <c r="S4386" s="3">
        <v>-0.5</v>
      </c>
      <c r="T4386"/>
      <c r="U4386"/>
      <c r="V4386"/>
      <c r="W4386"/>
      <c r="X4386"/>
      <c r="Y4386"/>
      <c r="AA4386"/>
    </row>
    <row r="4387" spans="1:27" x14ac:dyDescent="0.35">
      <c r="A4387" t="s">
        <v>2973</v>
      </c>
      <c r="B4387" t="s">
        <v>424</v>
      </c>
      <c r="C4387">
        <v>5</v>
      </c>
      <c r="D4387" s="4">
        <v>5</v>
      </c>
      <c r="E4387" s="3">
        <v>1</v>
      </c>
      <c r="F4387">
        <v>3</v>
      </c>
      <c r="G4387" s="1">
        <v>0.6</v>
      </c>
      <c r="H4387">
        <v>4</v>
      </c>
      <c r="I4387" s="4">
        <v>2</v>
      </c>
      <c r="J4387" s="3">
        <v>0.5</v>
      </c>
      <c r="K4387">
        <v>1</v>
      </c>
      <c r="L4387" s="1">
        <v>0.5</v>
      </c>
      <c r="M4387" s="4">
        <v>0</v>
      </c>
      <c r="N4387" s="4">
        <v>2</v>
      </c>
      <c r="O4387" t="s">
        <v>6153</v>
      </c>
      <c r="P4387">
        <v>2</v>
      </c>
      <c r="Q4387" t="s">
        <v>808</v>
      </c>
      <c r="R4387" s="1">
        <v>-0.5</v>
      </c>
      <c r="S4387" s="3">
        <v>-0.5</v>
      </c>
      <c r="T4387"/>
      <c r="U4387"/>
      <c r="V4387"/>
      <c r="W4387"/>
      <c r="X4387"/>
      <c r="Y4387"/>
      <c r="AA4387"/>
    </row>
    <row r="4388" spans="1:27" x14ac:dyDescent="0.35">
      <c r="A4388" t="s">
        <v>4194</v>
      </c>
      <c r="B4388" t="s">
        <v>699</v>
      </c>
      <c r="C4388">
        <v>4</v>
      </c>
      <c r="D4388" s="4">
        <v>2</v>
      </c>
      <c r="E4388" s="3">
        <v>0.5</v>
      </c>
      <c r="F4388">
        <v>2</v>
      </c>
      <c r="G4388" s="1">
        <v>1</v>
      </c>
      <c r="H4388">
        <v>4</v>
      </c>
      <c r="I4388" s="4">
        <v>1</v>
      </c>
      <c r="J4388" s="3">
        <v>0.25</v>
      </c>
      <c r="K4388">
        <v>1</v>
      </c>
      <c r="L4388" s="1">
        <v>1</v>
      </c>
      <c r="M4388" s="4">
        <v>2</v>
      </c>
      <c r="N4388" s="4">
        <v>3</v>
      </c>
      <c r="O4388" t="s">
        <v>6153</v>
      </c>
      <c r="P4388">
        <v>1</v>
      </c>
      <c r="Q4388" t="s">
        <v>808</v>
      </c>
      <c r="R4388" s="1">
        <v>-0.5</v>
      </c>
      <c r="S4388" s="3">
        <v>-0.25</v>
      </c>
      <c r="T4388"/>
      <c r="U4388"/>
      <c r="V4388"/>
      <c r="W4388"/>
      <c r="X4388"/>
      <c r="Y4388"/>
      <c r="AA4388"/>
    </row>
    <row r="4389" spans="1:27" x14ac:dyDescent="0.35">
      <c r="A4389" t="s">
        <v>4272</v>
      </c>
      <c r="B4389" t="s">
        <v>216</v>
      </c>
      <c r="C4389">
        <v>4</v>
      </c>
      <c r="D4389" s="4">
        <v>2</v>
      </c>
      <c r="E4389" s="3">
        <v>0.5</v>
      </c>
      <c r="F4389">
        <v>2</v>
      </c>
      <c r="G4389" s="1">
        <v>1</v>
      </c>
      <c r="H4389">
        <v>4</v>
      </c>
      <c r="I4389" s="4">
        <v>1</v>
      </c>
      <c r="J4389" s="3">
        <v>0.25</v>
      </c>
      <c r="K4389">
        <v>1</v>
      </c>
      <c r="L4389" s="1">
        <v>1</v>
      </c>
      <c r="M4389" s="4">
        <v>2</v>
      </c>
      <c r="N4389" s="4">
        <v>3</v>
      </c>
      <c r="O4389" t="s">
        <v>6153</v>
      </c>
      <c r="P4389">
        <v>1</v>
      </c>
      <c r="Q4389" t="s">
        <v>808</v>
      </c>
      <c r="R4389" s="1">
        <v>-0.5</v>
      </c>
      <c r="S4389" s="3">
        <v>-0.25</v>
      </c>
      <c r="T4389"/>
      <c r="U4389"/>
      <c r="V4389"/>
      <c r="W4389"/>
      <c r="X4389"/>
      <c r="Y4389"/>
      <c r="AA4389"/>
    </row>
    <row r="4390" spans="1:27" x14ac:dyDescent="0.35">
      <c r="A4390" t="s">
        <v>3043</v>
      </c>
      <c r="B4390" t="s">
        <v>124</v>
      </c>
      <c r="C4390">
        <v>20</v>
      </c>
      <c r="D4390" s="4">
        <v>4</v>
      </c>
      <c r="E4390" s="3">
        <v>0.2</v>
      </c>
      <c r="F4390">
        <v>0</v>
      </c>
      <c r="G4390" s="1">
        <v>0</v>
      </c>
      <c r="H4390">
        <v>10</v>
      </c>
      <c r="I4390" s="4">
        <v>1</v>
      </c>
      <c r="J4390" s="3">
        <v>0.1</v>
      </c>
      <c r="K4390">
        <v>0</v>
      </c>
      <c r="L4390" s="1">
        <v>0</v>
      </c>
      <c r="M4390" s="4">
        <v>16</v>
      </c>
      <c r="N4390" s="4">
        <v>9</v>
      </c>
      <c r="O4390" t="s">
        <v>6153</v>
      </c>
      <c r="P4390">
        <v>-7</v>
      </c>
      <c r="Q4390" t="s">
        <v>808</v>
      </c>
      <c r="R4390" s="1">
        <v>-0.5</v>
      </c>
      <c r="S4390" s="3">
        <v>-0.1</v>
      </c>
      <c r="T4390"/>
      <c r="U4390"/>
      <c r="V4390"/>
      <c r="W4390"/>
      <c r="X4390"/>
      <c r="Y4390"/>
      <c r="AA4390"/>
    </row>
    <row r="4391" spans="1:27" x14ac:dyDescent="0.35">
      <c r="A4391" t="s">
        <v>1654</v>
      </c>
      <c r="B4391" t="s">
        <v>328</v>
      </c>
      <c r="C4391">
        <v>38</v>
      </c>
      <c r="D4391" s="4">
        <v>24</v>
      </c>
      <c r="E4391" s="3">
        <v>0.63157894736842102</v>
      </c>
      <c r="F4391">
        <v>19</v>
      </c>
      <c r="G4391" s="1">
        <v>0.79166666666666663</v>
      </c>
      <c r="H4391">
        <v>19</v>
      </c>
      <c r="I4391" s="4">
        <v>6</v>
      </c>
      <c r="J4391" s="3">
        <v>0.31578947368421051</v>
      </c>
      <c r="K4391">
        <v>5</v>
      </c>
      <c r="L4391" s="1">
        <v>0.83333333333333337</v>
      </c>
      <c r="M4391" s="4">
        <v>14</v>
      </c>
      <c r="N4391" s="4">
        <v>13</v>
      </c>
      <c r="O4391" t="s">
        <v>6153</v>
      </c>
      <c r="P4391">
        <v>-1</v>
      </c>
      <c r="Q4391" t="s">
        <v>808</v>
      </c>
      <c r="R4391" s="1">
        <v>-0.5</v>
      </c>
      <c r="S4391" s="3">
        <v>-0.31578947368421051</v>
      </c>
      <c r="T4391"/>
      <c r="U4391"/>
      <c r="V4391"/>
      <c r="W4391"/>
      <c r="X4391"/>
      <c r="Y4391"/>
      <c r="AA4391"/>
    </row>
    <row r="4392" spans="1:27" x14ac:dyDescent="0.35">
      <c r="A4392" t="s">
        <v>2572</v>
      </c>
      <c r="B4392" t="s">
        <v>58</v>
      </c>
      <c r="C4392">
        <v>57</v>
      </c>
      <c r="D4392" s="4">
        <v>7</v>
      </c>
      <c r="E4392" s="3">
        <v>0.12280701754386</v>
      </c>
      <c r="F4392">
        <v>5</v>
      </c>
      <c r="G4392" s="1">
        <v>0.7142857142857143</v>
      </c>
      <c r="H4392">
        <v>33</v>
      </c>
      <c r="I4392" s="4">
        <v>2</v>
      </c>
      <c r="J4392" s="3">
        <v>6.0606060606060608E-2</v>
      </c>
      <c r="K4392">
        <v>2</v>
      </c>
      <c r="L4392" s="1">
        <v>1</v>
      </c>
      <c r="M4392" s="4">
        <v>50</v>
      </c>
      <c r="N4392" s="4">
        <v>31</v>
      </c>
      <c r="O4392" t="s">
        <v>6153</v>
      </c>
      <c r="P4392">
        <v>-19</v>
      </c>
      <c r="Q4392" t="s">
        <v>808</v>
      </c>
      <c r="R4392" s="1">
        <v>-0.50649350649350788</v>
      </c>
      <c r="S4392" s="3">
        <v>-6.2200956937799395E-2</v>
      </c>
      <c r="T4392"/>
      <c r="U4392"/>
      <c r="V4392"/>
      <c r="W4392"/>
      <c r="X4392"/>
      <c r="Y4392"/>
      <c r="AA4392"/>
    </row>
    <row r="4393" spans="1:27" x14ac:dyDescent="0.35">
      <c r="A4393" t="s">
        <v>2194</v>
      </c>
      <c r="B4393" t="s">
        <v>280</v>
      </c>
      <c r="C4393">
        <v>9</v>
      </c>
      <c r="D4393" s="4">
        <v>11</v>
      </c>
      <c r="E4393" s="3">
        <v>1.2222222222222201</v>
      </c>
      <c r="F4393">
        <v>3</v>
      </c>
      <c r="G4393" s="1">
        <v>0.27272727272727271</v>
      </c>
      <c r="H4393">
        <v>5</v>
      </c>
      <c r="I4393" s="4">
        <v>3</v>
      </c>
      <c r="J4393" s="3">
        <v>0.6</v>
      </c>
      <c r="K4393">
        <v>0</v>
      </c>
      <c r="L4393" s="1">
        <v>0</v>
      </c>
      <c r="M4393" s="4">
        <v>-2</v>
      </c>
      <c r="N4393" s="4">
        <v>2</v>
      </c>
      <c r="O4393" t="s">
        <v>6153</v>
      </c>
      <c r="P4393">
        <v>4</v>
      </c>
      <c r="Q4393" t="s">
        <v>808</v>
      </c>
      <c r="R4393" s="1">
        <v>-0.50909090909090826</v>
      </c>
      <c r="S4393" s="3">
        <v>-0.62222222222222012</v>
      </c>
      <c r="T4393"/>
      <c r="U4393"/>
      <c r="V4393"/>
      <c r="W4393"/>
      <c r="X4393"/>
      <c r="Y4393"/>
      <c r="AA4393"/>
    </row>
    <row r="4394" spans="1:27" x14ac:dyDescent="0.35">
      <c r="A4394" t="s">
        <v>1843</v>
      </c>
      <c r="B4394" t="s">
        <v>407</v>
      </c>
      <c r="C4394">
        <v>25</v>
      </c>
      <c r="D4394" s="4">
        <v>17</v>
      </c>
      <c r="E4394" s="3">
        <v>0.68</v>
      </c>
      <c r="F4394">
        <v>6</v>
      </c>
      <c r="G4394" s="1">
        <v>0.35294117647058826</v>
      </c>
      <c r="H4394">
        <v>12</v>
      </c>
      <c r="I4394" s="4">
        <v>4</v>
      </c>
      <c r="J4394" s="3">
        <v>0.33333333333333331</v>
      </c>
      <c r="K4394">
        <v>3</v>
      </c>
      <c r="L4394" s="1">
        <v>0.75</v>
      </c>
      <c r="M4394" s="4">
        <v>8</v>
      </c>
      <c r="N4394" s="4">
        <v>8</v>
      </c>
      <c r="O4394" t="s">
        <v>6153</v>
      </c>
      <c r="P4394">
        <v>0</v>
      </c>
      <c r="Q4394" t="s">
        <v>808</v>
      </c>
      <c r="R4394" s="1">
        <v>-0.50980392156862753</v>
      </c>
      <c r="S4394" s="3">
        <v>-0.34666666666666673</v>
      </c>
      <c r="T4394"/>
      <c r="U4394"/>
      <c r="V4394"/>
      <c r="W4394"/>
      <c r="X4394"/>
      <c r="Y4394"/>
      <c r="AA4394"/>
    </row>
    <row r="4395" spans="1:27" x14ac:dyDescent="0.35">
      <c r="A4395" t="s">
        <v>1432</v>
      </c>
      <c r="B4395" t="s">
        <v>149</v>
      </c>
      <c r="C4395">
        <v>15</v>
      </c>
      <c r="D4395" s="4">
        <v>39</v>
      </c>
      <c r="E4395" s="3">
        <v>2.6</v>
      </c>
      <c r="F4395">
        <v>29</v>
      </c>
      <c r="G4395" s="1">
        <v>0.74358974358974361</v>
      </c>
      <c r="H4395">
        <v>11</v>
      </c>
      <c r="I4395" s="4">
        <v>14</v>
      </c>
      <c r="J4395" s="3">
        <v>1.2727272727272727</v>
      </c>
      <c r="K4395">
        <v>10</v>
      </c>
      <c r="L4395" s="1">
        <v>0.7142857142857143</v>
      </c>
      <c r="M4395" s="4">
        <v>-24</v>
      </c>
      <c r="N4395" s="4">
        <v>-3</v>
      </c>
      <c r="O4395" t="s">
        <v>6153</v>
      </c>
      <c r="P4395">
        <v>21</v>
      </c>
      <c r="Q4395" t="s">
        <v>808</v>
      </c>
      <c r="R4395" s="1">
        <v>-0.51048951048951052</v>
      </c>
      <c r="S4395" s="3">
        <v>-1.3272727272727274</v>
      </c>
      <c r="T4395"/>
      <c r="U4395"/>
      <c r="V4395"/>
      <c r="W4395"/>
      <c r="X4395"/>
      <c r="Y4395"/>
      <c r="AA4395"/>
    </row>
    <row r="4396" spans="1:27" x14ac:dyDescent="0.35">
      <c r="A4396" t="s">
        <v>1382</v>
      </c>
      <c r="B4396" t="s">
        <v>37</v>
      </c>
      <c r="C4396">
        <v>1</v>
      </c>
      <c r="D4396" s="4">
        <v>45</v>
      </c>
      <c r="E4396" s="3">
        <v>45</v>
      </c>
      <c r="F4396">
        <v>43</v>
      </c>
      <c r="G4396" s="1">
        <v>0.9555555555555556</v>
      </c>
      <c r="H4396">
        <v>1</v>
      </c>
      <c r="I4396" s="4">
        <v>22</v>
      </c>
      <c r="J4396" s="3">
        <v>22</v>
      </c>
      <c r="K4396">
        <v>20</v>
      </c>
      <c r="L4396" s="1">
        <v>0.90909090909090906</v>
      </c>
      <c r="M4396" s="4">
        <v>-44</v>
      </c>
      <c r="N4396" s="4">
        <v>-21</v>
      </c>
      <c r="O4396" t="s">
        <v>6153</v>
      </c>
      <c r="P4396">
        <v>23</v>
      </c>
      <c r="Q4396" t="s">
        <v>808</v>
      </c>
      <c r="R4396" s="1">
        <v>-0.51111111111111107</v>
      </c>
      <c r="S4396" s="3">
        <v>-23</v>
      </c>
      <c r="T4396"/>
      <c r="U4396"/>
      <c r="V4396"/>
      <c r="W4396"/>
      <c r="X4396"/>
      <c r="Y4396"/>
      <c r="AA4396"/>
    </row>
    <row r="4397" spans="1:27" x14ac:dyDescent="0.35">
      <c r="A4397" t="s">
        <v>2475</v>
      </c>
      <c r="B4397" t="s">
        <v>33</v>
      </c>
      <c r="C4397">
        <v>13</v>
      </c>
      <c r="D4397" s="4">
        <v>8</v>
      </c>
      <c r="E4397" s="3">
        <v>0.61538461538461497</v>
      </c>
      <c r="F4397">
        <v>6</v>
      </c>
      <c r="G4397" s="1">
        <v>0.75</v>
      </c>
      <c r="H4397">
        <v>10</v>
      </c>
      <c r="I4397" s="4">
        <v>3</v>
      </c>
      <c r="J4397" s="3">
        <v>0.3</v>
      </c>
      <c r="K4397">
        <v>3</v>
      </c>
      <c r="L4397" s="1">
        <v>1</v>
      </c>
      <c r="M4397" s="4">
        <v>5</v>
      </c>
      <c r="N4397" s="4">
        <v>7</v>
      </c>
      <c r="O4397" t="s">
        <v>6153</v>
      </c>
      <c r="P4397">
        <v>2</v>
      </c>
      <c r="Q4397" t="s">
        <v>808</v>
      </c>
      <c r="R4397" s="1">
        <v>-0.51249999999999973</v>
      </c>
      <c r="S4397" s="3">
        <v>-0.31538461538461499</v>
      </c>
      <c r="T4397"/>
      <c r="U4397"/>
      <c r="V4397"/>
      <c r="W4397"/>
      <c r="X4397"/>
      <c r="Y4397"/>
      <c r="AA4397"/>
    </row>
    <row r="4398" spans="1:27" x14ac:dyDescent="0.35">
      <c r="A4398" t="s">
        <v>1286</v>
      </c>
      <c r="B4398" t="s">
        <v>271</v>
      </c>
      <c r="C4398">
        <v>22</v>
      </c>
      <c r="D4398" s="4">
        <v>56</v>
      </c>
      <c r="E4398" s="3">
        <v>2.5454545454545499</v>
      </c>
      <c r="F4398">
        <v>34</v>
      </c>
      <c r="G4398" s="1">
        <v>0.6071428571428571</v>
      </c>
      <c r="H4398">
        <v>13</v>
      </c>
      <c r="I4398" s="4">
        <v>16</v>
      </c>
      <c r="J4398" s="3">
        <v>1.2307692307692308</v>
      </c>
      <c r="K4398">
        <v>9</v>
      </c>
      <c r="L4398" s="1">
        <v>0.5625</v>
      </c>
      <c r="M4398" s="4">
        <v>-34</v>
      </c>
      <c r="N4398" s="4">
        <v>-3</v>
      </c>
      <c r="O4398" t="s">
        <v>6153</v>
      </c>
      <c r="P4398">
        <v>31</v>
      </c>
      <c r="Q4398" t="s">
        <v>808</v>
      </c>
      <c r="R4398" s="1">
        <v>-0.51648351648351731</v>
      </c>
      <c r="S4398" s="3">
        <v>-1.314685314685319</v>
      </c>
      <c r="T4398"/>
      <c r="U4398"/>
      <c r="V4398"/>
      <c r="W4398"/>
      <c r="X4398"/>
      <c r="Y4398"/>
      <c r="AA4398"/>
    </row>
    <row r="4399" spans="1:27" x14ac:dyDescent="0.35">
      <c r="A4399" t="s">
        <v>1285</v>
      </c>
      <c r="B4399" t="s">
        <v>169</v>
      </c>
      <c r="C4399">
        <v>1</v>
      </c>
      <c r="D4399" s="4">
        <v>56</v>
      </c>
      <c r="E4399" s="3">
        <v>56</v>
      </c>
      <c r="F4399">
        <v>53</v>
      </c>
      <c r="G4399" s="1">
        <v>0.9464285714285714</v>
      </c>
      <c r="H4399">
        <v>1</v>
      </c>
      <c r="I4399" s="4">
        <v>27</v>
      </c>
      <c r="J4399" s="3">
        <v>27</v>
      </c>
      <c r="K4399">
        <v>26</v>
      </c>
      <c r="L4399" s="1">
        <v>0.96296296296296291</v>
      </c>
      <c r="M4399" s="4">
        <v>-55</v>
      </c>
      <c r="N4399" s="4">
        <v>-26</v>
      </c>
      <c r="O4399" t="s">
        <v>6153</v>
      </c>
      <c r="P4399">
        <v>29</v>
      </c>
      <c r="Q4399" t="s">
        <v>808</v>
      </c>
      <c r="R4399" s="1">
        <v>-0.5178571428571429</v>
      </c>
      <c r="S4399" s="3">
        <v>-29</v>
      </c>
      <c r="T4399"/>
      <c r="U4399"/>
      <c r="V4399"/>
      <c r="W4399"/>
      <c r="X4399"/>
      <c r="Y4399"/>
      <c r="AA4399"/>
    </row>
    <row r="4400" spans="1:27" x14ac:dyDescent="0.35">
      <c r="A4400" t="s">
        <v>1958</v>
      </c>
      <c r="B4400" t="s">
        <v>429</v>
      </c>
      <c r="C4400">
        <v>106</v>
      </c>
      <c r="D4400" s="4">
        <v>15</v>
      </c>
      <c r="E4400" s="3">
        <v>0.14150943396226401</v>
      </c>
      <c r="F4400">
        <v>7</v>
      </c>
      <c r="G4400" s="1">
        <v>0.46666666666666667</v>
      </c>
      <c r="H4400">
        <v>44</v>
      </c>
      <c r="I4400" s="4">
        <v>3</v>
      </c>
      <c r="J4400" s="3">
        <v>6.8181818181818177E-2</v>
      </c>
      <c r="K4400">
        <v>1</v>
      </c>
      <c r="L4400" s="1">
        <v>0.33333333333333331</v>
      </c>
      <c r="M4400" s="4">
        <v>91</v>
      </c>
      <c r="N4400" s="4">
        <v>41</v>
      </c>
      <c r="O4400" t="s">
        <v>6153</v>
      </c>
      <c r="P4400">
        <v>-50</v>
      </c>
      <c r="Q4400" t="s">
        <v>808</v>
      </c>
      <c r="R4400" s="1">
        <v>-0.51818181818181774</v>
      </c>
      <c r="S4400" s="3">
        <v>-7.3327615780445832E-2</v>
      </c>
      <c r="T4400"/>
      <c r="U4400"/>
      <c r="V4400"/>
      <c r="W4400"/>
      <c r="X4400"/>
      <c r="Y4400"/>
      <c r="AA4400"/>
    </row>
    <row r="4401" spans="1:27" x14ac:dyDescent="0.35">
      <c r="A4401" t="s">
        <v>2984</v>
      </c>
      <c r="B4401" t="s">
        <v>492</v>
      </c>
      <c r="C4401">
        <v>6</v>
      </c>
      <c r="D4401" s="4">
        <v>5</v>
      </c>
      <c r="E4401" s="3">
        <v>0.83333333333333404</v>
      </c>
      <c r="F4401">
        <v>4</v>
      </c>
      <c r="G4401" s="1">
        <v>0.8</v>
      </c>
      <c r="H4401">
        <v>5</v>
      </c>
      <c r="I4401" s="4">
        <v>2</v>
      </c>
      <c r="J4401" s="3">
        <v>0.4</v>
      </c>
      <c r="K4401">
        <v>2</v>
      </c>
      <c r="L4401" s="1">
        <v>1</v>
      </c>
      <c r="M4401" s="4">
        <v>1</v>
      </c>
      <c r="N4401" s="4">
        <v>3</v>
      </c>
      <c r="O4401" t="s">
        <v>6153</v>
      </c>
      <c r="P4401">
        <v>2</v>
      </c>
      <c r="Q4401" t="s">
        <v>808</v>
      </c>
      <c r="R4401" s="1">
        <v>-0.52000000000000035</v>
      </c>
      <c r="S4401" s="3">
        <v>-0.43333333333333401</v>
      </c>
      <c r="T4401"/>
      <c r="U4401"/>
      <c r="V4401"/>
      <c r="W4401"/>
      <c r="X4401"/>
      <c r="Y4401"/>
      <c r="AA4401"/>
    </row>
    <row r="4402" spans="1:27" x14ac:dyDescent="0.35">
      <c r="A4402" t="s">
        <v>1816</v>
      </c>
      <c r="B4402" t="s">
        <v>124</v>
      </c>
      <c r="C4402">
        <v>124</v>
      </c>
      <c r="D4402" s="4">
        <v>18</v>
      </c>
      <c r="E4402" s="3">
        <v>0.14516129032258099</v>
      </c>
      <c r="F4402">
        <v>3</v>
      </c>
      <c r="G4402" s="1">
        <v>0.16666666666666666</v>
      </c>
      <c r="H4402">
        <v>72</v>
      </c>
      <c r="I4402" s="4">
        <v>5</v>
      </c>
      <c r="J4402" s="3">
        <v>6.9444444444444448E-2</v>
      </c>
      <c r="K4402">
        <v>1</v>
      </c>
      <c r="L4402" s="1">
        <v>0.2</v>
      </c>
      <c r="M4402" s="4">
        <v>106</v>
      </c>
      <c r="N4402" s="4">
        <v>67</v>
      </c>
      <c r="O4402" t="s">
        <v>6153</v>
      </c>
      <c r="P4402">
        <v>-39</v>
      </c>
      <c r="Q4402" t="s">
        <v>808</v>
      </c>
      <c r="R4402" s="1">
        <v>-0.52160493827160603</v>
      </c>
      <c r="S4402" s="3">
        <v>-7.5716845878136541E-2</v>
      </c>
      <c r="T4402"/>
      <c r="U4402"/>
      <c r="V4402"/>
      <c r="W4402"/>
      <c r="X4402"/>
      <c r="Y4402"/>
      <c r="AA4402"/>
    </row>
    <row r="4403" spans="1:27" x14ac:dyDescent="0.35">
      <c r="A4403" t="s">
        <v>1177</v>
      </c>
      <c r="B4403" t="s">
        <v>233</v>
      </c>
      <c r="C4403">
        <v>16</v>
      </c>
      <c r="D4403" s="4">
        <v>88</v>
      </c>
      <c r="E4403" s="3">
        <v>5.5</v>
      </c>
      <c r="F4403">
        <v>57</v>
      </c>
      <c r="G4403" s="1">
        <v>0.64772727272727271</v>
      </c>
      <c r="H4403">
        <v>10</v>
      </c>
      <c r="I4403" s="4">
        <v>26</v>
      </c>
      <c r="J4403" s="3">
        <v>2.6</v>
      </c>
      <c r="K4403">
        <v>18</v>
      </c>
      <c r="L4403" s="1">
        <v>0.69230769230769229</v>
      </c>
      <c r="M4403" s="4">
        <v>-72</v>
      </c>
      <c r="N4403" s="4">
        <v>-16</v>
      </c>
      <c r="O4403" t="s">
        <v>6153</v>
      </c>
      <c r="P4403">
        <v>56</v>
      </c>
      <c r="Q4403" t="s">
        <v>808</v>
      </c>
      <c r="R4403" s="1">
        <v>-0.52727272727272723</v>
      </c>
      <c r="S4403" s="3">
        <v>-2.9</v>
      </c>
      <c r="T4403"/>
      <c r="U4403"/>
      <c r="V4403"/>
      <c r="W4403"/>
      <c r="X4403"/>
      <c r="Y4403"/>
      <c r="AA4403"/>
    </row>
    <row r="4404" spans="1:27" x14ac:dyDescent="0.35">
      <c r="A4404" t="s">
        <v>2142</v>
      </c>
      <c r="B4404" t="s">
        <v>114</v>
      </c>
      <c r="C4404">
        <v>13</v>
      </c>
      <c r="D4404" s="4">
        <v>11</v>
      </c>
      <c r="E4404" s="3">
        <v>0.84615384615384603</v>
      </c>
      <c r="F4404">
        <v>7</v>
      </c>
      <c r="G4404" s="1">
        <v>0.63636363636363635</v>
      </c>
      <c r="H4404">
        <v>5</v>
      </c>
      <c r="I4404" s="4">
        <v>2</v>
      </c>
      <c r="J4404" s="3">
        <v>0.4</v>
      </c>
      <c r="K4404">
        <v>2</v>
      </c>
      <c r="L4404" s="1">
        <v>1</v>
      </c>
      <c r="M4404" s="4">
        <v>2</v>
      </c>
      <c r="N4404" s="4">
        <v>3</v>
      </c>
      <c r="O4404" t="s">
        <v>6153</v>
      </c>
      <c r="P4404">
        <v>1</v>
      </c>
      <c r="Q4404" t="s">
        <v>808</v>
      </c>
      <c r="R4404" s="1">
        <v>-0.52727272727272723</v>
      </c>
      <c r="S4404" s="3">
        <v>-0.44615384615384601</v>
      </c>
      <c r="T4404"/>
      <c r="U4404"/>
      <c r="V4404"/>
      <c r="W4404"/>
      <c r="X4404"/>
      <c r="Y4404"/>
      <c r="AA4404"/>
    </row>
    <row r="4405" spans="1:27" x14ac:dyDescent="0.35">
      <c r="A4405" t="s">
        <v>1759</v>
      </c>
      <c r="B4405" t="s">
        <v>124</v>
      </c>
      <c r="C4405">
        <v>44</v>
      </c>
      <c r="D4405" s="4">
        <v>20</v>
      </c>
      <c r="E4405" s="3">
        <v>0.45454545454545398</v>
      </c>
      <c r="F4405">
        <v>0</v>
      </c>
      <c r="G4405" s="1">
        <v>0</v>
      </c>
      <c r="H4405">
        <v>28</v>
      </c>
      <c r="I4405" s="4">
        <v>6</v>
      </c>
      <c r="J4405" s="3">
        <v>0.21428571428571427</v>
      </c>
      <c r="K4405">
        <v>0</v>
      </c>
      <c r="L4405" s="1">
        <v>0</v>
      </c>
      <c r="M4405" s="4">
        <v>24</v>
      </c>
      <c r="N4405" s="4">
        <v>22</v>
      </c>
      <c r="O4405" t="s">
        <v>6153</v>
      </c>
      <c r="P4405">
        <v>-2</v>
      </c>
      <c r="Q4405" t="s">
        <v>808</v>
      </c>
      <c r="R4405" s="1">
        <v>-0.52857142857142803</v>
      </c>
      <c r="S4405" s="3">
        <v>-0.2402597402597397</v>
      </c>
      <c r="T4405"/>
      <c r="U4405"/>
      <c r="V4405"/>
      <c r="W4405"/>
      <c r="X4405"/>
      <c r="Y4405"/>
      <c r="AA4405"/>
    </row>
    <row r="4406" spans="1:27" x14ac:dyDescent="0.35">
      <c r="A4406" t="s">
        <v>2610</v>
      </c>
      <c r="B4406" t="s">
        <v>132</v>
      </c>
      <c r="C4406">
        <v>23</v>
      </c>
      <c r="D4406" s="4">
        <v>7</v>
      </c>
      <c r="E4406" s="3">
        <v>0.30434782608695699</v>
      </c>
      <c r="F4406">
        <v>2</v>
      </c>
      <c r="G4406" s="1">
        <v>0.2857142857142857</v>
      </c>
      <c r="H4406">
        <v>7</v>
      </c>
      <c r="I4406" s="4">
        <v>1</v>
      </c>
      <c r="J4406" s="3">
        <v>0.14285714285714285</v>
      </c>
      <c r="K4406">
        <v>0</v>
      </c>
      <c r="L4406" s="1">
        <v>0</v>
      </c>
      <c r="M4406" s="4">
        <v>16</v>
      </c>
      <c r="N4406" s="4">
        <v>6</v>
      </c>
      <c r="O4406" t="s">
        <v>6153</v>
      </c>
      <c r="P4406">
        <v>-10</v>
      </c>
      <c r="Q4406" t="s">
        <v>808</v>
      </c>
      <c r="R4406" s="1">
        <v>-0.53061224489795988</v>
      </c>
      <c r="S4406" s="3">
        <v>-0.16149068322981414</v>
      </c>
      <c r="T4406"/>
      <c r="U4406"/>
      <c r="V4406"/>
      <c r="W4406"/>
      <c r="X4406"/>
      <c r="Y4406"/>
      <c r="AA4406"/>
    </row>
    <row r="4407" spans="1:27" x14ac:dyDescent="0.35">
      <c r="A4407" t="s">
        <v>1663</v>
      </c>
      <c r="B4407" t="s">
        <v>151</v>
      </c>
      <c r="C4407">
        <v>15</v>
      </c>
      <c r="D4407" s="4">
        <v>24</v>
      </c>
      <c r="E4407" s="3">
        <v>1.6</v>
      </c>
      <c r="F4407">
        <v>11</v>
      </c>
      <c r="G4407" s="1">
        <v>0.45833333333333331</v>
      </c>
      <c r="H4407">
        <v>8</v>
      </c>
      <c r="I4407" s="4">
        <v>6</v>
      </c>
      <c r="J4407" s="3">
        <v>0.75</v>
      </c>
      <c r="K4407">
        <v>4</v>
      </c>
      <c r="L4407" s="1">
        <v>0.66666666666666663</v>
      </c>
      <c r="M4407" s="4">
        <v>-9</v>
      </c>
      <c r="N4407" s="4">
        <v>2</v>
      </c>
      <c r="O4407" t="s">
        <v>6153</v>
      </c>
      <c r="P4407">
        <v>11</v>
      </c>
      <c r="Q4407" t="s">
        <v>808</v>
      </c>
      <c r="R4407" s="1">
        <v>-0.53125</v>
      </c>
      <c r="S4407" s="3">
        <v>-0.85000000000000009</v>
      </c>
      <c r="T4407"/>
      <c r="U4407"/>
      <c r="V4407"/>
      <c r="W4407"/>
      <c r="X4407"/>
      <c r="Y4407"/>
      <c r="AA4407"/>
    </row>
    <row r="4408" spans="1:27" x14ac:dyDescent="0.35">
      <c r="A4408" t="s">
        <v>2428</v>
      </c>
      <c r="B4408" t="s">
        <v>385</v>
      </c>
      <c r="C4408">
        <v>45</v>
      </c>
      <c r="D4408" s="4">
        <v>8</v>
      </c>
      <c r="E4408" s="3">
        <v>0.17777777777777801</v>
      </c>
      <c r="F4408">
        <v>5</v>
      </c>
      <c r="G4408" s="1">
        <v>0.625</v>
      </c>
      <c r="H4408">
        <v>24</v>
      </c>
      <c r="I4408" s="4">
        <v>2</v>
      </c>
      <c r="J4408" s="3">
        <v>8.3333333333333329E-2</v>
      </c>
      <c r="K4408">
        <v>2</v>
      </c>
      <c r="L4408" s="1">
        <v>1</v>
      </c>
      <c r="M4408" s="4">
        <v>37</v>
      </c>
      <c r="N4408" s="4">
        <v>22</v>
      </c>
      <c r="O4408" t="s">
        <v>6153</v>
      </c>
      <c r="P4408">
        <v>-15</v>
      </c>
      <c r="Q4408" t="s">
        <v>808</v>
      </c>
      <c r="R4408" s="1">
        <v>-0.53125000000000067</v>
      </c>
      <c r="S4408" s="3">
        <v>-9.4444444444444678E-2</v>
      </c>
      <c r="T4408"/>
      <c r="U4408"/>
      <c r="V4408"/>
      <c r="W4408"/>
      <c r="X4408"/>
      <c r="Y4408"/>
      <c r="AA4408"/>
    </row>
    <row r="4409" spans="1:27" x14ac:dyDescent="0.35">
      <c r="A4409" t="s">
        <v>342</v>
      </c>
      <c r="B4409" t="s">
        <v>343</v>
      </c>
      <c r="C4409">
        <v>3</v>
      </c>
      <c r="D4409" s="4">
        <v>30</v>
      </c>
      <c r="E4409" s="3">
        <v>10</v>
      </c>
      <c r="F4409">
        <v>23</v>
      </c>
      <c r="G4409" s="1">
        <v>0.76666666666666672</v>
      </c>
      <c r="H4409">
        <v>3</v>
      </c>
      <c r="I4409" s="4">
        <v>14</v>
      </c>
      <c r="J4409" s="3">
        <v>4.666666666666667</v>
      </c>
      <c r="K4409">
        <v>9</v>
      </c>
      <c r="L4409" s="1">
        <v>0.6428571428571429</v>
      </c>
      <c r="M4409" s="4">
        <v>-27</v>
      </c>
      <c r="N4409" s="4">
        <v>-11</v>
      </c>
      <c r="O4409" t="s">
        <v>6153</v>
      </c>
      <c r="P4409">
        <v>16</v>
      </c>
      <c r="Q4409" t="s">
        <v>808</v>
      </c>
      <c r="R4409" s="1">
        <v>-0.53333333333333333</v>
      </c>
      <c r="S4409" s="3">
        <v>-5.333333333333333</v>
      </c>
      <c r="T4409"/>
      <c r="U4409"/>
      <c r="V4409"/>
      <c r="W4409"/>
      <c r="X4409"/>
      <c r="Y4409"/>
      <c r="AA4409"/>
    </row>
    <row r="4410" spans="1:27" x14ac:dyDescent="0.35">
      <c r="A4410" t="s">
        <v>1948</v>
      </c>
      <c r="B4410" t="s">
        <v>124</v>
      </c>
      <c r="C4410">
        <v>49</v>
      </c>
      <c r="D4410" s="4">
        <v>15</v>
      </c>
      <c r="E4410" s="3">
        <v>0.30612244897959201</v>
      </c>
      <c r="F4410">
        <v>0</v>
      </c>
      <c r="G4410" s="1">
        <v>0</v>
      </c>
      <c r="H4410">
        <v>21</v>
      </c>
      <c r="I4410" s="4">
        <v>3</v>
      </c>
      <c r="J4410" s="3">
        <v>0.14285714285714285</v>
      </c>
      <c r="K4410">
        <v>0</v>
      </c>
      <c r="L4410" s="1">
        <v>0</v>
      </c>
      <c r="M4410" s="4">
        <v>34</v>
      </c>
      <c r="N4410" s="4">
        <v>18</v>
      </c>
      <c r="O4410" t="s">
        <v>6153</v>
      </c>
      <c r="P4410">
        <v>-16</v>
      </c>
      <c r="Q4410" t="s">
        <v>808</v>
      </c>
      <c r="R4410" s="1">
        <v>-0.53333333333333366</v>
      </c>
      <c r="S4410" s="3">
        <v>-0.16326530612244916</v>
      </c>
      <c r="T4410"/>
      <c r="U4410"/>
      <c r="V4410"/>
      <c r="W4410"/>
      <c r="X4410"/>
      <c r="Y4410"/>
      <c r="AA4410"/>
    </row>
    <row r="4411" spans="1:27" x14ac:dyDescent="0.35">
      <c r="A4411" t="s">
        <v>1756</v>
      </c>
      <c r="B4411" t="s">
        <v>352</v>
      </c>
      <c r="C4411">
        <v>7</v>
      </c>
      <c r="D4411" s="4">
        <v>20</v>
      </c>
      <c r="E4411" s="3">
        <v>2.8571428571428599</v>
      </c>
      <c r="F4411">
        <v>18</v>
      </c>
      <c r="G4411" s="1">
        <v>0.9</v>
      </c>
      <c r="H4411">
        <v>3</v>
      </c>
      <c r="I4411" s="4">
        <v>4</v>
      </c>
      <c r="J4411" s="3">
        <v>1.3333333333333333</v>
      </c>
      <c r="K4411">
        <v>4</v>
      </c>
      <c r="L4411" s="1">
        <v>1</v>
      </c>
      <c r="M4411" s="4">
        <v>-13</v>
      </c>
      <c r="N4411" s="4">
        <v>-1</v>
      </c>
      <c r="O4411" t="s">
        <v>6153</v>
      </c>
      <c r="P4411">
        <v>12</v>
      </c>
      <c r="Q4411" t="s">
        <v>808</v>
      </c>
      <c r="R4411" s="1">
        <v>-0.53333333333333377</v>
      </c>
      <c r="S4411" s="3">
        <v>-1.5238095238095266</v>
      </c>
      <c r="T4411"/>
      <c r="U4411"/>
      <c r="V4411"/>
      <c r="W4411"/>
      <c r="X4411"/>
      <c r="Y4411"/>
      <c r="AA4411"/>
    </row>
    <row r="4412" spans="1:27" x14ac:dyDescent="0.35">
      <c r="A4412" t="s">
        <v>1284</v>
      </c>
      <c r="B4412" t="s">
        <v>167</v>
      </c>
      <c r="C4412">
        <v>9</v>
      </c>
      <c r="D4412" s="4">
        <v>56</v>
      </c>
      <c r="E4412" s="3">
        <v>6.2222222222222197</v>
      </c>
      <c r="F4412">
        <v>37</v>
      </c>
      <c r="G4412" s="1">
        <v>0.6607142857142857</v>
      </c>
      <c r="H4412">
        <v>8</v>
      </c>
      <c r="I4412" s="4">
        <v>23</v>
      </c>
      <c r="J4412" s="3">
        <v>2.875</v>
      </c>
      <c r="K4412">
        <v>17</v>
      </c>
      <c r="L4412" s="1">
        <v>0.73913043478260865</v>
      </c>
      <c r="M4412" s="4">
        <v>-47</v>
      </c>
      <c r="N4412" s="4">
        <v>-15</v>
      </c>
      <c r="O4412" t="s">
        <v>6153</v>
      </c>
      <c r="P4412">
        <v>32</v>
      </c>
      <c r="Q4412" t="s">
        <v>808</v>
      </c>
      <c r="R4412" s="1">
        <v>-0.53794642857142838</v>
      </c>
      <c r="S4412" s="3">
        <v>-3.3472222222222197</v>
      </c>
      <c r="T4412"/>
      <c r="U4412"/>
      <c r="V4412"/>
      <c r="W4412"/>
      <c r="X4412"/>
      <c r="Y4412"/>
      <c r="AA4412"/>
    </row>
    <row r="4413" spans="1:27" x14ac:dyDescent="0.35">
      <c r="A4413" t="s">
        <v>1657</v>
      </c>
      <c r="B4413" t="s">
        <v>238</v>
      </c>
      <c r="C4413">
        <v>18</v>
      </c>
      <c r="D4413" s="4">
        <v>24</v>
      </c>
      <c r="E4413" s="3">
        <v>1.3333333333333299</v>
      </c>
      <c r="F4413">
        <v>15</v>
      </c>
      <c r="G4413" s="1">
        <v>0.625</v>
      </c>
      <c r="H4413">
        <v>13</v>
      </c>
      <c r="I4413" s="4">
        <v>8</v>
      </c>
      <c r="J4413" s="3">
        <v>0.61538461538461542</v>
      </c>
      <c r="K4413">
        <v>5</v>
      </c>
      <c r="L4413" s="1">
        <v>0.625</v>
      </c>
      <c r="M4413" s="4">
        <v>-6</v>
      </c>
      <c r="N4413" s="4">
        <v>5</v>
      </c>
      <c r="O4413" t="s">
        <v>6153</v>
      </c>
      <c r="P4413">
        <v>11</v>
      </c>
      <c r="Q4413" t="s">
        <v>808</v>
      </c>
      <c r="R4413" s="1">
        <v>-0.53846153846153721</v>
      </c>
      <c r="S4413" s="3">
        <v>-0.71794871794871451</v>
      </c>
      <c r="T4413"/>
      <c r="U4413"/>
      <c r="V4413"/>
      <c r="W4413"/>
      <c r="X4413"/>
      <c r="Y4413"/>
      <c r="AA4413"/>
    </row>
    <row r="4414" spans="1:27" x14ac:dyDescent="0.35">
      <c r="A4414" t="s">
        <v>2107</v>
      </c>
      <c r="B4414" t="s">
        <v>436</v>
      </c>
      <c r="C4414">
        <v>11</v>
      </c>
      <c r="D4414" s="4">
        <v>12</v>
      </c>
      <c r="E4414" s="3">
        <v>1.0909090909090899</v>
      </c>
      <c r="F4414">
        <v>9</v>
      </c>
      <c r="G4414" s="1">
        <v>0.75</v>
      </c>
      <c r="H4414">
        <v>6</v>
      </c>
      <c r="I4414" s="4">
        <v>3</v>
      </c>
      <c r="J4414" s="3">
        <v>0.5</v>
      </c>
      <c r="K4414">
        <v>3</v>
      </c>
      <c r="L4414" s="1">
        <v>1</v>
      </c>
      <c r="M4414" s="4">
        <v>-1</v>
      </c>
      <c r="N4414" s="4">
        <v>3</v>
      </c>
      <c r="O4414" t="s">
        <v>6153</v>
      </c>
      <c r="P4414">
        <v>4</v>
      </c>
      <c r="Q4414" t="s">
        <v>808</v>
      </c>
      <c r="R4414" s="1">
        <v>-0.5416666666666663</v>
      </c>
      <c r="S4414" s="3">
        <v>-0.59090909090908994</v>
      </c>
      <c r="T4414"/>
      <c r="U4414"/>
      <c r="V4414"/>
      <c r="W4414"/>
      <c r="X4414"/>
      <c r="Y4414"/>
      <c r="AA4414"/>
    </row>
    <row r="4415" spans="1:27" x14ac:dyDescent="0.35">
      <c r="A4415" t="s">
        <v>2645</v>
      </c>
      <c r="B4415" t="s">
        <v>425</v>
      </c>
      <c r="C4415">
        <v>11</v>
      </c>
      <c r="D4415" s="4">
        <v>6</v>
      </c>
      <c r="E4415" s="3">
        <v>0.54545454545454497</v>
      </c>
      <c r="F4415">
        <v>3</v>
      </c>
      <c r="G4415" s="1">
        <v>0.5</v>
      </c>
      <c r="H4415">
        <v>4</v>
      </c>
      <c r="I4415" s="4">
        <v>1</v>
      </c>
      <c r="J4415" s="3">
        <v>0.25</v>
      </c>
      <c r="K4415">
        <v>0</v>
      </c>
      <c r="L4415" s="1">
        <v>0</v>
      </c>
      <c r="M4415" s="4">
        <v>5</v>
      </c>
      <c r="N4415" s="4">
        <v>3</v>
      </c>
      <c r="O4415" t="s">
        <v>6153</v>
      </c>
      <c r="P4415">
        <v>-2</v>
      </c>
      <c r="Q4415" t="s">
        <v>808</v>
      </c>
      <c r="R4415" s="1">
        <v>-0.5416666666666663</v>
      </c>
      <c r="S4415" s="3">
        <v>-0.29545454545454497</v>
      </c>
      <c r="T4415"/>
      <c r="U4415"/>
      <c r="V4415"/>
      <c r="W4415"/>
      <c r="X4415"/>
      <c r="Y4415"/>
      <c r="AA4415"/>
    </row>
    <row r="4416" spans="1:27" x14ac:dyDescent="0.35">
      <c r="A4416" t="s">
        <v>2438</v>
      </c>
      <c r="B4416" t="s">
        <v>402</v>
      </c>
      <c r="C4416">
        <v>11</v>
      </c>
      <c r="D4416" s="4">
        <v>8</v>
      </c>
      <c r="E4416" s="3">
        <v>0.72727272727272696</v>
      </c>
      <c r="F4416">
        <v>4</v>
      </c>
      <c r="G4416" s="1">
        <v>0.5</v>
      </c>
      <c r="H4416">
        <v>3</v>
      </c>
      <c r="I4416" s="4">
        <v>1</v>
      </c>
      <c r="J4416" s="3">
        <v>0.33333333333333331</v>
      </c>
      <c r="K4416">
        <v>0</v>
      </c>
      <c r="L4416" s="1">
        <v>0</v>
      </c>
      <c r="M4416" s="4">
        <v>3</v>
      </c>
      <c r="N4416" s="4">
        <v>2</v>
      </c>
      <c r="O4416" t="s">
        <v>6153</v>
      </c>
      <c r="P4416">
        <v>-1</v>
      </c>
      <c r="Q4416" t="s">
        <v>808</v>
      </c>
      <c r="R4416" s="1">
        <v>-0.54166666666666652</v>
      </c>
      <c r="S4416" s="3">
        <v>-0.39393939393939365</v>
      </c>
      <c r="T4416"/>
      <c r="U4416"/>
      <c r="V4416"/>
      <c r="W4416"/>
      <c r="X4416"/>
      <c r="Y4416"/>
      <c r="AA4416"/>
    </row>
    <row r="4417" spans="1:27" x14ac:dyDescent="0.35">
      <c r="A4417" t="s">
        <v>2140</v>
      </c>
      <c r="B4417" t="s">
        <v>149</v>
      </c>
      <c r="C4417">
        <v>1</v>
      </c>
      <c r="D4417" s="4">
        <v>11</v>
      </c>
      <c r="E4417" s="3">
        <v>11</v>
      </c>
      <c r="F4417">
        <v>10</v>
      </c>
      <c r="G4417" s="1">
        <v>0.90909090909090906</v>
      </c>
      <c r="H4417">
        <v>1</v>
      </c>
      <c r="I4417" s="4">
        <v>5</v>
      </c>
      <c r="J4417" s="3">
        <v>5</v>
      </c>
      <c r="K4417">
        <v>5</v>
      </c>
      <c r="L4417" s="1">
        <v>1</v>
      </c>
      <c r="M4417" s="4">
        <v>-10</v>
      </c>
      <c r="N4417" s="4">
        <v>-4</v>
      </c>
      <c r="O4417" t="s">
        <v>6153</v>
      </c>
      <c r="P4417">
        <v>6</v>
      </c>
      <c r="Q4417" t="s">
        <v>808</v>
      </c>
      <c r="R4417" s="1">
        <v>-0.54545454545454541</v>
      </c>
      <c r="S4417" s="3">
        <v>-6</v>
      </c>
      <c r="T4417"/>
      <c r="U4417"/>
      <c r="V4417"/>
      <c r="W4417"/>
      <c r="X4417"/>
      <c r="Y4417"/>
      <c r="AA4417"/>
    </row>
    <row r="4418" spans="1:27" x14ac:dyDescent="0.35">
      <c r="A4418" t="s">
        <v>2172</v>
      </c>
      <c r="B4418" t="s">
        <v>314</v>
      </c>
      <c r="C4418">
        <v>1</v>
      </c>
      <c r="D4418" s="4">
        <v>11</v>
      </c>
      <c r="E4418" s="3">
        <v>11</v>
      </c>
      <c r="F4418">
        <v>5</v>
      </c>
      <c r="G4418" s="1">
        <v>0.45454545454545453</v>
      </c>
      <c r="H4418">
        <v>1</v>
      </c>
      <c r="I4418" s="4">
        <v>5</v>
      </c>
      <c r="J4418" s="3">
        <v>5</v>
      </c>
      <c r="K4418">
        <v>2</v>
      </c>
      <c r="L4418" s="1">
        <v>0.4</v>
      </c>
      <c r="M4418" s="4">
        <v>-10</v>
      </c>
      <c r="N4418" s="4">
        <v>-4</v>
      </c>
      <c r="O4418" t="s">
        <v>6153</v>
      </c>
      <c r="P4418">
        <v>6</v>
      </c>
      <c r="Q4418" t="s">
        <v>808</v>
      </c>
      <c r="R4418" s="1">
        <v>-0.54545454545454541</v>
      </c>
      <c r="S4418" s="3">
        <v>-6</v>
      </c>
      <c r="T4418"/>
      <c r="U4418"/>
      <c r="V4418"/>
      <c r="W4418"/>
      <c r="X4418"/>
      <c r="Y4418"/>
      <c r="AA4418"/>
    </row>
    <row r="4419" spans="1:27" x14ac:dyDescent="0.35">
      <c r="A4419" t="s">
        <v>2183</v>
      </c>
      <c r="B4419" t="s">
        <v>70</v>
      </c>
      <c r="C4419">
        <v>1</v>
      </c>
      <c r="D4419" s="4">
        <v>11</v>
      </c>
      <c r="E4419" s="3">
        <v>11</v>
      </c>
      <c r="F4419">
        <v>8</v>
      </c>
      <c r="G4419" s="1">
        <v>0.72727272727272729</v>
      </c>
      <c r="H4419">
        <v>1</v>
      </c>
      <c r="I4419" s="4">
        <v>5</v>
      </c>
      <c r="J4419" s="3">
        <v>5</v>
      </c>
      <c r="K4419">
        <v>5</v>
      </c>
      <c r="L4419" s="1">
        <v>1</v>
      </c>
      <c r="M4419" s="4">
        <v>-10</v>
      </c>
      <c r="N4419" s="4">
        <v>-4</v>
      </c>
      <c r="O4419" t="s">
        <v>6153</v>
      </c>
      <c r="P4419">
        <v>6</v>
      </c>
      <c r="Q4419" t="s">
        <v>808</v>
      </c>
      <c r="R4419" s="1">
        <v>-0.54545454545454541</v>
      </c>
      <c r="S4419" s="3">
        <v>-6</v>
      </c>
      <c r="T4419"/>
      <c r="U4419"/>
      <c r="V4419"/>
      <c r="W4419"/>
      <c r="X4419"/>
      <c r="Y4419"/>
      <c r="AA4419"/>
    </row>
    <row r="4420" spans="1:27" x14ac:dyDescent="0.35">
      <c r="A4420" t="s">
        <v>2136</v>
      </c>
      <c r="B4420" t="s">
        <v>86</v>
      </c>
      <c r="C4420">
        <v>2</v>
      </c>
      <c r="D4420" s="4">
        <v>11</v>
      </c>
      <c r="E4420" s="3">
        <v>5.5</v>
      </c>
      <c r="F4420">
        <v>8</v>
      </c>
      <c r="G4420" s="1">
        <v>0.72727272727272729</v>
      </c>
      <c r="H4420">
        <v>2</v>
      </c>
      <c r="I4420" s="4">
        <v>5</v>
      </c>
      <c r="J4420" s="3">
        <v>2.5</v>
      </c>
      <c r="K4420">
        <v>2</v>
      </c>
      <c r="L4420" s="1">
        <v>0.4</v>
      </c>
      <c r="M4420" s="4">
        <v>-9</v>
      </c>
      <c r="N4420" s="4">
        <v>-3</v>
      </c>
      <c r="O4420" t="s">
        <v>6153</v>
      </c>
      <c r="P4420">
        <v>6</v>
      </c>
      <c r="Q4420" t="s">
        <v>808</v>
      </c>
      <c r="R4420" s="1">
        <v>-0.54545454545454541</v>
      </c>
      <c r="S4420" s="3">
        <v>-3</v>
      </c>
      <c r="T4420"/>
      <c r="U4420"/>
      <c r="V4420"/>
      <c r="W4420"/>
      <c r="X4420"/>
      <c r="Y4420"/>
      <c r="AA4420"/>
    </row>
    <row r="4421" spans="1:27" x14ac:dyDescent="0.35">
      <c r="A4421" t="s">
        <v>2282</v>
      </c>
      <c r="B4421" t="s">
        <v>76</v>
      </c>
      <c r="C4421">
        <v>55</v>
      </c>
      <c r="D4421" s="4">
        <v>9</v>
      </c>
      <c r="E4421" s="3">
        <v>0.163636363636364</v>
      </c>
      <c r="F4421">
        <v>6</v>
      </c>
      <c r="G4421" s="1">
        <v>0.66666666666666663</v>
      </c>
      <c r="H4421">
        <v>27</v>
      </c>
      <c r="I4421" s="4">
        <v>2</v>
      </c>
      <c r="J4421" s="3">
        <v>7.407407407407407E-2</v>
      </c>
      <c r="K4421">
        <v>2</v>
      </c>
      <c r="L4421" s="1">
        <v>1</v>
      </c>
      <c r="M4421" s="4">
        <v>46</v>
      </c>
      <c r="N4421" s="4">
        <v>25</v>
      </c>
      <c r="O4421" t="s">
        <v>6153</v>
      </c>
      <c r="P4421">
        <v>-21</v>
      </c>
      <c r="Q4421" t="s">
        <v>808</v>
      </c>
      <c r="R4421" s="1">
        <v>-0.5473251028806595</v>
      </c>
      <c r="S4421" s="3">
        <v>-8.9562289562289926E-2</v>
      </c>
      <c r="T4421"/>
      <c r="U4421"/>
      <c r="V4421"/>
      <c r="W4421"/>
      <c r="X4421"/>
      <c r="Y4421"/>
      <c r="AA4421"/>
    </row>
    <row r="4422" spans="1:27" x14ac:dyDescent="0.35">
      <c r="A4422" t="s">
        <v>1541</v>
      </c>
      <c r="B4422" t="s">
        <v>340</v>
      </c>
      <c r="C4422">
        <v>2</v>
      </c>
      <c r="D4422" s="4">
        <v>31</v>
      </c>
      <c r="E4422" s="3">
        <v>15.5</v>
      </c>
      <c r="F4422">
        <v>6</v>
      </c>
      <c r="G4422" s="1">
        <v>0.19354838709677419</v>
      </c>
      <c r="H4422">
        <v>2</v>
      </c>
      <c r="I4422" s="4">
        <v>14</v>
      </c>
      <c r="J4422" s="3">
        <v>7</v>
      </c>
      <c r="K4422">
        <v>3</v>
      </c>
      <c r="L4422" s="1">
        <v>0.21428571428571427</v>
      </c>
      <c r="M4422" s="4">
        <v>-29</v>
      </c>
      <c r="N4422" s="4">
        <v>-12</v>
      </c>
      <c r="O4422" t="s">
        <v>6153</v>
      </c>
      <c r="P4422">
        <v>17</v>
      </c>
      <c r="Q4422" t="s">
        <v>808</v>
      </c>
      <c r="R4422" s="1">
        <v>-0.54838709677419351</v>
      </c>
      <c r="S4422" s="3">
        <v>-8.5</v>
      </c>
      <c r="T4422"/>
      <c r="U4422"/>
      <c r="V4422"/>
      <c r="W4422"/>
      <c r="X4422"/>
      <c r="Y4422"/>
      <c r="AA4422"/>
    </row>
    <row r="4423" spans="1:27" x14ac:dyDescent="0.35">
      <c r="A4423" t="s">
        <v>3149</v>
      </c>
      <c r="B4423" t="s">
        <v>299</v>
      </c>
      <c r="C4423">
        <v>9</v>
      </c>
      <c r="D4423" s="4">
        <v>4</v>
      </c>
      <c r="E4423" s="3">
        <v>0.44444444444444398</v>
      </c>
      <c r="F4423">
        <v>1</v>
      </c>
      <c r="G4423" s="1">
        <v>0.25</v>
      </c>
      <c r="H4423">
        <v>5</v>
      </c>
      <c r="I4423" s="4">
        <v>1</v>
      </c>
      <c r="J4423" s="3">
        <v>0.2</v>
      </c>
      <c r="K4423">
        <v>1</v>
      </c>
      <c r="L4423" s="1">
        <v>1</v>
      </c>
      <c r="M4423" s="4">
        <v>5</v>
      </c>
      <c r="N4423" s="4">
        <v>4</v>
      </c>
      <c r="O4423" t="s">
        <v>6153</v>
      </c>
      <c r="P4423">
        <v>-1</v>
      </c>
      <c r="Q4423" t="s">
        <v>808</v>
      </c>
      <c r="R4423" s="1">
        <v>-0.54999999999999949</v>
      </c>
      <c r="S4423" s="3">
        <v>-0.24444444444444396</v>
      </c>
      <c r="T4423"/>
      <c r="U4423"/>
      <c r="V4423"/>
      <c r="W4423"/>
      <c r="X4423"/>
      <c r="Y4423"/>
      <c r="AA4423"/>
    </row>
    <row r="4424" spans="1:27" x14ac:dyDescent="0.35">
      <c r="A4424" t="s">
        <v>1565</v>
      </c>
      <c r="B4424" t="s">
        <v>33</v>
      </c>
      <c r="C4424">
        <v>1</v>
      </c>
      <c r="D4424" s="4">
        <v>29</v>
      </c>
      <c r="E4424" s="3">
        <v>29</v>
      </c>
      <c r="F4424">
        <v>16</v>
      </c>
      <c r="G4424" s="1">
        <v>0.55172413793103448</v>
      </c>
      <c r="H4424">
        <v>1</v>
      </c>
      <c r="I4424" s="4">
        <v>13</v>
      </c>
      <c r="J4424" s="3">
        <v>13</v>
      </c>
      <c r="K4424">
        <v>8</v>
      </c>
      <c r="L4424" s="1">
        <v>0.61538461538461542</v>
      </c>
      <c r="M4424" s="4">
        <v>-28</v>
      </c>
      <c r="N4424" s="4">
        <v>-12</v>
      </c>
      <c r="O4424" t="s">
        <v>6153</v>
      </c>
      <c r="P4424">
        <v>16</v>
      </c>
      <c r="Q4424" t="s">
        <v>808</v>
      </c>
      <c r="R4424" s="1">
        <v>-0.55172413793103448</v>
      </c>
      <c r="S4424" s="3">
        <v>-16</v>
      </c>
      <c r="T4424"/>
      <c r="U4424"/>
      <c r="V4424"/>
      <c r="W4424"/>
      <c r="X4424"/>
      <c r="Y4424"/>
      <c r="AA4424"/>
    </row>
    <row r="4425" spans="1:27" x14ac:dyDescent="0.35">
      <c r="A4425" t="s">
        <v>2309</v>
      </c>
      <c r="B4425" t="s">
        <v>483</v>
      </c>
      <c r="C4425">
        <v>1</v>
      </c>
      <c r="D4425" s="4">
        <v>9</v>
      </c>
      <c r="E4425" s="3">
        <v>9</v>
      </c>
      <c r="F4425">
        <v>6</v>
      </c>
      <c r="G4425" s="1">
        <v>0.66666666666666663</v>
      </c>
      <c r="H4425">
        <v>1</v>
      </c>
      <c r="I4425" s="4">
        <v>4</v>
      </c>
      <c r="J4425" s="3">
        <v>4</v>
      </c>
      <c r="K4425">
        <v>4</v>
      </c>
      <c r="L4425" s="1">
        <v>1</v>
      </c>
      <c r="M4425" s="4">
        <v>-8</v>
      </c>
      <c r="N4425" s="4">
        <v>-3</v>
      </c>
      <c r="O4425" t="s">
        <v>6153</v>
      </c>
      <c r="P4425">
        <v>5</v>
      </c>
      <c r="Q4425" t="s">
        <v>808</v>
      </c>
      <c r="R4425" s="1">
        <v>-0.55555555555555558</v>
      </c>
      <c r="S4425" s="3">
        <v>-5</v>
      </c>
      <c r="T4425"/>
      <c r="U4425"/>
      <c r="V4425"/>
      <c r="W4425"/>
      <c r="X4425"/>
      <c r="Y4425"/>
      <c r="AA4425"/>
    </row>
    <row r="4426" spans="1:27" x14ac:dyDescent="0.35">
      <c r="A4426" t="s">
        <v>3255</v>
      </c>
      <c r="B4426" t="s">
        <v>413</v>
      </c>
      <c r="C4426">
        <v>4</v>
      </c>
      <c r="D4426" s="4">
        <v>3</v>
      </c>
      <c r="E4426" s="3">
        <v>0.75</v>
      </c>
      <c r="F4426">
        <v>2</v>
      </c>
      <c r="G4426" s="1">
        <v>0.66666666666666663</v>
      </c>
      <c r="H4426">
        <v>3</v>
      </c>
      <c r="I4426" s="4">
        <v>1</v>
      </c>
      <c r="J4426" s="3">
        <v>0.33333333333333331</v>
      </c>
      <c r="K4426">
        <v>1</v>
      </c>
      <c r="L4426" s="1">
        <v>1</v>
      </c>
      <c r="M4426" s="4">
        <v>1</v>
      </c>
      <c r="N4426" s="4">
        <v>2</v>
      </c>
      <c r="O4426" t="s">
        <v>6153</v>
      </c>
      <c r="P4426">
        <v>1</v>
      </c>
      <c r="Q4426" t="s">
        <v>808</v>
      </c>
      <c r="R4426" s="1">
        <v>-0.55555555555555558</v>
      </c>
      <c r="S4426" s="3">
        <v>-0.41666666666666669</v>
      </c>
      <c r="T4426"/>
      <c r="U4426"/>
      <c r="V4426"/>
      <c r="W4426"/>
      <c r="X4426"/>
      <c r="Y4426"/>
      <c r="AA4426"/>
    </row>
    <row r="4427" spans="1:27" x14ac:dyDescent="0.35">
      <c r="A4427" t="s">
        <v>2313</v>
      </c>
      <c r="B4427" t="s">
        <v>489</v>
      </c>
      <c r="C4427">
        <v>10</v>
      </c>
      <c r="D4427" s="4">
        <v>9</v>
      </c>
      <c r="E4427" s="3">
        <v>0.9</v>
      </c>
      <c r="F4427">
        <v>9</v>
      </c>
      <c r="G4427" s="1">
        <v>1</v>
      </c>
      <c r="H4427">
        <v>5</v>
      </c>
      <c r="I4427" s="4">
        <v>2</v>
      </c>
      <c r="J4427" s="3">
        <v>0.4</v>
      </c>
      <c r="K4427">
        <v>2</v>
      </c>
      <c r="L4427" s="1">
        <v>1</v>
      </c>
      <c r="M4427" s="4">
        <v>1</v>
      </c>
      <c r="N4427" s="4">
        <v>3</v>
      </c>
      <c r="O4427" t="s">
        <v>6153</v>
      </c>
      <c r="P4427">
        <v>2</v>
      </c>
      <c r="Q4427" t="s">
        <v>808</v>
      </c>
      <c r="R4427" s="1">
        <v>-0.55555555555555558</v>
      </c>
      <c r="S4427" s="3">
        <v>-0.5</v>
      </c>
      <c r="T4427"/>
      <c r="U4427"/>
      <c r="V4427"/>
      <c r="W4427"/>
      <c r="X4427"/>
      <c r="Y4427"/>
      <c r="AA4427"/>
    </row>
    <row r="4428" spans="1:27" x14ac:dyDescent="0.35">
      <c r="A4428" t="s">
        <v>3662</v>
      </c>
      <c r="B4428" t="s">
        <v>73</v>
      </c>
      <c r="C4428">
        <v>8</v>
      </c>
      <c r="D4428" s="4">
        <v>3</v>
      </c>
      <c r="E4428" s="3">
        <v>0.375</v>
      </c>
      <c r="F4428">
        <v>3</v>
      </c>
      <c r="G4428" s="1">
        <v>1</v>
      </c>
      <c r="H4428">
        <v>6</v>
      </c>
      <c r="I4428" s="4">
        <v>1</v>
      </c>
      <c r="J4428" s="3">
        <v>0.16666666666666666</v>
      </c>
      <c r="K4428">
        <v>1</v>
      </c>
      <c r="L4428" s="1">
        <v>1</v>
      </c>
      <c r="M4428" s="4">
        <v>5</v>
      </c>
      <c r="N4428" s="4">
        <v>5</v>
      </c>
      <c r="O4428" t="s">
        <v>6153</v>
      </c>
      <c r="P4428">
        <v>0</v>
      </c>
      <c r="Q4428" t="s">
        <v>808</v>
      </c>
      <c r="R4428" s="1">
        <v>-0.55555555555555558</v>
      </c>
      <c r="S4428" s="3">
        <v>-0.20833333333333334</v>
      </c>
      <c r="T4428"/>
      <c r="U4428"/>
      <c r="V4428"/>
      <c r="W4428"/>
      <c r="X4428"/>
      <c r="Y4428"/>
      <c r="AA4428"/>
    </row>
    <row r="4429" spans="1:27" x14ac:dyDescent="0.35">
      <c r="A4429" t="s">
        <v>1630</v>
      </c>
      <c r="B4429" t="s">
        <v>363</v>
      </c>
      <c r="C4429">
        <v>1</v>
      </c>
      <c r="D4429" s="4">
        <v>25</v>
      </c>
      <c r="E4429" s="3">
        <v>25</v>
      </c>
      <c r="F4429">
        <v>12</v>
      </c>
      <c r="G4429" s="1">
        <v>0.48</v>
      </c>
      <c r="H4429">
        <v>1</v>
      </c>
      <c r="I4429" s="4">
        <v>11</v>
      </c>
      <c r="J4429" s="3">
        <v>11</v>
      </c>
      <c r="K4429">
        <v>6</v>
      </c>
      <c r="L4429" s="1">
        <v>0.54545454545454541</v>
      </c>
      <c r="M4429" s="4">
        <v>-24</v>
      </c>
      <c r="N4429" s="4">
        <v>-10</v>
      </c>
      <c r="O4429" t="s">
        <v>6153</v>
      </c>
      <c r="P4429">
        <v>14</v>
      </c>
      <c r="Q4429" t="s">
        <v>808</v>
      </c>
      <c r="R4429" s="1">
        <v>-0.56000000000000005</v>
      </c>
      <c r="S4429" s="3">
        <v>-14</v>
      </c>
      <c r="T4429"/>
      <c r="U4429"/>
      <c r="V4429"/>
      <c r="W4429"/>
      <c r="X4429"/>
      <c r="Y4429"/>
      <c r="AA4429"/>
    </row>
    <row r="4430" spans="1:27" x14ac:dyDescent="0.35">
      <c r="A4430" t="s">
        <v>1829</v>
      </c>
      <c r="B4430" t="s">
        <v>39</v>
      </c>
      <c r="C4430">
        <v>9</v>
      </c>
      <c r="D4430" s="4">
        <v>18</v>
      </c>
      <c r="E4430" s="3">
        <v>2</v>
      </c>
      <c r="F4430">
        <v>12</v>
      </c>
      <c r="G4430" s="1">
        <v>0.66666666666666663</v>
      </c>
      <c r="H4430">
        <v>8</v>
      </c>
      <c r="I4430" s="4">
        <v>7</v>
      </c>
      <c r="J4430" s="3">
        <v>0.875</v>
      </c>
      <c r="K4430">
        <v>4</v>
      </c>
      <c r="L4430" s="1">
        <v>0.5714285714285714</v>
      </c>
      <c r="M4430" s="4">
        <v>-9</v>
      </c>
      <c r="N4430" s="4">
        <v>1</v>
      </c>
      <c r="O4430" t="s">
        <v>6153</v>
      </c>
      <c r="P4430">
        <v>10</v>
      </c>
      <c r="Q4430" t="s">
        <v>808</v>
      </c>
      <c r="R4430" s="1">
        <v>-0.5625</v>
      </c>
      <c r="S4430" s="3">
        <v>-1.125</v>
      </c>
      <c r="T4430"/>
      <c r="U4430"/>
      <c r="V4430"/>
      <c r="W4430"/>
      <c r="X4430"/>
      <c r="Y4430"/>
      <c r="AA4430"/>
    </row>
    <row r="4431" spans="1:27" x14ac:dyDescent="0.35">
      <c r="A4431" t="s">
        <v>2419</v>
      </c>
      <c r="B4431" t="s">
        <v>500</v>
      </c>
      <c r="C4431">
        <v>28</v>
      </c>
      <c r="D4431" s="4">
        <v>8</v>
      </c>
      <c r="E4431" s="3">
        <v>0.28571428571428598</v>
      </c>
      <c r="F4431">
        <v>5</v>
      </c>
      <c r="G4431" s="1">
        <v>0.625</v>
      </c>
      <c r="H4431">
        <v>16</v>
      </c>
      <c r="I4431" s="4">
        <v>2</v>
      </c>
      <c r="J4431" s="3">
        <v>0.125</v>
      </c>
      <c r="K4431">
        <v>1</v>
      </c>
      <c r="L4431" s="1">
        <v>0.5</v>
      </c>
      <c r="M4431" s="4">
        <v>20</v>
      </c>
      <c r="N4431" s="4">
        <v>14</v>
      </c>
      <c r="O4431" t="s">
        <v>6153</v>
      </c>
      <c r="P4431">
        <v>-6</v>
      </c>
      <c r="Q4431" t="s">
        <v>808</v>
      </c>
      <c r="R4431" s="1">
        <v>-0.56250000000000044</v>
      </c>
      <c r="S4431" s="3">
        <v>-0.16071428571428598</v>
      </c>
      <c r="T4431"/>
      <c r="U4431"/>
      <c r="V4431"/>
      <c r="W4431"/>
      <c r="X4431"/>
      <c r="Y4431"/>
      <c r="AA4431"/>
    </row>
    <row r="4432" spans="1:27" x14ac:dyDescent="0.35">
      <c r="A4432" t="s">
        <v>1606</v>
      </c>
      <c r="B4432" t="s">
        <v>360</v>
      </c>
      <c r="C4432">
        <v>29</v>
      </c>
      <c r="D4432" s="4">
        <v>26</v>
      </c>
      <c r="E4432" s="3">
        <v>0.89655172413793105</v>
      </c>
      <c r="F4432">
        <v>21</v>
      </c>
      <c r="G4432" s="1">
        <v>0.80769230769230771</v>
      </c>
      <c r="H4432">
        <v>23</v>
      </c>
      <c r="I4432" s="4">
        <v>9</v>
      </c>
      <c r="J4432" s="3">
        <v>0.39130434782608697</v>
      </c>
      <c r="K4432">
        <v>8</v>
      </c>
      <c r="L4432" s="1">
        <v>0.88888888888888884</v>
      </c>
      <c r="M4432" s="4">
        <v>3</v>
      </c>
      <c r="N4432" s="4">
        <v>14</v>
      </c>
      <c r="O4432" t="s">
        <v>6153</v>
      </c>
      <c r="P4432">
        <v>11</v>
      </c>
      <c r="Q4432" t="s">
        <v>808</v>
      </c>
      <c r="R4432" s="1">
        <v>-0.56354515050167231</v>
      </c>
      <c r="S4432" s="3">
        <v>-0.50524737631184413</v>
      </c>
      <c r="T4432"/>
      <c r="U4432"/>
      <c r="V4432"/>
      <c r="W4432"/>
      <c r="X4432"/>
      <c r="Y4432"/>
      <c r="AA4432"/>
    </row>
    <row r="4433" spans="1:27" x14ac:dyDescent="0.35">
      <c r="A4433" t="s">
        <v>1166</v>
      </c>
      <c r="B4433" t="s">
        <v>230</v>
      </c>
      <c r="C4433">
        <v>3</v>
      </c>
      <c r="D4433" s="4">
        <v>94</v>
      </c>
      <c r="E4433" s="3">
        <v>31.3333333333333</v>
      </c>
      <c r="F4433">
        <v>87</v>
      </c>
      <c r="G4433" s="1">
        <v>0.92553191489361697</v>
      </c>
      <c r="H4433">
        <v>3</v>
      </c>
      <c r="I4433" s="4">
        <v>41</v>
      </c>
      <c r="J4433" s="3">
        <v>13.666666666666666</v>
      </c>
      <c r="K4433">
        <v>37</v>
      </c>
      <c r="L4433" s="1">
        <v>0.90243902439024393</v>
      </c>
      <c r="M4433" s="4">
        <v>-91</v>
      </c>
      <c r="N4433" s="4">
        <v>-38</v>
      </c>
      <c r="O4433" t="s">
        <v>6153</v>
      </c>
      <c r="P4433">
        <v>53</v>
      </c>
      <c r="Q4433" t="s">
        <v>808</v>
      </c>
      <c r="R4433" s="1">
        <v>-0.5638297872340422</v>
      </c>
      <c r="S4433" s="3">
        <v>-17.666666666666636</v>
      </c>
      <c r="T4433"/>
      <c r="U4433"/>
      <c r="V4433"/>
      <c r="W4433"/>
      <c r="X4433"/>
      <c r="Y4433"/>
      <c r="AA4433"/>
    </row>
    <row r="4434" spans="1:27" x14ac:dyDescent="0.35">
      <c r="A4434" t="s">
        <v>2715</v>
      </c>
      <c r="B4434" t="s">
        <v>116</v>
      </c>
      <c r="C4434">
        <v>13</v>
      </c>
      <c r="D4434" s="4">
        <v>6</v>
      </c>
      <c r="E4434" s="3">
        <v>0.46153846153846201</v>
      </c>
      <c r="F4434">
        <v>4</v>
      </c>
      <c r="G4434" s="1">
        <v>0.66666666666666663</v>
      </c>
      <c r="H4434">
        <v>10</v>
      </c>
      <c r="I4434" s="4">
        <v>2</v>
      </c>
      <c r="J4434" s="3">
        <v>0.2</v>
      </c>
      <c r="K4434">
        <v>1</v>
      </c>
      <c r="L4434" s="1">
        <v>0.5</v>
      </c>
      <c r="M4434" s="4">
        <v>7</v>
      </c>
      <c r="N4434" s="4">
        <v>8</v>
      </c>
      <c r="O4434" t="s">
        <v>6153</v>
      </c>
      <c r="P4434">
        <v>1</v>
      </c>
      <c r="Q4434" t="s">
        <v>808</v>
      </c>
      <c r="R4434" s="1">
        <v>-0.5666666666666671</v>
      </c>
      <c r="S4434" s="3">
        <v>-0.261538461538462</v>
      </c>
      <c r="T4434"/>
      <c r="U4434"/>
      <c r="V4434"/>
      <c r="W4434"/>
      <c r="X4434"/>
      <c r="Y4434"/>
      <c r="AA4434"/>
    </row>
    <row r="4435" spans="1:27" x14ac:dyDescent="0.35">
      <c r="A4435" t="s">
        <v>2723</v>
      </c>
      <c r="B4435" t="s">
        <v>124</v>
      </c>
      <c r="C4435">
        <v>13</v>
      </c>
      <c r="D4435" s="4">
        <v>6</v>
      </c>
      <c r="E4435" s="3">
        <v>0.46153846153846201</v>
      </c>
      <c r="F4435">
        <v>0</v>
      </c>
      <c r="G4435" s="1">
        <v>0</v>
      </c>
      <c r="H4435">
        <v>10</v>
      </c>
      <c r="I4435" s="4">
        <v>2</v>
      </c>
      <c r="J4435" s="3">
        <v>0.2</v>
      </c>
      <c r="K4435">
        <v>0</v>
      </c>
      <c r="L4435" s="1">
        <v>0</v>
      </c>
      <c r="M4435" s="4">
        <v>7</v>
      </c>
      <c r="N4435" s="4">
        <v>8</v>
      </c>
      <c r="O4435" t="s">
        <v>6153</v>
      </c>
      <c r="P4435">
        <v>1</v>
      </c>
      <c r="Q4435" t="s">
        <v>808</v>
      </c>
      <c r="R4435" s="1">
        <v>-0.5666666666666671</v>
      </c>
      <c r="S4435" s="3">
        <v>-0.261538461538462</v>
      </c>
      <c r="T4435"/>
      <c r="U4435"/>
      <c r="V4435"/>
      <c r="W4435"/>
      <c r="X4435"/>
      <c r="Y4435"/>
      <c r="AA4435"/>
    </row>
    <row r="4436" spans="1:27" x14ac:dyDescent="0.35">
      <c r="A4436" t="s">
        <v>1233</v>
      </c>
      <c r="B4436" t="s">
        <v>155</v>
      </c>
      <c r="C4436">
        <v>1</v>
      </c>
      <c r="D4436" s="4">
        <v>67</v>
      </c>
      <c r="E4436" s="3">
        <v>67</v>
      </c>
      <c r="F4436">
        <v>64</v>
      </c>
      <c r="G4436" s="1">
        <v>0.95522388059701491</v>
      </c>
      <c r="H4436">
        <v>1</v>
      </c>
      <c r="I4436" s="4">
        <v>29</v>
      </c>
      <c r="J4436" s="3">
        <v>29</v>
      </c>
      <c r="K4436">
        <v>28</v>
      </c>
      <c r="L4436" s="1">
        <v>0.96551724137931039</v>
      </c>
      <c r="M4436" s="4">
        <v>-66</v>
      </c>
      <c r="N4436" s="4">
        <v>-28</v>
      </c>
      <c r="O4436" t="s">
        <v>6153</v>
      </c>
      <c r="P4436">
        <v>38</v>
      </c>
      <c r="Q4436" t="s">
        <v>808</v>
      </c>
      <c r="R4436" s="1">
        <v>-0.56716417910447758</v>
      </c>
      <c r="S4436" s="3">
        <v>-38</v>
      </c>
      <c r="T4436"/>
      <c r="U4436"/>
      <c r="V4436"/>
      <c r="W4436"/>
      <c r="X4436"/>
      <c r="Y4436"/>
      <c r="AA4436"/>
    </row>
    <row r="4437" spans="1:27" x14ac:dyDescent="0.35">
      <c r="A4437" t="s">
        <v>2505</v>
      </c>
      <c r="B4437" t="s">
        <v>512</v>
      </c>
      <c r="C4437">
        <v>3</v>
      </c>
      <c r="D4437" s="4">
        <v>7</v>
      </c>
      <c r="E4437" s="3">
        <v>2.3333333333333299</v>
      </c>
      <c r="F4437">
        <v>4</v>
      </c>
      <c r="G4437" s="1">
        <v>0.5714285714285714</v>
      </c>
      <c r="H4437">
        <v>1</v>
      </c>
      <c r="I4437" s="4">
        <v>1</v>
      </c>
      <c r="J4437" s="3">
        <v>1</v>
      </c>
      <c r="K4437">
        <v>1</v>
      </c>
      <c r="L4437" s="1">
        <v>1</v>
      </c>
      <c r="M4437" s="4">
        <v>-4</v>
      </c>
      <c r="N4437" s="4">
        <v>0</v>
      </c>
      <c r="O4437" t="s">
        <v>6153</v>
      </c>
      <c r="P4437">
        <v>4</v>
      </c>
      <c r="Q4437" t="s">
        <v>808</v>
      </c>
      <c r="R4437" s="1">
        <v>-0.57142857142857084</v>
      </c>
      <c r="S4437" s="3">
        <v>-1.3333333333333299</v>
      </c>
      <c r="T4437"/>
      <c r="U4437"/>
      <c r="V4437"/>
      <c r="W4437"/>
      <c r="X4437"/>
      <c r="Y4437"/>
      <c r="AA4437"/>
    </row>
    <row r="4438" spans="1:27" x14ac:dyDescent="0.35">
      <c r="A4438" t="s">
        <v>2527</v>
      </c>
      <c r="B4438" t="s">
        <v>219</v>
      </c>
      <c r="C4438">
        <v>3</v>
      </c>
      <c r="D4438" s="4">
        <v>7</v>
      </c>
      <c r="E4438" s="3">
        <v>2.3333333333333299</v>
      </c>
      <c r="F4438">
        <v>1</v>
      </c>
      <c r="G4438" s="1">
        <v>0.14285714285714285</v>
      </c>
      <c r="H4438">
        <v>2</v>
      </c>
      <c r="I4438" s="4">
        <v>2</v>
      </c>
      <c r="J4438" s="3">
        <v>1</v>
      </c>
      <c r="K4438">
        <v>0</v>
      </c>
      <c r="L4438" s="1">
        <v>0</v>
      </c>
      <c r="M4438" s="4">
        <v>-4</v>
      </c>
      <c r="N4438" s="4">
        <v>0</v>
      </c>
      <c r="O4438" t="s">
        <v>6153</v>
      </c>
      <c r="P4438">
        <v>4</v>
      </c>
      <c r="Q4438" t="s">
        <v>808</v>
      </c>
      <c r="R4438" s="1">
        <v>-0.57142857142857084</v>
      </c>
      <c r="S4438" s="3">
        <v>-1.3333333333333299</v>
      </c>
      <c r="T4438"/>
      <c r="U4438"/>
      <c r="V4438"/>
      <c r="W4438"/>
      <c r="X4438"/>
      <c r="Y4438"/>
      <c r="AA4438"/>
    </row>
    <row r="4439" spans="1:27" x14ac:dyDescent="0.35">
      <c r="A4439" t="s">
        <v>1983</v>
      </c>
      <c r="B4439" t="s">
        <v>214</v>
      </c>
      <c r="C4439">
        <v>1</v>
      </c>
      <c r="D4439" s="4">
        <v>14</v>
      </c>
      <c r="E4439" s="3">
        <v>14</v>
      </c>
      <c r="F4439">
        <v>3</v>
      </c>
      <c r="G4439" s="1">
        <v>0.21428571428571427</v>
      </c>
      <c r="H4439">
        <v>1</v>
      </c>
      <c r="I4439" s="4">
        <v>6</v>
      </c>
      <c r="J4439" s="3">
        <v>6</v>
      </c>
      <c r="K4439">
        <v>1</v>
      </c>
      <c r="L4439" s="1">
        <v>0.16666666666666666</v>
      </c>
      <c r="M4439" s="4">
        <v>-13</v>
      </c>
      <c r="N4439" s="4">
        <v>-5</v>
      </c>
      <c r="O4439" t="s">
        <v>6153</v>
      </c>
      <c r="P4439">
        <v>8</v>
      </c>
      <c r="Q4439" t="s">
        <v>808</v>
      </c>
      <c r="R4439" s="1">
        <v>-0.5714285714285714</v>
      </c>
      <c r="S4439" s="3">
        <v>-8</v>
      </c>
      <c r="T4439"/>
      <c r="U4439"/>
      <c r="V4439"/>
      <c r="W4439"/>
      <c r="X4439"/>
      <c r="Y4439"/>
      <c r="AA4439"/>
    </row>
    <row r="4440" spans="1:27" x14ac:dyDescent="0.35">
      <c r="A4440" t="s">
        <v>2564</v>
      </c>
      <c r="B4440" t="s">
        <v>438</v>
      </c>
      <c r="C4440">
        <v>1</v>
      </c>
      <c r="D4440" s="4">
        <v>7</v>
      </c>
      <c r="E4440" s="3">
        <v>7</v>
      </c>
      <c r="F4440">
        <v>6</v>
      </c>
      <c r="G4440" s="1">
        <v>0.8571428571428571</v>
      </c>
      <c r="H4440">
        <v>1</v>
      </c>
      <c r="I4440" s="4">
        <v>3</v>
      </c>
      <c r="J4440" s="3">
        <v>3</v>
      </c>
      <c r="K4440">
        <v>3</v>
      </c>
      <c r="L4440" s="1">
        <v>1</v>
      </c>
      <c r="M4440" s="4">
        <v>-6</v>
      </c>
      <c r="N4440" s="4">
        <v>-2</v>
      </c>
      <c r="O4440" t="s">
        <v>6153</v>
      </c>
      <c r="P4440">
        <v>4</v>
      </c>
      <c r="Q4440" t="s">
        <v>808</v>
      </c>
      <c r="R4440" s="1">
        <v>-0.5714285714285714</v>
      </c>
      <c r="S4440" s="3">
        <v>-4</v>
      </c>
      <c r="T4440"/>
      <c r="U4440"/>
      <c r="V4440"/>
      <c r="W4440"/>
      <c r="X4440"/>
      <c r="Y4440"/>
      <c r="AA4440"/>
    </row>
    <row r="4441" spans="1:27" x14ac:dyDescent="0.35">
      <c r="A4441" t="s">
        <v>2501</v>
      </c>
      <c r="B4441" t="s">
        <v>364</v>
      </c>
      <c r="C4441">
        <v>2</v>
      </c>
      <c r="D4441" s="4">
        <v>7</v>
      </c>
      <c r="E4441" s="3">
        <v>3.5</v>
      </c>
      <c r="F4441">
        <v>3</v>
      </c>
      <c r="G4441" s="1">
        <v>0.42857142857142855</v>
      </c>
      <c r="H4441">
        <v>2</v>
      </c>
      <c r="I4441" s="4">
        <v>3</v>
      </c>
      <c r="J4441" s="3">
        <v>1.5</v>
      </c>
      <c r="K4441">
        <v>2</v>
      </c>
      <c r="L4441" s="1">
        <v>0.66666666666666663</v>
      </c>
      <c r="M4441" s="4">
        <v>-5</v>
      </c>
      <c r="N4441" s="4">
        <v>-1</v>
      </c>
      <c r="O4441" t="s">
        <v>6153</v>
      </c>
      <c r="P4441">
        <v>4</v>
      </c>
      <c r="Q4441" t="s">
        <v>808</v>
      </c>
      <c r="R4441" s="1">
        <v>-0.5714285714285714</v>
      </c>
      <c r="S4441" s="3">
        <v>-2</v>
      </c>
      <c r="T4441"/>
      <c r="U4441"/>
      <c r="V4441"/>
      <c r="W4441"/>
      <c r="X4441"/>
      <c r="Y4441"/>
      <c r="AA4441"/>
    </row>
    <row r="4442" spans="1:27" x14ac:dyDescent="0.35">
      <c r="A4442" t="s">
        <v>1294</v>
      </c>
      <c r="B4442" t="s">
        <v>102</v>
      </c>
      <c r="C4442">
        <v>7</v>
      </c>
      <c r="D4442" s="4">
        <v>55</v>
      </c>
      <c r="E4442" s="3">
        <v>7.8571428571428603</v>
      </c>
      <c r="F4442">
        <v>10</v>
      </c>
      <c r="G4442" s="1">
        <v>0.18181818181818182</v>
      </c>
      <c r="H4442">
        <v>3</v>
      </c>
      <c r="I4442" s="4">
        <v>10</v>
      </c>
      <c r="J4442" s="3">
        <v>3.3333333333333335</v>
      </c>
      <c r="K4442">
        <v>2</v>
      </c>
      <c r="L4442" s="1">
        <v>0.2</v>
      </c>
      <c r="M4442" s="4">
        <v>-48</v>
      </c>
      <c r="N4442" s="4">
        <v>-7</v>
      </c>
      <c r="O4442" t="s">
        <v>6153</v>
      </c>
      <c r="P4442">
        <v>41</v>
      </c>
      <c r="Q4442" t="s">
        <v>808</v>
      </c>
      <c r="R4442" s="1">
        <v>-0.57575757575757591</v>
      </c>
      <c r="S4442" s="3">
        <v>-4.5238095238095273</v>
      </c>
      <c r="T4442"/>
      <c r="U4442"/>
      <c r="V4442"/>
      <c r="W4442"/>
      <c r="X4442"/>
      <c r="Y4442"/>
      <c r="AA4442"/>
    </row>
    <row r="4443" spans="1:27" x14ac:dyDescent="0.35">
      <c r="A4443" t="s">
        <v>2278</v>
      </c>
      <c r="B4443" t="s">
        <v>488</v>
      </c>
      <c r="C4443">
        <v>21</v>
      </c>
      <c r="D4443" s="4">
        <v>9</v>
      </c>
      <c r="E4443" s="3">
        <v>0.42857142857142899</v>
      </c>
      <c r="F4443">
        <v>1</v>
      </c>
      <c r="G4443" s="1">
        <v>0.1111111111111111</v>
      </c>
      <c r="H4443">
        <v>11</v>
      </c>
      <c r="I4443" s="4">
        <v>2</v>
      </c>
      <c r="J4443" s="3">
        <v>0.18181818181818182</v>
      </c>
      <c r="K4443">
        <v>0</v>
      </c>
      <c r="L4443" s="1">
        <v>0</v>
      </c>
      <c r="M4443" s="4">
        <v>12</v>
      </c>
      <c r="N4443" s="4">
        <v>9</v>
      </c>
      <c r="O4443" t="s">
        <v>6153</v>
      </c>
      <c r="P4443">
        <v>-3</v>
      </c>
      <c r="Q4443" t="s">
        <v>808</v>
      </c>
      <c r="R4443" s="1">
        <v>-0.57575757575757613</v>
      </c>
      <c r="S4443" s="3">
        <v>-0.24675324675324717</v>
      </c>
      <c r="T4443"/>
      <c r="U4443"/>
      <c r="V4443"/>
      <c r="W4443"/>
      <c r="X4443"/>
      <c r="Y4443"/>
      <c r="AA4443"/>
    </row>
    <row r="4444" spans="1:27" x14ac:dyDescent="0.35">
      <c r="A4444" t="s">
        <v>2337</v>
      </c>
      <c r="B4444" t="s">
        <v>124</v>
      </c>
      <c r="C4444">
        <v>19</v>
      </c>
      <c r="D4444" s="4">
        <v>9</v>
      </c>
      <c r="E4444" s="3">
        <v>0.47368421052631599</v>
      </c>
      <c r="F4444">
        <v>3</v>
      </c>
      <c r="G4444" s="1">
        <v>0.33333333333333331</v>
      </c>
      <c r="H4444">
        <v>10</v>
      </c>
      <c r="I4444" s="4">
        <v>2</v>
      </c>
      <c r="J4444" s="3">
        <v>0.2</v>
      </c>
      <c r="K4444">
        <v>1</v>
      </c>
      <c r="L4444" s="1">
        <v>0.5</v>
      </c>
      <c r="M4444" s="4">
        <v>10</v>
      </c>
      <c r="N4444" s="4">
        <v>8</v>
      </c>
      <c r="O4444" t="s">
        <v>6153</v>
      </c>
      <c r="P4444">
        <v>-2</v>
      </c>
      <c r="Q4444" t="s">
        <v>808</v>
      </c>
      <c r="R4444" s="1">
        <v>-0.57777777777777795</v>
      </c>
      <c r="S4444" s="3">
        <v>-0.27368421052631597</v>
      </c>
      <c r="T4444"/>
      <c r="U4444"/>
      <c r="V4444"/>
      <c r="W4444"/>
      <c r="X4444"/>
      <c r="Y4444"/>
      <c r="AA4444"/>
    </row>
    <row r="4445" spans="1:27" x14ac:dyDescent="0.35">
      <c r="A4445" t="s">
        <v>393</v>
      </c>
      <c r="B4445" t="s">
        <v>155</v>
      </c>
      <c r="C4445">
        <v>1</v>
      </c>
      <c r="D4445" s="4">
        <v>19</v>
      </c>
      <c r="E4445" s="3">
        <v>19</v>
      </c>
      <c r="F4445">
        <v>17</v>
      </c>
      <c r="G4445" s="1">
        <v>0.89473684210526316</v>
      </c>
      <c r="H4445">
        <v>1</v>
      </c>
      <c r="I4445" s="4">
        <v>8</v>
      </c>
      <c r="J4445" s="3">
        <v>8</v>
      </c>
      <c r="K4445">
        <v>7</v>
      </c>
      <c r="L4445" s="1">
        <v>0.875</v>
      </c>
      <c r="M4445" s="4">
        <v>-18</v>
      </c>
      <c r="N4445" s="4">
        <v>-7</v>
      </c>
      <c r="O4445" t="s">
        <v>6153</v>
      </c>
      <c r="P4445">
        <v>11</v>
      </c>
      <c r="Q4445" t="s">
        <v>808</v>
      </c>
      <c r="R4445" s="1">
        <v>-0.57894736842105265</v>
      </c>
      <c r="S4445" s="3">
        <v>-11</v>
      </c>
      <c r="T4445"/>
      <c r="U4445"/>
      <c r="V4445"/>
      <c r="W4445"/>
      <c r="X4445"/>
      <c r="Y4445"/>
      <c r="AA4445"/>
    </row>
    <row r="4446" spans="1:27" x14ac:dyDescent="0.35">
      <c r="A4446" t="s">
        <v>3054</v>
      </c>
      <c r="B4446" t="s">
        <v>283</v>
      </c>
      <c r="C4446">
        <v>5</v>
      </c>
      <c r="D4446" s="4">
        <v>4</v>
      </c>
      <c r="E4446" s="3">
        <v>0.8</v>
      </c>
      <c r="F4446">
        <v>2</v>
      </c>
      <c r="G4446" s="1">
        <v>0.5</v>
      </c>
      <c r="H4446">
        <v>3</v>
      </c>
      <c r="I4446" s="4">
        <v>1</v>
      </c>
      <c r="J4446" s="3">
        <v>0.33333333333333331</v>
      </c>
      <c r="K4446">
        <v>1</v>
      </c>
      <c r="L4446" s="1">
        <v>1</v>
      </c>
      <c r="M4446" s="4">
        <v>1</v>
      </c>
      <c r="N4446" s="4">
        <v>2</v>
      </c>
      <c r="O4446" t="s">
        <v>6153</v>
      </c>
      <c r="P4446">
        <v>1</v>
      </c>
      <c r="Q4446" t="s">
        <v>808</v>
      </c>
      <c r="R4446" s="1">
        <v>-0.58333333333333337</v>
      </c>
      <c r="S4446" s="3">
        <v>-0.46666666666666673</v>
      </c>
      <c r="T4446"/>
      <c r="U4446"/>
      <c r="V4446"/>
      <c r="W4446"/>
      <c r="X4446"/>
      <c r="Y4446"/>
      <c r="AA4446"/>
    </row>
    <row r="4447" spans="1:27" x14ac:dyDescent="0.35">
      <c r="A4447" t="s">
        <v>3341</v>
      </c>
      <c r="B4447" t="s">
        <v>613</v>
      </c>
      <c r="C4447">
        <v>5</v>
      </c>
      <c r="D4447" s="4">
        <v>3</v>
      </c>
      <c r="E4447" s="3">
        <v>0.6</v>
      </c>
      <c r="F4447">
        <v>2</v>
      </c>
      <c r="G4447" s="1">
        <v>0.66666666666666663</v>
      </c>
      <c r="H4447">
        <v>4</v>
      </c>
      <c r="I4447" s="4">
        <v>1</v>
      </c>
      <c r="J4447" s="3">
        <v>0.25</v>
      </c>
      <c r="K4447">
        <v>1</v>
      </c>
      <c r="L4447" s="1">
        <v>1</v>
      </c>
      <c r="M4447" s="4">
        <v>2</v>
      </c>
      <c r="N4447" s="4">
        <v>3</v>
      </c>
      <c r="O4447" t="s">
        <v>6153</v>
      </c>
      <c r="P4447">
        <v>1</v>
      </c>
      <c r="Q4447" t="s">
        <v>808</v>
      </c>
      <c r="R4447" s="1">
        <v>-0.58333333333333337</v>
      </c>
      <c r="S4447" s="3">
        <v>-0.35</v>
      </c>
      <c r="T4447"/>
      <c r="U4447"/>
      <c r="V4447"/>
      <c r="W4447"/>
      <c r="X4447"/>
      <c r="Y4447"/>
      <c r="AA4447"/>
    </row>
    <row r="4448" spans="1:27" x14ac:dyDescent="0.35">
      <c r="A4448" t="s">
        <v>2211</v>
      </c>
      <c r="B4448" t="s">
        <v>78</v>
      </c>
      <c r="C4448">
        <v>1</v>
      </c>
      <c r="D4448" s="4">
        <v>10</v>
      </c>
      <c r="E4448" s="3">
        <v>10</v>
      </c>
      <c r="F4448">
        <v>7</v>
      </c>
      <c r="G4448" s="1">
        <v>0.7</v>
      </c>
      <c r="H4448">
        <v>1</v>
      </c>
      <c r="I4448" s="4">
        <v>4</v>
      </c>
      <c r="J4448" s="3">
        <v>4</v>
      </c>
      <c r="K4448">
        <v>2</v>
      </c>
      <c r="L4448" s="1">
        <v>0.5</v>
      </c>
      <c r="M4448" s="4">
        <v>-9</v>
      </c>
      <c r="N4448" s="4">
        <v>-3</v>
      </c>
      <c r="O4448" t="s">
        <v>6153</v>
      </c>
      <c r="P4448">
        <v>6</v>
      </c>
      <c r="Q4448" t="s">
        <v>808</v>
      </c>
      <c r="R4448" s="1">
        <v>-0.6</v>
      </c>
      <c r="S4448" s="3">
        <v>-6</v>
      </c>
      <c r="T4448"/>
      <c r="U4448"/>
      <c r="V4448"/>
      <c r="W4448"/>
      <c r="X4448"/>
      <c r="Y4448"/>
      <c r="AA4448"/>
    </row>
    <row r="4449" spans="1:27" x14ac:dyDescent="0.35">
      <c r="A4449" t="s">
        <v>2868</v>
      </c>
      <c r="B4449" t="s">
        <v>558</v>
      </c>
      <c r="C4449">
        <v>1</v>
      </c>
      <c r="D4449" s="4">
        <v>5</v>
      </c>
      <c r="E4449" s="3">
        <v>5</v>
      </c>
      <c r="F4449">
        <v>3</v>
      </c>
      <c r="G4449" s="1">
        <v>0.6</v>
      </c>
      <c r="H4449">
        <v>1</v>
      </c>
      <c r="I4449" s="4">
        <v>2</v>
      </c>
      <c r="J4449" s="3">
        <v>2</v>
      </c>
      <c r="K4449">
        <v>1</v>
      </c>
      <c r="L4449" s="1">
        <v>0.5</v>
      </c>
      <c r="M4449" s="4">
        <v>-4</v>
      </c>
      <c r="N4449" s="4">
        <v>-1</v>
      </c>
      <c r="O4449" t="s">
        <v>6153</v>
      </c>
      <c r="P4449">
        <v>3</v>
      </c>
      <c r="Q4449" t="s">
        <v>808</v>
      </c>
      <c r="R4449" s="1">
        <v>-0.6</v>
      </c>
      <c r="S4449" s="3">
        <v>-3</v>
      </c>
      <c r="T4449"/>
      <c r="U4449"/>
      <c r="V4449"/>
      <c r="W4449"/>
      <c r="X4449"/>
      <c r="Y4449"/>
      <c r="AA4449"/>
    </row>
    <row r="4450" spans="1:27" x14ac:dyDescent="0.35">
      <c r="A4450" t="s">
        <v>2909</v>
      </c>
      <c r="B4450" t="s">
        <v>452</v>
      </c>
      <c r="C4450">
        <v>1</v>
      </c>
      <c r="D4450" s="4">
        <v>5</v>
      </c>
      <c r="E4450" s="3">
        <v>5</v>
      </c>
      <c r="F4450">
        <v>5</v>
      </c>
      <c r="G4450" s="1">
        <v>1</v>
      </c>
      <c r="H4450">
        <v>1</v>
      </c>
      <c r="I4450" s="4">
        <v>2</v>
      </c>
      <c r="J4450" s="3">
        <v>2</v>
      </c>
      <c r="K4450">
        <v>2</v>
      </c>
      <c r="L4450" s="1">
        <v>1</v>
      </c>
      <c r="M4450" s="4">
        <v>-4</v>
      </c>
      <c r="N4450" s="4">
        <v>-1</v>
      </c>
      <c r="O4450" t="s">
        <v>6153</v>
      </c>
      <c r="P4450">
        <v>3</v>
      </c>
      <c r="Q4450" t="s">
        <v>808</v>
      </c>
      <c r="R4450" s="1">
        <v>-0.6</v>
      </c>
      <c r="S4450" s="3">
        <v>-3</v>
      </c>
      <c r="T4450"/>
      <c r="U4450"/>
      <c r="V4450"/>
      <c r="W4450"/>
      <c r="X4450"/>
      <c r="Y4450"/>
      <c r="AA4450"/>
    </row>
    <row r="4451" spans="1:27" x14ac:dyDescent="0.35">
      <c r="A4451" t="s">
        <v>2800</v>
      </c>
      <c r="B4451" t="s">
        <v>337</v>
      </c>
      <c r="C4451">
        <v>2</v>
      </c>
      <c r="D4451" s="4">
        <v>5</v>
      </c>
      <c r="E4451" s="3">
        <v>2.5</v>
      </c>
      <c r="F4451">
        <v>5</v>
      </c>
      <c r="G4451" s="1">
        <v>1</v>
      </c>
      <c r="H4451">
        <v>1</v>
      </c>
      <c r="I4451" s="4">
        <v>1</v>
      </c>
      <c r="J4451" s="3">
        <v>1</v>
      </c>
      <c r="K4451">
        <v>1</v>
      </c>
      <c r="L4451" s="1">
        <v>1</v>
      </c>
      <c r="M4451" s="4">
        <v>-3</v>
      </c>
      <c r="N4451" s="4">
        <v>0</v>
      </c>
      <c r="O4451" t="s">
        <v>6153</v>
      </c>
      <c r="P4451">
        <v>3</v>
      </c>
      <c r="Q4451" t="s">
        <v>808</v>
      </c>
      <c r="R4451" s="1">
        <v>-0.6</v>
      </c>
      <c r="S4451" s="3">
        <v>-1.5</v>
      </c>
      <c r="T4451"/>
      <c r="U4451"/>
      <c r="V4451"/>
      <c r="W4451"/>
      <c r="X4451"/>
      <c r="Y4451"/>
      <c r="AA4451"/>
    </row>
    <row r="4452" spans="1:27" x14ac:dyDescent="0.35">
      <c r="A4452" t="s">
        <v>2816</v>
      </c>
      <c r="B4452" t="s">
        <v>283</v>
      </c>
      <c r="C4452">
        <v>2</v>
      </c>
      <c r="D4452" s="4">
        <v>5</v>
      </c>
      <c r="E4452" s="3">
        <v>2.5</v>
      </c>
      <c r="F4452">
        <v>4</v>
      </c>
      <c r="G4452" s="1">
        <v>0.8</v>
      </c>
      <c r="H4452">
        <v>1</v>
      </c>
      <c r="I4452" s="4">
        <v>1</v>
      </c>
      <c r="J4452" s="3">
        <v>1</v>
      </c>
      <c r="K4452">
        <v>1</v>
      </c>
      <c r="L4452" s="1">
        <v>1</v>
      </c>
      <c r="M4452" s="4">
        <v>-3</v>
      </c>
      <c r="N4452" s="4">
        <v>0</v>
      </c>
      <c r="O4452" t="s">
        <v>6153</v>
      </c>
      <c r="P4452">
        <v>3</v>
      </c>
      <c r="Q4452" t="s">
        <v>808</v>
      </c>
      <c r="R4452" s="1">
        <v>-0.6</v>
      </c>
      <c r="S4452" s="3">
        <v>-1.5</v>
      </c>
      <c r="T4452"/>
      <c r="U4452"/>
      <c r="V4452"/>
      <c r="W4452"/>
      <c r="X4452"/>
      <c r="Y4452"/>
      <c r="AA4452"/>
    </row>
    <row r="4453" spans="1:27" x14ac:dyDescent="0.35">
      <c r="A4453" t="s">
        <v>2876</v>
      </c>
      <c r="B4453" t="s">
        <v>314</v>
      </c>
      <c r="C4453">
        <v>2</v>
      </c>
      <c r="D4453" s="4">
        <v>5</v>
      </c>
      <c r="E4453" s="3">
        <v>2.5</v>
      </c>
      <c r="F4453">
        <v>1</v>
      </c>
      <c r="G4453" s="1">
        <v>0.2</v>
      </c>
      <c r="H4453">
        <v>1</v>
      </c>
      <c r="I4453" s="4">
        <v>1</v>
      </c>
      <c r="J4453" s="3">
        <v>1</v>
      </c>
      <c r="K4453">
        <v>1</v>
      </c>
      <c r="L4453" s="1">
        <v>1</v>
      </c>
      <c r="M4453" s="4">
        <v>-3</v>
      </c>
      <c r="N4453" s="4">
        <v>0</v>
      </c>
      <c r="O4453" t="s">
        <v>6153</v>
      </c>
      <c r="P4453">
        <v>3</v>
      </c>
      <c r="Q4453" t="s">
        <v>808</v>
      </c>
      <c r="R4453" s="1">
        <v>-0.6</v>
      </c>
      <c r="S4453" s="3">
        <v>-1.5</v>
      </c>
      <c r="T4453"/>
      <c r="U4453"/>
      <c r="V4453"/>
      <c r="W4453"/>
      <c r="X4453"/>
      <c r="Y4453"/>
      <c r="AA4453"/>
    </row>
    <row r="4454" spans="1:27" x14ac:dyDescent="0.35">
      <c r="A4454" t="s">
        <v>2890</v>
      </c>
      <c r="B4454" t="s">
        <v>327</v>
      </c>
      <c r="C4454">
        <v>2</v>
      </c>
      <c r="D4454" s="4">
        <v>5</v>
      </c>
      <c r="E4454" s="3">
        <v>2.5</v>
      </c>
      <c r="F4454">
        <v>3</v>
      </c>
      <c r="G4454" s="1">
        <v>0.6</v>
      </c>
      <c r="H4454">
        <v>1</v>
      </c>
      <c r="I4454" s="4">
        <v>1</v>
      </c>
      <c r="J4454" s="3">
        <v>1</v>
      </c>
      <c r="K4454">
        <v>0</v>
      </c>
      <c r="L4454" s="1">
        <v>0</v>
      </c>
      <c r="M4454" s="4">
        <v>-3</v>
      </c>
      <c r="N4454" s="4">
        <v>0</v>
      </c>
      <c r="O4454" t="s">
        <v>6153</v>
      </c>
      <c r="P4454">
        <v>3</v>
      </c>
      <c r="Q4454" t="s">
        <v>808</v>
      </c>
      <c r="R4454" s="1">
        <v>-0.6</v>
      </c>
      <c r="S4454" s="3">
        <v>-1.5</v>
      </c>
      <c r="T4454"/>
      <c r="U4454"/>
      <c r="V4454"/>
      <c r="W4454"/>
      <c r="X4454"/>
      <c r="Y4454"/>
      <c r="AA4454"/>
    </row>
    <row r="4455" spans="1:27" x14ac:dyDescent="0.35">
      <c r="A4455" t="s">
        <v>2900</v>
      </c>
      <c r="B4455" t="s">
        <v>183</v>
      </c>
      <c r="C4455">
        <v>2</v>
      </c>
      <c r="D4455" s="4">
        <v>5</v>
      </c>
      <c r="E4455" s="3">
        <v>2.5</v>
      </c>
      <c r="F4455">
        <v>3</v>
      </c>
      <c r="G4455" s="1">
        <v>0.6</v>
      </c>
      <c r="H4455">
        <v>1</v>
      </c>
      <c r="I4455" s="4">
        <v>1</v>
      </c>
      <c r="J4455" s="3">
        <v>1</v>
      </c>
      <c r="K4455">
        <v>0</v>
      </c>
      <c r="L4455" s="1">
        <v>0</v>
      </c>
      <c r="M4455" s="4">
        <v>-3</v>
      </c>
      <c r="N4455" s="4">
        <v>0</v>
      </c>
      <c r="O4455" t="s">
        <v>6153</v>
      </c>
      <c r="P4455">
        <v>3</v>
      </c>
      <c r="Q4455" t="s">
        <v>808</v>
      </c>
      <c r="R4455" s="1">
        <v>-0.6</v>
      </c>
      <c r="S4455" s="3">
        <v>-1.5</v>
      </c>
      <c r="T4455"/>
      <c r="U4455"/>
      <c r="V4455"/>
      <c r="W4455"/>
      <c r="X4455"/>
      <c r="Y4455"/>
      <c r="AA4455"/>
    </row>
    <row r="4456" spans="1:27" x14ac:dyDescent="0.35">
      <c r="A4456" t="s">
        <v>2993</v>
      </c>
      <c r="B4456" t="s">
        <v>41</v>
      </c>
      <c r="C4456">
        <v>4</v>
      </c>
      <c r="D4456" s="4">
        <v>5</v>
      </c>
      <c r="E4456" s="3">
        <v>1.25</v>
      </c>
      <c r="F4456">
        <v>5</v>
      </c>
      <c r="G4456" s="1">
        <v>1</v>
      </c>
      <c r="H4456">
        <v>2</v>
      </c>
      <c r="I4456" s="4">
        <v>1</v>
      </c>
      <c r="J4456" s="3">
        <v>0.5</v>
      </c>
      <c r="K4456">
        <v>1</v>
      </c>
      <c r="L4456" s="1">
        <v>1</v>
      </c>
      <c r="M4456" s="4">
        <v>-1</v>
      </c>
      <c r="N4456" s="4">
        <v>1</v>
      </c>
      <c r="O4456" t="s">
        <v>6153</v>
      </c>
      <c r="P4456">
        <v>2</v>
      </c>
      <c r="Q4456" t="s">
        <v>808</v>
      </c>
      <c r="R4456" s="1">
        <v>-0.6</v>
      </c>
      <c r="S4456" s="3">
        <v>-0.75</v>
      </c>
      <c r="T4456"/>
      <c r="U4456"/>
      <c r="V4456"/>
      <c r="W4456"/>
      <c r="X4456"/>
      <c r="Y4456"/>
      <c r="AA4456"/>
    </row>
    <row r="4457" spans="1:27" x14ac:dyDescent="0.35">
      <c r="A4457" t="s">
        <v>2372</v>
      </c>
      <c r="B4457" t="s">
        <v>310</v>
      </c>
      <c r="C4457">
        <v>8</v>
      </c>
      <c r="D4457" s="4">
        <v>8</v>
      </c>
      <c r="E4457" s="3">
        <v>1</v>
      </c>
      <c r="F4457">
        <v>8</v>
      </c>
      <c r="G4457" s="1">
        <v>1</v>
      </c>
      <c r="H4457">
        <v>5</v>
      </c>
      <c r="I4457" s="4">
        <v>2</v>
      </c>
      <c r="J4457" s="3">
        <v>0.4</v>
      </c>
      <c r="K4457">
        <v>2</v>
      </c>
      <c r="L4457" s="1">
        <v>1</v>
      </c>
      <c r="M4457" s="4">
        <v>0</v>
      </c>
      <c r="N4457" s="4">
        <v>3</v>
      </c>
      <c r="O4457" t="s">
        <v>6153</v>
      </c>
      <c r="P4457">
        <v>3</v>
      </c>
      <c r="Q4457" t="s">
        <v>808</v>
      </c>
      <c r="R4457" s="1">
        <v>-0.6</v>
      </c>
      <c r="S4457" s="3">
        <v>-0.6</v>
      </c>
      <c r="T4457"/>
      <c r="U4457"/>
      <c r="V4457"/>
      <c r="W4457"/>
      <c r="X4457"/>
      <c r="Y4457"/>
      <c r="AA4457"/>
    </row>
    <row r="4458" spans="1:27" x14ac:dyDescent="0.35">
      <c r="A4458" t="s">
        <v>2964</v>
      </c>
      <c r="B4458" t="s">
        <v>439</v>
      </c>
      <c r="C4458">
        <v>5</v>
      </c>
      <c r="D4458" s="4">
        <v>5</v>
      </c>
      <c r="E4458" s="3">
        <v>1</v>
      </c>
      <c r="F4458">
        <v>3</v>
      </c>
      <c r="G4458" s="1">
        <v>0.6</v>
      </c>
      <c r="H4458">
        <v>5</v>
      </c>
      <c r="I4458" s="4">
        <v>2</v>
      </c>
      <c r="J4458" s="3">
        <v>0.4</v>
      </c>
      <c r="K4458">
        <v>1</v>
      </c>
      <c r="L4458" s="1">
        <v>0.5</v>
      </c>
      <c r="M4458" s="4">
        <v>0</v>
      </c>
      <c r="N4458" s="4">
        <v>3</v>
      </c>
      <c r="O4458" t="s">
        <v>6153</v>
      </c>
      <c r="P4458">
        <v>3</v>
      </c>
      <c r="Q4458" t="s">
        <v>808</v>
      </c>
      <c r="R4458" s="1">
        <v>-0.6</v>
      </c>
      <c r="S4458" s="3">
        <v>-0.6</v>
      </c>
      <c r="T4458"/>
      <c r="U4458"/>
      <c r="V4458"/>
      <c r="W4458"/>
      <c r="X4458"/>
      <c r="Y4458"/>
      <c r="AA4458"/>
    </row>
    <row r="4459" spans="1:27" x14ac:dyDescent="0.35">
      <c r="A4459" t="s">
        <v>3001</v>
      </c>
      <c r="B4459" t="s">
        <v>257</v>
      </c>
      <c r="C4459">
        <v>5</v>
      </c>
      <c r="D4459" s="4">
        <v>5</v>
      </c>
      <c r="E4459" s="3">
        <v>1</v>
      </c>
      <c r="F4459">
        <v>5</v>
      </c>
      <c r="G4459" s="1">
        <v>1</v>
      </c>
      <c r="H4459">
        <v>5</v>
      </c>
      <c r="I4459" s="4">
        <v>2</v>
      </c>
      <c r="J4459" s="3">
        <v>0.4</v>
      </c>
      <c r="K4459">
        <v>2</v>
      </c>
      <c r="L4459" s="1">
        <v>1</v>
      </c>
      <c r="M4459" s="4">
        <v>0</v>
      </c>
      <c r="N4459" s="4">
        <v>3</v>
      </c>
      <c r="O4459" t="s">
        <v>6153</v>
      </c>
      <c r="P4459">
        <v>3</v>
      </c>
      <c r="Q4459" t="s">
        <v>808</v>
      </c>
      <c r="R4459" s="1">
        <v>-0.6</v>
      </c>
      <c r="S4459" s="3">
        <v>-0.6</v>
      </c>
      <c r="T4459"/>
      <c r="U4459"/>
      <c r="V4459"/>
      <c r="W4459"/>
      <c r="X4459"/>
      <c r="Y4459"/>
      <c r="AA4459"/>
    </row>
    <row r="4460" spans="1:27" x14ac:dyDescent="0.35">
      <c r="A4460" t="s">
        <v>2443</v>
      </c>
      <c r="B4460" t="s">
        <v>495</v>
      </c>
      <c r="C4460">
        <v>16</v>
      </c>
      <c r="D4460" s="4">
        <v>8</v>
      </c>
      <c r="E4460" s="3">
        <v>0.5</v>
      </c>
      <c r="F4460">
        <v>8</v>
      </c>
      <c r="G4460" s="1">
        <v>1</v>
      </c>
      <c r="H4460">
        <v>5</v>
      </c>
      <c r="I4460" s="4">
        <v>1</v>
      </c>
      <c r="J4460" s="3">
        <v>0.2</v>
      </c>
      <c r="K4460">
        <v>1</v>
      </c>
      <c r="L4460" s="1">
        <v>1</v>
      </c>
      <c r="M4460" s="4">
        <v>8</v>
      </c>
      <c r="N4460" s="4">
        <v>4</v>
      </c>
      <c r="O4460" t="s">
        <v>6153</v>
      </c>
      <c r="P4460">
        <v>-4</v>
      </c>
      <c r="Q4460" t="s">
        <v>808</v>
      </c>
      <c r="R4460" s="1">
        <v>-0.6</v>
      </c>
      <c r="S4460" s="3">
        <v>-0.3</v>
      </c>
      <c r="T4460"/>
      <c r="U4460"/>
      <c r="V4460"/>
      <c r="W4460"/>
      <c r="X4460"/>
      <c r="Y4460"/>
      <c r="AA4460"/>
    </row>
    <row r="4461" spans="1:27" x14ac:dyDescent="0.35">
      <c r="A4461" t="s">
        <v>2761</v>
      </c>
      <c r="B4461" t="s">
        <v>76</v>
      </c>
      <c r="C4461">
        <v>12</v>
      </c>
      <c r="D4461" s="4">
        <v>6</v>
      </c>
      <c r="E4461" s="3">
        <v>0.5</v>
      </c>
      <c r="F4461">
        <v>4</v>
      </c>
      <c r="G4461" s="1">
        <v>0.66666666666666663</v>
      </c>
      <c r="H4461">
        <v>5</v>
      </c>
      <c r="I4461" s="4">
        <v>1</v>
      </c>
      <c r="J4461" s="3">
        <v>0.2</v>
      </c>
      <c r="K4461">
        <v>1</v>
      </c>
      <c r="L4461" s="1">
        <v>1</v>
      </c>
      <c r="M4461" s="4">
        <v>6</v>
      </c>
      <c r="N4461" s="4">
        <v>4</v>
      </c>
      <c r="O4461" t="s">
        <v>6153</v>
      </c>
      <c r="P4461">
        <v>-2</v>
      </c>
      <c r="Q4461" t="s">
        <v>808</v>
      </c>
      <c r="R4461" s="1">
        <v>-0.6</v>
      </c>
      <c r="S4461" s="3">
        <v>-0.3</v>
      </c>
      <c r="T4461"/>
      <c r="U4461"/>
      <c r="V4461"/>
      <c r="W4461"/>
      <c r="X4461"/>
      <c r="Y4461"/>
      <c r="AA4461"/>
    </row>
    <row r="4462" spans="1:27" x14ac:dyDescent="0.35">
      <c r="A4462" t="s">
        <v>3653</v>
      </c>
      <c r="B4462" t="s">
        <v>50</v>
      </c>
      <c r="C4462">
        <v>6</v>
      </c>
      <c r="D4462" s="4">
        <v>3</v>
      </c>
      <c r="E4462" s="3">
        <v>0.5</v>
      </c>
      <c r="F4462">
        <v>3</v>
      </c>
      <c r="G4462" s="1">
        <v>1</v>
      </c>
      <c r="H4462">
        <v>5</v>
      </c>
      <c r="I4462" s="4">
        <v>1</v>
      </c>
      <c r="J4462" s="3">
        <v>0.2</v>
      </c>
      <c r="K4462">
        <v>1</v>
      </c>
      <c r="L4462" s="1">
        <v>1</v>
      </c>
      <c r="M4462" s="4">
        <v>3</v>
      </c>
      <c r="N4462" s="4">
        <v>4</v>
      </c>
      <c r="O4462" t="s">
        <v>6153</v>
      </c>
      <c r="P4462">
        <v>1</v>
      </c>
      <c r="Q4462" t="s">
        <v>808</v>
      </c>
      <c r="R4462" s="1">
        <v>-0.6</v>
      </c>
      <c r="S4462" s="3">
        <v>-0.3</v>
      </c>
      <c r="T4462"/>
      <c r="U4462"/>
      <c r="V4462"/>
      <c r="W4462"/>
      <c r="X4462"/>
      <c r="Y4462"/>
      <c r="AA4462"/>
    </row>
    <row r="4463" spans="1:27" x14ac:dyDescent="0.35">
      <c r="A4463" t="s">
        <v>2725</v>
      </c>
      <c r="B4463" t="s">
        <v>472</v>
      </c>
      <c r="C4463">
        <v>3</v>
      </c>
      <c r="D4463" s="4">
        <v>5</v>
      </c>
      <c r="E4463" s="3">
        <v>1.6666666666666701</v>
      </c>
      <c r="F4463">
        <v>4</v>
      </c>
      <c r="G4463" s="1">
        <v>0.8</v>
      </c>
      <c r="H4463">
        <v>3</v>
      </c>
      <c r="I4463" s="4">
        <v>2</v>
      </c>
      <c r="J4463" s="3">
        <v>0.66666666666666663</v>
      </c>
      <c r="K4463">
        <v>2</v>
      </c>
      <c r="L4463" s="1">
        <v>1</v>
      </c>
      <c r="M4463" s="4">
        <v>-2</v>
      </c>
      <c r="N4463" s="4">
        <v>1</v>
      </c>
      <c r="O4463" t="s">
        <v>6153</v>
      </c>
      <c r="P4463">
        <v>3</v>
      </c>
      <c r="Q4463" t="s">
        <v>808</v>
      </c>
      <c r="R4463" s="1">
        <v>-0.60000000000000087</v>
      </c>
      <c r="S4463" s="3">
        <v>-1.0000000000000036</v>
      </c>
      <c r="T4463"/>
      <c r="U4463"/>
      <c r="V4463"/>
      <c r="W4463"/>
      <c r="X4463"/>
      <c r="Y4463"/>
      <c r="AA4463"/>
    </row>
    <row r="4464" spans="1:27" x14ac:dyDescent="0.35">
      <c r="A4464" t="s">
        <v>3126</v>
      </c>
      <c r="B4464" t="s">
        <v>429</v>
      </c>
      <c r="C4464">
        <v>22</v>
      </c>
      <c r="D4464" s="4">
        <v>4</v>
      </c>
      <c r="E4464" s="3">
        <v>0.18181818181818199</v>
      </c>
      <c r="F4464">
        <v>2</v>
      </c>
      <c r="G4464" s="1">
        <v>0.5</v>
      </c>
      <c r="H4464">
        <v>14</v>
      </c>
      <c r="I4464" s="4">
        <v>1</v>
      </c>
      <c r="J4464" s="3">
        <v>7.1428571428571425E-2</v>
      </c>
      <c r="K4464">
        <v>0</v>
      </c>
      <c r="L4464" s="1">
        <v>0</v>
      </c>
      <c r="M4464" s="4">
        <v>18</v>
      </c>
      <c r="N4464" s="4">
        <v>13</v>
      </c>
      <c r="O4464" t="s">
        <v>6153</v>
      </c>
      <c r="P4464">
        <v>-5</v>
      </c>
      <c r="Q4464" t="s">
        <v>808</v>
      </c>
      <c r="R4464" s="1">
        <v>-0.60714285714285754</v>
      </c>
      <c r="S4464" s="3">
        <v>-0.11038961038961057</v>
      </c>
      <c r="T4464"/>
      <c r="U4464"/>
      <c r="V4464"/>
      <c r="W4464"/>
      <c r="X4464"/>
      <c r="Y4464"/>
      <c r="AA4464"/>
    </row>
    <row r="4465" spans="1:27" x14ac:dyDescent="0.35">
      <c r="A4465" t="s">
        <v>2678</v>
      </c>
      <c r="B4465" t="s">
        <v>131</v>
      </c>
      <c r="C4465">
        <v>7</v>
      </c>
      <c r="D4465" s="4">
        <v>6</v>
      </c>
      <c r="E4465" s="3">
        <v>0.85714285714285698</v>
      </c>
      <c r="F4465">
        <v>5</v>
      </c>
      <c r="G4465" s="1">
        <v>0.83333333333333337</v>
      </c>
      <c r="H4465">
        <v>6</v>
      </c>
      <c r="I4465" s="4">
        <v>2</v>
      </c>
      <c r="J4465" s="3">
        <v>0.33333333333333331</v>
      </c>
      <c r="K4465">
        <v>2</v>
      </c>
      <c r="L4465" s="1">
        <v>1</v>
      </c>
      <c r="M4465" s="4">
        <v>1</v>
      </c>
      <c r="N4465" s="4">
        <v>4</v>
      </c>
      <c r="O4465" t="s">
        <v>6153</v>
      </c>
      <c r="P4465">
        <v>3</v>
      </c>
      <c r="Q4465" t="s">
        <v>808</v>
      </c>
      <c r="R4465" s="1">
        <v>-0.61111111111111116</v>
      </c>
      <c r="S4465" s="3">
        <v>-0.52380952380952372</v>
      </c>
      <c r="T4465"/>
      <c r="U4465"/>
      <c r="V4465"/>
      <c r="W4465"/>
      <c r="X4465"/>
      <c r="Y4465"/>
      <c r="AA4465"/>
    </row>
    <row r="4466" spans="1:27" x14ac:dyDescent="0.35">
      <c r="A4466" t="s">
        <v>2607</v>
      </c>
      <c r="B4466" t="s">
        <v>125</v>
      </c>
      <c r="C4466">
        <v>4</v>
      </c>
      <c r="D4466" s="4">
        <v>7</v>
      </c>
      <c r="E4466" s="3">
        <v>1.75</v>
      </c>
      <c r="F4466">
        <v>4</v>
      </c>
      <c r="G4466" s="1">
        <v>0.5714285714285714</v>
      </c>
      <c r="H4466">
        <v>3</v>
      </c>
      <c r="I4466" s="4">
        <v>2</v>
      </c>
      <c r="J4466" s="3">
        <v>0.66666666666666663</v>
      </c>
      <c r="K4466">
        <v>0</v>
      </c>
      <c r="L4466" s="1">
        <v>0</v>
      </c>
      <c r="M4466" s="4">
        <v>-3</v>
      </c>
      <c r="N4466" s="4">
        <v>1</v>
      </c>
      <c r="O4466" t="s">
        <v>6153</v>
      </c>
      <c r="P4466">
        <v>4</v>
      </c>
      <c r="Q4466" t="s">
        <v>808</v>
      </c>
      <c r="R4466" s="1">
        <v>-0.61904761904761918</v>
      </c>
      <c r="S4466" s="3">
        <v>-1.0833333333333335</v>
      </c>
      <c r="T4466"/>
      <c r="U4466"/>
      <c r="V4466"/>
      <c r="W4466"/>
      <c r="X4466"/>
      <c r="Y4466"/>
      <c r="AA4466"/>
    </row>
    <row r="4467" spans="1:27" x14ac:dyDescent="0.35">
      <c r="A4467" t="s">
        <v>1307</v>
      </c>
      <c r="B4467" t="s">
        <v>231</v>
      </c>
      <c r="C4467">
        <v>64</v>
      </c>
      <c r="D4467" s="4">
        <v>53</v>
      </c>
      <c r="E4467" s="3">
        <v>0.828125</v>
      </c>
      <c r="F4467">
        <v>49</v>
      </c>
      <c r="G4467" s="1">
        <v>0.92452830188679247</v>
      </c>
      <c r="H4467">
        <v>16</v>
      </c>
      <c r="I4467" s="4">
        <v>5</v>
      </c>
      <c r="J4467" s="3">
        <v>0.3125</v>
      </c>
      <c r="K4467">
        <v>3</v>
      </c>
      <c r="L4467" s="1">
        <v>0.6</v>
      </c>
      <c r="M4467" s="4">
        <v>11</v>
      </c>
      <c r="N4467" s="4">
        <v>11</v>
      </c>
      <c r="O4467" t="s">
        <v>6153</v>
      </c>
      <c r="P4467">
        <v>0</v>
      </c>
      <c r="Q4467" t="s">
        <v>808</v>
      </c>
      <c r="R4467" s="1">
        <v>-0.62264150943396224</v>
      </c>
      <c r="S4467" s="3">
        <v>-0.515625</v>
      </c>
      <c r="T4467"/>
      <c r="U4467"/>
      <c r="V4467"/>
      <c r="W4467"/>
      <c r="X4467"/>
      <c r="Y4467"/>
      <c r="AA4467"/>
    </row>
    <row r="4468" spans="1:27" x14ac:dyDescent="0.35">
      <c r="A4468" t="s">
        <v>1198</v>
      </c>
      <c r="B4468" t="s">
        <v>247</v>
      </c>
      <c r="C4468">
        <v>3</v>
      </c>
      <c r="D4468" s="4">
        <v>77</v>
      </c>
      <c r="E4468" s="3">
        <v>25.6666666666667</v>
      </c>
      <c r="F4468">
        <v>61</v>
      </c>
      <c r="G4468" s="1">
        <v>0.79220779220779225</v>
      </c>
      <c r="H4468">
        <v>3</v>
      </c>
      <c r="I4468" s="4">
        <v>29</v>
      </c>
      <c r="J4468" s="3">
        <v>9.6666666666666661</v>
      </c>
      <c r="K4468">
        <v>22</v>
      </c>
      <c r="L4468" s="1">
        <v>0.75862068965517238</v>
      </c>
      <c r="M4468" s="4">
        <v>-74</v>
      </c>
      <c r="N4468" s="4">
        <v>-26</v>
      </c>
      <c r="O4468" t="s">
        <v>6153</v>
      </c>
      <c r="P4468">
        <v>48</v>
      </c>
      <c r="Q4468" t="s">
        <v>808</v>
      </c>
      <c r="R4468" s="1">
        <v>-0.62337662337662392</v>
      </c>
      <c r="S4468" s="3">
        <v>-16.000000000000036</v>
      </c>
      <c r="T4468"/>
      <c r="U4468"/>
      <c r="V4468"/>
      <c r="W4468"/>
      <c r="X4468"/>
      <c r="Y4468"/>
      <c r="AA4468"/>
    </row>
    <row r="4469" spans="1:27" x14ac:dyDescent="0.35">
      <c r="A4469" t="s">
        <v>3128</v>
      </c>
      <c r="B4469" t="s">
        <v>161</v>
      </c>
      <c r="C4469">
        <v>3</v>
      </c>
      <c r="D4469" s="4">
        <v>4</v>
      </c>
      <c r="E4469" s="3">
        <v>1.3333333333333299</v>
      </c>
      <c r="F4469">
        <v>1</v>
      </c>
      <c r="G4469" s="1">
        <v>0.25</v>
      </c>
      <c r="H4469">
        <v>2</v>
      </c>
      <c r="I4469" s="4">
        <v>1</v>
      </c>
      <c r="J4469" s="3">
        <v>0.5</v>
      </c>
      <c r="K4469">
        <v>1</v>
      </c>
      <c r="L4469" s="1">
        <v>1</v>
      </c>
      <c r="M4469" s="4">
        <v>-1</v>
      </c>
      <c r="N4469" s="4">
        <v>1</v>
      </c>
      <c r="O4469" t="s">
        <v>6153</v>
      </c>
      <c r="P4469">
        <v>2</v>
      </c>
      <c r="Q4469" t="s">
        <v>808</v>
      </c>
      <c r="R4469" s="1">
        <v>-0.624999999999999</v>
      </c>
      <c r="S4469" s="3">
        <v>-0.83333333333332993</v>
      </c>
      <c r="T4469"/>
      <c r="U4469"/>
      <c r="V4469"/>
      <c r="W4469"/>
      <c r="X4469"/>
      <c r="Y4469"/>
      <c r="AA4469"/>
    </row>
    <row r="4470" spans="1:27" x14ac:dyDescent="0.35">
      <c r="A4470" t="s">
        <v>2361</v>
      </c>
      <c r="B4470" t="s">
        <v>323</v>
      </c>
      <c r="C4470">
        <v>1</v>
      </c>
      <c r="D4470" s="4">
        <v>8</v>
      </c>
      <c r="E4470" s="3">
        <v>8</v>
      </c>
      <c r="F4470">
        <v>7</v>
      </c>
      <c r="G4470" s="1">
        <v>0.875</v>
      </c>
      <c r="H4470">
        <v>1</v>
      </c>
      <c r="I4470" s="4">
        <v>3</v>
      </c>
      <c r="J4470" s="3">
        <v>3</v>
      </c>
      <c r="K4470">
        <v>3</v>
      </c>
      <c r="L4470" s="1">
        <v>1</v>
      </c>
      <c r="M4470" s="4">
        <v>-7</v>
      </c>
      <c r="N4470" s="4">
        <v>-2</v>
      </c>
      <c r="O4470" t="s">
        <v>6153</v>
      </c>
      <c r="P4470">
        <v>5</v>
      </c>
      <c r="Q4470" t="s">
        <v>808</v>
      </c>
      <c r="R4470" s="1">
        <v>-0.625</v>
      </c>
      <c r="S4470" s="3">
        <v>-5</v>
      </c>
      <c r="T4470"/>
      <c r="U4470"/>
      <c r="V4470"/>
      <c r="W4470"/>
      <c r="X4470"/>
      <c r="Y4470"/>
      <c r="AA4470"/>
    </row>
    <row r="4471" spans="1:27" x14ac:dyDescent="0.35">
      <c r="A4471" t="s">
        <v>2421</v>
      </c>
      <c r="B4471" t="s">
        <v>200</v>
      </c>
      <c r="C4471">
        <v>1</v>
      </c>
      <c r="D4471" s="4">
        <v>8</v>
      </c>
      <c r="E4471" s="3">
        <v>8</v>
      </c>
      <c r="F4471">
        <v>5</v>
      </c>
      <c r="G4471" s="1">
        <v>0.625</v>
      </c>
      <c r="H4471">
        <v>1</v>
      </c>
      <c r="I4471" s="4">
        <v>3</v>
      </c>
      <c r="J4471" s="3">
        <v>3</v>
      </c>
      <c r="K4471">
        <v>1</v>
      </c>
      <c r="L4471" s="1">
        <v>0.33333333333333331</v>
      </c>
      <c r="M4471" s="4">
        <v>-7</v>
      </c>
      <c r="N4471" s="4">
        <v>-2</v>
      </c>
      <c r="O4471" t="s">
        <v>6153</v>
      </c>
      <c r="P4471">
        <v>5</v>
      </c>
      <c r="Q4471" t="s">
        <v>808</v>
      </c>
      <c r="R4471" s="1">
        <v>-0.625</v>
      </c>
      <c r="S4471" s="3">
        <v>-5</v>
      </c>
      <c r="T4471"/>
      <c r="U4471"/>
      <c r="V4471"/>
      <c r="W4471"/>
      <c r="X4471"/>
      <c r="Y4471"/>
      <c r="AA4471"/>
    </row>
    <row r="4472" spans="1:27" x14ac:dyDescent="0.35">
      <c r="A4472" t="s">
        <v>2433</v>
      </c>
      <c r="B4472" t="s">
        <v>305</v>
      </c>
      <c r="C4472">
        <v>1</v>
      </c>
      <c r="D4472" s="4">
        <v>8</v>
      </c>
      <c r="E4472" s="3">
        <v>8</v>
      </c>
      <c r="F4472">
        <v>4</v>
      </c>
      <c r="G4472" s="1">
        <v>0.5</v>
      </c>
      <c r="H4472">
        <v>1</v>
      </c>
      <c r="I4472" s="4">
        <v>3</v>
      </c>
      <c r="J4472" s="3">
        <v>3</v>
      </c>
      <c r="K4472">
        <v>2</v>
      </c>
      <c r="L4472" s="1">
        <v>0.66666666666666663</v>
      </c>
      <c r="M4472" s="4">
        <v>-7</v>
      </c>
      <c r="N4472" s="4">
        <v>-2</v>
      </c>
      <c r="O4472" t="s">
        <v>6153</v>
      </c>
      <c r="P4472">
        <v>5</v>
      </c>
      <c r="Q4472" t="s">
        <v>808</v>
      </c>
      <c r="R4472" s="1">
        <v>-0.625</v>
      </c>
      <c r="S4472" s="3">
        <v>-5</v>
      </c>
      <c r="T4472"/>
      <c r="U4472"/>
      <c r="V4472"/>
      <c r="W4472"/>
      <c r="X4472"/>
      <c r="Y4472"/>
      <c r="AA4472"/>
    </row>
    <row r="4473" spans="1:27" x14ac:dyDescent="0.35">
      <c r="A4473" t="s">
        <v>2449</v>
      </c>
      <c r="B4473" t="s">
        <v>110</v>
      </c>
      <c r="C4473">
        <v>2</v>
      </c>
      <c r="D4473" s="4">
        <v>8</v>
      </c>
      <c r="E4473" s="3">
        <v>4</v>
      </c>
      <c r="F4473">
        <v>3</v>
      </c>
      <c r="G4473" s="1">
        <v>0.375</v>
      </c>
      <c r="H4473">
        <v>2</v>
      </c>
      <c r="I4473" s="4">
        <v>3</v>
      </c>
      <c r="J4473" s="3">
        <v>1.5</v>
      </c>
      <c r="K4473">
        <v>1</v>
      </c>
      <c r="L4473" s="1">
        <v>0.33333333333333331</v>
      </c>
      <c r="M4473" s="4">
        <v>-6</v>
      </c>
      <c r="N4473" s="4">
        <v>-1</v>
      </c>
      <c r="O4473" t="s">
        <v>6153</v>
      </c>
      <c r="P4473">
        <v>5</v>
      </c>
      <c r="Q4473" t="s">
        <v>808</v>
      </c>
      <c r="R4473" s="1">
        <v>-0.625</v>
      </c>
      <c r="S4473" s="3">
        <v>-2.5</v>
      </c>
      <c r="T4473"/>
      <c r="U4473"/>
      <c r="V4473"/>
      <c r="W4473"/>
      <c r="X4473"/>
      <c r="Y4473"/>
      <c r="AA4473"/>
    </row>
    <row r="4474" spans="1:27" x14ac:dyDescent="0.35">
      <c r="A4474" t="s">
        <v>2004</v>
      </c>
      <c r="B4474" t="s">
        <v>95</v>
      </c>
      <c r="C4474">
        <v>14</v>
      </c>
      <c r="D4474" s="4">
        <v>14</v>
      </c>
      <c r="E4474" s="3">
        <v>1</v>
      </c>
      <c r="F4474">
        <v>10</v>
      </c>
      <c r="G4474" s="1">
        <v>0.7142857142857143</v>
      </c>
      <c r="H4474">
        <v>8</v>
      </c>
      <c r="I4474" s="4">
        <v>3</v>
      </c>
      <c r="J4474" s="3">
        <v>0.375</v>
      </c>
      <c r="K4474">
        <v>2</v>
      </c>
      <c r="L4474" s="1">
        <v>0.66666666666666663</v>
      </c>
      <c r="M4474" s="4">
        <v>0</v>
      </c>
      <c r="N4474" s="4">
        <v>5</v>
      </c>
      <c r="O4474" t="s">
        <v>6153</v>
      </c>
      <c r="P4474">
        <v>5</v>
      </c>
      <c r="Q4474" t="s">
        <v>808</v>
      </c>
      <c r="R4474" s="1">
        <v>-0.625</v>
      </c>
      <c r="S4474" s="3">
        <v>-0.625</v>
      </c>
      <c r="T4474"/>
      <c r="U4474"/>
      <c r="V4474"/>
      <c r="W4474"/>
      <c r="X4474"/>
      <c r="Y4474"/>
      <c r="AA4474"/>
    </row>
    <row r="4475" spans="1:27" x14ac:dyDescent="0.35">
      <c r="A4475" t="s">
        <v>2431</v>
      </c>
      <c r="B4475" t="s">
        <v>124</v>
      </c>
      <c r="C4475">
        <v>3</v>
      </c>
      <c r="D4475" s="4">
        <v>8</v>
      </c>
      <c r="E4475" s="3">
        <v>2.6666666666666701</v>
      </c>
      <c r="F4475">
        <v>3</v>
      </c>
      <c r="G4475" s="1">
        <v>0.375</v>
      </c>
      <c r="H4475">
        <v>2</v>
      </c>
      <c r="I4475" s="4">
        <v>2</v>
      </c>
      <c r="J4475" s="3">
        <v>1</v>
      </c>
      <c r="K4475">
        <v>0</v>
      </c>
      <c r="L4475" s="1">
        <v>0</v>
      </c>
      <c r="M4475" s="4">
        <v>-5</v>
      </c>
      <c r="N4475" s="4">
        <v>0</v>
      </c>
      <c r="O4475" t="s">
        <v>6153</v>
      </c>
      <c r="P4475">
        <v>5</v>
      </c>
      <c r="Q4475" t="s">
        <v>808</v>
      </c>
      <c r="R4475" s="1">
        <v>-0.62500000000000044</v>
      </c>
      <c r="S4475" s="3">
        <v>-1.6666666666666701</v>
      </c>
      <c r="T4475"/>
      <c r="U4475"/>
      <c r="V4475"/>
      <c r="W4475"/>
      <c r="X4475"/>
      <c r="Y4475"/>
      <c r="AA4475"/>
    </row>
    <row r="4476" spans="1:27" x14ac:dyDescent="0.35">
      <c r="A4476" t="s">
        <v>1370</v>
      </c>
      <c r="B4476" t="s">
        <v>209</v>
      </c>
      <c r="C4476">
        <v>2</v>
      </c>
      <c r="D4476" s="4">
        <v>46</v>
      </c>
      <c r="E4476" s="3">
        <v>23</v>
      </c>
      <c r="F4476">
        <v>31</v>
      </c>
      <c r="G4476" s="1">
        <v>0.67391304347826086</v>
      </c>
      <c r="H4476">
        <v>2</v>
      </c>
      <c r="I4476" s="4">
        <v>17</v>
      </c>
      <c r="J4476" s="3">
        <v>8.5</v>
      </c>
      <c r="K4476">
        <v>13</v>
      </c>
      <c r="L4476" s="1">
        <v>0.76470588235294112</v>
      </c>
      <c r="M4476" s="4">
        <v>-44</v>
      </c>
      <c r="N4476" s="4">
        <v>-15</v>
      </c>
      <c r="O4476" t="s">
        <v>6153</v>
      </c>
      <c r="P4476">
        <v>29</v>
      </c>
      <c r="Q4476" t="s">
        <v>808</v>
      </c>
      <c r="R4476" s="1">
        <v>-0.63043478260869568</v>
      </c>
      <c r="S4476" s="3">
        <v>-14.5</v>
      </c>
      <c r="T4476"/>
      <c r="U4476"/>
      <c r="V4476"/>
      <c r="W4476"/>
      <c r="X4476"/>
      <c r="Y4476"/>
      <c r="AA4476"/>
    </row>
    <row r="4477" spans="1:27" x14ac:dyDescent="0.35">
      <c r="A4477" t="s">
        <v>1783</v>
      </c>
      <c r="B4477" t="s">
        <v>240</v>
      </c>
      <c r="C4477">
        <v>7</v>
      </c>
      <c r="D4477" s="4">
        <v>19</v>
      </c>
      <c r="E4477" s="3">
        <v>2.71428571428571</v>
      </c>
      <c r="F4477">
        <v>9</v>
      </c>
      <c r="G4477" s="1">
        <v>0.47368421052631576</v>
      </c>
      <c r="H4477">
        <v>3</v>
      </c>
      <c r="I4477" s="4">
        <v>3</v>
      </c>
      <c r="J4477" s="3">
        <v>1</v>
      </c>
      <c r="K4477">
        <v>1</v>
      </c>
      <c r="L4477" s="1">
        <v>0.33333333333333331</v>
      </c>
      <c r="M4477" s="4">
        <v>-12</v>
      </c>
      <c r="N4477" s="4">
        <v>0</v>
      </c>
      <c r="O4477" t="s">
        <v>6153</v>
      </c>
      <c r="P4477">
        <v>12</v>
      </c>
      <c r="Q4477" t="s">
        <v>808</v>
      </c>
      <c r="R4477" s="1">
        <v>-0.63157894736842046</v>
      </c>
      <c r="S4477" s="3">
        <v>-1.71428571428571</v>
      </c>
      <c r="T4477"/>
      <c r="U4477"/>
      <c r="V4477"/>
      <c r="W4477"/>
      <c r="X4477"/>
      <c r="Y4477"/>
      <c r="AA4477"/>
    </row>
    <row r="4478" spans="1:27" x14ac:dyDescent="0.35">
      <c r="A4478" t="s">
        <v>1558</v>
      </c>
      <c r="B4478" t="s">
        <v>345</v>
      </c>
      <c r="C4478">
        <v>3</v>
      </c>
      <c r="D4478" s="4">
        <v>30</v>
      </c>
      <c r="E4478" s="3">
        <v>10</v>
      </c>
      <c r="F4478">
        <v>14</v>
      </c>
      <c r="G4478" s="1">
        <v>0.46666666666666667</v>
      </c>
      <c r="H4478">
        <v>3</v>
      </c>
      <c r="I4478" s="4">
        <v>11</v>
      </c>
      <c r="J4478" s="3">
        <v>3.6666666666666665</v>
      </c>
      <c r="K4478">
        <v>5</v>
      </c>
      <c r="L4478" s="1">
        <v>0.45454545454545453</v>
      </c>
      <c r="M4478" s="4">
        <v>-27</v>
      </c>
      <c r="N4478" s="4">
        <v>-8</v>
      </c>
      <c r="O4478" t="s">
        <v>6153</v>
      </c>
      <c r="P4478">
        <v>19</v>
      </c>
      <c r="Q4478" t="s">
        <v>808</v>
      </c>
      <c r="R4478" s="1">
        <v>-0.63333333333333341</v>
      </c>
      <c r="S4478" s="3">
        <v>-6.3333333333333339</v>
      </c>
      <c r="T4478"/>
      <c r="U4478"/>
      <c r="V4478"/>
      <c r="W4478"/>
      <c r="X4478"/>
      <c r="Y4478"/>
      <c r="AA4478"/>
    </row>
    <row r="4479" spans="1:27" x14ac:dyDescent="0.35">
      <c r="A4479" t="s">
        <v>2150</v>
      </c>
      <c r="B4479" t="s">
        <v>157</v>
      </c>
      <c r="C4479">
        <v>12</v>
      </c>
      <c r="D4479" s="4">
        <v>11</v>
      </c>
      <c r="E4479" s="3">
        <v>0.91666666666666596</v>
      </c>
      <c r="F4479">
        <v>4</v>
      </c>
      <c r="G4479" s="1">
        <v>0.36363636363636365</v>
      </c>
      <c r="H4479">
        <v>6</v>
      </c>
      <c r="I4479" s="4">
        <v>2</v>
      </c>
      <c r="J4479" s="3">
        <v>0.33333333333333331</v>
      </c>
      <c r="K4479">
        <v>1</v>
      </c>
      <c r="L4479" s="1">
        <v>0.5</v>
      </c>
      <c r="M4479" s="4">
        <v>1</v>
      </c>
      <c r="N4479" s="4">
        <v>4</v>
      </c>
      <c r="O4479" t="s">
        <v>6153</v>
      </c>
      <c r="P4479">
        <v>3</v>
      </c>
      <c r="Q4479" t="s">
        <v>808</v>
      </c>
      <c r="R4479" s="1">
        <v>-0.63636363636363602</v>
      </c>
      <c r="S4479" s="3">
        <v>-0.58333333333333259</v>
      </c>
      <c r="T4479"/>
      <c r="U4479"/>
      <c r="V4479"/>
      <c r="W4479"/>
      <c r="X4479"/>
      <c r="Y4479"/>
      <c r="AA4479"/>
    </row>
    <row r="4480" spans="1:27" x14ac:dyDescent="0.35">
      <c r="A4480" t="s">
        <v>2727</v>
      </c>
      <c r="B4480" t="s">
        <v>59</v>
      </c>
      <c r="C4480">
        <v>13</v>
      </c>
      <c r="D4480" s="4">
        <v>6</v>
      </c>
      <c r="E4480" s="3">
        <v>0.46153846153846201</v>
      </c>
      <c r="F4480">
        <v>1</v>
      </c>
      <c r="G4480" s="1">
        <v>0.16666666666666666</v>
      </c>
      <c r="H4480">
        <v>6</v>
      </c>
      <c r="I4480" s="4">
        <v>1</v>
      </c>
      <c r="J4480" s="3">
        <v>0.16666666666666666</v>
      </c>
      <c r="K4480">
        <v>0</v>
      </c>
      <c r="L4480" s="1">
        <v>0</v>
      </c>
      <c r="M4480" s="4">
        <v>7</v>
      </c>
      <c r="N4480" s="4">
        <v>5</v>
      </c>
      <c r="O4480" t="s">
        <v>6153</v>
      </c>
      <c r="P4480">
        <v>-2</v>
      </c>
      <c r="Q4480" t="s">
        <v>808</v>
      </c>
      <c r="R4480" s="1">
        <v>-0.63888888888888928</v>
      </c>
      <c r="S4480" s="3">
        <v>-0.29487179487179538</v>
      </c>
      <c r="T4480"/>
      <c r="U4480"/>
      <c r="V4480"/>
      <c r="W4480"/>
      <c r="X4480"/>
      <c r="Y4480"/>
      <c r="AA4480"/>
    </row>
    <row r="4481" spans="1:27" x14ac:dyDescent="0.35">
      <c r="A4481" t="s">
        <v>2067</v>
      </c>
      <c r="B4481" t="s">
        <v>68</v>
      </c>
      <c r="C4481">
        <v>7</v>
      </c>
      <c r="D4481" s="4">
        <v>13</v>
      </c>
      <c r="E4481" s="3">
        <v>1.8571428571428601</v>
      </c>
      <c r="F4481">
        <v>2</v>
      </c>
      <c r="G4481" s="1">
        <v>0.15384615384615385</v>
      </c>
      <c r="H4481">
        <v>3</v>
      </c>
      <c r="I4481" s="4">
        <v>2</v>
      </c>
      <c r="J4481" s="3">
        <v>0.66666666666666663</v>
      </c>
      <c r="K4481">
        <v>1</v>
      </c>
      <c r="L4481" s="1">
        <v>0.5</v>
      </c>
      <c r="M4481" s="4">
        <v>-6</v>
      </c>
      <c r="N4481" s="4">
        <v>1</v>
      </c>
      <c r="O4481" t="s">
        <v>6153</v>
      </c>
      <c r="P4481">
        <v>7</v>
      </c>
      <c r="Q4481" t="s">
        <v>808</v>
      </c>
      <c r="R4481" s="1">
        <v>-0.64102564102564152</v>
      </c>
      <c r="S4481" s="3">
        <v>-1.1904761904761934</v>
      </c>
      <c r="T4481"/>
      <c r="U4481"/>
      <c r="V4481"/>
      <c r="W4481"/>
      <c r="X4481"/>
      <c r="Y4481"/>
      <c r="AA4481"/>
    </row>
    <row r="4482" spans="1:27" x14ac:dyDescent="0.35">
      <c r="A4482" t="s">
        <v>1969</v>
      </c>
      <c r="B4482" t="s">
        <v>148</v>
      </c>
      <c r="C4482">
        <v>1</v>
      </c>
      <c r="D4482" s="4">
        <v>14</v>
      </c>
      <c r="E4482" s="3">
        <v>14</v>
      </c>
      <c r="F4482">
        <v>12</v>
      </c>
      <c r="G4482" s="1">
        <v>0.8571428571428571</v>
      </c>
      <c r="H4482">
        <v>1</v>
      </c>
      <c r="I4482" s="4">
        <v>5</v>
      </c>
      <c r="J4482" s="3">
        <v>5</v>
      </c>
      <c r="K4482">
        <v>4</v>
      </c>
      <c r="L4482" s="1">
        <v>0.8</v>
      </c>
      <c r="M4482" s="4">
        <v>-13</v>
      </c>
      <c r="N4482" s="4">
        <v>-4</v>
      </c>
      <c r="O4482" t="s">
        <v>6153</v>
      </c>
      <c r="P4482">
        <v>9</v>
      </c>
      <c r="Q4482" t="s">
        <v>808</v>
      </c>
      <c r="R4482" s="1">
        <v>-0.6428571428571429</v>
      </c>
      <c r="S4482" s="3">
        <v>-9</v>
      </c>
      <c r="T4482"/>
      <c r="U4482"/>
      <c r="V4482"/>
      <c r="W4482"/>
      <c r="X4482"/>
      <c r="Y4482"/>
      <c r="AA4482"/>
    </row>
    <row r="4483" spans="1:27" x14ac:dyDescent="0.35">
      <c r="A4483" t="s">
        <v>2604</v>
      </c>
      <c r="B4483" t="s">
        <v>76</v>
      </c>
      <c r="C4483">
        <v>47</v>
      </c>
      <c r="D4483" s="4">
        <v>7</v>
      </c>
      <c r="E4483" s="3">
        <v>0.14893617021276601</v>
      </c>
      <c r="F4483">
        <v>5</v>
      </c>
      <c r="G4483" s="1">
        <v>0.7142857142857143</v>
      </c>
      <c r="H4483">
        <v>19</v>
      </c>
      <c r="I4483" s="4">
        <v>1</v>
      </c>
      <c r="J4483" s="3">
        <v>5.2631578947368418E-2</v>
      </c>
      <c r="K4483">
        <v>1</v>
      </c>
      <c r="L4483" s="1">
        <v>1</v>
      </c>
      <c r="M4483" s="4">
        <v>40</v>
      </c>
      <c r="N4483" s="4">
        <v>18</v>
      </c>
      <c r="O4483" t="s">
        <v>6153</v>
      </c>
      <c r="P4483">
        <v>-22</v>
      </c>
      <c r="Q4483" t="s">
        <v>808</v>
      </c>
      <c r="R4483" s="1">
        <v>-0.64661654135338364</v>
      </c>
      <c r="S4483" s="3">
        <v>-9.6304591265397588E-2</v>
      </c>
      <c r="T4483"/>
      <c r="U4483"/>
      <c r="V4483"/>
      <c r="W4483"/>
      <c r="X4483"/>
      <c r="Y4483"/>
      <c r="AA4483"/>
    </row>
    <row r="4484" spans="1:27" x14ac:dyDescent="0.35">
      <c r="A4484" t="s">
        <v>1920</v>
      </c>
      <c r="B4484" t="s">
        <v>124</v>
      </c>
      <c r="C4484">
        <v>43</v>
      </c>
      <c r="D4484" s="4">
        <v>15</v>
      </c>
      <c r="E4484" s="3">
        <v>0.34883720930232598</v>
      </c>
      <c r="F4484">
        <v>2</v>
      </c>
      <c r="G4484" s="1">
        <v>0.13333333333333333</v>
      </c>
      <c r="H4484">
        <v>25</v>
      </c>
      <c r="I4484" s="4">
        <v>3</v>
      </c>
      <c r="J4484" s="3">
        <v>0.12</v>
      </c>
      <c r="K4484">
        <v>1</v>
      </c>
      <c r="L4484" s="1">
        <v>0.33333333333333331</v>
      </c>
      <c r="M4484" s="4">
        <v>28</v>
      </c>
      <c r="N4484" s="4">
        <v>22</v>
      </c>
      <c r="O4484" t="s">
        <v>6153</v>
      </c>
      <c r="P4484">
        <v>-6</v>
      </c>
      <c r="Q4484" t="s">
        <v>808</v>
      </c>
      <c r="R4484" s="1">
        <v>-0.65600000000000036</v>
      </c>
      <c r="S4484" s="3">
        <v>-0.22883720930232598</v>
      </c>
      <c r="T4484"/>
      <c r="U4484"/>
      <c r="V4484"/>
      <c r="W4484"/>
      <c r="X4484"/>
      <c r="Y4484"/>
      <c r="AA4484"/>
    </row>
    <row r="4485" spans="1:27" x14ac:dyDescent="0.35">
      <c r="A4485" t="s">
        <v>1919</v>
      </c>
      <c r="B4485" t="s">
        <v>133</v>
      </c>
      <c r="C4485">
        <v>2</v>
      </c>
      <c r="D4485" s="4">
        <v>15</v>
      </c>
      <c r="E4485" s="3">
        <v>7.5</v>
      </c>
      <c r="F4485">
        <v>3</v>
      </c>
      <c r="G4485" s="1">
        <v>0.2</v>
      </c>
      <c r="H4485">
        <v>2</v>
      </c>
      <c r="I4485" s="4">
        <v>5</v>
      </c>
      <c r="J4485" s="3">
        <v>2.5</v>
      </c>
      <c r="K4485">
        <v>2</v>
      </c>
      <c r="L4485" s="1">
        <v>0.4</v>
      </c>
      <c r="M4485" s="4">
        <v>-13</v>
      </c>
      <c r="N4485" s="4">
        <v>-3</v>
      </c>
      <c r="O4485" t="s">
        <v>6153</v>
      </c>
      <c r="P4485">
        <v>10</v>
      </c>
      <c r="Q4485" t="s">
        <v>808</v>
      </c>
      <c r="R4485" s="1">
        <v>-0.66666666666666663</v>
      </c>
      <c r="S4485" s="3">
        <v>-5</v>
      </c>
      <c r="T4485"/>
      <c r="U4485"/>
      <c r="V4485"/>
      <c r="W4485"/>
      <c r="X4485"/>
      <c r="Y4485"/>
      <c r="AA4485"/>
    </row>
    <row r="4486" spans="1:27" x14ac:dyDescent="0.35">
      <c r="A4486" t="s">
        <v>2089</v>
      </c>
      <c r="B4486" t="s">
        <v>219</v>
      </c>
      <c r="C4486">
        <v>2</v>
      </c>
      <c r="D4486" s="4">
        <v>12</v>
      </c>
      <c r="E4486" s="3">
        <v>6</v>
      </c>
      <c r="F4486">
        <v>8</v>
      </c>
      <c r="G4486" s="1">
        <v>0.66666666666666663</v>
      </c>
      <c r="H4486">
        <v>1</v>
      </c>
      <c r="I4486" s="4">
        <v>2</v>
      </c>
      <c r="J4486" s="3">
        <v>2</v>
      </c>
      <c r="K4486">
        <v>1</v>
      </c>
      <c r="L4486" s="1">
        <v>0.5</v>
      </c>
      <c r="M4486" s="4">
        <v>-10</v>
      </c>
      <c r="N4486" s="4">
        <v>-1</v>
      </c>
      <c r="O4486" t="s">
        <v>6153</v>
      </c>
      <c r="P4486">
        <v>9</v>
      </c>
      <c r="Q4486" t="s">
        <v>808</v>
      </c>
      <c r="R4486" s="1">
        <v>-0.66666666666666663</v>
      </c>
      <c r="S4486" s="3">
        <v>-4</v>
      </c>
      <c r="T4486"/>
      <c r="U4486"/>
      <c r="V4486"/>
      <c r="W4486"/>
      <c r="X4486"/>
      <c r="Y4486"/>
      <c r="AA4486"/>
    </row>
    <row r="4487" spans="1:27" x14ac:dyDescent="0.35">
      <c r="A4487" t="s">
        <v>2637</v>
      </c>
      <c r="B4487" t="s">
        <v>533</v>
      </c>
      <c r="C4487">
        <v>1</v>
      </c>
      <c r="D4487" s="4">
        <v>6</v>
      </c>
      <c r="E4487" s="3">
        <v>6</v>
      </c>
      <c r="F4487">
        <v>3</v>
      </c>
      <c r="G4487" s="1">
        <v>0.5</v>
      </c>
      <c r="H4487">
        <v>1</v>
      </c>
      <c r="I4487" s="4">
        <v>2</v>
      </c>
      <c r="J4487" s="3">
        <v>2</v>
      </c>
      <c r="K4487">
        <v>0</v>
      </c>
      <c r="L4487" s="1">
        <v>0</v>
      </c>
      <c r="M4487" s="4">
        <v>-5</v>
      </c>
      <c r="N4487" s="4">
        <v>-1</v>
      </c>
      <c r="O4487" t="s">
        <v>6153</v>
      </c>
      <c r="P4487">
        <v>4</v>
      </c>
      <c r="Q4487" t="s">
        <v>808</v>
      </c>
      <c r="R4487" s="1">
        <v>-0.66666666666666663</v>
      </c>
      <c r="S4487" s="3">
        <v>-4</v>
      </c>
      <c r="T4487"/>
      <c r="U4487"/>
      <c r="V4487"/>
      <c r="W4487"/>
      <c r="X4487"/>
      <c r="Y4487"/>
      <c r="AA4487"/>
    </row>
    <row r="4488" spans="1:27" x14ac:dyDescent="0.35">
      <c r="A4488" t="s">
        <v>2748</v>
      </c>
      <c r="B4488" t="s">
        <v>340</v>
      </c>
      <c r="C4488">
        <v>1</v>
      </c>
      <c r="D4488" s="4">
        <v>6</v>
      </c>
      <c r="E4488" s="3">
        <v>6</v>
      </c>
      <c r="F4488">
        <v>5</v>
      </c>
      <c r="G4488" s="1">
        <v>0.83333333333333337</v>
      </c>
      <c r="H4488">
        <v>1</v>
      </c>
      <c r="I4488" s="4">
        <v>2</v>
      </c>
      <c r="J4488" s="3">
        <v>2</v>
      </c>
      <c r="K4488">
        <v>1</v>
      </c>
      <c r="L4488" s="1">
        <v>0.5</v>
      </c>
      <c r="M4488" s="4">
        <v>-5</v>
      </c>
      <c r="N4488" s="4">
        <v>-1</v>
      </c>
      <c r="O4488" t="s">
        <v>6153</v>
      </c>
      <c r="P4488">
        <v>4</v>
      </c>
      <c r="Q4488" t="s">
        <v>808</v>
      </c>
      <c r="R4488" s="1">
        <v>-0.66666666666666663</v>
      </c>
      <c r="S4488" s="3">
        <v>-4</v>
      </c>
      <c r="T4488"/>
      <c r="U4488"/>
      <c r="V4488"/>
      <c r="W4488"/>
      <c r="X4488"/>
      <c r="Y4488"/>
      <c r="AA4488"/>
    </row>
    <row r="4489" spans="1:27" x14ac:dyDescent="0.35">
      <c r="A4489" t="s">
        <v>1721</v>
      </c>
      <c r="B4489" t="s">
        <v>16</v>
      </c>
      <c r="C4489">
        <v>7</v>
      </c>
      <c r="D4489" s="4">
        <v>21</v>
      </c>
      <c r="E4489" s="3">
        <v>3</v>
      </c>
      <c r="F4489">
        <v>12</v>
      </c>
      <c r="G4489" s="1">
        <v>0.5714285714285714</v>
      </c>
      <c r="H4489">
        <v>4</v>
      </c>
      <c r="I4489" s="4">
        <v>4</v>
      </c>
      <c r="J4489" s="3">
        <v>1</v>
      </c>
      <c r="K4489">
        <v>4</v>
      </c>
      <c r="L4489" s="1">
        <v>1</v>
      </c>
      <c r="M4489" s="4">
        <v>-14</v>
      </c>
      <c r="N4489" s="4">
        <v>0</v>
      </c>
      <c r="O4489" t="s">
        <v>6153</v>
      </c>
      <c r="P4489">
        <v>14</v>
      </c>
      <c r="Q4489" t="s">
        <v>808</v>
      </c>
      <c r="R4489" s="1">
        <v>-0.66666666666666663</v>
      </c>
      <c r="S4489" s="3">
        <v>-2</v>
      </c>
      <c r="T4489"/>
      <c r="U4489"/>
      <c r="V4489"/>
      <c r="W4489"/>
      <c r="X4489"/>
      <c r="Y4489"/>
      <c r="AA4489"/>
    </row>
    <row r="4490" spans="1:27" x14ac:dyDescent="0.35">
      <c r="A4490" t="s">
        <v>2641</v>
      </c>
      <c r="B4490" t="s">
        <v>148</v>
      </c>
      <c r="C4490">
        <v>2</v>
      </c>
      <c r="D4490" s="4">
        <v>6</v>
      </c>
      <c r="E4490" s="3">
        <v>3</v>
      </c>
      <c r="F4490">
        <v>0</v>
      </c>
      <c r="G4490" s="1">
        <v>0</v>
      </c>
      <c r="H4490">
        <v>1</v>
      </c>
      <c r="I4490" s="4">
        <v>1</v>
      </c>
      <c r="J4490" s="3">
        <v>1</v>
      </c>
      <c r="K4490">
        <v>0</v>
      </c>
      <c r="L4490" s="1">
        <v>0</v>
      </c>
      <c r="M4490" s="4">
        <v>-4</v>
      </c>
      <c r="N4490" s="4">
        <v>0</v>
      </c>
      <c r="O4490" t="s">
        <v>6153</v>
      </c>
      <c r="P4490">
        <v>4</v>
      </c>
      <c r="Q4490" t="s">
        <v>808</v>
      </c>
      <c r="R4490" s="1">
        <v>-0.66666666666666663</v>
      </c>
      <c r="S4490" s="3">
        <v>-2</v>
      </c>
      <c r="T4490"/>
      <c r="U4490"/>
      <c r="V4490"/>
      <c r="W4490"/>
      <c r="X4490"/>
      <c r="Y4490"/>
      <c r="AA4490"/>
    </row>
    <row r="4491" spans="1:27" x14ac:dyDescent="0.35">
      <c r="A4491" t="s">
        <v>2693</v>
      </c>
      <c r="B4491" t="s">
        <v>86</v>
      </c>
      <c r="C4491">
        <v>2</v>
      </c>
      <c r="D4491" s="4">
        <v>6</v>
      </c>
      <c r="E4491" s="3">
        <v>3</v>
      </c>
      <c r="F4491">
        <v>6</v>
      </c>
      <c r="G4491" s="1">
        <v>1</v>
      </c>
      <c r="H4491">
        <v>1</v>
      </c>
      <c r="I4491" s="4">
        <v>1</v>
      </c>
      <c r="J4491" s="3">
        <v>1</v>
      </c>
      <c r="K4491">
        <v>1</v>
      </c>
      <c r="L4491" s="1">
        <v>1</v>
      </c>
      <c r="M4491" s="4">
        <v>-4</v>
      </c>
      <c r="N4491" s="4">
        <v>0</v>
      </c>
      <c r="O4491" t="s">
        <v>6153</v>
      </c>
      <c r="P4491">
        <v>4</v>
      </c>
      <c r="Q4491" t="s">
        <v>808</v>
      </c>
      <c r="R4491" s="1">
        <v>-0.66666666666666663</v>
      </c>
      <c r="S4491" s="3">
        <v>-2</v>
      </c>
      <c r="T4491"/>
      <c r="U4491"/>
      <c r="V4491"/>
      <c r="W4491"/>
      <c r="X4491"/>
      <c r="Y4491"/>
      <c r="AA4491"/>
    </row>
    <row r="4492" spans="1:27" x14ac:dyDescent="0.35">
      <c r="A4492" t="s">
        <v>3260</v>
      </c>
      <c r="B4492" t="s">
        <v>380</v>
      </c>
      <c r="C4492">
        <v>1</v>
      </c>
      <c r="D4492" s="4">
        <v>3</v>
      </c>
      <c r="E4492" s="3">
        <v>3</v>
      </c>
      <c r="F4492">
        <v>2</v>
      </c>
      <c r="G4492" s="1">
        <v>0.66666666666666663</v>
      </c>
      <c r="H4492">
        <v>1</v>
      </c>
      <c r="I4492" s="4">
        <v>1</v>
      </c>
      <c r="J4492" s="3">
        <v>1</v>
      </c>
      <c r="K4492">
        <v>1</v>
      </c>
      <c r="L4492" s="1">
        <v>1</v>
      </c>
      <c r="M4492" s="4">
        <v>-2</v>
      </c>
      <c r="N4492" s="4">
        <v>0</v>
      </c>
      <c r="O4492" t="s">
        <v>6153</v>
      </c>
      <c r="P4492">
        <v>2</v>
      </c>
      <c r="Q4492" t="s">
        <v>808</v>
      </c>
      <c r="R4492" s="1">
        <v>-0.66666666666666663</v>
      </c>
      <c r="S4492" s="3">
        <v>-2</v>
      </c>
      <c r="T4492"/>
      <c r="U4492"/>
      <c r="V4492"/>
      <c r="W4492"/>
      <c r="X4492"/>
      <c r="Y4492"/>
      <c r="AA4492"/>
    </row>
    <row r="4493" spans="1:27" x14ac:dyDescent="0.35">
      <c r="A4493" t="s">
        <v>3288</v>
      </c>
      <c r="B4493" t="s">
        <v>616</v>
      </c>
      <c r="C4493">
        <v>1</v>
      </c>
      <c r="D4493" s="4">
        <v>3</v>
      </c>
      <c r="E4493" s="3">
        <v>3</v>
      </c>
      <c r="F4493">
        <v>0</v>
      </c>
      <c r="G4493" s="1">
        <v>0</v>
      </c>
      <c r="H4493">
        <v>1</v>
      </c>
      <c r="I4493" s="4">
        <v>1</v>
      </c>
      <c r="J4493" s="3">
        <v>1</v>
      </c>
      <c r="K4493">
        <v>0</v>
      </c>
      <c r="L4493" s="1">
        <v>0</v>
      </c>
      <c r="M4493" s="4">
        <v>-2</v>
      </c>
      <c r="N4493" s="4">
        <v>0</v>
      </c>
      <c r="O4493" t="s">
        <v>6153</v>
      </c>
      <c r="P4493">
        <v>2</v>
      </c>
      <c r="Q4493" t="s">
        <v>808</v>
      </c>
      <c r="R4493" s="1">
        <v>-0.66666666666666663</v>
      </c>
      <c r="S4493" s="3">
        <v>-2</v>
      </c>
      <c r="T4493"/>
      <c r="U4493"/>
      <c r="V4493"/>
      <c r="W4493"/>
      <c r="X4493"/>
      <c r="Y4493"/>
      <c r="AA4493"/>
    </row>
    <row r="4494" spans="1:27" x14ac:dyDescent="0.35">
      <c r="A4494" t="s">
        <v>3294</v>
      </c>
      <c r="B4494" t="s">
        <v>278</v>
      </c>
      <c r="C4494">
        <v>1</v>
      </c>
      <c r="D4494" s="4">
        <v>3</v>
      </c>
      <c r="E4494" s="3">
        <v>3</v>
      </c>
      <c r="F4494">
        <v>3</v>
      </c>
      <c r="G4494" s="1">
        <v>1</v>
      </c>
      <c r="H4494">
        <v>1</v>
      </c>
      <c r="I4494" s="4">
        <v>1</v>
      </c>
      <c r="J4494" s="3">
        <v>1</v>
      </c>
      <c r="K4494">
        <v>1</v>
      </c>
      <c r="L4494" s="1">
        <v>1</v>
      </c>
      <c r="M4494" s="4">
        <v>-2</v>
      </c>
      <c r="N4494" s="4">
        <v>0</v>
      </c>
      <c r="O4494" t="s">
        <v>6153</v>
      </c>
      <c r="P4494">
        <v>2</v>
      </c>
      <c r="Q4494" t="s">
        <v>808</v>
      </c>
      <c r="R4494" s="1">
        <v>-0.66666666666666663</v>
      </c>
      <c r="S4494" s="3">
        <v>-2</v>
      </c>
      <c r="T4494"/>
      <c r="U4494"/>
      <c r="V4494"/>
      <c r="W4494"/>
      <c r="X4494"/>
      <c r="Y4494"/>
      <c r="AA4494"/>
    </row>
    <row r="4495" spans="1:27" x14ac:dyDescent="0.35">
      <c r="A4495" t="s">
        <v>3319</v>
      </c>
      <c r="B4495" t="s">
        <v>76</v>
      </c>
      <c r="C4495">
        <v>1</v>
      </c>
      <c r="D4495" s="4">
        <v>3</v>
      </c>
      <c r="E4495" s="3">
        <v>3</v>
      </c>
      <c r="F4495">
        <v>1</v>
      </c>
      <c r="G4495" s="1">
        <v>0.33333333333333331</v>
      </c>
      <c r="H4495">
        <v>1</v>
      </c>
      <c r="I4495" s="4">
        <v>1</v>
      </c>
      <c r="J4495" s="3">
        <v>1</v>
      </c>
      <c r="K4495">
        <v>0</v>
      </c>
      <c r="L4495" s="1">
        <v>0</v>
      </c>
      <c r="M4495" s="4">
        <v>-2</v>
      </c>
      <c r="N4495" s="4">
        <v>0</v>
      </c>
      <c r="O4495" t="s">
        <v>6153</v>
      </c>
      <c r="P4495">
        <v>2</v>
      </c>
      <c r="Q4495" t="s">
        <v>808</v>
      </c>
      <c r="R4495" s="1">
        <v>-0.66666666666666663</v>
      </c>
      <c r="S4495" s="3">
        <v>-2</v>
      </c>
      <c r="T4495"/>
      <c r="U4495"/>
      <c r="V4495"/>
      <c r="W4495"/>
      <c r="X4495"/>
      <c r="Y4495"/>
      <c r="AA4495"/>
    </row>
    <row r="4496" spans="1:27" x14ac:dyDescent="0.35">
      <c r="A4496" t="s">
        <v>3372</v>
      </c>
      <c r="B4496" t="s">
        <v>192</v>
      </c>
      <c r="C4496">
        <v>1</v>
      </c>
      <c r="D4496" s="4">
        <v>3</v>
      </c>
      <c r="E4496" s="3">
        <v>3</v>
      </c>
      <c r="F4496">
        <v>1</v>
      </c>
      <c r="G4496" s="1">
        <v>0.33333333333333331</v>
      </c>
      <c r="H4496">
        <v>1</v>
      </c>
      <c r="I4496" s="4">
        <v>1</v>
      </c>
      <c r="J4496" s="3">
        <v>1</v>
      </c>
      <c r="K4496">
        <v>0</v>
      </c>
      <c r="L4496" s="1">
        <v>0</v>
      </c>
      <c r="M4496" s="4">
        <v>-2</v>
      </c>
      <c r="N4496" s="4">
        <v>0</v>
      </c>
      <c r="O4496" t="s">
        <v>6153</v>
      </c>
      <c r="P4496">
        <v>2</v>
      </c>
      <c r="Q4496" t="s">
        <v>808</v>
      </c>
      <c r="R4496" s="1">
        <v>-0.66666666666666663</v>
      </c>
      <c r="S4496" s="3">
        <v>-2</v>
      </c>
      <c r="T4496"/>
      <c r="U4496"/>
      <c r="V4496"/>
      <c r="W4496"/>
      <c r="X4496"/>
      <c r="Y4496"/>
      <c r="AA4496"/>
    </row>
    <row r="4497" spans="1:27" x14ac:dyDescent="0.35">
      <c r="A4497" t="s">
        <v>3378</v>
      </c>
      <c r="B4497" t="s">
        <v>383</v>
      </c>
      <c r="C4497">
        <v>1</v>
      </c>
      <c r="D4497" s="4">
        <v>3</v>
      </c>
      <c r="E4497" s="3">
        <v>3</v>
      </c>
      <c r="F4497">
        <v>3</v>
      </c>
      <c r="G4497" s="1">
        <v>1</v>
      </c>
      <c r="H4497">
        <v>1</v>
      </c>
      <c r="I4497" s="4">
        <v>1</v>
      </c>
      <c r="J4497" s="3">
        <v>1</v>
      </c>
      <c r="K4497">
        <v>1</v>
      </c>
      <c r="L4497" s="1">
        <v>1</v>
      </c>
      <c r="M4497" s="4">
        <v>-2</v>
      </c>
      <c r="N4497" s="4">
        <v>0</v>
      </c>
      <c r="O4497" t="s">
        <v>6153</v>
      </c>
      <c r="P4497">
        <v>2</v>
      </c>
      <c r="Q4497" t="s">
        <v>808</v>
      </c>
      <c r="R4497" s="1">
        <v>-0.66666666666666663</v>
      </c>
      <c r="S4497" s="3">
        <v>-2</v>
      </c>
      <c r="T4497"/>
      <c r="U4497"/>
      <c r="V4497"/>
      <c r="W4497"/>
      <c r="X4497"/>
      <c r="Y4497"/>
      <c r="AA4497"/>
    </row>
    <row r="4498" spans="1:27" x14ac:dyDescent="0.35">
      <c r="A4498" t="s">
        <v>3388</v>
      </c>
      <c r="B4498" t="s">
        <v>111</v>
      </c>
      <c r="C4498">
        <v>1</v>
      </c>
      <c r="D4498" s="4">
        <v>3</v>
      </c>
      <c r="E4498" s="3">
        <v>3</v>
      </c>
      <c r="F4498">
        <v>3</v>
      </c>
      <c r="G4498" s="1">
        <v>1</v>
      </c>
      <c r="H4498">
        <v>1</v>
      </c>
      <c r="I4498" s="4">
        <v>1</v>
      </c>
      <c r="J4498" s="3">
        <v>1</v>
      </c>
      <c r="K4498">
        <v>1</v>
      </c>
      <c r="L4498" s="1">
        <v>1</v>
      </c>
      <c r="M4498" s="4">
        <v>-2</v>
      </c>
      <c r="N4498" s="4">
        <v>0</v>
      </c>
      <c r="O4498" t="s">
        <v>6153</v>
      </c>
      <c r="P4498">
        <v>2</v>
      </c>
      <c r="Q4498" t="s">
        <v>808</v>
      </c>
      <c r="R4498" s="1">
        <v>-0.66666666666666663</v>
      </c>
      <c r="S4498" s="3">
        <v>-2</v>
      </c>
      <c r="T4498"/>
      <c r="U4498"/>
      <c r="V4498"/>
      <c r="W4498"/>
      <c r="X4498"/>
      <c r="Y4498"/>
      <c r="AA4498"/>
    </row>
    <row r="4499" spans="1:27" x14ac:dyDescent="0.35">
      <c r="A4499" t="s">
        <v>3404</v>
      </c>
      <c r="B4499" t="s">
        <v>299</v>
      </c>
      <c r="C4499">
        <v>1</v>
      </c>
      <c r="D4499" s="4">
        <v>3</v>
      </c>
      <c r="E4499" s="3">
        <v>3</v>
      </c>
      <c r="F4499">
        <v>3</v>
      </c>
      <c r="G4499" s="1">
        <v>1</v>
      </c>
      <c r="H4499">
        <v>1</v>
      </c>
      <c r="I4499" s="4">
        <v>1</v>
      </c>
      <c r="J4499" s="3">
        <v>1</v>
      </c>
      <c r="K4499">
        <v>1</v>
      </c>
      <c r="L4499" s="1">
        <v>1</v>
      </c>
      <c r="M4499" s="4">
        <v>-2</v>
      </c>
      <c r="N4499" s="4">
        <v>0</v>
      </c>
      <c r="O4499" t="s">
        <v>6153</v>
      </c>
      <c r="P4499">
        <v>2</v>
      </c>
      <c r="Q4499" t="s">
        <v>808</v>
      </c>
      <c r="R4499" s="1">
        <v>-0.66666666666666663</v>
      </c>
      <c r="S4499" s="3">
        <v>-2</v>
      </c>
      <c r="T4499"/>
      <c r="U4499"/>
      <c r="V4499"/>
      <c r="W4499"/>
      <c r="X4499"/>
      <c r="Y4499"/>
      <c r="AA4499"/>
    </row>
    <row r="4500" spans="1:27" x14ac:dyDescent="0.35">
      <c r="A4500" t="s">
        <v>3461</v>
      </c>
      <c r="B4500" t="s">
        <v>102</v>
      </c>
      <c r="C4500">
        <v>1</v>
      </c>
      <c r="D4500" s="4">
        <v>3</v>
      </c>
      <c r="E4500" s="3">
        <v>3</v>
      </c>
      <c r="F4500">
        <v>2</v>
      </c>
      <c r="G4500" s="1">
        <v>0.66666666666666663</v>
      </c>
      <c r="H4500">
        <v>1</v>
      </c>
      <c r="I4500" s="4">
        <v>1</v>
      </c>
      <c r="J4500" s="3">
        <v>1</v>
      </c>
      <c r="K4500">
        <v>1</v>
      </c>
      <c r="L4500" s="1">
        <v>1</v>
      </c>
      <c r="M4500" s="4">
        <v>-2</v>
      </c>
      <c r="N4500" s="4">
        <v>0</v>
      </c>
      <c r="O4500" t="s">
        <v>6153</v>
      </c>
      <c r="P4500">
        <v>2</v>
      </c>
      <c r="Q4500" t="s">
        <v>808</v>
      </c>
      <c r="R4500" s="1">
        <v>-0.66666666666666663</v>
      </c>
      <c r="S4500" s="3">
        <v>-2</v>
      </c>
      <c r="T4500"/>
      <c r="U4500"/>
      <c r="V4500"/>
      <c r="W4500"/>
      <c r="X4500"/>
      <c r="Y4500"/>
      <c r="AA4500"/>
    </row>
    <row r="4501" spans="1:27" x14ac:dyDescent="0.35">
      <c r="A4501" t="s">
        <v>3603</v>
      </c>
      <c r="B4501" t="s">
        <v>283</v>
      </c>
      <c r="C4501">
        <v>1</v>
      </c>
      <c r="D4501" s="4">
        <v>3</v>
      </c>
      <c r="E4501" s="3">
        <v>3</v>
      </c>
      <c r="F4501">
        <v>3</v>
      </c>
      <c r="G4501" s="1">
        <v>1</v>
      </c>
      <c r="H4501">
        <v>1</v>
      </c>
      <c r="I4501" s="4">
        <v>1</v>
      </c>
      <c r="J4501" s="3">
        <v>1</v>
      </c>
      <c r="K4501">
        <v>1</v>
      </c>
      <c r="L4501" s="1">
        <v>1</v>
      </c>
      <c r="M4501" s="4">
        <v>-2</v>
      </c>
      <c r="N4501" s="4">
        <v>0</v>
      </c>
      <c r="O4501" t="s">
        <v>6153</v>
      </c>
      <c r="P4501">
        <v>2</v>
      </c>
      <c r="Q4501" t="s">
        <v>808</v>
      </c>
      <c r="R4501" s="1">
        <v>-0.66666666666666663</v>
      </c>
      <c r="S4501" s="3">
        <v>-2</v>
      </c>
      <c r="T4501"/>
      <c r="U4501"/>
      <c r="V4501"/>
      <c r="W4501"/>
      <c r="X4501"/>
      <c r="Y4501"/>
      <c r="AA4501"/>
    </row>
    <row r="4502" spans="1:27" x14ac:dyDescent="0.35">
      <c r="A4502" t="s">
        <v>3496</v>
      </c>
      <c r="B4502" t="s">
        <v>234</v>
      </c>
      <c r="C4502">
        <v>2</v>
      </c>
      <c r="D4502" s="4">
        <v>3</v>
      </c>
      <c r="E4502" s="3">
        <v>1.5</v>
      </c>
      <c r="F4502">
        <v>3</v>
      </c>
      <c r="G4502" s="1">
        <v>1</v>
      </c>
      <c r="H4502">
        <v>2</v>
      </c>
      <c r="I4502" s="4">
        <v>1</v>
      </c>
      <c r="J4502" s="3">
        <v>0.5</v>
      </c>
      <c r="K4502">
        <v>1</v>
      </c>
      <c r="L4502" s="1">
        <v>1</v>
      </c>
      <c r="M4502" s="4">
        <v>-1</v>
      </c>
      <c r="N4502" s="4">
        <v>1</v>
      </c>
      <c r="O4502" t="s">
        <v>6153</v>
      </c>
      <c r="P4502">
        <v>2</v>
      </c>
      <c r="Q4502" t="s">
        <v>808</v>
      </c>
      <c r="R4502" s="1">
        <v>-0.66666666666666663</v>
      </c>
      <c r="S4502" s="3">
        <v>-1</v>
      </c>
      <c r="T4502"/>
      <c r="U4502"/>
      <c r="V4502"/>
      <c r="W4502"/>
      <c r="X4502"/>
      <c r="Y4502"/>
      <c r="AA4502"/>
    </row>
    <row r="4503" spans="1:27" x14ac:dyDescent="0.35">
      <c r="A4503" t="s">
        <v>2340</v>
      </c>
      <c r="B4503" t="s">
        <v>50</v>
      </c>
      <c r="C4503">
        <v>6</v>
      </c>
      <c r="D4503" s="4">
        <v>9</v>
      </c>
      <c r="E4503" s="3">
        <v>1.5</v>
      </c>
      <c r="F4503">
        <v>5</v>
      </c>
      <c r="G4503" s="1">
        <v>0.55555555555555558</v>
      </c>
      <c r="H4503">
        <v>4</v>
      </c>
      <c r="I4503" s="4">
        <v>2</v>
      </c>
      <c r="J4503" s="3">
        <v>0.5</v>
      </c>
      <c r="K4503">
        <v>1</v>
      </c>
      <c r="L4503" s="1">
        <v>0.5</v>
      </c>
      <c r="M4503" s="4">
        <v>-3</v>
      </c>
      <c r="N4503" s="4">
        <v>2</v>
      </c>
      <c r="O4503" t="s">
        <v>6153</v>
      </c>
      <c r="P4503">
        <v>5</v>
      </c>
      <c r="Q4503" t="s">
        <v>808</v>
      </c>
      <c r="R4503" s="1">
        <v>-0.66666666666666663</v>
      </c>
      <c r="S4503" s="3">
        <v>-1</v>
      </c>
      <c r="T4503"/>
      <c r="U4503"/>
      <c r="V4503"/>
      <c r="W4503"/>
      <c r="X4503"/>
      <c r="Y4503"/>
      <c r="AA4503"/>
    </row>
    <row r="4504" spans="1:27" x14ac:dyDescent="0.35">
      <c r="A4504" t="s">
        <v>3642</v>
      </c>
      <c r="B4504" t="s">
        <v>255</v>
      </c>
      <c r="C4504">
        <v>8</v>
      </c>
      <c r="D4504" s="4">
        <v>3</v>
      </c>
      <c r="E4504" s="3">
        <v>0.375</v>
      </c>
      <c r="F4504">
        <v>2</v>
      </c>
      <c r="G4504" s="1">
        <v>0.66666666666666663</v>
      </c>
      <c r="H4504">
        <v>8</v>
      </c>
      <c r="I4504" s="4">
        <v>1</v>
      </c>
      <c r="J4504" s="3">
        <v>0.125</v>
      </c>
      <c r="K4504">
        <v>1</v>
      </c>
      <c r="L4504" s="1">
        <v>1</v>
      </c>
      <c r="M4504" s="4">
        <v>5</v>
      </c>
      <c r="N4504" s="4">
        <v>7</v>
      </c>
      <c r="O4504" t="s">
        <v>6153</v>
      </c>
      <c r="P4504">
        <v>2</v>
      </c>
      <c r="Q4504" t="s">
        <v>808</v>
      </c>
      <c r="R4504" s="1">
        <v>-0.66666666666666663</v>
      </c>
      <c r="S4504" s="3">
        <v>-0.25</v>
      </c>
      <c r="T4504"/>
      <c r="U4504"/>
      <c r="V4504"/>
      <c r="W4504"/>
      <c r="X4504"/>
      <c r="Y4504"/>
      <c r="AA4504"/>
    </row>
    <row r="4505" spans="1:27" x14ac:dyDescent="0.35">
      <c r="A4505" t="s">
        <v>2990</v>
      </c>
      <c r="B4505" t="s">
        <v>352</v>
      </c>
      <c r="C4505">
        <v>5</v>
      </c>
      <c r="D4505" s="4">
        <v>5</v>
      </c>
      <c r="E4505" s="3">
        <v>1</v>
      </c>
      <c r="F4505">
        <v>5</v>
      </c>
      <c r="G4505" s="1">
        <v>1</v>
      </c>
      <c r="H4505">
        <v>3</v>
      </c>
      <c r="I4505" s="4">
        <v>1</v>
      </c>
      <c r="J4505" s="3">
        <v>0.33333333333333331</v>
      </c>
      <c r="K4505">
        <v>1</v>
      </c>
      <c r="L4505" s="1">
        <v>1</v>
      </c>
      <c r="M4505" s="4">
        <v>0</v>
      </c>
      <c r="N4505" s="4">
        <v>2</v>
      </c>
      <c r="O4505" t="s">
        <v>6153</v>
      </c>
      <c r="P4505">
        <v>2</v>
      </c>
      <c r="Q4505" t="s">
        <v>808</v>
      </c>
      <c r="R4505" s="1">
        <v>-0.66666666666666674</v>
      </c>
      <c r="S4505" s="3">
        <v>-0.66666666666666674</v>
      </c>
      <c r="T4505"/>
      <c r="U4505"/>
      <c r="V4505"/>
      <c r="W4505"/>
      <c r="X4505"/>
      <c r="Y4505"/>
      <c r="AA4505"/>
    </row>
    <row r="4506" spans="1:27" x14ac:dyDescent="0.35">
      <c r="A4506" t="s">
        <v>3094</v>
      </c>
      <c r="B4506" t="s">
        <v>69</v>
      </c>
      <c r="C4506">
        <v>4</v>
      </c>
      <c r="D4506" s="4">
        <v>4</v>
      </c>
      <c r="E4506" s="3">
        <v>1</v>
      </c>
      <c r="F4506">
        <v>3</v>
      </c>
      <c r="G4506" s="1">
        <v>0.75</v>
      </c>
      <c r="H4506">
        <v>3</v>
      </c>
      <c r="I4506" s="4">
        <v>1</v>
      </c>
      <c r="J4506" s="3">
        <v>0.33333333333333331</v>
      </c>
      <c r="K4506">
        <v>1</v>
      </c>
      <c r="L4506" s="1">
        <v>1</v>
      </c>
      <c r="M4506" s="4">
        <v>0</v>
      </c>
      <c r="N4506" s="4">
        <v>2</v>
      </c>
      <c r="O4506" t="s">
        <v>6153</v>
      </c>
      <c r="P4506">
        <v>2</v>
      </c>
      <c r="Q4506" t="s">
        <v>808</v>
      </c>
      <c r="R4506" s="1">
        <v>-0.66666666666666674</v>
      </c>
      <c r="S4506" s="3">
        <v>-0.66666666666666674</v>
      </c>
      <c r="T4506"/>
      <c r="U4506"/>
      <c r="V4506"/>
      <c r="W4506"/>
      <c r="X4506"/>
      <c r="Y4506"/>
      <c r="AA4506"/>
    </row>
    <row r="4507" spans="1:27" x14ac:dyDescent="0.35">
      <c r="A4507" t="s">
        <v>1566</v>
      </c>
      <c r="B4507" t="s">
        <v>124</v>
      </c>
      <c r="C4507">
        <v>104</v>
      </c>
      <c r="D4507" s="4">
        <v>29</v>
      </c>
      <c r="E4507" s="3">
        <v>0.27884615384615402</v>
      </c>
      <c r="F4507">
        <v>10</v>
      </c>
      <c r="G4507" s="1">
        <v>0.34482758620689657</v>
      </c>
      <c r="H4507">
        <v>65</v>
      </c>
      <c r="I4507" s="4">
        <v>6</v>
      </c>
      <c r="J4507" s="3">
        <v>9.2307692307692313E-2</v>
      </c>
      <c r="K4507">
        <v>2</v>
      </c>
      <c r="L4507" s="1">
        <v>0.33333333333333331</v>
      </c>
      <c r="M4507" s="4">
        <v>75</v>
      </c>
      <c r="N4507" s="4">
        <v>59</v>
      </c>
      <c r="O4507" t="s">
        <v>6153</v>
      </c>
      <c r="P4507">
        <v>-16</v>
      </c>
      <c r="Q4507" t="s">
        <v>808</v>
      </c>
      <c r="R4507" s="1">
        <v>-0.66896551724137954</v>
      </c>
      <c r="S4507" s="3">
        <v>-0.18653846153846171</v>
      </c>
      <c r="T4507"/>
      <c r="U4507"/>
      <c r="V4507"/>
      <c r="W4507"/>
      <c r="X4507"/>
      <c r="Y4507"/>
      <c r="AA4507"/>
    </row>
    <row r="4508" spans="1:27" x14ac:dyDescent="0.35">
      <c r="A4508" t="s">
        <v>1093</v>
      </c>
      <c r="B4508" t="s">
        <v>190</v>
      </c>
      <c r="C4508">
        <v>1</v>
      </c>
      <c r="D4508" s="4">
        <v>125</v>
      </c>
      <c r="E4508" s="3">
        <v>125</v>
      </c>
      <c r="F4508">
        <v>21</v>
      </c>
      <c r="G4508" s="1">
        <v>0.16800000000000001</v>
      </c>
      <c r="H4508">
        <v>1</v>
      </c>
      <c r="I4508" s="4">
        <v>41</v>
      </c>
      <c r="J4508" s="3">
        <v>41</v>
      </c>
      <c r="K4508">
        <v>12</v>
      </c>
      <c r="L4508" s="1">
        <v>0.29268292682926828</v>
      </c>
      <c r="M4508" s="4">
        <v>-124</v>
      </c>
      <c r="N4508" s="4">
        <v>-40</v>
      </c>
      <c r="O4508" t="s">
        <v>6153</v>
      </c>
      <c r="P4508">
        <v>84</v>
      </c>
      <c r="Q4508" t="s">
        <v>808</v>
      </c>
      <c r="R4508" s="1">
        <v>-0.67200000000000004</v>
      </c>
      <c r="S4508" s="3">
        <v>-84</v>
      </c>
      <c r="T4508"/>
      <c r="U4508"/>
      <c r="V4508"/>
      <c r="W4508"/>
      <c r="X4508"/>
      <c r="Y4508"/>
      <c r="AA4508"/>
    </row>
    <row r="4509" spans="1:27" x14ac:dyDescent="0.35">
      <c r="A4509" t="s">
        <v>2573</v>
      </c>
      <c r="B4509" t="s">
        <v>107</v>
      </c>
      <c r="C4509">
        <v>9</v>
      </c>
      <c r="D4509" s="4">
        <v>7</v>
      </c>
      <c r="E4509" s="3">
        <v>0.77777777777777801</v>
      </c>
      <c r="F4509">
        <v>1</v>
      </c>
      <c r="G4509" s="1">
        <v>0.14285714285714285</v>
      </c>
      <c r="H4509">
        <v>4</v>
      </c>
      <c r="I4509" s="4">
        <v>1</v>
      </c>
      <c r="J4509" s="3">
        <v>0.25</v>
      </c>
      <c r="K4509">
        <v>0</v>
      </c>
      <c r="L4509" s="1">
        <v>0</v>
      </c>
      <c r="M4509" s="4">
        <v>2</v>
      </c>
      <c r="N4509" s="4">
        <v>3</v>
      </c>
      <c r="O4509" t="s">
        <v>6153</v>
      </c>
      <c r="P4509">
        <v>1</v>
      </c>
      <c r="Q4509" t="s">
        <v>808</v>
      </c>
      <c r="R4509" s="1">
        <v>-0.67857142857142871</v>
      </c>
      <c r="S4509" s="3">
        <v>-0.52777777777777801</v>
      </c>
      <c r="T4509"/>
      <c r="U4509"/>
      <c r="V4509"/>
      <c r="W4509"/>
      <c r="X4509"/>
      <c r="Y4509"/>
      <c r="AA4509"/>
    </row>
    <row r="4510" spans="1:27" x14ac:dyDescent="0.35">
      <c r="A4510" t="s">
        <v>1978</v>
      </c>
      <c r="B4510" t="s">
        <v>150</v>
      </c>
      <c r="C4510">
        <v>3</v>
      </c>
      <c r="D4510" s="4">
        <v>14</v>
      </c>
      <c r="E4510" s="3">
        <v>4.6666666666666696</v>
      </c>
      <c r="F4510">
        <v>5</v>
      </c>
      <c r="G4510" s="1">
        <v>0.35714285714285715</v>
      </c>
      <c r="H4510">
        <v>2</v>
      </c>
      <c r="I4510" s="4">
        <v>3</v>
      </c>
      <c r="J4510" s="3">
        <v>1.5</v>
      </c>
      <c r="K4510">
        <v>2</v>
      </c>
      <c r="L4510" s="1">
        <v>0.66666666666666663</v>
      </c>
      <c r="M4510" s="4">
        <v>-11</v>
      </c>
      <c r="N4510" s="4">
        <v>-1</v>
      </c>
      <c r="O4510" t="s">
        <v>6153</v>
      </c>
      <c r="P4510">
        <v>10</v>
      </c>
      <c r="Q4510" t="s">
        <v>808</v>
      </c>
      <c r="R4510" s="1">
        <v>-0.67857142857142883</v>
      </c>
      <c r="S4510" s="3">
        <v>-3.1666666666666696</v>
      </c>
      <c r="T4510"/>
      <c r="U4510"/>
      <c r="V4510"/>
      <c r="W4510"/>
      <c r="X4510"/>
      <c r="Y4510"/>
      <c r="AA4510"/>
    </row>
    <row r="4511" spans="1:27" x14ac:dyDescent="0.35">
      <c r="A4511" t="s">
        <v>2398</v>
      </c>
      <c r="B4511" t="s">
        <v>76</v>
      </c>
      <c r="C4511">
        <v>14</v>
      </c>
      <c r="D4511" s="4">
        <v>8</v>
      </c>
      <c r="E4511" s="3">
        <v>0.57142857142857095</v>
      </c>
      <c r="F4511">
        <v>6</v>
      </c>
      <c r="G4511" s="1">
        <v>0.75</v>
      </c>
      <c r="H4511">
        <v>11</v>
      </c>
      <c r="I4511" s="4">
        <v>2</v>
      </c>
      <c r="J4511" s="3">
        <v>0.18181818181818182</v>
      </c>
      <c r="K4511">
        <v>1</v>
      </c>
      <c r="L4511" s="1">
        <v>0.5</v>
      </c>
      <c r="M4511" s="4">
        <v>6</v>
      </c>
      <c r="N4511" s="4">
        <v>9</v>
      </c>
      <c r="O4511" t="s">
        <v>6153</v>
      </c>
      <c r="P4511">
        <v>3</v>
      </c>
      <c r="Q4511" t="s">
        <v>808</v>
      </c>
      <c r="R4511" s="1">
        <v>-0.68181818181818155</v>
      </c>
      <c r="S4511" s="3">
        <v>-0.38961038961038913</v>
      </c>
      <c r="T4511"/>
      <c r="U4511"/>
      <c r="V4511"/>
      <c r="W4511"/>
      <c r="X4511"/>
      <c r="Y4511"/>
      <c r="AA4511"/>
    </row>
    <row r="4512" spans="1:27" x14ac:dyDescent="0.35">
      <c r="A4512" t="s">
        <v>2072</v>
      </c>
      <c r="B4512" t="s">
        <v>128</v>
      </c>
      <c r="C4512">
        <v>1</v>
      </c>
      <c r="D4512" s="4">
        <v>13</v>
      </c>
      <c r="E4512" s="3">
        <v>13</v>
      </c>
      <c r="F4512">
        <v>7</v>
      </c>
      <c r="G4512" s="1">
        <v>0.53846153846153844</v>
      </c>
      <c r="H4512">
        <v>1</v>
      </c>
      <c r="I4512" s="4">
        <v>4</v>
      </c>
      <c r="J4512" s="3">
        <v>4</v>
      </c>
      <c r="K4512">
        <v>2</v>
      </c>
      <c r="L4512" s="1">
        <v>0.5</v>
      </c>
      <c r="M4512" s="4">
        <v>-12</v>
      </c>
      <c r="N4512" s="4">
        <v>-3</v>
      </c>
      <c r="O4512" t="s">
        <v>6153</v>
      </c>
      <c r="P4512">
        <v>9</v>
      </c>
      <c r="Q4512" t="s">
        <v>808</v>
      </c>
      <c r="R4512" s="1">
        <v>-0.69230769230769229</v>
      </c>
      <c r="S4512" s="3">
        <v>-9</v>
      </c>
      <c r="T4512"/>
      <c r="U4512"/>
      <c r="V4512"/>
      <c r="W4512"/>
      <c r="X4512"/>
      <c r="Y4512"/>
      <c r="AA4512"/>
    </row>
    <row r="4513" spans="1:27" x14ac:dyDescent="0.35">
      <c r="A4513" t="s">
        <v>2054</v>
      </c>
      <c r="B4513" t="s">
        <v>149</v>
      </c>
      <c r="C4513">
        <v>4</v>
      </c>
      <c r="D4513" s="4">
        <v>13</v>
      </c>
      <c r="E4513" s="3">
        <v>3.25</v>
      </c>
      <c r="F4513">
        <v>12</v>
      </c>
      <c r="G4513" s="1">
        <v>0.92307692307692313</v>
      </c>
      <c r="H4513">
        <v>2</v>
      </c>
      <c r="I4513" s="4">
        <v>2</v>
      </c>
      <c r="J4513" s="3">
        <v>1</v>
      </c>
      <c r="K4513">
        <v>1</v>
      </c>
      <c r="L4513" s="1">
        <v>0.5</v>
      </c>
      <c r="M4513" s="4">
        <v>-9</v>
      </c>
      <c r="N4513" s="4">
        <v>0</v>
      </c>
      <c r="O4513" t="s">
        <v>6153</v>
      </c>
      <c r="P4513">
        <v>9</v>
      </c>
      <c r="Q4513" t="s">
        <v>808</v>
      </c>
      <c r="R4513" s="1">
        <v>-0.69230769230769229</v>
      </c>
      <c r="S4513" s="3">
        <v>-2.25</v>
      </c>
      <c r="T4513"/>
      <c r="U4513"/>
      <c r="V4513"/>
      <c r="W4513"/>
      <c r="X4513"/>
      <c r="Y4513"/>
      <c r="AA4513"/>
    </row>
    <row r="4514" spans="1:27" x14ac:dyDescent="0.35">
      <c r="A4514" t="s">
        <v>2513</v>
      </c>
      <c r="B4514" t="s">
        <v>419</v>
      </c>
      <c r="C4514">
        <v>17</v>
      </c>
      <c r="D4514" s="4">
        <v>7</v>
      </c>
      <c r="E4514" s="3">
        <v>0.41176470588235298</v>
      </c>
      <c r="F4514">
        <v>0</v>
      </c>
      <c r="G4514" s="1">
        <v>0</v>
      </c>
      <c r="H4514">
        <v>8</v>
      </c>
      <c r="I4514" s="4">
        <v>1</v>
      </c>
      <c r="J4514" s="3">
        <v>0.125</v>
      </c>
      <c r="K4514">
        <v>0</v>
      </c>
      <c r="L4514" s="1">
        <v>0</v>
      </c>
      <c r="M4514" s="4">
        <v>10</v>
      </c>
      <c r="N4514" s="4">
        <v>7</v>
      </c>
      <c r="O4514" t="s">
        <v>6153</v>
      </c>
      <c r="P4514">
        <v>-3</v>
      </c>
      <c r="Q4514" t="s">
        <v>808</v>
      </c>
      <c r="R4514" s="1">
        <v>-0.69642857142857151</v>
      </c>
      <c r="S4514" s="3">
        <v>-0.28676470588235298</v>
      </c>
      <c r="T4514"/>
      <c r="U4514"/>
      <c r="V4514"/>
      <c r="W4514"/>
      <c r="X4514"/>
      <c r="Y4514"/>
      <c r="AA4514"/>
    </row>
    <row r="4515" spans="1:27" x14ac:dyDescent="0.35">
      <c r="A4515" t="s">
        <v>2241</v>
      </c>
      <c r="B4515" t="s">
        <v>476</v>
      </c>
      <c r="C4515">
        <v>1</v>
      </c>
      <c r="D4515" s="4">
        <v>10</v>
      </c>
      <c r="E4515" s="3">
        <v>10</v>
      </c>
      <c r="F4515">
        <v>4</v>
      </c>
      <c r="G4515" s="1">
        <v>0.4</v>
      </c>
      <c r="H4515">
        <v>1</v>
      </c>
      <c r="I4515" s="4">
        <v>3</v>
      </c>
      <c r="J4515" s="3">
        <v>3</v>
      </c>
      <c r="K4515">
        <v>2</v>
      </c>
      <c r="L4515" s="1">
        <v>0.66666666666666663</v>
      </c>
      <c r="M4515" s="4">
        <v>-9</v>
      </c>
      <c r="N4515" s="4">
        <v>-2</v>
      </c>
      <c r="O4515" t="s">
        <v>6153</v>
      </c>
      <c r="P4515">
        <v>7</v>
      </c>
      <c r="Q4515" t="s">
        <v>808</v>
      </c>
      <c r="R4515" s="1">
        <v>-0.7</v>
      </c>
      <c r="S4515" s="3">
        <v>-7</v>
      </c>
      <c r="T4515"/>
      <c r="U4515"/>
      <c r="V4515"/>
      <c r="W4515"/>
      <c r="X4515"/>
      <c r="Y4515"/>
      <c r="AA4515"/>
    </row>
    <row r="4516" spans="1:27" x14ac:dyDescent="0.35">
      <c r="A4516" t="s">
        <v>3007</v>
      </c>
      <c r="B4516" t="s">
        <v>32</v>
      </c>
      <c r="C4516">
        <v>3</v>
      </c>
      <c r="D4516" s="4">
        <v>5</v>
      </c>
      <c r="E4516" s="3">
        <v>1.6666666666666701</v>
      </c>
      <c r="F4516">
        <v>4</v>
      </c>
      <c r="G4516" s="1">
        <v>0.8</v>
      </c>
      <c r="H4516">
        <v>2</v>
      </c>
      <c r="I4516" s="4">
        <v>1</v>
      </c>
      <c r="J4516" s="3">
        <v>0.5</v>
      </c>
      <c r="K4516">
        <v>1</v>
      </c>
      <c r="L4516" s="1">
        <v>1</v>
      </c>
      <c r="M4516" s="4">
        <v>-2</v>
      </c>
      <c r="N4516" s="4">
        <v>1</v>
      </c>
      <c r="O4516" t="s">
        <v>6153</v>
      </c>
      <c r="P4516">
        <v>3</v>
      </c>
      <c r="Q4516" t="s">
        <v>808</v>
      </c>
      <c r="R4516" s="1">
        <v>-0.70000000000000062</v>
      </c>
      <c r="S4516" s="3">
        <v>-1.1666666666666701</v>
      </c>
      <c r="T4516"/>
      <c r="U4516"/>
      <c r="V4516"/>
      <c r="W4516"/>
      <c r="X4516"/>
      <c r="Y4516"/>
      <c r="AA4516"/>
    </row>
    <row r="4517" spans="1:27" x14ac:dyDescent="0.35">
      <c r="A4517" t="s">
        <v>1358</v>
      </c>
      <c r="B4517" t="s">
        <v>293</v>
      </c>
      <c r="C4517">
        <v>1</v>
      </c>
      <c r="D4517" s="4">
        <v>47</v>
      </c>
      <c r="E4517" s="3">
        <v>47</v>
      </c>
      <c r="F4517">
        <v>4</v>
      </c>
      <c r="G4517" s="1">
        <v>8.5106382978723402E-2</v>
      </c>
      <c r="H4517">
        <v>1</v>
      </c>
      <c r="I4517" s="4">
        <v>14</v>
      </c>
      <c r="J4517" s="3">
        <v>14</v>
      </c>
      <c r="K4517">
        <v>4</v>
      </c>
      <c r="L4517" s="1">
        <v>0.2857142857142857</v>
      </c>
      <c r="M4517" s="4">
        <v>-46</v>
      </c>
      <c r="N4517" s="4">
        <v>-13</v>
      </c>
      <c r="O4517" t="s">
        <v>6153</v>
      </c>
      <c r="P4517">
        <v>33</v>
      </c>
      <c r="Q4517" t="s">
        <v>808</v>
      </c>
      <c r="R4517" s="1">
        <v>-0.7021276595744681</v>
      </c>
      <c r="S4517" s="3">
        <v>-33</v>
      </c>
      <c r="T4517"/>
      <c r="U4517"/>
      <c r="V4517"/>
      <c r="W4517"/>
      <c r="X4517"/>
      <c r="Y4517"/>
      <c r="AA4517"/>
    </row>
    <row r="4518" spans="1:27" x14ac:dyDescent="0.35">
      <c r="A4518" t="s">
        <v>1957</v>
      </c>
      <c r="B4518" t="s">
        <v>110</v>
      </c>
      <c r="C4518">
        <v>43</v>
      </c>
      <c r="D4518" s="4">
        <v>15</v>
      </c>
      <c r="E4518" s="3">
        <v>0.34883720930232598</v>
      </c>
      <c r="F4518">
        <v>2</v>
      </c>
      <c r="G4518" s="1">
        <v>0.13333333333333333</v>
      </c>
      <c r="H4518">
        <v>30</v>
      </c>
      <c r="I4518" s="4">
        <v>3</v>
      </c>
      <c r="J4518" s="3">
        <v>0.1</v>
      </c>
      <c r="K4518">
        <v>1</v>
      </c>
      <c r="L4518" s="1">
        <v>0.33333333333333331</v>
      </c>
      <c r="M4518" s="4">
        <v>28</v>
      </c>
      <c r="N4518" s="4">
        <v>27</v>
      </c>
      <c r="O4518" t="s">
        <v>6153</v>
      </c>
      <c r="P4518">
        <v>-1</v>
      </c>
      <c r="Q4518" t="s">
        <v>808</v>
      </c>
      <c r="R4518" s="1">
        <v>-0.7133333333333336</v>
      </c>
      <c r="S4518" s="3">
        <v>-0.24883720930232597</v>
      </c>
      <c r="T4518"/>
      <c r="U4518"/>
      <c r="V4518"/>
      <c r="W4518"/>
      <c r="X4518"/>
      <c r="Y4518"/>
      <c r="AA4518"/>
    </row>
    <row r="4519" spans="1:27" x14ac:dyDescent="0.35">
      <c r="A4519" t="s">
        <v>2542</v>
      </c>
      <c r="B4519" t="s">
        <v>466</v>
      </c>
      <c r="C4519">
        <v>3</v>
      </c>
      <c r="D4519" s="4">
        <v>7</v>
      </c>
      <c r="E4519" s="3">
        <v>2.3333333333333299</v>
      </c>
      <c r="F4519">
        <v>5</v>
      </c>
      <c r="G4519" s="1">
        <v>0.7142857142857143</v>
      </c>
      <c r="H4519">
        <v>3</v>
      </c>
      <c r="I4519" s="4">
        <v>2</v>
      </c>
      <c r="J4519" s="3">
        <v>0.66666666666666663</v>
      </c>
      <c r="K4519">
        <v>2</v>
      </c>
      <c r="L4519" s="1">
        <v>1</v>
      </c>
      <c r="M4519" s="4">
        <v>-4</v>
      </c>
      <c r="N4519" s="4">
        <v>1</v>
      </c>
      <c r="O4519" t="s">
        <v>6153</v>
      </c>
      <c r="P4519">
        <v>5</v>
      </c>
      <c r="Q4519" t="s">
        <v>808</v>
      </c>
      <c r="R4519" s="1">
        <v>-0.71428571428571397</v>
      </c>
      <c r="S4519" s="3">
        <v>-1.6666666666666634</v>
      </c>
      <c r="T4519"/>
      <c r="U4519"/>
      <c r="V4519"/>
      <c r="W4519"/>
      <c r="X4519"/>
      <c r="Y4519"/>
      <c r="AA4519"/>
    </row>
    <row r="4520" spans="1:27" x14ac:dyDescent="0.35">
      <c r="A4520" t="s">
        <v>1984</v>
      </c>
      <c r="B4520" t="s">
        <v>314</v>
      </c>
      <c r="C4520">
        <v>1</v>
      </c>
      <c r="D4520" s="4">
        <v>14</v>
      </c>
      <c r="E4520" s="3">
        <v>14</v>
      </c>
      <c r="F4520">
        <v>6</v>
      </c>
      <c r="G4520" s="1">
        <v>0.42857142857142855</v>
      </c>
      <c r="H4520">
        <v>1</v>
      </c>
      <c r="I4520" s="4">
        <v>4</v>
      </c>
      <c r="J4520" s="3">
        <v>4</v>
      </c>
      <c r="K4520">
        <v>3</v>
      </c>
      <c r="L4520" s="1">
        <v>0.75</v>
      </c>
      <c r="M4520" s="4">
        <v>-13</v>
      </c>
      <c r="N4520" s="4">
        <v>-3</v>
      </c>
      <c r="O4520" t="s">
        <v>6153</v>
      </c>
      <c r="P4520">
        <v>10</v>
      </c>
      <c r="Q4520" t="s">
        <v>808</v>
      </c>
      <c r="R4520" s="1">
        <v>-0.7142857142857143</v>
      </c>
      <c r="S4520" s="3">
        <v>-10</v>
      </c>
      <c r="T4520"/>
      <c r="U4520"/>
      <c r="V4520"/>
      <c r="W4520"/>
      <c r="X4520"/>
      <c r="Y4520"/>
      <c r="AA4520"/>
    </row>
    <row r="4521" spans="1:27" x14ac:dyDescent="0.35">
      <c r="A4521" t="s">
        <v>2514</v>
      </c>
      <c r="B4521" t="s">
        <v>106</v>
      </c>
      <c r="C4521">
        <v>1</v>
      </c>
      <c r="D4521" s="4">
        <v>7</v>
      </c>
      <c r="E4521" s="3">
        <v>7</v>
      </c>
      <c r="F4521">
        <v>1</v>
      </c>
      <c r="G4521" s="1">
        <v>0.14285714285714285</v>
      </c>
      <c r="H4521">
        <v>1</v>
      </c>
      <c r="I4521" s="4">
        <v>2</v>
      </c>
      <c r="J4521" s="3">
        <v>2</v>
      </c>
      <c r="K4521">
        <v>1</v>
      </c>
      <c r="L4521" s="1">
        <v>0.5</v>
      </c>
      <c r="M4521" s="4">
        <v>-6</v>
      </c>
      <c r="N4521" s="4">
        <v>-1</v>
      </c>
      <c r="O4521" t="s">
        <v>6153</v>
      </c>
      <c r="P4521">
        <v>5</v>
      </c>
      <c r="Q4521" t="s">
        <v>808</v>
      </c>
      <c r="R4521" s="1">
        <v>-0.7142857142857143</v>
      </c>
      <c r="S4521" s="3">
        <v>-5</v>
      </c>
      <c r="T4521"/>
      <c r="U4521"/>
      <c r="V4521"/>
      <c r="W4521"/>
      <c r="X4521"/>
      <c r="Y4521"/>
      <c r="AA4521"/>
    </row>
    <row r="4522" spans="1:27" x14ac:dyDescent="0.35">
      <c r="A4522" t="s">
        <v>2549</v>
      </c>
      <c r="B4522" t="s">
        <v>383</v>
      </c>
      <c r="C4522">
        <v>1</v>
      </c>
      <c r="D4522" s="4">
        <v>7</v>
      </c>
      <c r="E4522" s="3">
        <v>7</v>
      </c>
      <c r="F4522">
        <v>5</v>
      </c>
      <c r="G4522" s="1">
        <v>0.7142857142857143</v>
      </c>
      <c r="H4522">
        <v>1</v>
      </c>
      <c r="I4522" s="4">
        <v>2</v>
      </c>
      <c r="J4522" s="3">
        <v>2</v>
      </c>
      <c r="K4522">
        <v>2</v>
      </c>
      <c r="L4522" s="1">
        <v>1</v>
      </c>
      <c r="M4522" s="4">
        <v>-6</v>
      </c>
      <c r="N4522" s="4">
        <v>-1</v>
      </c>
      <c r="O4522" t="s">
        <v>6153</v>
      </c>
      <c r="P4522">
        <v>5</v>
      </c>
      <c r="Q4522" t="s">
        <v>808</v>
      </c>
      <c r="R4522" s="1">
        <v>-0.7142857142857143</v>
      </c>
      <c r="S4522" s="3">
        <v>-5</v>
      </c>
      <c r="T4522"/>
      <c r="U4522"/>
      <c r="V4522"/>
      <c r="W4522"/>
      <c r="X4522"/>
      <c r="Y4522"/>
      <c r="AA4522"/>
    </row>
    <row r="4523" spans="1:27" x14ac:dyDescent="0.35">
      <c r="A4523" t="s">
        <v>2582</v>
      </c>
      <c r="B4523" t="s">
        <v>523</v>
      </c>
      <c r="C4523">
        <v>1</v>
      </c>
      <c r="D4523" s="4">
        <v>7</v>
      </c>
      <c r="E4523" s="3">
        <v>7</v>
      </c>
      <c r="F4523">
        <v>6</v>
      </c>
      <c r="G4523" s="1">
        <v>0.8571428571428571</v>
      </c>
      <c r="H4523">
        <v>1</v>
      </c>
      <c r="I4523" s="4">
        <v>2</v>
      </c>
      <c r="J4523" s="3">
        <v>2</v>
      </c>
      <c r="K4523">
        <v>2</v>
      </c>
      <c r="L4523" s="1">
        <v>1</v>
      </c>
      <c r="M4523" s="4">
        <v>-6</v>
      </c>
      <c r="N4523" s="4">
        <v>-1</v>
      </c>
      <c r="O4523" t="s">
        <v>6153</v>
      </c>
      <c r="P4523">
        <v>5</v>
      </c>
      <c r="Q4523" t="s">
        <v>808</v>
      </c>
      <c r="R4523" s="1">
        <v>-0.7142857142857143</v>
      </c>
      <c r="S4523" s="3">
        <v>-5</v>
      </c>
      <c r="T4523"/>
      <c r="U4523"/>
      <c r="V4523"/>
      <c r="W4523"/>
      <c r="X4523"/>
      <c r="Y4523"/>
      <c r="AA4523"/>
    </row>
    <row r="4524" spans="1:27" x14ac:dyDescent="0.35">
      <c r="A4524" t="s">
        <v>1979</v>
      </c>
      <c r="B4524" t="s">
        <v>67</v>
      </c>
      <c r="C4524">
        <v>28</v>
      </c>
      <c r="D4524" s="4">
        <v>14</v>
      </c>
      <c r="E4524" s="3">
        <v>0.5</v>
      </c>
      <c r="F4524">
        <v>11</v>
      </c>
      <c r="G4524" s="1">
        <v>0.7857142857142857</v>
      </c>
      <c r="H4524">
        <v>7</v>
      </c>
      <c r="I4524" s="4">
        <v>1</v>
      </c>
      <c r="J4524" s="3">
        <v>0.14285714285714285</v>
      </c>
      <c r="K4524">
        <v>1</v>
      </c>
      <c r="L4524" s="1">
        <v>1</v>
      </c>
      <c r="M4524" s="4">
        <v>14</v>
      </c>
      <c r="N4524" s="4">
        <v>6</v>
      </c>
      <c r="O4524" t="s">
        <v>6153</v>
      </c>
      <c r="P4524">
        <v>-8</v>
      </c>
      <c r="Q4524" t="s">
        <v>808</v>
      </c>
      <c r="R4524" s="1">
        <v>-0.7142857142857143</v>
      </c>
      <c r="S4524" s="3">
        <v>-0.35714285714285715</v>
      </c>
      <c r="T4524"/>
      <c r="U4524"/>
      <c r="V4524"/>
      <c r="W4524"/>
      <c r="X4524"/>
      <c r="Y4524"/>
      <c r="AA4524"/>
    </row>
    <row r="4525" spans="1:27" x14ac:dyDescent="0.35">
      <c r="A4525" t="s">
        <v>1766</v>
      </c>
      <c r="B4525" t="s">
        <v>355</v>
      </c>
      <c r="C4525">
        <v>26</v>
      </c>
      <c r="D4525" s="4">
        <v>19</v>
      </c>
      <c r="E4525" s="3">
        <v>0.73076923076923095</v>
      </c>
      <c r="F4525">
        <v>10</v>
      </c>
      <c r="G4525" s="1">
        <v>0.52631578947368418</v>
      </c>
      <c r="H4525">
        <v>5</v>
      </c>
      <c r="I4525" s="4">
        <v>1</v>
      </c>
      <c r="J4525" s="3">
        <v>0.2</v>
      </c>
      <c r="K4525">
        <v>1</v>
      </c>
      <c r="L4525" s="1">
        <v>1</v>
      </c>
      <c r="M4525" s="4">
        <v>7</v>
      </c>
      <c r="N4525" s="4">
        <v>4</v>
      </c>
      <c r="O4525" t="s">
        <v>6153</v>
      </c>
      <c r="P4525">
        <v>-3</v>
      </c>
      <c r="Q4525" t="s">
        <v>808</v>
      </c>
      <c r="R4525" s="1">
        <v>-0.72631578947368414</v>
      </c>
      <c r="S4525" s="3">
        <v>-0.53076923076923088</v>
      </c>
      <c r="T4525"/>
      <c r="U4525"/>
      <c r="V4525"/>
      <c r="W4525"/>
      <c r="X4525"/>
      <c r="Y4525"/>
      <c r="AA4525"/>
    </row>
    <row r="4526" spans="1:27" x14ac:dyDescent="0.35">
      <c r="A4526" t="s">
        <v>2958</v>
      </c>
      <c r="B4526" t="s">
        <v>578</v>
      </c>
      <c r="C4526">
        <v>4</v>
      </c>
      <c r="D4526" s="4">
        <v>5</v>
      </c>
      <c r="E4526" s="3">
        <v>1.25</v>
      </c>
      <c r="F4526">
        <v>4</v>
      </c>
      <c r="G4526" s="1">
        <v>0.8</v>
      </c>
      <c r="H4526">
        <v>3</v>
      </c>
      <c r="I4526" s="4">
        <v>1</v>
      </c>
      <c r="J4526" s="3">
        <v>0.33333333333333331</v>
      </c>
      <c r="K4526">
        <v>0</v>
      </c>
      <c r="L4526" s="1">
        <v>0</v>
      </c>
      <c r="M4526" s="4">
        <v>-1</v>
      </c>
      <c r="N4526" s="4">
        <v>2</v>
      </c>
      <c r="O4526" t="s">
        <v>6153</v>
      </c>
      <c r="P4526">
        <v>3</v>
      </c>
      <c r="Q4526" t="s">
        <v>808</v>
      </c>
      <c r="R4526" s="1">
        <v>-0.73333333333333339</v>
      </c>
      <c r="S4526" s="3">
        <v>-0.91666666666666674</v>
      </c>
      <c r="T4526"/>
      <c r="U4526"/>
      <c r="V4526"/>
      <c r="W4526"/>
      <c r="X4526"/>
      <c r="Y4526"/>
      <c r="AA4526"/>
    </row>
    <row r="4527" spans="1:27" x14ac:dyDescent="0.35">
      <c r="A4527" t="s">
        <v>2648</v>
      </c>
      <c r="B4527" t="s">
        <v>323</v>
      </c>
      <c r="C4527">
        <v>8</v>
      </c>
      <c r="D4527" s="4">
        <v>6</v>
      </c>
      <c r="E4527" s="3">
        <v>0.75</v>
      </c>
      <c r="F4527">
        <v>4</v>
      </c>
      <c r="G4527" s="1">
        <v>0.66666666666666663</v>
      </c>
      <c r="H4527">
        <v>5</v>
      </c>
      <c r="I4527" s="4">
        <v>1</v>
      </c>
      <c r="J4527" s="3">
        <v>0.2</v>
      </c>
      <c r="K4527">
        <v>1</v>
      </c>
      <c r="L4527" s="1">
        <v>1</v>
      </c>
      <c r="M4527" s="4">
        <v>2</v>
      </c>
      <c r="N4527" s="4">
        <v>4</v>
      </c>
      <c r="O4527" t="s">
        <v>6153</v>
      </c>
      <c r="P4527">
        <v>2</v>
      </c>
      <c r="Q4527" t="s">
        <v>808</v>
      </c>
      <c r="R4527" s="1">
        <v>-0.73333333333333339</v>
      </c>
      <c r="S4527" s="3">
        <v>-0.55000000000000004</v>
      </c>
      <c r="T4527"/>
      <c r="U4527"/>
      <c r="V4527"/>
      <c r="W4527"/>
      <c r="X4527"/>
      <c r="Y4527"/>
      <c r="AA4527"/>
    </row>
    <row r="4528" spans="1:27" x14ac:dyDescent="0.35">
      <c r="A4528" t="s">
        <v>2367</v>
      </c>
      <c r="B4528" t="s">
        <v>149</v>
      </c>
      <c r="C4528">
        <v>6</v>
      </c>
      <c r="D4528" s="4">
        <v>8</v>
      </c>
      <c r="E4528" s="3">
        <v>1.3333333333333299</v>
      </c>
      <c r="F4528">
        <v>5</v>
      </c>
      <c r="G4528" s="1">
        <v>0.625</v>
      </c>
      <c r="H4528">
        <v>3</v>
      </c>
      <c r="I4528" s="4">
        <v>1</v>
      </c>
      <c r="J4528" s="3">
        <v>0.33333333333333331</v>
      </c>
      <c r="K4528">
        <v>0</v>
      </c>
      <c r="L4528" s="1">
        <v>0</v>
      </c>
      <c r="M4528" s="4">
        <v>-2</v>
      </c>
      <c r="N4528" s="4">
        <v>2</v>
      </c>
      <c r="O4528" t="s">
        <v>6153</v>
      </c>
      <c r="P4528">
        <v>4</v>
      </c>
      <c r="Q4528" t="s">
        <v>808</v>
      </c>
      <c r="R4528" s="1">
        <v>-0.74999999999999944</v>
      </c>
      <c r="S4528" s="3">
        <v>-0.99999999999999667</v>
      </c>
      <c r="T4528"/>
      <c r="U4528"/>
      <c r="V4528"/>
      <c r="W4528"/>
      <c r="X4528"/>
      <c r="Y4528"/>
      <c r="AA4528"/>
    </row>
    <row r="4529" spans="1:27" x14ac:dyDescent="0.35">
      <c r="A4529" t="s">
        <v>2420</v>
      </c>
      <c r="B4529" t="s">
        <v>383</v>
      </c>
      <c r="C4529">
        <v>1</v>
      </c>
      <c r="D4529" s="4">
        <v>8</v>
      </c>
      <c r="E4529" s="3">
        <v>8</v>
      </c>
      <c r="F4529">
        <v>1</v>
      </c>
      <c r="G4529" s="1">
        <v>0.125</v>
      </c>
      <c r="H4529">
        <v>1</v>
      </c>
      <c r="I4529" s="4">
        <v>2</v>
      </c>
      <c r="J4529" s="3">
        <v>2</v>
      </c>
      <c r="K4529">
        <v>0</v>
      </c>
      <c r="L4529" s="1">
        <v>0</v>
      </c>
      <c r="M4529" s="4">
        <v>-7</v>
      </c>
      <c r="N4529" s="4">
        <v>-1</v>
      </c>
      <c r="O4529" t="s">
        <v>6153</v>
      </c>
      <c r="P4529">
        <v>6</v>
      </c>
      <c r="Q4529" t="s">
        <v>808</v>
      </c>
      <c r="R4529" s="1">
        <v>-0.75</v>
      </c>
      <c r="S4529" s="3">
        <v>-6</v>
      </c>
      <c r="T4529"/>
      <c r="U4529"/>
      <c r="V4529"/>
      <c r="W4529"/>
      <c r="X4529"/>
      <c r="Y4529"/>
      <c r="AA4529"/>
    </row>
    <row r="4530" spans="1:27" x14ac:dyDescent="0.35">
      <c r="A4530" t="s">
        <v>2450</v>
      </c>
      <c r="B4530" t="s">
        <v>300</v>
      </c>
      <c r="C4530">
        <v>1</v>
      </c>
      <c r="D4530" s="4">
        <v>8</v>
      </c>
      <c r="E4530" s="3">
        <v>8</v>
      </c>
      <c r="F4530">
        <v>4</v>
      </c>
      <c r="G4530" s="1">
        <v>0.5</v>
      </c>
      <c r="H4530">
        <v>1</v>
      </c>
      <c r="I4530" s="4">
        <v>2</v>
      </c>
      <c r="J4530" s="3">
        <v>2</v>
      </c>
      <c r="K4530">
        <v>0</v>
      </c>
      <c r="L4530" s="1">
        <v>0</v>
      </c>
      <c r="M4530" s="4">
        <v>-7</v>
      </c>
      <c r="N4530" s="4">
        <v>-1</v>
      </c>
      <c r="O4530" t="s">
        <v>6153</v>
      </c>
      <c r="P4530">
        <v>6</v>
      </c>
      <c r="Q4530" t="s">
        <v>808</v>
      </c>
      <c r="R4530" s="1">
        <v>-0.75</v>
      </c>
      <c r="S4530" s="3">
        <v>-6</v>
      </c>
      <c r="T4530"/>
      <c r="U4530"/>
      <c r="V4530"/>
      <c r="W4530"/>
      <c r="X4530"/>
      <c r="Y4530"/>
      <c r="AA4530"/>
    </row>
    <row r="4531" spans="1:27" x14ac:dyDescent="0.35">
      <c r="A4531" t="s">
        <v>3063</v>
      </c>
      <c r="B4531" t="s">
        <v>443</v>
      </c>
      <c r="C4531">
        <v>1</v>
      </c>
      <c r="D4531" s="4">
        <v>4</v>
      </c>
      <c r="E4531" s="3">
        <v>4</v>
      </c>
      <c r="F4531">
        <v>3</v>
      </c>
      <c r="G4531" s="1">
        <v>0.75</v>
      </c>
      <c r="H4531">
        <v>1</v>
      </c>
      <c r="I4531" s="4">
        <v>1</v>
      </c>
      <c r="J4531" s="3">
        <v>1</v>
      </c>
      <c r="K4531">
        <v>1</v>
      </c>
      <c r="L4531" s="1">
        <v>1</v>
      </c>
      <c r="M4531" s="4">
        <v>-3</v>
      </c>
      <c r="N4531" s="4">
        <v>0</v>
      </c>
      <c r="O4531" t="s">
        <v>6153</v>
      </c>
      <c r="P4531">
        <v>3</v>
      </c>
      <c r="Q4531" t="s">
        <v>808</v>
      </c>
      <c r="R4531" s="1">
        <v>-0.75</v>
      </c>
      <c r="S4531" s="3">
        <v>-3</v>
      </c>
      <c r="T4531"/>
      <c r="U4531"/>
      <c r="V4531"/>
      <c r="W4531"/>
      <c r="X4531"/>
      <c r="Y4531"/>
      <c r="AA4531"/>
    </row>
    <row r="4532" spans="1:27" x14ac:dyDescent="0.35">
      <c r="A4532" t="s">
        <v>3093</v>
      </c>
      <c r="B4532" t="s">
        <v>86</v>
      </c>
      <c r="C4532">
        <v>1</v>
      </c>
      <c r="D4532" s="4">
        <v>4</v>
      </c>
      <c r="E4532" s="3">
        <v>4</v>
      </c>
      <c r="F4532">
        <v>3</v>
      </c>
      <c r="G4532" s="1">
        <v>0.75</v>
      </c>
      <c r="H4532">
        <v>1</v>
      </c>
      <c r="I4532" s="4">
        <v>1</v>
      </c>
      <c r="J4532" s="3">
        <v>1</v>
      </c>
      <c r="K4532">
        <v>1</v>
      </c>
      <c r="L4532" s="1">
        <v>1</v>
      </c>
      <c r="M4532" s="4">
        <v>-3</v>
      </c>
      <c r="N4532" s="4">
        <v>0</v>
      </c>
      <c r="O4532" t="s">
        <v>6153</v>
      </c>
      <c r="P4532">
        <v>3</v>
      </c>
      <c r="Q4532" t="s">
        <v>808</v>
      </c>
      <c r="R4532" s="1">
        <v>-0.75</v>
      </c>
      <c r="S4532" s="3">
        <v>-3</v>
      </c>
      <c r="T4532"/>
      <c r="U4532"/>
      <c r="V4532"/>
      <c r="W4532"/>
      <c r="X4532"/>
      <c r="Y4532"/>
      <c r="AA4532"/>
    </row>
    <row r="4533" spans="1:27" x14ac:dyDescent="0.35">
      <c r="A4533" t="s">
        <v>3135</v>
      </c>
      <c r="B4533" t="s">
        <v>178</v>
      </c>
      <c r="C4533">
        <v>1</v>
      </c>
      <c r="D4533" s="4">
        <v>4</v>
      </c>
      <c r="E4533" s="3">
        <v>4</v>
      </c>
      <c r="F4533">
        <v>1</v>
      </c>
      <c r="G4533" s="1">
        <v>0.25</v>
      </c>
      <c r="H4533">
        <v>1</v>
      </c>
      <c r="I4533" s="4">
        <v>1</v>
      </c>
      <c r="J4533" s="3">
        <v>1</v>
      </c>
      <c r="K4533">
        <v>0</v>
      </c>
      <c r="L4533" s="1">
        <v>0</v>
      </c>
      <c r="M4533" s="4">
        <v>-3</v>
      </c>
      <c r="N4533" s="4">
        <v>0</v>
      </c>
      <c r="O4533" t="s">
        <v>6153</v>
      </c>
      <c r="P4533">
        <v>3</v>
      </c>
      <c r="Q4533" t="s">
        <v>808</v>
      </c>
      <c r="R4533" s="1">
        <v>-0.75</v>
      </c>
      <c r="S4533" s="3">
        <v>-3</v>
      </c>
      <c r="T4533"/>
      <c r="U4533"/>
      <c r="V4533"/>
      <c r="W4533"/>
      <c r="X4533"/>
      <c r="Y4533"/>
      <c r="AA4533"/>
    </row>
    <row r="4534" spans="1:27" x14ac:dyDescent="0.35">
      <c r="A4534" t="s">
        <v>3142</v>
      </c>
      <c r="B4534" t="s">
        <v>585</v>
      </c>
      <c r="C4534">
        <v>1</v>
      </c>
      <c r="D4534" s="4">
        <v>4</v>
      </c>
      <c r="E4534" s="3">
        <v>4</v>
      </c>
      <c r="F4534">
        <v>3</v>
      </c>
      <c r="G4534" s="1">
        <v>0.75</v>
      </c>
      <c r="H4534">
        <v>1</v>
      </c>
      <c r="I4534" s="4">
        <v>1</v>
      </c>
      <c r="J4534" s="3">
        <v>1</v>
      </c>
      <c r="K4534">
        <v>0</v>
      </c>
      <c r="L4534" s="1">
        <v>0</v>
      </c>
      <c r="M4534" s="4">
        <v>-3</v>
      </c>
      <c r="N4534" s="4">
        <v>0</v>
      </c>
      <c r="O4534" t="s">
        <v>6153</v>
      </c>
      <c r="P4534">
        <v>3</v>
      </c>
      <c r="Q4534" t="s">
        <v>808</v>
      </c>
      <c r="R4534" s="1">
        <v>-0.75</v>
      </c>
      <c r="S4534" s="3">
        <v>-3</v>
      </c>
      <c r="T4534"/>
      <c r="U4534"/>
      <c r="V4534"/>
      <c r="W4534"/>
      <c r="X4534"/>
      <c r="Y4534"/>
      <c r="AA4534"/>
    </row>
    <row r="4535" spans="1:27" x14ac:dyDescent="0.35">
      <c r="A4535" t="s">
        <v>3157</v>
      </c>
      <c r="B4535" t="s">
        <v>110</v>
      </c>
      <c r="C4535">
        <v>1</v>
      </c>
      <c r="D4535" s="4">
        <v>4</v>
      </c>
      <c r="E4535" s="3">
        <v>4</v>
      </c>
      <c r="F4535">
        <v>2</v>
      </c>
      <c r="G4535" s="1">
        <v>0.5</v>
      </c>
      <c r="H4535">
        <v>1</v>
      </c>
      <c r="I4535" s="4">
        <v>1</v>
      </c>
      <c r="J4535" s="3">
        <v>1</v>
      </c>
      <c r="K4535">
        <v>1</v>
      </c>
      <c r="L4535" s="1">
        <v>1</v>
      </c>
      <c r="M4535" s="4">
        <v>-3</v>
      </c>
      <c r="N4535" s="4">
        <v>0</v>
      </c>
      <c r="O4535" t="s">
        <v>6153</v>
      </c>
      <c r="P4535">
        <v>3</v>
      </c>
      <c r="Q4535" t="s">
        <v>808</v>
      </c>
      <c r="R4535" s="1">
        <v>-0.75</v>
      </c>
      <c r="S4535" s="3">
        <v>-3</v>
      </c>
      <c r="T4535"/>
      <c r="U4535"/>
      <c r="V4535"/>
      <c r="W4535"/>
      <c r="X4535"/>
      <c r="Y4535"/>
      <c r="AA4535"/>
    </row>
    <row r="4536" spans="1:27" x14ac:dyDescent="0.35">
      <c r="A4536" t="s">
        <v>3159</v>
      </c>
      <c r="B4536" t="s">
        <v>76</v>
      </c>
      <c r="C4536">
        <v>1</v>
      </c>
      <c r="D4536" s="4">
        <v>4</v>
      </c>
      <c r="E4536" s="3">
        <v>4</v>
      </c>
      <c r="F4536">
        <v>1</v>
      </c>
      <c r="G4536" s="1">
        <v>0.25</v>
      </c>
      <c r="H4536">
        <v>1</v>
      </c>
      <c r="I4536" s="4">
        <v>1</v>
      </c>
      <c r="J4536" s="3">
        <v>1</v>
      </c>
      <c r="K4536">
        <v>0</v>
      </c>
      <c r="L4536" s="1">
        <v>0</v>
      </c>
      <c r="M4536" s="4">
        <v>-3</v>
      </c>
      <c r="N4536" s="4">
        <v>0</v>
      </c>
      <c r="O4536" t="s">
        <v>6153</v>
      </c>
      <c r="P4536">
        <v>3</v>
      </c>
      <c r="Q4536" t="s">
        <v>808</v>
      </c>
      <c r="R4536" s="1">
        <v>-0.75</v>
      </c>
      <c r="S4536" s="3">
        <v>-3</v>
      </c>
      <c r="T4536"/>
      <c r="U4536"/>
      <c r="V4536"/>
      <c r="W4536"/>
      <c r="X4536"/>
      <c r="Y4536"/>
      <c r="AA4536"/>
    </row>
    <row r="4537" spans="1:27" x14ac:dyDescent="0.35">
      <c r="A4537" t="s">
        <v>3189</v>
      </c>
      <c r="B4537" t="s">
        <v>473</v>
      </c>
      <c r="C4537">
        <v>1</v>
      </c>
      <c r="D4537" s="4">
        <v>4</v>
      </c>
      <c r="E4537" s="3">
        <v>4</v>
      </c>
      <c r="F4537">
        <v>4</v>
      </c>
      <c r="G4537" s="1">
        <v>1</v>
      </c>
      <c r="H4537">
        <v>1</v>
      </c>
      <c r="I4537" s="4">
        <v>1</v>
      </c>
      <c r="J4537" s="3">
        <v>1</v>
      </c>
      <c r="K4537">
        <v>1</v>
      </c>
      <c r="L4537" s="1">
        <v>1</v>
      </c>
      <c r="M4537" s="4">
        <v>-3</v>
      </c>
      <c r="N4537" s="4">
        <v>0</v>
      </c>
      <c r="O4537" t="s">
        <v>6153</v>
      </c>
      <c r="P4537">
        <v>3</v>
      </c>
      <c r="Q4537" t="s">
        <v>808</v>
      </c>
      <c r="R4537" s="1">
        <v>-0.75</v>
      </c>
      <c r="S4537" s="3">
        <v>-3</v>
      </c>
      <c r="T4537"/>
      <c r="U4537"/>
      <c r="V4537"/>
      <c r="W4537"/>
      <c r="X4537"/>
      <c r="Y4537"/>
      <c r="AA4537"/>
    </row>
    <row r="4538" spans="1:27" x14ac:dyDescent="0.35">
      <c r="A4538" t="s">
        <v>2665</v>
      </c>
      <c r="B4538" t="s">
        <v>125</v>
      </c>
      <c r="C4538">
        <v>3</v>
      </c>
      <c r="D4538" s="4">
        <v>6</v>
      </c>
      <c r="E4538" s="3">
        <v>2</v>
      </c>
      <c r="F4538">
        <v>6</v>
      </c>
      <c r="G4538" s="1">
        <v>1</v>
      </c>
      <c r="H4538">
        <v>2</v>
      </c>
      <c r="I4538" s="4">
        <v>1</v>
      </c>
      <c r="J4538" s="3">
        <v>0.5</v>
      </c>
      <c r="K4538">
        <v>1</v>
      </c>
      <c r="L4538" s="1">
        <v>1</v>
      </c>
      <c r="M4538" s="4">
        <v>-3</v>
      </c>
      <c r="N4538" s="4">
        <v>1</v>
      </c>
      <c r="O4538" t="s">
        <v>6153</v>
      </c>
      <c r="P4538">
        <v>4</v>
      </c>
      <c r="Q4538" t="s">
        <v>808</v>
      </c>
      <c r="R4538" s="1">
        <v>-0.75</v>
      </c>
      <c r="S4538" s="3">
        <v>-1.5</v>
      </c>
      <c r="T4538"/>
      <c r="U4538"/>
      <c r="V4538"/>
      <c r="W4538"/>
      <c r="X4538"/>
      <c r="Y4538"/>
      <c r="AA4538"/>
    </row>
    <row r="4539" spans="1:27" x14ac:dyDescent="0.35">
      <c r="A4539" t="s">
        <v>2218</v>
      </c>
      <c r="B4539" t="s">
        <v>138</v>
      </c>
      <c r="C4539">
        <v>5</v>
      </c>
      <c r="D4539" s="4">
        <v>10</v>
      </c>
      <c r="E4539" s="3">
        <v>2</v>
      </c>
      <c r="F4539">
        <v>5</v>
      </c>
      <c r="G4539" s="1">
        <v>0.5</v>
      </c>
      <c r="H4539">
        <v>4</v>
      </c>
      <c r="I4539" s="4">
        <v>2</v>
      </c>
      <c r="J4539" s="3">
        <v>0.5</v>
      </c>
      <c r="K4539">
        <v>1</v>
      </c>
      <c r="L4539" s="1">
        <v>0.5</v>
      </c>
      <c r="M4539" s="4">
        <v>-5</v>
      </c>
      <c r="N4539" s="4">
        <v>2</v>
      </c>
      <c r="O4539" t="s">
        <v>6153</v>
      </c>
      <c r="P4539">
        <v>7</v>
      </c>
      <c r="Q4539" t="s">
        <v>808</v>
      </c>
      <c r="R4539" s="1">
        <v>-0.75</v>
      </c>
      <c r="S4539" s="3">
        <v>-1.5</v>
      </c>
      <c r="T4539"/>
      <c r="U4539"/>
      <c r="V4539"/>
      <c r="W4539"/>
      <c r="X4539"/>
      <c r="Y4539"/>
      <c r="AA4539"/>
    </row>
    <row r="4540" spans="1:27" x14ac:dyDescent="0.35">
      <c r="A4540" t="s">
        <v>2061</v>
      </c>
      <c r="B4540" t="s">
        <v>231</v>
      </c>
      <c r="C4540">
        <v>19</v>
      </c>
      <c r="D4540" s="4">
        <v>13</v>
      </c>
      <c r="E4540" s="3">
        <v>0.68421052631579005</v>
      </c>
      <c r="F4540">
        <v>11</v>
      </c>
      <c r="G4540" s="1">
        <v>0.84615384615384615</v>
      </c>
      <c r="H4540">
        <v>6</v>
      </c>
      <c r="I4540" s="4">
        <v>1</v>
      </c>
      <c r="J4540" s="3">
        <v>0.16666666666666666</v>
      </c>
      <c r="K4540">
        <v>1</v>
      </c>
      <c r="L4540" s="1">
        <v>1</v>
      </c>
      <c r="M4540" s="4">
        <v>6</v>
      </c>
      <c r="N4540" s="4">
        <v>5</v>
      </c>
      <c r="O4540" t="s">
        <v>6153</v>
      </c>
      <c r="P4540">
        <v>-1</v>
      </c>
      <c r="Q4540" t="s">
        <v>808</v>
      </c>
      <c r="R4540" s="1">
        <v>-0.75641025641025672</v>
      </c>
      <c r="S4540" s="3">
        <v>-0.51754385964912342</v>
      </c>
      <c r="T4540"/>
      <c r="U4540"/>
      <c r="V4540"/>
      <c r="W4540"/>
      <c r="X4540"/>
      <c r="Y4540"/>
      <c r="AA4540"/>
    </row>
    <row r="4541" spans="1:27" x14ac:dyDescent="0.35">
      <c r="A4541" t="s">
        <v>453</v>
      </c>
      <c r="B4541" t="s">
        <v>176</v>
      </c>
      <c r="C4541">
        <v>1</v>
      </c>
      <c r="D4541" s="4">
        <v>34</v>
      </c>
      <c r="E4541" s="3">
        <v>34</v>
      </c>
      <c r="F4541">
        <v>0</v>
      </c>
      <c r="G4541" s="1">
        <v>0</v>
      </c>
      <c r="H4541">
        <v>1</v>
      </c>
      <c r="I4541" s="4">
        <v>8</v>
      </c>
      <c r="J4541" s="3">
        <v>8</v>
      </c>
      <c r="K4541">
        <v>0</v>
      </c>
      <c r="L4541" s="1">
        <v>0</v>
      </c>
      <c r="M4541" s="4">
        <v>-33</v>
      </c>
      <c r="N4541" s="4">
        <v>-7</v>
      </c>
      <c r="O4541" t="s">
        <v>6153</v>
      </c>
      <c r="P4541">
        <v>26</v>
      </c>
      <c r="Q4541" t="s">
        <v>808</v>
      </c>
      <c r="R4541" s="1">
        <v>-0.76470588235294112</v>
      </c>
      <c r="S4541" s="3">
        <v>-26</v>
      </c>
      <c r="T4541"/>
      <c r="U4541"/>
      <c r="V4541"/>
      <c r="W4541"/>
      <c r="X4541"/>
      <c r="Y4541"/>
      <c r="AA4541"/>
    </row>
    <row r="4542" spans="1:27" x14ac:dyDescent="0.35">
      <c r="A4542" t="s">
        <v>1689</v>
      </c>
      <c r="B4542" t="s">
        <v>20</v>
      </c>
      <c r="C4542">
        <v>1</v>
      </c>
      <c r="D4542" s="4">
        <v>22</v>
      </c>
      <c r="E4542" s="3">
        <v>22</v>
      </c>
      <c r="F4542">
        <v>0</v>
      </c>
      <c r="G4542" s="1">
        <v>0</v>
      </c>
      <c r="H4542">
        <v>1</v>
      </c>
      <c r="I4542" s="4">
        <v>5</v>
      </c>
      <c r="J4542" s="3">
        <v>5</v>
      </c>
      <c r="K4542">
        <v>0</v>
      </c>
      <c r="L4542" s="1">
        <v>0</v>
      </c>
      <c r="M4542" s="4">
        <v>-21</v>
      </c>
      <c r="N4542" s="4">
        <v>-4</v>
      </c>
      <c r="O4542" t="s">
        <v>6153</v>
      </c>
      <c r="P4542">
        <v>17</v>
      </c>
      <c r="Q4542" t="s">
        <v>808</v>
      </c>
      <c r="R4542" s="1">
        <v>-0.77272727272727271</v>
      </c>
      <c r="S4542" s="3">
        <v>-17</v>
      </c>
      <c r="T4542"/>
      <c r="U4542"/>
      <c r="V4542"/>
      <c r="W4542"/>
      <c r="X4542"/>
      <c r="Y4542"/>
      <c r="AA4542"/>
    </row>
    <row r="4543" spans="1:27" x14ac:dyDescent="0.35">
      <c r="A4543" t="s">
        <v>1793</v>
      </c>
      <c r="B4543" t="s">
        <v>172</v>
      </c>
      <c r="C4543">
        <v>1</v>
      </c>
      <c r="D4543" s="4">
        <v>18</v>
      </c>
      <c r="E4543" s="3">
        <v>18</v>
      </c>
      <c r="F4543">
        <v>15</v>
      </c>
      <c r="G4543" s="1">
        <v>0.83333333333333337</v>
      </c>
      <c r="H4543">
        <v>1</v>
      </c>
      <c r="I4543" s="4">
        <v>4</v>
      </c>
      <c r="J4543" s="3">
        <v>4</v>
      </c>
      <c r="K4543">
        <v>4</v>
      </c>
      <c r="L4543" s="1">
        <v>1</v>
      </c>
      <c r="M4543" s="4">
        <v>-17</v>
      </c>
      <c r="N4543" s="4">
        <v>-3</v>
      </c>
      <c r="O4543" t="s">
        <v>6153</v>
      </c>
      <c r="P4543">
        <v>14</v>
      </c>
      <c r="Q4543" t="s">
        <v>808</v>
      </c>
      <c r="R4543" s="1">
        <v>-0.77777777777777779</v>
      </c>
      <c r="S4543" s="3">
        <v>-14</v>
      </c>
      <c r="T4543"/>
      <c r="U4543"/>
      <c r="V4543"/>
      <c r="W4543"/>
      <c r="X4543"/>
      <c r="Y4543"/>
      <c r="AA4543"/>
    </row>
    <row r="4544" spans="1:27" x14ac:dyDescent="0.35">
      <c r="A4544" t="s">
        <v>2509</v>
      </c>
      <c r="B4544" t="s">
        <v>381</v>
      </c>
      <c r="C4544">
        <v>3</v>
      </c>
      <c r="D4544" s="4">
        <v>7</v>
      </c>
      <c r="E4544" s="3">
        <v>2.3333333333333299</v>
      </c>
      <c r="F4544">
        <v>6</v>
      </c>
      <c r="G4544" s="1">
        <v>0.8571428571428571</v>
      </c>
      <c r="H4544">
        <v>2</v>
      </c>
      <c r="I4544" s="4">
        <v>1</v>
      </c>
      <c r="J4544" s="3">
        <v>0.5</v>
      </c>
      <c r="K4544">
        <v>1</v>
      </c>
      <c r="L4544" s="1">
        <v>1</v>
      </c>
      <c r="M4544" s="4">
        <v>-4</v>
      </c>
      <c r="N4544" s="4">
        <v>1</v>
      </c>
      <c r="O4544" t="s">
        <v>6153</v>
      </c>
      <c r="P4544">
        <v>5</v>
      </c>
      <c r="Q4544" t="s">
        <v>808</v>
      </c>
      <c r="R4544" s="1">
        <v>-0.78571428571428537</v>
      </c>
      <c r="S4544" s="3">
        <v>-1.8333333333333299</v>
      </c>
      <c r="T4544"/>
      <c r="U4544"/>
      <c r="V4544"/>
      <c r="W4544"/>
      <c r="X4544"/>
      <c r="Y4544"/>
      <c r="AA4544"/>
    </row>
    <row r="4545" spans="1:27" x14ac:dyDescent="0.35">
      <c r="A4545" t="s">
        <v>2246</v>
      </c>
      <c r="B4545" t="s">
        <v>472</v>
      </c>
      <c r="C4545">
        <v>1</v>
      </c>
      <c r="D4545" s="4">
        <v>10</v>
      </c>
      <c r="E4545" s="3">
        <v>10</v>
      </c>
      <c r="F4545">
        <v>9</v>
      </c>
      <c r="G4545" s="1">
        <v>0.9</v>
      </c>
      <c r="H4545">
        <v>1</v>
      </c>
      <c r="I4545" s="4">
        <v>2</v>
      </c>
      <c r="J4545" s="3">
        <v>2</v>
      </c>
      <c r="K4545">
        <v>2</v>
      </c>
      <c r="L4545" s="1">
        <v>1</v>
      </c>
      <c r="M4545" s="4">
        <v>-9</v>
      </c>
      <c r="N4545" s="4">
        <v>-1</v>
      </c>
      <c r="O4545" t="s">
        <v>6153</v>
      </c>
      <c r="P4545">
        <v>8</v>
      </c>
      <c r="Q4545" t="s">
        <v>808</v>
      </c>
      <c r="R4545" s="1">
        <v>-0.8</v>
      </c>
      <c r="S4545" s="3">
        <v>-8</v>
      </c>
      <c r="T4545"/>
      <c r="U4545"/>
      <c r="V4545"/>
      <c r="W4545"/>
      <c r="X4545"/>
      <c r="Y4545"/>
      <c r="AA4545"/>
    </row>
    <row r="4546" spans="1:27" x14ac:dyDescent="0.35">
      <c r="A4546" t="s">
        <v>2835</v>
      </c>
      <c r="B4546" t="s">
        <v>192</v>
      </c>
      <c r="C4546">
        <v>1</v>
      </c>
      <c r="D4546" s="4">
        <v>5</v>
      </c>
      <c r="E4546" s="3">
        <v>5</v>
      </c>
      <c r="F4546">
        <v>5</v>
      </c>
      <c r="G4546" s="1">
        <v>1</v>
      </c>
      <c r="H4546">
        <v>1</v>
      </c>
      <c r="I4546" s="4">
        <v>1</v>
      </c>
      <c r="J4546" s="3">
        <v>1</v>
      </c>
      <c r="K4546">
        <v>1</v>
      </c>
      <c r="L4546" s="1">
        <v>1</v>
      </c>
      <c r="M4546" s="4">
        <v>-4</v>
      </c>
      <c r="N4546" s="4">
        <v>0</v>
      </c>
      <c r="O4546" t="s">
        <v>6153</v>
      </c>
      <c r="P4546">
        <v>4</v>
      </c>
      <c r="Q4546" t="s">
        <v>808</v>
      </c>
      <c r="R4546" s="1">
        <v>-0.8</v>
      </c>
      <c r="S4546" s="3">
        <v>-4</v>
      </c>
      <c r="T4546"/>
      <c r="U4546"/>
      <c r="V4546"/>
      <c r="W4546"/>
      <c r="X4546"/>
      <c r="Y4546"/>
      <c r="AA4546"/>
    </row>
    <row r="4547" spans="1:27" x14ac:dyDescent="0.35">
      <c r="A4547" t="s">
        <v>2905</v>
      </c>
      <c r="B4547" t="s">
        <v>211</v>
      </c>
      <c r="C4547">
        <v>1</v>
      </c>
      <c r="D4547" s="4">
        <v>5</v>
      </c>
      <c r="E4547" s="3">
        <v>5</v>
      </c>
      <c r="F4547">
        <v>4</v>
      </c>
      <c r="G4547" s="1">
        <v>0.8</v>
      </c>
      <c r="H4547">
        <v>1</v>
      </c>
      <c r="I4547" s="4">
        <v>1</v>
      </c>
      <c r="J4547" s="3">
        <v>1</v>
      </c>
      <c r="K4547">
        <v>1</v>
      </c>
      <c r="L4547" s="1">
        <v>1</v>
      </c>
      <c r="M4547" s="4">
        <v>-4</v>
      </c>
      <c r="N4547" s="4">
        <v>0</v>
      </c>
      <c r="O4547" t="s">
        <v>6153</v>
      </c>
      <c r="P4547">
        <v>4</v>
      </c>
      <c r="Q4547" t="s">
        <v>808</v>
      </c>
      <c r="R4547" s="1">
        <v>-0.8</v>
      </c>
      <c r="S4547" s="3">
        <v>-4</v>
      </c>
      <c r="T4547"/>
      <c r="U4547"/>
      <c r="V4547"/>
      <c r="W4547"/>
      <c r="X4547"/>
      <c r="Y4547"/>
      <c r="AA4547"/>
    </row>
    <row r="4548" spans="1:27" x14ac:dyDescent="0.35">
      <c r="A4548" t="s">
        <v>2913</v>
      </c>
      <c r="B4548" t="s">
        <v>128</v>
      </c>
      <c r="C4548">
        <v>2</v>
      </c>
      <c r="D4548" s="4">
        <v>5</v>
      </c>
      <c r="E4548" s="3">
        <v>2.5</v>
      </c>
      <c r="F4548">
        <v>4</v>
      </c>
      <c r="G4548" s="1">
        <v>0.8</v>
      </c>
      <c r="H4548">
        <v>2</v>
      </c>
      <c r="I4548" s="4">
        <v>1</v>
      </c>
      <c r="J4548" s="3">
        <v>0.5</v>
      </c>
      <c r="K4548">
        <v>1</v>
      </c>
      <c r="L4548" s="1">
        <v>1</v>
      </c>
      <c r="M4548" s="4">
        <v>-3</v>
      </c>
      <c r="N4548" s="4">
        <v>1</v>
      </c>
      <c r="O4548" t="s">
        <v>6153</v>
      </c>
      <c r="P4548">
        <v>4</v>
      </c>
      <c r="Q4548" t="s">
        <v>808</v>
      </c>
      <c r="R4548" s="1">
        <v>-0.8</v>
      </c>
      <c r="S4548" s="3">
        <v>-2</v>
      </c>
      <c r="T4548"/>
      <c r="U4548"/>
      <c r="V4548"/>
      <c r="W4548"/>
      <c r="X4548"/>
      <c r="Y4548"/>
      <c r="AA4548"/>
    </row>
    <row r="4549" spans="1:27" x14ac:dyDescent="0.35">
      <c r="A4549" t="s">
        <v>2959</v>
      </c>
      <c r="B4549" t="s">
        <v>461</v>
      </c>
      <c r="C4549">
        <v>4</v>
      </c>
      <c r="D4549" s="4">
        <v>5</v>
      </c>
      <c r="E4549" s="3">
        <v>1.25</v>
      </c>
      <c r="F4549">
        <v>2</v>
      </c>
      <c r="G4549" s="1">
        <v>0.4</v>
      </c>
      <c r="H4549">
        <v>4</v>
      </c>
      <c r="I4549" s="4">
        <v>1</v>
      </c>
      <c r="J4549" s="3">
        <v>0.25</v>
      </c>
      <c r="K4549">
        <v>0</v>
      </c>
      <c r="L4549" s="1">
        <v>0</v>
      </c>
      <c r="M4549" s="4">
        <v>-1</v>
      </c>
      <c r="N4549" s="4">
        <v>3</v>
      </c>
      <c r="O4549" t="s">
        <v>6153</v>
      </c>
      <c r="P4549">
        <v>4</v>
      </c>
      <c r="Q4549" t="s">
        <v>808</v>
      </c>
      <c r="R4549" s="1">
        <v>-0.8</v>
      </c>
      <c r="S4549" s="3">
        <v>-1</v>
      </c>
      <c r="T4549"/>
      <c r="U4549"/>
      <c r="V4549"/>
      <c r="W4549"/>
      <c r="X4549"/>
      <c r="Y4549"/>
      <c r="AA4549"/>
    </row>
    <row r="4550" spans="1:27" x14ac:dyDescent="0.35">
      <c r="A4550" t="s">
        <v>1776</v>
      </c>
      <c r="B4550" t="s">
        <v>216</v>
      </c>
      <c r="C4550">
        <v>24</v>
      </c>
      <c r="D4550" s="4">
        <v>19</v>
      </c>
      <c r="E4550" s="3">
        <v>0.79166666666666596</v>
      </c>
      <c r="F4550">
        <v>15</v>
      </c>
      <c r="G4550" s="1">
        <v>0.78947368421052633</v>
      </c>
      <c r="H4550">
        <v>7</v>
      </c>
      <c r="I4550" s="4">
        <v>1</v>
      </c>
      <c r="J4550" s="3">
        <v>0.14285714285714285</v>
      </c>
      <c r="K4550">
        <v>1</v>
      </c>
      <c r="L4550" s="1">
        <v>1</v>
      </c>
      <c r="M4550" s="4">
        <v>5</v>
      </c>
      <c r="N4550" s="4">
        <v>6</v>
      </c>
      <c r="O4550" t="s">
        <v>6153</v>
      </c>
      <c r="P4550">
        <v>1</v>
      </c>
      <c r="Q4550" t="s">
        <v>808</v>
      </c>
      <c r="R4550" s="1">
        <v>-0.81954887218045092</v>
      </c>
      <c r="S4550" s="3">
        <v>-0.64880952380952306</v>
      </c>
      <c r="T4550"/>
      <c r="U4550"/>
      <c r="V4550"/>
      <c r="W4550"/>
      <c r="X4550"/>
      <c r="Y4550"/>
      <c r="AA4550"/>
    </row>
    <row r="4551" spans="1:27" x14ac:dyDescent="0.35">
      <c r="A4551" t="s">
        <v>1567</v>
      </c>
      <c r="B4551" t="s">
        <v>188</v>
      </c>
      <c r="C4551">
        <v>16</v>
      </c>
      <c r="D4551" s="4">
        <v>29</v>
      </c>
      <c r="E4551" s="3">
        <v>1.8125</v>
      </c>
      <c r="F4551">
        <v>13</v>
      </c>
      <c r="G4551" s="1">
        <v>0.44827586206896552</v>
      </c>
      <c r="H4551">
        <v>13</v>
      </c>
      <c r="I4551" s="4">
        <v>4</v>
      </c>
      <c r="J4551" s="3">
        <v>0.30769230769230771</v>
      </c>
      <c r="K4551">
        <v>2</v>
      </c>
      <c r="L4551" s="1">
        <v>0.5</v>
      </c>
      <c r="M4551" s="4">
        <v>-13</v>
      </c>
      <c r="N4551" s="4">
        <v>9</v>
      </c>
      <c r="O4551" t="s">
        <v>6153</v>
      </c>
      <c r="P4551">
        <v>22</v>
      </c>
      <c r="Q4551" t="s">
        <v>808</v>
      </c>
      <c r="R4551" s="1">
        <v>-0.83023872679045096</v>
      </c>
      <c r="S4551" s="3">
        <v>-1.5048076923076923</v>
      </c>
      <c r="T4551"/>
      <c r="U4551"/>
      <c r="V4551"/>
      <c r="W4551"/>
      <c r="X4551"/>
      <c r="Y4551"/>
      <c r="AA4551"/>
    </row>
    <row r="4552" spans="1:27" x14ac:dyDescent="0.35">
      <c r="A4552" t="s">
        <v>1946</v>
      </c>
      <c r="B4552" t="s">
        <v>76</v>
      </c>
      <c r="C4552">
        <v>95</v>
      </c>
      <c r="D4552" s="4">
        <v>15</v>
      </c>
      <c r="E4552" s="3">
        <v>0.157894736842105</v>
      </c>
      <c r="F4552">
        <v>6</v>
      </c>
      <c r="G4552" s="1">
        <v>0.4</v>
      </c>
      <c r="H4552">
        <v>76</v>
      </c>
      <c r="I4552" s="4">
        <v>2</v>
      </c>
      <c r="J4552" s="3">
        <v>2.6315789473684209E-2</v>
      </c>
      <c r="K4552">
        <v>0</v>
      </c>
      <c r="L4552" s="1">
        <v>0</v>
      </c>
      <c r="M4552" s="4">
        <v>80</v>
      </c>
      <c r="N4552" s="4">
        <v>74</v>
      </c>
      <c r="O4552" t="s">
        <v>6153</v>
      </c>
      <c r="P4552">
        <v>-6</v>
      </c>
      <c r="Q4552" t="s">
        <v>808</v>
      </c>
      <c r="R4552" s="1">
        <v>-0.83333333333333304</v>
      </c>
      <c r="S4552" s="3">
        <v>-0.1315789473684208</v>
      </c>
      <c r="T4552"/>
      <c r="U4552"/>
      <c r="V4552"/>
      <c r="W4552"/>
      <c r="X4552"/>
      <c r="Y4552"/>
      <c r="AA4552"/>
    </row>
    <row r="4553" spans="1:27" x14ac:dyDescent="0.35">
      <c r="A4553" t="s">
        <v>2096</v>
      </c>
      <c r="B4553" t="s">
        <v>212</v>
      </c>
      <c r="C4553">
        <v>1</v>
      </c>
      <c r="D4553" s="4">
        <v>12</v>
      </c>
      <c r="E4553" s="3">
        <v>12</v>
      </c>
      <c r="F4553">
        <v>6</v>
      </c>
      <c r="G4553" s="1">
        <v>0.5</v>
      </c>
      <c r="H4553">
        <v>1</v>
      </c>
      <c r="I4553" s="4">
        <v>2</v>
      </c>
      <c r="J4553" s="3">
        <v>2</v>
      </c>
      <c r="K4553">
        <v>1</v>
      </c>
      <c r="L4553" s="1">
        <v>0.5</v>
      </c>
      <c r="M4553" s="4">
        <v>-11</v>
      </c>
      <c r="N4553" s="4">
        <v>-1</v>
      </c>
      <c r="O4553" t="s">
        <v>6153</v>
      </c>
      <c r="P4553">
        <v>10</v>
      </c>
      <c r="Q4553" t="s">
        <v>808</v>
      </c>
      <c r="R4553" s="1">
        <v>-0.83333333333333337</v>
      </c>
      <c r="S4553" s="3">
        <v>-10</v>
      </c>
      <c r="T4553"/>
      <c r="U4553"/>
      <c r="V4553"/>
      <c r="W4553"/>
      <c r="X4553"/>
      <c r="Y4553"/>
      <c r="AA4553"/>
    </row>
    <row r="4554" spans="1:27" x14ac:dyDescent="0.35">
      <c r="A4554" t="s">
        <v>2741</v>
      </c>
      <c r="B4554" t="s">
        <v>274</v>
      </c>
      <c r="C4554">
        <v>4</v>
      </c>
      <c r="D4554" s="4">
        <v>6</v>
      </c>
      <c r="E4554" s="3">
        <v>1.5</v>
      </c>
      <c r="F4554">
        <v>2</v>
      </c>
      <c r="G4554" s="1">
        <v>0.33333333333333331</v>
      </c>
      <c r="H4554">
        <v>4</v>
      </c>
      <c r="I4554" s="4">
        <v>1</v>
      </c>
      <c r="J4554" s="3">
        <v>0.25</v>
      </c>
      <c r="K4554">
        <v>1</v>
      </c>
      <c r="L4554" s="1">
        <v>1</v>
      </c>
      <c r="M4554" s="4">
        <v>-2</v>
      </c>
      <c r="N4554" s="4">
        <v>3</v>
      </c>
      <c r="O4554" t="s">
        <v>6153</v>
      </c>
      <c r="P4554">
        <v>5</v>
      </c>
      <c r="Q4554" t="s">
        <v>808</v>
      </c>
      <c r="R4554" s="1">
        <v>-0.83333333333333337</v>
      </c>
      <c r="S4554" s="3">
        <v>-1.25</v>
      </c>
      <c r="T4554"/>
      <c r="U4554"/>
      <c r="V4554"/>
      <c r="W4554"/>
      <c r="X4554"/>
      <c r="Y4554"/>
      <c r="AA4554"/>
    </row>
    <row r="4555" spans="1:27" x14ac:dyDescent="0.35">
      <c r="A4555" t="s">
        <v>1752</v>
      </c>
      <c r="B4555" t="s">
        <v>110</v>
      </c>
      <c r="C4555">
        <v>10</v>
      </c>
      <c r="D4555" s="4">
        <v>20</v>
      </c>
      <c r="E4555" s="3">
        <v>2</v>
      </c>
      <c r="F4555">
        <v>10</v>
      </c>
      <c r="G4555" s="1">
        <v>0.5</v>
      </c>
      <c r="H4555">
        <v>6</v>
      </c>
      <c r="I4555" s="4">
        <v>2</v>
      </c>
      <c r="J4555" s="3">
        <v>0.33333333333333331</v>
      </c>
      <c r="K4555">
        <v>1</v>
      </c>
      <c r="L4555" s="1">
        <v>0.5</v>
      </c>
      <c r="M4555" s="4">
        <v>-10</v>
      </c>
      <c r="N4555" s="4">
        <v>4</v>
      </c>
      <c r="O4555" t="s">
        <v>6153</v>
      </c>
      <c r="P4555">
        <v>14</v>
      </c>
      <c r="Q4555" t="s">
        <v>808</v>
      </c>
      <c r="R4555" s="1">
        <v>-0.83333333333333337</v>
      </c>
      <c r="S4555" s="3">
        <v>-1.6666666666666667</v>
      </c>
      <c r="T4555"/>
      <c r="U4555"/>
      <c r="V4555"/>
      <c r="W4555"/>
      <c r="X4555"/>
      <c r="Y4555"/>
      <c r="AA4555"/>
    </row>
    <row r="4556" spans="1:27" x14ac:dyDescent="0.35">
      <c r="A4556" t="s">
        <v>2349</v>
      </c>
      <c r="B4556" t="s">
        <v>76</v>
      </c>
      <c r="C4556">
        <v>18</v>
      </c>
      <c r="D4556" s="4">
        <v>9</v>
      </c>
      <c r="E4556" s="3">
        <v>0.5</v>
      </c>
      <c r="F4556">
        <v>4</v>
      </c>
      <c r="G4556" s="1">
        <v>0.44444444444444442</v>
      </c>
      <c r="H4556">
        <v>12</v>
      </c>
      <c r="I4556" s="4">
        <v>1</v>
      </c>
      <c r="J4556" s="3">
        <v>8.3333333333333329E-2</v>
      </c>
      <c r="K4556">
        <v>0</v>
      </c>
      <c r="L4556" s="1">
        <v>0</v>
      </c>
      <c r="M4556" s="4">
        <v>9</v>
      </c>
      <c r="N4556" s="4">
        <v>11</v>
      </c>
      <c r="O4556" t="s">
        <v>6153</v>
      </c>
      <c r="P4556">
        <v>2</v>
      </c>
      <c r="Q4556" t="s">
        <v>808</v>
      </c>
      <c r="R4556" s="1">
        <v>-0.83333333333333337</v>
      </c>
      <c r="S4556" s="3">
        <v>-0.41666666666666669</v>
      </c>
      <c r="T4556"/>
      <c r="U4556"/>
      <c r="V4556"/>
      <c r="W4556"/>
      <c r="X4556"/>
      <c r="Y4556"/>
      <c r="AA4556"/>
    </row>
    <row r="4557" spans="1:27" x14ac:dyDescent="0.35">
      <c r="A4557" t="s">
        <v>2435</v>
      </c>
      <c r="B4557" t="s">
        <v>231</v>
      </c>
      <c r="C4557">
        <v>5</v>
      </c>
      <c r="D4557" s="4">
        <v>8</v>
      </c>
      <c r="E4557" s="3">
        <v>1.6</v>
      </c>
      <c r="F4557">
        <v>7</v>
      </c>
      <c r="G4557" s="1">
        <v>0.875</v>
      </c>
      <c r="H4557">
        <v>4</v>
      </c>
      <c r="I4557" s="4">
        <v>1</v>
      </c>
      <c r="J4557" s="3">
        <v>0.25</v>
      </c>
      <c r="K4557">
        <v>1</v>
      </c>
      <c r="L4557" s="1">
        <v>1</v>
      </c>
      <c r="M4557" s="4">
        <v>-3</v>
      </c>
      <c r="N4557" s="4">
        <v>3</v>
      </c>
      <c r="O4557" t="s">
        <v>6153</v>
      </c>
      <c r="P4557">
        <v>6</v>
      </c>
      <c r="Q4557" t="s">
        <v>808</v>
      </c>
      <c r="R4557" s="1">
        <v>-0.84375</v>
      </c>
      <c r="S4557" s="3">
        <v>-1.35</v>
      </c>
      <c r="T4557"/>
      <c r="U4557"/>
      <c r="V4557"/>
      <c r="W4557"/>
      <c r="X4557"/>
      <c r="Y4557"/>
      <c r="AA4557"/>
    </row>
    <row r="4558" spans="1:27" x14ac:dyDescent="0.35">
      <c r="A4558" t="s">
        <v>2606</v>
      </c>
      <c r="B4558" t="s">
        <v>255</v>
      </c>
      <c r="C4558">
        <v>1</v>
      </c>
      <c r="D4558" s="4">
        <v>7</v>
      </c>
      <c r="E4558" s="3">
        <v>7</v>
      </c>
      <c r="F4558">
        <v>4</v>
      </c>
      <c r="G4558" s="1">
        <v>0.5714285714285714</v>
      </c>
      <c r="H4558">
        <v>1</v>
      </c>
      <c r="I4558" s="4">
        <v>1</v>
      </c>
      <c r="J4558" s="3">
        <v>1</v>
      </c>
      <c r="K4558">
        <v>0</v>
      </c>
      <c r="L4558" s="1">
        <v>0</v>
      </c>
      <c r="M4558" s="4">
        <v>-6</v>
      </c>
      <c r="N4558" s="4">
        <v>0</v>
      </c>
      <c r="O4558" t="s">
        <v>6153</v>
      </c>
      <c r="P4558">
        <v>6</v>
      </c>
      <c r="Q4558" t="s">
        <v>808</v>
      </c>
      <c r="R4558" s="1">
        <v>-0.8571428571428571</v>
      </c>
      <c r="S4558" s="3">
        <v>-6</v>
      </c>
      <c r="T4558"/>
      <c r="U4558"/>
      <c r="V4558"/>
      <c r="W4558"/>
      <c r="X4558"/>
      <c r="Y4558"/>
      <c r="AA4558"/>
    </row>
    <row r="4559" spans="1:27" x14ac:dyDescent="0.35">
      <c r="A4559" t="s">
        <v>2616</v>
      </c>
      <c r="B4559" t="s">
        <v>83</v>
      </c>
      <c r="C4559">
        <v>5</v>
      </c>
      <c r="D4559" s="4">
        <v>7</v>
      </c>
      <c r="E4559" s="3">
        <v>1.4</v>
      </c>
      <c r="F4559">
        <v>4</v>
      </c>
      <c r="G4559" s="1">
        <v>0.5714285714285714</v>
      </c>
      <c r="H4559">
        <v>5</v>
      </c>
      <c r="I4559" s="4">
        <v>1</v>
      </c>
      <c r="J4559" s="3">
        <v>0.2</v>
      </c>
      <c r="K4559">
        <v>1</v>
      </c>
      <c r="L4559" s="1">
        <v>1</v>
      </c>
      <c r="M4559" s="4">
        <v>-2</v>
      </c>
      <c r="N4559" s="4">
        <v>4</v>
      </c>
      <c r="O4559" t="s">
        <v>6153</v>
      </c>
      <c r="P4559">
        <v>6</v>
      </c>
      <c r="Q4559" t="s">
        <v>808</v>
      </c>
      <c r="R4559" s="1">
        <v>-0.85714285714285721</v>
      </c>
      <c r="S4559" s="3">
        <v>-1.2</v>
      </c>
      <c r="T4559"/>
      <c r="U4559"/>
      <c r="V4559"/>
      <c r="W4559"/>
      <c r="X4559"/>
      <c r="Y4559"/>
      <c r="AA4559"/>
    </row>
    <row r="4560" spans="1:27" x14ac:dyDescent="0.35">
      <c r="A4560" t="s">
        <v>962</v>
      </c>
      <c r="B4560" t="s">
        <v>74</v>
      </c>
      <c r="C4560">
        <v>2</v>
      </c>
      <c r="D4560" s="4">
        <v>295</v>
      </c>
      <c r="E4560" s="3">
        <v>147.5</v>
      </c>
      <c r="F4560">
        <v>198</v>
      </c>
      <c r="G4560" s="1">
        <v>0.67118644067796607</v>
      </c>
      <c r="H4560">
        <v>0</v>
      </c>
      <c r="I4560" s="4">
        <v>125</v>
      </c>
      <c r="J4560" s="3">
        <v>0</v>
      </c>
      <c r="K4560">
        <v>91</v>
      </c>
      <c r="L4560" s="1">
        <v>0.72799999999999998</v>
      </c>
      <c r="M4560" s="4">
        <v>-293</v>
      </c>
      <c r="N4560" s="4">
        <v>-125</v>
      </c>
      <c r="O4560" t="s">
        <v>6153</v>
      </c>
      <c r="P4560">
        <v>168</v>
      </c>
      <c r="Q4560" t="s">
        <v>808</v>
      </c>
      <c r="R4560" s="1">
        <v>-1</v>
      </c>
      <c r="S4560" s="3">
        <v>-147.5</v>
      </c>
      <c r="T4560"/>
      <c r="U4560"/>
      <c r="V4560"/>
      <c r="W4560"/>
      <c r="X4560"/>
      <c r="Y4560"/>
      <c r="AA4560"/>
    </row>
    <row r="4561" spans="1:27" x14ac:dyDescent="0.35">
      <c r="A4561" t="s">
        <v>1079</v>
      </c>
      <c r="B4561" t="s">
        <v>117</v>
      </c>
      <c r="C4561">
        <v>5</v>
      </c>
      <c r="D4561" s="4">
        <v>132</v>
      </c>
      <c r="E4561" s="3">
        <v>26.4</v>
      </c>
      <c r="F4561">
        <v>108</v>
      </c>
      <c r="G4561" s="1">
        <v>0.81818181818181823</v>
      </c>
      <c r="H4561">
        <v>0</v>
      </c>
      <c r="I4561" s="4">
        <v>49</v>
      </c>
      <c r="J4561" s="3">
        <v>0</v>
      </c>
      <c r="K4561">
        <v>40</v>
      </c>
      <c r="L4561" s="1">
        <v>0.81632653061224492</v>
      </c>
      <c r="M4561" s="4">
        <v>-127</v>
      </c>
      <c r="N4561" s="4">
        <v>-49</v>
      </c>
      <c r="O4561" t="s">
        <v>6153</v>
      </c>
      <c r="P4561">
        <v>78</v>
      </c>
      <c r="Q4561" t="s">
        <v>808</v>
      </c>
      <c r="R4561" s="1">
        <v>-1</v>
      </c>
      <c r="S4561" s="3">
        <v>-26.4</v>
      </c>
      <c r="T4561"/>
      <c r="U4561"/>
      <c r="V4561"/>
      <c r="W4561"/>
      <c r="X4561"/>
      <c r="Y4561"/>
      <c r="AA4561"/>
    </row>
    <row r="4562" spans="1:27" x14ac:dyDescent="0.35">
      <c r="A4562" t="s">
        <v>1200</v>
      </c>
      <c r="B4562" t="s">
        <v>250</v>
      </c>
      <c r="C4562">
        <v>23</v>
      </c>
      <c r="D4562" s="4">
        <v>76</v>
      </c>
      <c r="E4562" s="3">
        <v>3.3043478260869601</v>
      </c>
      <c r="F4562">
        <v>55</v>
      </c>
      <c r="G4562" s="1">
        <v>0.72368421052631582</v>
      </c>
      <c r="H4562">
        <v>0</v>
      </c>
      <c r="I4562" s="4">
        <v>37</v>
      </c>
      <c r="J4562" s="3">
        <v>0</v>
      </c>
      <c r="K4562">
        <v>28</v>
      </c>
      <c r="L4562" s="1">
        <v>0.7567567567567568</v>
      </c>
      <c r="M4562" s="4">
        <v>-53</v>
      </c>
      <c r="N4562" s="4">
        <v>-37</v>
      </c>
      <c r="O4562" t="s">
        <v>6153</v>
      </c>
      <c r="P4562">
        <v>16</v>
      </c>
      <c r="Q4562" t="s">
        <v>808</v>
      </c>
      <c r="R4562" s="1">
        <v>-1</v>
      </c>
      <c r="S4562" s="3">
        <v>-3.3043478260869601</v>
      </c>
      <c r="T4562"/>
      <c r="U4562"/>
      <c r="V4562"/>
      <c r="W4562"/>
      <c r="X4562"/>
      <c r="Y4562"/>
      <c r="AA4562"/>
    </row>
    <row r="4563" spans="1:27" x14ac:dyDescent="0.35">
      <c r="A4563" t="s">
        <v>1114</v>
      </c>
      <c r="B4563" t="s">
        <v>209</v>
      </c>
      <c r="C4563">
        <v>3</v>
      </c>
      <c r="D4563" s="4">
        <v>116</v>
      </c>
      <c r="E4563" s="3">
        <v>38.6666666666667</v>
      </c>
      <c r="F4563">
        <v>82</v>
      </c>
      <c r="G4563" s="1">
        <v>0.7068965517241379</v>
      </c>
      <c r="H4563">
        <v>0</v>
      </c>
      <c r="I4563" s="4">
        <v>30</v>
      </c>
      <c r="J4563" s="3">
        <v>0</v>
      </c>
      <c r="K4563">
        <v>22</v>
      </c>
      <c r="L4563" s="1">
        <v>0.73333333333333328</v>
      </c>
      <c r="M4563" s="4">
        <v>-113</v>
      </c>
      <c r="N4563" s="4">
        <v>-30</v>
      </c>
      <c r="O4563" t="s">
        <v>6153</v>
      </c>
      <c r="P4563">
        <v>83</v>
      </c>
      <c r="Q4563" t="s">
        <v>808</v>
      </c>
      <c r="R4563" s="1">
        <v>-1</v>
      </c>
      <c r="S4563" s="3">
        <v>-38.6666666666667</v>
      </c>
      <c r="T4563"/>
      <c r="U4563"/>
      <c r="V4563"/>
      <c r="W4563"/>
      <c r="X4563"/>
      <c r="Y4563"/>
      <c r="AA4563"/>
    </row>
    <row r="4564" spans="1:27" x14ac:dyDescent="0.35">
      <c r="A4564" t="s">
        <v>1186</v>
      </c>
      <c r="B4564" t="s">
        <v>110</v>
      </c>
      <c r="C4564">
        <v>8</v>
      </c>
      <c r="D4564" s="4">
        <v>84</v>
      </c>
      <c r="E4564" s="3">
        <v>10.5</v>
      </c>
      <c r="F4564">
        <v>9</v>
      </c>
      <c r="G4564" s="1">
        <v>0.10714285714285714</v>
      </c>
      <c r="H4564">
        <v>0</v>
      </c>
      <c r="I4564" s="4">
        <v>30</v>
      </c>
      <c r="J4564" s="3">
        <v>0</v>
      </c>
      <c r="K4564">
        <v>5</v>
      </c>
      <c r="L4564" s="1">
        <v>0.16666666666666666</v>
      </c>
      <c r="M4564" s="4">
        <v>-76</v>
      </c>
      <c r="N4564" s="4">
        <v>-30</v>
      </c>
      <c r="O4564" t="s">
        <v>6153</v>
      </c>
      <c r="P4564">
        <v>46</v>
      </c>
      <c r="Q4564" t="s">
        <v>808</v>
      </c>
      <c r="R4564" s="1">
        <v>-1</v>
      </c>
      <c r="S4564" s="3">
        <v>-10.5</v>
      </c>
      <c r="T4564"/>
      <c r="U4564"/>
      <c r="V4564"/>
      <c r="W4564"/>
      <c r="X4564"/>
      <c r="Y4564"/>
      <c r="AA4564"/>
    </row>
    <row r="4565" spans="1:27" x14ac:dyDescent="0.35">
      <c r="A4565" t="s">
        <v>1323</v>
      </c>
      <c r="B4565" t="s">
        <v>25</v>
      </c>
      <c r="C4565">
        <v>10</v>
      </c>
      <c r="D4565" s="4">
        <v>51</v>
      </c>
      <c r="E4565" s="3">
        <v>5.0999999999999996</v>
      </c>
      <c r="F4565">
        <v>33</v>
      </c>
      <c r="G4565" s="1">
        <v>0.6470588235294118</v>
      </c>
      <c r="H4565">
        <v>0</v>
      </c>
      <c r="I4565" s="4">
        <v>27</v>
      </c>
      <c r="J4565" s="3">
        <v>0</v>
      </c>
      <c r="K4565">
        <v>22</v>
      </c>
      <c r="L4565" s="1">
        <v>0.81481481481481477</v>
      </c>
      <c r="M4565" s="4">
        <v>-41</v>
      </c>
      <c r="N4565" s="4">
        <v>-27</v>
      </c>
      <c r="O4565" t="s">
        <v>6153</v>
      </c>
      <c r="P4565">
        <v>14</v>
      </c>
      <c r="Q4565" t="s">
        <v>808</v>
      </c>
      <c r="R4565" s="1">
        <v>-1</v>
      </c>
      <c r="S4565" s="3">
        <v>-5.0999999999999996</v>
      </c>
      <c r="T4565"/>
      <c r="U4565"/>
      <c r="V4565"/>
      <c r="W4565"/>
      <c r="X4565"/>
      <c r="Y4565"/>
      <c r="AA4565"/>
    </row>
    <row r="4566" spans="1:27" x14ac:dyDescent="0.35">
      <c r="A4566" t="s">
        <v>1331</v>
      </c>
      <c r="B4566" t="s">
        <v>246</v>
      </c>
      <c r="C4566">
        <v>4</v>
      </c>
      <c r="D4566" s="4">
        <v>50</v>
      </c>
      <c r="E4566" s="3">
        <v>12.5</v>
      </c>
      <c r="F4566">
        <v>45</v>
      </c>
      <c r="G4566" s="1">
        <v>0.9</v>
      </c>
      <c r="H4566">
        <v>0</v>
      </c>
      <c r="I4566" s="4">
        <v>26</v>
      </c>
      <c r="J4566" s="3">
        <v>0</v>
      </c>
      <c r="K4566">
        <v>24</v>
      </c>
      <c r="L4566" s="1">
        <v>0.92307692307692313</v>
      </c>
      <c r="M4566" s="4">
        <v>-46</v>
      </c>
      <c r="N4566" s="4">
        <v>-26</v>
      </c>
      <c r="O4566" t="s">
        <v>6153</v>
      </c>
      <c r="P4566">
        <v>20</v>
      </c>
      <c r="Q4566" t="s">
        <v>808</v>
      </c>
      <c r="R4566" s="1">
        <v>-1</v>
      </c>
      <c r="S4566" s="3">
        <v>-12.5</v>
      </c>
      <c r="T4566"/>
      <c r="U4566"/>
      <c r="V4566"/>
      <c r="W4566"/>
      <c r="X4566"/>
      <c r="Y4566"/>
      <c r="AA4566"/>
    </row>
    <row r="4567" spans="1:27" x14ac:dyDescent="0.35">
      <c r="A4567" t="s">
        <v>1265</v>
      </c>
      <c r="B4567" t="s">
        <v>119</v>
      </c>
      <c r="C4567">
        <v>2</v>
      </c>
      <c r="D4567" s="4">
        <v>59</v>
      </c>
      <c r="E4567" s="3">
        <v>29.5</v>
      </c>
      <c r="F4567">
        <v>45</v>
      </c>
      <c r="G4567" s="1">
        <v>0.76271186440677963</v>
      </c>
      <c r="H4567">
        <v>0</v>
      </c>
      <c r="I4567" s="4">
        <v>25</v>
      </c>
      <c r="J4567" s="3">
        <v>0</v>
      </c>
      <c r="K4567">
        <v>19</v>
      </c>
      <c r="L4567" s="1">
        <v>0.76</v>
      </c>
      <c r="M4567" s="4">
        <v>-57</v>
      </c>
      <c r="N4567" s="4">
        <v>-25</v>
      </c>
      <c r="O4567" t="s">
        <v>6153</v>
      </c>
      <c r="P4567">
        <v>32</v>
      </c>
      <c r="Q4567" t="s">
        <v>808</v>
      </c>
      <c r="R4567" s="1">
        <v>-1</v>
      </c>
      <c r="S4567" s="3">
        <v>-29.5</v>
      </c>
      <c r="T4567"/>
      <c r="U4567"/>
      <c r="V4567"/>
      <c r="W4567"/>
      <c r="X4567"/>
      <c r="Y4567"/>
      <c r="AA4567"/>
    </row>
    <row r="4568" spans="1:27" x14ac:dyDescent="0.35">
      <c r="A4568" t="s">
        <v>1309</v>
      </c>
      <c r="B4568" t="s">
        <v>79</v>
      </c>
      <c r="C4568">
        <v>7</v>
      </c>
      <c r="D4568" s="4">
        <v>53</v>
      </c>
      <c r="E4568" s="3">
        <v>7.5714285714285703</v>
      </c>
      <c r="F4568">
        <v>23</v>
      </c>
      <c r="G4568" s="1">
        <v>0.43396226415094341</v>
      </c>
      <c r="H4568">
        <v>0</v>
      </c>
      <c r="I4568" s="4">
        <v>24</v>
      </c>
      <c r="J4568" s="3">
        <v>0</v>
      </c>
      <c r="K4568">
        <v>15</v>
      </c>
      <c r="L4568" s="1">
        <v>0.625</v>
      </c>
      <c r="M4568" s="4">
        <v>-46</v>
      </c>
      <c r="N4568" s="4">
        <v>-24</v>
      </c>
      <c r="O4568" t="s">
        <v>6153</v>
      </c>
      <c r="P4568">
        <v>22</v>
      </c>
      <c r="Q4568" t="s">
        <v>808</v>
      </c>
      <c r="R4568" s="1">
        <v>-1</v>
      </c>
      <c r="S4568" s="3">
        <v>-7.5714285714285703</v>
      </c>
      <c r="T4568"/>
      <c r="U4568"/>
      <c r="V4568"/>
      <c r="W4568"/>
      <c r="X4568"/>
      <c r="Y4568"/>
      <c r="AA4568"/>
    </row>
    <row r="4569" spans="1:27" x14ac:dyDescent="0.35">
      <c r="A4569" t="s">
        <v>1293</v>
      </c>
      <c r="B4569" t="s">
        <v>273</v>
      </c>
      <c r="C4569">
        <v>8</v>
      </c>
      <c r="D4569" s="4">
        <v>55</v>
      </c>
      <c r="E4569" s="3">
        <v>6.875</v>
      </c>
      <c r="F4569">
        <v>46</v>
      </c>
      <c r="G4569" s="1">
        <v>0.83636363636363631</v>
      </c>
      <c r="H4569">
        <v>0</v>
      </c>
      <c r="I4569" s="4">
        <v>23</v>
      </c>
      <c r="J4569" s="3">
        <v>0</v>
      </c>
      <c r="K4569">
        <v>21</v>
      </c>
      <c r="L4569" s="1">
        <v>0.91304347826086951</v>
      </c>
      <c r="M4569" s="4">
        <v>-47</v>
      </c>
      <c r="N4569" s="4">
        <v>-23</v>
      </c>
      <c r="O4569" t="s">
        <v>6153</v>
      </c>
      <c r="P4569">
        <v>24</v>
      </c>
      <c r="Q4569" t="s">
        <v>808</v>
      </c>
      <c r="R4569" s="1">
        <v>-1</v>
      </c>
      <c r="S4569" s="3">
        <v>-6.875</v>
      </c>
      <c r="T4569"/>
      <c r="U4569"/>
      <c r="V4569"/>
      <c r="W4569"/>
      <c r="X4569"/>
      <c r="Y4569"/>
      <c r="AA4569"/>
    </row>
    <row r="4570" spans="1:27" x14ac:dyDescent="0.35">
      <c r="A4570" t="s">
        <v>1314</v>
      </c>
      <c r="B4570" t="s">
        <v>16</v>
      </c>
      <c r="C4570">
        <v>4</v>
      </c>
      <c r="D4570" s="4">
        <v>52</v>
      </c>
      <c r="E4570" s="3">
        <v>13</v>
      </c>
      <c r="F4570">
        <v>42</v>
      </c>
      <c r="G4570" s="1">
        <v>0.80769230769230771</v>
      </c>
      <c r="H4570">
        <v>0</v>
      </c>
      <c r="I4570" s="4">
        <v>23</v>
      </c>
      <c r="J4570" s="3">
        <v>0</v>
      </c>
      <c r="K4570">
        <v>16</v>
      </c>
      <c r="L4570" s="1">
        <v>0.69565217391304346</v>
      </c>
      <c r="M4570" s="4">
        <v>-48</v>
      </c>
      <c r="N4570" s="4">
        <v>-23</v>
      </c>
      <c r="O4570" t="s">
        <v>6153</v>
      </c>
      <c r="P4570">
        <v>25</v>
      </c>
      <c r="Q4570" t="s">
        <v>808</v>
      </c>
      <c r="R4570" s="1">
        <v>-1</v>
      </c>
      <c r="S4570" s="3">
        <v>-13</v>
      </c>
      <c r="T4570"/>
      <c r="U4570"/>
      <c r="V4570"/>
      <c r="W4570"/>
      <c r="X4570"/>
      <c r="Y4570"/>
      <c r="AA4570"/>
    </row>
    <row r="4571" spans="1:27" x14ac:dyDescent="0.35">
      <c r="A4571" t="s">
        <v>1380</v>
      </c>
      <c r="B4571" t="s">
        <v>297</v>
      </c>
      <c r="C4571">
        <v>4</v>
      </c>
      <c r="D4571" s="4">
        <v>45</v>
      </c>
      <c r="E4571" s="3">
        <v>11.25</v>
      </c>
      <c r="F4571">
        <v>42</v>
      </c>
      <c r="G4571" s="1">
        <v>0.93333333333333335</v>
      </c>
      <c r="H4571">
        <v>0</v>
      </c>
      <c r="I4571" s="4">
        <v>23</v>
      </c>
      <c r="J4571" s="3">
        <v>0</v>
      </c>
      <c r="K4571">
        <v>23</v>
      </c>
      <c r="L4571" s="1">
        <v>1</v>
      </c>
      <c r="M4571" s="4">
        <v>-41</v>
      </c>
      <c r="N4571" s="4">
        <v>-23</v>
      </c>
      <c r="O4571" t="s">
        <v>6153</v>
      </c>
      <c r="P4571">
        <v>18</v>
      </c>
      <c r="Q4571" t="s">
        <v>808</v>
      </c>
      <c r="R4571" s="1">
        <v>-1</v>
      </c>
      <c r="S4571" s="3">
        <v>-11.25</v>
      </c>
      <c r="T4571"/>
      <c r="U4571"/>
      <c r="V4571"/>
      <c r="W4571"/>
      <c r="X4571"/>
      <c r="Y4571"/>
      <c r="AA4571"/>
    </row>
    <row r="4572" spans="1:27" x14ac:dyDescent="0.35">
      <c r="A4572" t="s">
        <v>1322</v>
      </c>
      <c r="B4572" t="s">
        <v>84</v>
      </c>
      <c r="C4572">
        <v>6</v>
      </c>
      <c r="D4572" s="4">
        <v>51</v>
      </c>
      <c r="E4572" s="3">
        <v>8.5</v>
      </c>
      <c r="F4572">
        <v>39</v>
      </c>
      <c r="G4572" s="1">
        <v>0.76470588235294112</v>
      </c>
      <c r="H4572">
        <v>0</v>
      </c>
      <c r="I4572" s="4">
        <v>22</v>
      </c>
      <c r="J4572" s="3">
        <v>0</v>
      </c>
      <c r="K4572">
        <v>20</v>
      </c>
      <c r="L4572" s="1">
        <v>0.90909090909090906</v>
      </c>
      <c r="M4572" s="4">
        <v>-45</v>
      </c>
      <c r="N4572" s="4">
        <v>-22</v>
      </c>
      <c r="O4572" t="s">
        <v>6153</v>
      </c>
      <c r="P4572">
        <v>23</v>
      </c>
      <c r="Q4572" t="s">
        <v>808</v>
      </c>
      <c r="R4572" s="1">
        <v>-1</v>
      </c>
      <c r="S4572" s="3">
        <v>-8.5</v>
      </c>
      <c r="T4572"/>
      <c r="U4572"/>
      <c r="V4572"/>
      <c r="W4572"/>
      <c r="X4572"/>
      <c r="Y4572"/>
      <c r="AA4572"/>
    </row>
    <row r="4573" spans="1:27" x14ac:dyDescent="0.35">
      <c r="A4573" t="s">
        <v>1437</v>
      </c>
      <c r="B4573" t="s">
        <v>311</v>
      </c>
      <c r="C4573">
        <v>2</v>
      </c>
      <c r="D4573" s="4">
        <v>39</v>
      </c>
      <c r="E4573" s="3">
        <v>19.5</v>
      </c>
      <c r="F4573">
        <v>28</v>
      </c>
      <c r="G4573" s="1">
        <v>0.71794871794871795</v>
      </c>
      <c r="H4573">
        <v>0</v>
      </c>
      <c r="I4573" s="4">
        <v>22</v>
      </c>
      <c r="J4573" s="3">
        <v>0</v>
      </c>
      <c r="K4573">
        <v>19</v>
      </c>
      <c r="L4573" s="1">
        <v>0.86363636363636365</v>
      </c>
      <c r="M4573" s="4">
        <v>-37</v>
      </c>
      <c r="N4573" s="4">
        <v>-22</v>
      </c>
      <c r="O4573" t="s">
        <v>6153</v>
      </c>
      <c r="P4573">
        <v>15</v>
      </c>
      <c r="Q4573" t="s">
        <v>808</v>
      </c>
      <c r="R4573" s="1">
        <v>-1</v>
      </c>
      <c r="S4573" s="3">
        <v>-19.5</v>
      </c>
      <c r="T4573"/>
      <c r="U4573"/>
      <c r="V4573"/>
      <c r="W4573"/>
      <c r="X4573"/>
      <c r="Y4573"/>
      <c r="AA4573"/>
    </row>
    <row r="4574" spans="1:27" x14ac:dyDescent="0.35">
      <c r="A4574" t="s">
        <v>1270</v>
      </c>
      <c r="B4574" t="s">
        <v>267</v>
      </c>
      <c r="C4574">
        <v>1</v>
      </c>
      <c r="D4574" s="4">
        <v>59</v>
      </c>
      <c r="E4574" s="3">
        <v>59</v>
      </c>
      <c r="F4574">
        <v>13</v>
      </c>
      <c r="G4574" s="1">
        <v>0.22033898305084745</v>
      </c>
      <c r="H4574">
        <v>0</v>
      </c>
      <c r="I4574" s="4">
        <v>21</v>
      </c>
      <c r="J4574" s="3">
        <v>0</v>
      </c>
      <c r="K4574">
        <v>6</v>
      </c>
      <c r="L4574" s="1">
        <v>0.2857142857142857</v>
      </c>
      <c r="M4574" s="4">
        <v>-58</v>
      </c>
      <c r="N4574" s="4">
        <v>-21</v>
      </c>
      <c r="O4574" t="s">
        <v>6153</v>
      </c>
      <c r="P4574">
        <v>37</v>
      </c>
      <c r="Q4574" t="s">
        <v>808</v>
      </c>
      <c r="R4574" s="1">
        <v>-1</v>
      </c>
      <c r="S4574" s="3">
        <v>-59</v>
      </c>
      <c r="T4574"/>
      <c r="U4574"/>
      <c r="V4574"/>
      <c r="W4574"/>
      <c r="X4574"/>
      <c r="Y4574"/>
      <c r="AA4574"/>
    </row>
    <row r="4575" spans="1:27" x14ac:dyDescent="0.35">
      <c r="A4575" t="s">
        <v>1132</v>
      </c>
      <c r="B4575" t="s">
        <v>305</v>
      </c>
      <c r="C4575">
        <v>7</v>
      </c>
      <c r="D4575" s="4">
        <v>42</v>
      </c>
      <c r="E4575" s="3">
        <v>6</v>
      </c>
      <c r="F4575">
        <v>29</v>
      </c>
      <c r="G4575" s="1">
        <v>0.69047619047619047</v>
      </c>
      <c r="H4575">
        <v>0</v>
      </c>
      <c r="I4575" s="4">
        <v>21</v>
      </c>
      <c r="J4575" s="3">
        <v>0</v>
      </c>
      <c r="K4575">
        <v>13</v>
      </c>
      <c r="L4575" s="1">
        <v>0.61904761904761907</v>
      </c>
      <c r="M4575" s="4">
        <v>-35</v>
      </c>
      <c r="N4575" s="4">
        <v>-21</v>
      </c>
      <c r="O4575" t="s">
        <v>6153</v>
      </c>
      <c r="P4575">
        <v>14</v>
      </c>
      <c r="Q4575" t="s">
        <v>808</v>
      </c>
      <c r="R4575" s="1">
        <v>-1</v>
      </c>
      <c r="S4575" s="3">
        <v>-6</v>
      </c>
      <c r="T4575"/>
      <c r="U4575"/>
      <c r="V4575"/>
      <c r="W4575"/>
      <c r="X4575"/>
      <c r="Y4575"/>
      <c r="AA4575"/>
    </row>
    <row r="4576" spans="1:27" x14ac:dyDescent="0.35">
      <c r="A4576" t="s">
        <v>1413</v>
      </c>
      <c r="B4576" t="s">
        <v>201</v>
      </c>
      <c r="C4576">
        <v>5</v>
      </c>
      <c r="D4576" s="4">
        <v>42</v>
      </c>
      <c r="E4576" s="3">
        <v>8.4</v>
      </c>
      <c r="F4576">
        <v>28</v>
      </c>
      <c r="G4576" s="1">
        <v>0.66666666666666663</v>
      </c>
      <c r="H4576">
        <v>0</v>
      </c>
      <c r="I4576" s="4">
        <v>20</v>
      </c>
      <c r="J4576" s="3">
        <v>0</v>
      </c>
      <c r="K4576">
        <v>15</v>
      </c>
      <c r="L4576" s="1">
        <v>0.75</v>
      </c>
      <c r="M4576" s="4">
        <v>-37</v>
      </c>
      <c r="N4576" s="4">
        <v>-20</v>
      </c>
      <c r="O4576" t="s">
        <v>6153</v>
      </c>
      <c r="P4576">
        <v>17</v>
      </c>
      <c r="Q4576" t="s">
        <v>808</v>
      </c>
      <c r="R4576" s="1">
        <v>-1</v>
      </c>
      <c r="S4576" s="3">
        <v>-8.4</v>
      </c>
      <c r="T4576"/>
      <c r="U4576"/>
      <c r="V4576"/>
      <c r="W4576"/>
      <c r="X4576"/>
      <c r="Y4576"/>
      <c r="AA4576"/>
    </row>
    <row r="4577" spans="1:27" x14ac:dyDescent="0.35">
      <c r="A4577" t="s">
        <v>1438</v>
      </c>
      <c r="B4577" t="s">
        <v>117</v>
      </c>
      <c r="C4577">
        <v>2</v>
      </c>
      <c r="D4577" s="4">
        <v>39</v>
      </c>
      <c r="E4577" s="3">
        <v>19.5</v>
      </c>
      <c r="F4577">
        <v>17</v>
      </c>
      <c r="G4577" s="1">
        <v>0.4358974358974359</v>
      </c>
      <c r="H4577">
        <v>0</v>
      </c>
      <c r="I4577" s="4">
        <v>19</v>
      </c>
      <c r="J4577" s="3">
        <v>0</v>
      </c>
      <c r="K4577">
        <v>6</v>
      </c>
      <c r="L4577" s="1">
        <v>0.31578947368421051</v>
      </c>
      <c r="M4577" s="4">
        <v>-37</v>
      </c>
      <c r="N4577" s="4">
        <v>-19</v>
      </c>
      <c r="O4577" t="s">
        <v>6153</v>
      </c>
      <c r="P4577">
        <v>18</v>
      </c>
      <c r="Q4577" t="s">
        <v>808</v>
      </c>
      <c r="R4577" s="1">
        <v>-1</v>
      </c>
      <c r="S4577" s="3">
        <v>-19.5</v>
      </c>
      <c r="T4577"/>
      <c r="U4577"/>
      <c r="V4577"/>
      <c r="W4577"/>
      <c r="X4577"/>
      <c r="Y4577"/>
      <c r="AA4577"/>
    </row>
    <row r="4578" spans="1:27" x14ac:dyDescent="0.35">
      <c r="A4578" t="s">
        <v>1571</v>
      </c>
      <c r="B4578" t="s">
        <v>349</v>
      </c>
      <c r="C4578">
        <v>7</v>
      </c>
      <c r="D4578" s="4">
        <v>29</v>
      </c>
      <c r="E4578" s="3">
        <v>4.1428571428571397</v>
      </c>
      <c r="F4578">
        <v>26</v>
      </c>
      <c r="G4578" s="1">
        <v>0.89655172413793105</v>
      </c>
      <c r="H4578">
        <v>0</v>
      </c>
      <c r="I4578" s="4">
        <v>19</v>
      </c>
      <c r="J4578" s="3">
        <v>0</v>
      </c>
      <c r="K4578">
        <v>17</v>
      </c>
      <c r="L4578" s="1">
        <v>0.89473684210526316</v>
      </c>
      <c r="M4578" s="4">
        <v>-22</v>
      </c>
      <c r="N4578" s="4">
        <v>-19</v>
      </c>
      <c r="O4578" t="s">
        <v>6153</v>
      </c>
      <c r="P4578">
        <v>3</v>
      </c>
      <c r="Q4578" t="s">
        <v>808</v>
      </c>
      <c r="R4578" s="1">
        <v>-1</v>
      </c>
      <c r="S4578" s="3">
        <v>-4.1428571428571397</v>
      </c>
      <c r="T4578"/>
      <c r="U4578"/>
      <c r="V4578"/>
      <c r="W4578"/>
      <c r="X4578"/>
      <c r="Y4578"/>
      <c r="AA4578"/>
    </row>
    <row r="4579" spans="1:27" x14ac:dyDescent="0.35">
      <c r="A4579" t="s">
        <v>783</v>
      </c>
      <c r="B4579" t="s">
        <v>313</v>
      </c>
      <c r="C4579">
        <v>1</v>
      </c>
      <c r="D4579" s="4">
        <v>39</v>
      </c>
      <c r="E4579" s="3">
        <v>39</v>
      </c>
      <c r="F4579">
        <v>4</v>
      </c>
      <c r="G4579" s="1">
        <v>0.10256410256410256</v>
      </c>
      <c r="H4579">
        <v>0</v>
      </c>
      <c r="I4579" s="4">
        <v>18</v>
      </c>
      <c r="J4579" s="3">
        <v>0</v>
      </c>
      <c r="K4579">
        <v>1</v>
      </c>
      <c r="L4579" s="1">
        <v>5.5555555555555552E-2</v>
      </c>
      <c r="M4579" s="4">
        <v>-38</v>
      </c>
      <c r="N4579" s="4">
        <v>-18</v>
      </c>
      <c r="O4579" t="s">
        <v>6153</v>
      </c>
      <c r="P4579">
        <v>20</v>
      </c>
      <c r="Q4579" t="s">
        <v>808</v>
      </c>
      <c r="R4579" s="1">
        <v>-1</v>
      </c>
      <c r="S4579" s="3">
        <v>-39</v>
      </c>
      <c r="T4579"/>
      <c r="U4579"/>
      <c r="V4579"/>
      <c r="W4579"/>
      <c r="X4579"/>
      <c r="Y4579"/>
      <c r="AA4579"/>
    </row>
    <row r="4580" spans="1:27" x14ac:dyDescent="0.35">
      <c r="A4580" t="s">
        <v>1536</v>
      </c>
      <c r="B4580" t="s">
        <v>94</v>
      </c>
      <c r="C4580">
        <v>1</v>
      </c>
      <c r="D4580" s="4">
        <v>31</v>
      </c>
      <c r="E4580" s="3">
        <v>31</v>
      </c>
      <c r="F4580">
        <v>25</v>
      </c>
      <c r="G4580" s="1">
        <v>0.80645161290322576</v>
      </c>
      <c r="H4580">
        <v>0</v>
      </c>
      <c r="I4580" s="4">
        <v>17</v>
      </c>
      <c r="J4580" s="3">
        <v>0</v>
      </c>
      <c r="K4580">
        <v>15</v>
      </c>
      <c r="L4580" s="1">
        <v>0.88235294117647056</v>
      </c>
      <c r="M4580" s="4">
        <v>-30</v>
      </c>
      <c r="N4580" s="4">
        <v>-17</v>
      </c>
      <c r="O4580" t="s">
        <v>6153</v>
      </c>
      <c r="P4580">
        <v>13</v>
      </c>
      <c r="Q4580" t="s">
        <v>808</v>
      </c>
      <c r="R4580" s="1">
        <v>-1</v>
      </c>
      <c r="S4580" s="3">
        <v>-31</v>
      </c>
      <c r="T4580"/>
      <c r="U4580"/>
      <c r="V4580"/>
      <c r="W4580"/>
      <c r="X4580"/>
      <c r="Y4580"/>
      <c r="AA4580"/>
    </row>
    <row r="4581" spans="1:27" x14ac:dyDescent="0.35">
      <c r="A4581" t="s">
        <v>1590</v>
      </c>
      <c r="B4581" t="s">
        <v>43</v>
      </c>
      <c r="C4581">
        <v>4</v>
      </c>
      <c r="D4581" s="4">
        <v>27</v>
      </c>
      <c r="E4581" s="3">
        <v>6.75</v>
      </c>
      <c r="F4581">
        <v>24</v>
      </c>
      <c r="G4581" s="1">
        <v>0.88888888888888884</v>
      </c>
      <c r="H4581">
        <v>0</v>
      </c>
      <c r="I4581" s="4">
        <v>16</v>
      </c>
      <c r="J4581" s="3">
        <v>0</v>
      </c>
      <c r="K4581">
        <v>14</v>
      </c>
      <c r="L4581" s="1">
        <v>0.875</v>
      </c>
      <c r="M4581" s="4">
        <v>-23</v>
      </c>
      <c r="N4581" s="4">
        <v>-16</v>
      </c>
      <c r="O4581" t="s">
        <v>6153</v>
      </c>
      <c r="P4581">
        <v>7</v>
      </c>
      <c r="Q4581" t="s">
        <v>808</v>
      </c>
      <c r="R4581" s="1">
        <v>-1</v>
      </c>
      <c r="S4581" s="3">
        <v>-6.75</v>
      </c>
      <c r="T4581"/>
      <c r="U4581"/>
      <c r="V4581"/>
      <c r="W4581"/>
      <c r="X4581"/>
      <c r="Y4581"/>
      <c r="AA4581"/>
    </row>
    <row r="4582" spans="1:27" x14ac:dyDescent="0.35">
      <c r="A4582" t="s">
        <v>1575</v>
      </c>
      <c r="B4582" t="s">
        <v>149</v>
      </c>
      <c r="C4582">
        <v>1</v>
      </c>
      <c r="D4582" s="4">
        <v>29</v>
      </c>
      <c r="E4582" s="3">
        <v>29</v>
      </c>
      <c r="F4582">
        <v>11</v>
      </c>
      <c r="G4582" s="1">
        <v>0.37931034482758619</v>
      </c>
      <c r="H4582">
        <v>0</v>
      </c>
      <c r="I4582" s="4">
        <v>15</v>
      </c>
      <c r="J4582" s="3">
        <v>0</v>
      </c>
      <c r="K4582">
        <v>5</v>
      </c>
      <c r="L4582" s="1">
        <v>0.33333333333333331</v>
      </c>
      <c r="M4582" s="4">
        <v>-28</v>
      </c>
      <c r="N4582" s="4">
        <v>-15</v>
      </c>
      <c r="O4582" t="s">
        <v>6153</v>
      </c>
      <c r="P4582">
        <v>13</v>
      </c>
      <c r="Q4582" t="s">
        <v>808</v>
      </c>
      <c r="R4582" s="1">
        <v>-1</v>
      </c>
      <c r="S4582" s="3">
        <v>-29</v>
      </c>
      <c r="T4582"/>
      <c r="U4582"/>
      <c r="V4582"/>
      <c r="W4582"/>
      <c r="X4582"/>
      <c r="Y4582"/>
      <c r="AA4582"/>
    </row>
    <row r="4583" spans="1:27" x14ac:dyDescent="0.35">
      <c r="A4583" t="s">
        <v>1367</v>
      </c>
      <c r="B4583" t="s">
        <v>110</v>
      </c>
      <c r="C4583">
        <v>1</v>
      </c>
      <c r="D4583" s="4">
        <v>46</v>
      </c>
      <c r="E4583" s="3">
        <v>46</v>
      </c>
      <c r="F4583">
        <v>8</v>
      </c>
      <c r="G4583" s="1">
        <v>0.17391304347826086</v>
      </c>
      <c r="H4583">
        <v>0</v>
      </c>
      <c r="I4583" s="4">
        <v>14</v>
      </c>
      <c r="J4583" s="3">
        <v>0</v>
      </c>
      <c r="K4583">
        <v>2</v>
      </c>
      <c r="L4583" s="1">
        <v>0.14285714285714285</v>
      </c>
      <c r="M4583" s="4">
        <v>-45</v>
      </c>
      <c r="N4583" s="4">
        <v>-14</v>
      </c>
      <c r="O4583" t="s">
        <v>6153</v>
      </c>
      <c r="P4583">
        <v>31</v>
      </c>
      <c r="Q4583" t="s">
        <v>808</v>
      </c>
      <c r="R4583" s="1">
        <v>-1</v>
      </c>
      <c r="S4583" s="3">
        <v>-46</v>
      </c>
      <c r="T4583"/>
      <c r="U4583"/>
      <c r="V4583"/>
      <c r="W4583"/>
      <c r="X4583"/>
      <c r="Y4583"/>
      <c r="AA4583"/>
    </row>
    <row r="4584" spans="1:27" x14ac:dyDescent="0.35">
      <c r="A4584" t="s">
        <v>1425</v>
      </c>
      <c r="B4584" t="s">
        <v>310</v>
      </c>
      <c r="C4584">
        <v>8</v>
      </c>
      <c r="D4584" s="4">
        <v>40</v>
      </c>
      <c r="E4584" s="3">
        <v>5</v>
      </c>
      <c r="F4584">
        <v>32</v>
      </c>
      <c r="G4584" s="1">
        <v>0.8</v>
      </c>
      <c r="H4584">
        <v>0</v>
      </c>
      <c r="I4584" s="4">
        <v>13</v>
      </c>
      <c r="J4584" s="3">
        <v>0</v>
      </c>
      <c r="K4584">
        <v>12</v>
      </c>
      <c r="L4584" s="1">
        <v>0.92307692307692313</v>
      </c>
      <c r="M4584" s="4">
        <v>-32</v>
      </c>
      <c r="N4584" s="4">
        <v>-13</v>
      </c>
      <c r="O4584" t="s">
        <v>6153</v>
      </c>
      <c r="P4584">
        <v>19</v>
      </c>
      <c r="Q4584" t="s">
        <v>808</v>
      </c>
      <c r="R4584" s="1">
        <v>-1</v>
      </c>
      <c r="S4584" s="3">
        <v>-5</v>
      </c>
      <c r="T4584"/>
      <c r="U4584"/>
      <c r="V4584"/>
      <c r="W4584"/>
      <c r="X4584"/>
      <c r="Y4584"/>
      <c r="AA4584"/>
    </row>
    <row r="4585" spans="1:27" x14ac:dyDescent="0.35">
      <c r="A4585" t="s">
        <v>1434</v>
      </c>
      <c r="B4585" t="s">
        <v>134</v>
      </c>
      <c r="C4585">
        <v>28</v>
      </c>
      <c r="D4585" s="4">
        <v>39</v>
      </c>
      <c r="E4585" s="3">
        <v>1.3928571428571399</v>
      </c>
      <c r="F4585">
        <v>20</v>
      </c>
      <c r="G4585" s="1">
        <v>0.51282051282051277</v>
      </c>
      <c r="H4585">
        <v>0</v>
      </c>
      <c r="I4585" s="4">
        <v>13</v>
      </c>
      <c r="J4585" s="3">
        <v>0</v>
      </c>
      <c r="K4585">
        <v>10</v>
      </c>
      <c r="L4585" s="1">
        <v>0.76923076923076927</v>
      </c>
      <c r="M4585" s="4">
        <v>-11</v>
      </c>
      <c r="N4585" s="4">
        <v>-13</v>
      </c>
      <c r="O4585" t="s">
        <v>6153</v>
      </c>
      <c r="P4585">
        <v>-2</v>
      </c>
      <c r="Q4585" t="s">
        <v>808</v>
      </c>
      <c r="R4585" s="1">
        <v>-1</v>
      </c>
      <c r="S4585" s="3">
        <v>-1.3928571428571399</v>
      </c>
      <c r="T4585"/>
      <c r="U4585"/>
      <c r="V4585"/>
      <c r="W4585"/>
      <c r="X4585"/>
      <c r="Y4585"/>
      <c r="AA4585"/>
    </row>
    <row r="4586" spans="1:27" x14ac:dyDescent="0.35">
      <c r="A4586" t="s">
        <v>1506</v>
      </c>
      <c r="B4586" t="s">
        <v>151</v>
      </c>
      <c r="C4586">
        <v>5</v>
      </c>
      <c r="D4586" s="4">
        <v>33</v>
      </c>
      <c r="E4586" s="3">
        <v>6.6</v>
      </c>
      <c r="F4586">
        <v>24</v>
      </c>
      <c r="G4586" s="1">
        <v>0.72727272727272729</v>
      </c>
      <c r="H4586">
        <v>0</v>
      </c>
      <c r="I4586" s="4">
        <v>13</v>
      </c>
      <c r="J4586" s="3">
        <v>0</v>
      </c>
      <c r="K4586">
        <v>9</v>
      </c>
      <c r="L4586" s="1">
        <v>0.69230769230769229</v>
      </c>
      <c r="M4586" s="4">
        <v>-28</v>
      </c>
      <c r="N4586" s="4">
        <v>-13</v>
      </c>
      <c r="O4586" t="s">
        <v>6153</v>
      </c>
      <c r="P4586">
        <v>15</v>
      </c>
      <c r="Q4586" t="s">
        <v>808</v>
      </c>
      <c r="R4586" s="1">
        <v>-1</v>
      </c>
      <c r="S4586" s="3">
        <v>-6.6</v>
      </c>
      <c r="T4586"/>
      <c r="U4586"/>
      <c r="V4586"/>
      <c r="W4586"/>
      <c r="X4586"/>
      <c r="Y4586"/>
      <c r="AA4586"/>
    </row>
    <row r="4587" spans="1:27" x14ac:dyDescent="0.35">
      <c r="A4587" t="s">
        <v>1543</v>
      </c>
      <c r="B4587" t="s">
        <v>305</v>
      </c>
      <c r="C4587">
        <v>1</v>
      </c>
      <c r="D4587" s="4">
        <v>31</v>
      </c>
      <c r="E4587" s="3">
        <v>31</v>
      </c>
      <c r="F4587">
        <v>6</v>
      </c>
      <c r="G4587" s="1">
        <v>0.19354838709677419</v>
      </c>
      <c r="H4587">
        <v>0</v>
      </c>
      <c r="I4587" s="4">
        <v>13</v>
      </c>
      <c r="J4587" s="3">
        <v>0</v>
      </c>
      <c r="K4587">
        <v>3</v>
      </c>
      <c r="L4587" s="1">
        <v>0.23076923076923078</v>
      </c>
      <c r="M4587" s="4">
        <v>-30</v>
      </c>
      <c r="N4587" s="4">
        <v>-13</v>
      </c>
      <c r="O4587" t="s">
        <v>6153</v>
      </c>
      <c r="P4587">
        <v>17</v>
      </c>
      <c r="Q4587" t="s">
        <v>808</v>
      </c>
      <c r="R4587" s="1">
        <v>-1</v>
      </c>
      <c r="S4587" s="3">
        <v>-31</v>
      </c>
      <c r="T4587"/>
      <c r="U4587"/>
      <c r="V4587"/>
      <c r="W4587"/>
      <c r="X4587"/>
      <c r="Y4587"/>
      <c r="AA4587"/>
    </row>
    <row r="4588" spans="1:27" x14ac:dyDescent="0.35">
      <c r="A4588" t="s">
        <v>1577</v>
      </c>
      <c r="B4588" t="s">
        <v>354</v>
      </c>
      <c r="C4588">
        <v>7</v>
      </c>
      <c r="D4588" s="4">
        <v>28</v>
      </c>
      <c r="E4588" s="3">
        <v>4</v>
      </c>
      <c r="F4588">
        <v>24</v>
      </c>
      <c r="G4588" s="1">
        <v>0.8571428571428571</v>
      </c>
      <c r="H4588">
        <v>0</v>
      </c>
      <c r="I4588" s="4">
        <v>12</v>
      </c>
      <c r="J4588" s="3">
        <v>0</v>
      </c>
      <c r="K4588">
        <v>11</v>
      </c>
      <c r="L4588" s="1">
        <v>0.91666666666666663</v>
      </c>
      <c r="M4588" s="4">
        <v>-21</v>
      </c>
      <c r="N4588" s="4">
        <v>-12</v>
      </c>
      <c r="O4588" t="s">
        <v>6153</v>
      </c>
      <c r="P4588">
        <v>9</v>
      </c>
      <c r="Q4588" t="s">
        <v>808</v>
      </c>
      <c r="R4588" s="1">
        <v>-1</v>
      </c>
      <c r="S4588" s="3">
        <v>-4</v>
      </c>
      <c r="T4588"/>
      <c r="U4588"/>
      <c r="V4588"/>
      <c r="W4588"/>
      <c r="X4588"/>
      <c r="Y4588"/>
      <c r="AA4588"/>
    </row>
    <row r="4589" spans="1:27" x14ac:dyDescent="0.35">
      <c r="A4589" t="s">
        <v>1621</v>
      </c>
      <c r="B4589" t="s">
        <v>362</v>
      </c>
      <c r="C4589">
        <v>2</v>
      </c>
      <c r="D4589" s="4">
        <v>25</v>
      </c>
      <c r="E4589" s="3">
        <v>12.5</v>
      </c>
      <c r="F4589">
        <v>17</v>
      </c>
      <c r="G4589" s="1">
        <v>0.68</v>
      </c>
      <c r="H4589">
        <v>0</v>
      </c>
      <c r="I4589" s="4">
        <v>12</v>
      </c>
      <c r="J4589" s="3">
        <v>0</v>
      </c>
      <c r="K4589">
        <v>8</v>
      </c>
      <c r="L4589" s="1">
        <v>0.66666666666666663</v>
      </c>
      <c r="M4589" s="4">
        <v>-23</v>
      </c>
      <c r="N4589" s="4">
        <v>-12</v>
      </c>
      <c r="O4589" t="s">
        <v>6153</v>
      </c>
      <c r="P4589">
        <v>11</v>
      </c>
      <c r="Q4589" t="s">
        <v>808</v>
      </c>
      <c r="R4589" s="1">
        <v>-1</v>
      </c>
      <c r="S4589" s="3">
        <v>-12.5</v>
      </c>
      <c r="T4589"/>
      <c r="U4589"/>
      <c r="V4589"/>
      <c r="W4589"/>
      <c r="X4589"/>
      <c r="Y4589"/>
      <c r="AA4589"/>
    </row>
    <row r="4590" spans="1:27" x14ac:dyDescent="0.35">
      <c r="A4590" t="s">
        <v>1653</v>
      </c>
      <c r="B4590" t="s">
        <v>369</v>
      </c>
      <c r="C4590">
        <v>2</v>
      </c>
      <c r="D4590" s="4">
        <v>24</v>
      </c>
      <c r="E4590" s="3">
        <v>12</v>
      </c>
      <c r="F4590">
        <v>19</v>
      </c>
      <c r="G4590" s="1">
        <v>0.79166666666666663</v>
      </c>
      <c r="H4590">
        <v>0</v>
      </c>
      <c r="I4590" s="4">
        <v>12</v>
      </c>
      <c r="J4590" s="3">
        <v>0</v>
      </c>
      <c r="K4590">
        <v>10</v>
      </c>
      <c r="L4590" s="1">
        <v>0.83333333333333337</v>
      </c>
      <c r="M4590" s="4">
        <v>-22</v>
      </c>
      <c r="N4590" s="4">
        <v>-12</v>
      </c>
      <c r="O4590" t="s">
        <v>6153</v>
      </c>
      <c r="P4590">
        <v>10</v>
      </c>
      <c r="Q4590" t="s">
        <v>808</v>
      </c>
      <c r="R4590" s="1">
        <v>-1</v>
      </c>
      <c r="S4590" s="3">
        <v>-12</v>
      </c>
      <c r="T4590"/>
      <c r="U4590"/>
      <c r="V4590"/>
      <c r="W4590"/>
      <c r="X4590"/>
      <c r="Y4590"/>
      <c r="AA4590"/>
    </row>
    <row r="4591" spans="1:27" x14ac:dyDescent="0.35">
      <c r="A4591" t="s">
        <v>1664</v>
      </c>
      <c r="B4591" t="s">
        <v>371</v>
      </c>
      <c r="C4591">
        <v>5</v>
      </c>
      <c r="D4591" s="4">
        <v>24</v>
      </c>
      <c r="E4591" s="3">
        <v>4.8</v>
      </c>
      <c r="F4591">
        <v>21</v>
      </c>
      <c r="G4591" s="1">
        <v>0.875</v>
      </c>
      <c r="H4591">
        <v>0</v>
      </c>
      <c r="I4591" s="4">
        <v>12</v>
      </c>
      <c r="J4591" s="3">
        <v>0</v>
      </c>
      <c r="K4591">
        <v>11</v>
      </c>
      <c r="L4591" s="1">
        <v>0.91666666666666663</v>
      </c>
      <c r="M4591" s="4">
        <v>-19</v>
      </c>
      <c r="N4591" s="4">
        <v>-12</v>
      </c>
      <c r="O4591" t="s">
        <v>6153</v>
      </c>
      <c r="P4591">
        <v>7</v>
      </c>
      <c r="Q4591" t="s">
        <v>808</v>
      </c>
      <c r="R4591" s="1">
        <v>-1</v>
      </c>
      <c r="S4591" s="3">
        <v>-4.8</v>
      </c>
      <c r="T4591"/>
      <c r="U4591"/>
      <c r="V4591"/>
      <c r="W4591"/>
      <c r="X4591"/>
      <c r="Y4591"/>
      <c r="AA4591"/>
    </row>
    <row r="4592" spans="1:27" x14ac:dyDescent="0.35">
      <c r="A4592" t="s">
        <v>1808</v>
      </c>
      <c r="B4592" t="s">
        <v>87</v>
      </c>
      <c r="C4592">
        <v>4</v>
      </c>
      <c r="D4592" s="4">
        <v>18</v>
      </c>
      <c r="E4592" s="3">
        <v>4.5</v>
      </c>
      <c r="F4592">
        <v>16</v>
      </c>
      <c r="G4592" s="1">
        <v>0.88888888888888884</v>
      </c>
      <c r="H4592">
        <v>0</v>
      </c>
      <c r="I4592" s="4">
        <v>12</v>
      </c>
      <c r="J4592" s="3">
        <v>0</v>
      </c>
      <c r="K4592">
        <v>10</v>
      </c>
      <c r="L4592" s="1">
        <v>0.83333333333333337</v>
      </c>
      <c r="M4592" s="4">
        <v>-14</v>
      </c>
      <c r="N4592" s="4">
        <v>-12</v>
      </c>
      <c r="O4592" t="s">
        <v>6153</v>
      </c>
      <c r="P4592">
        <v>2</v>
      </c>
      <c r="Q4592" t="s">
        <v>808</v>
      </c>
      <c r="R4592" s="1">
        <v>-1</v>
      </c>
      <c r="S4592" s="3">
        <v>-4.5</v>
      </c>
      <c r="T4592"/>
      <c r="U4592"/>
      <c r="V4592"/>
      <c r="W4592"/>
      <c r="X4592"/>
      <c r="Y4592"/>
      <c r="AA4592"/>
    </row>
    <row r="4593" spans="1:27" x14ac:dyDescent="0.35">
      <c r="A4593" t="s">
        <v>1463</v>
      </c>
      <c r="B4593" t="s">
        <v>209</v>
      </c>
      <c r="C4593">
        <v>2</v>
      </c>
      <c r="D4593" s="4">
        <v>37</v>
      </c>
      <c r="E4593" s="3">
        <v>18.5</v>
      </c>
      <c r="F4593">
        <v>24</v>
      </c>
      <c r="G4593" s="1">
        <v>0.64864864864864868</v>
      </c>
      <c r="H4593">
        <v>0</v>
      </c>
      <c r="I4593" s="4">
        <v>11</v>
      </c>
      <c r="J4593" s="3">
        <v>0</v>
      </c>
      <c r="K4593">
        <v>7</v>
      </c>
      <c r="L4593" s="1">
        <v>0.63636363636363635</v>
      </c>
      <c r="M4593" s="4">
        <v>-35</v>
      </c>
      <c r="N4593" s="4">
        <v>-11</v>
      </c>
      <c r="O4593" t="s">
        <v>6153</v>
      </c>
      <c r="P4593">
        <v>24</v>
      </c>
      <c r="Q4593" t="s">
        <v>808</v>
      </c>
      <c r="R4593" s="1">
        <v>-1</v>
      </c>
      <c r="S4593" s="3">
        <v>-18.5</v>
      </c>
      <c r="T4593"/>
      <c r="U4593"/>
      <c r="V4593"/>
      <c r="W4593"/>
      <c r="X4593"/>
      <c r="Y4593"/>
      <c r="AA4593"/>
    </row>
    <row r="4594" spans="1:27" x14ac:dyDescent="0.35">
      <c r="A4594" t="s">
        <v>1529</v>
      </c>
      <c r="B4594" t="s">
        <v>200</v>
      </c>
      <c r="C4594">
        <v>3</v>
      </c>
      <c r="D4594" s="4">
        <v>31</v>
      </c>
      <c r="E4594" s="3">
        <v>10.3333333333333</v>
      </c>
      <c r="F4594">
        <v>24</v>
      </c>
      <c r="G4594" s="1">
        <v>0.77419354838709675</v>
      </c>
      <c r="H4594">
        <v>0</v>
      </c>
      <c r="I4594" s="4">
        <v>11</v>
      </c>
      <c r="J4594" s="3">
        <v>0</v>
      </c>
      <c r="K4594">
        <v>9</v>
      </c>
      <c r="L4594" s="1">
        <v>0.81818181818181823</v>
      </c>
      <c r="M4594" s="4">
        <v>-28</v>
      </c>
      <c r="N4594" s="4">
        <v>-11</v>
      </c>
      <c r="O4594" t="s">
        <v>6153</v>
      </c>
      <c r="P4594">
        <v>17</v>
      </c>
      <c r="Q4594" t="s">
        <v>808</v>
      </c>
      <c r="R4594" s="1">
        <v>-1</v>
      </c>
      <c r="S4594" s="3">
        <v>-10.3333333333333</v>
      </c>
      <c r="T4594"/>
      <c r="U4594"/>
      <c r="V4594"/>
      <c r="W4594"/>
      <c r="X4594"/>
      <c r="Y4594"/>
      <c r="AA4594"/>
    </row>
    <row r="4595" spans="1:27" x14ac:dyDescent="0.35">
      <c r="A4595" t="s">
        <v>1542</v>
      </c>
      <c r="B4595" t="s">
        <v>339</v>
      </c>
      <c r="C4595">
        <v>2</v>
      </c>
      <c r="D4595" s="4">
        <v>31</v>
      </c>
      <c r="E4595" s="3">
        <v>15.5</v>
      </c>
      <c r="F4595">
        <v>26</v>
      </c>
      <c r="G4595" s="1">
        <v>0.83870967741935487</v>
      </c>
      <c r="H4595">
        <v>0</v>
      </c>
      <c r="I4595" s="4">
        <v>11</v>
      </c>
      <c r="J4595" s="3">
        <v>0</v>
      </c>
      <c r="K4595">
        <v>11</v>
      </c>
      <c r="L4595" s="1">
        <v>1</v>
      </c>
      <c r="M4595" s="4">
        <v>-29</v>
      </c>
      <c r="N4595" s="4">
        <v>-11</v>
      </c>
      <c r="O4595" t="s">
        <v>6153</v>
      </c>
      <c r="P4595">
        <v>18</v>
      </c>
      <c r="Q4595" t="s">
        <v>808</v>
      </c>
      <c r="R4595" s="1">
        <v>-1</v>
      </c>
      <c r="S4595" s="3">
        <v>-15.5</v>
      </c>
      <c r="T4595"/>
      <c r="U4595"/>
      <c r="V4595"/>
      <c r="W4595"/>
      <c r="X4595"/>
      <c r="Y4595"/>
      <c r="AA4595"/>
    </row>
    <row r="4596" spans="1:27" x14ac:dyDescent="0.35">
      <c r="A4596" t="s">
        <v>1593</v>
      </c>
      <c r="B4596" t="s">
        <v>152</v>
      </c>
      <c r="C4596">
        <v>1</v>
      </c>
      <c r="D4596" s="4">
        <v>27</v>
      </c>
      <c r="E4596" s="3">
        <v>27</v>
      </c>
      <c r="F4596">
        <v>17</v>
      </c>
      <c r="G4596" s="1">
        <v>0.62962962962962965</v>
      </c>
      <c r="H4596">
        <v>0</v>
      </c>
      <c r="I4596" s="4">
        <v>11</v>
      </c>
      <c r="J4596" s="3">
        <v>0</v>
      </c>
      <c r="K4596">
        <v>9</v>
      </c>
      <c r="L4596" s="1">
        <v>0.81818181818181823</v>
      </c>
      <c r="M4596" s="4">
        <v>-26</v>
      </c>
      <c r="N4596" s="4">
        <v>-11</v>
      </c>
      <c r="O4596" t="s">
        <v>6153</v>
      </c>
      <c r="P4596">
        <v>15</v>
      </c>
      <c r="Q4596" t="s">
        <v>808</v>
      </c>
      <c r="R4596" s="1">
        <v>-1</v>
      </c>
      <c r="S4596" s="3">
        <v>-27</v>
      </c>
      <c r="T4596"/>
      <c r="U4596"/>
      <c r="V4596"/>
      <c r="W4596"/>
      <c r="X4596"/>
      <c r="Y4596"/>
      <c r="AA4596"/>
    </row>
    <row r="4597" spans="1:27" x14ac:dyDescent="0.35">
      <c r="A4597" t="s">
        <v>1617</v>
      </c>
      <c r="B4597" t="s">
        <v>359</v>
      </c>
      <c r="C4597">
        <v>1</v>
      </c>
      <c r="D4597" s="4">
        <v>26</v>
      </c>
      <c r="E4597" s="3">
        <v>26</v>
      </c>
      <c r="F4597">
        <v>17</v>
      </c>
      <c r="G4597" s="1">
        <v>0.65384615384615385</v>
      </c>
      <c r="H4597">
        <v>0</v>
      </c>
      <c r="I4597" s="4">
        <v>11</v>
      </c>
      <c r="J4597" s="3">
        <v>0</v>
      </c>
      <c r="K4597">
        <v>9</v>
      </c>
      <c r="L4597" s="1">
        <v>0.81818181818181823</v>
      </c>
      <c r="M4597" s="4">
        <v>-25</v>
      </c>
      <c r="N4597" s="4">
        <v>-11</v>
      </c>
      <c r="O4597" t="s">
        <v>6153</v>
      </c>
      <c r="P4597">
        <v>14</v>
      </c>
      <c r="Q4597" t="s">
        <v>808</v>
      </c>
      <c r="R4597" s="1">
        <v>-1</v>
      </c>
      <c r="S4597" s="3">
        <v>-26</v>
      </c>
      <c r="T4597"/>
      <c r="U4597"/>
      <c r="V4597"/>
      <c r="W4597"/>
      <c r="X4597"/>
      <c r="Y4597"/>
      <c r="AA4597"/>
    </row>
    <row r="4598" spans="1:27" x14ac:dyDescent="0.35">
      <c r="A4598" t="s">
        <v>1658</v>
      </c>
      <c r="B4598" t="s">
        <v>92</v>
      </c>
      <c r="C4598">
        <v>2</v>
      </c>
      <c r="D4598" s="4">
        <v>24</v>
      </c>
      <c r="E4598" s="3">
        <v>12</v>
      </c>
      <c r="F4598">
        <v>9</v>
      </c>
      <c r="G4598" s="1">
        <v>0.375</v>
      </c>
      <c r="H4598">
        <v>0</v>
      </c>
      <c r="I4598" s="4">
        <v>10</v>
      </c>
      <c r="J4598" s="3">
        <v>0</v>
      </c>
      <c r="K4598">
        <v>3</v>
      </c>
      <c r="L4598" s="1">
        <v>0.3</v>
      </c>
      <c r="M4598" s="4">
        <v>-22</v>
      </c>
      <c r="N4598" s="4">
        <v>-10</v>
      </c>
      <c r="O4598" t="s">
        <v>6153</v>
      </c>
      <c r="P4598">
        <v>12</v>
      </c>
      <c r="Q4598" t="s">
        <v>808</v>
      </c>
      <c r="R4598" s="1">
        <v>-1</v>
      </c>
      <c r="S4598" s="3">
        <v>-12</v>
      </c>
      <c r="T4598"/>
      <c r="U4598"/>
      <c r="V4598"/>
      <c r="W4598"/>
      <c r="X4598"/>
      <c r="Y4598"/>
      <c r="AA4598"/>
    </row>
    <row r="4599" spans="1:27" x14ac:dyDescent="0.35">
      <c r="A4599" t="s">
        <v>1779</v>
      </c>
      <c r="B4599" t="s">
        <v>69</v>
      </c>
      <c r="C4599">
        <v>2</v>
      </c>
      <c r="D4599" s="4">
        <v>19</v>
      </c>
      <c r="E4599" s="3">
        <v>9.5</v>
      </c>
      <c r="F4599">
        <v>16</v>
      </c>
      <c r="G4599" s="1">
        <v>0.84210526315789469</v>
      </c>
      <c r="H4599">
        <v>0</v>
      </c>
      <c r="I4599" s="4">
        <v>10</v>
      </c>
      <c r="J4599" s="3">
        <v>0</v>
      </c>
      <c r="K4599">
        <v>8</v>
      </c>
      <c r="L4599" s="1">
        <v>0.8</v>
      </c>
      <c r="M4599" s="4">
        <v>-17</v>
      </c>
      <c r="N4599" s="4">
        <v>-10</v>
      </c>
      <c r="O4599" t="s">
        <v>6153</v>
      </c>
      <c r="P4599">
        <v>7</v>
      </c>
      <c r="Q4599" t="s">
        <v>808</v>
      </c>
      <c r="R4599" s="1">
        <v>-1</v>
      </c>
      <c r="S4599" s="3">
        <v>-9.5</v>
      </c>
      <c r="T4599"/>
      <c r="U4599"/>
      <c r="V4599"/>
      <c r="W4599"/>
      <c r="X4599"/>
      <c r="Y4599"/>
      <c r="AA4599"/>
    </row>
    <row r="4600" spans="1:27" x14ac:dyDescent="0.35">
      <c r="A4600" t="s">
        <v>1786</v>
      </c>
      <c r="B4600" t="s">
        <v>64</v>
      </c>
      <c r="C4600">
        <v>1</v>
      </c>
      <c r="D4600" s="4">
        <v>19</v>
      </c>
      <c r="E4600" s="3">
        <v>19</v>
      </c>
      <c r="F4600">
        <v>9</v>
      </c>
      <c r="G4600" s="1">
        <v>0.47368421052631576</v>
      </c>
      <c r="H4600">
        <v>0</v>
      </c>
      <c r="I4600" s="4">
        <v>10</v>
      </c>
      <c r="J4600" s="3">
        <v>0</v>
      </c>
      <c r="K4600">
        <v>5</v>
      </c>
      <c r="L4600" s="1">
        <v>0.5</v>
      </c>
      <c r="M4600" s="4">
        <v>-18</v>
      </c>
      <c r="N4600" s="4">
        <v>-10</v>
      </c>
      <c r="O4600" t="s">
        <v>6153</v>
      </c>
      <c r="P4600">
        <v>8</v>
      </c>
      <c r="Q4600" t="s">
        <v>808</v>
      </c>
      <c r="R4600" s="1">
        <v>-1</v>
      </c>
      <c r="S4600" s="3">
        <v>-19</v>
      </c>
      <c r="T4600"/>
      <c r="U4600"/>
      <c r="V4600"/>
      <c r="W4600"/>
      <c r="X4600"/>
      <c r="Y4600"/>
      <c r="AA4600"/>
    </row>
    <row r="4601" spans="1:27" x14ac:dyDescent="0.35">
      <c r="A4601" t="s">
        <v>1827</v>
      </c>
      <c r="B4601" t="s">
        <v>399</v>
      </c>
      <c r="C4601">
        <v>5</v>
      </c>
      <c r="D4601" s="4">
        <v>18</v>
      </c>
      <c r="E4601" s="3">
        <v>3.6</v>
      </c>
      <c r="F4601">
        <v>16</v>
      </c>
      <c r="G4601" s="1">
        <v>0.88888888888888884</v>
      </c>
      <c r="H4601">
        <v>0</v>
      </c>
      <c r="I4601" s="4">
        <v>10</v>
      </c>
      <c r="J4601" s="3">
        <v>0</v>
      </c>
      <c r="K4601">
        <v>9</v>
      </c>
      <c r="L4601" s="1">
        <v>0.9</v>
      </c>
      <c r="M4601" s="4">
        <v>-13</v>
      </c>
      <c r="N4601" s="4">
        <v>-10</v>
      </c>
      <c r="O4601" t="s">
        <v>6153</v>
      </c>
      <c r="P4601">
        <v>3</v>
      </c>
      <c r="Q4601" t="s">
        <v>808</v>
      </c>
      <c r="R4601" s="1">
        <v>-1</v>
      </c>
      <c r="S4601" s="3">
        <v>-3.6</v>
      </c>
      <c r="T4601"/>
      <c r="U4601"/>
      <c r="V4601"/>
      <c r="W4601"/>
      <c r="X4601"/>
      <c r="Y4601"/>
      <c r="AA4601"/>
    </row>
    <row r="4602" spans="1:27" x14ac:dyDescent="0.35">
      <c r="A4602" t="s">
        <v>1879</v>
      </c>
      <c r="B4602" t="s">
        <v>264</v>
      </c>
      <c r="C4602">
        <v>1</v>
      </c>
      <c r="D4602" s="4">
        <v>16</v>
      </c>
      <c r="E4602" s="3">
        <v>16</v>
      </c>
      <c r="F4602">
        <v>10</v>
      </c>
      <c r="G4602" s="1">
        <v>0.625</v>
      </c>
      <c r="H4602">
        <v>0</v>
      </c>
      <c r="I4602" s="4">
        <v>10</v>
      </c>
      <c r="J4602" s="3">
        <v>0</v>
      </c>
      <c r="K4602">
        <v>6</v>
      </c>
      <c r="L4602" s="1">
        <v>0.6</v>
      </c>
      <c r="M4602" s="4">
        <v>-15</v>
      </c>
      <c r="N4602" s="4">
        <v>-10</v>
      </c>
      <c r="O4602" t="s">
        <v>6153</v>
      </c>
      <c r="P4602">
        <v>5</v>
      </c>
      <c r="Q4602" t="s">
        <v>808</v>
      </c>
      <c r="R4602" s="1">
        <v>-1</v>
      </c>
      <c r="S4602" s="3">
        <v>-16</v>
      </c>
      <c r="T4602"/>
      <c r="U4602"/>
      <c r="V4602"/>
      <c r="W4602"/>
      <c r="X4602"/>
      <c r="Y4602"/>
      <c r="AA4602"/>
    </row>
    <row r="4603" spans="1:27" x14ac:dyDescent="0.35">
      <c r="A4603" t="s">
        <v>1490</v>
      </c>
      <c r="B4603" t="s">
        <v>278</v>
      </c>
      <c r="C4603">
        <v>1</v>
      </c>
      <c r="D4603" s="4">
        <v>34</v>
      </c>
      <c r="E4603" s="3">
        <v>34</v>
      </c>
      <c r="F4603">
        <v>17</v>
      </c>
      <c r="G4603" s="1">
        <v>0.5</v>
      </c>
      <c r="H4603">
        <v>0</v>
      </c>
      <c r="I4603" s="4">
        <v>9</v>
      </c>
      <c r="J4603" s="3">
        <v>0</v>
      </c>
      <c r="K4603">
        <v>7</v>
      </c>
      <c r="L4603" s="1">
        <v>0.77777777777777779</v>
      </c>
      <c r="M4603" s="4">
        <v>-33</v>
      </c>
      <c r="N4603" s="4">
        <v>-9</v>
      </c>
      <c r="O4603" t="s">
        <v>6153</v>
      </c>
      <c r="P4603">
        <v>24</v>
      </c>
      <c r="Q4603" t="s">
        <v>808</v>
      </c>
      <c r="R4603" s="1">
        <v>-1</v>
      </c>
      <c r="S4603" s="3">
        <v>-34</v>
      </c>
      <c r="T4603"/>
      <c r="U4603"/>
      <c r="V4603"/>
      <c r="W4603"/>
      <c r="X4603"/>
      <c r="Y4603"/>
      <c r="AA4603"/>
    </row>
    <row r="4604" spans="1:27" x14ac:dyDescent="0.35">
      <c r="A4604" t="s">
        <v>1557</v>
      </c>
      <c r="B4604" t="s">
        <v>110</v>
      </c>
      <c r="C4604">
        <v>7</v>
      </c>
      <c r="D4604" s="4">
        <v>30</v>
      </c>
      <c r="E4604" s="3">
        <v>4.28571428571429</v>
      </c>
      <c r="F4604">
        <v>11</v>
      </c>
      <c r="G4604" s="1">
        <v>0.36666666666666664</v>
      </c>
      <c r="H4604">
        <v>0</v>
      </c>
      <c r="I4604" s="4">
        <v>9</v>
      </c>
      <c r="J4604" s="3">
        <v>0</v>
      </c>
      <c r="K4604">
        <v>3</v>
      </c>
      <c r="L4604" s="1">
        <v>0.33333333333333331</v>
      </c>
      <c r="M4604" s="4">
        <v>-23</v>
      </c>
      <c r="N4604" s="4">
        <v>-9</v>
      </c>
      <c r="O4604" t="s">
        <v>6153</v>
      </c>
      <c r="P4604">
        <v>14</v>
      </c>
      <c r="Q4604" t="s">
        <v>808</v>
      </c>
      <c r="R4604" s="1">
        <v>-1</v>
      </c>
      <c r="S4604" s="3">
        <v>-4.28571428571429</v>
      </c>
      <c r="T4604"/>
      <c r="U4604"/>
      <c r="V4604"/>
      <c r="W4604"/>
      <c r="X4604"/>
      <c r="Y4604"/>
      <c r="AA4604"/>
    </row>
    <row r="4605" spans="1:27" x14ac:dyDescent="0.35">
      <c r="A4605" t="s">
        <v>1640</v>
      </c>
      <c r="B4605" t="s">
        <v>35</v>
      </c>
      <c r="C4605">
        <v>6</v>
      </c>
      <c r="D4605" s="4">
        <v>24</v>
      </c>
      <c r="E4605" s="3">
        <v>4</v>
      </c>
      <c r="F4605">
        <v>15</v>
      </c>
      <c r="G4605" s="1">
        <v>0.625</v>
      </c>
      <c r="H4605">
        <v>0</v>
      </c>
      <c r="I4605" s="4">
        <v>9</v>
      </c>
      <c r="J4605" s="3">
        <v>0</v>
      </c>
      <c r="K4605">
        <v>6</v>
      </c>
      <c r="L4605" s="1">
        <v>0.66666666666666663</v>
      </c>
      <c r="M4605" s="4">
        <v>-18</v>
      </c>
      <c r="N4605" s="4">
        <v>-9</v>
      </c>
      <c r="O4605" t="s">
        <v>6153</v>
      </c>
      <c r="P4605">
        <v>9</v>
      </c>
      <c r="Q4605" t="s">
        <v>808</v>
      </c>
      <c r="R4605" s="1">
        <v>-1</v>
      </c>
      <c r="S4605" s="3">
        <v>-4</v>
      </c>
      <c r="T4605"/>
      <c r="U4605"/>
      <c r="V4605"/>
      <c r="W4605"/>
      <c r="X4605"/>
      <c r="Y4605"/>
      <c r="AA4605"/>
    </row>
    <row r="4606" spans="1:27" x14ac:dyDescent="0.35">
      <c r="A4606" t="s">
        <v>1688</v>
      </c>
      <c r="B4606" t="s">
        <v>377</v>
      </c>
      <c r="C4606">
        <v>5</v>
      </c>
      <c r="D4606" s="4">
        <v>23</v>
      </c>
      <c r="E4606" s="3">
        <v>4.5999999999999996</v>
      </c>
      <c r="F4606">
        <v>15</v>
      </c>
      <c r="G4606" s="1">
        <v>0.65217391304347827</v>
      </c>
      <c r="H4606">
        <v>0</v>
      </c>
      <c r="I4606" s="4">
        <v>9</v>
      </c>
      <c r="J4606" s="3">
        <v>0</v>
      </c>
      <c r="K4606">
        <v>7</v>
      </c>
      <c r="L4606" s="1">
        <v>0.77777777777777779</v>
      </c>
      <c r="M4606" s="4">
        <v>-18</v>
      </c>
      <c r="N4606" s="4">
        <v>-9</v>
      </c>
      <c r="O4606" t="s">
        <v>6153</v>
      </c>
      <c r="P4606">
        <v>9</v>
      </c>
      <c r="Q4606" t="s">
        <v>808</v>
      </c>
      <c r="R4606" s="1">
        <v>-1</v>
      </c>
      <c r="S4606" s="3">
        <v>-4.5999999999999996</v>
      </c>
      <c r="T4606"/>
      <c r="U4606"/>
      <c r="V4606"/>
      <c r="W4606"/>
      <c r="X4606"/>
      <c r="Y4606"/>
      <c r="AA4606"/>
    </row>
    <row r="4607" spans="1:27" x14ac:dyDescent="0.35">
      <c r="A4607" t="s">
        <v>1690</v>
      </c>
      <c r="B4607" t="s">
        <v>384</v>
      </c>
      <c r="C4607">
        <v>22</v>
      </c>
      <c r="D4607" s="4">
        <v>22</v>
      </c>
      <c r="E4607" s="3">
        <v>1</v>
      </c>
      <c r="F4607">
        <v>18</v>
      </c>
      <c r="G4607" s="1">
        <v>0.81818181818181823</v>
      </c>
      <c r="H4607">
        <v>0</v>
      </c>
      <c r="I4607" s="4">
        <v>9</v>
      </c>
      <c r="J4607" s="3">
        <v>0</v>
      </c>
      <c r="K4607">
        <v>9</v>
      </c>
      <c r="L4607" s="1">
        <v>1</v>
      </c>
      <c r="M4607" s="4">
        <v>0</v>
      </c>
      <c r="N4607" s="4">
        <v>-9</v>
      </c>
      <c r="O4607" t="s">
        <v>6153</v>
      </c>
      <c r="P4607">
        <v>-9</v>
      </c>
      <c r="Q4607" t="s">
        <v>808</v>
      </c>
      <c r="R4607" s="1">
        <v>-1</v>
      </c>
      <c r="S4607" s="3">
        <v>-1</v>
      </c>
      <c r="T4607"/>
      <c r="U4607"/>
      <c r="V4607"/>
      <c r="W4607"/>
      <c r="X4607"/>
      <c r="Y4607"/>
      <c r="AA4607"/>
    </row>
    <row r="4608" spans="1:27" x14ac:dyDescent="0.35">
      <c r="A4608" t="s">
        <v>1709</v>
      </c>
      <c r="B4608" t="s">
        <v>148</v>
      </c>
      <c r="C4608">
        <v>1</v>
      </c>
      <c r="D4608" s="4">
        <v>21</v>
      </c>
      <c r="E4608" s="3">
        <v>21</v>
      </c>
      <c r="F4608">
        <v>18</v>
      </c>
      <c r="G4608" s="1">
        <v>0.8571428571428571</v>
      </c>
      <c r="H4608">
        <v>0</v>
      </c>
      <c r="I4608" s="4">
        <v>9</v>
      </c>
      <c r="J4608" s="3">
        <v>0</v>
      </c>
      <c r="K4608">
        <v>8</v>
      </c>
      <c r="L4608" s="1">
        <v>0.88888888888888884</v>
      </c>
      <c r="M4608" s="4">
        <v>-20</v>
      </c>
      <c r="N4608" s="4">
        <v>-9</v>
      </c>
      <c r="O4608" t="s">
        <v>6153</v>
      </c>
      <c r="P4608">
        <v>11</v>
      </c>
      <c r="Q4608" t="s">
        <v>808</v>
      </c>
      <c r="R4608" s="1">
        <v>-1</v>
      </c>
      <c r="S4608" s="3">
        <v>-21</v>
      </c>
      <c r="T4608"/>
      <c r="U4608"/>
      <c r="V4608"/>
      <c r="W4608"/>
      <c r="X4608"/>
      <c r="Y4608"/>
      <c r="AA4608"/>
    </row>
    <row r="4609" spans="1:27" x14ac:dyDescent="0.35">
      <c r="A4609" t="s">
        <v>1737</v>
      </c>
      <c r="B4609" t="s">
        <v>182</v>
      </c>
      <c r="C4609">
        <v>1</v>
      </c>
      <c r="D4609" s="4">
        <v>20</v>
      </c>
      <c r="E4609" s="3">
        <v>20</v>
      </c>
      <c r="F4609">
        <v>14</v>
      </c>
      <c r="G4609" s="1">
        <v>0.7</v>
      </c>
      <c r="H4609">
        <v>0</v>
      </c>
      <c r="I4609" s="4">
        <v>9</v>
      </c>
      <c r="J4609" s="3">
        <v>0</v>
      </c>
      <c r="K4609">
        <v>5</v>
      </c>
      <c r="L4609" s="1">
        <v>0.55555555555555558</v>
      </c>
      <c r="M4609" s="4">
        <v>-19</v>
      </c>
      <c r="N4609" s="4">
        <v>-9</v>
      </c>
      <c r="O4609" t="s">
        <v>6153</v>
      </c>
      <c r="P4609">
        <v>10</v>
      </c>
      <c r="Q4609" t="s">
        <v>808</v>
      </c>
      <c r="R4609" s="1">
        <v>-1</v>
      </c>
      <c r="S4609" s="3">
        <v>-20</v>
      </c>
      <c r="T4609"/>
      <c r="U4609"/>
      <c r="V4609"/>
      <c r="W4609"/>
      <c r="X4609"/>
      <c r="Y4609"/>
      <c r="AA4609"/>
    </row>
    <row r="4610" spans="1:27" x14ac:dyDescent="0.35">
      <c r="A4610" t="s">
        <v>1864</v>
      </c>
      <c r="B4610" t="s">
        <v>409</v>
      </c>
      <c r="C4610">
        <v>1</v>
      </c>
      <c r="D4610" s="4">
        <v>17</v>
      </c>
      <c r="E4610" s="3">
        <v>17</v>
      </c>
      <c r="F4610">
        <v>16</v>
      </c>
      <c r="G4610" s="1">
        <v>0.94117647058823528</v>
      </c>
      <c r="H4610">
        <v>0</v>
      </c>
      <c r="I4610" s="4">
        <v>9</v>
      </c>
      <c r="J4610" s="3">
        <v>0</v>
      </c>
      <c r="K4610">
        <v>8</v>
      </c>
      <c r="L4610" s="1">
        <v>0.88888888888888884</v>
      </c>
      <c r="M4610" s="4">
        <v>-16</v>
      </c>
      <c r="N4610" s="4">
        <v>-9</v>
      </c>
      <c r="O4610" t="s">
        <v>6153</v>
      </c>
      <c r="P4610">
        <v>7</v>
      </c>
      <c r="Q4610" t="s">
        <v>808</v>
      </c>
      <c r="R4610" s="1">
        <v>-1</v>
      </c>
      <c r="S4610" s="3">
        <v>-17</v>
      </c>
      <c r="T4610"/>
      <c r="U4610"/>
      <c r="V4610"/>
      <c r="W4610"/>
      <c r="X4610"/>
      <c r="Y4610"/>
      <c r="AA4610"/>
    </row>
    <row r="4611" spans="1:27" x14ac:dyDescent="0.35">
      <c r="A4611" t="s">
        <v>2086</v>
      </c>
      <c r="B4611" t="s">
        <v>149</v>
      </c>
      <c r="C4611">
        <v>7</v>
      </c>
      <c r="D4611" s="4">
        <v>12</v>
      </c>
      <c r="E4611" s="3">
        <v>1.71428571428571</v>
      </c>
      <c r="F4611">
        <v>11</v>
      </c>
      <c r="G4611" s="1">
        <v>0.91666666666666663</v>
      </c>
      <c r="H4611">
        <v>0</v>
      </c>
      <c r="I4611" s="4">
        <v>9</v>
      </c>
      <c r="J4611" s="3">
        <v>0</v>
      </c>
      <c r="K4611">
        <v>8</v>
      </c>
      <c r="L4611" s="1">
        <v>0.88888888888888884</v>
      </c>
      <c r="M4611" s="4">
        <v>-5</v>
      </c>
      <c r="N4611" s="4">
        <v>-9</v>
      </c>
      <c r="O4611" t="s">
        <v>6153</v>
      </c>
      <c r="P4611">
        <v>-4</v>
      </c>
      <c r="Q4611" t="s">
        <v>808</v>
      </c>
      <c r="R4611" s="1">
        <v>-1</v>
      </c>
      <c r="S4611" s="3">
        <v>-1.71428571428571</v>
      </c>
      <c r="T4611"/>
      <c r="U4611"/>
      <c r="V4611"/>
      <c r="W4611"/>
      <c r="X4611"/>
      <c r="Y4611"/>
      <c r="AA4611"/>
    </row>
    <row r="4612" spans="1:27" x14ac:dyDescent="0.35">
      <c r="A4612" t="s">
        <v>1550</v>
      </c>
      <c r="B4612" t="s">
        <v>216</v>
      </c>
      <c r="C4612">
        <v>20</v>
      </c>
      <c r="D4612" s="4">
        <v>30</v>
      </c>
      <c r="E4612" s="3">
        <v>1.5</v>
      </c>
      <c r="F4612">
        <v>13</v>
      </c>
      <c r="G4612" s="1">
        <v>0.43333333333333335</v>
      </c>
      <c r="H4612">
        <v>0</v>
      </c>
      <c r="I4612" s="4">
        <v>8</v>
      </c>
      <c r="J4612" s="3">
        <v>0</v>
      </c>
      <c r="K4612">
        <v>2</v>
      </c>
      <c r="L4612" s="1">
        <v>0.25</v>
      </c>
      <c r="M4612" s="4">
        <v>-10</v>
      </c>
      <c r="N4612" s="4">
        <v>-8</v>
      </c>
      <c r="O4612" t="s">
        <v>6153</v>
      </c>
      <c r="P4612">
        <v>2</v>
      </c>
      <c r="Q4612" t="s">
        <v>808</v>
      </c>
      <c r="R4612" s="1">
        <v>-1</v>
      </c>
      <c r="S4612" s="3">
        <v>-1.5</v>
      </c>
      <c r="T4612"/>
      <c r="U4612"/>
      <c r="V4612"/>
      <c r="W4612"/>
      <c r="X4612"/>
      <c r="Y4612"/>
      <c r="AA4612"/>
    </row>
    <row r="4613" spans="1:27" x14ac:dyDescent="0.35">
      <c r="A4613" t="s">
        <v>1673</v>
      </c>
      <c r="B4613" t="s">
        <v>222</v>
      </c>
      <c r="C4613">
        <v>3</v>
      </c>
      <c r="D4613" s="4">
        <v>23</v>
      </c>
      <c r="E4613" s="3">
        <v>7.6666666666666696</v>
      </c>
      <c r="F4613">
        <v>20</v>
      </c>
      <c r="G4613" s="1">
        <v>0.86956521739130432</v>
      </c>
      <c r="H4613">
        <v>0</v>
      </c>
      <c r="I4613" s="4">
        <v>8</v>
      </c>
      <c r="J4613" s="3">
        <v>0</v>
      </c>
      <c r="K4613">
        <v>8</v>
      </c>
      <c r="L4613" s="1">
        <v>1</v>
      </c>
      <c r="M4613" s="4">
        <v>-20</v>
      </c>
      <c r="N4613" s="4">
        <v>-8</v>
      </c>
      <c r="O4613" t="s">
        <v>6153</v>
      </c>
      <c r="P4613">
        <v>12</v>
      </c>
      <c r="Q4613" t="s">
        <v>808</v>
      </c>
      <c r="R4613" s="1">
        <v>-1</v>
      </c>
      <c r="S4613" s="3">
        <v>-7.6666666666666696</v>
      </c>
      <c r="T4613"/>
      <c r="U4613"/>
      <c r="V4613"/>
      <c r="W4613"/>
      <c r="X4613"/>
      <c r="Y4613"/>
      <c r="AA4613"/>
    </row>
    <row r="4614" spans="1:27" x14ac:dyDescent="0.35">
      <c r="A4614" t="s">
        <v>1716</v>
      </c>
      <c r="B4614" t="s">
        <v>315</v>
      </c>
      <c r="C4614">
        <v>1</v>
      </c>
      <c r="D4614" s="4">
        <v>21</v>
      </c>
      <c r="E4614" s="3">
        <v>21</v>
      </c>
      <c r="F4614">
        <v>16</v>
      </c>
      <c r="G4614" s="1">
        <v>0.76190476190476186</v>
      </c>
      <c r="H4614">
        <v>0</v>
      </c>
      <c r="I4614" s="4">
        <v>8</v>
      </c>
      <c r="J4614" s="3">
        <v>0</v>
      </c>
      <c r="K4614">
        <v>6</v>
      </c>
      <c r="L4614" s="1">
        <v>0.75</v>
      </c>
      <c r="M4614" s="4">
        <v>-20</v>
      </c>
      <c r="N4614" s="4">
        <v>-8</v>
      </c>
      <c r="O4614" t="s">
        <v>6153</v>
      </c>
      <c r="P4614">
        <v>12</v>
      </c>
      <c r="Q4614" t="s">
        <v>808</v>
      </c>
      <c r="R4614" s="1">
        <v>-1</v>
      </c>
      <c r="S4614" s="3">
        <v>-21</v>
      </c>
      <c r="T4614"/>
      <c r="U4614"/>
      <c r="V4614"/>
      <c r="W4614"/>
      <c r="X4614"/>
      <c r="Y4614"/>
      <c r="AA4614"/>
    </row>
    <row r="4615" spans="1:27" x14ac:dyDescent="0.35">
      <c r="A4615" t="s">
        <v>1753</v>
      </c>
      <c r="B4615" t="s">
        <v>247</v>
      </c>
      <c r="C4615">
        <v>1</v>
      </c>
      <c r="D4615" s="4">
        <v>20</v>
      </c>
      <c r="E4615" s="3">
        <v>20</v>
      </c>
      <c r="F4615">
        <v>6</v>
      </c>
      <c r="G4615" s="1">
        <v>0.3</v>
      </c>
      <c r="H4615">
        <v>0</v>
      </c>
      <c r="I4615" s="4">
        <v>8</v>
      </c>
      <c r="J4615" s="3">
        <v>0</v>
      </c>
      <c r="K4615">
        <v>2</v>
      </c>
      <c r="L4615" s="1">
        <v>0.25</v>
      </c>
      <c r="M4615" s="4">
        <v>-19</v>
      </c>
      <c r="N4615" s="4">
        <v>-8</v>
      </c>
      <c r="O4615" t="s">
        <v>6153</v>
      </c>
      <c r="P4615">
        <v>11</v>
      </c>
      <c r="Q4615" t="s">
        <v>808</v>
      </c>
      <c r="R4615" s="1">
        <v>-1</v>
      </c>
      <c r="S4615" s="3">
        <v>-20</v>
      </c>
      <c r="T4615"/>
      <c r="U4615"/>
      <c r="V4615"/>
      <c r="W4615"/>
      <c r="X4615"/>
      <c r="Y4615"/>
      <c r="AA4615"/>
    </row>
    <row r="4616" spans="1:27" x14ac:dyDescent="0.35">
      <c r="A4616" t="s">
        <v>1905</v>
      </c>
      <c r="B4616" t="s">
        <v>87</v>
      </c>
      <c r="C4616">
        <v>1</v>
      </c>
      <c r="D4616" s="4">
        <v>16</v>
      </c>
      <c r="E4616" s="3">
        <v>16</v>
      </c>
      <c r="F4616">
        <v>4</v>
      </c>
      <c r="G4616" s="1">
        <v>0.25</v>
      </c>
      <c r="H4616">
        <v>0</v>
      </c>
      <c r="I4616" s="4">
        <v>8</v>
      </c>
      <c r="J4616" s="3">
        <v>0</v>
      </c>
      <c r="K4616">
        <v>1</v>
      </c>
      <c r="L4616" s="1">
        <v>0.125</v>
      </c>
      <c r="M4616" s="4">
        <v>-15</v>
      </c>
      <c r="N4616" s="4">
        <v>-8</v>
      </c>
      <c r="O4616" t="s">
        <v>6153</v>
      </c>
      <c r="P4616">
        <v>7</v>
      </c>
      <c r="Q4616" t="s">
        <v>808</v>
      </c>
      <c r="R4616" s="1">
        <v>-1</v>
      </c>
      <c r="S4616" s="3">
        <v>-16</v>
      </c>
      <c r="T4616"/>
      <c r="U4616"/>
      <c r="V4616"/>
      <c r="W4616"/>
      <c r="X4616"/>
      <c r="Y4616"/>
      <c r="AA4616"/>
    </row>
    <row r="4617" spans="1:27" x14ac:dyDescent="0.35">
      <c r="A4617" t="s">
        <v>704</v>
      </c>
      <c r="B4617" t="s">
        <v>179</v>
      </c>
      <c r="C4617">
        <v>2</v>
      </c>
      <c r="D4617" s="4">
        <v>15</v>
      </c>
      <c r="E4617" s="3">
        <v>7.5</v>
      </c>
      <c r="F4617">
        <v>13</v>
      </c>
      <c r="G4617" s="1">
        <v>0.8666666666666667</v>
      </c>
      <c r="H4617">
        <v>0</v>
      </c>
      <c r="I4617" s="4">
        <v>8</v>
      </c>
      <c r="J4617" s="3">
        <v>0</v>
      </c>
      <c r="K4617">
        <v>7</v>
      </c>
      <c r="L4617" s="1">
        <v>0.875</v>
      </c>
      <c r="M4617" s="4">
        <v>-13</v>
      </c>
      <c r="N4617" s="4">
        <v>-8</v>
      </c>
      <c r="O4617" t="s">
        <v>6153</v>
      </c>
      <c r="P4617">
        <v>5</v>
      </c>
      <c r="Q4617" t="s">
        <v>808</v>
      </c>
      <c r="R4617" s="1">
        <v>-1</v>
      </c>
      <c r="S4617" s="3">
        <v>-7.5</v>
      </c>
      <c r="T4617"/>
      <c r="U4617"/>
      <c r="V4617"/>
      <c r="W4617"/>
      <c r="X4617"/>
      <c r="Y4617"/>
      <c r="AA4617"/>
    </row>
    <row r="4618" spans="1:27" x14ac:dyDescent="0.35">
      <c r="A4618" t="s">
        <v>1971</v>
      </c>
      <c r="B4618" t="s">
        <v>128</v>
      </c>
      <c r="C4618">
        <v>3</v>
      </c>
      <c r="D4618" s="4">
        <v>14</v>
      </c>
      <c r="E4618" s="3">
        <v>4.6666666666666696</v>
      </c>
      <c r="F4618">
        <v>10</v>
      </c>
      <c r="G4618" s="1">
        <v>0.7142857142857143</v>
      </c>
      <c r="H4618">
        <v>0</v>
      </c>
      <c r="I4618" s="4">
        <v>8</v>
      </c>
      <c r="J4618" s="3">
        <v>0</v>
      </c>
      <c r="K4618">
        <v>5</v>
      </c>
      <c r="L4618" s="1">
        <v>0.625</v>
      </c>
      <c r="M4618" s="4">
        <v>-11</v>
      </c>
      <c r="N4618" s="4">
        <v>-8</v>
      </c>
      <c r="O4618" t="s">
        <v>6153</v>
      </c>
      <c r="P4618">
        <v>3</v>
      </c>
      <c r="Q4618" t="s">
        <v>808</v>
      </c>
      <c r="R4618" s="1">
        <v>-1</v>
      </c>
      <c r="S4618" s="3">
        <v>-4.6666666666666696</v>
      </c>
      <c r="T4618"/>
      <c r="U4618"/>
      <c r="V4618"/>
      <c r="W4618"/>
      <c r="X4618"/>
      <c r="Y4618"/>
      <c r="AA4618"/>
    </row>
    <row r="4619" spans="1:27" x14ac:dyDescent="0.35">
      <c r="A4619" t="s">
        <v>1977</v>
      </c>
      <c r="B4619" t="s">
        <v>70</v>
      </c>
      <c r="C4619">
        <v>3</v>
      </c>
      <c r="D4619" s="4">
        <v>14</v>
      </c>
      <c r="E4619" s="3">
        <v>4.6666666666666696</v>
      </c>
      <c r="F4619">
        <v>8</v>
      </c>
      <c r="G4619" s="1">
        <v>0.5714285714285714</v>
      </c>
      <c r="H4619">
        <v>0</v>
      </c>
      <c r="I4619" s="4">
        <v>8</v>
      </c>
      <c r="J4619" s="3">
        <v>0</v>
      </c>
      <c r="K4619">
        <v>3</v>
      </c>
      <c r="L4619" s="1">
        <v>0.375</v>
      </c>
      <c r="M4619" s="4">
        <v>-11</v>
      </c>
      <c r="N4619" s="4">
        <v>-8</v>
      </c>
      <c r="O4619" t="s">
        <v>6153</v>
      </c>
      <c r="P4619">
        <v>3</v>
      </c>
      <c r="Q4619" t="s">
        <v>808</v>
      </c>
      <c r="R4619" s="1">
        <v>-1</v>
      </c>
      <c r="S4619" s="3">
        <v>-4.6666666666666696</v>
      </c>
      <c r="T4619"/>
      <c r="U4619"/>
      <c r="V4619"/>
      <c r="W4619"/>
      <c r="X4619"/>
      <c r="Y4619"/>
      <c r="AA4619"/>
    </row>
    <row r="4620" spans="1:27" x14ac:dyDescent="0.35">
      <c r="A4620" t="s">
        <v>2009</v>
      </c>
      <c r="B4620" t="s">
        <v>305</v>
      </c>
      <c r="C4620">
        <v>9</v>
      </c>
      <c r="D4620" s="4">
        <v>14</v>
      </c>
      <c r="E4620" s="3">
        <v>1.55555555555556</v>
      </c>
      <c r="F4620">
        <v>8</v>
      </c>
      <c r="G4620" s="1">
        <v>0.5714285714285714</v>
      </c>
      <c r="H4620">
        <v>0</v>
      </c>
      <c r="I4620" s="4">
        <v>8</v>
      </c>
      <c r="J4620" s="3">
        <v>0</v>
      </c>
      <c r="K4620">
        <v>3</v>
      </c>
      <c r="L4620" s="1">
        <v>0.375</v>
      </c>
      <c r="M4620" s="4">
        <v>-5</v>
      </c>
      <c r="N4620" s="4">
        <v>-8</v>
      </c>
      <c r="O4620" t="s">
        <v>6153</v>
      </c>
      <c r="P4620">
        <v>-3</v>
      </c>
      <c r="Q4620" t="s">
        <v>808</v>
      </c>
      <c r="R4620" s="1">
        <v>-1</v>
      </c>
      <c r="S4620" s="3">
        <v>-1.55555555555556</v>
      </c>
      <c r="T4620"/>
      <c r="U4620"/>
      <c r="V4620"/>
      <c r="W4620"/>
      <c r="X4620"/>
      <c r="Y4620"/>
      <c r="AA4620"/>
    </row>
    <row r="4621" spans="1:27" x14ac:dyDescent="0.35">
      <c r="A4621" t="s">
        <v>2056</v>
      </c>
      <c r="B4621" t="s">
        <v>445</v>
      </c>
      <c r="C4621">
        <v>4</v>
      </c>
      <c r="D4621" s="4">
        <v>13</v>
      </c>
      <c r="E4621" s="3">
        <v>3.25</v>
      </c>
      <c r="F4621">
        <v>12</v>
      </c>
      <c r="G4621" s="1">
        <v>0.92307692307692313</v>
      </c>
      <c r="H4621">
        <v>0</v>
      </c>
      <c r="I4621" s="4">
        <v>8</v>
      </c>
      <c r="J4621" s="3">
        <v>0</v>
      </c>
      <c r="K4621">
        <v>7</v>
      </c>
      <c r="L4621" s="1">
        <v>0.875</v>
      </c>
      <c r="M4621" s="4">
        <v>-9</v>
      </c>
      <c r="N4621" s="4">
        <v>-8</v>
      </c>
      <c r="O4621" t="s">
        <v>6153</v>
      </c>
      <c r="P4621">
        <v>1</v>
      </c>
      <c r="Q4621" t="s">
        <v>808</v>
      </c>
      <c r="R4621" s="1">
        <v>-1</v>
      </c>
      <c r="S4621" s="3">
        <v>-3.25</v>
      </c>
      <c r="T4621"/>
      <c r="U4621"/>
      <c r="V4621"/>
      <c r="W4621"/>
      <c r="X4621"/>
      <c r="Y4621"/>
      <c r="AA4621"/>
    </row>
    <row r="4622" spans="1:27" x14ac:dyDescent="0.35">
      <c r="A4622" t="s">
        <v>2062</v>
      </c>
      <c r="B4622" t="s">
        <v>243</v>
      </c>
      <c r="C4622">
        <v>4</v>
      </c>
      <c r="D4622" s="4">
        <v>13</v>
      </c>
      <c r="E4622" s="3">
        <v>3.25</v>
      </c>
      <c r="F4622">
        <v>12</v>
      </c>
      <c r="G4622" s="1">
        <v>0.92307692307692313</v>
      </c>
      <c r="H4622">
        <v>0</v>
      </c>
      <c r="I4622" s="4">
        <v>8</v>
      </c>
      <c r="J4622" s="3">
        <v>0</v>
      </c>
      <c r="K4622">
        <v>8</v>
      </c>
      <c r="L4622" s="1">
        <v>1</v>
      </c>
      <c r="M4622" s="4">
        <v>-9</v>
      </c>
      <c r="N4622" s="4">
        <v>-8</v>
      </c>
      <c r="O4622" t="s">
        <v>6153</v>
      </c>
      <c r="P4622">
        <v>1</v>
      </c>
      <c r="Q4622" t="s">
        <v>808</v>
      </c>
      <c r="R4622" s="1">
        <v>-1</v>
      </c>
      <c r="S4622" s="3">
        <v>-3.25</v>
      </c>
      <c r="T4622"/>
      <c r="U4622"/>
      <c r="V4622"/>
      <c r="W4622"/>
      <c r="X4622"/>
      <c r="Y4622"/>
      <c r="AA4622"/>
    </row>
    <row r="4623" spans="1:27" x14ac:dyDescent="0.35">
      <c r="A4623" t="s">
        <v>2141</v>
      </c>
      <c r="B4623" t="s">
        <v>88</v>
      </c>
      <c r="C4623">
        <v>1</v>
      </c>
      <c r="D4623" s="4">
        <v>11</v>
      </c>
      <c r="E4623" s="3">
        <v>11</v>
      </c>
      <c r="F4623">
        <v>10</v>
      </c>
      <c r="G4623" s="1">
        <v>0.90909090909090906</v>
      </c>
      <c r="H4623">
        <v>0</v>
      </c>
      <c r="I4623" s="4">
        <v>8</v>
      </c>
      <c r="J4623" s="3">
        <v>0</v>
      </c>
      <c r="K4623">
        <v>7</v>
      </c>
      <c r="L4623" s="1">
        <v>0.875</v>
      </c>
      <c r="M4623" s="4">
        <v>-10</v>
      </c>
      <c r="N4623" s="4">
        <v>-8</v>
      </c>
      <c r="O4623" t="s">
        <v>6153</v>
      </c>
      <c r="P4623">
        <v>2</v>
      </c>
      <c r="Q4623" t="s">
        <v>808</v>
      </c>
      <c r="R4623" s="1">
        <v>-1</v>
      </c>
      <c r="S4623" s="3">
        <v>-11</v>
      </c>
      <c r="T4623"/>
      <c r="U4623"/>
      <c r="V4623"/>
      <c r="W4623"/>
      <c r="X4623"/>
      <c r="Y4623"/>
      <c r="AA4623"/>
    </row>
    <row r="4624" spans="1:27" x14ac:dyDescent="0.35">
      <c r="A4624" t="s">
        <v>1628</v>
      </c>
      <c r="B4624" t="s">
        <v>347</v>
      </c>
      <c r="C4624">
        <v>1</v>
      </c>
      <c r="D4624" s="4">
        <v>25</v>
      </c>
      <c r="E4624" s="3">
        <v>25</v>
      </c>
      <c r="F4624">
        <v>11</v>
      </c>
      <c r="G4624" s="1">
        <v>0.44</v>
      </c>
      <c r="H4624">
        <v>0</v>
      </c>
      <c r="I4624" s="4">
        <v>7</v>
      </c>
      <c r="J4624" s="3">
        <v>0</v>
      </c>
      <c r="K4624">
        <v>3</v>
      </c>
      <c r="L4624" s="1">
        <v>0.42857142857142855</v>
      </c>
      <c r="M4624" s="4">
        <v>-24</v>
      </c>
      <c r="N4624" s="4">
        <v>-7</v>
      </c>
      <c r="O4624" t="s">
        <v>6153</v>
      </c>
      <c r="P4624">
        <v>17</v>
      </c>
      <c r="Q4624" t="s">
        <v>808</v>
      </c>
      <c r="R4624" s="1">
        <v>-1</v>
      </c>
      <c r="S4624" s="3">
        <v>-25</v>
      </c>
      <c r="T4624"/>
      <c r="U4624"/>
      <c r="V4624"/>
      <c r="W4624"/>
      <c r="X4624"/>
      <c r="Y4624"/>
      <c r="AA4624"/>
    </row>
    <row r="4625" spans="1:27" x14ac:dyDescent="0.35">
      <c r="A4625" t="s">
        <v>1692</v>
      </c>
      <c r="B4625" t="s">
        <v>383</v>
      </c>
      <c r="C4625">
        <v>7</v>
      </c>
      <c r="D4625" s="4">
        <v>22</v>
      </c>
      <c r="E4625" s="3">
        <v>3.1428571428571401</v>
      </c>
      <c r="F4625">
        <v>12</v>
      </c>
      <c r="G4625" s="1">
        <v>0.54545454545454541</v>
      </c>
      <c r="H4625">
        <v>0</v>
      </c>
      <c r="I4625" s="4">
        <v>7</v>
      </c>
      <c r="J4625" s="3">
        <v>0</v>
      </c>
      <c r="K4625">
        <v>5</v>
      </c>
      <c r="L4625" s="1">
        <v>0.7142857142857143</v>
      </c>
      <c r="M4625" s="4">
        <v>-15</v>
      </c>
      <c r="N4625" s="4">
        <v>-7</v>
      </c>
      <c r="O4625" t="s">
        <v>6153</v>
      </c>
      <c r="P4625">
        <v>8</v>
      </c>
      <c r="Q4625" t="s">
        <v>808</v>
      </c>
      <c r="R4625" s="1">
        <v>-1</v>
      </c>
      <c r="S4625" s="3">
        <v>-3.1428571428571401</v>
      </c>
      <c r="T4625"/>
      <c r="U4625"/>
      <c r="V4625"/>
      <c r="W4625"/>
      <c r="X4625"/>
      <c r="Y4625"/>
      <c r="AA4625"/>
    </row>
    <row r="4626" spans="1:27" x14ac:dyDescent="0.35">
      <c r="A4626" t="s">
        <v>1729</v>
      </c>
      <c r="B4626" t="s">
        <v>320</v>
      </c>
      <c r="C4626">
        <v>3</v>
      </c>
      <c r="D4626" s="4">
        <v>21</v>
      </c>
      <c r="E4626" s="3">
        <v>7</v>
      </c>
      <c r="F4626">
        <v>18</v>
      </c>
      <c r="G4626" s="1">
        <v>0.8571428571428571</v>
      </c>
      <c r="H4626">
        <v>0</v>
      </c>
      <c r="I4626" s="4">
        <v>7</v>
      </c>
      <c r="J4626" s="3">
        <v>0</v>
      </c>
      <c r="K4626">
        <v>7</v>
      </c>
      <c r="L4626" s="1">
        <v>1</v>
      </c>
      <c r="M4626" s="4">
        <v>-18</v>
      </c>
      <c r="N4626" s="4">
        <v>-7</v>
      </c>
      <c r="O4626" t="s">
        <v>6153</v>
      </c>
      <c r="P4626">
        <v>11</v>
      </c>
      <c r="Q4626" t="s">
        <v>808</v>
      </c>
      <c r="R4626" s="1">
        <v>-1</v>
      </c>
      <c r="S4626" s="3">
        <v>-7</v>
      </c>
      <c r="T4626"/>
      <c r="U4626"/>
      <c r="V4626"/>
      <c r="W4626"/>
      <c r="X4626"/>
      <c r="Y4626"/>
      <c r="AA4626"/>
    </row>
    <row r="4627" spans="1:27" x14ac:dyDescent="0.35">
      <c r="A4627" t="s">
        <v>1738</v>
      </c>
      <c r="B4627" t="s">
        <v>390</v>
      </c>
      <c r="C4627">
        <v>4</v>
      </c>
      <c r="D4627" s="4">
        <v>20</v>
      </c>
      <c r="E4627" s="3">
        <v>5</v>
      </c>
      <c r="F4627">
        <v>14</v>
      </c>
      <c r="G4627" s="1">
        <v>0.7</v>
      </c>
      <c r="H4627">
        <v>0</v>
      </c>
      <c r="I4627" s="4">
        <v>7</v>
      </c>
      <c r="J4627" s="3">
        <v>0</v>
      </c>
      <c r="K4627">
        <v>5</v>
      </c>
      <c r="L4627" s="1">
        <v>0.7142857142857143</v>
      </c>
      <c r="M4627" s="4">
        <v>-16</v>
      </c>
      <c r="N4627" s="4">
        <v>-7</v>
      </c>
      <c r="O4627" t="s">
        <v>6153</v>
      </c>
      <c r="P4627">
        <v>9</v>
      </c>
      <c r="Q4627" t="s">
        <v>808</v>
      </c>
      <c r="R4627" s="1">
        <v>-1</v>
      </c>
      <c r="S4627" s="3">
        <v>-5</v>
      </c>
      <c r="T4627"/>
      <c r="U4627"/>
      <c r="V4627"/>
      <c r="W4627"/>
      <c r="X4627"/>
      <c r="Y4627"/>
      <c r="AA4627"/>
    </row>
    <row r="4628" spans="1:27" x14ac:dyDescent="0.35">
      <c r="A4628" t="s">
        <v>1757</v>
      </c>
      <c r="B4628" t="s">
        <v>231</v>
      </c>
      <c r="C4628">
        <v>11</v>
      </c>
      <c r="D4628" s="4">
        <v>20</v>
      </c>
      <c r="E4628" s="3">
        <v>1.8181818181818199</v>
      </c>
      <c r="F4628">
        <v>17</v>
      </c>
      <c r="G4628" s="1">
        <v>0.85</v>
      </c>
      <c r="H4628">
        <v>0</v>
      </c>
      <c r="I4628" s="4">
        <v>7</v>
      </c>
      <c r="J4628" s="3">
        <v>0</v>
      </c>
      <c r="K4628">
        <v>7</v>
      </c>
      <c r="L4628" s="1">
        <v>1</v>
      </c>
      <c r="M4628" s="4">
        <v>-9</v>
      </c>
      <c r="N4628" s="4">
        <v>-7</v>
      </c>
      <c r="O4628" t="s">
        <v>6153</v>
      </c>
      <c r="P4628">
        <v>2</v>
      </c>
      <c r="Q4628" t="s">
        <v>808</v>
      </c>
      <c r="R4628" s="1">
        <v>-1</v>
      </c>
      <c r="S4628" s="3">
        <v>-1.8181818181818199</v>
      </c>
      <c r="T4628"/>
      <c r="U4628"/>
      <c r="V4628"/>
      <c r="W4628"/>
      <c r="X4628"/>
      <c r="Y4628"/>
      <c r="AA4628"/>
    </row>
    <row r="4629" spans="1:27" x14ac:dyDescent="0.35">
      <c r="A4629" t="s">
        <v>1764</v>
      </c>
      <c r="B4629" t="s">
        <v>87</v>
      </c>
      <c r="C4629">
        <v>1</v>
      </c>
      <c r="D4629" s="4">
        <v>19</v>
      </c>
      <c r="E4629" s="3">
        <v>19</v>
      </c>
      <c r="F4629">
        <v>14</v>
      </c>
      <c r="G4629" s="1">
        <v>0.73684210526315785</v>
      </c>
      <c r="H4629">
        <v>0</v>
      </c>
      <c r="I4629" s="4">
        <v>7</v>
      </c>
      <c r="J4629" s="3">
        <v>0</v>
      </c>
      <c r="K4629">
        <v>5</v>
      </c>
      <c r="L4629" s="1">
        <v>0.7142857142857143</v>
      </c>
      <c r="M4629" s="4">
        <v>-18</v>
      </c>
      <c r="N4629" s="4">
        <v>-7</v>
      </c>
      <c r="O4629" t="s">
        <v>6153</v>
      </c>
      <c r="P4629">
        <v>11</v>
      </c>
      <c r="Q4629" t="s">
        <v>808</v>
      </c>
      <c r="R4629" s="1">
        <v>-1</v>
      </c>
      <c r="S4629" s="3">
        <v>-19</v>
      </c>
      <c r="T4629"/>
      <c r="U4629"/>
      <c r="V4629"/>
      <c r="W4629"/>
      <c r="X4629"/>
      <c r="Y4629"/>
      <c r="AA4629"/>
    </row>
    <row r="4630" spans="1:27" x14ac:dyDescent="0.35">
      <c r="A4630" t="s">
        <v>1819</v>
      </c>
      <c r="B4630" t="s">
        <v>300</v>
      </c>
      <c r="C4630">
        <v>4</v>
      </c>
      <c r="D4630" s="4">
        <v>18</v>
      </c>
      <c r="E4630" s="3">
        <v>4.5</v>
      </c>
      <c r="F4630">
        <v>14</v>
      </c>
      <c r="G4630" s="1">
        <v>0.77777777777777779</v>
      </c>
      <c r="H4630">
        <v>0</v>
      </c>
      <c r="I4630" s="4">
        <v>7</v>
      </c>
      <c r="J4630" s="3">
        <v>0</v>
      </c>
      <c r="K4630">
        <v>6</v>
      </c>
      <c r="L4630" s="1">
        <v>0.8571428571428571</v>
      </c>
      <c r="M4630" s="4">
        <v>-14</v>
      </c>
      <c r="N4630" s="4">
        <v>-7</v>
      </c>
      <c r="O4630" t="s">
        <v>6153</v>
      </c>
      <c r="P4630">
        <v>7</v>
      </c>
      <c r="Q4630" t="s">
        <v>808</v>
      </c>
      <c r="R4630" s="1">
        <v>-1</v>
      </c>
      <c r="S4630" s="3">
        <v>-4.5</v>
      </c>
      <c r="T4630"/>
      <c r="U4630"/>
      <c r="V4630"/>
      <c r="W4630"/>
      <c r="X4630"/>
      <c r="Y4630"/>
      <c r="AA4630"/>
    </row>
    <row r="4631" spans="1:27" x14ac:dyDescent="0.35">
      <c r="A4631" t="s">
        <v>1842</v>
      </c>
      <c r="B4631" t="s">
        <v>325</v>
      </c>
      <c r="C4631">
        <v>1</v>
      </c>
      <c r="D4631" s="4">
        <v>17</v>
      </c>
      <c r="E4631" s="3">
        <v>17</v>
      </c>
      <c r="F4631">
        <v>13</v>
      </c>
      <c r="G4631" s="1">
        <v>0.76470588235294112</v>
      </c>
      <c r="H4631">
        <v>0</v>
      </c>
      <c r="I4631" s="4">
        <v>7</v>
      </c>
      <c r="J4631" s="3">
        <v>0</v>
      </c>
      <c r="K4631">
        <v>5</v>
      </c>
      <c r="L4631" s="1">
        <v>0.7142857142857143</v>
      </c>
      <c r="M4631" s="4">
        <v>-16</v>
      </c>
      <c r="N4631" s="4">
        <v>-7</v>
      </c>
      <c r="O4631" t="s">
        <v>6153</v>
      </c>
      <c r="P4631">
        <v>9</v>
      </c>
      <c r="Q4631" t="s">
        <v>808</v>
      </c>
      <c r="R4631" s="1">
        <v>-1</v>
      </c>
      <c r="S4631" s="3">
        <v>-17</v>
      </c>
      <c r="T4631"/>
      <c r="U4631"/>
      <c r="V4631"/>
      <c r="W4631"/>
      <c r="X4631"/>
      <c r="Y4631"/>
      <c r="AA4631"/>
    </row>
    <row r="4632" spans="1:27" x14ac:dyDescent="0.35">
      <c r="A4632" t="s">
        <v>1497</v>
      </c>
      <c r="B4632" t="s">
        <v>149</v>
      </c>
      <c r="C4632">
        <v>4</v>
      </c>
      <c r="D4632" s="4">
        <v>17</v>
      </c>
      <c r="E4632" s="3">
        <v>4.25</v>
      </c>
      <c r="F4632">
        <v>13</v>
      </c>
      <c r="G4632" s="1">
        <v>0.76470588235294112</v>
      </c>
      <c r="H4632">
        <v>0</v>
      </c>
      <c r="I4632" s="4">
        <v>7</v>
      </c>
      <c r="J4632" s="3">
        <v>0</v>
      </c>
      <c r="K4632">
        <v>5</v>
      </c>
      <c r="L4632" s="1">
        <v>0.7142857142857143</v>
      </c>
      <c r="M4632" s="4">
        <v>-13</v>
      </c>
      <c r="N4632" s="4">
        <v>-7</v>
      </c>
      <c r="O4632" t="s">
        <v>6153</v>
      </c>
      <c r="P4632">
        <v>6</v>
      </c>
      <c r="Q4632" t="s">
        <v>808</v>
      </c>
      <c r="R4632" s="1">
        <v>-1</v>
      </c>
      <c r="S4632" s="3">
        <v>-4.25</v>
      </c>
      <c r="T4632"/>
      <c r="U4632"/>
      <c r="V4632"/>
      <c r="W4632"/>
      <c r="X4632"/>
      <c r="Y4632"/>
      <c r="AA4632"/>
    </row>
    <row r="4633" spans="1:27" x14ac:dyDescent="0.35">
      <c r="A4633" t="s">
        <v>1874</v>
      </c>
      <c r="B4633" t="s">
        <v>422</v>
      </c>
      <c r="C4633">
        <v>4</v>
      </c>
      <c r="D4633" s="4">
        <v>16</v>
      </c>
      <c r="E4633" s="3">
        <v>4</v>
      </c>
      <c r="F4633">
        <v>8</v>
      </c>
      <c r="G4633" s="1">
        <v>0.5</v>
      </c>
      <c r="H4633">
        <v>0</v>
      </c>
      <c r="I4633" s="4">
        <v>7</v>
      </c>
      <c r="J4633" s="3">
        <v>0</v>
      </c>
      <c r="K4633">
        <v>4</v>
      </c>
      <c r="L4633" s="1">
        <v>0.5714285714285714</v>
      </c>
      <c r="M4633" s="4">
        <v>-12</v>
      </c>
      <c r="N4633" s="4">
        <v>-7</v>
      </c>
      <c r="O4633" t="s">
        <v>6153</v>
      </c>
      <c r="P4633">
        <v>5</v>
      </c>
      <c r="Q4633" t="s">
        <v>808</v>
      </c>
      <c r="R4633" s="1">
        <v>-1</v>
      </c>
      <c r="S4633" s="3">
        <v>-4</v>
      </c>
      <c r="T4633"/>
      <c r="U4633"/>
      <c r="V4633"/>
      <c r="W4633"/>
      <c r="X4633"/>
      <c r="Y4633"/>
      <c r="AA4633"/>
    </row>
    <row r="4634" spans="1:27" x14ac:dyDescent="0.35">
      <c r="A4634" t="s">
        <v>1898</v>
      </c>
      <c r="B4634" t="s">
        <v>421</v>
      </c>
      <c r="C4634">
        <v>9</v>
      </c>
      <c r="D4634" s="4">
        <v>16</v>
      </c>
      <c r="E4634" s="3">
        <v>1.7777777777777799</v>
      </c>
      <c r="F4634">
        <v>13</v>
      </c>
      <c r="G4634" s="1">
        <v>0.8125</v>
      </c>
      <c r="H4634">
        <v>0</v>
      </c>
      <c r="I4634" s="4">
        <v>7</v>
      </c>
      <c r="J4634" s="3">
        <v>0</v>
      </c>
      <c r="K4634">
        <v>6</v>
      </c>
      <c r="L4634" s="1">
        <v>0.8571428571428571</v>
      </c>
      <c r="M4634" s="4">
        <v>-7</v>
      </c>
      <c r="N4634" s="4">
        <v>-7</v>
      </c>
      <c r="O4634" t="s">
        <v>6153</v>
      </c>
      <c r="P4634">
        <v>0</v>
      </c>
      <c r="Q4634" t="s">
        <v>808</v>
      </c>
      <c r="R4634" s="1">
        <v>-1</v>
      </c>
      <c r="S4634" s="3">
        <v>-1.7777777777777799</v>
      </c>
      <c r="T4634"/>
      <c r="U4634"/>
      <c r="V4634"/>
      <c r="W4634"/>
      <c r="X4634"/>
      <c r="Y4634"/>
      <c r="AA4634"/>
    </row>
    <row r="4635" spans="1:27" x14ac:dyDescent="0.35">
      <c r="A4635" t="s">
        <v>1910</v>
      </c>
      <c r="B4635" t="s">
        <v>222</v>
      </c>
      <c r="C4635">
        <v>2</v>
      </c>
      <c r="D4635" s="4">
        <v>16</v>
      </c>
      <c r="E4635" s="3">
        <v>8</v>
      </c>
      <c r="F4635">
        <v>14</v>
      </c>
      <c r="G4635" s="1">
        <v>0.875</v>
      </c>
      <c r="H4635">
        <v>0</v>
      </c>
      <c r="I4635" s="4">
        <v>7</v>
      </c>
      <c r="J4635" s="3">
        <v>0</v>
      </c>
      <c r="K4635">
        <v>7</v>
      </c>
      <c r="L4635" s="1">
        <v>1</v>
      </c>
      <c r="M4635" s="4">
        <v>-14</v>
      </c>
      <c r="N4635" s="4">
        <v>-7</v>
      </c>
      <c r="O4635" t="s">
        <v>6153</v>
      </c>
      <c r="P4635">
        <v>7</v>
      </c>
      <c r="Q4635" t="s">
        <v>808</v>
      </c>
      <c r="R4635" s="1">
        <v>-1</v>
      </c>
      <c r="S4635" s="3">
        <v>-8</v>
      </c>
      <c r="T4635"/>
      <c r="U4635"/>
      <c r="V4635"/>
      <c r="W4635"/>
      <c r="X4635"/>
      <c r="Y4635"/>
      <c r="AA4635"/>
    </row>
    <row r="4636" spans="1:27" x14ac:dyDescent="0.35">
      <c r="A4636" t="s">
        <v>1932</v>
      </c>
      <c r="B4636" t="s">
        <v>433</v>
      </c>
      <c r="C4636">
        <v>3</v>
      </c>
      <c r="D4636" s="4">
        <v>15</v>
      </c>
      <c r="E4636" s="3">
        <v>5</v>
      </c>
      <c r="F4636">
        <v>9</v>
      </c>
      <c r="G4636" s="1">
        <v>0.6</v>
      </c>
      <c r="H4636">
        <v>0</v>
      </c>
      <c r="I4636" s="4">
        <v>7</v>
      </c>
      <c r="J4636" s="3">
        <v>0</v>
      </c>
      <c r="K4636">
        <v>6</v>
      </c>
      <c r="L4636" s="1">
        <v>0.8571428571428571</v>
      </c>
      <c r="M4636" s="4">
        <v>-12</v>
      </c>
      <c r="N4636" s="4">
        <v>-7</v>
      </c>
      <c r="O4636" t="s">
        <v>6153</v>
      </c>
      <c r="P4636">
        <v>5</v>
      </c>
      <c r="Q4636" t="s">
        <v>808</v>
      </c>
      <c r="R4636" s="1">
        <v>-1</v>
      </c>
      <c r="S4636" s="3">
        <v>-5</v>
      </c>
      <c r="T4636"/>
      <c r="U4636"/>
      <c r="V4636"/>
      <c r="W4636"/>
      <c r="X4636"/>
      <c r="Y4636"/>
      <c r="AA4636"/>
    </row>
    <row r="4637" spans="1:27" x14ac:dyDescent="0.35">
      <c r="A4637" t="s">
        <v>2016</v>
      </c>
      <c r="B4637" t="s">
        <v>211</v>
      </c>
      <c r="C4637">
        <v>1</v>
      </c>
      <c r="D4637" s="4">
        <v>13</v>
      </c>
      <c r="E4637" s="3">
        <v>13</v>
      </c>
      <c r="F4637">
        <v>7</v>
      </c>
      <c r="G4637" s="1">
        <v>0.53846153846153844</v>
      </c>
      <c r="H4637">
        <v>0</v>
      </c>
      <c r="I4637" s="4">
        <v>7</v>
      </c>
      <c r="J4637" s="3">
        <v>0</v>
      </c>
      <c r="K4637">
        <v>5</v>
      </c>
      <c r="L4637" s="1">
        <v>0.7142857142857143</v>
      </c>
      <c r="M4637" s="4">
        <v>-12</v>
      </c>
      <c r="N4637" s="4">
        <v>-7</v>
      </c>
      <c r="O4637" t="s">
        <v>6153</v>
      </c>
      <c r="P4637">
        <v>5</v>
      </c>
      <c r="Q4637" t="s">
        <v>808</v>
      </c>
      <c r="R4637" s="1">
        <v>-1</v>
      </c>
      <c r="S4637" s="3">
        <v>-13</v>
      </c>
      <c r="T4637"/>
      <c r="U4637"/>
      <c r="V4637"/>
      <c r="W4637"/>
      <c r="X4637"/>
      <c r="Y4637"/>
      <c r="AA4637"/>
    </row>
    <row r="4638" spans="1:27" x14ac:dyDescent="0.35">
      <c r="A4638" t="s">
        <v>2022</v>
      </c>
      <c r="B4638" t="s">
        <v>86</v>
      </c>
      <c r="C4638">
        <v>1</v>
      </c>
      <c r="D4638" s="4">
        <v>13</v>
      </c>
      <c r="E4638" s="3">
        <v>13</v>
      </c>
      <c r="F4638">
        <v>9</v>
      </c>
      <c r="G4638" s="1">
        <v>0.69230769230769229</v>
      </c>
      <c r="H4638">
        <v>0</v>
      </c>
      <c r="I4638" s="4">
        <v>7</v>
      </c>
      <c r="J4638" s="3">
        <v>0</v>
      </c>
      <c r="K4638">
        <v>5</v>
      </c>
      <c r="L4638" s="1">
        <v>0.7142857142857143</v>
      </c>
      <c r="M4638" s="4">
        <v>-12</v>
      </c>
      <c r="N4638" s="4">
        <v>-7</v>
      </c>
      <c r="O4638" t="s">
        <v>6153</v>
      </c>
      <c r="P4638">
        <v>5</v>
      </c>
      <c r="Q4638" t="s">
        <v>808</v>
      </c>
      <c r="R4638" s="1">
        <v>-1</v>
      </c>
      <c r="S4638" s="3">
        <v>-13</v>
      </c>
      <c r="T4638"/>
      <c r="U4638"/>
      <c r="V4638"/>
      <c r="W4638"/>
      <c r="X4638"/>
      <c r="Y4638"/>
      <c r="AA4638"/>
    </row>
    <row r="4639" spans="1:27" x14ac:dyDescent="0.35">
      <c r="A4639" t="s">
        <v>2087</v>
      </c>
      <c r="B4639" t="s">
        <v>125</v>
      </c>
      <c r="C4639">
        <v>1</v>
      </c>
      <c r="D4639" s="4">
        <v>12</v>
      </c>
      <c r="E4639" s="3">
        <v>12</v>
      </c>
      <c r="F4639">
        <v>8</v>
      </c>
      <c r="G4639" s="1">
        <v>0.66666666666666663</v>
      </c>
      <c r="H4639">
        <v>0</v>
      </c>
      <c r="I4639" s="4">
        <v>7</v>
      </c>
      <c r="J4639" s="3">
        <v>0</v>
      </c>
      <c r="K4639">
        <v>6</v>
      </c>
      <c r="L4639" s="1">
        <v>0.8571428571428571</v>
      </c>
      <c r="M4639" s="4">
        <v>-11</v>
      </c>
      <c r="N4639" s="4">
        <v>-7</v>
      </c>
      <c r="O4639" t="s">
        <v>6153</v>
      </c>
      <c r="P4639">
        <v>4</v>
      </c>
      <c r="Q4639" t="s">
        <v>808</v>
      </c>
      <c r="R4639" s="1">
        <v>-1</v>
      </c>
      <c r="S4639" s="3">
        <v>-12</v>
      </c>
      <c r="T4639"/>
      <c r="U4639"/>
      <c r="V4639"/>
      <c r="W4639"/>
      <c r="X4639"/>
      <c r="Y4639"/>
      <c r="AA4639"/>
    </row>
    <row r="4640" spans="1:27" x14ac:dyDescent="0.35">
      <c r="A4640" t="s">
        <v>458</v>
      </c>
      <c r="B4640" t="s">
        <v>186</v>
      </c>
      <c r="C4640">
        <v>11</v>
      </c>
      <c r="D4640" s="4">
        <v>12</v>
      </c>
      <c r="E4640" s="3">
        <v>1.0909090909090899</v>
      </c>
      <c r="F4640">
        <v>12</v>
      </c>
      <c r="G4640" s="1">
        <v>1</v>
      </c>
      <c r="H4640">
        <v>0</v>
      </c>
      <c r="I4640" s="4">
        <v>7</v>
      </c>
      <c r="J4640" s="3">
        <v>0</v>
      </c>
      <c r="K4640">
        <v>7</v>
      </c>
      <c r="L4640" s="1">
        <v>1</v>
      </c>
      <c r="M4640" s="4">
        <v>-1</v>
      </c>
      <c r="N4640" s="4">
        <v>-7</v>
      </c>
      <c r="O4640" t="s">
        <v>6153</v>
      </c>
      <c r="P4640">
        <v>-6</v>
      </c>
      <c r="Q4640" t="s">
        <v>808</v>
      </c>
      <c r="R4640" s="1">
        <v>-1</v>
      </c>
      <c r="S4640" s="3">
        <v>-1.0909090909090899</v>
      </c>
      <c r="T4640"/>
      <c r="U4640"/>
      <c r="V4640"/>
      <c r="W4640"/>
      <c r="X4640"/>
      <c r="Y4640"/>
      <c r="AA4640"/>
    </row>
    <row r="4641" spans="1:27" x14ac:dyDescent="0.35">
      <c r="A4641" t="s">
        <v>2166</v>
      </c>
      <c r="B4641" t="s">
        <v>464</v>
      </c>
      <c r="C4641">
        <v>2</v>
      </c>
      <c r="D4641" s="4">
        <v>11</v>
      </c>
      <c r="E4641" s="3">
        <v>5.5</v>
      </c>
      <c r="F4641">
        <v>10</v>
      </c>
      <c r="G4641" s="1">
        <v>0.90909090909090906</v>
      </c>
      <c r="H4641">
        <v>0</v>
      </c>
      <c r="I4641" s="4">
        <v>7</v>
      </c>
      <c r="J4641" s="3">
        <v>0</v>
      </c>
      <c r="K4641">
        <v>7</v>
      </c>
      <c r="L4641" s="1">
        <v>1</v>
      </c>
      <c r="M4641" s="4">
        <v>-9</v>
      </c>
      <c r="N4641" s="4">
        <v>-7</v>
      </c>
      <c r="O4641" t="s">
        <v>6153</v>
      </c>
      <c r="P4641">
        <v>2</v>
      </c>
      <c r="Q4641" t="s">
        <v>808</v>
      </c>
      <c r="R4641" s="1">
        <v>-1</v>
      </c>
      <c r="S4641" s="3">
        <v>-5.5</v>
      </c>
      <c r="T4641"/>
      <c r="U4641"/>
      <c r="V4641"/>
      <c r="W4641"/>
      <c r="X4641"/>
      <c r="Y4641"/>
      <c r="AA4641"/>
    </row>
    <row r="4642" spans="1:27" x14ac:dyDescent="0.35">
      <c r="A4642" t="s">
        <v>2214</v>
      </c>
      <c r="B4642" t="s">
        <v>226</v>
      </c>
      <c r="C4642">
        <v>1</v>
      </c>
      <c r="D4642" s="4">
        <v>10</v>
      </c>
      <c r="E4642" s="3">
        <v>10</v>
      </c>
      <c r="F4642">
        <v>9</v>
      </c>
      <c r="G4642" s="1">
        <v>0.9</v>
      </c>
      <c r="H4642">
        <v>0</v>
      </c>
      <c r="I4642" s="4">
        <v>7</v>
      </c>
      <c r="J4642" s="3">
        <v>0</v>
      </c>
      <c r="K4642">
        <v>6</v>
      </c>
      <c r="L4642" s="1">
        <v>0.8571428571428571</v>
      </c>
      <c r="M4642" s="4">
        <v>-9</v>
      </c>
      <c r="N4642" s="4">
        <v>-7</v>
      </c>
      <c r="O4642" t="s">
        <v>6153</v>
      </c>
      <c r="P4642">
        <v>2</v>
      </c>
      <c r="Q4642" t="s">
        <v>808</v>
      </c>
      <c r="R4642" s="1">
        <v>-1</v>
      </c>
      <c r="S4642" s="3">
        <v>-10</v>
      </c>
      <c r="T4642"/>
      <c r="U4642"/>
      <c r="V4642"/>
      <c r="W4642"/>
      <c r="X4642"/>
      <c r="Y4642"/>
      <c r="AA4642"/>
    </row>
    <row r="4643" spans="1:27" x14ac:dyDescent="0.35">
      <c r="A4643" t="s">
        <v>1784</v>
      </c>
      <c r="B4643" t="s">
        <v>134</v>
      </c>
      <c r="C4643">
        <v>1</v>
      </c>
      <c r="D4643" s="4">
        <v>19</v>
      </c>
      <c r="E4643" s="3">
        <v>19</v>
      </c>
      <c r="F4643">
        <v>15</v>
      </c>
      <c r="G4643" s="1">
        <v>0.78947368421052633</v>
      </c>
      <c r="H4643">
        <v>0</v>
      </c>
      <c r="I4643" s="4">
        <v>6</v>
      </c>
      <c r="J4643" s="3">
        <v>0</v>
      </c>
      <c r="K4643">
        <v>5</v>
      </c>
      <c r="L4643" s="1">
        <v>0.83333333333333337</v>
      </c>
      <c r="M4643" s="4">
        <v>-18</v>
      </c>
      <c r="N4643" s="4">
        <v>-6</v>
      </c>
      <c r="O4643" t="s">
        <v>6153</v>
      </c>
      <c r="P4643">
        <v>12</v>
      </c>
      <c r="Q4643" t="s">
        <v>808</v>
      </c>
      <c r="R4643" s="1">
        <v>-1</v>
      </c>
      <c r="S4643" s="3">
        <v>-19</v>
      </c>
      <c r="T4643"/>
      <c r="U4643"/>
      <c r="V4643"/>
      <c r="W4643"/>
      <c r="X4643"/>
      <c r="Y4643"/>
      <c r="AA4643"/>
    </row>
    <row r="4644" spans="1:27" x14ac:dyDescent="0.35">
      <c r="A4644" t="s">
        <v>1832</v>
      </c>
      <c r="B4644" t="s">
        <v>151</v>
      </c>
      <c r="C4644">
        <v>5</v>
      </c>
      <c r="D4644" s="4">
        <v>18</v>
      </c>
      <c r="E4644" s="3">
        <v>3.6</v>
      </c>
      <c r="F4644">
        <v>14</v>
      </c>
      <c r="G4644" s="1">
        <v>0.77777777777777779</v>
      </c>
      <c r="H4644">
        <v>0</v>
      </c>
      <c r="I4644" s="4">
        <v>6</v>
      </c>
      <c r="J4644" s="3">
        <v>0</v>
      </c>
      <c r="K4644">
        <v>5</v>
      </c>
      <c r="L4644" s="1">
        <v>0.83333333333333337</v>
      </c>
      <c r="M4644" s="4">
        <v>-13</v>
      </c>
      <c r="N4644" s="4">
        <v>-6</v>
      </c>
      <c r="O4644" t="s">
        <v>6153</v>
      </c>
      <c r="P4644">
        <v>7</v>
      </c>
      <c r="Q4644" t="s">
        <v>808</v>
      </c>
      <c r="R4644" s="1">
        <v>-1</v>
      </c>
      <c r="S4644" s="3">
        <v>-3.6</v>
      </c>
      <c r="T4644"/>
      <c r="U4644"/>
      <c r="V4644"/>
      <c r="W4644"/>
      <c r="X4644"/>
      <c r="Y4644"/>
      <c r="AA4644"/>
    </row>
    <row r="4645" spans="1:27" x14ac:dyDescent="0.35">
      <c r="A4645" t="s">
        <v>1881</v>
      </c>
      <c r="B4645" t="s">
        <v>69</v>
      </c>
      <c r="C4645">
        <v>2</v>
      </c>
      <c r="D4645" s="4">
        <v>16</v>
      </c>
      <c r="E4645" s="3">
        <v>8</v>
      </c>
      <c r="F4645">
        <v>7</v>
      </c>
      <c r="G4645" s="1">
        <v>0.4375</v>
      </c>
      <c r="H4645">
        <v>0</v>
      </c>
      <c r="I4645" s="4">
        <v>6</v>
      </c>
      <c r="J4645" s="3">
        <v>0</v>
      </c>
      <c r="K4645">
        <v>4</v>
      </c>
      <c r="L4645" s="1">
        <v>0.66666666666666663</v>
      </c>
      <c r="M4645" s="4">
        <v>-14</v>
      </c>
      <c r="N4645" s="4">
        <v>-6</v>
      </c>
      <c r="O4645" t="s">
        <v>6153</v>
      </c>
      <c r="P4645">
        <v>8</v>
      </c>
      <c r="Q4645" t="s">
        <v>808</v>
      </c>
      <c r="R4645" s="1">
        <v>-1</v>
      </c>
      <c r="S4645" s="3">
        <v>-8</v>
      </c>
      <c r="T4645"/>
      <c r="U4645"/>
      <c r="V4645"/>
      <c r="W4645"/>
      <c r="X4645"/>
      <c r="Y4645"/>
      <c r="AA4645"/>
    </row>
    <row r="4646" spans="1:27" x14ac:dyDescent="0.35">
      <c r="A4646" t="s">
        <v>1947</v>
      </c>
      <c r="B4646" t="s">
        <v>27</v>
      </c>
      <c r="C4646">
        <v>1</v>
      </c>
      <c r="D4646" s="4">
        <v>15</v>
      </c>
      <c r="E4646" s="3">
        <v>15</v>
      </c>
      <c r="F4646">
        <v>7</v>
      </c>
      <c r="G4646" s="1">
        <v>0.46666666666666667</v>
      </c>
      <c r="H4646">
        <v>0</v>
      </c>
      <c r="I4646" s="4">
        <v>6</v>
      </c>
      <c r="J4646" s="3">
        <v>0</v>
      </c>
      <c r="K4646">
        <v>5</v>
      </c>
      <c r="L4646" s="1">
        <v>0.83333333333333337</v>
      </c>
      <c r="M4646" s="4">
        <v>-14</v>
      </c>
      <c r="N4646" s="4">
        <v>-6</v>
      </c>
      <c r="O4646" t="s">
        <v>6153</v>
      </c>
      <c r="P4646">
        <v>8</v>
      </c>
      <c r="Q4646" t="s">
        <v>808</v>
      </c>
      <c r="R4646" s="1">
        <v>-1</v>
      </c>
      <c r="S4646" s="3">
        <v>-15</v>
      </c>
      <c r="T4646"/>
      <c r="U4646"/>
      <c r="V4646"/>
      <c r="W4646"/>
      <c r="X4646"/>
      <c r="Y4646"/>
      <c r="AA4646"/>
    </row>
    <row r="4647" spans="1:27" x14ac:dyDescent="0.35">
      <c r="A4647" t="s">
        <v>1972</v>
      </c>
      <c r="B4647" t="s">
        <v>238</v>
      </c>
      <c r="C4647">
        <v>9</v>
      </c>
      <c r="D4647" s="4">
        <v>14</v>
      </c>
      <c r="E4647" s="3">
        <v>1.55555555555556</v>
      </c>
      <c r="F4647">
        <v>11</v>
      </c>
      <c r="G4647" s="1">
        <v>0.7857142857142857</v>
      </c>
      <c r="H4647">
        <v>0</v>
      </c>
      <c r="I4647" s="4">
        <v>6</v>
      </c>
      <c r="J4647" s="3">
        <v>0</v>
      </c>
      <c r="K4647">
        <v>5</v>
      </c>
      <c r="L4647" s="1">
        <v>0.83333333333333337</v>
      </c>
      <c r="M4647" s="4">
        <v>-5</v>
      </c>
      <c r="N4647" s="4">
        <v>-6</v>
      </c>
      <c r="O4647" t="s">
        <v>6153</v>
      </c>
      <c r="P4647">
        <v>-1</v>
      </c>
      <c r="Q4647" t="s">
        <v>808</v>
      </c>
      <c r="R4647" s="1">
        <v>-1</v>
      </c>
      <c r="S4647" s="3">
        <v>-1.55555555555556</v>
      </c>
      <c r="T4647"/>
      <c r="U4647"/>
      <c r="V4647"/>
      <c r="W4647"/>
      <c r="X4647"/>
      <c r="Y4647"/>
      <c r="AA4647"/>
    </row>
    <row r="4648" spans="1:27" x14ac:dyDescent="0.35">
      <c r="A4648" t="s">
        <v>1995</v>
      </c>
      <c r="B4648" t="s">
        <v>212</v>
      </c>
      <c r="C4648">
        <v>5</v>
      </c>
      <c r="D4648" s="4">
        <v>14</v>
      </c>
      <c r="E4648" s="3">
        <v>2.8</v>
      </c>
      <c r="F4648">
        <v>12</v>
      </c>
      <c r="G4648" s="1">
        <v>0.8571428571428571</v>
      </c>
      <c r="H4648">
        <v>0</v>
      </c>
      <c r="I4648" s="4">
        <v>6</v>
      </c>
      <c r="J4648" s="3">
        <v>0</v>
      </c>
      <c r="K4648">
        <v>5</v>
      </c>
      <c r="L4648" s="1">
        <v>0.83333333333333337</v>
      </c>
      <c r="M4648" s="4">
        <v>-9</v>
      </c>
      <c r="N4648" s="4">
        <v>-6</v>
      </c>
      <c r="O4648" t="s">
        <v>6153</v>
      </c>
      <c r="P4648">
        <v>3</v>
      </c>
      <c r="Q4648" t="s">
        <v>808</v>
      </c>
      <c r="R4648" s="1">
        <v>-1</v>
      </c>
      <c r="S4648" s="3">
        <v>-2.8</v>
      </c>
      <c r="T4648"/>
      <c r="U4648"/>
      <c r="V4648"/>
      <c r="W4648"/>
      <c r="X4648"/>
      <c r="Y4648"/>
      <c r="AA4648"/>
    </row>
    <row r="4649" spans="1:27" x14ac:dyDescent="0.35">
      <c r="A4649" t="s">
        <v>2035</v>
      </c>
      <c r="B4649" t="s">
        <v>171</v>
      </c>
      <c r="C4649">
        <v>7</v>
      </c>
      <c r="D4649" s="4">
        <v>13</v>
      </c>
      <c r="E4649" s="3">
        <v>1.8571428571428601</v>
      </c>
      <c r="F4649">
        <v>9</v>
      </c>
      <c r="G4649" s="1">
        <v>0.69230769230769229</v>
      </c>
      <c r="H4649">
        <v>0</v>
      </c>
      <c r="I4649" s="4">
        <v>6</v>
      </c>
      <c r="J4649" s="3">
        <v>0</v>
      </c>
      <c r="K4649">
        <v>3</v>
      </c>
      <c r="L4649" s="1">
        <v>0.5</v>
      </c>
      <c r="M4649" s="4">
        <v>-6</v>
      </c>
      <c r="N4649" s="4">
        <v>-6</v>
      </c>
      <c r="O4649" t="s">
        <v>6153</v>
      </c>
      <c r="P4649">
        <v>0</v>
      </c>
      <c r="Q4649" t="s">
        <v>808</v>
      </c>
      <c r="R4649" s="1">
        <v>-1</v>
      </c>
      <c r="S4649" s="3">
        <v>-1.8571428571428601</v>
      </c>
      <c r="T4649"/>
      <c r="U4649"/>
      <c r="V4649"/>
      <c r="W4649"/>
      <c r="X4649"/>
      <c r="Y4649"/>
      <c r="AA4649"/>
    </row>
    <row r="4650" spans="1:27" x14ac:dyDescent="0.35">
      <c r="A4650" t="s">
        <v>2052</v>
      </c>
      <c r="B4650" t="s">
        <v>159</v>
      </c>
      <c r="C4650">
        <v>5</v>
      </c>
      <c r="D4650" s="4">
        <v>13</v>
      </c>
      <c r="E4650" s="3">
        <v>2.6</v>
      </c>
      <c r="F4650">
        <v>5</v>
      </c>
      <c r="G4650" s="1">
        <v>0.38461538461538464</v>
      </c>
      <c r="H4650">
        <v>0</v>
      </c>
      <c r="I4650" s="4">
        <v>6</v>
      </c>
      <c r="J4650" s="3">
        <v>0</v>
      </c>
      <c r="K4650">
        <v>2</v>
      </c>
      <c r="L4650" s="1">
        <v>0.33333333333333331</v>
      </c>
      <c r="M4650" s="4">
        <v>-8</v>
      </c>
      <c r="N4650" s="4">
        <v>-6</v>
      </c>
      <c r="O4650" t="s">
        <v>6153</v>
      </c>
      <c r="P4650">
        <v>2</v>
      </c>
      <c r="Q4650" t="s">
        <v>808</v>
      </c>
      <c r="R4650" s="1">
        <v>-1</v>
      </c>
      <c r="S4650" s="3">
        <v>-2.6</v>
      </c>
      <c r="T4650"/>
      <c r="U4650"/>
      <c r="V4650"/>
      <c r="W4650"/>
      <c r="X4650"/>
      <c r="Y4650"/>
      <c r="AA4650"/>
    </row>
    <row r="4651" spans="1:27" x14ac:dyDescent="0.35">
      <c r="A4651" t="s">
        <v>2095</v>
      </c>
      <c r="B4651" t="s">
        <v>316</v>
      </c>
      <c r="C4651">
        <v>5</v>
      </c>
      <c r="D4651" s="4">
        <v>12</v>
      </c>
      <c r="E4651" s="3">
        <v>2.4</v>
      </c>
      <c r="F4651">
        <v>10</v>
      </c>
      <c r="G4651" s="1">
        <v>0.83333333333333337</v>
      </c>
      <c r="H4651">
        <v>0</v>
      </c>
      <c r="I4651" s="4">
        <v>6</v>
      </c>
      <c r="J4651" s="3">
        <v>0</v>
      </c>
      <c r="K4651">
        <v>6</v>
      </c>
      <c r="L4651" s="1">
        <v>1</v>
      </c>
      <c r="M4651" s="4">
        <v>-7</v>
      </c>
      <c r="N4651" s="4">
        <v>-6</v>
      </c>
      <c r="O4651" t="s">
        <v>6153</v>
      </c>
      <c r="P4651">
        <v>1</v>
      </c>
      <c r="Q4651" t="s">
        <v>808</v>
      </c>
      <c r="R4651" s="1">
        <v>-1</v>
      </c>
      <c r="S4651" s="3">
        <v>-2.4</v>
      </c>
      <c r="T4651"/>
      <c r="U4651"/>
      <c r="V4651"/>
      <c r="W4651"/>
      <c r="X4651"/>
      <c r="Y4651"/>
      <c r="AA4651"/>
    </row>
    <row r="4652" spans="1:27" x14ac:dyDescent="0.35">
      <c r="A4652" t="s">
        <v>2121</v>
      </c>
      <c r="B4652" t="s">
        <v>60</v>
      </c>
      <c r="C4652">
        <v>3</v>
      </c>
      <c r="D4652" s="4">
        <v>12</v>
      </c>
      <c r="E4652" s="3">
        <v>4</v>
      </c>
      <c r="F4652">
        <v>10</v>
      </c>
      <c r="G4652" s="1">
        <v>0.83333333333333337</v>
      </c>
      <c r="H4652">
        <v>0</v>
      </c>
      <c r="I4652" s="4">
        <v>6</v>
      </c>
      <c r="J4652" s="3">
        <v>0</v>
      </c>
      <c r="K4652">
        <v>5</v>
      </c>
      <c r="L4652" s="1">
        <v>0.83333333333333337</v>
      </c>
      <c r="M4652" s="4">
        <v>-9</v>
      </c>
      <c r="N4652" s="4">
        <v>-6</v>
      </c>
      <c r="O4652" t="s">
        <v>6153</v>
      </c>
      <c r="P4652">
        <v>3</v>
      </c>
      <c r="Q4652" t="s">
        <v>808</v>
      </c>
      <c r="R4652" s="1">
        <v>-1</v>
      </c>
      <c r="S4652" s="3">
        <v>-4</v>
      </c>
      <c r="T4652"/>
      <c r="U4652"/>
      <c r="V4652"/>
      <c r="W4652"/>
      <c r="X4652"/>
      <c r="Y4652"/>
      <c r="AA4652"/>
    </row>
    <row r="4653" spans="1:27" x14ac:dyDescent="0.35">
      <c r="A4653" t="s">
        <v>1282</v>
      </c>
      <c r="B4653" t="s">
        <v>504</v>
      </c>
      <c r="C4653">
        <v>1</v>
      </c>
      <c r="D4653" s="4">
        <v>8</v>
      </c>
      <c r="E4653" s="3">
        <v>8</v>
      </c>
      <c r="F4653">
        <v>7</v>
      </c>
      <c r="G4653" s="1">
        <v>0.875</v>
      </c>
      <c r="H4653">
        <v>0</v>
      </c>
      <c r="I4653" s="4">
        <v>6</v>
      </c>
      <c r="J4653" s="3">
        <v>0</v>
      </c>
      <c r="K4653">
        <v>5</v>
      </c>
      <c r="L4653" s="1">
        <v>0.83333333333333337</v>
      </c>
      <c r="M4653" s="4">
        <v>-7</v>
      </c>
      <c r="N4653" s="4">
        <v>-6</v>
      </c>
      <c r="O4653" t="s">
        <v>6153</v>
      </c>
      <c r="P4653">
        <v>1</v>
      </c>
      <c r="Q4653" t="s">
        <v>808</v>
      </c>
      <c r="R4653" s="1">
        <v>-1</v>
      </c>
      <c r="S4653" s="3">
        <v>-8</v>
      </c>
      <c r="T4653"/>
      <c r="U4653"/>
      <c r="V4653"/>
      <c r="W4653"/>
      <c r="X4653"/>
      <c r="Y4653"/>
      <c r="AA4653"/>
    </row>
    <row r="4654" spans="1:27" x14ac:dyDescent="0.35">
      <c r="A4654" t="s">
        <v>2396</v>
      </c>
      <c r="B4654" t="s">
        <v>178</v>
      </c>
      <c r="C4654">
        <v>7</v>
      </c>
      <c r="D4654" s="4">
        <v>8</v>
      </c>
      <c r="E4654" s="3">
        <v>1.1428571428571399</v>
      </c>
      <c r="F4654">
        <v>7</v>
      </c>
      <c r="G4654" s="1">
        <v>0.875</v>
      </c>
      <c r="H4654">
        <v>0</v>
      </c>
      <c r="I4654" s="4">
        <v>6</v>
      </c>
      <c r="J4654" s="3">
        <v>0</v>
      </c>
      <c r="K4654">
        <v>6</v>
      </c>
      <c r="L4654" s="1">
        <v>1</v>
      </c>
      <c r="M4654" s="4">
        <v>-1</v>
      </c>
      <c r="N4654" s="4">
        <v>-6</v>
      </c>
      <c r="O4654" t="s">
        <v>6153</v>
      </c>
      <c r="P4654">
        <v>-5</v>
      </c>
      <c r="Q4654" t="s">
        <v>808</v>
      </c>
      <c r="R4654" s="1">
        <v>-1</v>
      </c>
      <c r="S4654" s="3">
        <v>-1.1428571428571399</v>
      </c>
      <c r="T4654"/>
      <c r="U4654"/>
      <c r="V4654"/>
      <c r="W4654"/>
      <c r="X4654"/>
      <c r="Y4654"/>
      <c r="AA4654"/>
    </row>
    <row r="4655" spans="1:27" x14ac:dyDescent="0.35">
      <c r="A4655" t="s">
        <v>1795</v>
      </c>
      <c r="B4655" t="s">
        <v>293</v>
      </c>
      <c r="C4655">
        <v>1</v>
      </c>
      <c r="D4655" s="4">
        <v>18</v>
      </c>
      <c r="E4655" s="3">
        <v>18</v>
      </c>
      <c r="F4655">
        <v>9</v>
      </c>
      <c r="G4655" s="1">
        <v>0.5</v>
      </c>
      <c r="H4655">
        <v>0</v>
      </c>
      <c r="I4655" s="4">
        <v>5</v>
      </c>
      <c r="J4655" s="3">
        <v>0</v>
      </c>
      <c r="K4655">
        <v>4</v>
      </c>
      <c r="L4655" s="1">
        <v>0.8</v>
      </c>
      <c r="M4655" s="4">
        <v>-17</v>
      </c>
      <c r="N4655" s="4">
        <v>-5</v>
      </c>
      <c r="O4655" t="s">
        <v>6153</v>
      </c>
      <c r="P4655">
        <v>12</v>
      </c>
      <c r="Q4655" t="s">
        <v>808</v>
      </c>
      <c r="R4655" s="1">
        <v>-1</v>
      </c>
      <c r="S4655" s="3">
        <v>-18</v>
      </c>
      <c r="T4655"/>
      <c r="U4655"/>
      <c r="V4655"/>
      <c r="W4655"/>
      <c r="X4655"/>
      <c r="Y4655"/>
      <c r="AA4655"/>
    </row>
    <row r="4656" spans="1:27" x14ac:dyDescent="0.35">
      <c r="A4656" t="s">
        <v>1912</v>
      </c>
      <c r="B4656" t="s">
        <v>29</v>
      </c>
      <c r="C4656">
        <v>2</v>
      </c>
      <c r="D4656" s="4">
        <v>15</v>
      </c>
      <c r="E4656" s="3">
        <v>7.5</v>
      </c>
      <c r="F4656">
        <v>12</v>
      </c>
      <c r="G4656" s="1">
        <v>0.8</v>
      </c>
      <c r="H4656">
        <v>0</v>
      </c>
      <c r="I4656" s="4">
        <v>5</v>
      </c>
      <c r="J4656" s="3">
        <v>0</v>
      </c>
      <c r="K4656">
        <v>5</v>
      </c>
      <c r="L4656" s="1">
        <v>1</v>
      </c>
      <c r="M4656" s="4">
        <v>-13</v>
      </c>
      <c r="N4656" s="4">
        <v>-5</v>
      </c>
      <c r="O4656" t="s">
        <v>6153</v>
      </c>
      <c r="P4656">
        <v>8</v>
      </c>
      <c r="Q4656" t="s">
        <v>808</v>
      </c>
      <c r="R4656" s="1">
        <v>-1</v>
      </c>
      <c r="S4656" s="3">
        <v>-7.5</v>
      </c>
      <c r="T4656"/>
      <c r="U4656"/>
      <c r="V4656"/>
      <c r="W4656"/>
      <c r="X4656"/>
      <c r="Y4656"/>
      <c r="AA4656"/>
    </row>
    <row r="4657" spans="1:27" x14ac:dyDescent="0.35">
      <c r="A4657" t="s">
        <v>1915</v>
      </c>
      <c r="B4657" t="s">
        <v>327</v>
      </c>
      <c r="C4657">
        <v>2</v>
      </c>
      <c r="D4657" s="4">
        <v>15</v>
      </c>
      <c r="E4657" s="3">
        <v>7.5</v>
      </c>
      <c r="F4657">
        <v>13</v>
      </c>
      <c r="G4657" s="1">
        <v>0.8666666666666667</v>
      </c>
      <c r="H4657">
        <v>0</v>
      </c>
      <c r="I4657" s="4">
        <v>5</v>
      </c>
      <c r="J4657" s="3">
        <v>0</v>
      </c>
      <c r="K4657">
        <v>5</v>
      </c>
      <c r="L4657" s="1">
        <v>1</v>
      </c>
      <c r="M4657" s="4">
        <v>-13</v>
      </c>
      <c r="N4657" s="4">
        <v>-5</v>
      </c>
      <c r="O4657" t="s">
        <v>6153</v>
      </c>
      <c r="P4657">
        <v>8</v>
      </c>
      <c r="Q4657" t="s">
        <v>808</v>
      </c>
      <c r="R4657" s="1">
        <v>-1</v>
      </c>
      <c r="S4657" s="3">
        <v>-7.5</v>
      </c>
      <c r="T4657"/>
      <c r="U4657"/>
      <c r="V4657"/>
      <c r="W4657"/>
      <c r="X4657"/>
      <c r="Y4657"/>
      <c r="AA4657"/>
    </row>
    <row r="4658" spans="1:27" x14ac:dyDescent="0.35">
      <c r="A4658" t="s">
        <v>1927</v>
      </c>
      <c r="B4658" t="s">
        <v>89</v>
      </c>
      <c r="C4658">
        <v>3</v>
      </c>
      <c r="D4658" s="4">
        <v>15</v>
      </c>
      <c r="E4658" s="3">
        <v>5</v>
      </c>
      <c r="F4658">
        <v>0</v>
      </c>
      <c r="G4658" s="1">
        <v>0</v>
      </c>
      <c r="H4658">
        <v>0</v>
      </c>
      <c r="I4658" s="4">
        <v>5</v>
      </c>
      <c r="J4658" s="3">
        <v>0</v>
      </c>
      <c r="K4658">
        <v>0</v>
      </c>
      <c r="L4658" s="1">
        <v>0</v>
      </c>
      <c r="M4658" s="4">
        <v>-12</v>
      </c>
      <c r="N4658" s="4">
        <v>-5</v>
      </c>
      <c r="O4658" t="s">
        <v>6153</v>
      </c>
      <c r="P4658">
        <v>7</v>
      </c>
      <c r="Q4658" t="s">
        <v>808</v>
      </c>
      <c r="R4658" s="1">
        <v>-1</v>
      </c>
      <c r="S4658" s="3">
        <v>-5</v>
      </c>
      <c r="T4658"/>
      <c r="U4658"/>
      <c r="V4658"/>
      <c r="W4658"/>
      <c r="X4658"/>
      <c r="Y4658"/>
      <c r="AA4658"/>
    </row>
    <row r="4659" spans="1:27" x14ac:dyDescent="0.35">
      <c r="A4659" t="s">
        <v>1963</v>
      </c>
      <c r="B4659" t="s">
        <v>387</v>
      </c>
      <c r="C4659">
        <v>7</v>
      </c>
      <c r="D4659" s="4">
        <v>15</v>
      </c>
      <c r="E4659" s="3">
        <v>2.1428571428571401</v>
      </c>
      <c r="F4659">
        <v>12</v>
      </c>
      <c r="G4659" s="1">
        <v>0.8</v>
      </c>
      <c r="H4659">
        <v>0</v>
      </c>
      <c r="I4659" s="4">
        <v>5</v>
      </c>
      <c r="J4659" s="3">
        <v>0</v>
      </c>
      <c r="K4659">
        <v>4</v>
      </c>
      <c r="L4659" s="1">
        <v>0.8</v>
      </c>
      <c r="M4659" s="4">
        <v>-8</v>
      </c>
      <c r="N4659" s="4">
        <v>-5</v>
      </c>
      <c r="O4659" t="s">
        <v>6153</v>
      </c>
      <c r="P4659">
        <v>3</v>
      </c>
      <c r="Q4659" t="s">
        <v>808</v>
      </c>
      <c r="R4659" s="1">
        <v>-1</v>
      </c>
      <c r="S4659" s="3">
        <v>-2.1428571428571401</v>
      </c>
      <c r="T4659"/>
      <c r="U4659"/>
      <c r="V4659"/>
      <c r="W4659"/>
      <c r="X4659"/>
      <c r="Y4659"/>
      <c r="AA4659"/>
    </row>
    <row r="4660" spans="1:27" x14ac:dyDescent="0.35">
      <c r="A4660" t="s">
        <v>1970</v>
      </c>
      <c r="B4660" t="s">
        <v>105</v>
      </c>
      <c r="C4660">
        <v>6</v>
      </c>
      <c r="D4660" s="4">
        <v>14</v>
      </c>
      <c r="E4660" s="3">
        <v>2.3333333333333299</v>
      </c>
      <c r="F4660">
        <v>8</v>
      </c>
      <c r="G4660" s="1">
        <v>0.5714285714285714</v>
      </c>
      <c r="H4660">
        <v>0</v>
      </c>
      <c r="I4660" s="4">
        <v>5</v>
      </c>
      <c r="J4660" s="3">
        <v>0</v>
      </c>
      <c r="K4660">
        <v>4</v>
      </c>
      <c r="L4660" s="1">
        <v>0.8</v>
      </c>
      <c r="M4660" s="4">
        <v>-8</v>
      </c>
      <c r="N4660" s="4">
        <v>-5</v>
      </c>
      <c r="O4660" t="s">
        <v>6153</v>
      </c>
      <c r="P4660">
        <v>3</v>
      </c>
      <c r="Q4660" t="s">
        <v>808</v>
      </c>
      <c r="R4660" s="1">
        <v>-1</v>
      </c>
      <c r="S4660" s="3">
        <v>-2.3333333333333299</v>
      </c>
      <c r="T4660"/>
      <c r="U4660"/>
      <c r="V4660"/>
      <c r="W4660"/>
      <c r="X4660"/>
      <c r="Y4660"/>
      <c r="AA4660"/>
    </row>
    <row r="4661" spans="1:27" x14ac:dyDescent="0.35">
      <c r="A4661" t="s">
        <v>2048</v>
      </c>
      <c r="B4661" t="s">
        <v>444</v>
      </c>
      <c r="C4661">
        <v>1</v>
      </c>
      <c r="D4661" s="4">
        <v>13</v>
      </c>
      <c r="E4661" s="3">
        <v>13</v>
      </c>
      <c r="F4661">
        <v>9</v>
      </c>
      <c r="G4661" s="1">
        <v>0.69230769230769229</v>
      </c>
      <c r="H4661">
        <v>0</v>
      </c>
      <c r="I4661" s="4">
        <v>5</v>
      </c>
      <c r="J4661" s="3">
        <v>0</v>
      </c>
      <c r="K4661">
        <v>3</v>
      </c>
      <c r="L4661" s="1">
        <v>0.6</v>
      </c>
      <c r="M4661" s="4">
        <v>-12</v>
      </c>
      <c r="N4661" s="4">
        <v>-5</v>
      </c>
      <c r="O4661" t="s">
        <v>6153</v>
      </c>
      <c r="P4661">
        <v>7</v>
      </c>
      <c r="Q4661" t="s">
        <v>808</v>
      </c>
      <c r="R4661" s="1">
        <v>-1</v>
      </c>
      <c r="S4661" s="3">
        <v>-13</v>
      </c>
      <c r="T4661"/>
      <c r="U4661"/>
      <c r="V4661"/>
      <c r="W4661"/>
      <c r="X4661"/>
      <c r="Y4661"/>
      <c r="AA4661"/>
    </row>
    <row r="4662" spans="1:27" x14ac:dyDescent="0.35">
      <c r="A4662" t="s">
        <v>2050</v>
      </c>
      <c r="B4662" t="s">
        <v>83</v>
      </c>
      <c r="C4662">
        <v>4</v>
      </c>
      <c r="D4662" s="4">
        <v>13</v>
      </c>
      <c r="E4662" s="3">
        <v>3.25</v>
      </c>
      <c r="F4662">
        <v>10</v>
      </c>
      <c r="G4662" s="1">
        <v>0.76923076923076927</v>
      </c>
      <c r="H4662">
        <v>0</v>
      </c>
      <c r="I4662" s="4">
        <v>5</v>
      </c>
      <c r="J4662" s="3">
        <v>0</v>
      </c>
      <c r="K4662">
        <v>4</v>
      </c>
      <c r="L4662" s="1">
        <v>0.8</v>
      </c>
      <c r="M4662" s="4">
        <v>-9</v>
      </c>
      <c r="N4662" s="4">
        <v>-5</v>
      </c>
      <c r="O4662" t="s">
        <v>6153</v>
      </c>
      <c r="P4662">
        <v>4</v>
      </c>
      <c r="Q4662" t="s">
        <v>808</v>
      </c>
      <c r="R4662" s="1">
        <v>-1</v>
      </c>
      <c r="S4662" s="3">
        <v>-3.25</v>
      </c>
      <c r="T4662"/>
      <c r="U4662"/>
      <c r="V4662"/>
      <c r="W4662"/>
      <c r="X4662"/>
      <c r="Y4662"/>
      <c r="AA4662"/>
    </row>
    <row r="4663" spans="1:27" x14ac:dyDescent="0.35">
      <c r="A4663" t="s">
        <v>2137</v>
      </c>
      <c r="B4663" t="s">
        <v>390</v>
      </c>
      <c r="C4663">
        <v>2</v>
      </c>
      <c r="D4663" s="4">
        <v>11</v>
      </c>
      <c r="E4663" s="3">
        <v>5.5</v>
      </c>
      <c r="F4663">
        <v>9</v>
      </c>
      <c r="G4663" s="1">
        <v>0.81818181818181823</v>
      </c>
      <c r="H4663">
        <v>0</v>
      </c>
      <c r="I4663" s="4">
        <v>5</v>
      </c>
      <c r="J4663" s="3">
        <v>0</v>
      </c>
      <c r="K4663">
        <v>5</v>
      </c>
      <c r="L4663" s="1">
        <v>1</v>
      </c>
      <c r="M4663" s="4">
        <v>-9</v>
      </c>
      <c r="N4663" s="4">
        <v>-5</v>
      </c>
      <c r="O4663" t="s">
        <v>6153</v>
      </c>
      <c r="P4663">
        <v>4</v>
      </c>
      <c r="Q4663" t="s">
        <v>808</v>
      </c>
      <c r="R4663" s="1">
        <v>-1</v>
      </c>
      <c r="S4663" s="3">
        <v>-5.5</v>
      </c>
      <c r="T4663"/>
      <c r="U4663"/>
      <c r="V4663"/>
      <c r="W4663"/>
      <c r="X4663"/>
      <c r="Y4663"/>
      <c r="AA4663"/>
    </row>
    <row r="4664" spans="1:27" x14ac:dyDescent="0.35">
      <c r="A4664" t="s">
        <v>2196</v>
      </c>
      <c r="B4664" t="s">
        <v>86</v>
      </c>
      <c r="C4664">
        <v>5</v>
      </c>
      <c r="D4664" s="4">
        <v>10</v>
      </c>
      <c r="E4664" s="3">
        <v>2</v>
      </c>
      <c r="F4664">
        <v>8</v>
      </c>
      <c r="G4664" s="1">
        <v>0.8</v>
      </c>
      <c r="H4664">
        <v>0</v>
      </c>
      <c r="I4664" s="4">
        <v>5</v>
      </c>
      <c r="J4664" s="3">
        <v>0</v>
      </c>
      <c r="K4664">
        <v>4</v>
      </c>
      <c r="L4664" s="1">
        <v>0.8</v>
      </c>
      <c r="M4664" s="4">
        <v>-5</v>
      </c>
      <c r="N4664" s="4">
        <v>-5</v>
      </c>
      <c r="O4664" t="s">
        <v>6153</v>
      </c>
      <c r="P4664">
        <v>0</v>
      </c>
      <c r="Q4664" t="s">
        <v>808</v>
      </c>
      <c r="R4664" s="1">
        <v>-1</v>
      </c>
      <c r="S4664" s="3">
        <v>-2</v>
      </c>
      <c r="T4664"/>
      <c r="U4664"/>
      <c r="V4664"/>
      <c r="W4664"/>
      <c r="X4664"/>
      <c r="Y4664"/>
      <c r="AA4664"/>
    </row>
    <row r="4665" spans="1:27" x14ac:dyDescent="0.35">
      <c r="A4665" t="s">
        <v>2197</v>
      </c>
      <c r="B4665" t="s">
        <v>125</v>
      </c>
      <c r="C4665">
        <v>1</v>
      </c>
      <c r="D4665" s="4">
        <v>10</v>
      </c>
      <c r="E4665" s="3">
        <v>10</v>
      </c>
      <c r="F4665">
        <v>4</v>
      </c>
      <c r="G4665" s="1">
        <v>0.4</v>
      </c>
      <c r="H4665">
        <v>0</v>
      </c>
      <c r="I4665" s="4">
        <v>5</v>
      </c>
      <c r="J4665" s="3">
        <v>0</v>
      </c>
      <c r="K4665">
        <v>3</v>
      </c>
      <c r="L4665" s="1">
        <v>0.6</v>
      </c>
      <c r="M4665" s="4">
        <v>-9</v>
      </c>
      <c r="N4665" s="4">
        <v>-5</v>
      </c>
      <c r="O4665" t="s">
        <v>6153</v>
      </c>
      <c r="P4665">
        <v>4</v>
      </c>
      <c r="Q4665" t="s">
        <v>808</v>
      </c>
      <c r="R4665" s="1">
        <v>-1</v>
      </c>
      <c r="S4665" s="3">
        <v>-10</v>
      </c>
      <c r="T4665"/>
      <c r="U4665"/>
      <c r="V4665"/>
      <c r="W4665"/>
      <c r="X4665"/>
      <c r="Y4665"/>
      <c r="AA4665"/>
    </row>
    <row r="4666" spans="1:27" x14ac:dyDescent="0.35">
      <c r="A4666" t="s">
        <v>2257</v>
      </c>
      <c r="B4666" t="s">
        <v>443</v>
      </c>
      <c r="C4666">
        <v>3</v>
      </c>
      <c r="D4666" s="4">
        <v>10</v>
      </c>
      <c r="E4666" s="3">
        <v>3.3333333333333299</v>
      </c>
      <c r="F4666">
        <v>10</v>
      </c>
      <c r="G4666" s="1">
        <v>1</v>
      </c>
      <c r="H4666">
        <v>0</v>
      </c>
      <c r="I4666" s="4">
        <v>5</v>
      </c>
      <c r="J4666" s="3">
        <v>0</v>
      </c>
      <c r="K4666">
        <v>5</v>
      </c>
      <c r="L4666" s="1">
        <v>1</v>
      </c>
      <c r="M4666" s="4">
        <v>-7</v>
      </c>
      <c r="N4666" s="4">
        <v>-5</v>
      </c>
      <c r="O4666" t="s">
        <v>6153</v>
      </c>
      <c r="P4666">
        <v>2</v>
      </c>
      <c r="Q4666" t="s">
        <v>808</v>
      </c>
      <c r="R4666" s="1">
        <v>-1</v>
      </c>
      <c r="S4666" s="3">
        <v>-3.3333333333333299</v>
      </c>
      <c r="T4666"/>
      <c r="U4666"/>
      <c r="V4666"/>
      <c r="W4666"/>
      <c r="X4666"/>
      <c r="Y4666"/>
      <c r="AA4666"/>
    </row>
    <row r="4667" spans="1:27" x14ac:dyDescent="0.35">
      <c r="A4667" t="s">
        <v>2331</v>
      </c>
      <c r="B4667" t="s">
        <v>156</v>
      </c>
      <c r="C4667">
        <v>1</v>
      </c>
      <c r="D4667" s="4">
        <v>9</v>
      </c>
      <c r="E4667" s="3">
        <v>9</v>
      </c>
      <c r="F4667">
        <v>7</v>
      </c>
      <c r="G4667" s="1">
        <v>0.77777777777777779</v>
      </c>
      <c r="H4667">
        <v>0</v>
      </c>
      <c r="I4667" s="4">
        <v>5</v>
      </c>
      <c r="J4667" s="3">
        <v>0</v>
      </c>
      <c r="K4667">
        <v>4</v>
      </c>
      <c r="L4667" s="1">
        <v>0.8</v>
      </c>
      <c r="M4667" s="4">
        <v>-8</v>
      </c>
      <c r="N4667" s="4">
        <v>-5</v>
      </c>
      <c r="O4667" t="s">
        <v>6153</v>
      </c>
      <c r="P4667">
        <v>3</v>
      </c>
      <c r="Q4667" t="s">
        <v>808</v>
      </c>
      <c r="R4667" s="1">
        <v>-1</v>
      </c>
      <c r="S4667" s="3">
        <v>-9</v>
      </c>
      <c r="T4667"/>
      <c r="U4667"/>
      <c r="V4667"/>
      <c r="W4667"/>
      <c r="X4667"/>
      <c r="Y4667"/>
      <c r="AA4667"/>
    </row>
    <row r="4668" spans="1:27" x14ac:dyDescent="0.35">
      <c r="A4668" t="s">
        <v>2344</v>
      </c>
      <c r="B4668" t="s">
        <v>27</v>
      </c>
      <c r="C4668">
        <v>1</v>
      </c>
      <c r="D4668" s="4">
        <v>9</v>
      </c>
      <c r="E4668" s="3">
        <v>9</v>
      </c>
      <c r="F4668">
        <v>7</v>
      </c>
      <c r="G4668" s="1">
        <v>0.77777777777777779</v>
      </c>
      <c r="H4668">
        <v>0</v>
      </c>
      <c r="I4668" s="4">
        <v>5</v>
      </c>
      <c r="J4668" s="3">
        <v>0</v>
      </c>
      <c r="K4668">
        <v>4</v>
      </c>
      <c r="L4668" s="1">
        <v>0.8</v>
      </c>
      <c r="M4668" s="4">
        <v>-8</v>
      </c>
      <c r="N4668" s="4">
        <v>-5</v>
      </c>
      <c r="O4668" t="s">
        <v>6153</v>
      </c>
      <c r="P4668">
        <v>3</v>
      </c>
      <c r="Q4668" t="s">
        <v>808</v>
      </c>
      <c r="R4668" s="1">
        <v>-1</v>
      </c>
      <c r="S4668" s="3">
        <v>-9</v>
      </c>
      <c r="T4668"/>
      <c r="U4668"/>
      <c r="V4668"/>
      <c r="W4668"/>
      <c r="X4668"/>
      <c r="Y4668"/>
      <c r="AA4668"/>
    </row>
    <row r="4669" spans="1:27" x14ac:dyDescent="0.35">
      <c r="A4669" t="s">
        <v>2354</v>
      </c>
      <c r="B4669" t="s">
        <v>255</v>
      </c>
      <c r="C4669">
        <v>2</v>
      </c>
      <c r="D4669" s="4">
        <v>9</v>
      </c>
      <c r="E4669" s="3">
        <v>4.5</v>
      </c>
      <c r="F4669">
        <v>9</v>
      </c>
      <c r="G4669" s="1">
        <v>1</v>
      </c>
      <c r="H4669">
        <v>0</v>
      </c>
      <c r="I4669" s="4">
        <v>5</v>
      </c>
      <c r="J4669" s="3">
        <v>0</v>
      </c>
      <c r="K4669">
        <v>5</v>
      </c>
      <c r="L4669" s="1">
        <v>1</v>
      </c>
      <c r="M4669" s="4">
        <v>-7</v>
      </c>
      <c r="N4669" s="4">
        <v>-5</v>
      </c>
      <c r="O4669" t="s">
        <v>6153</v>
      </c>
      <c r="P4669">
        <v>2</v>
      </c>
      <c r="Q4669" t="s">
        <v>808</v>
      </c>
      <c r="R4669" s="1">
        <v>-1</v>
      </c>
      <c r="S4669" s="3">
        <v>-4.5</v>
      </c>
      <c r="T4669"/>
      <c r="U4669"/>
      <c r="V4669"/>
      <c r="W4669"/>
      <c r="X4669"/>
      <c r="Y4669"/>
      <c r="AA4669"/>
    </row>
    <row r="4670" spans="1:27" x14ac:dyDescent="0.35">
      <c r="A4670" t="s">
        <v>2356</v>
      </c>
      <c r="B4670" t="s">
        <v>507</v>
      </c>
      <c r="C4670">
        <v>2</v>
      </c>
      <c r="D4670" s="4">
        <v>8</v>
      </c>
      <c r="E4670" s="3">
        <v>4</v>
      </c>
      <c r="F4670">
        <v>5</v>
      </c>
      <c r="G4670" s="1">
        <v>0.625</v>
      </c>
      <c r="H4670">
        <v>0</v>
      </c>
      <c r="I4670" s="4">
        <v>5</v>
      </c>
      <c r="J4670" s="3">
        <v>0</v>
      </c>
      <c r="K4670">
        <v>4</v>
      </c>
      <c r="L4670" s="1">
        <v>0.8</v>
      </c>
      <c r="M4670" s="4">
        <v>-6</v>
      </c>
      <c r="N4670" s="4">
        <v>-5</v>
      </c>
      <c r="O4670" t="s">
        <v>6153</v>
      </c>
      <c r="P4670">
        <v>1</v>
      </c>
      <c r="Q4670" t="s">
        <v>808</v>
      </c>
      <c r="R4670" s="1">
        <v>-1</v>
      </c>
      <c r="S4670" s="3">
        <v>-4</v>
      </c>
      <c r="T4670"/>
      <c r="U4670"/>
      <c r="V4670"/>
      <c r="W4670"/>
      <c r="X4670"/>
      <c r="Y4670"/>
      <c r="AA4670"/>
    </row>
    <row r="4671" spans="1:27" x14ac:dyDescent="0.35">
      <c r="A4671" t="s">
        <v>2365</v>
      </c>
      <c r="B4671" t="s">
        <v>211</v>
      </c>
      <c r="C4671">
        <v>1</v>
      </c>
      <c r="D4671" s="4">
        <v>8</v>
      </c>
      <c r="E4671" s="3">
        <v>8</v>
      </c>
      <c r="F4671">
        <v>7</v>
      </c>
      <c r="G4671" s="1">
        <v>0.875</v>
      </c>
      <c r="H4671">
        <v>0</v>
      </c>
      <c r="I4671" s="4">
        <v>5</v>
      </c>
      <c r="J4671" s="3">
        <v>0</v>
      </c>
      <c r="K4671">
        <v>5</v>
      </c>
      <c r="L4671" s="1">
        <v>1</v>
      </c>
      <c r="M4671" s="4">
        <v>-7</v>
      </c>
      <c r="N4671" s="4">
        <v>-5</v>
      </c>
      <c r="O4671" t="s">
        <v>6153</v>
      </c>
      <c r="P4671">
        <v>2</v>
      </c>
      <c r="Q4671" t="s">
        <v>808</v>
      </c>
      <c r="R4671" s="1">
        <v>-1</v>
      </c>
      <c r="S4671" s="3">
        <v>-8</v>
      </c>
      <c r="T4671"/>
      <c r="U4671"/>
      <c r="V4671"/>
      <c r="W4671"/>
      <c r="X4671"/>
      <c r="Y4671"/>
      <c r="AA4671"/>
    </row>
    <row r="4672" spans="1:27" x14ac:dyDescent="0.35">
      <c r="A4672" t="s">
        <v>2525</v>
      </c>
      <c r="B4672" t="s">
        <v>82</v>
      </c>
      <c r="C4672">
        <v>3</v>
      </c>
      <c r="D4672" s="4">
        <v>7</v>
      </c>
      <c r="E4672" s="3">
        <v>2.3333333333333299</v>
      </c>
      <c r="F4672">
        <v>5</v>
      </c>
      <c r="G4672" s="1">
        <v>0.7142857142857143</v>
      </c>
      <c r="H4672">
        <v>0</v>
      </c>
      <c r="I4672" s="4">
        <v>5</v>
      </c>
      <c r="J4672" s="3">
        <v>0</v>
      </c>
      <c r="K4672">
        <v>4</v>
      </c>
      <c r="L4672" s="1">
        <v>0.8</v>
      </c>
      <c r="M4672" s="4">
        <v>-4</v>
      </c>
      <c r="N4672" s="4">
        <v>-5</v>
      </c>
      <c r="O4672" t="s">
        <v>6153</v>
      </c>
      <c r="P4672">
        <v>-1</v>
      </c>
      <c r="Q4672" t="s">
        <v>808</v>
      </c>
      <c r="R4672" s="1">
        <v>-1</v>
      </c>
      <c r="S4672" s="3">
        <v>-2.3333333333333299</v>
      </c>
      <c r="T4672"/>
      <c r="U4672"/>
      <c r="V4672"/>
      <c r="W4672"/>
      <c r="X4672"/>
      <c r="Y4672"/>
      <c r="AA4672"/>
    </row>
    <row r="4673" spans="1:27" x14ac:dyDescent="0.35">
      <c r="A4673" t="s">
        <v>2734</v>
      </c>
      <c r="B4673" t="s">
        <v>70</v>
      </c>
      <c r="C4673">
        <v>1</v>
      </c>
      <c r="D4673" s="4">
        <v>6</v>
      </c>
      <c r="E4673" s="3">
        <v>6</v>
      </c>
      <c r="F4673">
        <v>6</v>
      </c>
      <c r="G4673" s="1">
        <v>1</v>
      </c>
      <c r="H4673">
        <v>0</v>
      </c>
      <c r="I4673" s="4">
        <v>5</v>
      </c>
      <c r="J4673" s="3">
        <v>0</v>
      </c>
      <c r="K4673">
        <v>5</v>
      </c>
      <c r="L4673" s="1">
        <v>1</v>
      </c>
      <c r="M4673" s="4">
        <v>-5</v>
      </c>
      <c r="N4673" s="4">
        <v>-5</v>
      </c>
      <c r="O4673" t="s">
        <v>6153</v>
      </c>
      <c r="P4673">
        <v>0</v>
      </c>
      <c r="Q4673" t="s">
        <v>808</v>
      </c>
      <c r="R4673" s="1">
        <v>-1</v>
      </c>
      <c r="S4673" s="3">
        <v>-6</v>
      </c>
      <c r="T4673"/>
      <c r="U4673"/>
      <c r="V4673"/>
      <c r="W4673"/>
      <c r="X4673"/>
      <c r="Y4673"/>
      <c r="AA4673"/>
    </row>
    <row r="4674" spans="1:27" x14ac:dyDescent="0.35">
      <c r="A4674" t="s">
        <v>2745</v>
      </c>
      <c r="B4674" t="s">
        <v>83</v>
      </c>
      <c r="C4674">
        <v>1</v>
      </c>
      <c r="D4674" s="4">
        <v>6</v>
      </c>
      <c r="E4674" s="3">
        <v>6</v>
      </c>
      <c r="F4674">
        <v>5</v>
      </c>
      <c r="G4674" s="1">
        <v>0.83333333333333337</v>
      </c>
      <c r="H4674">
        <v>0</v>
      </c>
      <c r="I4674" s="4">
        <v>5</v>
      </c>
      <c r="J4674" s="3">
        <v>0</v>
      </c>
      <c r="K4674">
        <v>5</v>
      </c>
      <c r="L4674" s="1">
        <v>1</v>
      </c>
      <c r="M4674" s="4">
        <v>-5</v>
      </c>
      <c r="N4674" s="4">
        <v>-5</v>
      </c>
      <c r="O4674" t="s">
        <v>6153</v>
      </c>
      <c r="P4674">
        <v>0</v>
      </c>
      <c r="Q4674" t="s">
        <v>808</v>
      </c>
      <c r="R4674" s="1">
        <v>-1</v>
      </c>
      <c r="S4674" s="3">
        <v>-6</v>
      </c>
      <c r="T4674"/>
      <c r="U4674"/>
      <c r="V4674"/>
      <c r="W4674"/>
      <c r="X4674"/>
      <c r="Y4674"/>
      <c r="AA4674"/>
    </row>
    <row r="4675" spans="1:27" x14ac:dyDescent="0.35">
      <c r="A4675" t="s">
        <v>562</v>
      </c>
      <c r="B4675" t="s">
        <v>563</v>
      </c>
      <c r="C4675">
        <v>1</v>
      </c>
      <c r="D4675" s="4">
        <v>5</v>
      </c>
      <c r="E4675" s="3">
        <v>5</v>
      </c>
      <c r="F4675">
        <v>4</v>
      </c>
      <c r="G4675" s="1">
        <v>0.8</v>
      </c>
      <c r="H4675">
        <v>0</v>
      </c>
      <c r="I4675" s="4">
        <v>5</v>
      </c>
      <c r="J4675" s="3">
        <v>0</v>
      </c>
      <c r="K4675">
        <v>4</v>
      </c>
      <c r="L4675" s="1">
        <v>0.8</v>
      </c>
      <c r="M4675" s="4">
        <v>-4</v>
      </c>
      <c r="N4675" s="4">
        <v>-5</v>
      </c>
      <c r="O4675" t="s">
        <v>6153</v>
      </c>
      <c r="P4675">
        <v>-1</v>
      </c>
      <c r="Q4675" t="s">
        <v>808</v>
      </c>
      <c r="R4675" s="1">
        <v>-1</v>
      </c>
      <c r="S4675" s="3">
        <v>-5</v>
      </c>
      <c r="T4675"/>
      <c r="U4675"/>
      <c r="V4675"/>
      <c r="W4675"/>
      <c r="X4675"/>
      <c r="Y4675"/>
      <c r="AA4675"/>
    </row>
    <row r="4676" spans="1:27" x14ac:dyDescent="0.35">
      <c r="A4676" t="s">
        <v>1812</v>
      </c>
      <c r="B4676" t="s">
        <v>402</v>
      </c>
      <c r="C4676">
        <v>3</v>
      </c>
      <c r="D4676" s="4">
        <v>18</v>
      </c>
      <c r="E4676" s="3">
        <v>6</v>
      </c>
      <c r="F4676">
        <v>7</v>
      </c>
      <c r="G4676" s="1">
        <v>0.3888888888888889</v>
      </c>
      <c r="H4676">
        <v>0</v>
      </c>
      <c r="I4676" s="4">
        <v>4</v>
      </c>
      <c r="J4676" s="3">
        <v>0</v>
      </c>
      <c r="K4676">
        <v>2</v>
      </c>
      <c r="L4676" s="1">
        <v>0.5</v>
      </c>
      <c r="M4676" s="4">
        <v>-15</v>
      </c>
      <c r="N4676" s="4">
        <v>-4</v>
      </c>
      <c r="O4676" t="s">
        <v>6153</v>
      </c>
      <c r="P4676">
        <v>11</v>
      </c>
      <c r="Q4676" t="s">
        <v>808</v>
      </c>
      <c r="R4676" s="1">
        <v>-1</v>
      </c>
      <c r="S4676" s="3">
        <v>-6</v>
      </c>
      <c r="T4676"/>
      <c r="U4676"/>
      <c r="V4676"/>
      <c r="W4676"/>
      <c r="X4676"/>
      <c r="Y4676"/>
      <c r="AA4676"/>
    </row>
    <row r="4677" spans="1:27" x14ac:dyDescent="0.35">
      <c r="A4677" t="s">
        <v>1853</v>
      </c>
      <c r="B4677" t="s">
        <v>92</v>
      </c>
      <c r="C4677">
        <v>2</v>
      </c>
      <c r="D4677" s="4">
        <v>17</v>
      </c>
      <c r="E4677" s="3">
        <v>8.5</v>
      </c>
      <c r="F4677">
        <v>11</v>
      </c>
      <c r="G4677" s="1">
        <v>0.6470588235294118</v>
      </c>
      <c r="H4677">
        <v>0</v>
      </c>
      <c r="I4677" s="4">
        <v>4</v>
      </c>
      <c r="J4677" s="3">
        <v>0</v>
      </c>
      <c r="K4677">
        <v>3</v>
      </c>
      <c r="L4677" s="1">
        <v>0.75</v>
      </c>
      <c r="M4677" s="4">
        <v>-15</v>
      </c>
      <c r="N4677" s="4">
        <v>-4</v>
      </c>
      <c r="O4677" t="s">
        <v>6153</v>
      </c>
      <c r="P4677">
        <v>11</v>
      </c>
      <c r="Q4677" t="s">
        <v>808</v>
      </c>
      <c r="R4677" s="1">
        <v>-1</v>
      </c>
      <c r="S4677" s="3">
        <v>-8.5</v>
      </c>
      <c r="T4677"/>
      <c r="U4677"/>
      <c r="V4677"/>
      <c r="W4677"/>
      <c r="X4677"/>
      <c r="Y4677"/>
      <c r="AA4677"/>
    </row>
    <row r="4678" spans="1:27" x14ac:dyDescent="0.35">
      <c r="A4678" t="s">
        <v>404</v>
      </c>
      <c r="B4678" t="s">
        <v>405</v>
      </c>
      <c r="C4678">
        <v>3</v>
      </c>
      <c r="D4678" s="4">
        <v>17</v>
      </c>
      <c r="E4678" s="3">
        <v>5.6666666666666696</v>
      </c>
      <c r="F4678">
        <v>8</v>
      </c>
      <c r="G4678" s="1">
        <v>0.47058823529411764</v>
      </c>
      <c r="H4678">
        <v>0</v>
      </c>
      <c r="I4678" s="4">
        <v>4</v>
      </c>
      <c r="J4678" s="3">
        <v>0</v>
      </c>
      <c r="K4678">
        <v>3</v>
      </c>
      <c r="L4678" s="1">
        <v>0.75</v>
      </c>
      <c r="M4678" s="4">
        <v>-14</v>
      </c>
      <c r="N4678" s="4">
        <v>-4</v>
      </c>
      <c r="O4678" t="s">
        <v>6153</v>
      </c>
      <c r="P4678">
        <v>10</v>
      </c>
      <c r="Q4678" t="s">
        <v>808</v>
      </c>
      <c r="R4678" s="1">
        <v>-1</v>
      </c>
      <c r="S4678" s="3">
        <v>-5.6666666666666696</v>
      </c>
      <c r="T4678"/>
      <c r="U4678"/>
      <c r="V4678"/>
      <c r="W4678"/>
      <c r="X4678"/>
      <c r="Y4678"/>
      <c r="AA4678"/>
    </row>
    <row r="4679" spans="1:27" x14ac:dyDescent="0.35">
      <c r="A4679" t="s">
        <v>1943</v>
      </c>
      <c r="B4679" t="s">
        <v>59</v>
      </c>
      <c r="C4679">
        <v>5</v>
      </c>
      <c r="D4679" s="4">
        <v>15</v>
      </c>
      <c r="E4679" s="3">
        <v>3</v>
      </c>
      <c r="F4679">
        <v>5</v>
      </c>
      <c r="G4679" s="1">
        <v>0.33333333333333331</v>
      </c>
      <c r="H4679">
        <v>0</v>
      </c>
      <c r="I4679" s="4">
        <v>4</v>
      </c>
      <c r="J4679" s="3">
        <v>0</v>
      </c>
      <c r="K4679">
        <v>1</v>
      </c>
      <c r="L4679" s="1">
        <v>0.25</v>
      </c>
      <c r="M4679" s="4">
        <v>-10</v>
      </c>
      <c r="N4679" s="4">
        <v>-4</v>
      </c>
      <c r="O4679" t="s">
        <v>6153</v>
      </c>
      <c r="P4679">
        <v>6</v>
      </c>
      <c r="Q4679" t="s">
        <v>808</v>
      </c>
      <c r="R4679" s="1">
        <v>-1</v>
      </c>
      <c r="S4679" s="3">
        <v>-3</v>
      </c>
      <c r="T4679"/>
      <c r="U4679"/>
      <c r="V4679"/>
      <c r="W4679"/>
      <c r="X4679"/>
      <c r="Y4679"/>
      <c r="AA4679"/>
    </row>
    <row r="4680" spans="1:27" x14ac:dyDescent="0.35">
      <c r="A4680" t="s">
        <v>1985</v>
      </c>
      <c r="B4680" t="s">
        <v>105</v>
      </c>
      <c r="C4680">
        <v>1</v>
      </c>
      <c r="D4680" s="4">
        <v>14</v>
      </c>
      <c r="E4680" s="3">
        <v>14</v>
      </c>
      <c r="F4680">
        <v>11</v>
      </c>
      <c r="G4680" s="1">
        <v>0.7857142857142857</v>
      </c>
      <c r="H4680">
        <v>0</v>
      </c>
      <c r="I4680" s="4">
        <v>4</v>
      </c>
      <c r="J4680" s="3">
        <v>0</v>
      </c>
      <c r="K4680">
        <v>3</v>
      </c>
      <c r="L4680" s="1">
        <v>0.75</v>
      </c>
      <c r="M4680" s="4">
        <v>-13</v>
      </c>
      <c r="N4680" s="4">
        <v>-4</v>
      </c>
      <c r="O4680" t="s">
        <v>6153</v>
      </c>
      <c r="P4680">
        <v>9</v>
      </c>
      <c r="Q4680" t="s">
        <v>808</v>
      </c>
      <c r="R4680" s="1">
        <v>-1</v>
      </c>
      <c r="S4680" s="3">
        <v>-14</v>
      </c>
      <c r="T4680"/>
      <c r="U4680"/>
      <c r="V4680"/>
      <c r="W4680"/>
      <c r="X4680"/>
      <c r="Y4680"/>
      <c r="AA4680"/>
    </row>
    <row r="4681" spans="1:27" x14ac:dyDescent="0.35">
      <c r="A4681" t="s">
        <v>2044</v>
      </c>
      <c r="B4681" t="s">
        <v>218</v>
      </c>
      <c r="C4681">
        <v>1</v>
      </c>
      <c r="D4681" s="4">
        <v>13</v>
      </c>
      <c r="E4681" s="3">
        <v>13</v>
      </c>
      <c r="F4681">
        <v>11</v>
      </c>
      <c r="G4681" s="1">
        <v>0.84615384615384615</v>
      </c>
      <c r="H4681">
        <v>0</v>
      </c>
      <c r="I4681" s="4">
        <v>4</v>
      </c>
      <c r="J4681" s="3">
        <v>0</v>
      </c>
      <c r="K4681">
        <v>4</v>
      </c>
      <c r="L4681" s="1">
        <v>1</v>
      </c>
      <c r="M4681" s="4">
        <v>-12</v>
      </c>
      <c r="N4681" s="4">
        <v>-4</v>
      </c>
      <c r="O4681" t="s">
        <v>6153</v>
      </c>
      <c r="P4681">
        <v>8</v>
      </c>
      <c r="Q4681" t="s">
        <v>808</v>
      </c>
      <c r="R4681" s="1">
        <v>-1</v>
      </c>
      <c r="S4681" s="3">
        <v>-13</v>
      </c>
      <c r="T4681"/>
      <c r="U4681"/>
      <c r="V4681"/>
      <c r="W4681"/>
      <c r="X4681"/>
      <c r="Y4681"/>
      <c r="AA4681"/>
    </row>
    <row r="4682" spans="1:27" x14ac:dyDescent="0.35">
      <c r="A4682" t="s">
        <v>2109</v>
      </c>
      <c r="B4682" t="s">
        <v>166</v>
      </c>
      <c r="C4682">
        <v>4</v>
      </c>
      <c r="D4682" s="4">
        <v>12</v>
      </c>
      <c r="E4682" s="3">
        <v>3</v>
      </c>
      <c r="F4682">
        <v>3</v>
      </c>
      <c r="G4682" s="1">
        <v>0.25</v>
      </c>
      <c r="H4682">
        <v>0</v>
      </c>
      <c r="I4682" s="4">
        <v>4</v>
      </c>
      <c r="J4682" s="3">
        <v>0</v>
      </c>
      <c r="K4682">
        <v>2</v>
      </c>
      <c r="L4682" s="1">
        <v>0.5</v>
      </c>
      <c r="M4682" s="4">
        <v>-8</v>
      </c>
      <c r="N4682" s="4">
        <v>-4</v>
      </c>
      <c r="O4682" t="s">
        <v>6153</v>
      </c>
      <c r="P4682">
        <v>4</v>
      </c>
      <c r="Q4682" t="s">
        <v>808</v>
      </c>
      <c r="R4682" s="1">
        <v>-1</v>
      </c>
      <c r="S4682" s="3">
        <v>-3</v>
      </c>
      <c r="T4682"/>
      <c r="U4682"/>
      <c r="V4682"/>
      <c r="W4682"/>
      <c r="X4682"/>
      <c r="Y4682"/>
      <c r="AA4682"/>
    </row>
    <row r="4683" spans="1:27" x14ac:dyDescent="0.35">
      <c r="A4683" t="s">
        <v>2165</v>
      </c>
      <c r="B4683" t="s">
        <v>462</v>
      </c>
      <c r="C4683">
        <v>1</v>
      </c>
      <c r="D4683" s="4">
        <v>11</v>
      </c>
      <c r="E4683" s="3">
        <v>11</v>
      </c>
      <c r="F4683">
        <v>8</v>
      </c>
      <c r="G4683" s="1">
        <v>0.72727272727272729</v>
      </c>
      <c r="H4683">
        <v>0</v>
      </c>
      <c r="I4683" s="4">
        <v>4</v>
      </c>
      <c r="J4683" s="3">
        <v>0</v>
      </c>
      <c r="K4683">
        <v>2</v>
      </c>
      <c r="L4683" s="1">
        <v>0.5</v>
      </c>
      <c r="M4683" s="4">
        <v>-10</v>
      </c>
      <c r="N4683" s="4">
        <v>-4</v>
      </c>
      <c r="O4683" t="s">
        <v>6153</v>
      </c>
      <c r="P4683">
        <v>6</v>
      </c>
      <c r="Q4683" t="s">
        <v>808</v>
      </c>
      <c r="R4683" s="1">
        <v>-1</v>
      </c>
      <c r="S4683" s="3">
        <v>-11</v>
      </c>
      <c r="T4683"/>
      <c r="U4683"/>
      <c r="V4683"/>
      <c r="W4683"/>
      <c r="X4683"/>
      <c r="Y4683"/>
      <c r="AA4683"/>
    </row>
    <row r="4684" spans="1:27" x14ac:dyDescent="0.35">
      <c r="A4684" t="s">
        <v>2209</v>
      </c>
      <c r="B4684" t="s">
        <v>233</v>
      </c>
      <c r="C4684">
        <v>1</v>
      </c>
      <c r="D4684" s="4">
        <v>10</v>
      </c>
      <c r="E4684" s="3">
        <v>10</v>
      </c>
      <c r="F4684">
        <v>7</v>
      </c>
      <c r="G4684" s="1">
        <v>0.7</v>
      </c>
      <c r="H4684">
        <v>0</v>
      </c>
      <c r="I4684" s="4">
        <v>4</v>
      </c>
      <c r="J4684" s="3">
        <v>0</v>
      </c>
      <c r="K4684">
        <v>2</v>
      </c>
      <c r="L4684" s="1">
        <v>0.5</v>
      </c>
      <c r="M4684" s="4">
        <v>-9</v>
      </c>
      <c r="N4684" s="4">
        <v>-4</v>
      </c>
      <c r="O4684" t="s">
        <v>6153</v>
      </c>
      <c r="P4684">
        <v>5</v>
      </c>
      <c r="Q4684" t="s">
        <v>808</v>
      </c>
      <c r="R4684" s="1">
        <v>-1</v>
      </c>
      <c r="S4684" s="3">
        <v>-10</v>
      </c>
      <c r="T4684"/>
      <c r="U4684"/>
      <c r="V4684"/>
      <c r="W4684"/>
      <c r="X4684"/>
      <c r="Y4684"/>
      <c r="AA4684"/>
    </row>
    <row r="4685" spans="1:27" x14ac:dyDescent="0.35">
      <c r="A4685" t="s">
        <v>2223</v>
      </c>
      <c r="B4685" t="s">
        <v>238</v>
      </c>
      <c r="C4685">
        <v>9</v>
      </c>
      <c r="D4685" s="4">
        <v>10</v>
      </c>
      <c r="E4685" s="3">
        <v>1.1111111111111101</v>
      </c>
      <c r="F4685">
        <v>7</v>
      </c>
      <c r="G4685" s="1">
        <v>0.7</v>
      </c>
      <c r="H4685">
        <v>0</v>
      </c>
      <c r="I4685" s="4">
        <v>4</v>
      </c>
      <c r="J4685" s="3">
        <v>0</v>
      </c>
      <c r="K4685">
        <v>2</v>
      </c>
      <c r="L4685" s="1">
        <v>0.5</v>
      </c>
      <c r="M4685" s="4">
        <v>-1</v>
      </c>
      <c r="N4685" s="4">
        <v>-4</v>
      </c>
      <c r="O4685" t="s">
        <v>6153</v>
      </c>
      <c r="P4685">
        <v>-3</v>
      </c>
      <c r="Q4685" t="s">
        <v>808</v>
      </c>
      <c r="R4685" s="1">
        <v>-1</v>
      </c>
      <c r="S4685" s="3">
        <v>-1.1111111111111101</v>
      </c>
      <c r="T4685"/>
      <c r="U4685"/>
      <c r="V4685"/>
      <c r="W4685"/>
      <c r="X4685"/>
      <c r="Y4685"/>
      <c r="AA4685"/>
    </row>
    <row r="4686" spans="1:27" x14ac:dyDescent="0.35">
      <c r="A4686" t="s">
        <v>2240</v>
      </c>
      <c r="B4686" t="s">
        <v>126</v>
      </c>
      <c r="C4686">
        <v>1</v>
      </c>
      <c r="D4686" s="4">
        <v>10</v>
      </c>
      <c r="E4686" s="3">
        <v>10</v>
      </c>
      <c r="F4686">
        <v>8</v>
      </c>
      <c r="G4686" s="1">
        <v>0.8</v>
      </c>
      <c r="H4686">
        <v>0</v>
      </c>
      <c r="I4686" s="4">
        <v>4</v>
      </c>
      <c r="J4686" s="3">
        <v>0</v>
      </c>
      <c r="K4686">
        <v>4</v>
      </c>
      <c r="L4686" s="1">
        <v>1</v>
      </c>
      <c r="M4686" s="4">
        <v>-9</v>
      </c>
      <c r="N4686" s="4">
        <v>-4</v>
      </c>
      <c r="O4686" t="s">
        <v>6153</v>
      </c>
      <c r="P4686">
        <v>5</v>
      </c>
      <c r="Q4686" t="s">
        <v>808</v>
      </c>
      <c r="R4686" s="1">
        <v>-1</v>
      </c>
      <c r="S4686" s="3">
        <v>-10</v>
      </c>
      <c r="T4686"/>
      <c r="U4686"/>
      <c r="V4686"/>
      <c r="W4686"/>
      <c r="X4686"/>
      <c r="Y4686"/>
      <c r="AA4686"/>
    </row>
    <row r="4687" spans="1:27" x14ac:dyDescent="0.35">
      <c r="A4687" t="s">
        <v>2256</v>
      </c>
      <c r="B4687" t="s">
        <v>27</v>
      </c>
      <c r="C4687">
        <v>2</v>
      </c>
      <c r="D4687" s="4">
        <v>10</v>
      </c>
      <c r="E4687" s="3">
        <v>5</v>
      </c>
      <c r="F4687">
        <v>7</v>
      </c>
      <c r="G4687" s="1">
        <v>0.7</v>
      </c>
      <c r="H4687">
        <v>0</v>
      </c>
      <c r="I4687" s="4">
        <v>4</v>
      </c>
      <c r="J4687" s="3">
        <v>0</v>
      </c>
      <c r="K4687">
        <v>3</v>
      </c>
      <c r="L4687" s="1">
        <v>0.75</v>
      </c>
      <c r="M4687" s="4">
        <v>-8</v>
      </c>
      <c r="N4687" s="4">
        <v>-4</v>
      </c>
      <c r="O4687" t="s">
        <v>6153</v>
      </c>
      <c r="P4687">
        <v>4</v>
      </c>
      <c r="Q4687" t="s">
        <v>808</v>
      </c>
      <c r="R4687" s="1">
        <v>-1</v>
      </c>
      <c r="S4687" s="3">
        <v>-5</v>
      </c>
      <c r="T4687"/>
      <c r="U4687"/>
      <c r="V4687"/>
      <c r="W4687"/>
      <c r="X4687"/>
      <c r="Y4687"/>
      <c r="AA4687"/>
    </row>
    <row r="4688" spans="1:27" x14ac:dyDescent="0.35">
      <c r="A4688" t="s">
        <v>2311</v>
      </c>
      <c r="B4688" t="s">
        <v>482</v>
      </c>
      <c r="C4688">
        <v>1</v>
      </c>
      <c r="D4688" s="4">
        <v>9</v>
      </c>
      <c r="E4688" s="3">
        <v>9</v>
      </c>
      <c r="F4688">
        <v>3</v>
      </c>
      <c r="G4688" s="1">
        <v>0.33333333333333331</v>
      </c>
      <c r="H4688">
        <v>0</v>
      </c>
      <c r="I4688" s="4">
        <v>4</v>
      </c>
      <c r="J4688" s="3">
        <v>0</v>
      </c>
      <c r="K4688">
        <v>1</v>
      </c>
      <c r="L4688" s="1">
        <v>0.25</v>
      </c>
      <c r="M4688" s="4">
        <v>-8</v>
      </c>
      <c r="N4688" s="4">
        <v>-4</v>
      </c>
      <c r="O4688" t="s">
        <v>6153</v>
      </c>
      <c r="P4688">
        <v>4</v>
      </c>
      <c r="Q4688" t="s">
        <v>808</v>
      </c>
      <c r="R4688" s="1">
        <v>-1</v>
      </c>
      <c r="S4688" s="3">
        <v>-9</v>
      </c>
      <c r="T4688"/>
      <c r="U4688"/>
      <c r="V4688"/>
      <c r="W4688"/>
      <c r="X4688"/>
      <c r="Y4688"/>
      <c r="AA4688"/>
    </row>
    <row r="4689" spans="1:27" x14ac:dyDescent="0.35">
      <c r="A4689" t="s">
        <v>2345</v>
      </c>
      <c r="B4689" t="s">
        <v>350</v>
      </c>
      <c r="C4689">
        <v>2</v>
      </c>
      <c r="D4689" s="4">
        <v>9</v>
      </c>
      <c r="E4689" s="3">
        <v>4.5</v>
      </c>
      <c r="F4689">
        <v>8</v>
      </c>
      <c r="G4689" s="1">
        <v>0.88888888888888884</v>
      </c>
      <c r="H4689">
        <v>0</v>
      </c>
      <c r="I4689" s="4">
        <v>4</v>
      </c>
      <c r="J4689" s="3">
        <v>0</v>
      </c>
      <c r="K4689">
        <v>3</v>
      </c>
      <c r="L4689" s="1">
        <v>0.75</v>
      </c>
      <c r="M4689" s="4">
        <v>-7</v>
      </c>
      <c r="N4689" s="4">
        <v>-4</v>
      </c>
      <c r="O4689" t="s">
        <v>6153</v>
      </c>
      <c r="P4689">
        <v>3</v>
      </c>
      <c r="Q4689" t="s">
        <v>808</v>
      </c>
      <c r="R4689" s="1">
        <v>-1</v>
      </c>
      <c r="S4689" s="3">
        <v>-4.5</v>
      </c>
      <c r="T4689"/>
      <c r="U4689"/>
      <c r="V4689"/>
      <c r="W4689"/>
      <c r="X4689"/>
      <c r="Y4689"/>
      <c r="AA4689"/>
    </row>
    <row r="4690" spans="1:27" x14ac:dyDescent="0.35">
      <c r="A4690" t="s">
        <v>2350</v>
      </c>
      <c r="B4690" t="s">
        <v>77</v>
      </c>
      <c r="C4690">
        <v>23</v>
      </c>
      <c r="D4690" s="4">
        <v>9</v>
      </c>
      <c r="E4690" s="3">
        <v>0.39130434782608697</v>
      </c>
      <c r="F4690">
        <v>1</v>
      </c>
      <c r="G4690" s="1">
        <v>0.1111111111111111</v>
      </c>
      <c r="H4690">
        <v>0</v>
      </c>
      <c r="I4690" s="4">
        <v>4</v>
      </c>
      <c r="J4690" s="3">
        <v>0</v>
      </c>
      <c r="K4690">
        <v>1</v>
      </c>
      <c r="L4690" s="1">
        <v>0.25</v>
      </c>
      <c r="M4690" s="4">
        <v>14</v>
      </c>
      <c r="N4690" s="4">
        <v>-4</v>
      </c>
      <c r="O4690" t="s">
        <v>6153</v>
      </c>
      <c r="P4690">
        <v>-18</v>
      </c>
      <c r="Q4690" t="s">
        <v>808</v>
      </c>
      <c r="R4690" s="1">
        <v>-1</v>
      </c>
      <c r="S4690" s="3">
        <v>-0.39130434782608697</v>
      </c>
      <c r="T4690"/>
      <c r="U4690"/>
      <c r="V4690"/>
      <c r="W4690"/>
      <c r="X4690"/>
      <c r="Y4690"/>
      <c r="AA4690"/>
    </row>
    <row r="4691" spans="1:27" x14ac:dyDescent="0.35">
      <c r="A4691" t="s">
        <v>2358</v>
      </c>
      <c r="B4691" t="s">
        <v>299</v>
      </c>
      <c r="C4691">
        <v>1</v>
      </c>
      <c r="D4691" s="4">
        <v>8</v>
      </c>
      <c r="E4691" s="3">
        <v>8</v>
      </c>
      <c r="F4691">
        <v>7</v>
      </c>
      <c r="G4691" s="1">
        <v>0.875</v>
      </c>
      <c r="H4691">
        <v>0</v>
      </c>
      <c r="I4691" s="4">
        <v>4</v>
      </c>
      <c r="J4691" s="3">
        <v>0</v>
      </c>
      <c r="K4691">
        <v>3</v>
      </c>
      <c r="L4691" s="1">
        <v>0.75</v>
      </c>
      <c r="M4691" s="4">
        <v>-7</v>
      </c>
      <c r="N4691" s="4">
        <v>-4</v>
      </c>
      <c r="O4691" t="s">
        <v>6153</v>
      </c>
      <c r="P4691">
        <v>3</v>
      </c>
      <c r="Q4691" t="s">
        <v>808</v>
      </c>
      <c r="R4691" s="1">
        <v>-1</v>
      </c>
      <c r="S4691" s="3">
        <v>-8</v>
      </c>
      <c r="T4691"/>
      <c r="U4691"/>
      <c r="V4691"/>
      <c r="W4691"/>
      <c r="X4691"/>
      <c r="Y4691"/>
      <c r="AA4691"/>
    </row>
    <row r="4692" spans="1:27" x14ac:dyDescent="0.35">
      <c r="A4692" t="s">
        <v>2374</v>
      </c>
      <c r="B4692" t="s">
        <v>162</v>
      </c>
      <c r="C4692">
        <v>2</v>
      </c>
      <c r="D4692" s="4">
        <v>8</v>
      </c>
      <c r="E4692" s="3">
        <v>4</v>
      </c>
      <c r="F4692">
        <v>7</v>
      </c>
      <c r="G4692" s="1">
        <v>0.875</v>
      </c>
      <c r="H4692">
        <v>0</v>
      </c>
      <c r="I4692" s="4">
        <v>4</v>
      </c>
      <c r="J4692" s="3">
        <v>0</v>
      </c>
      <c r="K4692">
        <v>4</v>
      </c>
      <c r="L4692" s="1">
        <v>1</v>
      </c>
      <c r="M4692" s="4">
        <v>-6</v>
      </c>
      <c r="N4692" s="4">
        <v>-4</v>
      </c>
      <c r="O4692" t="s">
        <v>6153</v>
      </c>
      <c r="P4692">
        <v>2</v>
      </c>
      <c r="Q4692" t="s">
        <v>808</v>
      </c>
      <c r="R4692" s="1">
        <v>-1</v>
      </c>
      <c r="S4692" s="3">
        <v>-4</v>
      </c>
      <c r="T4692"/>
      <c r="U4692"/>
      <c r="V4692"/>
      <c r="W4692"/>
      <c r="X4692"/>
      <c r="Y4692"/>
      <c r="AA4692"/>
    </row>
    <row r="4693" spans="1:27" x14ac:dyDescent="0.35">
      <c r="A4693" t="s">
        <v>2386</v>
      </c>
      <c r="B4693" t="s">
        <v>151</v>
      </c>
      <c r="C4693">
        <v>5</v>
      </c>
      <c r="D4693" s="4">
        <v>8</v>
      </c>
      <c r="E4693" s="3">
        <v>1.6</v>
      </c>
      <c r="F4693">
        <v>6</v>
      </c>
      <c r="G4693" s="1">
        <v>0.75</v>
      </c>
      <c r="H4693">
        <v>0</v>
      </c>
      <c r="I4693" s="4">
        <v>4</v>
      </c>
      <c r="J4693" s="3">
        <v>0</v>
      </c>
      <c r="K4693">
        <v>2</v>
      </c>
      <c r="L4693" s="1">
        <v>0.5</v>
      </c>
      <c r="M4693" s="4">
        <v>-3</v>
      </c>
      <c r="N4693" s="4">
        <v>-4</v>
      </c>
      <c r="O4693" t="s">
        <v>6153</v>
      </c>
      <c r="P4693">
        <v>-1</v>
      </c>
      <c r="Q4693" t="s">
        <v>808</v>
      </c>
      <c r="R4693" s="1">
        <v>-1</v>
      </c>
      <c r="S4693" s="3">
        <v>-1.6</v>
      </c>
      <c r="T4693"/>
      <c r="U4693"/>
      <c r="V4693"/>
      <c r="W4693"/>
      <c r="X4693"/>
      <c r="Y4693"/>
      <c r="AA4693"/>
    </row>
    <row r="4694" spans="1:27" x14ac:dyDescent="0.35">
      <c r="A4694" t="s">
        <v>2395</v>
      </c>
      <c r="B4694" t="s">
        <v>113</v>
      </c>
      <c r="C4694">
        <v>3</v>
      </c>
      <c r="D4694" s="4">
        <v>8</v>
      </c>
      <c r="E4694" s="3">
        <v>2.6666666666666701</v>
      </c>
      <c r="F4694">
        <v>5</v>
      </c>
      <c r="G4694" s="1">
        <v>0.625</v>
      </c>
      <c r="H4694">
        <v>0</v>
      </c>
      <c r="I4694" s="4">
        <v>4</v>
      </c>
      <c r="J4694" s="3">
        <v>0</v>
      </c>
      <c r="K4694">
        <v>1</v>
      </c>
      <c r="L4694" s="1">
        <v>0.25</v>
      </c>
      <c r="M4694" s="4">
        <v>-5</v>
      </c>
      <c r="N4694" s="4">
        <v>-4</v>
      </c>
      <c r="O4694" t="s">
        <v>6153</v>
      </c>
      <c r="P4694">
        <v>1</v>
      </c>
      <c r="Q4694" t="s">
        <v>808</v>
      </c>
      <c r="R4694" s="1">
        <v>-1</v>
      </c>
      <c r="S4694" s="3">
        <v>-2.6666666666666701</v>
      </c>
      <c r="T4694"/>
      <c r="U4694"/>
      <c r="V4694"/>
      <c r="W4694"/>
      <c r="X4694"/>
      <c r="Y4694"/>
      <c r="AA4694"/>
    </row>
    <row r="4695" spans="1:27" x14ac:dyDescent="0.35">
      <c r="A4695" t="s">
        <v>2400</v>
      </c>
      <c r="B4695" t="s">
        <v>416</v>
      </c>
      <c r="C4695">
        <v>1</v>
      </c>
      <c r="D4695" s="4">
        <v>8</v>
      </c>
      <c r="E4695" s="3">
        <v>8</v>
      </c>
      <c r="F4695">
        <v>5</v>
      </c>
      <c r="G4695" s="1">
        <v>0.625</v>
      </c>
      <c r="H4695">
        <v>0</v>
      </c>
      <c r="I4695" s="4">
        <v>4</v>
      </c>
      <c r="J4695" s="3">
        <v>0</v>
      </c>
      <c r="K4695">
        <v>3</v>
      </c>
      <c r="L4695" s="1">
        <v>0.75</v>
      </c>
      <c r="M4695" s="4">
        <v>-7</v>
      </c>
      <c r="N4695" s="4">
        <v>-4</v>
      </c>
      <c r="O4695" t="s">
        <v>6153</v>
      </c>
      <c r="P4695">
        <v>3</v>
      </c>
      <c r="Q4695" t="s">
        <v>808</v>
      </c>
      <c r="R4695" s="1">
        <v>-1</v>
      </c>
      <c r="S4695" s="3">
        <v>-8</v>
      </c>
      <c r="T4695"/>
      <c r="U4695"/>
      <c r="V4695"/>
      <c r="W4695"/>
      <c r="X4695"/>
      <c r="Y4695"/>
      <c r="AA4695"/>
    </row>
    <row r="4696" spans="1:27" x14ac:dyDescent="0.35">
      <c r="A4696" t="s">
        <v>2408</v>
      </c>
      <c r="B4696" t="s">
        <v>101</v>
      </c>
      <c r="C4696">
        <v>3</v>
      </c>
      <c r="D4696" s="4">
        <v>8</v>
      </c>
      <c r="E4696" s="3">
        <v>2.6666666666666701</v>
      </c>
      <c r="F4696">
        <v>5</v>
      </c>
      <c r="G4696" s="1">
        <v>0.625</v>
      </c>
      <c r="H4696">
        <v>0</v>
      </c>
      <c r="I4696" s="4">
        <v>4</v>
      </c>
      <c r="J4696" s="3">
        <v>0</v>
      </c>
      <c r="K4696">
        <v>2</v>
      </c>
      <c r="L4696" s="1">
        <v>0.5</v>
      </c>
      <c r="M4696" s="4">
        <v>-5</v>
      </c>
      <c r="N4696" s="4">
        <v>-4</v>
      </c>
      <c r="O4696" t="s">
        <v>6153</v>
      </c>
      <c r="P4696">
        <v>1</v>
      </c>
      <c r="Q4696" t="s">
        <v>808</v>
      </c>
      <c r="R4696" s="1">
        <v>-1</v>
      </c>
      <c r="S4696" s="3">
        <v>-2.6666666666666701</v>
      </c>
      <c r="T4696"/>
      <c r="U4696"/>
      <c r="V4696"/>
      <c r="W4696"/>
      <c r="X4696"/>
      <c r="Y4696"/>
      <c r="AA4696"/>
    </row>
    <row r="4697" spans="1:27" x14ac:dyDescent="0.35">
      <c r="A4697" t="s">
        <v>2441</v>
      </c>
      <c r="B4697" t="s">
        <v>95</v>
      </c>
      <c r="C4697">
        <v>2</v>
      </c>
      <c r="D4697" s="4">
        <v>8</v>
      </c>
      <c r="E4697" s="3">
        <v>4</v>
      </c>
      <c r="F4697">
        <v>5</v>
      </c>
      <c r="G4697" s="1">
        <v>0.625</v>
      </c>
      <c r="H4697">
        <v>0</v>
      </c>
      <c r="I4697" s="4">
        <v>4</v>
      </c>
      <c r="J4697" s="3">
        <v>0</v>
      </c>
      <c r="K4697">
        <v>3</v>
      </c>
      <c r="L4697" s="1">
        <v>0.75</v>
      </c>
      <c r="M4697" s="4">
        <v>-6</v>
      </c>
      <c r="N4697" s="4">
        <v>-4</v>
      </c>
      <c r="O4697" t="s">
        <v>6153</v>
      </c>
      <c r="P4697">
        <v>2</v>
      </c>
      <c r="Q4697" t="s">
        <v>808</v>
      </c>
      <c r="R4697" s="1">
        <v>-1</v>
      </c>
      <c r="S4697" s="3">
        <v>-4</v>
      </c>
      <c r="T4697"/>
      <c r="U4697"/>
      <c r="V4697"/>
      <c r="W4697"/>
      <c r="X4697"/>
      <c r="Y4697"/>
      <c r="AA4697"/>
    </row>
    <row r="4698" spans="1:27" x14ac:dyDescent="0.35">
      <c r="A4698" t="s">
        <v>2476</v>
      </c>
      <c r="B4698" t="s">
        <v>208</v>
      </c>
      <c r="C4698">
        <v>1</v>
      </c>
      <c r="D4698" s="4">
        <v>8</v>
      </c>
      <c r="E4698" s="3">
        <v>8</v>
      </c>
      <c r="F4698">
        <v>3</v>
      </c>
      <c r="G4698" s="1">
        <v>0.375</v>
      </c>
      <c r="H4698">
        <v>0</v>
      </c>
      <c r="I4698" s="4">
        <v>4</v>
      </c>
      <c r="J4698" s="3">
        <v>0</v>
      </c>
      <c r="K4698">
        <v>0</v>
      </c>
      <c r="L4698" s="1">
        <v>0</v>
      </c>
      <c r="M4698" s="4">
        <v>-7</v>
      </c>
      <c r="N4698" s="4">
        <v>-4</v>
      </c>
      <c r="O4698" t="s">
        <v>6153</v>
      </c>
      <c r="P4698">
        <v>3</v>
      </c>
      <c r="Q4698" t="s">
        <v>808</v>
      </c>
      <c r="R4698" s="1">
        <v>-1</v>
      </c>
      <c r="S4698" s="3">
        <v>-8</v>
      </c>
      <c r="T4698"/>
      <c r="U4698"/>
      <c r="V4698"/>
      <c r="W4698"/>
      <c r="X4698"/>
      <c r="Y4698"/>
      <c r="AA4698"/>
    </row>
    <row r="4699" spans="1:27" x14ac:dyDescent="0.35">
      <c r="A4699" t="s">
        <v>2496</v>
      </c>
      <c r="B4699" t="s">
        <v>46</v>
      </c>
      <c r="C4699">
        <v>1</v>
      </c>
      <c r="D4699" s="4">
        <v>7</v>
      </c>
      <c r="E4699" s="3">
        <v>7</v>
      </c>
      <c r="F4699">
        <v>6</v>
      </c>
      <c r="G4699" s="1">
        <v>0.8571428571428571</v>
      </c>
      <c r="H4699">
        <v>0</v>
      </c>
      <c r="I4699" s="4">
        <v>4</v>
      </c>
      <c r="J4699" s="3">
        <v>0</v>
      </c>
      <c r="K4699">
        <v>4</v>
      </c>
      <c r="L4699" s="1">
        <v>1</v>
      </c>
      <c r="M4699" s="4">
        <v>-6</v>
      </c>
      <c r="N4699" s="4">
        <v>-4</v>
      </c>
      <c r="O4699" t="s">
        <v>6153</v>
      </c>
      <c r="P4699">
        <v>2</v>
      </c>
      <c r="Q4699" t="s">
        <v>808</v>
      </c>
      <c r="R4699" s="1">
        <v>-1</v>
      </c>
      <c r="S4699" s="3">
        <v>-7</v>
      </c>
      <c r="T4699"/>
      <c r="U4699"/>
      <c r="V4699"/>
      <c r="W4699"/>
      <c r="X4699"/>
      <c r="Y4699"/>
      <c r="AA4699"/>
    </row>
    <row r="4700" spans="1:27" x14ac:dyDescent="0.35">
      <c r="A4700" t="s">
        <v>2503</v>
      </c>
      <c r="B4700" t="s">
        <v>76</v>
      </c>
      <c r="C4700">
        <v>1</v>
      </c>
      <c r="D4700" s="4">
        <v>7</v>
      </c>
      <c r="E4700" s="3">
        <v>7</v>
      </c>
      <c r="F4700">
        <v>2</v>
      </c>
      <c r="G4700" s="1">
        <v>0.2857142857142857</v>
      </c>
      <c r="H4700">
        <v>0</v>
      </c>
      <c r="I4700" s="4">
        <v>4</v>
      </c>
      <c r="J4700" s="3">
        <v>0</v>
      </c>
      <c r="K4700">
        <v>1</v>
      </c>
      <c r="L4700" s="1">
        <v>0.25</v>
      </c>
      <c r="M4700" s="4">
        <v>-6</v>
      </c>
      <c r="N4700" s="4">
        <v>-4</v>
      </c>
      <c r="O4700" t="s">
        <v>6153</v>
      </c>
      <c r="P4700">
        <v>2</v>
      </c>
      <c r="Q4700" t="s">
        <v>808</v>
      </c>
      <c r="R4700" s="1">
        <v>-1</v>
      </c>
      <c r="S4700" s="3">
        <v>-7</v>
      </c>
      <c r="T4700"/>
      <c r="U4700"/>
      <c r="V4700"/>
      <c r="W4700"/>
      <c r="X4700"/>
      <c r="Y4700"/>
      <c r="AA4700"/>
    </row>
    <row r="4701" spans="1:27" x14ac:dyDescent="0.35">
      <c r="A4701" t="s">
        <v>2506</v>
      </c>
      <c r="B4701" t="s">
        <v>514</v>
      </c>
      <c r="C4701">
        <v>3</v>
      </c>
      <c r="D4701" s="4">
        <v>7</v>
      </c>
      <c r="E4701" s="3">
        <v>2.3333333333333299</v>
      </c>
      <c r="F4701">
        <v>5</v>
      </c>
      <c r="G4701" s="1">
        <v>0.7142857142857143</v>
      </c>
      <c r="H4701">
        <v>0</v>
      </c>
      <c r="I4701" s="4">
        <v>4</v>
      </c>
      <c r="J4701" s="3">
        <v>0</v>
      </c>
      <c r="K4701">
        <v>3</v>
      </c>
      <c r="L4701" s="1">
        <v>0.75</v>
      </c>
      <c r="M4701" s="4">
        <v>-4</v>
      </c>
      <c r="N4701" s="4">
        <v>-4</v>
      </c>
      <c r="O4701" t="s">
        <v>6153</v>
      </c>
      <c r="P4701">
        <v>0</v>
      </c>
      <c r="Q4701" t="s">
        <v>808</v>
      </c>
      <c r="R4701" s="1">
        <v>-1</v>
      </c>
      <c r="S4701" s="3">
        <v>-2.3333333333333299</v>
      </c>
      <c r="T4701"/>
      <c r="U4701"/>
      <c r="V4701"/>
      <c r="W4701"/>
      <c r="X4701"/>
      <c r="Y4701"/>
      <c r="AA4701"/>
    </row>
    <row r="4702" spans="1:27" x14ac:dyDescent="0.35">
      <c r="A4702" t="s">
        <v>2531</v>
      </c>
      <c r="B4702" t="s">
        <v>221</v>
      </c>
      <c r="C4702">
        <v>4</v>
      </c>
      <c r="D4702" s="4">
        <v>7</v>
      </c>
      <c r="E4702" s="3">
        <v>1.75</v>
      </c>
      <c r="F4702">
        <v>6</v>
      </c>
      <c r="G4702" s="1">
        <v>0.8571428571428571</v>
      </c>
      <c r="H4702">
        <v>0</v>
      </c>
      <c r="I4702" s="4">
        <v>4</v>
      </c>
      <c r="J4702" s="3">
        <v>0</v>
      </c>
      <c r="K4702">
        <v>4</v>
      </c>
      <c r="L4702" s="1">
        <v>1</v>
      </c>
      <c r="M4702" s="4">
        <v>-3</v>
      </c>
      <c r="N4702" s="4">
        <v>-4</v>
      </c>
      <c r="O4702" t="s">
        <v>6153</v>
      </c>
      <c r="P4702">
        <v>-1</v>
      </c>
      <c r="Q4702" t="s">
        <v>808</v>
      </c>
      <c r="R4702" s="1">
        <v>-1</v>
      </c>
      <c r="S4702" s="3">
        <v>-1.75</v>
      </c>
      <c r="T4702"/>
      <c r="U4702"/>
      <c r="V4702"/>
      <c r="W4702"/>
      <c r="X4702"/>
      <c r="Y4702"/>
      <c r="AA4702"/>
    </row>
    <row r="4703" spans="1:27" x14ac:dyDescent="0.35">
      <c r="A4703" t="s">
        <v>2534</v>
      </c>
      <c r="B4703" t="s">
        <v>308</v>
      </c>
      <c r="C4703">
        <v>2</v>
      </c>
      <c r="D4703" s="4">
        <v>7</v>
      </c>
      <c r="E4703" s="3">
        <v>3.5</v>
      </c>
      <c r="F4703">
        <v>0</v>
      </c>
      <c r="G4703" s="1">
        <v>0</v>
      </c>
      <c r="H4703">
        <v>0</v>
      </c>
      <c r="I4703" s="4">
        <v>4</v>
      </c>
      <c r="J4703" s="3">
        <v>0</v>
      </c>
      <c r="K4703">
        <v>0</v>
      </c>
      <c r="L4703" s="1">
        <v>0</v>
      </c>
      <c r="M4703" s="4">
        <v>-5</v>
      </c>
      <c r="N4703" s="4">
        <v>-4</v>
      </c>
      <c r="O4703" t="s">
        <v>6153</v>
      </c>
      <c r="P4703">
        <v>1</v>
      </c>
      <c r="Q4703" t="s">
        <v>808</v>
      </c>
      <c r="R4703" s="1">
        <v>-1</v>
      </c>
      <c r="S4703" s="3">
        <v>-3.5</v>
      </c>
      <c r="T4703"/>
      <c r="U4703"/>
      <c r="V4703"/>
      <c r="W4703"/>
      <c r="X4703"/>
      <c r="Y4703"/>
      <c r="AA4703"/>
    </row>
    <row r="4704" spans="1:27" x14ac:dyDescent="0.35">
      <c r="A4704" t="s">
        <v>2586</v>
      </c>
      <c r="B4704" t="s">
        <v>192</v>
      </c>
      <c r="C4704">
        <v>1</v>
      </c>
      <c r="D4704" s="4">
        <v>7</v>
      </c>
      <c r="E4704" s="3">
        <v>7</v>
      </c>
      <c r="F4704">
        <v>2</v>
      </c>
      <c r="G4704" s="1">
        <v>0.2857142857142857</v>
      </c>
      <c r="H4704">
        <v>0</v>
      </c>
      <c r="I4704" s="4">
        <v>4</v>
      </c>
      <c r="J4704" s="3">
        <v>0</v>
      </c>
      <c r="K4704">
        <v>1</v>
      </c>
      <c r="L4704" s="1">
        <v>0.25</v>
      </c>
      <c r="M4704" s="4">
        <v>-6</v>
      </c>
      <c r="N4704" s="4">
        <v>-4</v>
      </c>
      <c r="O4704" t="s">
        <v>6153</v>
      </c>
      <c r="P4704">
        <v>2</v>
      </c>
      <c r="Q4704" t="s">
        <v>808</v>
      </c>
      <c r="R4704" s="1">
        <v>-1</v>
      </c>
      <c r="S4704" s="3">
        <v>-7</v>
      </c>
      <c r="T4704"/>
      <c r="U4704"/>
      <c r="V4704"/>
      <c r="W4704"/>
      <c r="X4704"/>
      <c r="Y4704"/>
      <c r="AA4704"/>
    </row>
    <row r="4705" spans="1:27" x14ac:dyDescent="0.35">
      <c r="A4705" t="s">
        <v>2596</v>
      </c>
      <c r="B4705" t="s">
        <v>33</v>
      </c>
      <c r="C4705">
        <v>1</v>
      </c>
      <c r="D4705" s="4">
        <v>7</v>
      </c>
      <c r="E4705" s="3">
        <v>7</v>
      </c>
      <c r="F4705">
        <v>6</v>
      </c>
      <c r="G4705" s="1">
        <v>0.8571428571428571</v>
      </c>
      <c r="H4705">
        <v>0</v>
      </c>
      <c r="I4705" s="4">
        <v>4</v>
      </c>
      <c r="J4705" s="3">
        <v>0</v>
      </c>
      <c r="K4705">
        <v>4</v>
      </c>
      <c r="L4705" s="1">
        <v>1</v>
      </c>
      <c r="M4705" s="4">
        <v>-6</v>
      </c>
      <c r="N4705" s="4">
        <v>-4</v>
      </c>
      <c r="O4705" t="s">
        <v>6153</v>
      </c>
      <c r="P4705">
        <v>2</v>
      </c>
      <c r="Q4705" t="s">
        <v>808</v>
      </c>
      <c r="R4705" s="1">
        <v>-1</v>
      </c>
      <c r="S4705" s="3">
        <v>-7</v>
      </c>
      <c r="T4705"/>
      <c r="U4705"/>
      <c r="V4705"/>
      <c r="W4705"/>
      <c r="X4705"/>
      <c r="Y4705"/>
      <c r="AA4705"/>
    </row>
    <row r="4706" spans="1:27" x14ac:dyDescent="0.35">
      <c r="A4706" t="s">
        <v>2649</v>
      </c>
      <c r="B4706" t="s">
        <v>444</v>
      </c>
      <c r="C4706">
        <v>3</v>
      </c>
      <c r="D4706" s="4">
        <v>6</v>
      </c>
      <c r="E4706" s="3">
        <v>2</v>
      </c>
      <c r="F4706">
        <v>6</v>
      </c>
      <c r="G4706" s="1">
        <v>1</v>
      </c>
      <c r="H4706">
        <v>0</v>
      </c>
      <c r="I4706" s="4">
        <v>4</v>
      </c>
      <c r="J4706" s="3">
        <v>0</v>
      </c>
      <c r="K4706">
        <v>4</v>
      </c>
      <c r="L4706" s="1">
        <v>1</v>
      </c>
      <c r="M4706" s="4">
        <v>-3</v>
      </c>
      <c r="N4706" s="4">
        <v>-4</v>
      </c>
      <c r="O4706" t="s">
        <v>6153</v>
      </c>
      <c r="P4706">
        <v>-1</v>
      </c>
      <c r="Q4706" t="s">
        <v>808</v>
      </c>
      <c r="R4706" s="1">
        <v>-1</v>
      </c>
      <c r="S4706" s="3">
        <v>-2</v>
      </c>
      <c r="T4706"/>
      <c r="U4706"/>
      <c r="V4706"/>
      <c r="W4706"/>
      <c r="X4706"/>
      <c r="Y4706"/>
      <c r="AA4706"/>
    </row>
    <row r="4707" spans="1:27" x14ac:dyDescent="0.35">
      <c r="A4707" t="s">
        <v>2704</v>
      </c>
      <c r="B4707" t="s">
        <v>16</v>
      </c>
      <c r="C4707">
        <v>10</v>
      </c>
      <c r="D4707" s="4">
        <v>6</v>
      </c>
      <c r="E4707" s="3">
        <v>0.6</v>
      </c>
      <c r="F4707">
        <v>3</v>
      </c>
      <c r="G4707" s="1">
        <v>0.5</v>
      </c>
      <c r="H4707">
        <v>0</v>
      </c>
      <c r="I4707" s="4">
        <v>4</v>
      </c>
      <c r="J4707" s="3">
        <v>0</v>
      </c>
      <c r="K4707">
        <v>2</v>
      </c>
      <c r="L4707" s="1">
        <v>0.5</v>
      </c>
      <c r="M4707" s="4">
        <v>4</v>
      </c>
      <c r="N4707" s="4">
        <v>-4</v>
      </c>
      <c r="O4707" t="s">
        <v>6153</v>
      </c>
      <c r="P4707">
        <v>-8</v>
      </c>
      <c r="Q4707" t="s">
        <v>808</v>
      </c>
      <c r="R4707" s="1">
        <v>-1</v>
      </c>
      <c r="S4707" s="3">
        <v>-0.6</v>
      </c>
      <c r="T4707"/>
      <c r="U4707"/>
      <c r="V4707"/>
      <c r="W4707"/>
      <c r="X4707"/>
      <c r="Y4707"/>
      <c r="AA4707"/>
    </row>
    <row r="4708" spans="1:27" x14ac:dyDescent="0.35">
      <c r="A4708" t="s">
        <v>2728</v>
      </c>
      <c r="B4708" t="s">
        <v>113</v>
      </c>
      <c r="C4708">
        <v>5</v>
      </c>
      <c r="D4708" s="4">
        <v>6</v>
      </c>
      <c r="E4708" s="3">
        <v>1.2</v>
      </c>
      <c r="F4708">
        <v>2</v>
      </c>
      <c r="G4708" s="1">
        <v>0.33333333333333331</v>
      </c>
      <c r="H4708">
        <v>0</v>
      </c>
      <c r="I4708" s="4">
        <v>4</v>
      </c>
      <c r="J4708" s="3">
        <v>0</v>
      </c>
      <c r="K4708">
        <v>2</v>
      </c>
      <c r="L4708" s="1">
        <v>0.5</v>
      </c>
      <c r="M4708" s="4">
        <v>-1</v>
      </c>
      <c r="N4708" s="4">
        <v>-4</v>
      </c>
      <c r="O4708" t="s">
        <v>6153</v>
      </c>
      <c r="P4708">
        <v>-3</v>
      </c>
      <c r="Q4708" t="s">
        <v>808</v>
      </c>
      <c r="R4708" s="1">
        <v>-1</v>
      </c>
      <c r="S4708" s="3">
        <v>-1.2</v>
      </c>
      <c r="T4708"/>
      <c r="U4708"/>
      <c r="V4708"/>
      <c r="W4708"/>
      <c r="X4708"/>
      <c r="Y4708"/>
      <c r="AA4708"/>
    </row>
    <row r="4709" spans="1:27" x14ac:dyDescent="0.35">
      <c r="A4709" t="s">
        <v>2773</v>
      </c>
      <c r="B4709" t="s">
        <v>316</v>
      </c>
      <c r="C4709">
        <v>2</v>
      </c>
      <c r="D4709" s="4">
        <v>6</v>
      </c>
      <c r="E4709" s="3">
        <v>3</v>
      </c>
      <c r="F4709">
        <v>5</v>
      </c>
      <c r="G4709" s="1">
        <v>0.83333333333333337</v>
      </c>
      <c r="H4709">
        <v>0</v>
      </c>
      <c r="I4709" s="4">
        <v>4</v>
      </c>
      <c r="J4709" s="3">
        <v>0</v>
      </c>
      <c r="K4709">
        <v>4</v>
      </c>
      <c r="L4709" s="1">
        <v>1</v>
      </c>
      <c r="M4709" s="4">
        <v>-4</v>
      </c>
      <c r="N4709" s="4">
        <v>-4</v>
      </c>
      <c r="O4709" t="s">
        <v>6153</v>
      </c>
      <c r="P4709">
        <v>0</v>
      </c>
      <c r="Q4709" t="s">
        <v>808</v>
      </c>
      <c r="R4709" s="1">
        <v>-1</v>
      </c>
      <c r="S4709" s="3">
        <v>-3</v>
      </c>
      <c r="T4709"/>
      <c r="U4709"/>
      <c r="V4709"/>
      <c r="W4709"/>
      <c r="X4709"/>
      <c r="Y4709"/>
      <c r="AA4709"/>
    </row>
    <row r="4710" spans="1:27" x14ac:dyDescent="0.35">
      <c r="A4710" t="s">
        <v>2778</v>
      </c>
      <c r="B4710" t="s">
        <v>113</v>
      </c>
      <c r="C4710">
        <v>2</v>
      </c>
      <c r="D4710" s="4">
        <v>6</v>
      </c>
      <c r="E4710" s="3">
        <v>3</v>
      </c>
      <c r="F4710">
        <v>4</v>
      </c>
      <c r="G4710" s="1">
        <v>0.66666666666666663</v>
      </c>
      <c r="H4710">
        <v>0</v>
      </c>
      <c r="I4710" s="4">
        <v>4</v>
      </c>
      <c r="J4710" s="3">
        <v>0</v>
      </c>
      <c r="K4710">
        <v>3</v>
      </c>
      <c r="L4710" s="1">
        <v>0.75</v>
      </c>
      <c r="M4710" s="4">
        <v>-4</v>
      </c>
      <c r="N4710" s="4">
        <v>-4</v>
      </c>
      <c r="O4710" t="s">
        <v>6153</v>
      </c>
      <c r="P4710">
        <v>0</v>
      </c>
      <c r="Q4710" t="s">
        <v>808</v>
      </c>
      <c r="R4710" s="1">
        <v>-1</v>
      </c>
      <c r="S4710" s="3">
        <v>-3</v>
      </c>
      <c r="T4710"/>
      <c r="U4710"/>
      <c r="V4710"/>
      <c r="W4710"/>
      <c r="X4710"/>
      <c r="Y4710"/>
      <c r="AA4710"/>
    </row>
    <row r="4711" spans="1:27" x14ac:dyDescent="0.35">
      <c r="A4711" t="s">
        <v>2838</v>
      </c>
      <c r="B4711" t="s">
        <v>519</v>
      </c>
      <c r="C4711">
        <v>1</v>
      </c>
      <c r="D4711" s="4">
        <v>5</v>
      </c>
      <c r="E4711" s="3">
        <v>5</v>
      </c>
      <c r="F4711">
        <v>4</v>
      </c>
      <c r="G4711" s="1">
        <v>0.8</v>
      </c>
      <c r="H4711">
        <v>0</v>
      </c>
      <c r="I4711" s="4">
        <v>4</v>
      </c>
      <c r="J4711" s="3">
        <v>0</v>
      </c>
      <c r="K4711">
        <v>3</v>
      </c>
      <c r="L4711" s="1">
        <v>0.75</v>
      </c>
      <c r="M4711" s="4">
        <v>-4</v>
      </c>
      <c r="N4711" s="4">
        <v>-4</v>
      </c>
      <c r="O4711" t="s">
        <v>6153</v>
      </c>
      <c r="P4711">
        <v>0</v>
      </c>
      <c r="Q4711" t="s">
        <v>808</v>
      </c>
      <c r="R4711" s="1">
        <v>-1</v>
      </c>
      <c r="S4711" s="3">
        <v>-5</v>
      </c>
      <c r="T4711"/>
      <c r="U4711"/>
      <c r="V4711"/>
      <c r="W4711"/>
      <c r="X4711"/>
      <c r="Y4711"/>
      <c r="AA4711"/>
    </row>
    <row r="4712" spans="1:27" x14ac:dyDescent="0.35">
      <c r="A4712" t="s">
        <v>2862</v>
      </c>
      <c r="B4712" t="s">
        <v>220</v>
      </c>
      <c r="C4712">
        <v>1</v>
      </c>
      <c r="D4712" s="4">
        <v>5</v>
      </c>
      <c r="E4712" s="3">
        <v>5</v>
      </c>
      <c r="F4712">
        <v>1</v>
      </c>
      <c r="G4712" s="1">
        <v>0.2</v>
      </c>
      <c r="H4712">
        <v>0</v>
      </c>
      <c r="I4712" s="4">
        <v>4</v>
      </c>
      <c r="J4712" s="3">
        <v>0</v>
      </c>
      <c r="K4712">
        <v>1</v>
      </c>
      <c r="L4712" s="1">
        <v>0.25</v>
      </c>
      <c r="M4712" s="4">
        <v>-4</v>
      </c>
      <c r="N4712" s="4">
        <v>-4</v>
      </c>
      <c r="O4712" t="s">
        <v>6153</v>
      </c>
      <c r="P4712">
        <v>0</v>
      </c>
      <c r="Q4712" t="s">
        <v>808</v>
      </c>
      <c r="R4712" s="1">
        <v>-1</v>
      </c>
      <c r="S4712" s="3">
        <v>-5</v>
      </c>
      <c r="T4712"/>
      <c r="U4712"/>
      <c r="V4712"/>
      <c r="W4712"/>
      <c r="X4712"/>
      <c r="Y4712"/>
      <c r="AA4712"/>
    </row>
    <row r="4713" spans="1:27" x14ac:dyDescent="0.35">
      <c r="A4713" t="s">
        <v>2883</v>
      </c>
      <c r="B4713" t="s">
        <v>388</v>
      </c>
      <c r="C4713">
        <v>2</v>
      </c>
      <c r="D4713" s="4">
        <v>5</v>
      </c>
      <c r="E4713" s="3">
        <v>2.5</v>
      </c>
      <c r="F4713">
        <v>3</v>
      </c>
      <c r="G4713" s="1">
        <v>0.6</v>
      </c>
      <c r="H4713">
        <v>0</v>
      </c>
      <c r="I4713" s="4">
        <v>4</v>
      </c>
      <c r="J4713" s="3">
        <v>0</v>
      </c>
      <c r="K4713">
        <v>2</v>
      </c>
      <c r="L4713" s="1">
        <v>0.5</v>
      </c>
      <c r="M4713" s="4">
        <v>-3</v>
      </c>
      <c r="N4713" s="4">
        <v>-4</v>
      </c>
      <c r="O4713" t="s">
        <v>6153</v>
      </c>
      <c r="P4713">
        <v>-1</v>
      </c>
      <c r="Q4713" t="s">
        <v>808</v>
      </c>
      <c r="R4713" s="1">
        <v>-1</v>
      </c>
      <c r="S4713" s="3">
        <v>-2.5</v>
      </c>
      <c r="T4713"/>
      <c r="U4713"/>
      <c r="V4713"/>
      <c r="W4713"/>
      <c r="X4713"/>
      <c r="Y4713"/>
      <c r="AA4713"/>
    </row>
    <row r="4714" spans="1:27" x14ac:dyDescent="0.35">
      <c r="A4714" t="s">
        <v>2889</v>
      </c>
      <c r="B4714" t="s">
        <v>514</v>
      </c>
      <c r="C4714">
        <v>2</v>
      </c>
      <c r="D4714" s="4">
        <v>5</v>
      </c>
      <c r="E4714" s="3">
        <v>2.5</v>
      </c>
      <c r="F4714">
        <v>4</v>
      </c>
      <c r="G4714" s="1">
        <v>0.8</v>
      </c>
      <c r="H4714">
        <v>0</v>
      </c>
      <c r="I4714" s="4">
        <v>4</v>
      </c>
      <c r="J4714" s="3">
        <v>0</v>
      </c>
      <c r="K4714">
        <v>3</v>
      </c>
      <c r="L4714" s="1">
        <v>0.75</v>
      </c>
      <c r="M4714" s="4">
        <v>-3</v>
      </c>
      <c r="N4714" s="4">
        <v>-4</v>
      </c>
      <c r="O4714" t="s">
        <v>6153</v>
      </c>
      <c r="P4714">
        <v>-1</v>
      </c>
      <c r="Q4714" t="s">
        <v>808</v>
      </c>
      <c r="R4714" s="1">
        <v>-1</v>
      </c>
      <c r="S4714" s="3">
        <v>-2.5</v>
      </c>
      <c r="T4714"/>
      <c r="U4714"/>
      <c r="V4714"/>
      <c r="W4714"/>
      <c r="X4714"/>
      <c r="Y4714"/>
      <c r="AA4714"/>
    </row>
    <row r="4715" spans="1:27" x14ac:dyDescent="0.35">
      <c r="A4715" t="s">
        <v>2893</v>
      </c>
      <c r="B4715" t="s">
        <v>330</v>
      </c>
      <c r="C4715">
        <v>1</v>
      </c>
      <c r="D4715" s="4">
        <v>5</v>
      </c>
      <c r="E4715" s="3">
        <v>5</v>
      </c>
      <c r="F4715">
        <v>4</v>
      </c>
      <c r="G4715" s="1">
        <v>0.8</v>
      </c>
      <c r="H4715">
        <v>0</v>
      </c>
      <c r="I4715" s="4">
        <v>4</v>
      </c>
      <c r="J4715" s="3">
        <v>0</v>
      </c>
      <c r="K4715">
        <v>3</v>
      </c>
      <c r="L4715" s="1">
        <v>0.75</v>
      </c>
      <c r="M4715" s="4">
        <v>-4</v>
      </c>
      <c r="N4715" s="4">
        <v>-4</v>
      </c>
      <c r="O4715" t="s">
        <v>6153</v>
      </c>
      <c r="P4715">
        <v>0</v>
      </c>
      <c r="Q4715" t="s">
        <v>808</v>
      </c>
      <c r="R4715" s="1">
        <v>-1</v>
      </c>
      <c r="S4715" s="3">
        <v>-5</v>
      </c>
      <c r="T4715"/>
      <c r="U4715"/>
      <c r="V4715"/>
      <c r="W4715"/>
      <c r="X4715"/>
      <c r="Y4715"/>
      <c r="AA4715"/>
    </row>
    <row r="4716" spans="1:27" x14ac:dyDescent="0.35">
      <c r="A4716" t="s">
        <v>3131</v>
      </c>
      <c r="B4716" t="s">
        <v>266</v>
      </c>
      <c r="C4716">
        <v>5</v>
      </c>
      <c r="D4716" s="4">
        <v>4</v>
      </c>
      <c r="E4716" s="3">
        <v>0.8</v>
      </c>
      <c r="F4716">
        <v>3</v>
      </c>
      <c r="G4716" s="1">
        <v>0.75</v>
      </c>
      <c r="H4716">
        <v>0</v>
      </c>
      <c r="I4716" s="4">
        <v>4</v>
      </c>
      <c r="J4716" s="3">
        <v>0</v>
      </c>
      <c r="K4716">
        <v>3</v>
      </c>
      <c r="L4716" s="1">
        <v>0.75</v>
      </c>
      <c r="M4716" s="4">
        <v>1</v>
      </c>
      <c r="N4716" s="4">
        <v>-4</v>
      </c>
      <c r="O4716" t="s">
        <v>6153</v>
      </c>
      <c r="P4716">
        <v>-5</v>
      </c>
      <c r="Q4716" t="s">
        <v>808</v>
      </c>
      <c r="R4716" s="1">
        <v>-1</v>
      </c>
      <c r="S4716" s="3">
        <v>-0.8</v>
      </c>
      <c r="T4716"/>
      <c r="U4716"/>
      <c r="V4716"/>
      <c r="W4716"/>
      <c r="X4716"/>
      <c r="Y4716"/>
      <c r="AA4716"/>
    </row>
    <row r="4717" spans="1:27" x14ac:dyDescent="0.35">
      <c r="A4717" t="s">
        <v>3136</v>
      </c>
      <c r="B4717" t="s">
        <v>128</v>
      </c>
      <c r="C4717">
        <v>2</v>
      </c>
      <c r="D4717" s="4">
        <v>4</v>
      </c>
      <c r="E4717" s="3">
        <v>2</v>
      </c>
      <c r="F4717">
        <v>4</v>
      </c>
      <c r="G4717" s="1">
        <v>1</v>
      </c>
      <c r="H4717">
        <v>0</v>
      </c>
      <c r="I4717" s="4">
        <v>4</v>
      </c>
      <c r="J4717" s="3">
        <v>0</v>
      </c>
      <c r="K4717">
        <v>4</v>
      </c>
      <c r="L4717" s="1">
        <v>1</v>
      </c>
      <c r="M4717" s="4">
        <v>-2</v>
      </c>
      <c r="N4717" s="4">
        <v>-4</v>
      </c>
      <c r="O4717" t="s">
        <v>6153</v>
      </c>
      <c r="P4717">
        <v>-2</v>
      </c>
      <c r="Q4717" t="s">
        <v>808</v>
      </c>
      <c r="R4717" s="1">
        <v>-1</v>
      </c>
      <c r="S4717" s="3">
        <v>-2</v>
      </c>
      <c r="T4717"/>
      <c r="U4717"/>
      <c r="V4717"/>
      <c r="W4717"/>
      <c r="X4717"/>
      <c r="Y4717"/>
      <c r="AA4717"/>
    </row>
    <row r="4718" spans="1:27" x14ac:dyDescent="0.35">
      <c r="A4718" t="s">
        <v>1994</v>
      </c>
      <c r="B4718" t="s">
        <v>53</v>
      </c>
      <c r="C4718">
        <v>1</v>
      </c>
      <c r="D4718" s="4">
        <v>14</v>
      </c>
      <c r="E4718" s="3">
        <v>14</v>
      </c>
      <c r="F4718">
        <v>10</v>
      </c>
      <c r="G4718" s="1">
        <v>0.7142857142857143</v>
      </c>
      <c r="H4718">
        <v>0</v>
      </c>
      <c r="I4718" s="4">
        <v>3</v>
      </c>
      <c r="J4718" s="3">
        <v>0</v>
      </c>
      <c r="K4718">
        <v>2</v>
      </c>
      <c r="L4718" s="1">
        <v>0.66666666666666663</v>
      </c>
      <c r="M4718" s="4">
        <v>-13</v>
      </c>
      <c r="N4718" s="4">
        <v>-3</v>
      </c>
      <c r="O4718" t="s">
        <v>6153</v>
      </c>
      <c r="P4718">
        <v>10</v>
      </c>
      <c r="Q4718" t="s">
        <v>808</v>
      </c>
      <c r="R4718" s="1">
        <v>-1</v>
      </c>
      <c r="S4718" s="3">
        <v>-14</v>
      </c>
      <c r="T4718"/>
      <c r="U4718"/>
      <c r="V4718"/>
      <c r="W4718"/>
      <c r="X4718"/>
      <c r="Y4718"/>
      <c r="AA4718"/>
    </row>
    <row r="4719" spans="1:27" x14ac:dyDescent="0.35">
      <c r="A4719" t="s">
        <v>2115</v>
      </c>
      <c r="B4719" t="s">
        <v>128</v>
      </c>
      <c r="C4719">
        <v>1</v>
      </c>
      <c r="D4719" s="4">
        <v>12</v>
      </c>
      <c r="E4719" s="3">
        <v>12</v>
      </c>
      <c r="F4719">
        <v>10</v>
      </c>
      <c r="G4719" s="1">
        <v>0.83333333333333337</v>
      </c>
      <c r="H4719">
        <v>0</v>
      </c>
      <c r="I4719" s="4">
        <v>3</v>
      </c>
      <c r="J4719" s="3">
        <v>0</v>
      </c>
      <c r="K4719">
        <v>2</v>
      </c>
      <c r="L4719" s="1">
        <v>0.66666666666666663</v>
      </c>
      <c r="M4719" s="4">
        <v>-11</v>
      </c>
      <c r="N4719" s="4">
        <v>-3</v>
      </c>
      <c r="O4719" t="s">
        <v>6153</v>
      </c>
      <c r="P4719">
        <v>8</v>
      </c>
      <c r="Q4719" t="s">
        <v>808</v>
      </c>
      <c r="R4719" s="1">
        <v>-1</v>
      </c>
      <c r="S4719" s="3">
        <v>-12</v>
      </c>
      <c r="T4719"/>
      <c r="U4719"/>
      <c r="V4719"/>
      <c r="W4719"/>
      <c r="X4719"/>
      <c r="Y4719"/>
      <c r="AA4719"/>
    </row>
    <row r="4720" spans="1:27" x14ac:dyDescent="0.35">
      <c r="A4720" t="s">
        <v>2152</v>
      </c>
      <c r="B4720" t="s">
        <v>320</v>
      </c>
      <c r="C4720">
        <v>5</v>
      </c>
      <c r="D4720" s="4">
        <v>11</v>
      </c>
      <c r="E4720" s="3">
        <v>2.2000000000000002</v>
      </c>
      <c r="F4720">
        <v>9</v>
      </c>
      <c r="G4720" s="1">
        <v>0.81818181818181823</v>
      </c>
      <c r="H4720">
        <v>0</v>
      </c>
      <c r="I4720" s="4">
        <v>3</v>
      </c>
      <c r="J4720" s="3">
        <v>0</v>
      </c>
      <c r="K4720">
        <v>2</v>
      </c>
      <c r="L4720" s="1">
        <v>0.66666666666666663</v>
      </c>
      <c r="M4720" s="4">
        <v>-6</v>
      </c>
      <c r="N4720" s="4">
        <v>-3</v>
      </c>
      <c r="O4720" t="s">
        <v>6153</v>
      </c>
      <c r="P4720">
        <v>3</v>
      </c>
      <c r="Q4720" t="s">
        <v>808</v>
      </c>
      <c r="R4720" s="1">
        <v>-1</v>
      </c>
      <c r="S4720" s="3">
        <v>-2.2000000000000002</v>
      </c>
      <c r="T4720"/>
      <c r="U4720"/>
      <c r="V4720"/>
      <c r="W4720"/>
      <c r="X4720"/>
      <c r="Y4720"/>
      <c r="AA4720"/>
    </row>
    <row r="4721" spans="1:27" x14ac:dyDescent="0.35">
      <c r="A4721" t="s">
        <v>1074</v>
      </c>
      <c r="B4721" t="s">
        <v>19</v>
      </c>
      <c r="C4721">
        <v>1</v>
      </c>
      <c r="D4721" s="4">
        <v>11</v>
      </c>
      <c r="E4721" s="3">
        <v>11</v>
      </c>
      <c r="F4721">
        <v>1</v>
      </c>
      <c r="G4721" s="1">
        <v>9.0909090909090912E-2</v>
      </c>
      <c r="H4721">
        <v>0</v>
      </c>
      <c r="I4721" s="4">
        <v>3</v>
      </c>
      <c r="J4721" s="3">
        <v>0</v>
      </c>
      <c r="K4721">
        <v>1</v>
      </c>
      <c r="L4721" s="1">
        <v>0.33333333333333331</v>
      </c>
      <c r="M4721" s="4">
        <v>-10</v>
      </c>
      <c r="N4721" s="4">
        <v>-3</v>
      </c>
      <c r="O4721" t="s">
        <v>6153</v>
      </c>
      <c r="P4721">
        <v>7</v>
      </c>
      <c r="Q4721" t="s">
        <v>808</v>
      </c>
      <c r="R4721" s="1">
        <v>-1</v>
      </c>
      <c r="S4721" s="3">
        <v>-11</v>
      </c>
      <c r="T4721"/>
      <c r="U4721"/>
      <c r="V4721"/>
      <c r="W4721"/>
      <c r="X4721"/>
      <c r="Y4721"/>
      <c r="AA4721"/>
    </row>
    <row r="4722" spans="1:27" x14ac:dyDescent="0.35">
      <c r="A4722" t="s">
        <v>2173</v>
      </c>
      <c r="B4722" t="s">
        <v>456</v>
      </c>
      <c r="C4722">
        <v>6</v>
      </c>
      <c r="D4722" s="4">
        <v>11</v>
      </c>
      <c r="E4722" s="3">
        <v>1.8333333333333299</v>
      </c>
      <c r="F4722">
        <v>4</v>
      </c>
      <c r="G4722" s="1">
        <v>0.36363636363636365</v>
      </c>
      <c r="H4722">
        <v>0</v>
      </c>
      <c r="I4722" s="4">
        <v>3</v>
      </c>
      <c r="J4722" s="3">
        <v>0</v>
      </c>
      <c r="K4722">
        <v>1</v>
      </c>
      <c r="L4722" s="1">
        <v>0.33333333333333331</v>
      </c>
      <c r="M4722" s="4">
        <v>-5</v>
      </c>
      <c r="N4722" s="4">
        <v>-3</v>
      </c>
      <c r="O4722" t="s">
        <v>6153</v>
      </c>
      <c r="P4722">
        <v>2</v>
      </c>
      <c r="Q4722" t="s">
        <v>808</v>
      </c>
      <c r="R4722" s="1">
        <v>-1</v>
      </c>
      <c r="S4722" s="3">
        <v>-1.8333333333333299</v>
      </c>
      <c r="T4722"/>
      <c r="U4722"/>
      <c r="V4722"/>
      <c r="W4722"/>
      <c r="X4722"/>
      <c r="Y4722"/>
      <c r="AA4722"/>
    </row>
    <row r="4723" spans="1:27" x14ac:dyDescent="0.35">
      <c r="A4723" t="s">
        <v>2206</v>
      </c>
      <c r="B4723" t="s">
        <v>96</v>
      </c>
      <c r="C4723">
        <v>6</v>
      </c>
      <c r="D4723" s="4">
        <v>10</v>
      </c>
      <c r="E4723" s="3">
        <v>1.6666666666666701</v>
      </c>
      <c r="F4723">
        <v>4</v>
      </c>
      <c r="G4723" s="1">
        <v>0.4</v>
      </c>
      <c r="H4723">
        <v>0</v>
      </c>
      <c r="I4723" s="4">
        <v>3</v>
      </c>
      <c r="J4723" s="3">
        <v>0</v>
      </c>
      <c r="K4723">
        <v>2</v>
      </c>
      <c r="L4723" s="1">
        <v>0.66666666666666663</v>
      </c>
      <c r="M4723" s="4">
        <v>-4</v>
      </c>
      <c r="N4723" s="4">
        <v>-3</v>
      </c>
      <c r="O4723" t="s">
        <v>6153</v>
      </c>
      <c r="P4723">
        <v>1</v>
      </c>
      <c r="Q4723" t="s">
        <v>808</v>
      </c>
      <c r="R4723" s="1">
        <v>-1</v>
      </c>
      <c r="S4723" s="3">
        <v>-1.6666666666666701</v>
      </c>
      <c r="T4723"/>
      <c r="U4723"/>
      <c r="V4723"/>
      <c r="W4723"/>
      <c r="X4723"/>
      <c r="Y4723"/>
      <c r="AA4723"/>
    </row>
    <row r="4724" spans="1:27" x14ac:dyDescent="0.35">
      <c r="A4724" t="s">
        <v>2236</v>
      </c>
      <c r="B4724" t="s">
        <v>86</v>
      </c>
      <c r="C4724">
        <v>2</v>
      </c>
      <c r="D4724" s="4">
        <v>10</v>
      </c>
      <c r="E4724" s="3">
        <v>5</v>
      </c>
      <c r="F4724">
        <v>9</v>
      </c>
      <c r="G4724" s="1">
        <v>0.9</v>
      </c>
      <c r="H4724">
        <v>0</v>
      </c>
      <c r="I4724" s="4">
        <v>3</v>
      </c>
      <c r="J4724" s="3">
        <v>0</v>
      </c>
      <c r="K4724">
        <v>3</v>
      </c>
      <c r="L4724" s="1">
        <v>1</v>
      </c>
      <c r="M4724" s="4">
        <v>-8</v>
      </c>
      <c r="N4724" s="4">
        <v>-3</v>
      </c>
      <c r="O4724" t="s">
        <v>6153</v>
      </c>
      <c r="P4724">
        <v>5</v>
      </c>
      <c r="Q4724" t="s">
        <v>808</v>
      </c>
      <c r="R4724" s="1">
        <v>-1</v>
      </c>
      <c r="S4724" s="3">
        <v>-5</v>
      </c>
      <c r="T4724"/>
      <c r="U4724"/>
      <c r="V4724"/>
      <c r="W4724"/>
      <c r="X4724"/>
      <c r="Y4724"/>
      <c r="AA4724"/>
    </row>
    <row r="4725" spans="1:27" x14ac:dyDescent="0.35">
      <c r="A4725" t="s">
        <v>2255</v>
      </c>
      <c r="B4725" t="s">
        <v>26</v>
      </c>
      <c r="C4725">
        <v>1</v>
      </c>
      <c r="D4725" s="4">
        <v>10</v>
      </c>
      <c r="E4725" s="3">
        <v>10</v>
      </c>
      <c r="F4725">
        <v>7</v>
      </c>
      <c r="G4725" s="1">
        <v>0.7</v>
      </c>
      <c r="H4725">
        <v>0</v>
      </c>
      <c r="I4725" s="4">
        <v>3</v>
      </c>
      <c r="J4725" s="3">
        <v>0</v>
      </c>
      <c r="K4725">
        <v>2</v>
      </c>
      <c r="L4725" s="1">
        <v>0.66666666666666663</v>
      </c>
      <c r="M4725" s="4">
        <v>-9</v>
      </c>
      <c r="N4725" s="4">
        <v>-3</v>
      </c>
      <c r="O4725" t="s">
        <v>6153</v>
      </c>
      <c r="P4725">
        <v>6</v>
      </c>
      <c r="Q4725" t="s">
        <v>808</v>
      </c>
      <c r="R4725" s="1">
        <v>-1</v>
      </c>
      <c r="S4725" s="3">
        <v>-10</v>
      </c>
      <c r="T4725"/>
      <c r="U4725"/>
      <c r="V4725"/>
      <c r="W4725"/>
      <c r="X4725"/>
      <c r="Y4725"/>
      <c r="AA4725"/>
    </row>
    <row r="4726" spans="1:27" x14ac:dyDescent="0.35">
      <c r="A4726" t="s">
        <v>2288</v>
      </c>
      <c r="B4726" t="s">
        <v>16</v>
      </c>
      <c r="C4726">
        <v>4</v>
      </c>
      <c r="D4726" s="4">
        <v>9</v>
      </c>
      <c r="E4726" s="3">
        <v>2.25</v>
      </c>
      <c r="F4726">
        <v>3</v>
      </c>
      <c r="G4726" s="1">
        <v>0.33333333333333331</v>
      </c>
      <c r="H4726">
        <v>0</v>
      </c>
      <c r="I4726" s="4">
        <v>3</v>
      </c>
      <c r="J4726" s="3">
        <v>0</v>
      </c>
      <c r="K4726">
        <v>1</v>
      </c>
      <c r="L4726" s="1">
        <v>0.33333333333333331</v>
      </c>
      <c r="M4726" s="4">
        <v>-5</v>
      </c>
      <c r="N4726" s="4">
        <v>-3</v>
      </c>
      <c r="O4726" t="s">
        <v>6153</v>
      </c>
      <c r="P4726">
        <v>2</v>
      </c>
      <c r="Q4726" t="s">
        <v>808</v>
      </c>
      <c r="R4726" s="1">
        <v>-1</v>
      </c>
      <c r="S4726" s="3">
        <v>-2.25</v>
      </c>
      <c r="T4726"/>
      <c r="U4726"/>
      <c r="V4726"/>
      <c r="W4726"/>
      <c r="X4726"/>
      <c r="Y4726"/>
      <c r="AA4726"/>
    </row>
    <row r="4727" spans="1:27" x14ac:dyDescent="0.35">
      <c r="A4727" t="s">
        <v>2292</v>
      </c>
      <c r="B4727" t="s">
        <v>239</v>
      </c>
      <c r="C4727">
        <v>1</v>
      </c>
      <c r="D4727" s="4">
        <v>9</v>
      </c>
      <c r="E4727" s="3">
        <v>9</v>
      </c>
      <c r="F4727">
        <v>7</v>
      </c>
      <c r="G4727" s="1">
        <v>0.77777777777777779</v>
      </c>
      <c r="H4727">
        <v>0</v>
      </c>
      <c r="I4727" s="4">
        <v>3</v>
      </c>
      <c r="J4727" s="3">
        <v>0</v>
      </c>
      <c r="K4727">
        <v>3</v>
      </c>
      <c r="L4727" s="1">
        <v>1</v>
      </c>
      <c r="M4727" s="4">
        <v>-8</v>
      </c>
      <c r="N4727" s="4">
        <v>-3</v>
      </c>
      <c r="O4727" t="s">
        <v>6153</v>
      </c>
      <c r="P4727">
        <v>5</v>
      </c>
      <c r="Q4727" t="s">
        <v>808</v>
      </c>
      <c r="R4727" s="1">
        <v>-1</v>
      </c>
      <c r="S4727" s="3">
        <v>-9</v>
      </c>
      <c r="T4727"/>
      <c r="U4727"/>
      <c r="V4727"/>
      <c r="W4727"/>
      <c r="X4727"/>
      <c r="Y4727"/>
      <c r="AA4727"/>
    </row>
    <row r="4728" spans="1:27" x14ac:dyDescent="0.35">
      <c r="A4728" t="s">
        <v>2319</v>
      </c>
      <c r="B4728" t="s">
        <v>134</v>
      </c>
      <c r="C4728">
        <v>2</v>
      </c>
      <c r="D4728" s="4">
        <v>9</v>
      </c>
      <c r="E4728" s="3">
        <v>4.5</v>
      </c>
      <c r="F4728">
        <v>7</v>
      </c>
      <c r="G4728" s="1">
        <v>0.77777777777777779</v>
      </c>
      <c r="H4728">
        <v>0</v>
      </c>
      <c r="I4728" s="4">
        <v>3</v>
      </c>
      <c r="J4728" s="3">
        <v>0</v>
      </c>
      <c r="K4728">
        <v>3</v>
      </c>
      <c r="L4728" s="1">
        <v>1</v>
      </c>
      <c r="M4728" s="4">
        <v>-7</v>
      </c>
      <c r="N4728" s="4">
        <v>-3</v>
      </c>
      <c r="O4728" t="s">
        <v>6153</v>
      </c>
      <c r="P4728">
        <v>4</v>
      </c>
      <c r="Q4728" t="s">
        <v>808</v>
      </c>
      <c r="R4728" s="1">
        <v>-1</v>
      </c>
      <c r="S4728" s="3">
        <v>-4.5</v>
      </c>
      <c r="T4728"/>
      <c r="U4728"/>
      <c r="V4728"/>
      <c r="W4728"/>
      <c r="X4728"/>
      <c r="Y4728"/>
      <c r="AA4728"/>
    </row>
    <row r="4729" spans="1:27" x14ac:dyDescent="0.35">
      <c r="A4729" t="s">
        <v>2322</v>
      </c>
      <c r="B4729" t="s">
        <v>250</v>
      </c>
      <c r="C4729">
        <v>5</v>
      </c>
      <c r="D4729" s="4">
        <v>9</v>
      </c>
      <c r="E4729" s="3">
        <v>1.8</v>
      </c>
      <c r="F4729">
        <v>6</v>
      </c>
      <c r="G4729" s="1">
        <v>0.66666666666666663</v>
      </c>
      <c r="H4729">
        <v>0</v>
      </c>
      <c r="I4729" s="4">
        <v>3</v>
      </c>
      <c r="J4729" s="3">
        <v>0</v>
      </c>
      <c r="K4729">
        <v>3</v>
      </c>
      <c r="L4729" s="1">
        <v>1</v>
      </c>
      <c r="M4729" s="4">
        <v>-4</v>
      </c>
      <c r="N4729" s="4">
        <v>-3</v>
      </c>
      <c r="O4729" t="s">
        <v>6153</v>
      </c>
      <c r="P4729">
        <v>1</v>
      </c>
      <c r="Q4729" t="s">
        <v>808</v>
      </c>
      <c r="R4729" s="1">
        <v>-1</v>
      </c>
      <c r="S4729" s="3">
        <v>-1.8</v>
      </c>
      <c r="T4729"/>
      <c r="U4729"/>
      <c r="V4729"/>
      <c r="W4729"/>
      <c r="X4729"/>
      <c r="Y4729"/>
      <c r="AA4729"/>
    </row>
    <row r="4730" spans="1:27" x14ac:dyDescent="0.35">
      <c r="A4730" t="s">
        <v>2326</v>
      </c>
      <c r="B4730" t="s">
        <v>214</v>
      </c>
      <c r="C4730">
        <v>1</v>
      </c>
      <c r="D4730" s="4">
        <v>9</v>
      </c>
      <c r="E4730" s="3">
        <v>9</v>
      </c>
      <c r="F4730">
        <v>6</v>
      </c>
      <c r="G4730" s="1">
        <v>0.66666666666666663</v>
      </c>
      <c r="H4730">
        <v>0</v>
      </c>
      <c r="I4730" s="4">
        <v>3</v>
      </c>
      <c r="J4730" s="3">
        <v>0</v>
      </c>
      <c r="K4730">
        <v>3</v>
      </c>
      <c r="L4730" s="1">
        <v>1</v>
      </c>
      <c r="M4730" s="4">
        <v>-8</v>
      </c>
      <c r="N4730" s="4">
        <v>-3</v>
      </c>
      <c r="O4730" t="s">
        <v>6153</v>
      </c>
      <c r="P4730">
        <v>5</v>
      </c>
      <c r="Q4730" t="s">
        <v>808</v>
      </c>
      <c r="R4730" s="1">
        <v>-1</v>
      </c>
      <c r="S4730" s="3">
        <v>-9</v>
      </c>
      <c r="T4730"/>
      <c r="U4730"/>
      <c r="V4730"/>
      <c r="W4730"/>
      <c r="X4730"/>
      <c r="Y4730"/>
      <c r="AA4730"/>
    </row>
    <row r="4731" spans="1:27" x14ac:dyDescent="0.35">
      <c r="A4731" t="s">
        <v>1044</v>
      </c>
      <c r="B4731" t="s">
        <v>349</v>
      </c>
      <c r="C4731">
        <v>3</v>
      </c>
      <c r="D4731" s="4">
        <v>9</v>
      </c>
      <c r="E4731" s="3">
        <v>3</v>
      </c>
      <c r="F4731">
        <v>6</v>
      </c>
      <c r="G4731" s="1">
        <v>0.66666666666666663</v>
      </c>
      <c r="H4731">
        <v>0</v>
      </c>
      <c r="I4731" s="4">
        <v>3</v>
      </c>
      <c r="J4731" s="3">
        <v>0</v>
      </c>
      <c r="K4731">
        <v>1</v>
      </c>
      <c r="L4731" s="1">
        <v>0.33333333333333331</v>
      </c>
      <c r="M4731" s="4">
        <v>-6</v>
      </c>
      <c r="N4731" s="4">
        <v>-3</v>
      </c>
      <c r="O4731" t="s">
        <v>6153</v>
      </c>
      <c r="P4731">
        <v>3</v>
      </c>
      <c r="Q4731" t="s">
        <v>808</v>
      </c>
      <c r="R4731" s="1">
        <v>-1</v>
      </c>
      <c r="S4731" s="3">
        <v>-3</v>
      </c>
      <c r="T4731"/>
      <c r="U4731"/>
      <c r="V4731"/>
      <c r="W4731"/>
      <c r="X4731"/>
      <c r="Y4731"/>
      <c r="AA4731"/>
    </row>
    <row r="4732" spans="1:27" x14ac:dyDescent="0.35">
      <c r="A4732" t="s">
        <v>2359</v>
      </c>
      <c r="B4732" t="s">
        <v>498</v>
      </c>
      <c r="C4732">
        <v>1</v>
      </c>
      <c r="D4732" s="4">
        <v>8</v>
      </c>
      <c r="E4732" s="3">
        <v>8</v>
      </c>
      <c r="F4732">
        <v>1</v>
      </c>
      <c r="G4732" s="1">
        <v>0.125</v>
      </c>
      <c r="H4732">
        <v>0</v>
      </c>
      <c r="I4732" s="4">
        <v>3</v>
      </c>
      <c r="J4732" s="3">
        <v>0</v>
      </c>
      <c r="K4732">
        <v>1</v>
      </c>
      <c r="L4732" s="1">
        <v>0.33333333333333331</v>
      </c>
      <c r="M4732" s="4">
        <v>-7</v>
      </c>
      <c r="N4732" s="4">
        <v>-3</v>
      </c>
      <c r="O4732" t="s">
        <v>6153</v>
      </c>
      <c r="P4732">
        <v>4</v>
      </c>
      <c r="Q4732" t="s">
        <v>808</v>
      </c>
      <c r="R4732" s="1">
        <v>-1</v>
      </c>
      <c r="S4732" s="3">
        <v>-8</v>
      </c>
      <c r="T4732"/>
      <c r="U4732"/>
      <c r="V4732"/>
      <c r="W4732"/>
      <c r="X4732"/>
      <c r="Y4732"/>
      <c r="AA4732"/>
    </row>
    <row r="4733" spans="1:27" x14ac:dyDescent="0.35">
      <c r="A4733" t="s">
        <v>2382</v>
      </c>
      <c r="B4733" t="s">
        <v>205</v>
      </c>
      <c r="C4733">
        <v>1</v>
      </c>
      <c r="D4733" s="4">
        <v>8</v>
      </c>
      <c r="E4733" s="3">
        <v>8</v>
      </c>
      <c r="F4733">
        <v>3</v>
      </c>
      <c r="G4733" s="1">
        <v>0.375</v>
      </c>
      <c r="H4733">
        <v>0</v>
      </c>
      <c r="I4733" s="4">
        <v>3</v>
      </c>
      <c r="J4733" s="3">
        <v>0</v>
      </c>
      <c r="K4733">
        <v>0</v>
      </c>
      <c r="L4733" s="1">
        <v>0</v>
      </c>
      <c r="M4733" s="4">
        <v>-7</v>
      </c>
      <c r="N4733" s="4">
        <v>-3</v>
      </c>
      <c r="O4733" t="s">
        <v>6153</v>
      </c>
      <c r="P4733">
        <v>4</v>
      </c>
      <c r="Q4733" t="s">
        <v>808</v>
      </c>
      <c r="R4733" s="1">
        <v>-1</v>
      </c>
      <c r="S4733" s="3">
        <v>-8</v>
      </c>
      <c r="T4733"/>
      <c r="U4733"/>
      <c r="V4733"/>
      <c r="W4733"/>
      <c r="X4733"/>
      <c r="Y4733"/>
      <c r="AA4733"/>
    </row>
    <row r="4734" spans="1:27" x14ac:dyDescent="0.35">
      <c r="A4734" t="s">
        <v>2384</v>
      </c>
      <c r="B4734" t="s">
        <v>233</v>
      </c>
      <c r="C4734">
        <v>3</v>
      </c>
      <c r="D4734" s="4">
        <v>8</v>
      </c>
      <c r="E4734" s="3">
        <v>2.6666666666666701</v>
      </c>
      <c r="F4734">
        <v>5</v>
      </c>
      <c r="G4734" s="1">
        <v>0.625</v>
      </c>
      <c r="H4734">
        <v>0</v>
      </c>
      <c r="I4734" s="4">
        <v>3</v>
      </c>
      <c r="J4734" s="3">
        <v>0</v>
      </c>
      <c r="K4734">
        <v>2</v>
      </c>
      <c r="L4734" s="1">
        <v>0.66666666666666663</v>
      </c>
      <c r="M4734" s="4">
        <v>-5</v>
      </c>
      <c r="N4734" s="4">
        <v>-3</v>
      </c>
      <c r="O4734" t="s">
        <v>6153</v>
      </c>
      <c r="P4734">
        <v>2</v>
      </c>
      <c r="Q4734" t="s">
        <v>808</v>
      </c>
      <c r="R4734" s="1">
        <v>-1</v>
      </c>
      <c r="S4734" s="3">
        <v>-2.6666666666666701</v>
      </c>
      <c r="T4734"/>
      <c r="U4734"/>
      <c r="V4734"/>
      <c r="W4734"/>
      <c r="X4734"/>
      <c r="Y4734"/>
      <c r="AA4734"/>
    </row>
    <row r="4735" spans="1:27" x14ac:dyDescent="0.35">
      <c r="A4735" t="s">
        <v>2402</v>
      </c>
      <c r="B4735" t="s">
        <v>407</v>
      </c>
      <c r="C4735">
        <v>1</v>
      </c>
      <c r="D4735" s="4">
        <v>8</v>
      </c>
      <c r="E4735" s="3">
        <v>8</v>
      </c>
      <c r="F4735">
        <v>3</v>
      </c>
      <c r="G4735" s="1">
        <v>0.375</v>
      </c>
      <c r="H4735">
        <v>0</v>
      </c>
      <c r="I4735" s="4">
        <v>3</v>
      </c>
      <c r="J4735" s="3">
        <v>0</v>
      </c>
      <c r="K4735">
        <v>1</v>
      </c>
      <c r="L4735" s="1">
        <v>0.33333333333333331</v>
      </c>
      <c r="M4735" s="4">
        <v>-7</v>
      </c>
      <c r="N4735" s="4">
        <v>-3</v>
      </c>
      <c r="O4735" t="s">
        <v>6153</v>
      </c>
      <c r="P4735">
        <v>4</v>
      </c>
      <c r="Q4735" t="s">
        <v>808</v>
      </c>
      <c r="R4735" s="1">
        <v>-1</v>
      </c>
      <c r="S4735" s="3">
        <v>-8</v>
      </c>
      <c r="T4735"/>
      <c r="U4735"/>
      <c r="V4735"/>
      <c r="W4735"/>
      <c r="X4735"/>
      <c r="Y4735"/>
      <c r="AA4735"/>
    </row>
    <row r="4736" spans="1:27" x14ac:dyDescent="0.35">
      <c r="A4736" t="s">
        <v>2406</v>
      </c>
      <c r="B4736" t="s">
        <v>239</v>
      </c>
      <c r="C4736">
        <v>4</v>
      </c>
      <c r="D4736" s="4">
        <v>8</v>
      </c>
      <c r="E4736" s="3">
        <v>2</v>
      </c>
      <c r="F4736">
        <v>6</v>
      </c>
      <c r="G4736" s="1">
        <v>0.75</v>
      </c>
      <c r="H4736">
        <v>0</v>
      </c>
      <c r="I4736" s="4">
        <v>3</v>
      </c>
      <c r="J4736" s="3">
        <v>0</v>
      </c>
      <c r="K4736">
        <v>2</v>
      </c>
      <c r="L4736" s="1">
        <v>0.66666666666666663</v>
      </c>
      <c r="M4736" s="4">
        <v>-4</v>
      </c>
      <c r="N4736" s="4">
        <v>-3</v>
      </c>
      <c r="O4736" t="s">
        <v>6153</v>
      </c>
      <c r="P4736">
        <v>1</v>
      </c>
      <c r="Q4736" t="s">
        <v>808</v>
      </c>
      <c r="R4736" s="1">
        <v>-1</v>
      </c>
      <c r="S4736" s="3">
        <v>-2</v>
      </c>
      <c r="T4736"/>
      <c r="U4736"/>
      <c r="V4736"/>
      <c r="W4736"/>
      <c r="X4736"/>
      <c r="Y4736"/>
      <c r="AA4736"/>
    </row>
    <row r="4737" spans="1:27" x14ac:dyDescent="0.35">
      <c r="A4737" t="s">
        <v>2413</v>
      </c>
      <c r="B4737" t="s">
        <v>273</v>
      </c>
      <c r="C4737">
        <v>1</v>
      </c>
      <c r="D4737" s="4">
        <v>8</v>
      </c>
      <c r="E4737" s="3">
        <v>8</v>
      </c>
      <c r="F4737">
        <v>7</v>
      </c>
      <c r="G4737" s="1">
        <v>0.875</v>
      </c>
      <c r="H4737">
        <v>0</v>
      </c>
      <c r="I4737" s="4">
        <v>3</v>
      </c>
      <c r="J4737" s="3">
        <v>0</v>
      </c>
      <c r="K4737">
        <v>3</v>
      </c>
      <c r="L4737" s="1">
        <v>1</v>
      </c>
      <c r="M4737" s="4">
        <v>-7</v>
      </c>
      <c r="N4737" s="4">
        <v>-3</v>
      </c>
      <c r="O4737" t="s">
        <v>6153</v>
      </c>
      <c r="P4737">
        <v>4</v>
      </c>
      <c r="Q4737" t="s">
        <v>808</v>
      </c>
      <c r="R4737" s="1">
        <v>-1</v>
      </c>
      <c r="S4737" s="3">
        <v>-8</v>
      </c>
      <c r="T4737"/>
      <c r="U4737"/>
      <c r="V4737"/>
      <c r="W4737"/>
      <c r="X4737"/>
      <c r="Y4737"/>
      <c r="AA4737"/>
    </row>
    <row r="4738" spans="1:27" x14ac:dyDescent="0.35">
      <c r="A4738" t="s">
        <v>2415</v>
      </c>
      <c r="B4738" t="s">
        <v>59</v>
      </c>
      <c r="C4738">
        <v>3</v>
      </c>
      <c r="D4738" s="4">
        <v>8</v>
      </c>
      <c r="E4738" s="3">
        <v>2.6666666666666701</v>
      </c>
      <c r="F4738">
        <v>7</v>
      </c>
      <c r="G4738" s="1">
        <v>0.875</v>
      </c>
      <c r="H4738">
        <v>0</v>
      </c>
      <c r="I4738" s="4">
        <v>3</v>
      </c>
      <c r="J4738" s="3">
        <v>0</v>
      </c>
      <c r="K4738">
        <v>3</v>
      </c>
      <c r="L4738" s="1">
        <v>1</v>
      </c>
      <c r="M4738" s="4">
        <v>-5</v>
      </c>
      <c r="N4738" s="4">
        <v>-3</v>
      </c>
      <c r="O4738" t="s">
        <v>6153</v>
      </c>
      <c r="P4738">
        <v>2</v>
      </c>
      <c r="Q4738" t="s">
        <v>808</v>
      </c>
      <c r="R4738" s="1">
        <v>-1</v>
      </c>
      <c r="S4738" s="3">
        <v>-2.6666666666666701</v>
      </c>
      <c r="T4738"/>
      <c r="U4738"/>
      <c r="V4738"/>
      <c r="W4738"/>
      <c r="X4738"/>
      <c r="Y4738"/>
      <c r="AA4738"/>
    </row>
    <row r="4739" spans="1:27" x14ac:dyDescent="0.35">
      <c r="A4739" t="s">
        <v>2455</v>
      </c>
      <c r="B4739" t="s">
        <v>150</v>
      </c>
      <c r="C4739">
        <v>5</v>
      </c>
      <c r="D4739" s="4">
        <v>8</v>
      </c>
      <c r="E4739" s="3">
        <v>1.6</v>
      </c>
      <c r="F4739">
        <v>7</v>
      </c>
      <c r="G4739" s="1">
        <v>0.875</v>
      </c>
      <c r="H4739">
        <v>0</v>
      </c>
      <c r="I4739" s="4">
        <v>3</v>
      </c>
      <c r="J4739" s="3">
        <v>0</v>
      </c>
      <c r="K4739">
        <v>2</v>
      </c>
      <c r="L4739" s="1">
        <v>0.66666666666666663</v>
      </c>
      <c r="M4739" s="4">
        <v>-3</v>
      </c>
      <c r="N4739" s="4">
        <v>-3</v>
      </c>
      <c r="O4739" t="s">
        <v>6153</v>
      </c>
      <c r="P4739">
        <v>0</v>
      </c>
      <c r="Q4739" t="s">
        <v>808</v>
      </c>
      <c r="R4739" s="1">
        <v>-1</v>
      </c>
      <c r="S4739" s="3">
        <v>-1.6</v>
      </c>
      <c r="T4739"/>
      <c r="U4739"/>
      <c r="V4739"/>
      <c r="W4739"/>
      <c r="X4739"/>
      <c r="Y4739"/>
      <c r="AA4739"/>
    </row>
    <row r="4740" spans="1:27" x14ac:dyDescent="0.35">
      <c r="A4740" t="s">
        <v>2485</v>
      </c>
      <c r="B4740" t="s">
        <v>105</v>
      </c>
      <c r="C4740">
        <v>2</v>
      </c>
      <c r="D4740" s="4">
        <v>7</v>
      </c>
      <c r="E4740" s="3">
        <v>3.5</v>
      </c>
      <c r="F4740">
        <v>6</v>
      </c>
      <c r="G4740" s="1">
        <v>0.8571428571428571</v>
      </c>
      <c r="H4740">
        <v>0</v>
      </c>
      <c r="I4740" s="4">
        <v>3</v>
      </c>
      <c r="J4740" s="3">
        <v>0</v>
      </c>
      <c r="K4740">
        <v>3</v>
      </c>
      <c r="L4740" s="1">
        <v>1</v>
      </c>
      <c r="M4740" s="4">
        <v>-5</v>
      </c>
      <c r="N4740" s="4">
        <v>-3</v>
      </c>
      <c r="O4740" t="s">
        <v>6153</v>
      </c>
      <c r="P4740">
        <v>2</v>
      </c>
      <c r="Q4740" t="s">
        <v>808</v>
      </c>
      <c r="R4740" s="1">
        <v>-1</v>
      </c>
      <c r="S4740" s="3">
        <v>-3.5</v>
      </c>
      <c r="T4740"/>
      <c r="U4740"/>
      <c r="V4740"/>
      <c r="W4740"/>
      <c r="X4740"/>
      <c r="Y4740"/>
      <c r="AA4740"/>
    </row>
    <row r="4741" spans="1:27" x14ac:dyDescent="0.35">
      <c r="A4741" t="s">
        <v>2520</v>
      </c>
      <c r="B4741" t="s">
        <v>112</v>
      </c>
      <c r="C4741">
        <v>2</v>
      </c>
      <c r="D4741" s="4">
        <v>7</v>
      </c>
      <c r="E4741" s="3">
        <v>3.5</v>
      </c>
      <c r="F4741">
        <v>6</v>
      </c>
      <c r="G4741" s="1">
        <v>0.8571428571428571</v>
      </c>
      <c r="H4741">
        <v>0</v>
      </c>
      <c r="I4741" s="4">
        <v>3</v>
      </c>
      <c r="J4741" s="3">
        <v>0</v>
      </c>
      <c r="K4741">
        <v>2</v>
      </c>
      <c r="L4741" s="1">
        <v>0.66666666666666663</v>
      </c>
      <c r="M4741" s="4">
        <v>-5</v>
      </c>
      <c r="N4741" s="4">
        <v>-3</v>
      </c>
      <c r="O4741" t="s">
        <v>6153</v>
      </c>
      <c r="P4741">
        <v>2</v>
      </c>
      <c r="Q4741" t="s">
        <v>808</v>
      </c>
      <c r="R4741" s="1">
        <v>-1</v>
      </c>
      <c r="S4741" s="3">
        <v>-3.5</v>
      </c>
      <c r="T4741"/>
      <c r="U4741"/>
      <c r="V4741"/>
      <c r="W4741"/>
      <c r="X4741"/>
      <c r="Y4741"/>
      <c r="AA4741"/>
    </row>
    <row r="4742" spans="1:27" x14ac:dyDescent="0.35">
      <c r="A4742" t="s">
        <v>2521</v>
      </c>
      <c r="B4742" t="s">
        <v>103</v>
      </c>
      <c r="C4742">
        <v>3</v>
      </c>
      <c r="D4742" s="4">
        <v>7</v>
      </c>
      <c r="E4742" s="3">
        <v>2.3333333333333299</v>
      </c>
      <c r="F4742">
        <v>1</v>
      </c>
      <c r="G4742" s="1">
        <v>0.14285714285714285</v>
      </c>
      <c r="H4742">
        <v>0</v>
      </c>
      <c r="I4742" s="4">
        <v>3</v>
      </c>
      <c r="J4742" s="3">
        <v>0</v>
      </c>
      <c r="K4742">
        <v>1</v>
      </c>
      <c r="L4742" s="1">
        <v>0.33333333333333331</v>
      </c>
      <c r="M4742" s="4">
        <v>-4</v>
      </c>
      <c r="N4742" s="4">
        <v>-3</v>
      </c>
      <c r="O4742" t="s">
        <v>6153</v>
      </c>
      <c r="P4742">
        <v>1</v>
      </c>
      <c r="Q4742" t="s">
        <v>808</v>
      </c>
      <c r="R4742" s="1">
        <v>-1</v>
      </c>
      <c r="S4742" s="3">
        <v>-2.3333333333333299</v>
      </c>
      <c r="T4742"/>
      <c r="U4742"/>
      <c r="V4742"/>
      <c r="W4742"/>
      <c r="X4742"/>
      <c r="Y4742"/>
      <c r="AA4742"/>
    </row>
    <row r="4743" spans="1:27" x14ac:dyDescent="0.35">
      <c r="A4743" t="s">
        <v>2536</v>
      </c>
      <c r="B4743" t="s">
        <v>221</v>
      </c>
      <c r="C4743">
        <v>2</v>
      </c>
      <c r="D4743" s="4">
        <v>7</v>
      </c>
      <c r="E4743" s="3">
        <v>3.5</v>
      </c>
      <c r="F4743">
        <v>7</v>
      </c>
      <c r="G4743" s="1">
        <v>1</v>
      </c>
      <c r="H4743">
        <v>0</v>
      </c>
      <c r="I4743" s="4">
        <v>3</v>
      </c>
      <c r="J4743" s="3">
        <v>0</v>
      </c>
      <c r="K4743">
        <v>3</v>
      </c>
      <c r="L4743" s="1">
        <v>1</v>
      </c>
      <c r="M4743" s="4">
        <v>-5</v>
      </c>
      <c r="N4743" s="4">
        <v>-3</v>
      </c>
      <c r="O4743" t="s">
        <v>6153</v>
      </c>
      <c r="P4743">
        <v>2</v>
      </c>
      <c r="Q4743" t="s">
        <v>808</v>
      </c>
      <c r="R4743" s="1">
        <v>-1</v>
      </c>
      <c r="S4743" s="3">
        <v>-3.5</v>
      </c>
      <c r="T4743"/>
      <c r="U4743"/>
      <c r="V4743"/>
      <c r="W4743"/>
      <c r="X4743"/>
      <c r="Y4743"/>
      <c r="AA4743"/>
    </row>
    <row r="4744" spans="1:27" x14ac:dyDescent="0.35">
      <c r="A4744" t="s">
        <v>2545</v>
      </c>
      <c r="B4744" t="s">
        <v>518</v>
      </c>
      <c r="C4744">
        <v>3</v>
      </c>
      <c r="D4744" s="4">
        <v>7</v>
      </c>
      <c r="E4744" s="3">
        <v>2.3333333333333299</v>
      </c>
      <c r="F4744">
        <v>3</v>
      </c>
      <c r="G4744" s="1">
        <v>0.42857142857142855</v>
      </c>
      <c r="H4744">
        <v>0</v>
      </c>
      <c r="I4744" s="4">
        <v>3</v>
      </c>
      <c r="J4744" s="3">
        <v>0</v>
      </c>
      <c r="K4744">
        <v>2</v>
      </c>
      <c r="L4744" s="1">
        <v>0.66666666666666663</v>
      </c>
      <c r="M4744" s="4">
        <v>-4</v>
      </c>
      <c r="N4744" s="4">
        <v>-3</v>
      </c>
      <c r="O4744" t="s">
        <v>6153</v>
      </c>
      <c r="P4744">
        <v>1</v>
      </c>
      <c r="Q4744" t="s">
        <v>808</v>
      </c>
      <c r="R4744" s="1">
        <v>-1</v>
      </c>
      <c r="S4744" s="3">
        <v>-2.3333333333333299</v>
      </c>
      <c r="T4744"/>
      <c r="U4744"/>
      <c r="V4744"/>
      <c r="W4744"/>
      <c r="X4744"/>
      <c r="Y4744"/>
      <c r="AA4744"/>
    </row>
    <row r="4745" spans="1:27" x14ac:dyDescent="0.35">
      <c r="A4745" t="s">
        <v>2565</v>
      </c>
      <c r="B4745" t="s">
        <v>27</v>
      </c>
      <c r="C4745">
        <v>1</v>
      </c>
      <c r="D4745" s="4">
        <v>7</v>
      </c>
      <c r="E4745" s="3">
        <v>7</v>
      </c>
      <c r="F4745">
        <v>4</v>
      </c>
      <c r="G4745" s="1">
        <v>0.5714285714285714</v>
      </c>
      <c r="H4745">
        <v>0</v>
      </c>
      <c r="I4745" s="4">
        <v>3</v>
      </c>
      <c r="J4745" s="3">
        <v>0</v>
      </c>
      <c r="K4745">
        <v>2</v>
      </c>
      <c r="L4745" s="1">
        <v>0.66666666666666663</v>
      </c>
      <c r="M4745" s="4">
        <v>-6</v>
      </c>
      <c r="N4745" s="4">
        <v>-3</v>
      </c>
      <c r="O4745" t="s">
        <v>6153</v>
      </c>
      <c r="P4745">
        <v>3</v>
      </c>
      <c r="Q4745" t="s">
        <v>808</v>
      </c>
      <c r="R4745" s="1">
        <v>-1</v>
      </c>
      <c r="S4745" s="3">
        <v>-7</v>
      </c>
      <c r="T4745"/>
      <c r="U4745"/>
      <c r="V4745"/>
      <c r="W4745"/>
      <c r="X4745"/>
      <c r="Y4745"/>
      <c r="AA4745"/>
    </row>
    <row r="4746" spans="1:27" x14ac:dyDescent="0.35">
      <c r="A4746" t="s">
        <v>2567</v>
      </c>
      <c r="B4746" t="s">
        <v>525</v>
      </c>
      <c r="C4746">
        <v>1</v>
      </c>
      <c r="D4746" s="4">
        <v>7</v>
      </c>
      <c r="E4746" s="3">
        <v>7</v>
      </c>
      <c r="F4746">
        <v>5</v>
      </c>
      <c r="G4746" s="1">
        <v>0.7142857142857143</v>
      </c>
      <c r="H4746">
        <v>0</v>
      </c>
      <c r="I4746" s="4">
        <v>3</v>
      </c>
      <c r="J4746" s="3">
        <v>0</v>
      </c>
      <c r="K4746">
        <v>2</v>
      </c>
      <c r="L4746" s="1">
        <v>0.66666666666666663</v>
      </c>
      <c r="M4746" s="4">
        <v>-6</v>
      </c>
      <c r="N4746" s="4">
        <v>-3</v>
      </c>
      <c r="O4746" t="s">
        <v>6153</v>
      </c>
      <c r="P4746">
        <v>3</v>
      </c>
      <c r="Q4746" t="s">
        <v>808</v>
      </c>
      <c r="R4746" s="1">
        <v>-1</v>
      </c>
      <c r="S4746" s="3">
        <v>-7</v>
      </c>
      <c r="T4746"/>
      <c r="U4746"/>
      <c r="V4746"/>
      <c r="W4746"/>
      <c r="X4746"/>
      <c r="Y4746"/>
      <c r="AA4746"/>
    </row>
    <row r="4747" spans="1:27" x14ac:dyDescent="0.35">
      <c r="A4747" t="s">
        <v>2656</v>
      </c>
      <c r="B4747" t="s">
        <v>102</v>
      </c>
      <c r="C4747">
        <v>3</v>
      </c>
      <c r="D4747" s="4">
        <v>6</v>
      </c>
      <c r="E4747" s="3">
        <v>2</v>
      </c>
      <c r="F4747">
        <v>6</v>
      </c>
      <c r="G4747" s="1">
        <v>1</v>
      </c>
      <c r="H4747">
        <v>0</v>
      </c>
      <c r="I4747" s="4">
        <v>3</v>
      </c>
      <c r="J4747" s="3">
        <v>0</v>
      </c>
      <c r="K4747">
        <v>3</v>
      </c>
      <c r="L4747" s="1">
        <v>1</v>
      </c>
      <c r="M4747" s="4">
        <v>-3</v>
      </c>
      <c r="N4747" s="4">
        <v>-3</v>
      </c>
      <c r="O4747" t="s">
        <v>6153</v>
      </c>
      <c r="P4747">
        <v>0</v>
      </c>
      <c r="Q4747" t="s">
        <v>808</v>
      </c>
      <c r="R4747" s="1">
        <v>-1</v>
      </c>
      <c r="S4747" s="3">
        <v>-2</v>
      </c>
      <c r="T4747"/>
      <c r="U4747"/>
      <c r="V4747"/>
      <c r="W4747"/>
      <c r="X4747"/>
      <c r="Y4747"/>
      <c r="AA4747"/>
    </row>
    <row r="4748" spans="1:27" x14ac:dyDescent="0.35">
      <c r="A4748" t="s">
        <v>872</v>
      </c>
      <c r="B4748" t="s">
        <v>545</v>
      </c>
      <c r="C4748">
        <v>14</v>
      </c>
      <c r="D4748" s="4">
        <v>6</v>
      </c>
      <c r="E4748" s="3">
        <v>0.42857142857142899</v>
      </c>
      <c r="F4748">
        <v>5</v>
      </c>
      <c r="G4748" s="1">
        <v>0.83333333333333337</v>
      </c>
      <c r="H4748">
        <v>0</v>
      </c>
      <c r="I4748" s="4">
        <v>3</v>
      </c>
      <c r="J4748" s="3">
        <v>0</v>
      </c>
      <c r="K4748">
        <v>2</v>
      </c>
      <c r="L4748" s="1">
        <v>0.66666666666666663</v>
      </c>
      <c r="M4748" s="4">
        <v>8</v>
      </c>
      <c r="N4748" s="4">
        <v>-3</v>
      </c>
      <c r="O4748" t="s">
        <v>6153</v>
      </c>
      <c r="P4748">
        <v>-11</v>
      </c>
      <c r="Q4748" t="s">
        <v>808</v>
      </c>
      <c r="R4748" s="1">
        <v>-1</v>
      </c>
      <c r="S4748" s="3">
        <v>-0.42857142857142899</v>
      </c>
      <c r="T4748"/>
      <c r="U4748"/>
      <c r="V4748"/>
      <c r="W4748"/>
      <c r="X4748"/>
      <c r="Y4748"/>
      <c r="AA4748"/>
    </row>
    <row r="4749" spans="1:27" x14ac:dyDescent="0.35">
      <c r="A4749" t="s">
        <v>2792</v>
      </c>
      <c r="B4749" t="s">
        <v>98</v>
      </c>
      <c r="C4749">
        <v>1</v>
      </c>
      <c r="D4749" s="4">
        <v>6</v>
      </c>
      <c r="E4749" s="3">
        <v>6</v>
      </c>
      <c r="F4749">
        <v>2</v>
      </c>
      <c r="G4749" s="1">
        <v>0.33333333333333331</v>
      </c>
      <c r="H4749">
        <v>0</v>
      </c>
      <c r="I4749" s="4">
        <v>3</v>
      </c>
      <c r="J4749" s="3">
        <v>0</v>
      </c>
      <c r="K4749">
        <v>1</v>
      </c>
      <c r="L4749" s="1">
        <v>0.33333333333333331</v>
      </c>
      <c r="M4749" s="4">
        <v>-5</v>
      </c>
      <c r="N4749" s="4">
        <v>-3</v>
      </c>
      <c r="O4749" t="s">
        <v>6153</v>
      </c>
      <c r="P4749">
        <v>2</v>
      </c>
      <c r="Q4749" t="s">
        <v>808</v>
      </c>
      <c r="R4749" s="1">
        <v>-1</v>
      </c>
      <c r="S4749" s="3">
        <v>-6</v>
      </c>
      <c r="T4749"/>
      <c r="U4749"/>
      <c r="V4749"/>
      <c r="W4749"/>
      <c r="X4749"/>
      <c r="Y4749"/>
      <c r="AA4749"/>
    </row>
    <row r="4750" spans="1:27" x14ac:dyDescent="0.35">
      <c r="A4750" t="s">
        <v>2793</v>
      </c>
      <c r="B4750" t="s">
        <v>216</v>
      </c>
      <c r="C4750">
        <v>1</v>
      </c>
      <c r="D4750" s="4">
        <v>6</v>
      </c>
      <c r="E4750" s="3">
        <v>6</v>
      </c>
      <c r="F4750">
        <v>4</v>
      </c>
      <c r="G4750" s="1">
        <v>0.66666666666666663</v>
      </c>
      <c r="H4750">
        <v>0</v>
      </c>
      <c r="I4750" s="4">
        <v>3</v>
      </c>
      <c r="J4750" s="3">
        <v>0</v>
      </c>
      <c r="K4750">
        <v>2</v>
      </c>
      <c r="L4750" s="1">
        <v>0.66666666666666663</v>
      </c>
      <c r="M4750" s="4">
        <v>-5</v>
      </c>
      <c r="N4750" s="4">
        <v>-3</v>
      </c>
      <c r="O4750" t="s">
        <v>6153</v>
      </c>
      <c r="P4750">
        <v>2</v>
      </c>
      <c r="Q4750" t="s">
        <v>808</v>
      </c>
      <c r="R4750" s="1">
        <v>-1</v>
      </c>
      <c r="S4750" s="3">
        <v>-6</v>
      </c>
      <c r="T4750"/>
      <c r="U4750"/>
      <c r="V4750"/>
      <c r="W4750"/>
      <c r="X4750"/>
      <c r="Y4750"/>
      <c r="AA4750"/>
    </row>
    <row r="4751" spans="1:27" x14ac:dyDescent="0.35">
      <c r="A4751" t="s">
        <v>2842</v>
      </c>
      <c r="B4751" t="s">
        <v>16</v>
      </c>
      <c r="C4751">
        <v>1</v>
      </c>
      <c r="D4751" s="4">
        <v>5</v>
      </c>
      <c r="E4751" s="3">
        <v>5</v>
      </c>
      <c r="F4751">
        <v>4</v>
      </c>
      <c r="G4751" s="1">
        <v>0.8</v>
      </c>
      <c r="H4751">
        <v>0</v>
      </c>
      <c r="I4751" s="4">
        <v>3</v>
      </c>
      <c r="J4751" s="3">
        <v>0</v>
      </c>
      <c r="K4751">
        <v>3</v>
      </c>
      <c r="L4751" s="1">
        <v>1</v>
      </c>
      <c r="M4751" s="4">
        <v>-4</v>
      </c>
      <c r="N4751" s="4">
        <v>-3</v>
      </c>
      <c r="O4751" t="s">
        <v>6153</v>
      </c>
      <c r="P4751">
        <v>1</v>
      </c>
      <c r="Q4751" t="s">
        <v>808</v>
      </c>
      <c r="R4751" s="1">
        <v>-1</v>
      </c>
      <c r="S4751" s="3">
        <v>-5</v>
      </c>
      <c r="T4751"/>
      <c r="U4751"/>
      <c r="V4751"/>
      <c r="W4751"/>
      <c r="X4751"/>
      <c r="Y4751"/>
      <c r="AA4751"/>
    </row>
    <row r="4752" spans="1:27" x14ac:dyDescent="0.35">
      <c r="A4752" t="s">
        <v>2843</v>
      </c>
      <c r="B4752" t="s">
        <v>380</v>
      </c>
      <c r="C4752">
        <v>1</v>
      </c>
      <c r="D4752" s="4">
        <v>5</v>
      </c>
      <c r="E4752" s="3">
        <v>5</v>
      </c>
      <c r="F4752">
        <v>4</v>
      </c>
      <c r="G4752" s="1">
        <v>0.8</v>
      </c>
      <c r="H4752">
        <v>0</v>
      </c>
      <c r="I4752" s="4">
        <v>3</v>
      </c>
      <c r="J4752" s="3">
        <v>0</v>
      </c>
      <c r="K4752">
        <v>2</v>
      </c>
      <c r="L4752" s="1">
        <v>0.66666666666666663</v>
      </c>
      <c r="M4752" s="4">
        <v>-4</v>
      </c>
      <c r="N4752" s="4">
        <v>-3</v>
      </c>
      <c r="O4752" t="s">
        <v>6153</v>
      </c>
      <c r="P4752">
        <v>1</v>
      </c>
      <c r="Q4752" t="s">
        <v>808</v>
      </c>
      <c r="R4752" s="1">
        <v>-1</v>
      </c>
      <c r="S4752" s="3">
        <v>-5</v>
      </c>
      <c r="T4752"/>
      <c r="U4752"/>
      <c r="V4752"/>
      <c r="W4752"/>
      <c r="X4752"/>
      <c r="Y4752"/>
      <c r="AA4752"/>
    </row>
    <row r="4753" spans="1:27" x14ac:dyDescent="0.35">
      <c r="A4753" t="s">
        <v>2849</v>
      </c>
      <c r="B4753" t="s">
        <v>70</v>
      </c>
      <c r="C4753">
        <v>1</v>
      </c>
      <c r="D4753" s="4">
        <v>5</v>
      </c>
      <c r="E4753" s="3">
        <v>5</v>
      </c>
      <c r="F4753">
        <v>4</v>
      </c>
      <c r="G4753" s="1">
        <v>0.8</v>
      </c>
      <c r="H4753">
        <v>0</v>
      </c>
      <c r="I4753" s="4">
        <v>3</v>
      </c>
      <c r="J4753" s="3">
        <v>0</v>
      </c>
      <c r="K4753">
        <v>2</v>
      </c>
      <c r="L4753" s="1">
        <v>0.66666666666666663</v>
      </c>
      <c r="M4753" s="4">
        <v>-4</v>
      </c>
      <c r="N4753" s="4">
        <v>-3</v>
      </c>
      <c r="O4753" t="s">
        <v>6153</v>
      </c>
      <c r="P4753">
        <v>1</v>
      </c>
      <c r="Q4753" t="s">
        <v>808</v>
      </c>
      <c r="R4753" s="1">
        <v>-1</v>
      </c>
      <c r="S4753" s="3">
        <v>-5</v>
      </c>
      <c r="T4753"/>
      <c r="U4753"/>
      <c r="V4753"/>
      <c r="W4753"/>
      <c r="X4753"/>
      <c r="Y4753"/>
      <c r="AA4753"/>
    </row>
    <row r="4754" spans="1:27" x14ac:dyDescent="0.35">
      <c r="A4754" t="s">
        <v>2856</v>
      </c>
      <c r="B4754" t="s">
        <v>70</v>
      </c>
      <c r="C4754">
        <v>1</v>
      </c>
      <c r="D4754" s="4">
        <v>5</v>
      </c>
      <c r="E4754" s="3">
        <v>5</v>
      </c>
      <c r="F4754">
        <v>5</v>
      </c>
      <c r="G4754" s="1">
        <v>1</v>
      </c>
      <c r="H4754">
        <v>0</v>
      </c>
      <c r="I4754" s="4">
        <v>3</v>
      </c>
      <c r="J4754" s="3">
        <v>0</v>
      </c>
      <c r="K4754">
        <v>3</v>
      </c>
      <c r="L4754" s="1">
        <v>1</v>
      </c>
      <c r="M4754" s="4">
        <v>-4</v>
      </c>
      <c r="N4754" s="4">
        <v>-3</v>
      </c>
      <c r="O4754" t="s">
        <v>6153</v>
      </c>
      <c r="P4754">
        <v>1</v>
      </c>
      <c r="Q4754" t="s">
        <v>808</v>
      </c>
      <c r="R4754" s="1">
        <v>-1</v>
      </c>
      <c r="S4754" s="3">
        <v>-5</v>
      </c>
      <c r="T4754"/>
      <c r="U4754"/>
      <c r="V4754"/>
      <c r="W4754"/>
      <c r="X4754"/>
      <c r="Y4754"/>
      <c r="AA4754"/>
    </row>
    <row r="4755" spans="1:27" x14ac:dyDescent="0.35">
      <c r="A4755" t="s">
        <v>2880</v>
      </c>
      <c r="B4755" t="s">
        <v>388</v>
      </c>
      <c r="C4755">
        <v>2</v>
      </c>
      <c r="D4755" s="4">
        <v>5</v>
      </c>
      <c r="E4755" s="3">
        <v>2.5</v>
      </c>
      <c r="F4755">
        <v>2</v>
      </c>
      <c r="G4755" s="1">
        <v>0.4</v>
      </c>
      <c r="H4755">
        <v>0</v>
      </c>
      <c r="I4755" s="4">
        <v>3</v>
      </c>
      <c r="J4755" s="3">
        <v>0</v>
      </c>
      <c r="K4755">
        <v>1</v>
      </c>
      <c r="L4755" s="1">
        <v>0.33333333333333331</v>
      </c>
      <c r="M4755" s="4">
        <v>-3</v>
      </c>
      <c r="N4755" s="4">
        <v>-3</v>
      </c>
      <c r="O4755" t="s">
        <v>6153</v>
      </c>
      <c r="P4755">
        <v>0</v>
      </c>
      <c r="Q4755" t="s">
        <v>808</v>
      </c>
      <c r="R4755" s="1">
        <v>-1</v>
      </c>
      <c r="S4755" s="3">
        <v>-2.5</v>
      </c>
      <c r="T4755"/>
      <c r="U4755"/>
      <c r="V4755"/>
      <c r="W4755"/>
      <c r="X4755"/>
      <c r="Y4755"/>
      <c r="AA4755"/>
    </row>
    <row r="4756" spans="1:27" x14ac:dyDescent="0.35">
      <c r="A4756" t="s">
        <v>2927</v>
      </c>
      <c r="B4756" t="s">
        <v>168</v>
      </c>
      <c r="C4756">
        <v>6</v>
      </c>
      <c r="D4756" s="4">
        <v>5</v>
      </c>
      <c r="E4756" s="3">
        <v>0.83333333333333404</v>
      </c>
      <c r="F4756">
        <v>4</v>
      </c>
      <c r="G4756" s="1">
        <v>0.8</v>
      </c>
      <c r="H4756">
        <v>0</v>
      </c>
      <c r="I4756" s="4">
        <v>3</v>
      </c>
      <c r="J4756" s="3">
        <v>0</v>
      </c>
      <c r="K4756">
        <v>3</v>
      </c>
      <c r="L4756" s="1">
        <v>1</v>
      </c>
      <c r="M4756" s="4">
        <v>1</v>
      </c>
      <c r="N4756" s="4">
        <v>-3</v>
      </c>
      <c r="O4756" t="s">
        <v>6153</v>
      </c>
      <c r="P4756">
        <v>-4</v>
      </c>
      <c r="Q4756" t="s">
        <v>808</v>
      </c>
      <c r="R4756" s="1">
        <v>-1</v>
      </c>
      <c r="S4756" s="3">
        <v>-0.83333333333333404</v>
      </c>
      <c r="T4756"/>
      <c r="U4756"/>
      <c r="V4756"/>
      <c r="W4756"/>
      <c r="X4756"/>
      <c r="Y4756"/>
      <c r="AA4756"/>
    </row>
    <row r="4757" spans="1:27" x14ac:dyDescent="0.35">
      <c r="A4757" t="s">
        <v>2938</v>
      </c>
      <c r="B4757" t="s">
        <v>168</v>
      </c>
      <c r="C4757">
        <v>3</v>
      </c>
      <c r="D4757" s="4">
        <v>5</v>
      </c>
      <c r="E4757" s="3">
        <v>1.6666666666666701</v>
      </c>
      <c r="F4757">
        <v>3</v>
      </c>
      <c r="G4757" s="1">
        <v>0.6</v>
      </c>
      <c r="H4757">
        <v>0</v>
      </c>
      <c r="I4757" s="4">
        <v>3</v>
      </c>
      <c r="J4757" s="3">
        <v>0</v>
      </c>
      <c r="K4757">
        <v>2</v>
      </c>
      <c r="L4757" s="1">
        <v>0.66666666666666663</v>
      </c>
      <c r="M4757" s="4">
        <v>-2</v>
      </c>
      <c r="N4757" s="4">
        <v>-3</v>
      </c>
      <c r="O4757" t="s">
        <v>6153</v>
      </c>
      <c r="P4757">
        <v>-1</v>
      </c>
      <c r="Q4757" t="s">
        <v>808</v>
      </c>
      <c r="R4757" s="1">
        <v>-1</v>
      </c>
      <c r="S4757" s="3">
        <v>-1.6666666666666701</v>
      </c>
      <c r="T4757"/>
      <c r="U4757"/>
      <c r="V4757"/>
      <c r="W4757"/>
      <c r="X4757"/>
      <c r="Y4757"/>
      <c r="AA4757"/>
    </row>
    <row r="4758" spans="1:27" x14ac:dyDescent="0.35">
      <c r="A4758" t="s">
        <v>3051</v>
      </c>
      <c r="B4758" t="s">
        <v>105</v>
      </c>
      <c r="C4758">
        <v>3</v>
      </c>
      <c r="D4758" s="4">
        <v>4</v>
      </c>
      <c r="E4758" s="3">
        <v>1.3333333333333299</v>
      </c>
      <c r="F4758">
        <v>4</v>
      </c>
      <c r="G4758" s="1">
        <v>1</v>
      </c>
      <c r="H4758">
        <v>0</v>
      </c>
      <c r="I4758" s="4">
        <v>3</v>
      </c>
      <c r="J4758" s="3">
        <v>0</v>
      </c>
      <c r="K4758">
        <v>3</v>
      </c>
      <c r="L4758" s="1">
        <v>1</v>
      </c>
      <c r="M4758" s="4">
        <v>-1</v>
      </c>
      <c r="N4758" s="4">
        <v>-3</v>
      </c>
      <c r="O4758" t="s">
        <v>6153</v>
      </c>
      <c r="P4758">
        <v>-2</v>
      </c>
      <c r="Q4758" t="s">
        <v>808</v>
      </c>
      <c r="R4758" s="1">
        <v>-1</v>
      </c>
      <c r="S4758" s="3">
        <v>-1.3333333333333299</v>
      </c>
      <c r="T4758"/>
      <c r="U4758"/>
      <c r="V4758"/>
      <c r="W4758"/>
      <c r="X4758"/>
      <c r="Y4758"/>
      <c r="AA4758"/>
    </row>
    <row r="4759" spans="1:27" x14ac:dyDescent="0.35">
      <c r="A4759" t="s">
        <v>3081</v>
      </c>
      <c r="B4759" t="s">
        <v>59</v>
      </c>
      <c r="C4759">
        <v>1</v>
      </c>
      <c r="D4759" s="4">
        <v>4</v>
      </c>
      <c r="E4759" s="3">
        <v>4</v>
      </c>
      <c r="F4759">
        <v>3</v>
      </c>
      <c r="G4759" s="1">
        <v>0.75</v>
      </c>
      <c r="H4759">
        <v>0</v>
      </c>
      <c r="I4759" s="4">
        <v>3</v>
      </c>
      <c r="J4759" s="3">
        <v>0</v>
      </c>
      <c r="K4759">
        <v>2</v>
      </c>
      <c r="L4759" s="1">
        <v>0.66666666666666663</v>
      </c>
      <c r="M4759" s="4">
        <v>-3</v>
      </c>
      <c r="N4759" s="4">
        <v>-3</v>
      </c>
      <c r="O4759" t="s">
        <v>6153</v>
      </c>
      <c r="P4759">
        <v>0</v>
      </c>
      <c r="Q4759" t="s">
        <v>808</v>
      </c>
      <c r="R4759" s="1">
        <v>-1</v>
      </c>
      <c r="S4759" s="3">
        <v>-4</v>
      </c>
      <c r="T4759"/>
      <c r="U4759"/>
      <c r="V4759"/>
      <c r="W4759"/>
      <c r="X4759"/>
      <c r="Y4759"/>
      <c r="AA4759"/>
    </row>
    <row r="4760" spans="1:27" x14ac:dyDescent="0.35">
      <c r="A4760" t="s">
        <v>3173</v>
      </c>
      <c r="B4760" t="s">
        <v>445</v>
      </c>
      <c r="C4760">
        <v>1</v>
      </c>
      <c r="D4760" s="4">
        <v>4</v>
      </c>
      <c r="E4760" s="3">
        <v>4</v>
      </c>
      <c r="F4760">
        <v>1</v>
      </c>
      <c r="G4760" s="1">
        <v>0.25</v>
      </c>
      <c r="H4760">
        <v>0</v>
      </c>
      <c r="I4760" s="4">
        <v>3</v>
      </c>
      <c r="J4760" s="3">
        <v>0</v>
      </c>
      <c r="K4760">
        <v>1</v>
      </c>
      <c r="L4760" s="1">
        <v>0.33333333333333331</v>
      </c>
      <c r="M4760" s="4">
        <v>-3</v>
      </c>
      <c r="N4760" s="4">
        <v>-3</v>
      </c>
      <c r="O4760" t="s">
        <v>6153</v>
      </c>
      <c r="P4760">
        <v>0</v>
      </c>
      <c r="Q4760" t="s">
        <v>808</v>
      </c>
      <c r="R4760" s="1">
        <v>-1</v>
      </c>
      <c r="S4760" s="3">
        <v>-4</v>
      </c>
      <c r="T4760"/>
      <c r="U4760"/>
      <c r="V4760"/>
      <c r="W4760"/>
      <c r="X4760"/>
      <c r="Y4760"/>
      <c r="AA4760"/>
    </row>
    <row r="4761" spans="1:27" x14ac:dyDescent="0.35">
      <c r="A4761" t="s">
        <v>3190</v>
      </c>
      <c r="B4761" t="s">
        <v>148</v>
      </c>
      <c r="C4761">
        <v>1</v>
      </c>
      <c r="D4761" s="4">
        <v>4</v>
      </c>
      <c r="E4761" s="3">
        <v>4</v>
      </c>
      <c r="F4761">
        <v>0</v>
      </c>
      <c r="G4761" s="1">
        <v>0</v>
      </c>
      <c r="H4761">
        <v>0</v>
      </c>
      <c r="I4761" s="4">
        <v>3</v>
      </c>
      <c r="J4761" s="3">
        <v>0</v>
      </c>
      <c r="K4761">
        <v>0</v>
      </c>
      <c r="L4761" s="1">
        <v>0</v>
      </c>
      <c r="M4761" s="4">
        <v>-3</v>
      </c>
      <c r="N4761" s="4">
        <v>-3</v>
      </c>
      <c r="O4761" t="s">
        <v>6153</v>
      </c>
      <c r="P4761">
        <v>0</v>
      </c>
      <c r="Q4761" t="s">
        <v>808</v>
      </c>
      <c r="R4761" s="1">
        <v>-1</v>
      </c>
      <c r="S4761" s="3">
        <v>-4</v>
      </c>
      <c r="T4761"/>
      <c r="U4761"/>
      <c r="V4761"/>
      <c r="W4761"/>
      <c r="X4761"/>
      <c r="Y4761"/>
      <c r="AA4761"/>
    </row>
    <row r="4762" spans="1:27" x14ac:dyDescent="0.35">
      <c r="A4762" t="s">
        <v>3200</v>
      </c>
      <c r="B4762" t="s">
        <v>128</v>
      </c>
      <c r="C4762">
        <v>1</v>
      </c>
      <c r="D4762" s="4">
        <v>4</v>
      </c>
      <c r="E4762" s="3">
        <v>4</v>
      </c>
      <c r="F4762">
        <v>3</v>
      </c>
      <c r="G4762" s="1">
        <v>0.75</v>
      </c>
      <c r="H4762">
        <v>0</v>
      </c>
      <c r="I4762" s="4">
        <v>3</v>
      </c>
      <c r="J4762" s="3">
        <v>0</v>
      </c>
      <c r="K4762">
        <v>2</v>
      </c>
      <c r="L4762" s="1">
        <v>0.66666666666666663</v>
      </c>
      <c r="M4762" s="4">
        <v>-3</v>
      </c>
      <c r="N4762" s="4">
        <v>-3</v>
      </c>
      <c r="O4762" t="s">
        <v>6153</v>
      </c>
      <c r="P4762">
        <v>0</v>
      </c>
      <c r="Q4762" t="s">
        <v>808</v>
      </c>
      <c r="R4762" s="1">
        <v>-1</v>
      </c>
      <c r="S4762" s="3">
        <v>-4</v>
      </c>
      <c r="T4762"/>
      <c r="U4762"/>
      <c r="V4762"/>
      <c r="W4762"/>
      <c r="X4762"/>
      <c r="Y4762"/>
      <c r="AA4762"/>
    </row>
    <row r="4763" spans="1:27" x14ac:dyDescent="0.35">
      <c r="A4763" t="s">
        <v>3215</v>
      </c>
      <c r="B4763" t="s">
        <v>127</v>
      </c>
      <c r="C4763">
        <v>1</v>
      </c>
      <c r="D4763" s="4">
        <v>4</v>
      </c>
      <c r="E4763" s="3">
        <v>4</v>
      </c>
      <c r="F4763">
        <v>1</v>
      </c>
      <c r="G4763" s="1">
        <v>0.25</v>
      </c>
      <c r="H4763">
        <v>0</v>
      </c>
      <c r="I4763" s="4">
        <v>3</v>
      </c>
      <c r="J4763" s="3">
        <v>0</v>
      </c>
      <c r="K4763">
        <v>1</v>
      </c>
      <c r="L4763" s="1">
        <v>0.33333333333333331</v>
      </c>
      <c r="M4763" s="4">
        <v>-3</v>
      </c>
      <c r="N4763" s="4">
        <v>-3</v>
      </c>
      <c r="O4763" t="s">
        <v>6153</v>
      </c>
      <c r="P4763">
        <v>0</v>
      </c>
      <c r="Q4763" t="s">
        <v>808</v>
      </c>
      <c r="R4763" s="1">
        <v>-1</v>
      </c>
      <c r="S4763" s="3">
        <v>-4</v>
      </c>
      <c r="T4763"/>
      <c r="U4763"/>
      <c r="V4763"/>
      <c r="W4763"/>
      <c r="X4763"/>
      <c r="Y4763"/>
      <c r="AA4763"/>
    </row>
    <row r="4764" spans="1:27" x14ac:dyDescent="0.35">
      <c r="A4764" t="s">
        <v>3240</v>
      </c>
      <c r="B4764" t="s">
        <v>58</v>
      </c>
      <c r="C4764">
        <v>2</v>
      </c>
      <c r="D4764" s="4">
        <v>4</v>
      </c>
      <c r="E4764" s="3">
        <v>2</v>
      </c>
      <c r="F4764">
        <v>3</v>
      </c>
      <c r="G4764" s="1">
        <v>0.75</v>
      </c>
      <c r="H4764">
        <v>0</v>
      </c>
      <c r="I4764" s="4">
        <v>3</v>
      </c>
      <c r="J4764" s="3">
        <v>0</v>
      </c>
      <c r="K4764">
        <v>2</v>
      </c>
      <c r="L4764" s="1">
        <v>0.66666666666666663</v>
      </c>
      <c r="M4764" s="4">
        <v>-2</v>
      </c>
      <c r="N4764" s="4">
        <v>-3</v>
      </c>
      <c r="O4764" t="s">
        <v>6153</v>
      </c>
      <c r="P4764">
        <v>-1</v>
      </c>
      <c r="Q4764" t="s">
        <v>808</v>
      </c>
      <c r="R4764" s="1">
        <v>-1</v>
      </c>
      <c r="S4764" s="3">
        <v>-2</v>
      </c>
      <c r="T4764"/>
      <c r="U4764"/>
      <c r="V4764"/>
      <c r="W4764"/>
      <c r="X4764"/>
      <c r="Y4764"/>
      <c r="AA4764"/>
    </row>
    <row r="4765" spans="1:27" x14ac:dyDescent="0.35">
      <c r="A4765" t="s">
        <v>3242</v>
      </c>
      <c r="B4765" t="s">
        <v>76</v>
      </c>
      <c r="C4765">
        <v>1</v>
      </c>
      <c r="D4765" s="4">
        <v>4</v>
      </c>
      <c r="E4765" s="3">
        <v>4</v>
      </c>
      <c r="F4765">
        <v>4</v>
      </c>
      <c r="G4765" s="1">
        <v>1</v>
      </c>
      <c r="H4765">
        <v>0</v>
      </c>
      <c r="I4765" s="4">
        <v>3</v>
      </c>
      <c r="J4765" s="3">
        <v>0</v>
      </c>
      <c r="K4765">
        <v>3</v>
      </c>
      <c r="L4765" s="1">
        <v>1</v>
      </c>
      <c r="M4765" s="4">
        <v>-3</v>
      </c>
      <c r="N4765" s="4">
        <v>-3</v>
      </c>
      <c r="O4765" t="s">
        <v>6153</v>
      </c>
      <c r="P4765">
        <v>0</v>
      </c>
      <c r="Q4765" t="s">
        <v>808</v>
      </c>
      <c r="R4765" s="1">
        <v>-1</v>
      </c>
      <c r="S4765" s="3">
        <v>-4</v>
      </c>
      <c r="T4765"/>
      <c r="U4765"/>
      <c r="V4765"/>
      <c r="W4765"/>
      <c r="X4765"/>
      <c r="Y4765"/>
      <c r="AA4765"/>
    </row>
    <row r="4766" spans="1:27" x14ac:dyDescent="0.35">
      <c r="A4766" t="s">
        <v>3250</v>
      </c>
      <c r="B4766" t="s">
        <v>222</v>
      </c>
      <c r="C4766">
        <v>1</v>
      </c>
      <c r="D4766" s="4">
        <v>4</v>
      </c>
      <c r="E4766" s="3">
        <v>4</v>
      </c>
      <c r="F4766">
        <v>3</v>
      </c>
      <c r="G4766" s="1">
        <v>0.75</v>
      </c>
      <c r="H4766">
        <v>0</v>
      </c>
      <c r="I4766" s="4">
        <v>3</v>
      </c>
      <c r="J4766" s="3">
        <v>0</v>
      </c>
      <c r="K4766">
        <v>2</v>
      </c>
      <c r="L4766" s="1">
        <v>0.66666666666666663</v>
      </c>
      <c r="M4766" s="4">
        <v>-3</v>
      </c>
      <c r="N4766" s="4">
        <v>-3</v>
      </c>
      <c r="O4766" t="s">
        <v>6153</v>
      </c>
      <c r="P4766">
        <v>0</v>
      </c>
      <c r="Q4766" t="s">
        <v>808</v>
      </c>
      <c r="R4766" s="1">
        <v>-1</v>
      </c>
      <c r="S4766" s="3">
        <v>-4</v>
      </c>
      <c r="T4766"/>
      <c r="U4766"/>
      <c r="V4766"/>
      <c r="W4766"/>
      <c r="X4766"/>
      <c r="Y4766"/>
      <c r="AA4766"/>
    </row>
    <row r="4767" spans="1:27" x14ac:dyDescent="0.35">
      <c r="A4767" t="s">
        <v>3273</v>
      </c>
      <c r="B4767" t="s">
        <v>105</v>
      </c>
      <c r="C4767">
        <v>1</v>
      </c>
      <c r="D4767" s="4">
        <v>3</v>
      </c>
      <c r="E4767" s="3">
        <v>3</v>
      </c>
      <c r="F4767">
        <v>3</v>
      </c>
      <c r="G4767" s="1">
        <v>1</v>
      </c>
      <c r="H4767">
        <v>0</v>
      </c>
      <c r="I4767" s="4">
        <v>3</v>
      </c>
      <c r="J4767" s="3">
        <v>0</v>
      </c>
      <c r="K4767">
        <v>3</v>
      </c>
      <c r="L4767" s="1">
        <v>1</v>
      </c>
      <c r="M4767" s="4">
        <v>-2</v>
      </c>
      <c r="N4767" s="4">
        <v>-3</v>
      </c>
      <c r="O4767" t="s">
        <v>6153</v>
      </c>
      <c r="P4767">
        <v>-1</v>
      </c>
      <c r="Q4767" t="s">
        <v>808</v>
      </c>
      <c r="R4767" s="1">
        <v>-1</v>
      </c>
      <c r="S4767" s="3">
        <v>-3</v>
      </c>
      <c r="T4767"/>
      <c r="U4767"/>
      <c r="V4767"/>
      <c r="W4767"/>
      <c r="X4767"/>
      <c r="Y4767"/>
      <c r="AA4767"/>
    </row>
    <row r="4768" spans="1:27" x14ac:dyDescent="0.35">
      <c r="A4768" t="s">
        <v>3302</v>
      </c>
      <c r="B4768" t="s">
        <v>171</v>
      </c>
      <c r="C4768">
        <v>1</v>
      </c>
      <c r="D4768" s="4">
        <v>3</v>
      </c>
      <c r="E4768" s="3">
        <v>3</v>
      </c>
      <c r="F4768">
        <v>3</v>
      </c>
      <c r="G4768" s="1">
        <v>1</v>
      </c>
      <c r="H4768">
        <v>0</v>
      </c>
      <c r="I4768" s="4">
        <v>3</v>
      </c>
      <c r="J4768" s="3">
        <v>0</v>
      </c>
      <c r="K4768">
        <v>3</v>
      </c>
      <c r="L4768" s="1">
        <v>1</v>
      </c>
      <c r="M4768" s="4">
        <v>-2</v>
      </c>
      <c r="N4768" s="4">
        <v>-3</v>
      </c>
      <c r="O4768" t="s">
        <v>6153</v>
      </c>
      <c r="P4768">
        <v>-1</v>
      </c>
      <c r="Q4768" t="s">
        <v>808</v>
      </c>
      <c r="R4768" s="1">
        <v>-1</v>
      </c>
      <c r="S4768" s="3">
        <v>-3</v>
      </c>
      <c r="T4768"/>
      <c r="U4768"/>
      <c r="V4768"/>
      <c r="W4768"/>
      <c r="X4768"/>
      <c r="Y4768"/>
      <c r="AA4768"/>
    </row>
    <row r="4769" spans="1:27" x14ac:dyDescent="0.35">
      <c r="A4769" t="s">
        <v>3363</v>
      </c>
      <c r="B4769" t="s">
        <v>128</v>
      </c>
      <c r="C4769">
        <v>1</v>
      </c>
      <c r="D4769" s="4">
        <v>3</v>
      </c>
      <c r="E4769" s="3">
        <v>3</v>
      </c>
      <c r="F4769">
        <v>3</v>
      </c>
      <c r="G4769" s="1">
        <v>1</v>
      </c>
      <c r="H4769">
        <v>0</v>
      </c>
      <c r="I4769" s="4">
        <v>3</v>
      </c>
      <c r="J4769" s="3">
        <v>0</v>
      </c>
      <c r="K4769">
        <v>3</v>
      </c>
      <c r="L4769" s="1">
        <v>1</v>
      </c>
      <c r="M4769" s="4">
        <v>-2</v>
      </c>
      <c r="N4769" s="4">
        <v>-3</v>
      </c>
      <c r="O4769" t="s">
        <v>6153</v>
      </c>
      <c r="P4769">
        <v>-1</v>
      </c>
      <c r="Q4769" t="s">
        <v>808</v>
      </c>
      <c r="R4769" s="1">
        <v>-1</v>
      </c>
      <c r="S4769" s="3">
        <v>-3</v>
      </c>
      <c r="T4769"/>
      <c r="U4769"/>
      <c r="V4769"/>
      <c r="W4769"/>
      <c r="X4769"/>
      <c r="Y4769"/>
      <c r="AA4769"/>
    </row>
    <row r="4770" spans="1:27" x14ac:dyDescent="0.35">
      <c r="A4770" t="s">
        <v>3375</v>
      </c>
      <c r="B4770" t="s">
        <v>84</v>
      </c>
      <c r="C4770">
        <v>1</v>
      </c>
      <c r="D4770" s="4">
        <v>3</v>
      </c>
      <c r="E4770" s="3">
        <v>3</v>
      </c>
      <c r="F4770">
        <v>2</v>
      </c>
      <c r="G4770" s="1">
        <v>0.66666666666666663</v>
      </c>
      <c r="H4770">
        <v>0</v>
      </c>
      <c r="I4770" s="4">
        <v>3</v>
      </c>
      <c r="J4770" s="3">
        <v>0</v>
      </c>
      <c r="K4770">
        <v>2</v>
      </c>
      <c r="L4770" s="1">
        <v>0.66666666666666663</v>
      </c>
      <c r="M4770" s="4">
        <v>-2</v>
      </c>
      <c r="N4770" s="4">
        <v>-3</v>
      </c>
      <c r="O4770" t="s">
        <v>6153</v>
      </c>
      <c r="P4770">
        <v>-1</v>
      </c>
      <c r="Q4770" t="s">
        <v>808</v>
      </c>
      <c r="R4770" s="1">
        <v>-1</v>
      </c>
      <c r="S4770" s="3">
        <v>-3</v>
      </c>
      <c r="T4770"/>
      <c r="U4770"/>
      <c r="V4770"/>
      <c r="W4770"/>
      <c r="X4770"/>
      <c r="Y4770"/>
      <c r="AA4770"/>
    </row>
    <row r="4771" spans="1:27" x14ac:dyDescent="0.35">
      <c r="A4771" t="s">
        <v>3567</v>
      </c>
      <c r="B4771" t="s">
        <v>231</v>
      </c>
      <c r="C4771">
        <v>3</v>
      </c>
      <c r="D4771" s="4">
        <v>3</v>
      </c>
      <c r="E4771" s="3">
        <v>1</v>
      </c>
      <c r="F4771">
        <v>2</v>
      </c>
      <c r="G4771" s="1">
        <v>0.66666666666666663</v>
      </c>
      <c r="H4771">
        <v>0</v>
      </c>
      <c r="I4771" s="4">
        <v>3</v>
      </c>
      <c r="J4771" s="3">
        <v>0</v>
      </c>
      <c r="K4771">
        <v>2</v>
      </c>
      <c r="L4771" s="1">
        <v>0.66666666666666663</v>
      </c>
      <c r="M4771" s="4">
        <v>0</v>
      </c>
      <c r="N4771" s="4">
        <v>-3</v>
      </c>
      <c r="O4771" t="s">
        <v>6153</v>
      </c>
      <c r="P4771">
        <v>-3</v>
      </c>
      <c r="Q4771" t="s">
        <v>808</v>
      </c>
      <c r="R4771" s="1">
        <v>-1</v>
      </c>
      <c r="S4771" s="3">
        <v>-1</v>
      </c>
      <c r="T4771"/>
      <c r="U4771"/>
      <c r="V4771"/>
      <c r="W4771"/>
      <c r="X4771"/>
      <c r="Y4771"/>
      <c r="AA4771"/>
    </row>
    <row r="4772" spans="1:27" x14ac:dyDescent="0.35">
      <c r="A4772" t="s">
        <v>3582</v>
      </c>
      <c r="B4772" t="s">
        <v>181</v>
      </c>
      <c r="C4772">
        <v>3</v>
      </c>
      <c r="D4772" s="4">
        <v>3</v>
      </c>
      <c r="E4772" s="3">
        <v>1</v>
      </c>
      <c r="F4772">
        <v>3</v>
      </c>
      <c r="G4772" s="1">
        <v>1</v>
      </c>
      <c r="H4772">
        <v>0</v>
      </c>
      <c r="I4772" s="4">
        <v>3</v>
      </c>
      <c r="J4772" s="3">
        <v>0</v>
      </c>
      <c r="K4772">
        <v>3</v>
      </c>
      <c r="L4772" s="1">
        <v>1</v>
      </c>
      <c r="M4772" s="4">
        <v>0</v>
      </c>
      <c r="N4772" s="4">
        <v>-3</v>
      </c>
      <c r="O4772" t="s">
        <v>6153</v>
      </c>
      <c r="P4772">
        <v>-3</v>
      </c>
      <c r="Q4772" t="s">
        <v>808</v>
      </c>
      <c r="R4772" s="1">
        <v>-1</v>
      </c>
      <c r="S4772" s="3">
        <v>-1</v>
      </c>
      <c r="T4772"/>
      <c r="U4772"/>
      <c r="V4772"/>
      <c r="W4772"/>
      <c r="X4772"/>
      <c r="Y4772"/>
      <c r="AA4772"/>
    </row>
    <row r="4773" spans="1:27" x14ac:dyDescent="0.35">
      <c r="A4773" t="s">
        <v>3686</v>
      </c>
      <c r="B4773" t="s">
        <v>550</v>
      </c>
      <c r="C4773">
        <v>2</v>
      </c>
      <c r="D4773" s="4">
        <v>3</v>
      </c>
      <c r="E4773" s="3">
        <v>1.5</v>
      </c>
      <c r="F4773">
        <v>2</v>
      </c>
      <c r="G4773" s="1">
        <v>0.66666666666666663</v>
      </c>
      <c r="H4773">
        <v>0</v>
      </c>
      <c r="I4773" s="4">
        <v>3</v>
      </c>
      <c r="J4773" s="3">
        <v>0</v>
      </c>
      <c r="K4773">
        <v>2</v>
      </c>
      <c r="L4773" s="1">
        <v>0.66666666666666663</v>
      </c>
      <c r="M4773" s="4">
        <v>-1</v>
      </c>
      <c r="N4773" s="4">
        <v>-3</v>
      </c>
      <c r="O4773" t="s">
        <v>6153</v>
      </c>
      <c r="P4773">
        <v>-2</v>
      </c>
      <c r="Q4773" t="s">
        <v>808</v>
      </c>
      <c r="R4773" s="1">
        <v>-1</v>
      </c>
      <c r="S4773" s="3">
        <v>-1.5</v>
      </c>
      <c r="T4773"/>
      <c r="U4773"/>
      <c r="V4773"/>
      <c r="W4773"/>
      <c r="X4773"/>
      <c r="Y4773"/>
      <c r="AA4773"/>
    </row>
    <row r="4774" spans="1:27" x14ac:dyDescent="0.35">
      <c r="A4774" t="s">
        <v>2160</v>
      </c>
      <c r="B4774" t="s">
        <v>231</v>
      </c>
      <c r="C4774">
        <v>6</v>
      </c>
      <c r="D4774" s="4">
        <v>11</v>
      </c>
      <c r="E4774" s="3">
        <v>1.8333333333333299</v>
      </c>
      <c r="F4774">
        <v>7</v>
      </c>
      <c r="G4774" s="1">
        <v>0.63636363636363635</v>
      </c>
      <c r="H4774">
        <v>0</v>
      </c>
      <c r="I4774" s="4">
        <v>2</v>
      </c>
      <c r="J4774" s="3">
        <v>0</v>
      </c>
      <c r="K4774">
        <v>2</v>
      </c>
      <c r="L4774" s="1">
        <v>1</v>
      </c>
      <c r="M4774" s="4">
        <v>-5</v>
      </c>
      <c r="N4774" s="4">
        <v>-2</v>
      </c>
      <c r="O4774" t="s">
        <v>6153</v>
      </c>
      <c r="P4774">
        <v>3</v>
      </c>
      <c r="Q4774" t="s">
        <v>808</v>
      </c>
      <c r="R4774" s="1">
        <v>-1</v>
      </c>
      <c r="S4774" s="3">
        <v>-1.8333333333333299</v>
      </c>
      <c r="T4774"/>
      <c r="U4774"/>
      <c r="V4774"/>
      <c r="W4774"/>
      <c r="X4774"/>
      <c r="Y4774"/>
      <c r="AA4774"/>
    </row>
    <row r="4775" spans="1:27" x14ac:dyDescent="0.35">
      <c r="A4775" t="s">
        <v>2168</v>
      </c>
      <c r="B4775" t="s">
        <v>332</v>
      </c>
      <c r="C4775">
        <v>20</v>
      </c>
      <c r="D4775" s="4">
        <v>11</v>
      </c>
      <c r="E4775" s="3">
        <v>0.55000000000000004</v>
      </c>
      <c r="F4775">
        <v>10</v>
      </c>
      <c r="G4775" s="1">
        <v>0.90909090909090906</v>
      </c>
      <c r="H4775">
        <v>0</v>
      </c>
      <c r="I4775" s="4">
        <v>2</v>
      </c>
      <c r="J4775" s="3">
        <v>0</v>
      </c>
      <c r="K4775">
        <v>2</v>
      </c>
      <c r="L4775" s="1">
        <v>1</v>
      </c>
      <c r="M4775" s="4">
        <v>9</v>
      </c>
      <c r="N4775" s="4">
        <v>-2</v>
      </c>
      <c r="O4775" t="s">
        <v>6153</v>
      </c>
      <c r="P4775">
        <v>-11</v>
      </c>
      <c r="Q4775" t="s">
        <v>808</v>
      </c>
      <c r="R4775" s="1">
        <v>-1</v>
      </c>
      <c r="S4775" s="3">
        <v>-0.55000000000000004</v>
      </c>
      <c r="T4775"/>
      <c r="U4775"/>
      <c r="V4775"/>
      <c r="W4775"/>
      <c r="X4775"/>
      <c r="Y4775"/>
      <c r="AA4775"/>
    </row>
    <row r="4776" spans="1:27" x14ac:dyDescent="0.35">
      <c r="A4776" t="s">
        <v>2300</v>
      </c>
      <c r="B4776" t="s">
        <v>192</v>
      </c>
      <c r="C4776">
        <v>1</v>
      </c>
      <c r="D4776" s="4">
        <v>9</v>
      </c>
      <c r="E4776" s="3">
        <v>9</v>
      </c>
      <c r="F4776">
        <v>6</v>
      </c>
      <c r="G4776" s="1">
        <v>0.66666666666666663</v>
      </c>
      <c r="H4776">
        <v>0</v>
      </c>
      <c r="I4776" s="4">
        <v>2</v>
      </c>
      <c r="J4776" s="3">
        <v>0</v>
      </c>
      <c r="K4776">
        <v>1</v>
      </c>
      <c r="L4776" s="1">
        <v>0.5</v>
      </c>
      <c r="M4776" s="4">
        <v>-8</v>
      </c>
      <c r="N4776" s="4">
        <v>-2</v>
      </c>
      <c r="O4776" t="s">
        <v>6153</v>
      </c>
      <c r="P4776">
        <v>6</v>
      </c>
      <c r="Q4776" t="s">
        <v>808</v>
      </c>
      <c r="R4776" s="1">
        <v>-1</v>
      </c>
      <c r="S4776" s="3">
        <v>-9</v>
      </c>
      <c r="T4776"/>
      <c r="U4776"/>
      <c r="V4776"/>
      <c r="W4776"/>
      <c r="X4776"/>
      <c r="Y4776"/>
      <c r="AA4776"/>
    </row>
    <row r="4777" spans="1:27" x14ac:dyDescent="0.35">
      <c r="A4777" t="s">
        <v>2312</v>
      </c>
      <c r="B4777" t="s">
        <v>385</v>
      </c>
      <c r="C4777">
        <v>1</v>
      </c>
      <c r="D4777" s="4">
        <v>9</v>
      </c>
      <c r="E4777" s="3">
        <v>9</v>
      </c>
      <c r="F4777">
        <v>5</v>
      </c>
      <c r="G4777" s="1">
        <v>0.55555555555555558</v>
      </c>
      <c r="H4777">
        <v>0</v>
      </c>
      <c r="I4777" s="4">
        <v>2</v>
      </c>
      <c r="J4777" s="3">
        <v>0</v>
      </c>
      <c r="K4777">
        <v>1</v>
      </c>
      <c r="L4777" s="1">
        <v>0.5</v>
      </c>
      <c r="M4777" s="4">
        <v>-8</v>
      </c>
      <c r="N4777" s="4">
        <v>-2</v>
      </c>
      <c r="O4777" t="s">
        <v>6153</v>
      </c>
      <c r="P4777">
        <v>6</v>
      </c>
      <c r="Q4777" t="s">
        <v>808</v>
      </c>
      <c r="R4777" s="1">
        <v>-1</v>
      </c>
      <c r="S4777" s="3">
        <v>-9</v>
      </c>
      <c r="T4777"/>
      <c r="U4777"/>
      <c r="V4777"/>
      <c r="W4777"/>
      <c r="X4777"/>
      <c r="Y4777"/>
      <c r="AA4777"/>
    </row>
    <row r="4778" spans="1:27" x14ac:dyDescent="0.35">
      <c r="A4778" t="s">
        <v>2318</v>
      </c>
      <c r="B4778" t="s">
        <v>54</v>
      </c>
      <c r="C4778">
        <v>7</v>
      </c>
      <c r="D4778" s="4">
        <v>9</v>
      </c>
      <c r="E4778" s="3">
        <v>1.28571428571429</v>
      </c>
      <c r="F4778">
        <v>9</v>
      </c>
      <c r="G4778" s="1">
        <v>1</v>
      </c>
      <c r="H4778">
        <v>0</v>
      </c>
      <c r="I4778" s="4">
        <v>2</v>
      </c>
      <c r="J4778" s="3">
        <v>0</v>
      </c>
      <c r="K4778">
        <v>2</v>
      </c>
      <c r="L4778" s="1">
        <v>1</v>
      </c>
      <c r="M4778" s="4">
        <v>-2</v>
      </c>
      <c r="N4778" s="4">
        <v>-2</v>
      </c>
      <c r="O4778" t="s">
        <v>6153</v>
      </c>
      <c r="P4778">
        <v>0</v>
      </c>
      <c r="Q4778" t="s">
        <v>808</v>
      </c>
      <c r="R4778" s="1">
        <v>-1</v>
      </c>
      <c r="S4778" s="3">
        <v>-1.28571428571429</v>
      </c>
      <c r="T4778"/>
      <c r="U4778"/>
      <c r="V4778"/>
      <c r="W4778"/>
      <c r="X4778"/>
      <c r="Y4778"/>
      <c r="AA4778"/>
    </row>
    <row r="4779" spans="1:27" x14ac:dyDescent="0.35">
      <c r="A4779" t="s">
        <v>2328</v>
      </c>
      <c r="B4779" t="s">
        <v>291</v>
      </c>
      <c r="C4779">
        <v>2</v>
      </c>
      <c r="D4779" s="4">
        <v>9</v>
      </c>
      <c r="E4779" s="3">
        <v>4.5</v>
      </c>
      <c r="F4779">
        <v>9</v>
      </c>
      <c r="G4779" s="1">
        <v>1</v>
      </c>
      <c r="H4779">
        <v>0</v>
      </c>
      <c r="I4779" s="4">
        <v>2</v>
      </c>
      <c r="J4779" s="3">
        <v>0</v>
      </c>
      <c r="K4779">
        <v>2</v>
      </c>
      <c r="L4779" s="1">
        <v>1</v>
      </c>
      <c r="M4779" s="4">
        <v>-7</v>
      </c>
      <c r="N4779" s="4">
        <v>-2</v>
      </c>
      <c r="O4779" t="s">
        <v>6153</v>
      </c>
      <c r="P4779">
        <v>5</v>
      </c>
      <c r="Q4779" t="s">
        <v>808</v>
      </c>
      <c r="R4779" s="1">
        <v>-1</v>
      </c>
      <c r="S4779" s="3">
        <v>-4.5</v>
      </c>
      <c r="T4779"/>
      <c r="U4779"/>
      <c r="V4779"/>
      <c r="W4779"/>
      <c r="X4779"/>
      <c r="Y4779"/>
      <c r="AA4779"/>
    </row>
    <row r="4780" spans="1:27" x14ac:dyDescent="0.35">
      <c r="A4780" t="s">
        <v>2333</v>
      </c>
      <c r="B4780" t="s">
        <v>231</v>
      </c>
      <c r="C4780">
        <v>6</v>
      </c>
      <c r="D4780" s="4">
        <v>9</v>
      </c>
      <c r="E4780" s="3">
        <v>1.5</v>
      </c>
      <c r="F4780">
        <v>6</v>
      </c>
      <c r="G4780" s="1">
        <v>0.66666666666666663</v>
      </c>
      <c r="H4780">
        <v>0</v>
      </c>
      <c r="I4780" s="4">
        <v>2</v>
      </c>
      <c r="J4780" s="3">
        <v>0</v>
      </c>
      <c r="K4780">
        <v>2</v>
      </c>
      <c r="L4780" s="1">
        <v>1</v>
      </c>
      <c r="M4780" s="4">
        <v>-3</v>
      </c>
      <c r="N4780" s="4">
        <v>-2</v>
      </c>
      <c r="O4780" t="s">
        <v>6153</v>
      </c>
      <c r="P4780">
        <v>1</v>
      </c>
      <c r="Q4780" t="s">
        <v>808</v>
      </c>
      <c r="R4780" s="1">
        <v>-1</v>
      </c>
      <c r="S4780" s="3">
        <v>-1.5</v>
      </c>
      <c r="T4780"/>
      <c r="U4780"/>
      <c r="V4780"/>
      <c r="W4780"/>
      <c r="X4780"/>
      <c r="Y4780"/>
      <c r="AA4780"/>
    </row>
    <row r="4781" spans="1:27" x14ac:dyDescent="0.35">
      <c r="A4781" t="s">
        <v>2368</v>
      </c>
      <c r="B4781" t="s">
        <v>324</v>
      </c>
      <c r="C4781">
        <v>4</v>
      </c>
      <c r="D4781" s="4">
        <v>8</v>
      </c>
      <c r="E4781" s="3">
        <v>2</v>
      </c>
      <c r="F4781">
        <v>8</v>
      </c>
      <c r="G4781" s="1">
        <v>1</v>
      </c>
      <c r="H4781">
        <v>0</v>
      </c>
      <c r="I4781" s="4">
        <v>2</v>
      </c>
      <c r="J4781" s="3">
        <v>0</v>
      </c>
      <c r="K4781">
        <v>2</v>
      </c>
      <c r="L4781" s="1">
        <v>1</v>
      </c>
      <c r="M4781" s="4">
        <v>-4</v>
      </c>
      <c r="N4781" s="4">
        <v>-2</v>
      </c>
      <c r="O4781" t="s">
        <v>6153</v>
      </c>
      <c r="P4781">
        <v>2</v>
      </c>
      <c r="Q4781" t="s">
        <v>808</v>
      </c>
      <c r="R4781" s="1">
        <v>-1</v>
      </c>
      <c r="S4781" s="3">
        <v>-2</v>
      </c>
      <c r="T4781"/>
      <c r="U4781"/>
      <c r="V4781"/>
      <c r="W4781"/>
      <c r="X4781"/>
      <c r="Y4781"/>
      <c r="AA4781"/>
    </row>
    <row r="4782" spans="1:27" x14ac:dyDescent="0.35">
      <c r="A4782" t="s">
        <v>2401</v>
      </c>
      <c r="B4782" t="s">
        <v>113</v>
      </c>
      <c r="C4782">
        <v>2</v>
      </c>
      <c r="D4782" s="4">
        <v>8</v>
      </c>
      <c r="E4782" s="3">
        <v>4</v>
      </c>
      <c r="F4782">
        <v>2</v>
      </c>
      <c r="G4782" s="1">
        <v>0.25</v>
      </c>
      <c r="H4782">
        <v>0</v>
      </c>
      <c r="I4782" s="4">
        <v>2</v>
      </c>
      <c r="J4782" s="3">
        <v>0</v>
      </c>
      <c r="K4782">
        <v>1</v>
      </c>
      <c r="L4782" s="1">
        <v>0.5</v>
      </c>
      <c r="M4782" s="4">
        <v>-6</v>
      </c>
      <c r="N4782" s="4">
        <v>-2</v>
      </c>
      <c r="O4782" t="s">
        <v>6153</v>
      </c>
      <c r="P4782">
        <v>4</v>
      </c>
      <c r="Q4782" t="s">
        <v>808</v>
      </c>
      <c r="R4782" s="1">
        <v>-1</v>
      </c>
      <c r="S4782" s="3">
        <v>-4</v>
      </c>
      <c r="T4782"/>
      <c r="U4782"/>
      <c r="V4782"/>
      <c r="W4782"/>
      <c r="X4782"/>
      <c r="Y4782"/>
      <c r="AA4782"/>
    </row>
    <row r="4783" spans="1:27" x14ac:dyDescent="0.35">
      <c r="A4783" t="s">
        <v>2403</v>
      </c>
      <c r="B4783" t="s">
        <v>505</v>
      </c>
      <c r="C4783">
        <v>1</v>
      </c>
      <c r="D4783" s="4">
        <v>8</v>
      </c>
      <c r="E4783" s="3">
        <v>8</v>
      </c>
      <c r="F4783">
        <v>4</v>
      </c>
      <c r="G4783" s="1">
        <v>0.5</v>
      </c>
      <c r="H4783">
        <v>0</v>
      </c>
      <c r="I4783" s="4">
        <v>2</v>
      </c>
      <c r="J4783" s="3">
        <v>0</v>
      </c>
      <c r="K4783">
        <v>2</v>
      </c>
      <c r="L4783" s="1">
        <v>1</v>
      </c>
      <c r="M4783" s="4">
        <v>-7</v>
      </c>
      <c r="N4783" s="4">
        <v>-2</v>
      </c>
      <c r="O4783" t="s">
        <v>6153</v>
      </c>
      <c r="P4783">
        <v>5</v>
      </c>
      <c r="Q4783" t="s">
        <v>808</v>
      </c>
      <c r="R4783" s="1">
        <v>-1</v>
      </c>
      <c r="S4783" s="3">
        <v>-8</v>
      </c>
      <c r="T4783"/>
      <c r="U4783"/>
      <c r="V4783"/>
      <c r="W4783"/>
      <c r="X4783"/>
      <c r="Y4783"/>
      <c r="AA4783"/>
    </row>
    <row r="4784" spans="1:27" x14ac:dyDescent="0.35">
      <c r="A4784" t="s">
        <v>2416</v>
      </c>
      <c r="B4784" t="s">
        <v>496</v>
      </c>
      <c r="C4784">
        <v>4</v>
      </c>
      <c r="D4784" s="4">
        <v>8</v>
      </c>
      <c r="E4784" s="3">
        <v>2</v>
      </c>
      <c r="F4784">
        <v>6</v>
      </c>
      <c r="G4784" s="1">
        <v>0.75</v>
      </c>
      <c r="H4784">
        <v>0</v>
      </c>
      <c r="I4784" s="4">
        <v>2</v>
      </c>
      <c r="J4784" s="3">
        <v>0</v>
      </c>
      <c r="K4784">
        <v>1</v>
      </c>
      <c r="L4784" s="1">
        <v>0.5</v>
      </c>
      <c r="M4784" s="4">
        <v>-4</v>
      </c>
      <c r="N4784" s="4">
        <v>-2</v>
      </c>
      <c r="O4784" t="s">
        <v>6153</v>
      </c>
      <c r="P4784">
        <v>2</v>
      </c>
      <c r="Q4784" t="s">
        <v>808</v>
      </c>
      <c r="R4784" s="1">
        <v>-1</v>
      </c>
      <c r="S4784" s="3">
        <v>-2</v>
      </c>
      <c r="T4784"/>
      <c r="U4784"/>
      <c r="V4784"/>
      <c r="W4784"/>
      <c r="X4784"/>
      <c r="Y4784"/>
      <c r="AA4784"/>
    </row>
    <row r="4785" spans="1:27" x14ac:dyDescent="0.35">
      <c r="A4785" t="s">
        <v>2498</v>
      </c>
      <c r="B4785" t="s">
        <v>138</v>
      </c>
      <c r="C4785">
        <v>3</v>
      </c>
      <c r="D4785" s="4">
        <v>7</v>
      </c>
      <c r="E4785" s="3">
        <v>2.3333333333333299</v>
      </c>
      <c r="F4785">
        <v>6</v>
      </c>
      <c r="G4785" s="1">
        <v>0.8571428571428571</v>
      </c>
      <c r="H4785">
        <v>0</v>
      </c>
      <c r="I4785" s="4">
        <v>2</v>
      </c>
      <c r="J4785" s="3">
        <v>0</v>
      </c>
      <c r="K4785">
        <v>2</v>
      </c>
      <c r="L4785" s="1">
        <v>1</v>
      </c>
      <c r="M4785" s="4">
        <v>-4</v>
      </c>
      <c r="N4785" s="4">
        <v>-2</v>
      </c>
      <c r="O4785" t="s">
        <v>6153</v>
      </c>
      <c r="P4785">
        <v>2</v>
      </c>
      <c r="Q4785" t="s">
        <v>808</v>
      </c>
      <c r="R4785" s="1">
        <v>-1</v>
      </c>
      <c r="S4785" s="3">
        <v>-2.3333333333333299</v>
      </c>
      <c r="T4785"/>
      <c r="U4785"/>
      <c r="V4785"/>
      <c r="W4785"/>
      <c r="X4785"/>
      <c r="Y4785"/>
      <c r="AA4785"/>
    </row>
    <row r="4786" spans="1:27" x14ac:dyDescent="0.35">
      <c r="A4786" t="s">
        <v>2499</v>
      </c>
      <c r="B4786" t="s">
        <v>231</v>
      </c>
      <c r="C4786">
        <v>2</v>
      </c>
      <c r="D4786" s="4">
        <v>7</v>
      </c>
      <c r="E4786" s="3">
        <v>3.5</v>
      </c>
      <c r="F4786">
        <v>5</v>
      </c>
      <c r="G4786" s="1">
        <v>0.7142857142857143</v>
      </c>
      <c r="H4786">
        <v>0</v>
      </c>
      <c r="I4786" s="4">
        <v>2</v>
      </c>
      <c r="J4786" s="3">
        <v>0</v>
      </c>
      <c r="K4786">
        <v>2</v>
      </c>
      <c r="L4786" s="1">
        <v>1</v>
      </c>
      <c r="M4786" s="4">
        <v>-5</v>
      </c>
      <c r="N4786" s="4">
        <v>-2</v>
      </c>
      <c r="O4786" t="s">
        <v>6153</v>
      </c>
      <c r="P4786">
        <v>3</v>
      </c>
      <c r="Q4786" t="s">
        <v>808</v>
      </c>
      <c r="R4786" s="1">
        <v>-1</v>
      </c>
      <c r="S4786" s="3">
        <v>-3.5</v>
      </c>
      <c r="T4786"/>
      <c r="U4786"/>
      <c r="V4786"/>
      <c r="W4786"/>
      <c r="X4786"/>
      <c r="Y4786"/>
      <c r="AA4786"/>
    </row>
    <row r="4787" spans="1:27" x14ac:dyDescent="0.35">
      <c r="A4787" t="s">
        <v>2574</v>
      </c>
      <c r="B4787" t="s">
        <v>362</v>
      </c>
      <c r="C4787">
        <v>1</v>
      </c>
      <c r="D4787" s="4">
        <v>7</v>
      </c>
      <c r="E4787" s="3">
        <v>7</v>
      </c>
      <c r="F4787">
        <v>3</v>
      </c>
      <c r="G4787" s="1">
        <v>0.42857142857142855</v>
      </c>
      <c r="H4787">
        <v>0</v>
      </c>
      <c r="I4787" s="4">
        <v>2</v>
      </c>
      <c r="J4787" s="3">
        <v>0</v>
      </c>
      <c r="K4787">
        <v>1</v>
      </c>
      <c r="L4787" s="1">
        <v>0.5</v>
      </c>
      <c r="M4787" s="4">
        <v>-6</v>
      </c>
      <c r="N4787" s="4">
        <v>-2</v>
      </c>
      <c r="O4787" t="s">
        <v>6153</v>
      </c>
      <c r="P4787">
        <v>4</v>
      </c>
      <c r="Q4787" t="s">
        <v>808</v>
      </c>
      <c r="R4787" s="1">
        <v>-1</v>
      </c>
      <c r="S4787" s="3">
        <v>-7</v>
      </c>
      <c r="T4787"/>
      <c r="U4787"/>
      <c r="V4787"/>
      <c r="W4787"/>
      <c r="X4787"/>
      <c r="Y4787"/>
      <c r="AA4787"/>
    </row>
    <row r="4788" spans="1:27" x14ac:dyDescent="0.35">
      <c r="A4788" t="s">
        <v>526</v>
      </c>
      <c r="B4788" t="s">
        <v>522</v>
      </c>
      <c r="C4788">
        <v>1</v>
      </c>
      <c r="D4788" s="4">
        <v>7</v>
      </c>
      <c r="E4788" s="3">
        <v>7</v>
      </c>
      <c r="F4788">
        <v>4</v>
      </c>
      <c r="G4788" s="1">
        <v>0.5714285714285714</v>
      </c>
      <c r="H4788">
        <v>0</v>
      </c>
      <c r="I4788" s="4">
        <v>2</v>
      </c>
      <c r="J4788" s="3">
        <v>0</v>
      </c>
      <c r="K4788">
        <v>1</v>
      </c>
      <c r="L4788" s="1">
        <v>0.5</v>
      </c>
      <c r="M4788" s="4">
        <v>-6</v>
      </c>
      <c r="N4788" s="4">
        <v>-2</v>
      </c>
      <c r="O4788" t="s">
        <v>6153</v>
      </c>
      <c r="P4788">
        <v>4</v>
      </c>
      <c r="Q4788" t="s">
        <v>808</v>
      </c>
      <c r="R4788" s="1">
        <v>-1</v>
      </c>
      <c r="S4788" s="3">
        <v>-7</v>
      </c>
      <c r="T4788"/>
      <c r="U4788"/>
      <c r="V4788"/>
      <c r="W4788"/>
      <c r="X4788"/>
      <c r="Y4788"/>
      <c r="AA4788"/>
    </row>
    <row r="4789" spans="1:27" x14ac:dyDescent="0.35">
      <c r="A4789" t="s">
        <v>2609</v>
      </c>
      <c r="B4789" t="s">
        <v>70</v>
      </c>
      <c r="C4789">
        <v>1</v>
      </c>
      <c r="D4789" s="4">
        <v>7</v>
      </c>
      <c r="E4789" s="3">
        <v>7</v>
      </c>
      <c r="F4789">
        <v>3</v>
      </c>
      <c r="G4789" s="1">
        <v>0.42857142857142855</v>
      </c>
      <c r="H4789">
        <v>0</v>
      </c>
      <c r="I4789" s="4">
        <v>2</v>
      </c>
      <c r="J4789" s="3">
        <v>0</v>
      </c>
      <c r="K4789">
        <v>1</v>
      </c>
      <c r="L4789" s="1">
        <v>0.5</v>
      </c>
      <c r="M4789" s="4">
        <v>-6</v>
      </c>
      <c r="N4789" s="4">
        <v>-2</v>
      </c>
      <c r="O4789" t="s">
        <v>6153</v>
      </c>
      <c r="P4789">
        <v>4</v>
      </c>
      <c r="Q4789" t="s">
        <v>808</v>
      </c>
      <c r="R4789" s="1">
        <v>-1</v>
      </c>
      <c r="S4789" s="3">
        <v>-7</v>
      </c>
      <c r="T4789"/>
      <c r="U4789"/>
      <c r="V4789"/>
      <c r="W4789"/>
      <c r="X4789"/>
      <c r="Y4789"/>
      <c r="AA4789"/>
    </row>
    <row r="4790" spans="1:27" x14ac:dyDescent="0.35">
      <c r="A4790" t="s">
        <v>2627</v>
      </c>
      <c r="B4790" t="s">
        <v>35</v>
      </c>
      <c r="C4790">
        <v>2</v>
      </c>
      <c r="D4790" s="4">
        <v>6</v>
      </c>
      <c r="E4790" s="3">
        <v>3</v>
      </c>
      <c r="F4790">
        <v>5</v>
      </c>
      <c r="G4790" s="1">
        <v>0.83333333333333337</v>
      </c>
      <c r="H4790">
        <v>0</v>
      </c>
      <c r="I4790" s="4">
        <v>2</v>
      </c>
      <c r="J4790" s="3">
        <v>0</v>
      </c>
      <c r="K4790">
        <v>1</v>
      </c>
      <c r="L4790" s="1">
        <v>0.5</v>
      </c>
      <c r="M4790" s="4">
        <v>-4</v>
      </c>
      <c r="N4790" s="4">
        <v>-2</v>
      </c>
      <c r="O4790" t="s">
        <v>6153</v>
      </c>
      <c r="P4790">
        <v>2</v>
      </c>
      <c r="Q4790" t="s">
        <v>808</v>
      </c>
      <c r="R4790" s="1">
        <v>-1</v>
      </c>
      <c r="S4790" s="3">
        <v>-3</v>
      </c>
      <c r="T4790"/>
      <c r="U4790"/>
      <c r="V4790"/>
      <c r="W4790"/>
      <c r="X4790"/>
      <c r="Y4790"/>
      <c r="AA4790"/>
    </row>
    <row r="4791" spans="1:27" x14ac:dyDescent="0.35">
      <c r="A4791" t="s">
        <v>2655</v>
      </c>
      <c r="B4791" t="s">
        <v>184</v>
      </c>
      <c r="C4791">
        <v>2</v>
      </c>
      <c r="D4791" s="4">
        <v>6</v>
      </c>
      <c r="E4791" s="3">
        <v>3</v>
      </c>
      <c r="F4791">
        <v>0</v>
      </c>
      <c r="G4791" s="1">
        <v>0</v>
      </c>
      <c r="H4791">
        <v>0</v>
      </c>
      <c r="I4791" s="4">
        <v>2</v>
      </c>
      <c r="J4791" s="3">
        <v>0</v>
      </c>
      <c r="K4791">
        <v>0</v>
      </c>
      <c r="L4791" s="1">
        <v>0</v>
      </c>
      <c r="M4791" s="4">
        <v>-4</v>
      </c>
      <c r="N4791" s="4">
        <v>-2</v>
      </c>
      <c r="O4791" t="s">
        <v>6153</v>
      </c>
      <c r="P4791">
        <v>2</v>
      </c>
      <c r="Q4791" t="s">
        <v>808</v>
      </c>
      <c r="R4791" s="1">
        <v>-1</v>
      </c>
      <c r="S4791" s="3">
        <v>-3</v>
      </c>
      <c r="T4791"/>
      <c r="U4791"/>
      <c r="V4791"/>
      <c r="W4791"/>
      <c r="X4791"/>
      <c r="Y4791"/>
      <c r="AA4791"/>
    </row>
    <row r="4792" spans="1:27" x14ac:dyDescent="0.35">
      <c r="A4792" t="s">
        <v>2688</v>
      </c>
      <c r="B4792" t="s">
        <v>189</v>
      </c>
      <c r="C4792">
        <v>1</v>
      </c>
      <c r="D4792" s="4">
        <v>6</v>
      </c>
      <c r="E4792" s="3">
        <v>6</v>
      </c>
      <c r="F4792">
        <v>3</v>
      </c>
      <c r="G4792" s="1">
        <v>0.5</v>
      </c>
      <c r="H4792">
        <v>0</v>
      </c>
      <c r="I4792" s="4">
        <v>2</v>
      </c>
      <c r="J4792" s="3">
        <v>0</v>
      </c>
      <c r="K4792">
        <v>1</v>
      </c>
      <c r="L4792" s="1">
        <v>0.5</v>
      </c>
      <c r="M4792" s="4">
        <v>-5</v>
      </c>
      <c r="N4792" s="4">
        <v>-2</v>
      </c>
      <c r="O4792" t="s">
        <v>6153</v>
      </c>
      <c r="P4792">
        <v>3</v>
      </c>
      <c r="Q4792" t="s">
        <v>808</v>
      </c>
      <c r="R4792" s="1">
        <v>-1</v>
      </c>
      <c r="S4792" s="3">
        <v>-6</v>
      </c>
      <c r="T4792"/>
      <c r="U4792"/>
      <c r="V4792"/>
      <c r="W4792"/>
      <c r="X4792"/>
      <c r="Y4792"/>
      <c r="AA4792"/>
    </row>
    <row r="4793" spans="1:27" x14ac:dyDescent="0.35">
      <c r="A4793" t="s">
        <v>2689</v>
      </c>
      <c r="B4793" t="s">
        <v>421</v>
      </c>
      <c r="C4793">
        <v>3</v>
      </c>
      <c r="D4793" s="4">
        <v>6</v>
      </c>
      <c r="E4793" s="3">
        <v>2</v>
      </c>
      <c r="F4793">
        <v>2</v>
      </c>
      <c r="G4793" s="1">
        <v>0.33333333333333331</v>
      </c>
      <c r="H4793">
        <v>0</v>
      </c>
      <c r="I4793" s="4">
        <v>2</v>
      </c>
      <c r="J4793" s="3">
        <v>0</v>
      </c>
      <c r="K4793">
        <v>2</v>
      </c>
      <c r="L4793" s="1">
        <v>1</v>
      </c>
      <c r="M4793" s="4">
        <v>-3</v>
      </c>
      <c r="N4793" s="4">
        <v>-2</v>
      </c>
      <c r="O4793" t="s">
        <v>6153</v>
      </c>
      <c r="P4793">
        <v>1</v>
      </c>
      <c r="Q4793" t="s">
        <v>808</v>
      </c>
      <c r="R4793" s="1">
        <v>-1</v>
      </c>
      <c r="S4793" s="3">
        <v>-2</v>
      </c>
      <c r="T4793"/>
      <c r="U4793"/>
      <c r="V4793"/>
      <c r="W4793"/>
      <c r="X4793"/>
      <c r="Y4793"/>
      <c r="AA4793"/>
    </row>
    <row r="4794" spans="1:27" x14ac:dyDescent="0.35">
      <c r="A4794" t="s">
        <v>2780</v>
      </c>
      <c r="B4794" t="s">
        <v>178</v>
      </c>
      <c r="C4794">
        <v>6</v>
      </c>
      <c r="D4794" s="4">
        <v>6</v>
      </c>
      <c r="E4794" s="3">
        <v>1</v>
      </c>
      <c r="F4794">
        <v>3</v>
      </c>
      <c r="G4794" s="1">
        <v>0.5</v>
      </c>
      <c r="H4794">
        <v>0</v>
      </c>
      <c r="I4794" s="4">
        <v>2</v>
      </c>
      <c r="J4794" s="3">
        <v>0</v>
      </c>
      <c r="K4794">
        <v>2</v>
      </c>
      <c r="L4794" s="1">
        <v>1</v>
      </c>
      <c r="M4794" s="4">
        <v>0</v>
      </c>
      <c r="N4794" s="4">
        <v>-2</v>
      </c>
      <c r="O4794" t="s">
        <v>6153</v>
      </c>
      <c r="P4794">
        <v>-2</v>
      </c>
      <c r="Q4794" t="s">
        <v>808</v>
      </c>
      <c r="R4794" s="1">
        <v>-1</v>
      </c>
      <c r="S4794" s="3">
        <v>-1</v>
      </c>
      <c r="T4794"/>
      <c r="U4794"/>
      <c r="V4794"/>
      <c r="W4794"/>
      <c r="X4794"/>
      <c r="Y4794"/>
      <c r="AA4794"/>
    </row>
    <row r="4795" spans="1:27" x14ac:dyDescent="0.35">
      <c r="A4795" t="s">
        <v>2781</v>
      </c>
      <c r="B4795" t="s">
        <v>82</v>
      </c>
      <c r="C4795">
        <v>2</v>
      </c>
      <c r="D4795" s="4">
        <v>6</v>
      </c>
      <c r="E4795" s="3">
        <v>3</v>
      </c>
      <c r="F4795">
        <v>3</v>
      </c>
      <c r="G4795" s="1">
        <v>0.5</v>
      </c>
      <c r="H4795">
        <v>0</v>
      </c>
      <c r="I4795" s="4">
        <v>2</v>
      </c>
      <c r="J4795" s="3">
        <v>0</v>
      </c>
      <c r="K4795">
        <v>1</v>
      </c>
      <c r="L4795" s="1">
        <v>0.5</v>
      </c>
      <c r="M4795" s="4">
        <v>-4</v>
      </c>
      <c r="N4795" s="4">
        <v>-2</v>
      </c>
      <c r="O4795" t="s">
        <v>6153</v>
      </c>
      <c r="P4795">
        <v>2</v>
      </c>
      <c r="Q4795" t="s">
        <v>808</v>
      </c>
      <c r="R4795" s="1">
        <v>-1</v>
      </c>
      <c r="S4795" s="3">
        <v>-3</v>
      </c>
      <c r="T4795"/>
      <c r="U4795"/>
      <c r="V4795"/>
      <c r="W4795"/>
      <c r="X4795"/>
      <c r="Y4795"/>
      <c r="AA4795"/>
    </row>
    <row r="4796" spans="1:27" x14ac:dyDescent="0.35">
      <c r="A4796" t="s">
        <v>2782</v>
      </c>
      <c r="B4796" t="s">
        <v>200</v>
      </c>
      <c r="C4796">
        <v>1</v>
      </c>
      <c r="D4796" s="4">
        <v>6</v>
      </c>
      <c r="E4796" s="3">
        <v>6</v>
      </c>
      <c r="F4796">
        <v>6</v>
      </c>
      <c r="G4796" s="1">
        <v>1</v>
      </c>
      <c r="H4796">
        <v>0</v>
      </c>
      <c r="I4796" s="4">
        <v>2</v>
      </c>
      <c r="J4796" s="3">
        <v>0</v>
      </c>
      <c r="K4796">
        <v>2</v>
      </c>
      <c r="L4796" s="1">
        <v>1</v>
      </c>
      <c r="M4796" s="4">
        <v>-5</v>
      </c>
      <c r="N4796" s="4">
        <v>-2</v>
      </c>
      <c r="O4796" t="s">
        <v>6153</v>
      </c>
      <c r="P4796">
        <v>3</v>
      </c>
      <c r="Q4796" t="s">
        <v>808</v>
      </c>
      <c r="R4796" s="1">
        <v>-1</v>
      </c>
      <c r="S4796" s="3">
        <v>-6</v>
      </c>
      <c r="T4796"/>
      <c r="U4796"/>
      <c r="V4796"/>
      <c r="W4796"/>
      <c r="X4796"/>
      <c r="Y4796"/>
      <c r="AA4796"/>
    </row>
    <row r="4797" spans="1:27" x14ac:dyDescent="0.35">
      <c r="A4797" t="s">
        <v>2831</v>
      </c>
      <c r="B4797" t="s">
        <v>285</v>
      </c>
      <c r="C4797">
        <v>1</v>
      </c>
      <c r="D4797" s="4">
        <v>5</v>
      </c>
      <c r="E4797" s="3">
        <v>5</v>
      </c>
      <c r="F4797">
        <v>5</v>
      </c>
      <c r="G4797" s="1">
        <v>1</v>
      </c>
      <c r="H4797">
        <v>0</v>
      </c>
      <c r="I4797" s="4">
        <v>2</v>
      </c>
      <c r="J4797" s="3">
        <v>0</v>
      </c>
      <c r="K4797">
        <v>2</v>
      </c>
      <c r="L4797" s="1">
        <v>1</v>
      </c>
      <c r="M4797" s="4">
        <v>-4</v>
      </c>
      <c r="N4797" s="4">
        <v>-2</v>
      </c>
      <c r="O4797" t="s">
        <v>6153</v>
      </c>
      <c r="P4797">
        <v>2</v>
      </c>
      <c r="Q4797" t="s">
        <v>808</v>
      </c>
      <c r="R4797" s="1">
        <v>-1</v>
      </c>
      <c r="S4797" s="3">
        <v>-5</v>
      </c>
      <c r="T4797"/>
      <c r="U4797"/>
      <c r="V4797"/>
      <c r="W4797"/>
      <c r="X4797"/>
      <c r="Y4797"/>
      <c r="AA4797"/>
    </row>
    <row r="4798" spans="1:27" x14ac:dyDescent="0.35">
      <c r="A4798" t="s">
        <v>2836</v>
      </c>
      <c r="B4798" t="s">
        <v>151</v>
      </c>
      <c r="C4798">
        <v>1</v>
      </c>
      <c r="D4798" s="4">
        <v>5</v>
      </c>
      <c r="E4798" s="3">
        <v>5</v>
      </c>
      <c r="F4798">
        <v>5</v>
      </c>
      <c r="G4798" s="1">
        <v>1</v>
      </c>
      <c r="H4798">
        <v>0</v>
      </c>
      <c r="I4798" s="4">
        <v>2</v>
      </c>
      <c r="J4798" s="3">
        <v>0</v>
      </c>
      <c r="K4798">
        <v>2</v>
      </c>
      <c r="L4798" s="1">
        <v>1</v>
      </c>
      <c r="M4798" s="4">
        <v>-4</v>
      </c>
      <c r="N4798" s="4">
        <v>-2</v>
      </c>
      <c r="O4798" t="s">
        <v>6153</v>
      </c>
      <c r="P4798">
        <v>2</v>
      </c>
      <c r="Q4798" t="s">
        <v>808</v>
      </c>
      <c r="R4798" s="1">
        <v>-1</v>
      </c>
      <c r="S4798" s="3">
        <v>-5</v>
      </c>
      <c r="T4798"/>
      <c r="U4798"/>
      <c r="V4798"/>
      <c r="W4798"/>
      <c r="X4798"/>
      <c r="Y4798"/>
      <c r="AA4798"/>
    </row>
    <row r="4799" spans="1:27" x14ac:dyDescent="0.35">
      <c r="A4799" t="s">
        <v>2841</v>
      </c>
      <c r="B4799" t="s">
        <v>96</v>
      </c>
      <c r="C4799">
        <v>1</v>
      </c>
      <c r="D4799" s="4">
        <v>5</v>
      </c>
      <c r="E4799" s="3">
        <v>5</v>
      </c>
      <c r="F4799">
        <v>4</v>
      </c>
      <c r="G4799" s="1">
        <v>0.8</v>
      </c>
      <c r="H4799">
        <v>0</v>
      </c>
      <c r="I4799" s="4">
        <v>2</v>
      </c>
      <c r="J4799" s="3">
        <v>0</v>
      </c>
      <c r="K4799">
        <v>2</v>
      </c>
      <c r="L4799" s="1">
        <v>1</v>
      </c>
      <c r="M4799" s="4">
        <v>-4</v>
      </c>
      <c r="N4799" s="4">
        <v>-2</v>
      </c>
      <c r="O4799" t="s">
        <v>6153</v>
      </c>
      <c r="P4799">
        <v>2</v>
      </c>
      <c r="Q4799" t="s">
        <v>808</v>
      </c>
      <c r="R4799" s="1">
        <v>-1</v>
      </c>
      <c r="S4799" s="3">
        <v>-5</v>
      </c>
      <c r="T4799"/>
      <c r="U4799"/>
      <c r="V4799"/>
      <c r="W4799"/>
      <c r="X4799"/>
      <c r="Y4799"/>
      <c r="AA4799"/>
    </row>
    <row r="4800" spans="1:27" x14ac:dyDescent="0.35">
      <c r="A4800" t="s">
        <v>2858</v>
      </c>
      <c r="B4800" t="s">
        <v>178</v>
      </c>
      <c r="C4800">
        <v>1</v>
      </c>
      <c r="D4800" s="4">
        <v>5</v>
      </c>
      <c r="E4800" s="3">
        <v>5</v>
      </c>
      <c r="F4800">
        <v>3</v>
      </c>
      <c r="G4800" s="1">
        <v>0.6</v>
      </c>
      <c r="H4800">
        <v>0</v>
      </c>
      <c r="I4800" s="4">
        <v>2</v>
      </c>
      <c r="J4800" s="3">
        <v>0</v>
      </c>
      <c r="K4800">
        <v>1</v>
      </c>
      <c r="L4800" s="1">
        <v>0.5</v>
      </c>
      <c r="M4800" s="4">
        <v>-4</v>
      </c>
      <c r="N4800" s="4">
        <v>-2</v>
      </c>
      <c r="O4800" t="s">
        <v>6153</v>
      </c>
      <c r="P4800">
        <v>2</v>
      </c>
      <c r="Q4800" t="s">
        <v>808</v>
      </c>
      <c r="R4800" s="1">
        <v>-1</v>
      </c>
      <c r="S4800" s="3">
        <v>-5</v>
      </c>
      <c r="T4800"/>
      <c r="U4800"/>
      <c r="V4800"/>
      <c r="W4800"/>
      <c r="X4800"/>
      <c r="Y4800"/>
      <c r="AA4800"/>
    </row>
    <row r="4801" spans="1:27" x14ac:dyDescent="0.35">
      <c r="A4801" t="s">
        <v>2861</v>
      </c>
      <c r="B4801" t="s">
        <v>436</v>
      </c>
      <c r="C4801">
        <v>1</v>
      </c>
      <c r="D4801" s="4">
        <v>5</v>
      </c>
      <c r="E4801" s="3">
        <v>5</v>
      </c>
      <c r="F4801">
        <v>2</v>
      </c>
      <c r="G4801" s="1">
        <v>0.4</v>
      </c>
      <c r="H4801">
        <v>0</v>
      </c>
      <c r="I4801" s="4">
        <v>2</v>
      </c>
      <c r="J4801" s="3">
        <v>0</v>
      </c>
      <c r="K4801">
        <v>1</v>
      </c>
      <c r="L4801" s="1">
        <v>0.5</v>
      </c>
      <c r="M4801" s="4">
        <v>-4</v>
      </c>
      <c r="N4801" s="4">
        <v>-2</v>
      </c>
      <c r="O4801" t="s">
        <v>6153</v>
      </c>
      <c r="P4801">
        <v>2</v>
      </c>
      <c r="Q4801" t="s">
        <v>808</v>
      </c>
      <c r="R4801" s="1">
        <v>-1</v>
      </c>
      <c r="S4801" s="3">
        <v>-5</v>
      </c>
      <c r="T4801"/>
      <c r="U4801"/>
      <c r="V4801"/>
      <c r="W4801"/>
      <c r="X4801"/>
      <c r="Y4801"/>
      <c r="AA4801"/>
    </row>
    <row r="4802" spans="1:27" x14ac:dyDescent="0.35">
      <c r="A4802" t="s">
        <v>2863</v>
      </c>
      <c r="B4802" t="s">
        <v>332</v>
      </c>
      <c r="C4802">
        <v>1</v>
      </c>
      <c r="D4802" s="4">
        <v>5</v>
      </c>
      <c r="E4802" s="3">
        <v>5</v>
      </c>
      <c r="F4802">
        <v>3</v>
      </c>
      <c r="G4802" s="1">
        <v>0.6</v>
      </c>
      <c r="H4802">
        <v>0</v>
      </c>
      <c r="I4802" s="4">
        <v>2</v>
      </c>
      <c r="J4802" s="3">
        <v>0</v>
      </c>
      <c r="K4802">
        <v>2</v>
      </c>
      <c r="L4802" s="1">
        <v>1</v>
      </c>
      <c r="M4802" s="4">
        <v>-4</v>
      </c>
      <c r="N4802" s="4">
        <v>-2</v>
      </c>
      <c r="O4802" t="s">
        <v>6153</v>
      </c>
      <c r="P4802">
        <v>2</v>
      </c>
      <c r="Q4802" t="s">
        <v>808</v>
      </c>
      <c r="R4802" s="1">
        <v>-1</v>
      </c>
      <c r="S4802" s="3">
        <v>-5</v>
      </c>
      <c r="T4802"/>
      <c r="U4802"/>
      <c r="V4802"/>
      <c r="W4802"/>
      <c r="X4802"/>
      <c r="Y4802"/>
      <c r="AA4802"/>
    </row>
    <row r="4803" spans="1:27" x14ac:dyDescent="0.35">
      <c r="A4803" t="s">
        <v>2871</v>
      </c>
      <c r="B4803" t="s">
        <v>273</v>
      </c>
      <c r="C4803">
        <v>1</v>
      </c>
      <c r="D4803" s="4">
        <v>5</v>
      </c>
      <c r="E4803" s="3">
        <v>5</v>
      </c>
      <c r="F4803">
        <v>5</v>
      </c>
      <c r="G4803" s="1">
        <v>1</v>
      </c>
      <c r="H4803">
        <v>0</v>
      </c>
      <c r="I4803" s="4">
        <v>2</v>
      </c>
      <c r="J4803" s="3">
        <v>0</v>
      </c>
      <c r="K4803">
        <v>2</v>
      </c>
      <c r="L4803" s="1">
        <v>1</v>
      </c>
      <c r="M4803" s="4">
        <v>-4</v>
      </c>
      <c r="N4803" s="4">
        <v>-2</v>
      </c>
      <c r="O4803" t="s">
        <v>6153</v>
      </c>
      <c r="P4803">
        <v>2</v>
      </c>
      <c r="Q4803" t="s">
        <v>808</v>
      </c>
      <c r="R4803" s="1">
        <v>-1</v>
      </c>
      <c r="S4803" s="3">
        <v>-5</v>
      </c>
      <c r="T4803"/>
      <c r="U4803"/>
      <c r="V4803"/>
      <c r="W4803"/>
      <c r="X4803"/>
      <c r="Y4803"/>
      <c r="AA4803"/>
    </row>
    <row r="4804" spans="1:27" x14ac:dyDescent="0.35">
      <c r="A4804" t="s">
        <v>2888</v>
      </c>
      <c r="B4804" t="s">
        <v>87</v>
      </c>
      <c r="C4804">
        <v>2</v>
      </c>
      <c r="D4804" s="4">
        <v>5</v>
      </c>
      <c r="E4804" s="3">
        <v>2.5</v>
      </c>
      <c r="F4804">
        <v>4</v>
      </c>
      <c r="G4804" s="1">
        <v>0.8</v>
      </c>
      <c r="H4804">
        <v>0</v>
      </c>
      <c r="I4804" s="4">
        <v>2</v>
      </c>
      <c r="J4804" s="3">
        <v>0</v>
      </c>
      <c r="K4804">
        <v>2</v>
      </c>
      <c r="L4804" s="1">
        <v>1</v>
      </c>
      <c r="M4804" s="4">
        <v>-3</v>
      </c>
      <c r="N4804" s="4">
        <v>-2</v>
      </c>
      <c r="O4804" t="s">
        <v>6153</v>
      </c>
      <c r="P4804">
        <v>1</v>
      </c>
      <c r="Q4804" t="s">
        <v>808</v>
      </c>
      <c r="R4804" s="1">
        <v>-1</v>
      </c>
      <c r="S4804" s="3">
        <v>-2.5</v>
      </c>
      <c r="T4804"/>
      <c r="U4804"/>
      <c r="V4804"/>
      <c r="W4804"/>
      <c r="X4804"/>
      <c r="Y4804"/>
      <c r="AA4804"/>
    </row>
    <row r="4805" spans="1:27" x14ac:dyDescent="0.35">
      <c r="A4805" t="s">
        <v>2898</v>
      </c>
      <c r="B4805" t="s">
        <v>30</v>
      </c>
      <c r="C4805">
        <v>2</v>
      </c>
      <c r="D4805" s="4">
        <v>5</v>
      </c>
      <c r="E4805" s="3">
        <v>2.5</v>
      </c>
      <c r="F4805">
        <v>5</v>
      </c>
      <c r="G4805" s="1">
        <v>1</v>
      </c>
      <c r="H4805">
        <v>0</v>
      </c>
      <c r="I4805" s="4">
        <v>2</v>
      </c>
      <c r="J4805" s="3">
        <v>0</v>
      </c>
      <c r="K4805">
        <v>2</v>
      </c>
      <c r="L4805" s="1">
        <v>1</v>
      </c>
      <c r="M4805" s="4">
        <v>-3</v>
      </c>
      <c r="N4805" s="4">
        <v>-2</v>
      </c>
      <c r="O4805" t="s">
        <v>6153</v>
      </c>
      <c r="P4805">
        <v>1</v>
      </c>
      <c r="Q4805" t="s">
        <v>808</v>
      </c>
      <c r="R4805" s="1">
        <v>-1</v>
      </c>
      <c r="S4805" s="3">
        <v>-2.5</v>
      </c>
      <c r="T4805"/>
      <c r="U4805"/>
      <c r="V4805"/>
      <c r="W4805"/>
      <c r="X4805"/>
      <c r="Y4805"/>
      <c r="AA4805"/>
    </row>
    <row r="4806" spans="1:27" x14ac:dyDescent="0.35">
      <c r="A4806" t="s">
        <v>2899</v>
      </c>
      <c r="B4806" t="s">
        <v>59</v>
      </c>
      <c r="C4806">
        <v>1</v>
      </c>
      <c r="D4806" s="4">
        <v>5</v>
      </c>
      <c r="E4806" s="3">
        <v>5</v>
      </c>
      <c r="F4806">
        <v>2</v>
      </c>
      <c r="G4806" s="1">
        <v>0.4</v>
      </c>
      <c r="H4806">
        <v>0</v>
      </c>
      <c r="I4806" s="4">
        <v>2</v>
      </c>
      <c r="J4806" s="3">
        <v>0</v>
      </c>
      <c r="K4806">
        <v>2</v>
      </c>
      <c r="L4806" s="1">
        <v>1</v>
      </c>
      <c r="M4806" s="4">
        <v>-4</v>
      </c>
      <c r="N4806" s="4">
        <v>-2</v>
      </c>
      <c r="O4806" t="s">
        <v>6153</v>
      </c>
      <c r="P4806">
        <v>2</v>
      </c>
      <c r="Q4806" t="s">
        <v>808</v>
      </c>
      <c r="R4806" s="1">
        <v>-1</v>
      </c>
      <c r="S4806" s="3">
        <v>-5</v>
      </c>
      <c r="T4806"/>
      <c r="U4806"/>
      <c r="V4806"/>
      <c r="W4806"/>
      <c r="X4806"/>
      <c r="Y4806"/>
      <c r="AA4806"/>
    </row>
    <row r="4807" spans="1:27" x14ac:dyDescent="0.35">
      <c r="A4807" t="s">
        <v>2901</v>
      </c>
      <c r="B4807" t="s">
        <v>16</v>
      </c>
      <c r="C4807">
        <v>2</v>
      </c>
      <c r="D4807" s="4">
        <v>5</v>
      </c>
      <c r="E4807" s="3">
        <v>2.5</v>
      </c>
      <c r="F4807">
        <v>4</v>
      </c>
      <c r="G4807" s="1">
        <v>0.8</v>
      </c>
      <c r="H4807">
        <v>0</v>
      </c>
      <c r="I4807" s="4">
        <v>2</v>
      </c>
      <c r="J4807" s="3">
        <v>0</v>
      </c>
      <c r="K4807">
        <v>2</v>
      </c>
      <c r="L4807" s="1">
        <v>1</v>
      </c>
      <c r="M4807" s="4">
        <v>-3</v>
      </c>
      <c r="N4807" s="4">
        <v>-2</v>
      </c>
      <c r="O4807" t="s">
        <v>6153</v>
      </c>
      <c r="P4807">
        <v>1</v>
      </c>
      <c r="Q4807" t="s">
        <v>808</v>
      </c>
      <c r="R4807" s="1">
        <v>-1</v>
      </c>
      <c r="S4807" s="3">
        <v>-2.5</v>
      </c>
      <c r="T4807"/>
      <c r="U4807"/>
      <c r="V4807"/>
      <c r="W4807"/>
      <c r="X4807"/>
      <c r="Y4807"/>
      <c r="AA4807"/>
    </row>
    <row r="4808" spans="1:27" x14ac:dyDescent="0.35">
      <c r="A4808" t="s">
        <v>2904</v>
      </c>
      <c r="B4808" t="s">
        <v>211</v>
      </c>
      <c r="C4808">
        <v>1</v>
      </c>
      <c r="D4808" s="4">
        <v>5</v>
      </c>
      <c r="E4808" s="3">
        <v>5</v>
      </c>
      <c r="F4808">
        <v>4</v>
      </c>
      <c r="G4808" s="1">
        <v>0.8</v>
      </c>
      <c r="H4808">
        <v>0</v>
      </c>
      <c r="I4808" s="4">
        <v>2</v>
      </c>
      <c r="J4808" s="3">
        <v>0</v>
      </c>
      <c r="K4808">
        <v>1</v>
      </c>
      <c r="L4808" s="1">
        <v>0.5</v>
      </c>
      <c r="M4808" s="4">
        <v>-4</v>
      </c>
      <c r="N4808" s="4">
        <v>-2</v>
      </c>
      <c r="O4808" t="s">
        <v>6153</v>
      </c>
      <c r="P4808">
        <v>2</v>
      </c>
      <c r="Q4808" t="s">
        <v>808</v>
      </c>
      <c r="R4808" s="1">
        <v>-1</v>
      </c>
      <c r="S4808" s="3">
        <v>-5</v>
      </c>
      <c r="T4808"/>
      <c r="U4808"/>
      <c r="V4808"/>
      <c r="W4808"/>
      <c r="X4808"/>
      <c r="Y4808"/>
      <c r="AA4808"/>
    </row>
    <row r="4809" spans="1:27" x14ac:dyDescent="0.35">
      <c r="A4809" t="s">
        <v>2908</v>
      </c>
      <c r="B4809" t="s">
        <v>128</v>
      </c>
      <c r="C4809">
        <v>2</v>
      </c>
      <c r="D4809" s="4">
        <v>5</v>
      </c>
      <c r="E4809" s="3">
        <v>2.5</v>
      </c>
      <c r="F4809">
        <v>4</v>
      </c>
      <c r="G4809" s="1">
        <v>0.8</v>
      </c>
      <c r="H4809">
        <v>0</v>
      </c>
      <c r="I4809" s="4">
        <v>2</v>
      </c>
      <c r="J4809" s="3">
        <v>0</v>
      </c>
      <c r="K4809">
        <v>2</v>
      </c>
      <c r="L4809" s="1">
        <v>1</v>
      </c>
      <c r="M4809" s="4">
        <v>-3</v>
      </c>
      <c r="N4809" s="4">
        <v>-2</v>
      </c>
      <c r="O4809" t="s">
        <v>6153</v>
      </c>
      <c r="P4809">
        <v>1</v>
      </c>
      <c r="Q4809" t="s">
        <v>808</v>
      </c>
      <c r="R4809" s="1">
        <v>-1</v>
      </c>
      <c r="S4809" s="3">
        <v>-2.5</v>
      </c>
      <c r="T4809"/>
      <c r="U4809"/>
      <c r="V4809"/>
      <c r="W4809"/>
      <c r="X4809"/>
      <c r="Y4809"/>
      <c r="AA4809"/>
    </row>
    <row r="4810" spans="1:27" x14ac:dyDescent="0.35">
      <c r="A4810" t="s">
        <v>2197</v>
      </c>
      <c r="B4810" t="s">
        <v>83</v>
      </c>
      <c r="C4810">
        <v>3</v>
      </c>
      <c r="D4810" s="4">
        <v>5</v>
      </c>
      <c r="E4810" s="3">
        <v>1.6666666666666701</v>
      </c>
      <c r="F4810">
        <v>3</v>
      </c>
      <c r="G4810" s="1">
        <v>0.6</v>
      </c>
      <c r="H4810">
        <v>0</v>
      </c>
      <c r="I4810" s="4">
        <v>2</v>
      </c>
      <c r="J4810" s="3">
        <v>0</v>
      </c>
      <c r="K4810">
        <v>1</v>
      </c>
      <c r="L4810" s="1">
        <v>0.5</v>
      </c>
      <c r="M4810" s="4">
        <v>-2</v>
      </c>
      <c r="N4810" s="4">
        <v>-2</v>
      </c>
      <c r="O4810" t="s">
        <v>6153</v>
      </c>
      <c r="P4810">
        <v>0</v>
      </c>
      <c r="Q4810" t="s">
        <v>808</v>
      </c>
      <c r="R4810" s="1">
        <v>-1</v>
      </c>
      <c r="S4810" s="3">
        <v>-1.6666666666666701</v>
      </c>
      <c r="T4810"/>
      <c r="U4810"/>
      <c r="V4810"/>
      <c r="W4810"/>
      <c r="X4810"/>
      <c r="Y4810"/>
      <c r="AA4810"/>
    </row>
    <row r="4811" spans="1:27" x14ac:dyDescent="0.35">
      <c r="A4811" t="s">
        <v>2919</v>
      </c>
      <c r="B4811" t="s">
        <v>76</v>
      </c>
      <c r="C4811">
        <v>3</v>
      </c>
      <c r="D4811" s="4">
        <v>5</v>
      </c>
      <c r="E4811" s="3">
        <v>1.6666666666666701</v>
      </c>
      <c r="F4811">
        <v>0</v>
      </c>
      <c r="G4811" s="1">
        <v>0</v>
      </c>
      <c r="H4811">
        <v>0</v>
      </c>
      <c r="I4811" s="4">
        <v>2</v>
      </c>
      <c r="J4811" s="3">
        <v>0</v>
      </c>
      <c r="K4811">
        <v>0</v>
      </c>
      <c r="L4811" s="1">
        <v>0</v>
      </c>
      <c r="M4811" s="4">
        <v>-2</v>
      </c>
      <c r="N4811" s="4">
        <v>-2</v>
      </c>
      <c r="O4811" t="s">
        <v>6153</v>
      </c>
      <c r="P4811">
        <v>0</v>
      </c>
      <c r="Q4811" t="s">
        <v>808</v>
      </c>
      <c r="R4811" s="1">
        <v>-1</v>
      </c>
      <c r="S4811" s="3">
        <v>-1.6666666666666701</v>
      </c>
      <c r="T4811"/>
      <c r="U4811"/>
      <c r="V4811"/>
      <c r="W4811"/>
      <c r="X4811"/>
      <c r="Y4811"/>
      <c r="AA4811"/>
    </row>
    <row r="4812" spans="1:27" x14ac:dyDescent="0.35">
      <c r="A4812" t="s">
        <v>2941</v>
      </c>
      <c r="B4812" t="s">
        <v>566</v>
      </c>
      <c r="C4812">
        <v>3</v>
      </c>
      <c r="D4812" s="4">
        <v>5</v>
      </c>
      <c r="E4812" s="3">
        <v>1.6666666666666701</v>
      </c>
      <c r="F4812">
        <v>2</v>
      </c>
      <c r="G4812" s="1">
        <v>0.4</v>
      </c>
      <c r="H4812">
        <v>0</v>
      </c>
      <c r="I4812" s="4">
        <v>2</v>
      </c>
      <c r="J4812" s="3">
        <v>0</v>
      </c>
      <c r="K4812">
        <v>1</v>
      </c>
      <c r="L4812" s="1">
        <v>0.5</v>
      </c>
      <c r="M4812" s="4">
        <v>-2</v>
      </c>
      <c r="N4812" s="4">
        <v>-2</v>
      </c>
      <c r="O4812" t="s">
        <v>6153</v>
      </c>
      <c r="P4812">
        <v>0</v>
      </c>
      <c r="Q4812" t="s">
        <v>808</v>
      </c>
      <c r="R4812" s="1">
        <v>-1</v>
      </c>
      <c r="S4812" s="3">
        <v>-1.6666666666666701</v>
      </c>
      <c r="T4812"/>
      <c r="U4812"/>
      <c r="V4812"/>
      <c r="W4812"/>
      <c r="X4812"/>
      <c r="Y4812"/>
      <c r="AA4812"/>
    </row>
    <row r="4813" spans="1:27" x14ac:dyDescent="0.35">
      <c r="A4813" t="s">
        <v>2972</v>
      </c>
      <c r="B4813" t="s">
        <v>34</v>
      </c>
      <c r="C4813">
        <v>5</v>
      </c>
      <c r="D4813" s="4">
        <v>5</v>
      </c>
      <c r="E4813" s="3">
        <v>1</v>
      </c>
      <c r="F4813">
        <v>5</v>
      </c>
      <c r="G4813" s="1">
        <v>1</v>
      </c>
      <c r="H4813">
        <v>0</v>
      </c>
      <c r="I4813" s="4">
        <v>2</v>
      </c>
      <c r="J4813" s="3">
        <v>0</v>
      </c>
      <c r="K4813">
        <v>2</v>
      </c>
      <c r="L4813" s="1">
        <v>1</v>
      </c>
      <c r="M4813" s="4">
        <v>0</v>
      </c>
      <c r="N4813" s="4">
        <v>-2</v>
      </c>
      <c r="O4813" t="s">
        <v>6153</v>
      </c>
      <c r="P4813">
        <v>-2</v>
      </c>
      <c r="Q4813" t="s">
        <v>808</v>
      </c>
      <c r="R4813" s="1">
        <v>-1</v>
      </c>
      <c r="S4813" s="3">
        <v>-1</v>
      </c>
      <c r="T4813"/>
      <c r="U4813"/>
      <c r="V4813"/>
      <c r="W4813"/>
      <c r="X4813"/>
      <c r="Y4813"/>
      <c r="AA4813"/>
    </row>
    <row r="4814" spans="1:27" x14ac:dyDescent="0.35">
      <c r="A4814" t="s">
        <v>3003</v>
      </c>
      <c r="B4814" t="s">
        <v>407</v>
      </c>
      <c r="C4814">
        <v>3</v>
      </c>
      <c r="D4814" s="4">
        <v>5</v>
      </c>
      <c r="E4814" s="3">
        <v>1.6666666666666701</v>
      </c>
      <c r="F4814">
        <v>3</v>
      </c>
      <c r="G4814" s="1">
        <v>0.6</v>
      </c>
      <c r="H4814">
        <v>0</v>
      </c>
      <c r="I4814" s="4">
        <v>2</v>
      </c>
      <c r="J4814" s="3">
        <v>0</v>
      </c>
      <c r="K4814">
        <v>2</v>
      </c>
      <c r="L4814" s="1">
        <v>1</v>
      </c>
      <c r="M4814" s="4">
        <v>-2</v>
      </c>
      <c r="N4814" s="4">
        <v>-2</v>
      </c>
      <c r="O4814" t="s">
        <v>6153</v>
      </c>
      <c r="P4814">
        <v>0</v>
      </c>
      <c r="Q4814" t="s">
        <v>808</v>
      </c>
      <c r="R4814" s="1">
        <v>-1</v>
      </c>
      <c r="S4814" s="3">
        <v>-1.6666666666666701</v>
      </c>
      <c r="T4814"/>
      <c r="U4814"/>
      <c r="V4814"/>
      <c r="W4814"/>
      <c r="X4814"/>
      <c r="Y4814"/>
      <c r="AA4814"/>
    </row>
    <row r="4815" spans="1:27" x14ac:dyDescent="0.35">
      <c r="A4815" t="s">
        <v>3012</v>
      </c>
      <c r="B4815" t="s">
        <v>268</v>
      </c>
      <c r="C4815">
        <v>2</v>
      </c>
      <c r="D4815" s="4">
        <v>4</v>
      </c>
      <c r="E4815" s="3">
        <v>2</v>
      </c>
      <c r="F4815">
        <v>2</v>
      </c>
      <c r="G4815" s="1">
        <v>0.5</v>
      </c>
      <c r="H4815">
        <v>0</v>
      </c>
      <c r="I4815" s="4">
        <v>2</v>
      </c>
      <c r="J4815" s="3">
        <v>0</v>
      </c>
      <c r="K4815">
        <v>1</v>
      </c>
      <c r="L4815" s="1">
        <v>0.5</v>
      </c>
      <c r="M4815" s="4">
        <v>-2</v>
      </c>
      <c r="N4815" s="4">
        <v>-2</v>
      </c>
      <c r="O4815" t="s">
        <v>6153</v>
      </c>
      <c r="P4815">
        <v>0</v>
      </c>
      <c r="Q4815" t="s">
        <v>808</v>
      </c>
      <c r="R4815" s="1">
        <v>-1</v>
      </c>
      <c r="S4815" s="3">
        <v>-2</v>
      </c>
      <c r="T4815"/>
      <c r="U4815"/>
      <c r="V4815"/>
      <c r="W4815"/>
      <c r="X4815"/>
      <c r="Y4815"/>
      <c r="AA4815"/>
    </row>
    <row r="4816" spans="1:27" x14ac:dyDescent="0.35">
      <c r="A4816" t="s">
        <v>3036</v>
      </c>
      <c r="B4816" t="s">
        <v>377</v>
      </c>
      <c r="C4816">
        <v>1</v>
      </c>
      <c r="D4816" s="4">
        <v>4</v>
      </c>
      <c r="E4816" s="3">
        <v>4</v>
      </c>
      <c r="F4816">
        <v>4</v>
      </c>
      <c r="G4816" s="1">
        <v>1</v>
      </c>
      <c r="H4816">
        <v>0</v>
      </c>
      <c r="I4816" s="4">
        <v>2</v>
      </c>
      <c r="J4816" s="3">
        <v>0</v>
      </c>
      <c r="K4816">
        <v>2</v>
      </c>
      <c r="L4816" s="1">
        <v>1</v>
      </c>
      <c r="M4816" s="4">
        <v>-3</v>
      </c>
      <c r="N4816" s="4">
        <v>-2</v>
      </c>
      <c r="O4816" t="s">
        <v>6153</v>
      </c>
      <c r="P4816">
        <v>1</v>
      </c>
      <c r="Q4816" t="s">
        <v>808</v>
      </c>
      <c r="R4816" s="1">
        <v>-1</v>
      </c>
      <c r="S4816" s="3">
        <v>-4</v>
      </c>
      <c r="T4816"/>
      <c r="U4816"/>
      <c r="V4816"/>
      <c r="W4816"/>
      <c r="X4816"/>
      <c r="Y4816"/>
      <c r="AA4816"/>
    </row>
    <row r="4817" spans="1:27" x14ac:dyDescent="0.35">
      <c r="A4817" t="s">
        <v>3084</v>
      </c>
      <c r="B4817" t="s">
        <v>59</v>
      </c>
      <c r="C4817">
        <v>1</v>
      </c>
      <c r="D4817" s="4">
        <v>4</v>
      </c>
      <c r="E4817" s="3">
        <v>4</v>
      </c>
      <c r="F4817">
        <v>1</v>
      </c>
      <c r="G4817" s="1">
        <v>0.25</v>
      </c>
      <c r="H4817">
        <v>0</v>
      </c>
      <c r="I4817" s="4">
        <v>2</v>
      </c>
      <c r="J4817" s="3">
        <v>0</v>
      </c>
      <c r="K4817">
        <v>1</v>
      </c>
      <c r="L4817" s="1">
        <v>0.5</v>
      </c>
      <c r="M4817" s="4">
        <v>-3</v>
      </c>
      <c r="N4817" s="4">
        <v>-2</v>
      </c>
      <c r="O4817" t="s">
        <v>6153</v>
      </c>
      <c r="P4817">
        <v>1</v>
      </c>
      <c r="Q4817" t="s">
        <v>808</v>
      </c>
      <c r="R4817" s="1">
        <v>-1</v>
      </c>
      <c r="S4817" s="3">
        <v>-4</v>
      </c>
      <c r="T4817"/>
      <c r="U4817"/>
      <c r="V4817"/>
      <c r="W4817"/>
      <c r="X4817"/>
      <c r="Y4817"/>
      <c r="AA4817"/>
    </row>
    <row r="4818" spans="1:27" x14ac:dyDescent="0.35">
      <c r="A4818" t="s">
        <v>3087</v>
      </c>
      <c r="B4818" t="s">
        <v>59</v>
      </c>
      <c r="C4818">
        <v>1</v>
      </c>
      <c r="D4818" s="4">
        <v>4</v>
      </c>
      <c r="E4818" s="3">
        <v>4</v>
      </c>
      <c r="F4818">
        <v>2</v>
      </c>
      <c r="G4818" s="1">
        <v>0.5</v>
      </c>
      <c r="H4818">
        <v>0</v>
      </c>
      <c r="I4818" s="4">
        <v>2</v>
      </c>
      <c r="J4818" s="3">
        <v>0</v>
      </c>
      <c r="K4818">
        <v>1</v>
      </c>
      <c r="L4818" s="1">
        <v>0.5</v>
      </c>
      <c r="M4818" s="4">
        <v>-3</v>
      </c>
      <c r="N4818" s="4">
        <v>-2</v>
      </c>
      <c r="O4818" t="s">
        <v>6153</v>
      </c>
      <c r="P4818">
        <v>1</v>
      </c>
      <c r="Q4818" t="s">
        <v>808</v>
      </c>
      <c r="R4818" s="1">
        <v>-1</v>
      </c>
      <c r="S4818" s="3">
        <v>-4</v>
      </c>
      <c r="T4818"/>
      <c r="U4818"/>
      <c r="V4818"/>
      <c r="W4818"/>
      <c r="X4818"/>
      <c r="Y4818"/>
      <c r="AA4818"/>
    </row>
    <row r="4819" spans="1:27" x14ac:dyDescent="0.35">
      <c r="A4819" t="s">
        <v>3096</v>
      </c>
      <c r="B4819" t="s">
        <v>181</v>
      </c>
      <c r="C4819">
        <v>2</v>
      </c>
      <c r="D4819" s="4">
        <v>4</v>
      </c>
      <c r="E4819" s="3">
        <v>2</v>
      </c>
      <c r="F4819">
        <v>4</v>
      </c>
      <c r="G4819" s="1">
        <v>1</v>
      </c>
      <c r="H4819">
        <v>0</v>
      </c>
      <c r="I4819" s="4">
        <v>2</v>
      </c>
      <c r="J4819" s="3">
        <v>0</v>
      </c>
      <c r="K4819">
        <v>2</v>
      </c>
      <c r="L4819" s="1">
        <v>1</v>
      </c>
      <c r="M4819" s="4">
        <v>-2</v>
      </c>
      <c r="N4819" s="4">
        <v>-2</v>
      </c>
      <c r="O4819" t="s">
        <v>6153</v>
      </c>
      <c r="P4819">
        <v>0</v>
      </c>
      <c r="Q4819" t="s">
        <v>808</v>
      </c>
      <c r="R4819" s="1">
        <v>-1</v>
      </c>
      <c r="S4819" s="3">
        <v>-2</v>
      </c>
      <c r="T4819"/>
      <c r="U4819"/>
      <c r="V4819"/>
      <c r="W4819"/>
      <c r="X4819"/>
      <c r="Y4819"/>
      <c r="AA4819"/>
    </row>
    <row r="4820" spans="1:27" x14ac:dyDescent="0.35">
      <c r="A4820" t="s">
        <v>3100</v>
      </c>
      <c r="B4820" t="s">
        <v>135</v>
      </c>
      <c r="C4820">
        <v>1</v>
      </c>
      <c r="D4820" s="4">
        <v>4</v>
      </c>
      <c r="E4820" s="3">
        <v>4</v>
      </c>
      <c r="F4820">
        <v>2</v>
      </c>
      <c r="G4820" s="1">
        <v>0.5</v>
      </c>
      <c r="H4820">
        <v>0</v>
      </c>
      <c r="I4820" s="4">
        <v>2</v>
      </c>
      <c r="J4820" s="3">
        <v>0</v>
      </c>
      <c r="K4820">
        <v>1</v>
      </c>
      <c r="L4820" s="1">
        <v>0.5</v>
      </c>
      <c r="M4820" s="4">
        <v>-3</v>
      </c>
      <c r="N4820" s="4">
        <v>-2</v>
      </c>
      <c r="O4820" t="s">
        <v>6153</v>
      </c>
      <c r="P4820">
        <v>1</v>
      </c>
      <c r="Q4820" t="s">
        <v>808</v>
      </c>
      <c r="R4820" s="1">
        <v>-1</v>
      </c>
      <c r="S4820" s="3">
        <v>-4</v>
      </c>
      <c r="T4820"/>
      <c r="U4820"/>
      <c r="V4820"/>
      <c r="W4820"/>
      <c r="X4820"/>
      <c r="Y4820"/>
      <c r="AA4820"/>
    </row>
    <row r="4821" spans="1:27" x14ac:dyDescent="0.35">
      <c r="A4821" t="s">
        <v>3119</v>
      </c>
      <c r="B4821" t="s">
        <v>81</v>
      </c>
      <c r="C4821">
        <v>13</v>
      </c>
      <c r="D4821" s="4">
        <v>4</v>
      </c>
      <c r="E4821" s="3">
        <v>0.30769230769230799</v>
      </c>
      <c r="F4821">
        <v>1</v>
      </c>
      <c r="G4821" s="1">
        <v>0.25</v>
      </c>
      <c r="H4821">
        <v>0</v>
      </c>
      <c r="I4821" s="4">
        <v>2</v>
      </c>
      <c r="J4821" s="3">
        <v>0</v>
      </c>
      <c r="K4821">
        <v>1</v>
      </c>
      <c r="L4821" s="1">
        <v>0.5</v>
      </c>
      <c r="M4821" s="4">
        <v>9</v>
      </c>
      <c r="N4821" s="4">
        <v>-2</v>
      </c>
      <c r="O4821" t="s">
        <v>6153</v>
      </c>
      <c r="P4821">
        <v>-11</v>
      </c>
      <c r="Q4821" t="s">
        <v>808</v>
      </c>
      <c r="R4821" s="1">
        <v>-1</v>
      </c>
      <c r="S4821" s="3">
        <v>-0.30769230769230799</v>
      </c>
      <c r="T4821"/>
      <c r="U4821"/>
      <c r="V4821"/>
      <c r="W4821"/>
      <c r="X4821"/>
      <c r="Y4821"/>
      <c r="AA4821"/>
    </row>
    <row r="4822" spans="1:27" x14ac:dyDescent="0.35">
      <c r="A4822" t="s">
        <v>3127</v>
      </c>
      <c r="B4822" t="s">
        <v>16</v>
      </c>
      <c r="C4822">
        <v>2</v>
      </c>
      <c r="D4822" s="4">
        <v>4</v>
      </c>
      <c r="E4822" s="3">
        <v>2</v>
      </c>
      <c r="F4822">
        <v>3</v>
      </c>
      <c r="G4822" s="1">
        <v>0.75</v>
      </c>
      <c r="H4822">
        <v>0</v>
      </c>
      <c r="I4822" s="4">
        <v>2</v>
      </c>
      <c r="J4822" s="3">
        <v>0</v>
      </c>
      <c r="K4822">
        <v>1</v>
      </c>
      <c r="L4822" s="1">
        <v>0.5</v>
      </c>
      <c r="M4822" s="4">
        <v>-2</v>
      </c>
      <c r="N4822" s="4">
        <v>-2</v>
      </c>
      <c r="O4822" t="s">
        <v>6153</v>
      </c>
      <c r="P4822">
        <v>0</v>
      </c>
      <c r="Q4822" t="s">
        <v>808</v>
      </c>
      <c r="R4822" s="1">
        <v>-1</v>
      </c>
      <c r="S4822" s="3">
        <v>-2</v>
      </c>
      <c r="T4822"/>
      <c r="U4822"/>
      <c r="V4822"/>
      <c r="W4822"/>
      <c r="X4822"/>
      <c r="Y4822"/>
      <c r="AA4822"/>
    </row>
    <row r="4823" spans="1:27" x14ac:dyDescent="0.35">
      <c r="A4823" t="s">
        <v>3161</v>
      </c>
      <c r="B4823" t="s">
        <v>112</v>
      </c>
      <c r="C4823">
        <v>1</v>
      </c>
      <c r="D4823" s="4">
        <v>4</v>
      </c>
      <c r="E4823" s="3">
        <v>4</v>
      </c>
      <c r="F4823">
        <v>2</v>
      </c>
      <c r="G4823" s="1">
        <v>0.5</v>
      </c>
      <c r="H4823">
        <v>0</v>
      </c>
      <c r="I4823" s="4">
        <v>2</v>
      </c>
      <c r="J4823" s="3">
        <v>0</v>
      </c>
      <c r="K4823">
        <v>1</v>
      </c>
      <c r="L4823" s="1">
        <v>0.5</v>
      </c>
      <c r="M4823" s="4">
        <v>-3</v>
      </c>
      <c r="N4823" s="4">
        <v>-2</v>
      </c>
      <c r="O4823" t="s">
        <v>6153</v>
      </c>
      <c r="P4823">
        <v>1</v>
      </c>
      <c r="Q4823" t="s">
        <v>808</v>
      </c>
      <c r="R4823" s="1">
        <v>-1</v>
      </c>
      <c r="S4823" s="3">
        <v>-4</v>
      </c>
      <c r="T4823"/>
      <c r="U4823"/>
      <c r="V4823"/>
      <c r="W4823"/>
      <c r="X4823"/>
      <c r="Y4823"/>
      <c r="AA4823"/>
    </row>
    <row r="4824" spans="1:27" x14ac:dyDescent="0.35">
      <c r="A4824" t="s">
        <v>3162</v>
      </c>
      <c r="B4824" t="s">
        <v>375</v>
      </c>
      <c r="C4824">
        <v>2</v>
      </c>
      <c r="D4824" s="4">
        <v>4</v>
      </c>
      <c r="E4824" s="3">
        <v>2</v>
      </c>
      <c r="F4824">
        <v>0</v>
      </c>
      <c r="G4824" s="1">
        <v>0</v>
      </c>
      <c r="H4824">
        <v>0</v>
      </c>
      <c r="I4824" s="4">
        <v>2</v>
      </c>
      <c r="J4824" s="3">
        <v>0</v>
      </c>
      <c r="K4824">
        <v>0</v>
      </c>
      <c r="L4824" s="1">
        <v>0</v>
      </c>
      <c r="M4824" s="4">
        <v>-2</v>
      </c>
      <c r="N4824" s="4">
        <v>-2</v>
      </c>
      <c r="O4824" t="s">
        <v>6153</v>
      </c>
      <c r="P4824">
        <v>0</v>
      </c>
      <c r="Q4824" t="s">
        <v>808</v>
      </c>
      <c r="R4824" s="1">
        <v>-1</v>
      </c>
      <c r="S4824" s="3">
        <v>-2</v>
      </c>
      <c r="T4824"/>
      <c r="U4824"/>
      <c r="V4824"/>
      <c r="W4824"/>
      <c r="X4824"/>
      <c r="Y4824"/>
      <c r="AA4824"/>
    </row>
    <row r="4825" spans="1:27" x14ac:dyDescent="0.35">
      <c r="A4825" t="s">
        <v>3165</v>
      </c>
      <c r="B4825" t="s">
        <v>149</v>
      </c>
      <c r="C4825">
        <v>3</v>
      </c>
      <c r="D4825" s="4">
        <v>4</v>
      </c>
      <c r="E4825" s="3">
        <v>1.3333333333333299</v>
      </c>
      <c r="F4825">
        <v>3</v>
      </c>
      <c r="G4825" s="1">
        <v>0.75</v>
      </c>
      <c r="H4825">
        <v>0</v>
      </c>
      <c r="I4825" s="4">
        <v>2</v>
      </c>
      <c r="J4825" s="3">
        <v>0</v>
      </c>
      <c r="K4825">
        <v>2</v>
      </c>
      <c r="L4825" s="1">
        <v>1</v>
      </c>
      <c r="M4825" s="4">
        <v>-1</v>
      </c>
      <c r="N4825" s="4">
        <v>-2</v>
      </c>
      <c r="O4825" t="s">
        <v>6153</v>
      </c>
      <c r="P4825">
        <v>-1</v>
      </c>
      <c r="Q4825" t="s">
        <v>808</v>
      </c>
      <c r="R4825" s="1">
        <v>-1</v>
      </c>
      <c r="S4825" s="3">
        <v>-1.3333333333333299</v>
      </c>
      <c r="T4825"/>
      <c r="U4825"/>
      <c r="V4825"/>
      <c r="W4825"/>
      <c r="X4825"/>
      <c r="Y4825"/>
      <c r="AA4825"/>
    </row>
    <row r="4826" spans="1:27" x14ac:dyDescent="0.35">
      <c r="A4826" t="s">
        <v>3176</v>
      </c>
      <c r="B4826" t="s">
        <v>510</v>
      </c>
      <c r="C4826">
        <v>1</v>
      </c>
      <c r="D4826" s="4">
        <v>4</v>
      </c>
      <c r="E4826" s="3">
        <v>4</v>
      </c>
      <c r="F4826">
        <v>4</v>
      </c>
      <c r="G4826" s="1">
        <v>1</v>
      </c>
      <c r="H4826">
        <v>0</v>
      </c>
      <c r="I4826" s="4">
        <v>2</v>
      </c>
      <c r="J4826" s="3">
        <v>0</v>
      </c>
      <c r="K4826">
        <v>2</v>
      </c>
      <c r="L4826" s="1">
        <v>1</v>
      </c>
      <c r="M4826" s="4">
        <v>-3</v>
      </c>
      <c r="N4826" s="4">
        <v>-2</v>
      </c>
      <c r="O4826" t="s">
        <v>6153</v>
      </c>
      <c r="P4826">
        <v>1</v>
      </c>
      <c r="Q4826" t="s">
        <v>808</v>
      </c>
      <c r="R4826" s="1">
        <v>-1</v>
      </c>
      <c r="S4826" s="3">
        <v>-4</v>
      </c>
      <c r="T4826"/>
      <c r="U4826"/>
      <c r="V4826"/>
      <c r="W4826"/>
      <c r="X4826"/>
      <c r="Y4826"/>
      <c r="AA4826"/>
    </row>
    <row r="4827" spans="1:27" x14ac:dyDescent="0.35">
      <c r="A4827" t="s">
        <v>3183</v>
      </c>
      <c r="B4827" t="s">
        <v>23</v>
      </c>
      <c r="C4827">
        <v>7</v>
      </c>
      <c r="D4827" s="4">
        <v>4</v>
      </c>
      <c r="E4827" s="3">
        <v>0.57142857142857095</v>
      </c>
      <c r="F4827">
        <v>3</v>
      </c>
      <c r="G4827" s="1">
        <v>0.75</v>
      </c>
      <c r="H4827">
        <v>0</v>
      </c>
      <c r="I4827" s="4">
        <v>2</v>
      </c>
      <c r="J4827" s="3">
        <v>0</v>
      </c>
      <c r="K4827">
        <v>2</v>
      </c>
      <c r="L4827" s="1">
        <v>1</v>
      </c>
      <c r="M4827" s="4">
        <v>3</v>
      </c>
      <c r="N4827" s="4">
        <v>-2</v>
      </c>
      <c r="O4827" t="s">
        <v>6153</v>
      </c>
      <c r="P4827">
        <v>-5</v>
      </c>
      <c r="Q4827" t="s">
        <v>808</v>
      </c>
      <c r="R4827" s="1">
        <v>-1</v>
      </c>
      <c r="S4827" s="3">
        <v>-0.57142857142857095</v>
      </c>
      <c r="T4827"/>
      <c r="U4827"/>
      <c r="V4827"/>
      <c r="W4827"/>
      <c r="X4827"/>
      <c r="Y4827"/>
      <c r="AA4827"/>
    </row>
    <row r="4828" spans="1:27" x14ac:dyDescent="0.35">
      <c r="A4828" t="s">
        <v>3217</v>
      </c>
      <c r="B4828" t="s">
        <v>292</v>
      </c>
      <c r="C4828">
        <v>4</v>
      </c>
      <c r="D4828" s="4">
        <v>4</v>
      </c>
      <c r="E4828" s="3">
        <v>1</v>
      </c>
      <c r="F4828">
        <v>4</v>
      </c>
      <c r="G4828" s="1">
        <v>1</v>
      </c>
      <c r="H4828">
        <v>0</v>
      </c>
      <c r="I4828" s="4">
        <v>2</v>
      </c>
      <c r="J4828" s="3">
        <v>0</v>
      </c>
      <c r="K4828">
        <v>2</v>
      </c>
      <c r="L4828" s="1">
        <v>1</v>
      </c>
      <c r="M4828" s="4">
        <v>0</v>
      </c>
      <c r="N4828" s="4">
        <v>-2</v>
      </c>
      <c r="O4828" t="s">
        <v>6153</v>
      </c>
      <c r="P4828">
        <v>-2</v>
      </c>
      <c r="Q4828" t="s">
        <v>808</v>
      </c>
      <c r="R4828" s="1">
        <v>-1</v>
      </c>
      <c r="S4828" s="3">
        <v>-1</v>
      </c>
      <c r="T4828"/>
      <c r="U4828"/>
      <c r="V4828"/>
      <c r="W4828"/>
      <c r="X4828"/>
      <c r="Y4828"/>
      <c r="AA4828"/>
    </row>
    <row r="4829" spans="1:27" x14ac:dyDescent="0.35">
      <c r="A4829" t="s">
        <v>3257</v>
      </c>
      <c r="B4829" t="s">
        <v>327</v>
      </c>
      <c r="C4829">
        <v>1</v>
      </c>
      <c r="D4829" s="4">
        <v>3</v>
      </c>
      <c r="E4829" s="3">
        <v>3</v>
      </c>
      <c r="F4829">
        <v>3</v>
      </c>
      <c r="G4829" s="1">
        <v>1</v>
      </c>
      <c r="H4829">
        <v>0</v>
      </c>
      <c r="I4829" s="4">
        <v>2</v>
      </c>
      <c r="J4829" s="3">
        <v>0</v>
      </c>
      <c r="K4829">
        <v>2</v>
      </c>
      <c r="L4829" s="1">
        <v>1</v>
      </c>
      <c r="M4829" s="4">
        <v>-2</v>
      </c>
      <c r="N4829" s="4">
        <v>-2</v>
      </c>
      <c r="O4829" t="s">
        <v>6153</v>
      </c>
      <c r="P4829">
        <v>0</v>
      </c>
      <c r="Q4829" t="s">
        <v>808</v>
      </c>
      <c r="R4829" s="1">
        <v>-1</v>
      </c>
      <c r="S4829" s="3">
        <v>-3</v>
      </c>
      <c r="T4829"/>
      <c r="U4829"/>
      <c r="V4829"/>
      <c r="W4829"/>
      <c r="X4829"/>
      <c r="Y4829"/>
      <c r="AA4829"/>
    </row>
    <row r="4830" spans="1:27" x14ac:dyDescent="0.35">
      <c r="A4830" t="s">
        <v>3291</v>
      </c>
      <c r="B4830" t="s">
        <v>196</v>
      </c>
      <c r="C4830">
        <v>1</v>
      </c>
      <c r="D4830" s="4">
        <v>3</v>
      </c>
      <c r="E4830" s="3">
        <v>3</v>
      </c>
      <c r="F4830">
        <v>3</v>
      </c>
      <c r="G4830" s="1">
        <v>1</v>
      </c>
      <c r="H4830">
        <v>0</v>
      </c>
      <c r="I4830" s="4">
        <v>2</v>
      </c>
      <c r="J4830" s="3">
        <v>0</v>
      </c>
      <c r="K4830">
        <v>2</v>
      </c>
      <c r="L4830" s="1">
        <v>1</v>
      </c>
      <c r="M4830" s="4">
        <v>-2</v>
      </c>
      <c r="N4830" s="4">
        <v>-2</v>
      </c>
      <c r="O4830" t="s">
        <v>6153</v>
      </c>
      <c r="P4830">
        <v>0</v>
      </c>
      <c r="Q4830" t="s">
        <v>808</v>
      </c>
      <c r="R4830" s="1">
        <v>-1</v>
      </c>
      <c r="S4830" s="3">
        <v>-3</v>
      </c>
      <c r="T4830"/>
      <c r="U4830"/>
      <c r="V4830"/>
      <c r="W4830"/>
      <c r="X4830"/>
      <c r="Y4830"/>
      <c r="AA4830"/>
    </row>
    <row r="4831" spans="1:27" x14ac:dyDescent="0.35">
      <c r="A4831" t="s">
        <v>3304</v>
      </c>
      <c r="B4831" t="s">
        <v>350</v>
      </c>
      <c r="C4831">
        <v>1</v>
      </c>
      <c r="D4831" s="4">
        <v>3</v>
      </c>
      <c r="E4831" s="3">
        <v>3</v>
      </c>
      <c r="F4831">
        <v>1</v>
      </c>
      <c r="G4831" s="1">
        <v>0.33333333333333331</v>
      </c>
      <c r="H4831">
        <v>0</v>
      </c>
      <c r="I4831" s="4">
        <v>2</v>
      </c>
      <c r="J4831" s="3">
        <v>0</v>
      </c>
      <c r="K4831">
        <v>1</v>
      </c>
      <c r="L4831" s="1">
        <v>0.5</v>
      </c>
      <c r="M4831" s="4">
        <v>-2</v>
      </c>
      <c r="N4831" s="4">
        <v>-2</v>
      </c>
      <c r="O4831" t="s">
        <v>6153</v>
      </c>
      <c r="P4831">
        <v>0</v>
      </c>
      <c r="Q4831" t="s">
        <v>808</v>
      </c>
      <c r="R4831" s="1">
        <v>-1</v>
      </c>
      <c r="S4831" s="3">
        <v>-3</v>
      </c>
      <c r="T4831"/>
      <c r="U4831"/>
      <c r="V4831"/>
      <c r="W4831"/>
      <c r="X4831"/>
      <c r="Y4831"/>
      <c r="AA4831"/>
    </row>
    <row r="4832" spans="1:27" x14ac:dyDescent="0.35">
      <c r="A4832" t="s">
        <v>3336</v>
      </c>
      <c r="B4832" t="s">
        <v>83</v>
      </c>
      <c r="C4832">
        <v>1</v>
      </c>
      <c r="D4832" s="4">
        <v>3</v>
      </c>
      <c r="E4832" s="3">
        <v>3</v>
      </c>
      <c r="F4832">
        <v>1</v>
      </c>
      <c r="G4832" s="1">
        <v>0.33333333333333331</v>
      </c>
      <c r="H4832">
        <v>0</v>
      </c>
      <c r="I4832" s="4">
        <v>2</v>
      </c>
      <c r="J4832" s="3">
        <v>0</v>
      </c>
      <c r="K4832">
        <v>1</v>
      </c>
      <c r="L4832" s="1">
        <v>0.5</v>
      </c>
      <c r="M4832" s="4">
        <v>-2</v>
      </c>
      <c r="N4832" s="4">
        <v>-2</v>
      </c>
      <c r="O4832" t="s">
        <v>6153</v>
      </c>
      <c r="P4832">
        <v>0</v>
      </c>
      <c r="Q4832" t="s">
        <v>808</v>
      </c>
      <c r="R4832" s="1">
        <v>-1</v>
      </c>
      <c r="S4832" s="3">
        <v>-3</v>
      </c>
      <c r="T4832"/>
      <c r="U4832"/>
      <c r="V4832"/>
      <c r="W4832"/>
      <c r="X4832"/>
      <c r="Y4832"/>
      <c r="AA4832"/>
    </row>
    <row r="4833" spans="1:27" x14ac:dyDescent="0.35">
      <c r="A4833" t="s">
        <v>3350</v>
      </c>
      <c r="B4833" t="s">
        <v>125</v>
      </c>
      <c r="C4833">
        <v>1</v>
      </c>
      <c r="D4833" s="4">
        <v>3</v>
      </c>
      <c r="E4833" s="3">
        <v>3</v>
      </c>
      <c r="F4833">
        <v>3</v>
      </c>
      <c r="G4833" s="1">
        <v>1</v>
      </c>
      <c r="H4833">
        <v>0</v>
      </c>
      <c r="I4833" s="4">
        <v>2</v>
      </c>
      <c r="J4833" s="3">
        <v>0</v>
      </c>
      <c r="K4833">
        <v>2</v>
      </c>
      <c r="L4833" s="1">
        <v>1</v>
      </c>
      <c r="M4833" s="4">
        <v>-2</v>
      </c>
      <c r="N4833" s="4">
        <v>-2</v>
      </c>
      <c r="O4833" t="s">
        <v>6153</v>
      </c>
      <c r="P4833">
        <v>0</v>
      </c>
      <c r="Q4833" t="s">
        <v>808</v>
      </c>
      <c r="R4833" s="1">
        <v>-1</v>
      </c>
      <c r="S4833" s="3">
        <v>-3</v>
      </c>
      <c r="T4833"/>
      <c r="U4833"/>
      <c r="V4833"/>
      <c r="W4833"/>
      <c r="X4833"/>
      <c r="Y4833"/>
      <c r="AA4833"/>
    </row>
    <row r="4834" spans="1:27" x14ac:dyDescent="0.35">
      <c r="A4834" t="s">
        <v>3353</v>
      </c>
      <c r="B4834" t="s">
        <v>233</v>
      </c>
      <c r="C4834">
        <v>1</v>
      </c>
      <c r="D4834" s="4">
        <v>3</v>
      </c>
      <c r="E4834" s="3">
        <v>3</v>
      </c>
      <c r="F4834">
        <v>3</v>
      </c>
      <c r="G4834" s="1">
        <v>1</v>
      </c>
      <c r="H4834">
        <v>0</v>
      </c>
      <c r="I4834" s="4">
        <v>2</v>
      </c>
      <c r="J4834" s="3">
        <v>0</v>
      </c>
      <c r="K4834">
        <v>2</v>
      </c>
      <c r="L4834" s="1">
        <v>1</v>
      </c>
      <c r="M4834" s="4">
        <v>-2</v>
      </c>
      <c r="N4834" s="4">
        <v>-2</v>
      </c>
      <c r="O4834" t="s">
        <v>6153</v>
      </c>
      <c r="P4834">
        <v>0</v>
      </c>
      <c r="Q4834" t="s">
        <v>808</v>
      </c>
      <c r="R4834" s="1">
        <v>-1</v>
      </c>
      <c r="S4834" s="3">
        <v>-3</v>
      </c>
      <c r="T4834"/>
      <c r="U4834"/>
      <c r="V4834"/>
      <c r="W4834"/>
      <c r="X4834"/>
      <c r="Y4834"/>
      <c r="AA4834"/>
    </row>
    <row r="4835" spans="1:27" x14ac:dyDescent="0.35">
      <c r="A4835" t="s">
        <v>3358</v>
      </c>
      <c r="B4835" t="s">
        <v>233</v>
      </c>
      <c r="C4835">
        <v>1</v>
      </c>
      <c r="D4835" s="4">
        <v>3</v>
      </c>
      <c r="E4835" s="3">
        <v>3</v>
      </c>
      <c r="F4835">
        <v>3</v>
      </c>
      <c r="G4835" s="1">
        <v>1</v>
      </c>
      <c r="H4835">
        <v>0</v>
      </c>
      <c r="I4835" s="4">
        <v>2</v>
      </c>
      <c r="J4835" s="3">
        <v>0</v>
      </c>
      <c r="K4835">
        <v>2</v>
      </c>
      <c r="L4835" s="1">
        <v>1</v>
      </c>
      <c r="M4835" s="4">
        <v>-2</v>
      </c>
      <c r="N4835" s="4">
        <v>-2</v>
      </c>
      <c r="O4835" t="s">
        <v>6153</v>
      </c>
      <c r="P4835">
        <v>0</v>
      </c>
      <c r="Q4835" t="s">
        <v>808</v>
      </c>
      <c r="R4835" s="1">
        <v>-1</v>
      </c>
      <c r="S4835" s="3">
        <v>-3</v>
      </c>
      <c r="T4835"/>
      <c r="U4835"/>
      <c r="V4835"/>
      <c r="W4835"/>
      <c r="X4835"/>
      <c r="Y4835"/>
      <c r="AA4835"/>
    </row>
    <row r="4836" spans="1:27" x14ac:dyDescent="0.35">
      <c r="A4836" t="s">
        <v>3448</v>
      </c>
      <c r="B4836" t="s">
        <v>482</v>
      </c>
      <c r="C4836">
        <v>3</v>
      </c>
      <c r="D4836" s="4">
        <v>3</v>
      </c>
      <c r="E4836" s="3">
        <v>1</v>
      </c>
      <c r="F4836">
        <v>2</v>
      </c>
      <c r="G4836" s="1">
        <v>0.66666666666666663</v>
      </c>
      <c r="H4836">
        <v>0</v>
      </c>
      <c r="I4836" s="4">
        <v>2</v>
      </c>
      <c r="J4836" s="3">
        <v>0</v>
      </c>
      <c r="K4836">
        <v>2</v>
      </c>
      <c r="L4836" s="1">
        <v>1</v>
      </c>
      <c r="M4836" s="4">
        <v>0</v>
      </c>
      <c r="N4836" s="4">
        <v>-2</v>
      </c>
      <c r="O4836" t="s">
        <v>6153</v>
      </c>
      <c r="P4836">
        <v>-2</v>
      </c>
      <c r="Q4836" t="s">
        <v>808</v>
      </c>
      <c r="R4836" s="1">
        <v>-1</v>
      </c>
      <c r="S4836" s="3">
        <v>-1</v>
      </c>
      <c r="T4836"/>
      <c r="U4836"/>
      <c r="V4836"/>
      <c r="W4836"/>
      <c r="X4836"/>
      <c r="Y4836"/>
      <c r="AA4836"/>
    </row>
    <row r="4837" spans="1:27" x14ac:dyDescent="0.35">
      <c r="A4837" t="s">
        <v>3474</v>
      </c>
      <c r="B4837" t="s">
        <v>627</v>
      </c>
      <c r="C4837">
        <v>2</v>
      </c>
      <c r="D4837" s="4">
        <v>3</v>
      </c>
      <c r="E4837" s="3">
        <v>1.5</v>
      </c>
      <c r="F4837">
        <v>1</v>
      </c>
      <c r="G4837" s="1">
        <v>0.33333333333333331</v>
      </c>
      <c r="H4837">
        <v>0</v>
      </c>
      <c r="I4837" s="4">
        <v>2</v>
      </c>
      <c r="J4837" s="3">
        <v>0</v>
      </c>
      <c r="K4837">
        <v>1</v>
      </c>
      <c r="L4837" s="1">
        <v>0.5</v>
      </c>
      <c r="M4837" s="4">
        <v>-1</v>
      </c>
      <c r="N4837" s="4">
        <v>-2</v>
      </c>
      <c r="O4837" t="s">
        <v>6153</v>
      </c>
      <c r="P4837">
        <v>-1</v>
      </c>
      <c r="Q4837" t="s">
        <v>808</v>
      </c>
      <c r="R4837" s="1">
        <v>-1</v>
      </c>
      <c r="S4837" s="3">
        <v>-1.5</v>
      </c>
      <c r="T4837"/>
      <c r="U4837"/>
      <c r="V4837"/>
      <c r="W4837"/>
      <c r="X4837"/>
      <c r="Y4837"/>
      <c r="AA4837"/>
    </row>
    <row r="4838" spans="1:27" x14ac:dyDescent="0.35">
      <c r="A4838" t="s">
        <v>3546</v>
      </c>
      <c r="B4838" t="s">
        <v>39</v>
      </c>
      <c r="C4838">
        <v>3</v>
      </c>
      <c r="D4838" s="4">
        <v>3</v>
      </c>
      <c r="E4838" s="3">
        <v>1</v>
      </c>
      <c r="F4838">
        <v>0</v>
      </c>
      <c r="G4838" s="1">
        <v>0</v>
      </c>
      <c r="H4838">
        <v>0</v>
      </c>
      <c r="I4838" s="4">
        <v>2</v>
      </c>
      <c r="J4838" s="3">
        <v>0</v>
      </c>
      <c r="K4838">
        <v>0</v>
      </c>
      <c r="L4838" s="1">
        <v>0</v>
      </c>
      <c r="M4838" s="4">
        <v>0</v>
      </c>
      <c r="N4838" s="4">
        <v>-2</v>
      </c>
      <c r="O4838" t="s">
        <v>6153</v>
      </c>
      <c r="P4838">
        <v>-2</v>
      </c>
      <c r="Q4838" t="s">
        <v>808</v>
      </c>
      <c r="R4838" s="1">
        <v>-1</v>
      </c>
      <c r="S4838" s="3">
        <v>-1</v>
      </c>
      <c r="T4838"/>
      <c r="U4838"/>
      <c r="V4838"/>
      <c r="W4838"/>
      <c r="X4838"/>
      <c r="Y4838"/>
      <c r="AA4838"/>
    </row>
    <row r="4839" spans="1:27" x14ac:dyDescent="0.35">
      <c r="A4839" t="s">
        <v>3554</v>
      </c>
      <c r="B4839" t="s">
        <v>16</v>
      </c>
      <c r="C4839">
        <v>2</v>
      </c>
      <c r="D4839" s="4">
        <v>3</v>
      </c>
      <c r="E4839" s="3">
        <v>1.5</v>
      </c>
      <c r="F4839">
        <v>3</v>
      </c>
      <c r="G4839" s="1">
        <v>1</v>
      </c>
      <c r="H4839">
        <v>0</v>
      </c>
      <c r="I4839" s="4">
        <v>2</v>
      </c>
      <c r="J4839" s="3">
        <v>0</v>
      </c>
      <c r="K4839">
        <v>2</v>
      </c>
      <c r="L4839" s="1">
        <v>1</v>
      </c>
      <c r="M4839" s="4">
        <v>-1</v>
      </c>
      <c r="N4839" s="4">
        <v>-2</v>
      </c>
      <c r="O4839" t="s">
        <v>6153</v>
      </c>
      <c r="P4839">
        <v>-1</v>
      </c>
      <c r="Q4839" t="s">
        <v>808</v>
      </c>
      <c r="R4839" s="1">
        <v>-1</v>
      </c>
      <c r="S4839" s="3">
        <v>-1.5</v>
      </c>
      <c r="T4839"/>
      <c r="U4839"/>
      <c r="V4839"/>
      <c r="W4839"/>
      <c r="X4839"/>
      <c r="Y4839"/>
      <c r="AA4839"/>
    </row>
    <row r="4840" spans="1:27" x14ac:dyDescent="0.35">
      <c r="A4840" t="s">
        <v>3555</v>
      </c>
      <c r="B4840" t="s">
        <v>46</v>
      </c>
      <c r="C4840">
        <v>2</v>
      </c>
      <c r="D4840" s="4">
        <v>3</v>
      </c>
      <c r="E4840" s="3">
        <v>1.5</v>
      </c>
      <c r="F4840">
        <v>3</v>
      </c>
      <c r="G4840" s="1">
        <v>1</v>
      </c>
      <c r="H4840">
        <v>0</v>
      </c>
      <c r="I4840" s="4">
        <v>2</v>
      </c>
      <c r="J4840" s="3">
        <v>0</v>
      </c>
      <c r="K4840">
        <v>2</v>
      </c>
      <c r="L4840" s="1">
        <v>1</v>
      </c>
      <c r="M4840" s="4">
        <v>-1</v>
      </c>
      <c r="N4840" s="4">
        <v>-2</v>
      </c>
      <c r="O4840" t="s">
        <v>6153</v>
      </c>
      <c r="P4840">
        <v>-1</v>
      </c>
      <c r="Q4840" t="s">
        <v>808</v>
      </c>
      <c r="R4840" s="1">
        <v>-1</v>
      </c>
      <c r="S4840" s="3">
        <v>-1.5</v>
      </c>
      <c r="T4840"/>
      <c r="U4840"/>
      <c r="V4840"/>
      <c r="W4840"/>
      <c r="X4840"/>
      <c r="Y4840"/>
      <c r="AA4840"/>
    </row>
    <row r="4841" spans="1:27" x14ac:dyDescent="0.35">
      <c r="A4841" t="s">
        <v>3557</v>
      </c>
      <c r="B4841" t="s">
        <v>211</v>
      </c>
      <c r="C4841">
        <v>3</v>
      </c>
      <c r="D4841" s="4">
        <v>3</v>
      </c>
      <c r="E4841" s="3">
        <v>1</v>
      </c>
      <c r="F4841">
        <v>2</v>
      </c>
      <c r="G4841" s="1">
        <v>0.66666666666666663</v>
      </c>
      <c r="H4841">
        <v>0</v>
      </c>
      <c r="I4841" s="4">
        <v>2</v>
      </c>
      <c r="J4841" s="3">
        <v>0</v>
      </c>
      <c r="K4841">
        <v>2</v>
      </c>
      <c r="L4841" s="1">
        <v>1</v>
      </c>
      <c r="M4841" s="4">
        <v>0</v>
      </c>
      <c r="N4841" s="4">
        <v>-2</v>
      </c>
      <c r="O4841" t="s">
        <v>6153</v>
      </c>
      <c r="P4841">
        <v>-2</v>
      </c>
      <c r="Q4841" t="s">
        <v>808</v>
      </c>
      <c r="R4841" s="1">
        <v>-1</v>
      </c>
      <c r="S4841" s="3">
        <v>-1</v>
      </c>
      <c r="T4841"/>
      <c r="U4841"/>
      <c r="V4841"/>
      <c r="W4841"/>
      <c r="X4841"/>
      <c r="Y4841"/>
      <c r="AA4841"/>
    </row>
    <row r="4842" spans="1:27" x14ac:dyDescent="0.35">
      <c r="A4842" t="s">
        <v>3562</v>
      </c>
      <c r="B4842" t="s">
        <v>184</v>
      </c>
      <c r="C4842">
        <v>2</v>
      </c>
      <c r="D4842" s="4">
        <v>3</v>
      </c>
      <c r="E4842" s="3">
        <v>1.5</v>
      </c>
      <c r="F4842">
        <v>3</v>
      </c>
      <c r="G4842" s="1">
        <v>1</v>
      </c>
      <c r="H4842">
        <v>0</v>
      </c>
      <c r="I4842" s="4">
        <v>2</v>
      </c>
      <c r="J4842" s="3">
        <v>0</v>
      </c>
      <c r="K4842">
        <v>2</v>
      </c>
      <c r="L4842" s="1">
        <v>1</v>
      </c>
      <c r="M4842" s="4">
        <v>-1</v>
      </c>
      <c r="N4842" s="4">
        <v>-2</v>
      </c>
      <c r="O4842" t="s">
        <v>6153</v>
      </c>
      <c r="P4842">
        <v>-1</v>
      </c>
      <c r="Q4842" t="s">
        <v>808</v>
      </c>
      <c r="R4842" s="1">
        <v>-1</v>
      </c>
      <c r="S4842" s="3">
        <v>-1.5</v>
      </c>
      <c r="T4842"/>
      <c r="U4842"/>
      <c r="V4842"/>
      <c r="W4842"/>
      <c r="X4842"/>
      <c r="Y4842"/>
      <c r="AA4842"/>
    </row>
    <row r="4843" spans="1:27" x14ac:dyDescent="0.35">
      <c r="A4843" t="s">
        <v>3577</v>
      </c>
      <c r="B4843" t="s">
        <v>125</v>
      </c>
      <c r="C4843">
        <v>3</v>
      </c>
      <c r="D4843" s="4">
        <v>3</v>
      </c>
      <c r="E4843" s="3">
        <v>1</v>
      </c>
      <c r="F4843">
        <v>2</v>
      </c>
      <c r="G4843" s="1">
        <v>0.66666666666666663</v>
      </c>
      <c r="H4843">
        <v>0</v>
      </c>
      <c r="I4843" s="4">
        <v>2</v>
      </c>
      <c r="J4843" s="3">
        <v>0</v>
      </c>
      <c r="K4843">
        <v>1</v>
      </c>
      <c r="L4843" s="1">
        <v>0.5</v>
      </c>
      <c r="M4843" s="4">
        <v>0</v>
      </c>
      <c r="N4843" s="4">
        <v>-2</v>
      </c>
      <c r="O4843" t="s">
        <v>6153</v>
      </c>
      <c r="P4843">
        <v>-2</v>
      </c>
      <c r="Q4843" t="s">
        <v>808</v>
      </c>
      <c r="R4843" s="1">
        <v>-1</v>
      </c>
      <c r="S4843" s="3">
        <v>-1</v>
      </c>
      <c r="T4843"/>
      <c r="U4843"/>
      <c r="V4843"/>
      <c r="W4843"/>
      <c r="X4843"/>
      <c r="Y4843"/>
      <c r="AA4843"/>
    </row>
    <row r="4844" spans="1:27" x14ac:dyDescent="0.35">
      <c r="A4844" t="s">
        <v>3612</v>
      </c>
      <c r="B4844" t="s">
        <v>604</v>
      </c>
      <c r="C4844">
        <v>1</v>
      </c>
      <c r="D4844" s="4">
        <v>3</v>
      </c>
      <c r="E4844" s="3">
        <v>3</v>
      </c>
      <c r="F4844">
        <v>3</v>
      </c>
      <c r="G4844" s="1">
        <v>1</v>
      </c>
      <c r="H4844">
        <v>0</v>
      </c>
      <c r="I4844" s="4">
        <v>2</v>
      </c>
      <c r="J4844" s="3">
        <v>0</v>
      </c>
      <c r="K4844">
        <v>2</v>
      </c>
      <c r="L4844" s="1">
        <v>1</v>
      </c>
      <c r="M4844" s="4">
        <v>-2</v>
      </c>
      <c r="N4844" s="4">
        <v>-2</v>
      </c>
      <c r="O4844" t="s">
        <v>6153</v>
      </c>
      <c r="P4844">
        <v>0</v>
      </c>
      <c r="Q4844" t="s">
        <v>808</v>
      </c>
      <c r="R4844" s="1">
        <v>-1</v>
      </c>
      <c r="S4844" s="3">
        <v>-3</v>
      </c>
      <c r="T4844"/>
      <c r="U4844"/>
      <c r="V4844"/>
      <c r="W4844"/>
      <c r="X4844"/>
      <c r="Y4844"/>
      <c r="AA4844"/>
    </row>
    <row r="4845" spans="1:27" x14ac:dyDescent="0.35">
      <c r="A4845" t="s">
        <v>1037</v>
      </c>
      <c r="B4845" t="s">
        <v>647</v>
      </c>
      <c r="C4845">
        <v>1</v>
      </c>
      <c r="D4845" s="4">
        <v>2</v>
      </c>
      <c r="E4845" s="3">
        <v>2</v>
      </c>
      <c r="F4845">
        <v>1</v>
      </c>
      <c r="G4845" s="1">
        <v>0.5</v>
      </c>
      <c r="H4845">
        <v>0</v>
      </c>
      <c r="I4845" s="4">
        <v>2</v>
      </c>
      <c r="J4845" s="3">
        <v>0</v>
      </c>
      <c r="K4845">
        <v>1</v>
      </c>
      <c r="L4845" s="1">
        <v>0.5</v>
      </c>
      <c r="M4845" s="4">
        <v>-1</v>
      </c>
      <c r="N4845" s="4">
        <v>-2</v>
      </c>
      <c r="O4845" t="s">
        <v>6153</v>
      </c>
      <c r="P4845">
        <v>-1</v>
      </c>
      <c r="Q4845" t="s">
        <v>808</v>
      </c>
      <c r="R4845" s="1">
        <v>-1</v>
      </c>
      <c r="S4845" s="3">
        <v>-2</v>
      </c>
      <c r="T4845"/>
      <c r="U4845"/>
      <c r="V4845"/>
      <c r="W4845"/>
      <c r="X4845"/>
      <c r="Y4845"/>
      <c r="AA4845"/>
    </row>
    <row r="4846" spans="1:27" x14ac:dyDescent="0.35">
      <c r="A4846" t="s">
        <v>3821</v>
      </c>
      <c r="B4846" t="s">
        <v>644</v>
      </c>
      <c r="C4846">
        <v>6</v>
      </c>
      <c r="D4846" s="4">
        <v>2</v>
      </c>
      <c r="E4846" s="3">
        <v>0.33333333333333298</v>
      </c>
      <c r="F4846">
        <v>0</v>
      </c>
      <c r="G4846" s="1">
        <v>0</v>
      </c>
      <c r="H4846">
        <v>0</v>
      </c>
      <c r="I4846" s="4">
        <v>2</v>
      </c>
      <c r="J4846" s="3">
        <v>0</v>
      </c>
      <c r="K4846">
        <v>0</v>
      </c>
      <c r="L4846" s="1">
        <v>0</v>
      </c>
      <c r="M4846" s="4">
        <v>4</v>
      </c>
      <c r="N4846" s="4">
        <v>-2</v>
      </c>
      <c r="O4846" t="s">
        <v>6153</v>
      </c>
      <c r="P4846">
        <v>-6</v>
      </c>
      <c r="Q4846" t="s">
        <v>808</v>
      </c>
      <c r="R4846" s="1">
        <v>-1</v>
      </c>
      <c r="S4846" s="3">
        <v>-0.33333333333333298</v>
      </c>
      <c r="T4846"/>
      <c r="U4846"/>
      <c r="V4846"/>
      <c r="W4846"/>
      <c r="X4846"/>
      <c r="Y4846"/>
      <c r="AA4846"/>
    </row>
    <row r="4847" spans="1:27" x14ac:dyDescent="0.35">
      <c r="A4847" t="s">
        <v>3924</v>
      </c>
      <c r="B4847" t="s">
        <v>16</v>
      </c>
      <c r="C4847">
        <v>2</v>
      </c>
      <c r="D4847" s="4">
        <v>2</v>
      </c>
      <c r="E4847" s="3">
        <v>1</v>
      </c>
      <c r="F4847">
        <v>2</v>
      </c>
      <c r="G4847" s="1">
        <v>1</v>
      </c>
      <c r="H4847">
        <v>0</v>
      </c>
      <c r="I4847" s="4">
        <v>2</v>
      </c>
      <c r="J4847" s="3">
        <v>0</v>
      </c>
      <c r="K4847">
        <v>2</v>
      </c>
      <c r="L4847" s="1">
        <v>1</v>
      </c>
      <c r="M4847" s="4">
        <v>0</v>
      </c>
      <c r="N4847" s="4">
        <v>-2</v>
      </c>
      <c r="O4847" t="s">
        <v>6153</v>
      </c>
      <c r="P4847">
        <v>-2</v>
      </c>
      <c r="Q4847" t="s">
        <v>808</v>
      </c>
      <c r="R4847" s="1">
        <v>-1</v>
      </c>
      <c r="S4847" s="3">
        <v>-1</v>
      </c>
      <c r="T4847"/>
      <c r="U4847"/>
      <c r="V4847"/>
      <c r="W4847"/>
      <c r="X4847"/>
      <c r="Y4847"/>
      <c r="AA4847"/>
    </row>
    <row r="4848" spans="1:27" x14ac:dyDescent="0.35">
      <c r="A4848" t="s">
        <v>3947</v>
      </c>
      <c r="B4848" t="s">
        <v>171</v>
      </c>
      <c r="C4848">
        <v>2</v>
      </c>
      <c r="D4848" s="4">
        <v>2</v>
      </c>
      <c r="E4848" s="3">
        <v>1</v>
      </c>
      <c r="F4848">
        <v>2</v>
      </c>
      <c r="G4848" s="1">
        <v>1</v>
      </c>
      <c r="H4848">
        <v>0</v>
      </c>
      <c r="I4848" s="4">
        <v>2</v>
      </c>
      <c r="J4848" s="3">
        <v>0</v>
      </c>
      <c r="K4848">
        <v>2</v>
      </c>
      <c r="L4848" s="1">
        <v>1</v>
      </c>
      <c r="M4848" s="4">
        <v>0</v>
      </c>
      <c r="N4848" s="4">
        <v>-2</v>
      </c>
      <c r="O4848" t="s">
        <v>6153</v>
      </c>
      <c r="P4848">
        <v>-2</v>
      </c>
      <c r="Q4848" t="s">
        <v>808</v>
      </c>
      <c r="R4848" s="1">
        <v>-1</v>
      </c>
      <c r="S4848" s="3">
        <v>-1</v>
      </c>
      <c r="T4848"/>
      <c r="U4848"/>
      <c r="V4848"/>
      <c r="W4848"/>
      <c r="X4848"/>
      <c r="Y4848"/>
      <c r="AA4848"/>
    </row>
    <row r="4849" spans="1:27" x14ac:dyDescent="0.35">
      <c r="A4849" t="s">
        <v>3956</v>
      </c>
      <c r="B4849" t="s">
        <v>54</v>
      </c>
      <c r="C4849">
        <v>2</v>
      </c>
      <c r="D4849" s="4">
        <v>2</v>
      </c>
      <c r="E4849" s="3">
        <v>1</v>
      </c>
      <c r="F4849">
        <v>2</v>
      </c>
      <c r="G4849" s="1">
        <v>1</v>
      </c>
      <c r="H4849">
        <v>0</v>
      </c>
      <c r="I4849" s="4">
        <v>2</v>
      </c>
      <c r="J4849" s="3">
        <v>0</v>
      </c>
      <c r="K4849">
        <v>2</v>
      </c>
      <c r="L4849" s="1">
        <v>1</v>
      </c>
      <c r="M4849" s="4">
        <v>0</v>
      </c>
      <c r="N4849" s="4">
        <v>-2</v>
      </c>
      <c r="O4849" t="s">
        <v>6153</v>
      </c>
      <c r="P4849">
        <v>-2</v>
      </c>
      <c r="Q4849" t="s">
        <v>808</v>
      </c>
      <c r="R4849" s="1">
        <v>-1</v>
      </c>
      <c r="S4849" s="3">
        <v>-1</v>
      </c>
      <c r="T4849"/>
      <c r="U4849"/>
      <c r="V4849"/>
      <c r="W4849"/>
      <c r="X4849"/>
      <c r="Y4849"/>
      <c r="AA4849"/>
    </row>
    <row r="4850" spans="1:27" x14ac:dyDescent="0.35">
      <c r="A4850" t="s">
        <v>3959</v>
      </c>
      <c r="B4850" t="s">
        <v>643</v>
      </c>
      <c r="C4850">
        <v>2</v>
      </c>
      <c r="D4850" s="4">
        <v>2</v>
      </c>
      <c r="E4850" s="3">
        <v>1</v>
      </c>
      <c r="F4850">
        <v>2</v>
      </c>
      <c r="G4850" s="1">
        <v>1</v>
      </c>
      <c r="H4850">
        <v>0</v>
      </c>
      <c r="I4850" s="4">
        <v>2</v>
      </c>
      <c r="J4850" s="3">
        <v>0</v>
      </c>
      <c r="K4850">
        <v>2</v>
      </c>
      <c r="L4850" s="1">
        <v>1</v>
      </c>
      <c r="M4850" s="4">
        <v>0</v>
      </c>
      <c r="N4850" s="4">
        <v>-2</v>
      </c>
      <c r="O4850" t="s">
        <v>6153</v>
      </c>
      <c r="P4850">
        <v>-2</v>
      </c>
      <c r="Q4850" t="s">
        <v>808</v>
      </c>
      <c r="R4850" s="1">
        <v>-1</v>
      </c>
      <c r="S4850" s="3">
        <v>-1</v>
      </c>
      <c r="T4850"/>
      <c r="U4850"/>
      <c r="V4850"/>
      <c r="W4850"/>
      <c r="X4850"/>
      <c r="Y4850"/>
      <c r="AA4850"/>
    </row>
    <row r="4851" spans="1:27" x14ac:dyDescent="0.35">
      <c r="A4851" t="s">
        <v>3974</v>
      </c>
      <c r="B4851" t="s">
        <v>418</v>
      </c>
      <c r="C4851">
        <v>2</v>
      </c>
      <c r="D4851" s="4">
        <v>2</v>
      </c>
      <c r="E4851" s="3">
        <v>1</v>
      </c>
      <c r="F4851">
        <v>1</v>
      </c>
      <c r="G4851" s="1">
        <v>0.5</v>
      </c>
      <c r="H4851">
        <v>0</v>
      </c>
      <c r="I4851" s="4">
        <v>2</v>
      </c>
      <c r="J4851" s="3">
        <v>0</v>
      </c>
      <c r="K4851">
        <v>1</v>
      </c>
      <c r="L4851" s="1">
        <v>0.5</v>
      </c>
      <c r="M4851" s="4">
        <v>0</v>
      </c>
      <c r="N4851" s="4">
        <v>-2</v>
      </c>
      <c r="O4851" t="s">
        <v>6153</v>
      </c>
      <c r="P4851">
        <v>-2</v>
      </c>
      <c r="Q4851" t="s">
        <v>808</v>
      </c>
      <c r="R4851" s="1">
        <v>-1</v>
      </c>
      <c r="S4851" s="3">
        <v>-1</v>
      </c>
      <c r="T4851"/>
      <c r="U4851"/>
      <c r="V4851"/>
      <c r="W4851"/>
      <c r="X4851"/>
      <c r="Y4851"/>
      <c r="AA4851"/>
    </row>
    <row r="4852" spans="1:27" x14ac:dyDescent="0.35">
      <c r="A4852" t="s">
        <v>4017</v>
      </c>
      <c r="B4852" t="s">
        <v>113</v>
      </c>
      <c r="C4852">
        <v>1</v>
      </c>
      <c r="D4852" s="4">
        <v>2</v>
      </c>
      <c r="E4852" s="3">
        <v>2</v>
      </c>
      <c r="F4852">
        <v>1</v>
      </c>
      <c r="G4852" s="1">
        <v>0.5</v>
      </c>
      <c r="H4852">
        <v>0</v>
      </c>
      <c r="I4852" s="4">
        <v>2</v>
      </c>
      <c r="J4852" s="3">
        <v>0</v>
      </c>
      <c r="K4852">
        <v>1</v>
      </c>
      <c r="L4852" s="1">
        <v>0.5</v>
      </c>
      <c r="M4852" s="4">
        <v>-1</v>
      </c>
      <c r="N4852" s="4">
        <v>-2</v>
      </c>
      <c r="O4852" t="s">
        <v>6153</v>
      </c>
      <c r="P4852">
        <v>-1</v>
      </c>
      <c r="Q4852" t="s">
        <v>808</v>
      </c>
      <c r="R4852" s="1">
        <v>-1</v>
      </c>
      <c r="S4852" s="3">
        <v>-2</v>
      </c>
      <c r="T4852"/>
      <c r="U4852"/>
      <c r="V4852"/>
      <c r="W4852"/>
      <c r="X4852"/>
      <c r="Y4852"/>
      <c r="AA4852"/>
    </row>
    <row r="4853" spans="1:27" x14ac:dyDescent="0.35">
      <c r="A4853" t="s">
        <v>4111</v>
      </c>
      <c r="B4853" t="s">
        <v>76</v>
      </c>
      <c r="C4853">
        <v>3</v>
      </c>
      <c r="D4853" s="4">
        <v>2</v>
      </c>
      <c r="E4853" s="3">
        <v>0.66666666666666696</v>
      </c>
      <c r="F4853">
        <v>0</v>
      </c>
      <c r="G4853" s="1">
        <v>0</v>
      </c>
      <c r="H4853">
        <v>0</v>
      </c>
      <c r="I4853" s="4">
        <v>2</v>
      </c>
      <c r="J4853" s="3">
        <v>0</v>
      </c>
      <c r="K4853">
        <v>0</v>
      </c>
      <c r="L4853" s="1">
        <v>0</v>
      </c>
      <c r="M4853" s="4">
        <v>1</v>
      </c>
      <c r="N4853" s="4">
        <v>-2</v>
      </c>
      <c r="O4853" t="s">
        <v>6153</v>
      </c>
      <c r="P4853">
        <v>-3</v>
      </c>
      <c r="Q4853" t="s">
        <v>808</v>
      </c>
      <c r="R4853" s="1">
        <v>-1</v>
      </c>
      <c r="S4853" s="3">
        <v>-0.66666666666666696</v>
      </c>
      <c r="T4853"/>
      <c r="U4853"/>
      <c r="V4853"/>
      <c r="W4853"/>
      <c r="X4853"/>
      <c r="Y4853"/>
      <c r="AA4853"/>
    </row>
    <row r="4854" spans="1:27" x14ac:dyDescent="0.35">
      <c r="A4854" t="s">
        <v>4120</v>
      </c>
      <c r="B4854" t="s">
        <v>16</v>
      </c>
      <c r="C4854">
        <v>2</v>
      </c>
      <c r="D4854" s="4">
        <v>2</v>
      </c>
      <c r="E4854" s="3">
        <v>1</v>
      </c>
      <c r="F4854">
        <v>1</v>
      </c>
      <c r="G4854" s="1">
        <v>0.5</v>
      </c>
      <c r="H4854">
        <v>0</v>
      </c>
      <c r="I4854" s="4">
        <v>2</v>
      </c>
      <c r="J4854" s="3">
        <v>0</v>
      </c>
      <c r="K4854">
        <v>1</v>
      </c>
      <c r="L4854" s="1">
        <v>0.5</v>
      </c>
      <c r="M4854" s="4">
        <v>0</v>
      </c>
      <c r="N4854" s="4">
        <v>-2</v>
      </c>
      <c r="O4854" t="s">
        <v>6153</v>
      </c>
      <c r="P4854">
        <v>-2</v>
      </c>
      <c r="Q4854" t="s">
        <v>808</v>
      </c>
      <c r="R4854" s="1">
        <v>-1</v>
      </c>
      <c r="S4854" s="3">
        <v>-1</v>
      </c>
      <c r="T4854"/>
      <c r="U4854"/>
      <c r="V4854"/>
      <c r="W4854"/>
      <c r="X4854"/>
      <c r="Y4854"/>
      <c r="AA4854"/>
    </row>
    <row r="4855" spans="1:27" x14ac:dyDescent="0.35">
      <c r="A4855" t="s">
        <v>4123</v>
      </c>
      <c r="B4855" t="s">
        <v>652</v>
      </c>
      <c r="C4855">
        <v>2</v>
      </c>
      <c r="D4855" s="4">
        <v>2</v>
      </c>
      <c r="E4855" s="3">
        <v>1</v>
      </c>
      <c r="F4855">
        <v>2</v>
      </c>
      <c r="G4855" s="1">
        <v>1</v>
      </c>
      <c r="H4855">
        <v>0</v>
      </c>
      <c r="I4855" s="4">
        <v>2</v>
      </c>
      <c r="J4855" s="3">
        <v>0</v>
      </c>
      <c r="K4855">
        <v>2</v>
      </c>
      <c r="L4855" s="1">
        <v>1</v>
      </c>
      <c r="M4855" s="4">
        <v>0</v>
      </c>
      <c r="N4855" s="4">
        <v>-2</v>
      </c>
      <c r="O4855" t="s">
        <v>6153</v>
      </c>
      <c r="P4855">
        <v>-2</v>
      </c>
      <c r="Q4855" t="s">
        <v>808</v>
      </c>
      <c r="R4855" s="1">
        <v>-1</v>
      </c>
      <c r="S4855" s="3">
        <v>-1</v>
      </c>
      <c r="T4855"/>
      <c r="U4855"/>
      <c r="V4855"/>
      <c r="W4855"/>
      <c r="X4855"/>
      <c r="Y4855"/>
      <c r="AA4855"/>
    </row>
    <row r="4856" spans="1:27" x14ac:dyDescent="0.35">
      <c r="A4856" t="s">
        <v>4160</v>
      </c>
      <c r="B4856" t="s">
        <v>167</v>
      </c>
      <c r="C4856">
        <v>1</v>
      </c>
      <c r="D4856" s="4">
        <v>2</v>
      </c>
      <c r="E4856" s="3">
        <v>2</v>
      </c>
      <c r="F4856">
        <v>2</v>
      </c>
      <c r="G4856" s="1">
        <v>1</v>
      </c>
      <c r="H4856">
        <v>0</v>
      </c>
      <c r="I4856" s="4">
        <v>2</v>
      </c>
      <c r="J4856" s="3">
        <v>0</v>
      </c>
      <c r="K4856">
        <v>2</v>
      </c>
      <c r="L4856" s="1">
        <v>1</v>
      </c>
      <c r="M4856" s="4">
        <v>-1</v>
      </c>
      <c r="N4856" s="4">
        <v>-2</v>
      </c>
      <c r="O4856" t="s">
        <v>6153</v>
      </c>
      <c r="P4856">
        <v>-1</v>
      </c>
      <c r="Q4856" t="s">
        <v>808</v>
      </c>
      <c r="R4856" s="1">
        <v>-1</v>
      </c>
      <c r="S4856" s="3">
        <v>-2</v>
      </c>
      <c r="T4856"/>
      <c r="U4856"/>
      <c r="V4856"/>
      <c r="W4856"/>
      <c r="X4856"/>
      <c r="Y4856"/>
      <c r="AA4856"/>
    </row>
    <row r="4857" spans="1:27" x14ac:dyDescent="0.35">
      <c r="A4857" t="s">
        <v>4169</v>
      </c>
      <c r="B4857" t="s">
        <v>313</v>
      </c>
      <c r="C4857">
        <v>1</v>
      </c>
      <c r="D4857" s="4">
        <v>2</v>
      </c>
      <c r="E4857" s="3">
        <v>2</v>
      </c>
      <c r="F4857">
        <v>0</v>
      </c>
      <c r="G4857" s="1">
        <v>0</v>
      </c>
      <c r="H4857">
        <v>0</v>
      </c>
      <c r="I4857" s="4">
        <v>2</v>
      </c>
      <c r="J4857" s="3">
        <v>0</v>
      </c>
      <c r="K4857">
        <v>0</v>
      </c>
      <c r="L4857" s="1">
        <v>0</v>
      </c>
      <c r="M4857" s="4">
        <v>-1</v>
      </c>
      <c r="N4857" s="4">
        <v>-2</v>
      </c>
      <c r="O4857" t="s">
        <v>6153</v>
      </c>
      <c r="P4857">
        <v>-1</v>
      </c>
      <c r="Q4857" t="s">
        <v>808</v>
      </c>
      <c r="R4857" s="1">
        <v>-1</v>
      </c>
      <c r="S4857" s="3">
        <v>-2</v>
      </c>
      <c r="T4857"/>
      <c r="U4857"/>
      <c r="V4857"/>
      <c r="W4857"/>
      <c r="X4857"/>
      <c r="Y4857"/>
      <c r="AA4857"/>
    </row>
    <row r="4858" spans="1:27" x14ac:dyDescent="0.35">
      <c r="A4858" t="s">
        <v>4199</v>
      </c>
      <c r="B4858" t="s">
        <v>340</v>
      </c>
      <c r="C4858">
        <v>1</v>
      </c>
      <c r="D4858" s="4">
        <v>2</v>
      </c>
      <c r="E4858" s="3">
        <v>2</v>
      </c>
      <c r="F4858">
        <v>0</v>
      </c>
      <c r="G4858" s="1">
        <v>0</v>
      </c>
      <c r="H4858">
        <v>0</v>
      </c>
      <c r="I4858" s="4">
        <v>2</v>
      </c>
      <c r="J4858" s="3">
        <v>0</v>
      </c>
      <c r="K4858">
        <v>0</v>
      </c>
      <c r="L4858" s="1">
        <v>0</v>
      </c>
      <c r="M4858" s="4">
        <v>-1</v>
      </c>
      <c r="N4858" s="4">
        <v>-2</v>
      </c>
      <c r="O4858" t="s">
        <v>6153</v>
      </c>
      <c r="P4858">
        <v>-1</v>
      </c>
      <c r="Q4858" t="s">
        <v>808</v>
      </c>
      <c r="R4858" s="1">
        <v>-1</v>
      </c>
      <c r="S4858" s="3">
        <v>-2</v>
      </c>
      <c r="T4858"/>
      <c r="U4858"/>
      <c r="V4858"/>
      <c r="W4858"/>
      <c r="X4858"/>
      <c r="Y4858"/>
      <c r="AA4858"/>
    </row>
    <row r="4859" spans="1:27" x14ac:dyDescent="0.35">
      <c r="A4859" t="s">
        <v>4211</v>
      </c>
      <c r="B4859" t="s">
        <v>356</v>
      </c>
      <c r="C4859">
        <v>1</v>
      </c>
      <c r="D4859" s="4">
        <v>2</v>
      </c>
      <c r="E4859" s="3">
        <v>2</v>
      </c>
      <c r="F4859">
        <v>1</v>
      </c>
      <c r="G4859" s="1">
        <v>0.5</v>
      </c>
      <c r="H4859">
        <v>0</v>
      </c>
      <c r="I4859" s="4">
        <v>2</v>
      </c>
      <c r="J4859" s="3">
        <v>0</v>
      </c>
      <c r="K4859">
        <v>1</v>
      </c>
      <c r="L4859" s="1">
        <v>0.5</v>
      </c>
      <c r="M4859" s="4">
        <v>-1</v>
      </c>
      <c r="N4859" s="4">
        <v>-2</v>
      </c>
      <c r="O4859" t="s">
        <v>6153</v>
      </c>
      <c r="P4859">
        <v>-1</v>
      </c>
      <c r="Q4859" t="s">
        <v>808</v>
      </c>
      <c r="R4859" s="1">
        <v>-1</v>
      </c>
      <c r="S4859" s="3">
        <v>-2</v>
      </c>
      <c r="T4859"/>
      <c r="U4859"/>
      <c r="V4859"/>
      <c r="W4859"/>
      <c r="X4859"/>
      <c r="Y4859"/>
      <c r="AA4859"/>
    </row>
    <row r="4860" spans="1:27" x14ac:dyDescent="0.35">
      <c r="A4860" t="s">
        <v>4303</v>
      </c>
      <c r="B4860" t="s">
        <v>350</v>
      </c>
      <c r="C4860">
        <v>1</v>
      </c>
      <c r="D4860" s="4">
        <v>2</v>
      </c>
      <c r="E4860" s="3">
        <v>2</v>
      </c>
      <c r="F4860">
        <v>1</v>
      </c>
      <c r="G4860" s="1">
        <v>0.5</v>
      </c>
      <c r="H4860">
        <v>0</v>
      </c>
      <c r="I4860" s="4">
        <v>2</v>
      </c>
      <c r="J4860" s="3">
        <v>0</v>
      </c>
      <c r="K4860">
        <v>1</v>
      </c>
      <c r="L4860" s="1">
        <v>0.5</v>
      </c>
      <c r="M4860" s="4">
        <v>-1</v>
      </c>
      <c r="N4860" s="4">
        <v>-2</v>
      </c>
      <c r="O4860" t="s">
        <v>6153</v>
      </c>
      <c r="P4860">
        <v>-1</v>
      </c>
      <c r="Q4860" t="s">
        <v>808</v>
      </c>
      <c r="R4860" s="1">
        <v>-1</v>
      </c>
      <c r="S4860" s="3">
        <v>-2</v>
      </c>
      <c r="T4860"/>
      <c r="U4860"/>
      <c r="V4860"/>
      <c r="W4860"/>
      <c r="X4860"/>
      <c r="Y4860"/>
      <c r="AA4860"/>
    </row>
    <row r="4861" spans="1:27" x14ac:dyDescent="0.35">
      <c r="A4861" t="s">
        <v>1996</v>
      </c>
      <c r="B4861" t="s">
        <v>118</v>
      </c>
      <c r="C4861">
        <v>30</v>
      </c>
      <c r="D4861" s="4">
        <v>14</v>
      </c>
      <c r="E4861" s="3">
        <v>0.46666666666666701</v>
      </c>
      <c r="F4861">
        <v>0</v>
      </c>
      <c r="G4861" s="1">
        <v>0</v>
      </c>
      <c r="H4861">
        <v>0</v>
      </c>
      <c r="I4861" s="4">
        <v>1</v>
      </c>
      <c r="J4861" s="3">
        <v>0</v>
      </c>
      <c r="K4861">
        <v>0</v>
      </c>
      <c r="L4861" s="1">
        <v>0</v>
      </c>
      <c r="M4861" s="4">
        <v>16</v>
      </c>
      <c r="N4861" s="4">
        <v>-1</v>
      </c>
      <c r="O4861" t="s">
        <v>6153</v>
      </c>
      <c r="P4861">
        <v>-17</v>
      </c>
      <c r="Q4861" t="s">
        <v>808</v>
      </c>
      <c r="R4861" s="1">
        <v>-1</v>
      </c>
      <c r="S4861" s="3">
        <v>-0.46666666666666701</v>
      </c>
      <c r="T4861"/>
      <c r="U4861"/>
      <c r="V4861"/>
      <c r="W4861"/>
      <c r="X4861"/>
      <c r="Y4861"/>
      <c r="AA4861"/>
    </row>
    <row r="4862" spans="1:27" x14ac:dyDescent="0.35">
      <c r="A4862" t="s">
        <v>2295</v>
      </c>
      <c r="B4862" t="s">
        <v>150</v>
      </c>
      <c r="C4862">
        <v>2</v>
      </c>
      <c r="D4862" s="4">
        <v>9</v>
      </c>
      <c r="E4862" s="3">
        <v>4.5</v>
      </c>
      <c r="F4862">
        <v>6</v>
      </c>
      <c r="G4862" s="1">
        <v>0.66666666666666663</v>
      </c>
      <c r="H4862">
        <v>0</v>
      </c>
      <c r="I4862" s="4">
        <v>1</v>
      </c>
      <c r="J4862" s="3">
        <v>0</v>
      </c>
      <c r="K4862">
        <v>1</v>
      </c>
      <c r="L4862" s="1">
        <v>1</v>
      </c>
      <c r="M4862" s="4">
        <v>-7</v>
      </c>
      <c r="N4862" s="4">
        <v>-1</v>
      </c>
      <c r="O4862" t="s">
        <v>6153</v>
      </c>
      <c r="P4862">
        <v>6</v>
      </c>
      <c r="Q4862" t="s">
        <v>808</v>
      </c>
      <c r="R4862" s="1">
        <v>-1</v>
      </c>
      <c r="S4862" s="3">
        <v>-4.5</v>
      </c>
      <c r="T4862"/>
      <c r="U4862"/>
      <c r="V4862"/>
      <c r="W4862"/>
      <c r="X4862"/>
      <c r="Y4862"/>
      <c r="AA4862"/>
    </row>
    <row r="4863" spans="1:27" x14ac:dyDescent="0.35">
      <c r="A4863" t="s">
        <v>2390</v>
      </c>
      <c r="B4863" t="s">
        <v>479</v>
      </c>
      <c r="C4863">
        <v>1</v>
      </c>
      <c r="D4863" s="4">
        <v>8</v>
      </c>
      <c r="E4863" s="3">
        <v>8</v>
      </c>
      <c r="F4863">
        <v>7</v>
      </c>
      <c r="G4863" s="1">
        <v>0.875</v>
      </c>
      <c r="H4863">
        <v>0</v>
      </c>
      <c r="I4863" s="4">
        <v>1</v>
      </c>
      <c r="J4863" s="3">
        <v>0</v>
      </c>
      <c r="K4863">
        <v>1</v>
      </c>
      <c r="L4863" s="1">
        <v>1</v>
      </c>
      <c r="M4863" s="4">
        <v>-7</v>
      </c>
      <c r="N4863" s="4">
        <v>-1</v>
      </c>
      <c r="O4863" t="s">
        <v>6153</v>
      </c>
      <c r="P4863">
        <v>6</v>
      </c>
      <c r="Q4863" t="s">
        <v>808</v>
      </c>
      <c r="R4863" s="1">
        <v>-1</v>
      </c>
      <c r="S4863" s="3">
        <v>-8</v>
      </c>
      <c r="T4863"/>
      <c r="U4863"/>
      <c r="V4863"/>
      <c r="W4863"/>
      <c r="X4863"/>
      <c r="Y4863"/>
      <c r="AA4863"/>
    </row>
    <row r="4864" spans="1:27" x14ac:dyDescent="0.35">
      <c r="A4864" t="s">
        <v>2448</v>
      </c>
      <c r="B4864" t="s">
        <v>113</v>
      </c>
      <c r="C4864">
        <v>2</v>
      </c>
      <c r="D4864" s="4">
        <v>8</v>
      </c>
      <c r="E4864" s="3">
        <v>4</v>
      </c>
      <c r="F4864">
        <v>7</v>
      </c>
      <c r="G4864" s="1">
        <v>0.875</v>
      </c>
      <c r="H4864">
        <v>0</v>
      </c>
      <c r="I4864" s="4">
        <v>1</v>
      </c>
      <c r="J4864" s="3">
        <v>0</v>
      </c>
      <c r="K4864">
        <v>1</v>
      </c>
      <c r="L4864" s="1">
        <v>1</v>
      </c>
      <c r="M4864" s="4">
        <v>-6</v>
      </c>
      <c r="N4864" s="4">
        <v>-1</v>
      </c>
      <c r="O4864" t="s">
        <v>6153</v>
      </c>
      <c r="P4864">
        <v>5</v>
      </c>
      <c r="Q4864" t="s">
        <v>808</v>
      </c>
      <c r="R4864" s="1">
        <v>-1</v>
      </c>
      <c r="S4864" s="3">
        <v>-4</v>
      </c>
      <c r="T4864"/>
      <c r="U4864"/>
      <c r="V4864"/>
      <c r="W4864"/>
      <c r="X4864"/>
      <c r="Y4864"/>
      <c r="AA4864"/>
    </row>
    <row r="4865" spans="1:27" x14ac:dyDescent="0.35">
      <c r="A4865" t="s">
        <v>2495</v>
      </c>
      <c r="B4865" t="s">
        <v>31</v>
      </c>
      <c r="C4865">
        <v>2</v>
      </c>
      <c r="D4865" s="4">
        <v>7</v>
      </c>
      <c r="E4865" s="3">
        <v>3.5</v>
      </c>
      <c r="F4865">
        <v>4</v>
      </c>
      <c r="G4865" s="1">
        <v>0.5714285714285714</v>
      </c>
      <c r="H4865">
        <v>0</v>
      </c>
      <c r="I4865" s="4">
        <v>1</v>
      </c>
      <c r="J4865" s="3">
        <v>0</v>
      </c>
      <c r="K4865">
        <v>1</v>
      </c>
      <c r="L4865" s="1">
        <v>1</v>
      </c>
      <c r="M4865" s="4">
        <v>-5</v>
      </c>
      <c r="N4865" s="4">
        <v>-1</v>
      </c>
      <c r="O4865" t="s">
        <v>6153</v>
      </c>
      <c r="P4865">
        <v>4</v>
      </c>
      <c r="Q4865" t="s">
        <v>808</v>
      </c>
      <c r="R4865" s="1">
        <v>-1</v>
      </c>
      <c r="S4865" s="3">
        <v>-3.5</v>
      </c>
      <c r="T4865"/>
      <c r="U4865"/>
      <c r="V4865"/>
      <c r="W4865"/>
      <c r="X4865"/>
      <c r="Y4865"/>
      <c r="AA4865"/>
    </row>
    <row r="4866" spans="1:27" x14ac:dyDescent="0.35">
      <c r="A4866" t="s">
        <v>2504</v>
      </c>
      <c r="B4866" t="s">
        <v>216</v>
      </c>
      <c r="C4866">
        <v>2</v>
      </c>
      <c r="D4866" s="4">
        <v>7</v>
      </c>
      <c r="E4866" s="3">
        <v>3.5</v>
      </c>
      <c r="F4866">
        <v>4</v>
      </c>
      <c r="G4866" s="1">
        <v>0.5714285714285714</v>
      </c>
      <c r="H4866">
        <v>0</v>
      </c>
      <c r="I4866" s="4">
        <v>1</v>
      </c>
      <c r="J4866" s="3">
        <v>0</v>
      </c>
      <c r="K4866">
        <v>0</v>
      </c>
      <c r="L4866" s="1">
        <v>0</v>
      </c>
      <c r="M4866" s="4">
        <v>-5</v>
      </c>
      <c r="N4866" s="4">
        <v>-1</v>
      </c>
      <c r="O4866" t="s">
        <v>6153</v>
      </c>
      <c r="P4866">
        <v>4</v>
      </c>
      <c r="Q4866" t="s">
        <v>808</v>
      </c>
      <c r="R4866" s="1">
        <v>-1</v>
      </c>
      <c r="S4866" s="3">
        <v>-3.5</v>
      </c>
      <c r="T4866"/>
      <c r="U4866"/>
      <c r="V4866"/>
      <c r="W4866"/>
      <c r="X4866"/>
      <c r="Y4866"/>
      <c r="AA4866"/>
    </row>
    <row r="4867" spans="1:27" x14ac:dyDescent="0.35">
      <c r="A4867" t="s">
        <v>2563</v>
      </c>
      <c r="B4867" t="s">
        <v>300</v>
      </c>
      <c r="C4867">
        <v>1</v>
      </c>
      <c r="D4867" s="4">
        <v>7</v>
      </c>
      <c r="E4867" s="3">
        <v>7</v>
      </c>
      <c r="F4867">
        <v>3</v>
      </c>
      <c r="G4867" s="1">
        <v>0.42857142857142855</v>
      </c>
      <c r="H4867">
        <v>0</v>
      </c>
      <c r="I4867" s="4">
        <v>1</v>
      </c>
      <c r="J4867" s="3">
        <v>0</v>
      </c>
      <c r="K4867">
        <v>1</v>
      </c>
      <c r="L4867" s="1">
        <v>1</v>
      </c>
      <c r="M4867" s="4">
        <v>-6</v>
      </c>
      <c r="N4867" s="4">
        <v>-1</v>
      </c>
      <c r="O4867" t="s">
        <v>6153</v>
      </c>
      <c r="P4867">
        <v>5</v>
      </c>
      <c r="Q4867" t="s">
        <v>808</v>
      </c>
      <c r="R4867" s="1">
        <v>-1</v>
      </c>
      <c r="S4867" s="3">
        <v>-7</v>
      </c>
      <c r="T4867"/>
      <c r="U4867"/>
      <c r="V4867"/>
      <c r="W4867"/>
      <c r="X4867"/>
      <c r="Y4867"/>
      <c r="AA4867"/>
    </row>
    <row r="4868" spans="1:27" x14ac:dyDescent="0.35">
      <c r="A4868" t="s">
        <v>2578</v>
      </c>
      <c r="B4868" t="s">
        <v>364</v>
      </c>
      <c r="C4868">
        <v>1</v>
      </c>
      <c r="D4868" s="4">
        <v>7</v>
      </c>
      <c r="E4868" s="3">
        <v>7</v>
      </c>
      <c r="F4868">
        <v>1</v>
      </c>
      <c r="G4868" s="1">
        <v>0.14285714285714285</v>
      </c>
      <c r="H4868">
        <v>0</v>
      </c>
      <c r="I4868" s="4">
        <v>1</v>
      </c>
      <c r="J4868" s="3">
        <v>0</v>
      </c>
      <c r="K4868">
        <v>0</v>
      </c>
      <c r="L4868" s="1">
        <v>0</v>
      </c>
      <c r="M4868" s="4">
        <v>-6</v>
      </c>
      <c r="N4868" s="4">
        <v>-1</v>
      </c>
      <c r="O4868" t="s">
        <v>6153</v>
      </c>
      <c r="P4868">
        <v>5</v>
      </c>
      <c r="Q4868" t="s">
        <v>808</v>
      </c>
      <c r="R4868" s="1">
        <v>-1</v>
      </c>
      <c r="S4868" s="3">
        <v>-7</v>
      </c>
      <c r="T4868"/>
      <c r="U4868"/>
      <c r="V4868"/>
      <c r="W4868"/>
      <c r="X4868"/>
      <c r="Y4868"/>
      <c r="AA4868"/>
    </row>
    <row r="4869" spans="1:27" x14ac:dyDescent="0.35">
      <c r="A4869" t="s">
        <v>2587</v>
      </c>
      <c r="B4869" t="s">
        <v>192</v>
      </c>
      <c r="C4869">
        <v>1</v>
      </c>
      <c r="D4869" s="4">
        <v>7</v>
      </c>
      <c r="E4869" s="3">
        <v>7</v>
      </c>
      <c r="F4869">
        <v>6</v>
      </c>
      <c r="G4869" s="1">
        <v>0.8571428571428571</v>
      </c>
      <c r="H4869">
        <v>0</v>
      </c>
      <c r="I4869" s="4">
        <v>1</v>
      </c>
      <c r="J4869" s="3">
        <v>0</v>
      </c>
      <c r="K4869">
        <v>1</v>
      </c>
      <c r="L4869" s="1">
        <v>1</v>
      </c>
      <c r="M4869" s="4">
        <v>-6</v>
      </c>
      <c r="N4869" s="4">
        <v>-1</v>
      </c>
      <c r="O4869" t="s">
        <v>6153</v>
      </c>
      <c r="P4869">
        <v>5</v>
      </c>
      <c r="Q4869" t="s">
        <v>808</v>
      </c>
      <c r="R4869" s="1">
        <v>-1</v>
      </c>
      <c r="S4869" s="3">
        <v>-7</v>
      </c>
      <c r="T4869"/>
      <c r="U4869"/>
      <c r="V4869"/>
      <c r="W4869"/>
      <c r="X4869"/>
      <c r="Y4869"/>
      <c r="AA4869"/>
    </row>
    <row r="4870" spans="1:27" x14ac:dyDescent="0.35">
      <c r="A4870" t="s">
        <v>2646</v>
      </c>
      <c r="B4870" t="s">
        <v>532</v>
      </c>
      <c r="C4870">
        <v>1</v>
      </c>
      <c r="D4870" s="4">
        <v>6</v>
      </c>
      <c r="E4870" s="3">
        <v>6</v>
      </c>
      <c r="F4870">
        <v>2</v>
      </c>
      <c r="G4870" s="1">
        <v>0.33333333333333331</v>
      </c>
      <c r="H4870">
        <v>0</v>
      </c>
      <c r="I4870" s="4">
        <v>1</v>
      </c>
      <c r="J4870" s="3">
        <v>0</v>
      </c>
      <c r="K4870">
        <v>0</v>
      </c>
      <c r="L4870" s="1">
        <v>0</v>
      </c>
      <c r="M4870" s="4">
        <v>-5</v>
      </c>
      <c r="N4870" s="4">
        <v>-1</v>
      </c>
      <c r="O4870" t="s">
        <v>6153</v>
      </c>
      <c r="P4870">
        <v>4</v>
      </c>
      <c r="Q4870" t="s">
        <v>808</v>
      </c>
      <c r="R4870" s="1">
        <v>-1</v>
      </c>
      <c r="S4870" s="3">
        <v>-6</v>
      </c>
      <c r="T4870"/>
      <c r="U4870"/>
      <c r="V4870"/>
      <c r="W4870"/>
      <c r="X4870"/>
      <c r="Y4870"/>
      <c r="AA4870"/>
    </row>
    <row r="4871" spans="1:27" x14ac:dyDescent="0.35">
      <c r="A4871" t="s">
        <v>2658</v>
      </c>
      <c r="B4871" t="s">
        <v>86</v>
      </c>
      <c r="C4871">
        <v>3</v>
      </c>
      <c r="D4871" s="4">
        <v>6</v>
      </c>
      <c r="E4871" s="3">
        <v>2</v>
      </c>
      <c r="F4871">
        <v>1</v>
      </c>
      <c r="G4871" s="1">
        <v>0.16666666666666666</v>
      </c>
      <c r="H4871">
        <v>0</v>
      </c>
      <c r="I4871" s="4">
        <v>1</v>
      </c>
      <c r="J4871" s="3">
        <v>0</v>
      </c>
      <c r="K4871">
        <v>0</v>
      </c>
      <c r="L4871" s="1">
        <v>0</v>
      </c>
      <c r="M4871" s="4">
        <v>-3</v>
      </c>
      <c r="N4871" s="4">
        <v>-1</v>
      </c>
      <c r="O4871" t="s">
        <v>6153</v>
      </c>
      <c r="P4871">
        <v>2</v>
      </c>
      <c r="Q4871" t="s">
        <v>808</v>
      </c>
      <c r="R4871" s="1">
        <v>-1</v>
      </c>
      <c r="S4871" s="3">
        <v>-2</v>
      </c>
      <c r="T4871"/>
      <c r="U4871"/>
      <c r="V4871"/>
      <c r="W4871"/>
      <c r="X4871"/>
      <c r="Y4871"/>
      <c r="AA4871"/>
    </row>
    <row r="4872" spans="1:27" x14ac:dyDescent="0.35">
      <c r="A4872" t="s">
        <v>2683</v>
      </c>
      <c r="B4872" t="s">
        <v>43</v>
      </c>
      <c r="C4872">
        <v>2</v>
      </c>
      <c r="D4872" s="4">
        <v>6</v>
      </c>
      <c r="E4872" s="3">
        <v>3</v>
      </c>
      <c r="F4872">
        <v>5</v>
      </c>
      <c r="G4872" s="1">
        <v>0.83333333333333337</v>
      </c>
      <c r="H4872">
        <v>0</v>
      </c>
      <c r="I4872" s="4">
        <v>1</v>
      </c>
      <c r="J4872" s="3">
        <v>0</v>
      </c>
      <c r="K4872">
        <v>1</v>
      </c>
      <c r="L4872" s="1">
        <v>1</v>
      </c>
      <c r="M4872" s="4">
        <v>-4</v>
      </c>
      <c r="N4872" s="4">
        <v>-1</v>
      </c>
      <c r="O4872" t="s">
        <v>6153</v>
      </c>
      <c r="P4872">
        <v>3</v>
      </c>
      <c r="Q4872" t="s">
        <v>808</v>
      </c>
      <c r="R4872" s="1">
        <v>-1</v>
      </c>
      <c r="S4872" s="3">
        <v>-3</v>
      </c>
      <c r="T4872"/>
      <c r="U4872"/>
      <c r="V4872"/>
      <c r="W4872"/>
      <c r="X4872"/>
      <c r="Y4872"/>
      <c r="AA4872"/>
    </row>
    <row r="4873" spans="1:27" x14ac:dyDescent="0.35">
      <c r="A4873" t="s">
        <v>2710</v>
      </c>
      <c r="B4873" t="s">
        <v>33</v>
      </c>
      <c r="C4873">
        <v>4</v>
      </c>
      <c r="D4873" s="4">
        <v>6</v>
      </c>
      <c r="E4873" s="3">
        <v>1.5</v>
      </c>
      <c r="F4873">
        <v>2</v>
      </c>
      <c r="G4873" s="1">
        <v>0.33333333333333331</v>
      </c>
      <c r="H4873">
        <v>0</v>
      </c>
      <c r="I4873" s="4">
        <v>1</v>
      </c>
      <c r="J4873" s="3">
        <v>0</v>
      </c>
      <c r="K4873">
        <v>0</v>
      </c>
      <c r="L4873" s="1">
        <v>0</v>
      </c>
      <c r="M4873" s="4">
        <v>-2</v>
      </c>
      <c r="N4873" s="4">
        <v>-1</v>
      </c>
      <c r="O4873" t="s">
        <v>6153</v>
      </c>
      <c r="P4873">
        <v>1</v>
      </c>
      <c r="Q4873" t="s">
        <v>808</v>
      </c>
      <c r="R4873" s="1">
        <v>-1</v>
      </c>
      <c r="S4873" s="3">
        <v>-1.5</v>
      </c>
      <c r="T4873"/>
      <c r="U4873"/>
      <c r="V4873"/>
      <c r="W4873"/>
      <c r="X4873"/>
      <c r="Y4873"/>
      <c r="AA4873"/>
    </row>
    <row r="4874" spans="1:27" x14ac:dyDescent="0.35">
      <c r="A4874" t="s">
        <v>2762</v>
      </c>
      <c r="B4874" t="s">
        <v>537</v>
      </c>
      <c r="C4874">
        <v>1</v>
      </c>
      <c r="D4874" s="4">
        <v>6</v>
      </c>
      <c r="E4874" s="3">
        <v>6</v>
      </c>
      <c r="F4874">
        <v>4</v>
      </c>
      <c r="G4874" s="1">
        <v>0.66666666666666663</v>
      </c>
      <c r="H4874">
        <v>0</v>
      </c>
      <c r="I4874" s="4">
        <v>1</v>
      </c>
      <c r="J4874" s="3">
        <v>0</v>
      </c>
      <c r="K4874">
        <v>1</v>
      </c>
      <c r="L4874" s="1">
        <v>1</v>
      </c>
      <c r="M4874" s="4">
        <v>-5</v>
      </c>
      <c r="N4874" s="4">
        <v>-1</v>
      </c>
      <c r="O4874" t="s">
        <v>6153</v>
      </c>
      <c r="P4874">
        <v>4</v>
      </c>
      <c r="Q4874" t="s">
        <v>808</v>
      </c>
      <c r="R4874" s="1">
        <v>-1</v>
      </c>
      <c r="S4874" s="3">
        <v>-6</v>
      </c>
      <c r="T4874"/>
      <c r="U4874"/>
      <c r="V4874"/>
      <c r="W4874"/>
      <c r="X4874"/>
      <c r="Y4874"/>
      <c r="AA4874"/>
    </row>
    <row r="4875" spans="1:27" x14ac:dyDescent="0.35">
      <c r="A4875" t="s">
        <v>2796</v>
      </c>
      <c r="B4875" t="s">
        <v>184</v>
      </c>
      <c r="C4875">
        <v>1</v>
      </c>
      <c r="D4875" s="4">
        <v>6</v>
      </c>
      <c r="E4875" s="3">
        <v>6</v>
      </c>
      <c r="F4875">
        <v>5</v>
      </c>
      <c r="G4875" s="1">
        <v>0.83333333333333337</v>
      </c>
      <c r="H4875">
        <v>0</v>
      </c>
      <c r="I4875" s="4">
        <v>1</v>
      </c>
      <c r="J4875" s="3">
        <v>0</v>
      </c>
      <c r="K4875">
        <v>1</v>
      </c>
      <c r="L4875" s="1">
        <v>1</v>
      </c>
      <c r="M4875" s="4">
        <v>-5</v>
      </c>
      <c r="N4875" s="4">
        <v>-1</v>
      </c>
      <c r="O4875" t="s">
        <v>6153</v>
      </c>
      <c r="P4875">
        <v>4</v>
      </c>
      <c r="Q4875" t="s">
        <v>808</v>
      </c>
      <c r="R4875" s="1">
        <v>-1</v>
      </c>
      <c r="S4875" s="3">
        <v>-6</v>
      </c>
      <c r="T4875"/>
      <c r="U4875"/>
      <c r="V4875"/>
      <c r="W4875"/>
      <c r="X4875"/>
      <c r="Y4875"/>
      <c r="AA4875"/>
    </row>
    <row r="4876" spans="1:27" x14ac:dyDescent="0.35">
      <c r="A4876" t="s">
        <v>2828</v>
      </c>
      <c r="B4876" t="s">
        <v>205</v>
      </c>
      <c r="C4876">
        <v>1</v>
      </c>
      <c r="D4876" s="4">
        <v>5</v>
      </c>
      <c r="E4876" s="3">
        <v>5</v>
      </c>
      <c r="F4876">
        <v>3</v>
      </c>
      <c r="G4876" s="1">
        <v>0.6</v>
      </c>
      <c r="H4876">
        <v>0</v>
      </c>
      <c r="I4876" s="4">
        <v>1</v>
      </c>
      <c r="J4876" s="3">
        <v>0</v>
      </c>
      <c r="K4876">
        <v>0</v>
      </c>
      <c r="L4876" s="1">
        <v>0</v>
      </c>
      <c r="M4876" s="4">
        <v>-4</v>
      </c>
      <c r="N4876" s="4">
        <v>-1</v>
      </c>
      <c r="O4876" t="s">
        <v>6153</v>
      </c>
      <c r="P4876">
        <v>3</v>
      </c>
      <c r="Q4876" t="s">
        <v>808</v>
      </c>
      <c r="R4876" s="1">
        <v>-1</v>
      </c>
      <c r="S4876" s="3">
        <v>-5</v>
      </c>
      <c r="T4876"/>
      <c r="U4876"/>
      <c r="V4876"/>
      <c r="W4876"/>
      <c r="X4876"/>
      <c r="Y4876"/>
      <c r="AA4876"/>
    </row>
    <row r="4877" spans="1:27" x14ac:dyDescent="0.35">
      <c r="A4877" t="s">
        <v>2839</v>
      </c>
      <c r="B4877" t="s">
        <v>112</v>
      </c>
      <c r="C4877">
        <v>1</v>
      </c>
      <c r="D4877" s="4">
        <v>5</v>
      </c>
      <c r="E4877" s="3">
        <v>5</v>
      </c>
      <c r="F4877">
        <v>2</v>
      </c>
      <c r="G4877" s="1">
        <v>0.4</v>
      </c>
      <c r="H4877">
        <v>0</v>
      </c>
      <c r="I4877" s="4">
        <v>1</v>
      </c>
      <c r="J4877" s="3">
        <v>0</v>
      </c>
      <c r="K4877">
        <v>1</v>
      </c>
      <c r="L4877" s="1">
        <v>1</v>
      </c>
      <c r="M4877" s="4">
        <v>-4</v>
      </c>
      <c r="N4877" s="4">
        <v>-1</v>
      </c>
      <c r="O4877" t="s">
        <v>6153</v>
      </c>
      <c r="P4877">
        <v>3</v>
      </c>
      <c r="Q4877" t="s">
        <v>808</v>
      </c>
      <c r="R4877" s="1">
        <v>-1</v>
      </c>
      <c r="S4877" s="3">
        <v>-5</v>
      </c>
      <c r="T4877"/>
      <c r="U4877"/>
      <c r="V4877"/>
      <c r="W4877"/>
      <c r="X4877"/>
      <c r="Y4877"/>
      <c r="AA4877"/>
    </row>
    <row r="4878" spans="1:27" x14ac:dyDescent="0.35">
      <c r="A4878" t="s">
        <v>2848</v>
      </c>
      <c r="B4878" t="s">
        <v>95</v>
      </c>
      <c r="C4878">
        <v>1</v>
      </c>
      <c r="D4878" s="4">
        <v>5</v>
      </c>
      <c r="E4878" s="3">
        <v>5</v>
      </c>
      <c r="F4878">
        <v>0</v>
      </c>
      <c r="G4878" s="1">
        <v>0</v>
      </c>
      <c r="H4878">
        <v>0</v>
      </c>
      <c r="I4878" s="4">
        <v>1</v>
      </c>
      <c r="J4878" s="3">
        <v>0</v>
      </c>
      <c r="K4878">
        <v>0</v>
      </c>
      <c r="L4878" s="1">
        <v>0</v>
      </c>
      <c r="M4878" s="4">
        <v>-4</v>
      </c>
      <c r="N4878" s="4">
        <v>-1</v>
      </c>
      <c r="O4878" t="s">
        <v>6153</v>
      </c>
      <c r="P4878">
        <v>3</v>
      </c>
      <c r="Q4878" t="s">
        <v>808</v>
      </c>
      <c r="R4878" s="1">
        <v>-1</v>
      </c>
      <c r="S4878" s="3">
        <v>-5</v>
      </c>
      <c r="T4878"/>
      <c r="U4878"/>
      <c r="V4878"/>
      <c r="W4878"/>
      <c r="X4878"/>
      <c r="Y4878"/>
      <c r="AA4878"/>
    </row>
    <row r="4879" spans="1:27" x14ac:dyDescent="0.35">
      <c r="A4879" t="s">
        <v>2850</v>
      </c>
      <c r="B4879" t="s">
        <v>70</v>
      </c>
      <c r="C4879">
        <v>1</v>
      </c>
      <c r="D4879" s="4">
        <v>5</v>
      </c>
      <c r="E4879" s="3">
        <v>5</v>
      </c>
      <c r="F4879">
        <v>3</v>
      </c>
      <c r="G4879" s="1">
        <v>0.6</v>
      </c>
      <c r="H4879">
        <v>0</v>
      </c>
      <c r="I4879" s="4">
        <v>1</v>
      </c>
      <c r="J4879" s="3">
        <v>0</v>
      </c>
      <c r="K4879">
        <v>1</v>
      </c>
      <c r="L4879" s="1">
        <v>1</v>
      </c>
      <c r="M4879" s="4">
        <v>-4</v>
      </c>
      <c r="N4879" s="4">
        <v>-1</v>
      </c>
      <c r="O4879" t="s">
        <v>6153</v>
      </c>
      <c r="P4879">
        <v>3</v>
      </c>
      <c r="Q4879" t="s">
        <v>808</v>
      </c>
      <c r="R4879" s="1">
        <v>-1</v>
      </c>
      <c r="S4879" s="3">
        <v>-5</v>
      </c>
      <c r="T4879"/>
      <c r="U4879"/>
      <c r="V4879"/>
      <c r="W4879"/>
      <c r="X4879"/>
      <c r="Y4879"/>
      <c r="AA4879"/>
    </row>
    <row r="4880" spans="1:27" x14ac:dyDescent="0.35">
      <c r="A4880" t="s">
        <v>2852</v>
      </c>
      <c r="B4880" t="s">
        <v>50</v>
      </c>
      <c r="C4880">
        <v>1</v>
      </c>
      <c r="D4880" s="4">
        <v>5</v>
      </c>
      <c r="E4880" s="3">
        <v>5</v>
      </c>
      <c r="F4880">
        <v>2</v>
      </c>
      <c r="G4880" s="1">
        <v>0.4</v>
      </c>
      <c r="H4880">
        <v>0</v>
      </c>
      <c r="I4880" s="4">
        <v>1</v>
      </c>
      <c r="J4880" s="3">
        <v>0</v>
      </c>
      <c r="K4880">
        <v>1</v>
      </c>
      <c r="L4880" s="1">
        <v>1</v>
      </c>
      <c r="M4880" s="4">
        <v>-4</v>
      </c>
      <c r="N4880" s="4">
        <v>-1</v>
      </c>
      <c r="O4880" t="s">
        <v>6153</v>
      </c>
      <c r="P4880">
        <v>3</v>
      </c>
      <c r="Q4880" t="s">
        <v>808</v>
      </c>
      <c r="R4880" s="1">
        <v>-1</v>
      </c>
      <c r="S4880" s="3">
        <v>-5</v>
      </c>
      <c r="T4880"/>
      <c r="U4880"/>
      <c r="V4880"/>
      <c r="W4880"/>
      <c r="X4880"/>
      <c r="Y4880"/>
      <c r="AA4880"/>
    </row>
    <row r="4881" spans="1:27" x14ac:dyDescent="0.35">
      <c r="A4881" t="s">
        <v>2859</v>
      </c>
      <c r="B4881" t="s">
        <v>87</v>
      </c>
      <c r="C4881">
        <v>1</v>
      </c>
      <c r="D4881" s="4">
        <v>5</v>
      </c>
      <c r="E4881" s="3">
        <v>5</v>
      </c>
      <c r="F4881">
        <v>3</v>
      </c>
      <c r="G4881" s="1">
        <v>0.6</v>
      </c>
      <c r="H4881">
        <v>0</v>
      </c>
      <c r="I4881" s="4">
        <v>1</v>
      </c>
      <c r="J4881" s="3">
        <v>0</v>
      </c>
      <c r="K4881">
        <v>1</v>
      </c>
      <c r="L4881" s="1">
        <v>1</v>
      </c>
      <c r="M4881" s="4">
        <v>-4</v>
      </c>
      <c r="N4881" s="4">
        <v>-1</v>
      </c>
      <c r="O4881" t="s">
        <v>6153</v>
      </c>
      <c r="P4881">
        <v>3</v>
      </c>
      <c r="Q4881" t="s">
        <v>808</v>
      </c>
      <c r="R4881" s="1">
        <v>-1</v>
      </c>
      <c r="S4881" s="3">
        <v>-5</v>
      </c>
      <c r="T4881"/>
      <c r="U4881"/>
      <c r="V4881"/>
      <c r="W4881"/>
      <c r="X4881"/>
      <c r="Y4881"/>
      <c r="AA4881"/>
    </row>
    <row r="4882" spans="1:27" x14ac:dyDescent="0.35">
      <c r="A4882" t="s">
        <v>2878</v>
      </c>
      <c r="B4882" t="s">
        <v>431</v>
      </c>
      <c r="C4882">
        <v>2</v>
      </c>
      <c r="D4882" s="4">
        <v>5</v>
      </c>
      <c r="E4882" s="3">
        <v>2.5</v>
      </c>
      <c r="F4882">
        <v>1</v>
      </c>
      <c r="G4882" s="1">
        <v>0.2</v>
      </c>
      <c r="H4882">
        <v>0</v>
      </c>
      <c r="I4882" s="4">
        <v>1</v>
      </c>
      <c r="J4882" s="3">
        <v>0</v>
      </c>
      <c r="K4882">
        <v>0</v>
      </c>
      <c r="L4882" s="1">
        <v>0</v>
      </c>
      <c r="M4882" s="4">
        <v>-3</v>
      </c>
      <c r="N4882" s="4">
        <v>-1</v>
      </c>
      <c r="O4882" t="s">
        <v>6153</v>
      </c>
      <c r="P4882">
        <v>2</v>
      </c>
      <c r="Q4882" t="s">
        <v>808</v>
      </c>
      <c r="R4882" s="1">
        <v>-1</v>
      </c>
      <c r="S4882" s="3">
        <v>-2.5</v>
      </c>
      <c r="T4882"/>
      <c r="U4882"/>
      <c r="V4882"/>
      <c r="W4882"/>
      <c r="X4882"/>
      <c r="Y4882"/>
      <c r="AA4882"/>
    </row>
    <row r="4883" spans="1:27" x14ac:dyDescent="0.35">
      <c r="A4883" t="s">
        <v>2903</v>
      </c>
      <c r="B4883" t="s">
        <v>300</v>
      </c>
      <c r="C4883">
        <v>2</v>
      </c>
      <c r="D4883" s="4">
        <v>5</v>
      </c>
      <c r="E4883" s="3">
        <v>2.5</v>
      </c>
      <c r="F4883">
        <v>5</v>
      </c>
      <c r="G4883" s="1">
        <v>1</v>
      </c>
      <c r="H4883">
        <v>0</v>
      </c>
      <c r="I4883" s="4">
        <v>1</v>
      </c>
      <c r="J4883" s="3">
        <v>0</v>
      </c>
      <c r="K4883">
        <v>1</v>
      </c>
      <c r="L4883" s="1">
        <v>1</v>
      </c>
      <c r="M4883" s="4">
        <v>-3</v>
      </c>
      <c r="N4883" s="4">
        <v>-1</v>
      </c>
      <c r="O4883" t="s">
        <v>6153</v>
      </c>
      <c r="P4883">
        <v>2</v>
      </c>
      <c r="Q4883" t="s">
        <v>808</v>
      </c>
      <c r="R4883" s="1">
        <v>-1</v>
      </c>
      <c r="S4883" s="3">
        <v>-2.5</v>
      </c>
      <c r="T4883"/>
      <c r="U4883"/>
      <c r="V4883"/>
      <c r="W4883"/>
      <c r="X4883"/>
      <c r="Y4883"/>
      <c r="AA4883"/>
    </row>
    <row r="4884" spans="1:27" x14ac:dyDescent="0.35">
      <c r="A4884" t="s">
        <v>2907</v>
      </c>
      <c r="B4884" t="s">
        <v>214</v>
      </c>
      <c r="C4884">
        <v>2</v>
      </c>
      <c r="D4884" s="4">
        <v>5</v>
      </c>
      <c r="E4884" s="3">
        <v>2.5</v>
      </c>
      <c r="F4884">
        <v>5</v>
      </c>
      <c r="G4884" s="1">
        <v>1</v>
      </c>
      <c r="H4884">
        <v>0</v>
      </c>
      <c r="I4884" s="4">
        <v>1</v>
      </c>
      <c r="J4884" s="3">
        <v>0</v>
      </c>
      <c r="K4884">
        <v>1</v>
      </c>
      <c r="L4884" s="1">
        <v>1</v>
      </c>
      <c r="M4884" s="4">
        <v>-3</v>
      </c>
      <c r="N4884" s="4">
        <v>-1</v>
      </c>
      <c r="O4884" t="s">
        <v>6153</v>
      </c>
      <c r="P4884">
        <v>2</v>
      </c>
      <c r="Q4884" t="s">
        <v>808</v>
      </c>
      <c r="R4884" s="1">
        <v>-1</v>
      </c>
      <c r="S4884" s="3">
        <v>-2.5</v>
      </c>
      <c r="T4884"/>
      <c r="U4884"/>
      <c r="V4884"/>
      <c r="W4884"/>
      <c r="X4884"/>
      <c r="Y4884"/>
      <c r="AA4884"/>
    </row>
    <row r="4885" spans="1:27" x14ac:dyDescent="0.35">
      <c r="A4885" t="s">
        <v>2933</v>
      </c>
      <c r="B4885" t="s">
        <v>73</v>
      </c>
      <c r="C4885">
        <v>3</v>
      </c>
      <c r="D4885" s="4">
        <v>5</v>
      </c>
      <c r="E4885" s="3">
        <v>1.6666666666666701</v>
      </c>
      <c r="F4885">
        <v>0</v>
      </c>
      <c r="G4885" s="1">
        <v>0</v>
      </c>
      <c r="H4885">
        <v>0</v>
      </c>
      <c r="I4885" s="4">
        <v>1</v>
      </c>
      <c r="J4885" s="3">
        <v>0</v>
      </c>
      <c r="K4885">
        <v>0</v>
      </c>
      <c r="L4885" s="1">
        <v>0</v>
      </c>
      <c r="M4885" s="4">
        <v>-2</v>
      </c>
      <c r="N4885" s="4">
        <v>-1</v>
      </c>
      <c r="O4885" t="s">
        <v>6153</v>
      </c>
      <c r="P4885">
        <v>1</v>
      </c>
      <c r="Q4885" t="s">
        <v>808</v>
      </c>
      <c r="R4885" s="1">
        <v>-1</v>
      </c>
      <c r="S4885" s="3">
        <v>-1.6666666666666701</v>
      </c>
      <c r="T4885"/>
      <c r="U4885"/>
      <c r="V4885"/>
      <c r="W4885"/>
      <c r="X4885"/>
      <c r="Y4885"/>
      <c r="AA4885"/>
    </row>
    <row r="4886" spans="1:27" x14ac:dyDescent="0.35">
      <c r="A4886" t="s">
        <v>2940</v>
      </c>
      <c r="B4886" t="s">
        <v>247</v>
      </c>
      <c r="C4886">
        <v>7</v>
      </c>
      <c r="D4886" s="4">
        <v>5</v>
      </c>
      <c r="E4886" s="3">
        <v>0.71428571428571397</v>
      </c>
      <c r="F4886">
        <v>2</v>
      </c>
      <c r="G4886" s="1">
        <v>0.4</v>
      </c>
      <c r="H4886">
        <v>0</v>
      </c>
      <c r="I4886" s="4">
        <v>1</v>
      </c>
      <c r="J4886" s="3">
        <v>0</v>
      </c>
      <c r="K4886">
        <v>1</v>
      </c>
      <c r="L4886" s="1">
        <v>1</v>
      </c>
      <c r="M4886" s="4">
        <v>2</v>
      </c>
      <c r="N4886" s="4">
        <v>-1</v>
      </c>
      <c r="O4886" t="s">
        <v>6153</v>
      </c>
      <c r="P4886">
        <v>-3</v>
      </c>
      <c r="Q4886" t="s">
        <v>808</v>
      </c>
      <c r="R4886" s="1">
        <v>-1</v>
      </c>
      <c r="S4886" s="3">
        <v>-0.71428571428571397</v>
      </c>
      <c r="T4886"/>
      <c r="U4886"/>
      <c r="V4886"/>
      <c r="W4886"/>
      <c r="X4886"/>
      <c r="Y4886"/>
      <c r="AA4886"/>
    </row>
    <row r="4887" spans="1:27" x14ac:dyDescent="0.35">
      <c r="A4887" t="s">
        <v>2969</v>
      </c>
      <c r="B4887" t="s">
        <v>118</v>
      </c>
      <c r="C4887">
        <v>32</v>
      </c>
      <c r="D4887" s="4">
        <v>5</v>
      </c>
      <c r="E4887" s="3">
        <v>0.15625</v>
      </c>
      <c r="F4887">
        <v>4</v>
      </c>
      <c r="G4887" s="1">
        <v>0.8</v>
      </c>
      <c r="H4887">
        <v>0</v>
      </c>
      <c r="I4887" s="4">
        <v>1</v>
      </c>
      <c r="J4887" s="3">
        <v>0</v>
      </c>
      <c r="K4887">
        <v>1</v>
      </c>
      <c r="L4887" s="1">
        <v>1</v>
      </c>
      <c r="M4887" s="4">
        <v>27</v>
      </c>
      <c r="N4887" s="4">
        <v>-1</v>
      </c>
      <c r="O4887" t="s">
        <v>6153</v>
      </c>
      <c r="P4887">
        <v>-28</v>
      </c>
      <c r="Q4887" t="s">
        <v>808</v>
      </c>
      <c r="R4887" s="1">
        <v>-1</v>
      </c>
      <c r="S4887" s="3">
        <v>-0.15625</v>
      </c>
      <c r="T4887"/>
      <c r="U4887"/>
      <c r="V4887"/>
      <c r="W4887"/>
      <c r="X4887"/>
      <c r="Y4887"/>
      <c r="AA4887"/>
    </row>
    <row r="4888" spans="1:27" x14ac:dyDescent="0.35">
      <c r="A4888" t="s">
        <v>2988</v>
      </c>
      <c r="B4888" t="s">
        <v>357</v>
      </c>
      <c r="C4888">
        <v>11</v>
      </c>
      <c r="D4888" s="4">
        <v>5</v>
      </c>
      <c r="E4888" s="3">
        <v>0.45454545454545398</v>
      </c>
      <c r="F4888">
        <v>5</v>
      </c>
      <c r="G4888" s="1">
        <v>1</v>
      </c>
      <c r="H4888">
        <v>0</v>
      </c>
      <c r="I4888" s="4">
        <v>1</v>
      </c>
      <c r="J4888" s="3">
        <v>0</v>
      </c>
      <c r="K4888">
        <v>1</v>
      </c>
      <c r="L4888" s="1">
        <v>1</v>
      </c>
      <c r="M4888" s="4">
        <v>6</v>
      </c>
      <c r="N4888" s="4">
        <v>-1</v>
      </c>
      <c r="O4888" t="s">
        <v>6153</v>
      </c>
      <c r="P4888">
        <v>-7</v>
      </c>
      <c r="Q4888" t="s">
        <v>808</v>
      </c>
      <c r="R4888" s="1">
        <v>-1</v>
      </c>
      <c r="S4888" s="3">
        <v>-0.45454545454545398</v>
      </c>
      <c r="T4888"/>
      <c r="U4888"/>
      <c r="V4888"/>
      <c r="W4888"/>
      <c r="X4888"/>
      <c r="Y4888"/>
      <c r="AA4888"/>
    </row>
    <row r="4889" spans="1:27" x14ac:dyDescent="0.35">
      <c r="A4889" t="s">
        <v>2998</v>
      </c>
      <c r="B4889" t="s">
        <v>125</v>
      </c>
      <c r="C4889">
        <v>5</v>
      </c>
      <c r="D4889" s="4">
        <v>5</v>
      </c>
      <c r="E4889" s="3">
        <v>1</v>
      </c>
      <c r="F4889">
        <v>4</v>
      </c>
      <c r="G4889" s="1">
        <v>0.8</v>
      </c>
      <c r="H4889">
        <v>0</v>
      </c>
      <c r="I4889" s="4">
        <v>1</v>
      </c>
      <c r="J4889" s="3">
        <v>0</v>
      </c>
      <c r="K4889">
        <v>1</v>
      </c>
      <c r="L4889" s="1">
        <v>1</v>
      </c>
      <c r="M4889" s="4">
        <v>0</v>
      </c>
      <c r="N4889" s="4">
        <v>-1</v>
      </c>
      <c r="O4889" t="s">
        <v>6153</v>
      </c>
      <c r="P4889">
        <v>-1</v>
      </c>
      <c r="Q4889" t="s">
        <v>808</v>
      </c>
      <c r="R4889" s="1">
        <v>-1</v>
      </c>
      <c r="S4889" s="3">
        <v>-1</v>
      </c>
      <c r="T4889"/>
      <c r="U4889"/>
      <c r="V4889"/>
      <c r="W4889"/>
      <c r="X4889"/>
      <c r="Y4889"/>
      <c r="AA4889"/>
    </row>
    <row r="4890" spans="1:27" x14ac:dyDescent="0.35">
      <c r="A4890" t="s">
        <v>3006</v>
      </c>
      <c r="B4890" t="s">
        <v>443</v>
      </c>
      <c r="C4890">
        <v>3</v>
      </c>
      <c r="D4890" s="4">
        <v>5</v>
      </c>
      <c r="E4890" s="3">
        <v>1.6666666666666701</v>
      </c>
      <c r="F4890">
        <v>5</v>
      </c>
      <c r="G4890" s="1">
        <v>1</v>
      </c>
      <c r="H4890">
        <v>0</v>
      </c>
      <c r="I4890" s="4">
        <v>1</v>
      </c>
      <c r="J4890" s="3">
        <v>0</v>
      </c>
      <c r="K4890">
        <v>1</v>
      </c>
      <c r="L4890" s="1">
        <v>1</v>
      </c>
      <c r="M4890" s="4">
        <v>-2</v>
      </c>
      <c r="N4890" s="4">
        <v>-1</v>
      </c>
      <c r="O4890" t="s">
        <v>6153</v>
      </c>
      <c r="P4890">
        <v>1</v>
      </c>
      <c r="Q4890" t="s">
        <v>808</v>
      </c>
      <c r="R4890" s="1">
        <v>-1</v>
      </c>
      <c r="S4890" s="3">
        <v>-1.6666666666666701</v>
      </c>
      <c r="T4890"/>
      <c r="U4890"/>
      <c r="V4890"/>
      <c r="W4890"/>
      <c r="X4890"/>
      <c r="Y4890"/>
      <c r="AA4890"/>
    </row>
    <row r="4891" spans="1:27" x14ac:dyDescent="0.35">
      <c r="A4891" t="s">
        <v>3009</v>
      </c>
      <c r="B4891" t="s">
        <v>323</v>
      </c>
      <c r="C4891">
        <v>3</v>
      </c>
      <c r="D4891" s="4">
        <v>4</v>
      </c>
      <c r="E4891" s="3">
        <v>1.3333333333333299</v>
      </c>
      <c r="F4891">
        <v>3</v>
      </c>
      <c r="G4891" s="1">
        <v>0.75</v>
      </c>
      <c r="H4891">
        <v>0</v>
      </c>
      <c r="I4891" s="4">
        <v>1</v>
      </c>
      <c r="J4891" s="3">
        <v>0</v>
      </c>
      <c r="K4891">
        <v>0</v>
      </c>
      <c r="L4891" s="1">
        <v>0</v>
      </c>
      <c r="M4891" s="4">
        <v>-1</v>
      </c>
      <c r="N4891" s="4">
        <v>-1</v>
      </c>
      <c r="O4891" t="s">
        <v>6153</v>
      </c>
      <c r="P4891">
        <v>0</v>
      </c>
      <c r="Q4891" t="s">
        <v>808</v>
      </c>
      <c r="R4891" s="1">
        <v>-1</v>
      </c>
      <c r="S4891" s="3">
        <v>-1.3333333333333299</v>
      </c>
      <c r="T4891"/>
      <c r="U4891"/>
      <c r="V4891"/>
      <c r="W4891"/>
      <c r="X4891"/>
      <c r="Y4891"/>
      <c r="AA4891"/>
    </row>
    <row r="4892" spans="1:27" x14ac:dyDescent="0.35">
      <c r="A4892" t="s">
        <v>3016</v>
      </c>
      <c r="B4892" t="s">
        <v>150</v>
      </c>
      <c r="C4892">
        <v>7</v>
      </c>
      <c r="D4892" s="4">
        <v>4</v>
      </c>
      <c r="E4892" s="3">
        <v>0.57142857142857095</v>
      </c>
      <c r="F4892">
        <v>3</v>
      </c>
      <c r="G4892" s="1">
        <v>0.75</v>
      </c>
      <c r="H4892">
        <v>0</v>
      </c>
      <c r="I4892" s="4">
        <v>1</v>
      </c>
      <c r="J4892" s="3">
        <v>0</v>
      </c>
      <c r="K4892">
        <v>1</v>
      </c>
      <c r="L4892" s="1">
        <v>1</v>
      </c>
      <c r="M4892" s="4">
        <v>3</v>
      </c>
      <c r="N4892" s="4">
        <v>-1</v>
      </c>
      <c r="O4892" t="s">
        <v>6153</v>
      </c>
      <c r="P4892">
        <v>-4</v>
      </c>
      <c r="Q4892" t="s">
        <v>808</v>
      </c>
      <c r="R4892" s="1">
        <v>-1</v>
      </c>
      <c r="S4892" s="3">
        <v>-0.57142857142857095</v>
      </c>
      <c r="T4892"/>
      <c r="U4892"/>
      <c r="V4892"/>
      <c r="W4892"/>
      <c r="X4892"/>
      <c r="Y4892"/>
      <c r="AA4892"/>
    </row>
    <row r="4893" spans="1:27" x14ac:dyDescent="0.35">
      <c r="A4893" t="s">
        <v>3044</v>
      </c>
      <c r="B4893" t="s">
        <v>599</v>
      </c>
      <c r="C4893">
        <v>3</v>
      </c>
      <c r="D4893" s="4">
        <v>4</v>
      </c>
      <c r="E4893" s="3">
        <v>1.3333333333333299</v>
      </c>
      <c r="F4893">
        <v>3</v>
      </c>
      <c r="G4893" s="1">
        <v>0.75</v>
      </c>
      <c r="H4893">
        <v>0</v>
      </c>
      <c r="I4893" s="4">
        <v>1</v>
      </c>
      <c r="J4893" s="3">
        <v>0</v>
      </c>
      <c r="K4893">
        <v>1</v>
      </c>
      <c r="L4893" s="1">
        <v>1</v>
      </c>
      <c r="M4893" s="4">
        <v>-1</v>
      </c>
      <c r="N4893" s="4">
        <v>-1</v>
      </c>
      <c r="O4893" t="s">
        <v>6153</v>
      </c>
      <c r="P4893">
        <v>0</v>
      </c>
      <c r="Q4893" t="s">
        <v>808</v>
      </c>
      <c r="R4893" s="1">
        <v>-1</v>
      </c>
      <c r="S4893" s="3">
        <v>-1.3333333333333299</v>
      </c>
      <c r="T4893"/>
      <c r="U4893"/>
      <c r="V4893"/>
      <c r="W4893"/>
      <c r="X4893"/>
      <c r="Y4893"/>
      <c r="AA4893"/>
    </row>
    <row r="4894" spans="1:27" x14ac:dyDescent="0.35">
      <c r="A4894" t="s">
        <v>3061</v>
      </c>
      <c r="B4894" t="s">
        <v>135</v>
      </c>
      <c r="C4894">
        <v>1</v>
      </c>
      <c r="D4894" s="4">
        <v>4</v>
      </c>
      <c r="E4894" s="3">
        <v>4</v>
      </c>
      <c r="F4894">
        <v>0</v>
      </c>
      <c r="G4894" s="1">
        <v>0</v>
      </c>
      <c r="H4894">
        <v>0</v>
      </c>
      <c r="I4894" s="4">
        <v>1</v>
      </c>
      <c r="J4894" s="3">
        <v>0</v>
      </c>
      <c r="K4894">
        <v>0</v>
      </c>
      <c r="L4894" s="1">
        <v>0</v>
      </c>
      <c r="M4894" s="4">
        <v>-3</v>
      </c>
      <c r="N4894" s="4">
        <v>-1</v>
      </c>
      <c r="O4894" t="s">
        <v>6153</v>
      </c>
      <c r="P4894">
        <v>2</v>
      </c>
      <c r="Q4894" t="s">
        <v>808</v>
      </c>
      <c r="R4894" s="1">
        <v>-1</v>
      </c>
      <c r="S4894" s="3">
        <v>-4</v>
      </c>
      <c r="T4894"/>
      <c r="U4894"/>
      <c r="V4894"/>
      <c r="W4894"/>
      <c r="X4894"/>
      <c r="Y4894"/>
      <c r="AA4894"/>
    </row>
    <row r="4895" spans="1:27" x14ac:dyDescent="0.35">
      <c r="A4895" t="s">
        <v>3130</v>
      </c>
      <c r="B4895" t="s">
        <v>288</v>
      </c>
      <c r="C4895">
        <v>2</v>
      </c>
      <c r="D4895" s="4">
        <v>4</v>
      </c>
      <c r="E4895" s="3">
        <v>2</v>
      </c>
      <c r="F4895">
        <v>3</v>
      </c>
      <c r="G4895" s="1">
        <v>0.75</v>
      </c>
      <c r="H4895">
        <v>0</v>
      </c>
      <c r="I4895" s="4">
        <v>1</v>
      </c>
      <c r="J4895" s="3">
        <v>0</v>
      </c>
      <c r="K4895">
        <v>0</v>
      </c>
      <c r="L4895" s="1">
        <v>0</v>
      </c>
      <c r="M4895" s="4">
        <v>-2</v>
      </c>
      <c r="N4895" s="4">
        <v>-1</v>
      </c>
      <c r="O4895" t="s">
        <v>6153</v>
      </c>
      <c r="P4895">
        <v>1</v>
      </c>
      <c r="Q4895" t="s">
        <v>808</v>
      </c>
      <c r="R4895" s="1">
        <v>-1</v>
      </c>
      <c r="S4895" s="3">
        <v>-2</v>
      </c>
      <c r="T4895"/>
      <c r="U4895"/>
      <c r="V4895"/>
      <c r="W4895"/>
      <c r="X4895"/>
      <c r="Y4895"/>
      <c r="AA4895"/>
    </row>
    <row r="4896" spans="1:27" x14ac:dyDescent="0.35">
      <c r="A4896" t="s">
        <v>3160</v>
      </c>
      <c r="B4896" t="s">
        <v>95</v>
      </c>
      <c r="C4896">
        <v>3</v>
      </c>
      <c r="D4896" s="4">
        <v>4</v>
      </c>
      <c r="E4896" s="3">
        <v>1.3333333333333299</v>
      </c>
      <c r="F4896">
        <v>3</v>
      </c>
      <c r="G4896" s="1">
        <v>0.75</v>
      </c>
      <c r="H4896">
        <v>0</v>
      </c>
      <c r="I4896" s="4">
        <v>1</v>
      </c>
      <c r="J4896" s="3">
        <v>0</v>
      </c>
      <c r="K4896">
        <v>1</v>
      </c>
      <c r="L4896" s="1">
        <v>1</v>
      </c>
      <c r="M4896" s="4">
        <v>-1</v>
      </c>
      <c r="N4896" s="4">
        <v>-1</v>
      </c>
      <c r="O4896" t="s">
        <v>6153</v>
      </c>
      <c r="P4896">
        <v>0</v>
      </c>
      <c r="Q4896" t="s">
        <v>808</v>
      </c>
      <c r="R4896" s="1">
        <v>-1</v>
      </c>
      <c r="S4896" s="3">
        <v>-1.3333333333333299</v>
      </c>
      <c r="T4896"/>
      <c r="U4896"/>
      <c r="V4896"/>
      <c r="W4896"/>
      <c r="X4896"/>
      <c r="Y4896"/>
      <c r="AA4896"/>
    </row>
    <row r="4897" spans="1:27" x14ac:dyDescent="0.35">
      <c r="A4897" t="s">
        <v>3164</v>
      </c>
      <c r="B4897" t="s">
        <v>356</v>
      </c>
      <c r="C4897">
        <v>1</v>
      </c>
      <c r="D4897" s="4">
        <v>4</v>
      </c>
      <c r="E4897" s="3">
        <v>4</v>
      </c>
      <c r="F4897">
        <v>3</v>
      </c>
      <c r="G4897" s="1">
        <v>0.75</v>
      </c>
      <c r="H4897">
        <v>0</v>
      </c>
      <c r="I4897" s="4">
        <v>1</v>
      </c>
      <c r="J4897" s="3">
        <v>0</v>
      </c>
      <c r="K4897">
        <v>1</v>
      </c>
      <c r="L4897" s="1">
        <v>1</v>
      </c>
      <c r="M4897" s="4">
        <v>-3</v>
      </c>
      <c r="N4897" s="4">
        <v>-1</v>
      </c>
      <c r="O4897" t="s">
        <v>6153</v>
      </c>
      <c r="P4897">
        <v>2</v>
      </c>
      <c r="Q4897" t="s">
        <v>808</v>
      </c>
      <c r="R4897" s="1">
        <v>-1</v>
      </c>
      <c r="S4897" s="3">
        <v>-4</v>
      </c>
      <c r="T4897"/>
      <c r="U4897"/>
      <c r="V4897"/>
      <c r="W4897"/>
      <c r="X4897"/>
      <c r="Y4897"/>
      <c r="AA4897"/>
    </row>
    <row r="4898" spans="1:27" x14ac:dyDescent="0.35">
      <c r="A4898" t="s">
        <v>3172</v>
      </c>
      <c r="B4898" t="s">
        <v>597</v>
      </c>
      <c r="C4898">
        <v>2</v>
      </c>
      <c r="D4898" s="4">
        <v>4</v>
      </c>
      <c r="E4898" s="3">
        <v>2</v>
      </c>
      <c r="F4898">
        <v>2</v>
      </c>
      <c r="G4898" s="1">
        <v>0.5</v>
      </c>
      <c r="H4898">
        <v>0</v>
      </c>
      <c r="I4898" s="4">
        <v>1</v>
      </c>
      <c r="J4898" s="3">
        <v>0</v>
      </c>
      <c r="K4898">
        <v>0</v>
      </c>
      <c r="L4898" s="1">
        <v>0</v>
      </c>
      <c r="M4898" s="4">
        <v>-2</v>
      </c>
      <c r="N4898" s="4">
        <v>-1</v>
      </c>
      <c r="O4898" t="s">
        <v>6153</v>
      </c>
      <c r="P4898">
        <v>1</v>
      </c>
      <c r="Q4898" t="s">
        <v>808</v>
      </c>
      <c r="R4898" s="1">
        <v>-1</v>
      </c>
      <c r="S4898" s="3">
        <v>-2</v>
      </c>
      <c r="T4898"/>
      <c r="U4898"/>
      <c r="V4898"/>
      <c r="W4898"/>
      <c r="X4898"/>
      <c r="Y4898"/>
      <c r="AA4898"/>
    </row>
    <row r="4899" spans="1:27" x14ac:dyDescent="0.35">
      <c r="A4899" t="s">
        <v>3203</v>
      </c>
      <c r="B4899" t="s">
        <v>425</v>
      </c>
      <c r="C4899">
        <v>6</v>
      </c>
      <c r="D4899" s="4">
        <v>4</v>
      </c>
      <c r="E4899" s="3">
        <v>0.66666666666666696</v>
      </c>
      <c r="F4899">
        <v>2</v>
      </c>
      <c r="G4899" s="1">
        <v>0.5</v>
      </c>
      <c r="H4899">
        <v>0</v>
      </c>
      <c r="I4899" s="4">
        <v>1</v>
      </c>
      <c r="J4899" s="3">
        <v>0</v>
      </c>
      <c r="K4899">
        <v>1</v>
      </c>
      <c r="L4899" s="1">
        <v>1</v>
      </c>
      <c r="M4899" s="4">
        <v>2</v>
      </c>
      <c r="N4899" s="4">
        <v>-1</v>
      </c>
      <c r="O4899" t="s">
        <v>6153</v>
      </c>
      <c r="P4899">
        <v>-3</v>
      </c>
      <c r="Q4899" t="s">
        <v>808</v>
      </c>
      <c r="R4899" s="1">
        <v>-1</v>
      </c>
      <c r="S4899" s="3">
        <v>-0.66666666666666696</v>
      </c>
      <c r="T4899"/>
      <c r="U4899"/>
      <c r="V4899"/>
      <c r="W4899"/>
      <c r="X4899"/>
      <c r="Y4899"/>
      <c r="AA4899"/>
    </row>
    <row r="4900" spans="1:27" x14ac:dyDescent="0.35">
      <c r="A4900" t="s">
        <v>3210</v>
      </c>
      <c r="B4900" t="s">
        <v>44</v>
      </c>
      <c r="C4900">
        <v>1</v>
      </c>
      <c r="D4900" s="4">
        <v>4</v>
      </c>
      <c r="E4900" s="3">
        <v>4</v>
      </c>
      <c r="F4900">
        <v>3</v>
      </c>
      <c r="G4900" s="1">
        <v>0.75</v>
      </c>
      <c r="H4900">
        <v>0</v>
      </c>
      <c r="I4900" s="4">
        <v>1</v>
      </c>
      <c r="J4900" s="3">
        <v>0</v>
      </c>
      <c r="K4900">
        <v>1</v>
      </c>
      <c r="L4900" s="1">
        <v>1</v>
      </c>
      <c r="M4900" s="4">
        <v>-3</v>
      </c>
      <c r="N4900" s="4">
        <v>-1</v>
      </c>
      <c r="O4900" t="s">
        <v>6153</v>
      </c>
      <c r="P4900">
        <v>2</v>
      </c>
      <c r="Q4900" t="s">
        <v>808</v>
      </c>
      <c r="R4900" s="1">
        <v>-1</v>
      </c>
      <c r="S4900" s="3">
        <v>-4</v>
      </c>
      <c r="T4900"/>
      <c r="U4900"/>
      <c r="V4900"/>
      <c r="W4900"/>
      <c r="X4900"/>
      <c r="Y4900"/>
      <c r="AA4900"/>
    </row>
    <row r="4901" spans="1:27" x14ac:dyDescent="0.35">
      <c r="A4901" t="s">
        <v>3241</v>
      </c>
      <c r="B4901" t="s">
        <v>125</v>
      </c>
      <c r="C4901">
        <v>1</v>
      </c>
      <c r="D4901" s="4">
        <v>4</v>
      </c>
      <c r="E4901" s="3">
        <v>4</v>
      </c>
      <c r="F4901">
        <v>4</v>
      </c>
      <c r="G4901" s="1">
        <v>1</v>
      </c>
      <c r="H4901">
        <v>0</v>
      </c>
      <c r="I4901" s="4">
        <v>1</v>
      </c>
      <c r="J4901" s="3">
        <v>0</v>
      </c>
      <c r="K4901">
        <v>1</v>
      </c>
      <c r="L4901" s="1">
        <v>1</v>
      </c>
      <c r="M4901" s="4">
        <v>-3</v>
      </c>
      <c r="N4901" s="4">
        <v>-1</v>
      </c>
      <c r="O4901" t="s">
        <v>6153</v>
      </c>
      <c r="P4901">
        <v>2</v>
      </c>
      <c r="Q4901" t="s">
        <v>808</v>
      </c>
      <c r="R4901" s="1">
        <v>-1</v>
      </c>
      <c r="S4901" s="3">
        <v>-4</v>
      </c>
      <c r="T4901"/>
      <c r="U4901"/>
      <c r="V4901"/>
      <c r="W4901"/>
      <c r="X4901"/>
      <c r="Y4901"/>
      <c r="AA4901"/>
    </row>
    <row r="4902" spans="1:27" x14ac:dyDescent="0.35">
      <c r="A4902" t="s">
        <v>3245</v>
      </c>
      <c r="B4902" t="s">
        <v>82</v>
      </c>
      <c r="C4902">
        <v>1</v>
      </c>
      <c r="D4902" s="4">
        <v>4</v>
      </c>
      <c r="E4902" s="3">
        <v>4</v>
      </c>
      <c r="F4902">
        <v>3</v>
      </c>
      <c r="G4902" s="1">
        <v>0.75</v>
      </c>
      <c r="H4902">
        <v>0</v>
      </c>
      <c r="I4902" s="4">
        <v>1</v>
      </c>
      <c r="J4902" s="3">
        <v>0</v>
      </c>
      <c r="K4902">
        <v>1</v>
      </c>
      <c r="L4902" s="1">
        <v>1</v>
      </c>
      <c r="M4902" s="4">
        <v>-3</v>
      </c>
      <c r="N4902" s="4">
        <v>-1</v>
      </c>
      <c r="O4902" t="s">
        <v>6153</v>
      </c>
      <c r="P4902">
        <v>2</v>
      </c>
      <c r="Q4902" t="s">
        <v>808</v>
      </c>
      <c r="R4902" s="1">
        <v>-1</v>
      </c>
      <c r="S4902" s="3">
        <v>-4</v>
      </c>
      <c r="T4902"/>
      <c r="U4902"/>
      <c r="V4902"/>
      <c r="W4902"/>
      <c r="X4902"/>
      <c r="Y4902"/>
      <c r="AA4902"/>
    </row>
    <row r="4903" spans="1:27" x14ac:dyDescent="0.35">
      <c r="A4903" t="s">
        <v>3248</v>
      </c>
      <c r="B4903" t="s">
        <v>421</v>
      </c>
      <c r="C4903">
        <v>5</v>
      </c>
      <c r="D4903" s="4">
        <v>4</v>
      </c>
      <c r="E4903" s="3">
        <v>0.8</v>
      </c>
      <c r="F4903">
        <v>3</v>
      </c>
      <c r="G4903" s="1">
        <v>0.75</v>
      </c>
      <c r="H4903">
        <v>0</v>
      </c>
      <c r="I4903" s="4">
        <v>1</v>
      </c>
      <c r="J4903" s="3">
        <v>0</v>
      </c>
      <c r="K4903">
        <v>1</v>
      </c>
      <c r="L4903" s="1">
        <v>1</v>
      </c>
      <c r="M4903" s="4">
        <v>1</v>
      </c>
      <c r="N4903" s="4">
        <v>-1</v>
      </c>
      <c r="O4903" t="s">
        <v>6153</v>
      </c>
      <c r="P4903">
        <v>-2</v>
      </c>
      <c r="Q4903" t="s">
        <v>808</v>
      </c>
      <c r="R4903" s="1">
        <v>-1</v>
      </c>
      <c r="S4903" s="3">
        <v>-0.8</v>
      </c>
      <c r="T4903"/>
      <c r="U4903"/>
      <c r="V4903"/>
      <c r="W4903"/>
      <c r="X4903"/>
      <c r="Y4903"/>
      <c r="AA4903"/>
    </row>
    <row r="4904" spans="1:27" x14ac:dyDescent="0.35">
      <c r="A4904" t="s">
        <v>3261</v>
      </c>
      <c r="B4904" t="s">
        <v>55</v>
      </c>
      <c r="C4904">
        <v>4</v>
      </c>
      <c r="D4904" s="4">
        <v>3</v>
      </c>
      <c r="E4904" s="3">
        <v>0.75</v>
      </c>
      <c r="F4904">
        <v>1</v>
      </c>
      <c r="G4904" s="1">
        <v>0.33333333333333331</v>
      </c>
      <c r="H4904">
        <v>0</v>
      </c>
      <c r="I4904" s="4">
        <v>1</v>
      </c>
      <c r="J4904" s="3">
        <v>0</v>
      </c>
      <c r="K4904">
        <v>1</v>
      </c>
      <c r="L4904" s="1">
        <v>1</v>
      </c>
      <c r="M4904" s="4">
        <v>1</v>
      </c>
      <c r="N4904" s="4">
        <v>-1</v>
      </c>
      <c r="O4904" t="s">
        <v>6153</v>
      </c>
      <c r="P4904">
        <v>-2</v>
      </c>
      <c r="Q4904" t="s">
        <v>808</v>
      </c>
      <c r="R4904" s="1">
        <v>-1</v>
      </c>
      <c r="S4904" s="3">
        <v>-0.75</v>
      </c>
      <c r="T4904"/>
      <c r="U4904"/>
      <c r="V4904"/>
      <c r="W4904"/>
      <c r="X4904"/>
      <c r="Y4904"/>
      <c r="AA4904"/>
    </row>
    <row r="4905" spans="1:27" x14ac:dyDescent="0.35">
      <c r="A4905" t="s">
        <v>3275</v>
      </c>
      <c r="B4905" t="s">
        <v>113</v>
      </c>
      <c r="C4905">
        <v>4</v>
      </c>
      <c r="D4905" s="4">
        <v>3</v>
      </c>
      <c r="E4905" s="3">
        <v>0.75</v>
      </c>
      <c r="F4905">
        <v>1</v>
      </c>
      <c r="G4905" s="1">
        <v>0.33333333333333331</v>
      </c>
      <c r="H4905">
        <v>0</v>
      </c>
      <c r="I4905" s="4">
        <v>1</v>
      </c>
      <c r="J4905" s="3">
        <v>0</v>
      </c>
      <c r="K4905">
        <v>1</v>
      </c>
      <c r="L4905" s="1">
        <v>1</v>
      </c>
      <c r="M4905" s="4">
        <v>1</v>
      </c>
      <c r="N4905" s="4">
        <v>-1</v>
      </c>
      <c r="O4905" t="s">
        <v>6153</v>
      </c>
      <c r="P4905">
        <v>-2</v>
      </c>
      <c r="Q4905" t="s">
        <v>808</v>
      </c>
      <c r="R4905" s="1">
        <v>-1</v>
      </c>
      <c r="S4905" s="3">
        <v>-0.75</v>
      </c>
      <c r="T4905"/>
      <c r="U4905"/>
      <c r="V4905"/>
      <c r="W4905"/>
      <c r="X4905"/>
      <c r="Y4905"/>
      <c r="AA4905"/>
    </row>
    <row r="4906" spans="1:27" x14ac:dyDescent="0.35">
      <c r="A4906" t="s">
        <v>3279</v>
      </c>
      <c r="B4906" t="s">
        <v>59</v>
      </c>
      <c r="C4906">
        <v>1</v>
      </c>
      <c r="D4906" s="4">
        <v>3</v>
      </c>
      <c r="E4906" s="3">
        <v>3</v>
      </c>
      <c r="F4906">
        <v>3</v>
      </c>
      <c r="G4906" s="1">
        <v>1</v>
      </c>
      <c r="H4906">
        <v>0</v>
      </c>
      <c r="I4906" s="4">
        <v>1</v>
      </c>
      <c r="J4906" s="3">
        <v>0</v>
      </c>
      <c r="K4906">
        <v>1</v>
      </c>
      <c r="L4906" s="1">
        <v>1</v>
      </c>
      <c r="M4906" s="4">
        <v>-2</v>
      </c>
      <c r="N4906" s="4">
        <v>-1</v>
      </c>
      <c r="O4906" t="s">
        <v>6153</v>
      </c>
      <c r="P4906">
        <v>1</v>
      </c>
      <c r="Q4906" t="s">
        <v>808</v>
      </c>
      <c r="R4906" s="1">
        <v>-1</v>
      </c>
      <c r="S4906" s="3">
        <v>-3</v>
      </c>
      <c r="T4906"/>
      <c r="U4906"/>
      <c r="V4906"/>
      <c r="W4906"/>
      <c r="X4906"/>
      <c r="Y4906"/>
      <c r="AA4906"/>
    </row>
    <row r="4907" spans="1:27" x14ac:dyDescent="0.35">
      <c r="A4907" t="s">
        <v>3282</v>
      </c>
      <c r="B4907" t="s">
        <v>264</v>
      </c>
      <c r="C4907">
        <v>4</v>
      </c>
      <c r="D4907" s="4">
        <v>3</v>
      </c>
      <c r="E4907" s="3">
        <v>0.75</v>
      </c>
      <c r="F4907">
        <v>1</v>
      </c>
      <c r="G4907" s="1">
        <v>0.33333333333333331</v>
      </c>
      <c r="H4907">
        <v>0</v>
      </c>
      <c r="I4907" s="4">
        <v>1</v>
      </c>
      <c r="J4907" s="3">
        <v>0</v>
      </c>
      <c r="K4907">
        <v>0</v>
      </c>
      <c r="L4907" s="1">
        <v>0</v>
      </c>
      <c r="M4907" s="4">
        <v>1</v>
      </c>
      <c r="N4907" s="4">
        <v>-1</v>
      </c>
      <c r="O4907" t="s">
        <v>6153</v>
      </c>
      <c r="P4907">
        <v>-2</v>
      </c>
      <c r="Q4907" t="s">
        <v>808</v>
      </c>
      <c r="R4907" s="1">
        <v>-1</v>
      </c>
      <c r="S4907" s="3">
        <v>-0.75</v>
      </c>
      <c r="T4907"/>
      <c r="U4907"/>
      <c r="V4907"/>
      <c r="W4907"/>
      <c r="X4907"/>
      <c r="Y4907"/>
      <c r="AA4907"/>
    </row>
    <row r="4908" spans="1:27" x14ac:dyDescent="0.35">
      <c r="A4908" t="s">
        <v>3305</v>
      </c>
      <c r="B4908" t="s">
        <v>210</v>
      </c>
      <c r="C4908">
        <v>1</v>
      </c>
      <c r="D4908" s="4">
        <v>3</v>
      </c>
      <c r="E4908" s="3">
        <v>3</v>
      </c>
      <c r="F4908">
        <v>3</v>
      </c>
      <c r="G4908" s="1">
        <v>1</v>
      </c>
      <c r="H4908">
        <v>0</v>
      </c>
      <c r="I4908" s="4">
        <v>1</v>
      </c>
      <c r="J4908" s="3">
        <v>0</v>
      </c>
      <c r="K4908">
        <v>1</v>
      </c>
      <c r="L4908" s="1">
        <v>1</v>
      </c>
      <c r="M4908" s="4">
        <v>-2</v>
      </c>
      <c r="N4908" s="4">
        <v>-1</v>
      </c>
      <c r="O4908" t="s">
        <v>6153</v>
      </c>
      <c r="P4908">
        <v>1</v>
      </c>
      <c r="Q4908" t="s">
        <v>808</v>
      </c>
      <c r="R4908" s="1">
        <v>-1</v>
      </c>
      <c r="S4908" s="3">
        <v>-3</v>
      </c>
      <c r="T4908"/>
      <c r="U4908"/>
      <c r="V4908"/>
      <c r="W4908"/>
      <c r="X4908"/>
      <c r="Y4908"/>
      <c r="AA4908"/>
    </row>
    <row r="4909" spans="1:27" x14ac:dyDescent="0.35">
      <c r="A4909" t="s">
        <v>3309</v>
      </c>
      <c r="B4909" t="s">
        <v>27</v>
      </c>
      <c r="C4909">
        <v>1</v>
      </c>
      <c r="D4909" s="4">
        <v>3</v>
      </c>
      <c r="E4909" s="3">
        <v>3</v>
      </c>
      <c r="F4909">
        <v>3</v>
      </c>
      <c r="G4909" s="1">
        <v>1</v>
      </c>
      <c r="H4909">
        <v>0</v>
      </c>
      <c r="I4909" s="4">
        <v>1</v>
      </c>
      <c r="J4909" s="3">
        <v>0</v>
      </c>
      <c r="K4909">
        <v>1</v>
      </c>
      <c r="L4909" s="1">
        <v>1</v>
      </c>
      <c r="M4909" s="4">
        <v>-2</v>
      </c>
      <c r="N4909" s="4">
        <v>-1</v>
      </c>
      <c r="O4909" t="s">
        <v>6153</v>
      </c>
      <c r="P4909">
        <v>1</v>
      </c>
      <c r="Q4909" t="s">
        <v>808</v>
      </c>
      <c r="R4909" s="1">
        <v>-1</v>
      </c>
      <c r="S4909" s="3">
        <v>-3</v>
      </c>
      <c r="T4909"/>
      <c r="U4909"/>
      <c r="V4909"/>
      <c r="W4909"/>
      <c r="X4909"/>
      <c r="Y4909"/>
      <c r="AA4909"/>
    </row>
    <row r="4910" spans="1:27" x14ac:dyDescent="0.35">
      <c r="A4910" t="s">
        <v>3331</v>
      </c>
      <c r="B4910" t="s">
        <v>33</v>
      </c>
      <c r="C4910">
        <v>1</v>
      </c>
      <c r="D4910" s="4">
        <v>3</v>
      </c>
      <c r="E4910" s="3">
        <v>3</v>
      </c>
      <c r="F4910">
        <v>3</v>
      </c>
      <c r="G4910" s="1">
        <v>1</v>
      </c>
      <c r="H4910">
        <v>0</v>
      </c>
      <c r="I4910" s="4">
        <v>1</v>
      </c>
      <c r="J4910" s="3">
        <v>0</v>
      </c>
      <c r="K4910">
        <v>1</v>
      </c>
      <c r="L4910" s="1">
        <v>1</v>
      </c>
      <c r="M4910" s="4">
        <v>-2</v>
      </c>
      <c r="N4910" s="4">
        <v>-1</v>
      </c>
      <c r="O4910" t="s">
        <v>6153</v>
      </c>
      <c r="P4910">
        <v>1</v>
      </c>
      <c r="Q4910" t="s">
        <v>808</v>
      </c>
      <c r="R4910" s="1">
        <v>-1</v>
      </c>
      <c r="S4910" s="3">
        <v>-3</v>
      </c>
      <c r="T4910"/>
      <c r="U4910"/>
      <c r="V4910"/>
      <c r="W4910"/>
      <c r="X4910"/>
      <c r="Y4910"/>
      <c r="AA4910"/>
    </row>
    <row r="4911" spans="1:27" x14ac:dyDescent="0.35">
      <c r="A4911" t="s">
        <v>3335</v>
      </c>
      <c r="B4911" t="s">
        <v>83</v>
      </c>
      <c r="C4911">
        <v>1</v>
      </c>
      <c r="D4911" s="4">
        <v>3</v>
      </c>
      <c r="E4911" s="3">
        <v>3</v>
      </c>
      <c r="F4911">
        <v>2</v>
      </c>
      <c r="G4911" s="1">
        <v>0.66666666666666663</v>
      </c>
      <c r="H4911">
        <v>0</v>
      </c>
      <c r="I4911" s="4">
        <v>1</v>
      </c>
      <c r="J4911" s="3">
        <v>0</v>
      </c>
      <c r="K4911">
        <v>0</v>
      </c>
      <c r="L4911" s="1">
        <v>0</v>
      </c>
      <c r="M4911" s="4">
        <v>-2</v>
      </c>
      <c r="N4911" s="4">
        <v>-1</v>
      </c>
      <c r="O4911" t="s">
        <v>6153</v>
      </c>
      <c r="P4911">
        <v>1</v>
      </c>
      <c r="Q4911" t="s">
        <v>808</v>
      </c>
      <c r="R4911" s="1">
        <v>-1</v>
      </c>
      <c r="S4911" s="3">
        <v>-3</v>
      </c>
      <c r="T4911"/>
      <c r="U4911"/>
      <c r="V4911"/>
      <c r="W4911"/>
      <c r="X4911"/>
      <c r="Y4911"/>
      <c r="AA4911"/>
    </row>
    <row r="4912" spans="1:27" x14ac:dyDescent="0.35">
      <c r="A4912" t="s">
        <v>3338</v>
      </c>
      <c r="B4912" t="s">
        <v>428</v>
      </c>
      <c r="C4912">
        <v>1</v>
      </c>
      <c r="D4912" s="4">
        <v>3</v>
      </c>
      <c r="E4912" s="3">
        <v>3</v>
      </c>
      <c r="F4912">
        <v>2</v>
      </c>
      <c r="G4912" s="1">
        <v>0.66666666666666663</v>
      </c>
      <c r="H4912">
        <v>0</v>
      </c>
      <c r="I4912" s="4">
        <v>1</v>
      </c>
      <c r="J4912" s="3">
        <v>0</v>
      </c>
      <c r="K4912">
        <v>1</v>
      </c>
      <c r="L4912" s="1">
        <v>1</v>
      </c>
      <c r="M4912" s="4">
        <v>-2</v>
      </c>
      <c r="N4912" s="4">
        <v>-1</v>
      </c>
      <c r="O4912" t="s">
        <v>6153</v>
      </c>
      <c r="P4912">
        <v>1</v>
      </c>
      <c r="Q4912" t="s">
        <v>808</v>
      </c>
      <c r="R4912" s="1">
        <v>-1</v>
      </c>
      <c r="S4912" s="3">
        <v>-3</v>
      </c>
      <c r="T4912"/>
      <c r="U4912"/>
      <c r="V4912"/>
      <c r="W4912"/>
      <c r="X4912"/>
      <c r="Y4912"/>
      <c r="AA4912"/>
    </row>
    <row r="4913" spans="1:27" x14ac:dyDescent="0.35">
      <c r="A4913" t="s">
        <v>3352</v>
      </c>
      <c r="B4913" t="s">
        <v>384</v>
      </c>
      <c r="C4913">
        <v>4</v>
      </c>
      <c r="D4913" s="4">
        <v>3</v>
      </c>
      <c r="E4913" s="3">
        <v>0.75</v>
      </c>
      <c r="F4913">
        <v>1</v>
      </c>
      <c r="G4913" s="1">
        <v>0.33333333333333331</v>
      </c>
      <c r="H4913">
        <v>0</v>
      </c>
      <c r="I4913" s="4">
        <v>1</v>
      </c>
      <c r="J4913" s="3">
        <v>0</v>
      </c>
      <c r="K4913">
        <v>0</v>
      </c>
      <c r="L4913" s="1">
        <v>0</v>
      </c>
      <c r="M4913" s="4">
        <v>1</v>
      </c>
      <c r="N4913" s="4">
        <v>-1</v>
      </c>
      <c r="O4913" t="s">
        <v>6153</v>
      </c>
      <c r="P4913">
        <v>-2</v>
      </c>
      <c r="Q4913" t="s">
        <v>808</v>
      </c>
      <c r="R4913" s="1">
        <v>-1</v>
      </c>
      <c r="S4913" s="3">
        <v>-0.75</v>
      </c>
      <c r="T4913"/>
      <c r="U4913"/>
      <c r="V4913"/>
      <c r="W4913"/>
      <c r="X4913"/>
      <c r="Y4913"/>
      <c r="AA4913"/>
    </row>
    <row r="4914" spans="1:27" x14ac:dyDescent="0.35">
      <c r="A4914" t="s">
        <v>3361</v>
      </c>
      <c r="B4914" t="s">
        <v>112</v>
      </c>
      <c r="C4914">
        <v>1</v>
      </c>
      <c r="D4914" s="4">
        <v>3</v>
      </c>
      <c r="E4914" s="3">
        <v>3</v>
      </c>
      <c r="F4914">
        <v>2</v>
      </c>
      <c r="G4914" s="1">
        <v>0.66666666666666663</v>
      </c>
      <c r="H4914">
        <v>0</v>
      </c>
      <c r="I4914" s="4">
        <v>1</v>
      </c>
      <c r="J4914" s="3">
        <v>0</v>
      </c>
      <c r="K4914">
        <v>1</v>
      </c>
      <c r="L4914" s="1">
        <v>1</v>
      </c>
      <c r="M4914" s="4">
        <v>-2</v>
      </c>
      <c r="N4914" s="4">
        <v>-1</v>
      </c>
      <c r="O4914" t="s">
        <v>6153</v>
      </c>
      <c r="P4914">
        <v>1</v>
      </c>
      <c r="Q4914" t="s">
        <v>808</v>
      </c>
      <c r="R4914" s="1">
        <v>-1</v>
      </c>
      <c r="S4914" s="3">
        <v>-3</v>
      </c>
      <c r="T4914"/>
      <c r="U4914"/>
      <c r="V4914"/>
      <c r="W4914"/>
      <c r="X4914"/>
      <c r="Y4914"/>
      <c r="AA4914"/>
    </row>
    <row r="4915" spans="1:27" x14ac:dyDescent="0.35">
      <c r="A4915" t="s">
        <v>3374</v>
      </c>
      <c r="B4915" t="s">
        <v>465</v>
      </c>
      <c r="C4915">
        <v>5</v>
      </c>
      <c r="D4915" s="4">
        <v>3</v>
      </c>
      <c r="E4915" s="3">
        <v>0.6</v>
      </c>
      <c r="F4915">
        <v>0</v>
      </c>
      <c r="G4915" s="1">
        <v>0</v>
      </c>
      <c r="H4915">
        <v>0</v>
      </c>
      <c r="I4915" s="4">
        <v>1</v>
      </c>
      <c r="J4915" s="3">
        <v>0</v>
      </c>
      <c r="K4915">
        <v>0</v>
      </c>
      <c r="L4915" s="1">
        <v>0</v>
      </c>
      <c r="M4915" s="4">
        <v>2</v>
      </c>
      <c r="N4915" s="4">
        <v>-1</v>
      </c>
      <c r="O4915" t="s">
        <v>6153</v>
      </c>
      <c r="P4915">
        <v>-3</v>
      </c>
      <c r="Q4915" t="s">
        <v>808</v>
      </c>
      <c r="R4915" s="1">
        <v>-1</v>
      </c>
      <c r="S4915" s="3">
        <v>-0.6</v>
      </c>
      <c r="T4915"/>
      <c r="U4915"/>
      <c r="V4915"/>
      <c r="W4915"/>
      <c r="X4915"/>
      <c r="Y4915"/>
      <c r="AA4915"/>
    </row>
    <row r="4916" spans="1:27" x14ac:dyDescent="0.35">
      <c r="A4916" t="s">
        <v>3376</v>
      </c>
      <c r="B4916" t="s">
        <v>206</v>
      </c>
      <c r="C4916">
        <v>1</v>
      </c>
      <c r="D4916" s="4">
        <v>3</v>
      </c>
      <c r="E4916" s="3">
        <v>3</v>
      </c>
      <c r="F4916">
        <v>2</v>
      </c>
      <c r="G4916" s="1">
        <v>0.66666666666666663</v>
      </c>
      <c r="H4916">
        <v>0</v>
      </c>
      <c r="I4916" s="4">
        <v>1</v>
      </c>
      <c r="J4916" s="3">
        <v>0</v>
      </c>
      <c r="K4916">
        <v>1</v>
      </c>
      <c r="L4916" s="1">
        <v>1</v>
      </c>
      <c r="M4916" s="4">
        <v>-2</v>
      </c>
      <c r="N4916" s="4">
        <v>-1</v>
      </c>
      <c r="O4916" t="s">
        <v>6153</v>
      </c>
      <c r="P4916">
        <v>1</v>
      </c>
      <c r="Q4916" t="s">
        <v>808</v>
      </c>
      <c r="R4916" s="1">
        <v>-1</v>
      </c>
      <c r="S4916" s="3">
        <v>-3</v>
      </c>
      <c r="T4916"/>
      <c r="U4916"/>
      <c r="V4916"/>
      <c r="W4916"/>
      <c r="X4916"/>
      <c r="Y4916"/>
      <c r="AA4916"/>
    </row>
    <row r="4917" spans="1:27" x14ac:dyDescent="0.35">
      <c r="A4917" t="s">
        <v>3383</v>
      </c>
      <c r="B4917" t="s">
        <v>617</v>
      </c>
      <c r="C4917">
        <v>1</v>
      </c>
      <c r="D4917" s="4">
        <v>3</v>
      </c>
      <c r="E4917" s="3">
        <v>3</v>
      </c>
      <c r="F4917">
        <v>3</v>
      </c>
      <c r="G4917" s="1">
        <v>1</v>
      </c>
      <c r="H4917">
        <v>0</v>
      </c>
      <c r="I4917" s="4">
        <v>1</v>
      </c>
      <c r="J4917" s="3">
        <v>0</v>
      </c>
      <c r="K4917">
        <v>1</v>
      </c>
      <c r="L4917" s="1">
        <v>1</v>
      </c>
      <c r="M4917" s="4">
        <v>-2</v>
      </c>
      <c r="N4917" s="4">
        <v>-1</v>
      </c>
      <c r="O4917" t="s">
        <v>6153</v>
      </c>
      <c r="P4917">
        <v>1</v>
      </c>
      <c r="Q4917" t="s">
        <v>808</v>
      </c>
      <c r="R4917" s="1">
        <v>-1</v>
      </c>
      <c r="S4917" s="3">
        <v>-3</v>
      </c>
      <c r="T4917"/>
      <c r="U4917"/>
      <c r="V4917"/>
      <c r="W4917"/>
      <c r="X4917"/>
      <c r="Y4917"/>
      <c r="AA4917"/>
    </row>
    <row r="4918" spans="1:27" x14ac:dyDescent="0.35">
      <c r="A4918" t="s">
        <v>3399</v>
      </c>
      <c r="B4918" t="s">
        <v>293</v>
      </c>
      <c r="C4918">
        <v>1</v>
      </c>
      <c r="D4918" s="4">
        <v>3</v>
      </c>
      <c r="E4918" s="3">
        <v>3</v>
      </c>
      <c r="F4918">
        <v>2</v>
      </c>
      <c r="G4918" s="1">
        <v>0.66666666666666663</v>
      </c>
      <c r="H4918">
        <v>0</v>
      </c>
      <c r="I4918" s="4">
        <v>1</v>
      </c>
      <c r="J4918" s="3">
        <v>0</v>
      </c>
      <c r="K4918">
        <v>1</v>
      </c>
      <c r="L4918" s="1">
        <v>1</v>
      </c>
      <c r="M4918" s="4">
        <v>-2</v>
      </c>
      <c r="N4918" s="4">
        <v>-1</v>
      </c>
      <c r="O4918" t="s">
        <v>6153</v>
      </c>
      <c r="P4918">
        <v>1</v>
      </c>
      <c r="Q4918" t="s">
        <v>808</v>
      </c>
      <c r="R4918" s="1">
        <v>-1</v>
      </c>
      <c r="S4918" s="3">
        <v>-3</v>
      </c>
      <c r="T4918"/>
      <c r="U4918"/>
      <c r="V4918"/>
      <c r="W4918"/>
      <c r="X4918"/>
      <c r="Y4918"/>
      <c r="AA4918"/>
    </row>
    <row r="4919" spans="1:27" x14ac:dyDescent="0.35">
      <c r="A4919" t="s">
        <v>3421</v>
      </c>
      <c r="B4919" t="s">
        <v>407</v>
      </c>
      <c r="C4919">
        <v>1</v>
      </c>
      <c r="D4919" s="4">
        <v>3</v>
      </c>
      <c r="E4919" s="3">
        <v>3</v>
      </c>
      <c r="F4919">
        <v>2</v>
      </c>
      <c r="G4919" s="1">
        <v>0.66666666666666663</v>
      </c>
      <c r="H4919">
        <v>0</v>
      </c>
      <c r="I4919" s="4">
        <v>1</v>
      </c>
      <c r="J4919" s="3">
        <v>0</v>
      </c>
      <c r="K4919">
        <v>1</v>
      </c>
      <c r="L4919" s="1">
        <v>1</v>
      </c>
      <c r="M4919" s="4">
        <v>-2</v>
      </c>
      <c r="N4919" s="4">
        <v>-1</v>
      </c>
      <c r="O4919" t="s">
        <v>6153</v>
      </c>
      <c r="P4919">
        <v>1</v>
      </c>
      <c r="Q4919" t="s">
        <v>808</v>
      </c>
      <c r="R4919" s="1">
        <v>-1</v>
      </c>
      <c r="S4919" s="3">
        <v>-3</v>
      </c>
      <c r="T4919"/>
      <c r="U4919"/>
      <c r="V4919"/>
      <c r="W4919"/>
      <c r="X4919"/>
      <c r="Y4919"/>
      <c r="AA4919"/>
    </row>
    <row r="4920" spans="1:27" x14ac:dyDescent="0.35">
      <c r="A4920" t="s">
        <v>3423</v>
      </c>
      <c r="B4920" t="s">
        <v>337</v>
      </c>
      <c r="C4920">
        <v>1</v>
      </c>
      <c r="D4920" s="4">
        <v>3</v>
      </c>
      <c r="E4920" s="3">
        <v>3</v>
      </c>
      <c r="F4920">
        <v>3</v>
      </c>
      <c r="G4920" s="1">
        <v>1</v>
      </c>
      <c r="H4920">
        <v>0</v>
      </c>
      <c r="I4920" s="4">
        <v>1</v>
      </c>
      <c r="J4920" s="3">
        <v>0</v>
      </c>
      <c r="K4920">
        <v>1</v>
      </c>
      <c r="L4920" s="1">
        <v>1</v>
      </c>
      <c r="M4920" s="4">
        <v>-2</v>
      </c>
      <c r="N4920" s="4">
        <v>-1</v>
      </c>
      <c r="O4920" t="s">
        <v>6153</v>
      </c>
      <c r="P4920">
        <v>1</v>
      </c>
      <c r="Q4920" t="s">
        <v>808</v>
      </c>
      <c r="R4920" s="1">
        <v>-1</v>
      </c>
      <c r="S4920" s="3">
        <v>-3</v>
      </c>
      <c r="T4920"/>
      <c r="U4920"/>
      <c r="V4920"/>
      <c r="W4920"/>
      <c r="X4920"/>
      <c r="Y4920"/>
      <c r="AA4920"/>
    </row>
    <row r="4921" spans="1:27" x14ac:dyDescent="0.35">
      <c r="A4921" t="s">
        <v>3430</v>
      </c>
      <c r="B4921" t="s">
        <v>320</v>
      </c>
      <c r="C4921">
        <v>1</v>
      </c>
      <c r="D4921" s="4">
        <v>3</v>
      </c>
      <c r="E4921" s="3">
        <v>3</v>
      </c>
      <c r="F4921">
        <v>2</v>
      </c>
      <c r="G4921" s="1">
        <v>0.66666666666666663</v>
      </c>
      <c r="H4921">
        <v>0</v>
      </c>
      <c r="I4921" s="4">
        <v>1</v>
      </c>
      <c r="J4921" s="3">
        <v>0</v>
      </c>
      <c r="K4921">
        <v>1</v>
      </c>
      <c r="L4921" s="1">
        <v>1</v>
      </c>
      <c r="M4921" s="4">
        <v>-2</v>
      </c>
      <c r="N4921" s="4">
        <v>-1</v>
      </c>
      <c r="O4921" t="s">
        <v>6153</v>
      </c>
      <c r="P4921">
        <v>1</v>
      </c>
      <c r="Q4921" t="s">
        <v>808</v>
      </c>
      <c r="R4921" s="1">
        <v>-1</v>
      </c>
      <c r="S4921" s="3">
        <v>-3</v>
      </c>
      <c r="T4921"/>
      <c r="U4921"/>
      <c r="V4921"/>
      <c r="W4921"/>
      <c r="X4921"/>
      <c r="Y4921"/>
      <c r="AA4921"/>
    </row>
    <row r="4922" spans="1:27" x14ac:dyDescent="0.35">
      <c r="A4922" t="s">
        <v>3438</v>
      </c>
      <c r="B4922" t="s">
        <v>229</v>
      </c>
      <c r="C4922">
        <v>10</v>
      </c>
      <c r="D4922" s="4">
        <v>3</v>
      </c>
      <c r="E4922" s="3">
        <v>0.3</v>
      </c>
      <c r="F4922">
        <v>0</v>
      </c>
      <c r="G4922" s="1">
        <v>0</v>
      </c>
      <c r="H4922">
        <v>0</v>
      </c>
      <c r="I4922" s="4">
        <v>1</v>
      </c>
      <c r="J4922" s="3">
        <v>0</v>
      </c>
      <c r="K4922">
        <v>0</v>
      </c>
      <c r="L4922" s="1">
        <v>0</v>
      </c>
      <c r="M4922" s="4">
        <v>7</v>
      </c>
      <c r="N4922" s="4">
        <v>-1</v>
      </c>
      <c r="O4922" t="s">
        <v>6153</v>
      </c>
      <c r="P4922">
        <v>-8</v>
      </c>
      <c r="Q4922" t="s">
        <v>808</v>
      </c>
      <c r="R4922" s="1">
        <v>-1</v>
      </c>
      <c r="S4922" s="3">
        <v>-0.3</v>
      </c>
      <c r="T4922"/>
      <c r="U4922"/>
      <c r="V4922"/>
      <c r="W4922"/>
      <c r="X4922"/>
      <c r="Y4922"/>
      <c r="AA4922"/>
    </row>
    <row r="4923" spans="1:27" x14ac:dyDescent="0.35">
      <c r="A4923" t="s">
        <v>3444</v>
      </c>
      <c r="B4923" t="s">
        <v>216</v>
      </c>
      <c r="C4923">
        <v>1</v>
      </c>
      <c r="D4923" s="4">
        <v>3</v>
      </c>
      <c r="E4923" s="3">
        <v>3</v>
      </c>
      <c r="F4923">
        <v>3</v>
      </c>
      <c r="G4923" s="1">
        <v>1</v>
      </c>
      <c r="H4923">
        <v>0</v>
      </c>
      <c r="I4923" s="4">
        <v>1</v>
      </c>
      <c r="J4923" s="3">
        <v>0</v>
      </c>
      <c r="K4923">
        <v>1</v>
      </c>
      <c r="L4923" s="1">
        <v>1</v>
      </c>
      <c r="M4923" s="4">
        <v>-2</v>
      </c>
      <c r="N4923" s="4">
        <v>-1</v>
      </c>
      <c r="O4923" t="s">
        <v>6153</v>
      </c>
      <c r="P4923">
        <v>1</v>
      </c>
      <c r="Q4923" t="s">
        <v>808</v>
      </c>
      <c r="R4923" s="1">
        <v>-1</v>
      </c>
      <c r="S4923" s="3">
        <v>-3</v>
      </c>
      <c r="T4923"/>
      <c r="U4923"/>
      <c r="V4923"/>
      <c r="W4923"/>
      <c r="X4923"/>
      <c r="Y4923"/>
      <c r="AA4923"/>
    </row>
    <row r="4924" spans="1:27" x14ac:dyDescent="0.35">
      <c r="A4924" t="s">
        <v>3445</v>
      </c>
      <c r="B4924" t="s">
        <v>529</v>
      </c>
      <c r="C4924">
        <v>1</v>
      </c>
      <c r="D4924" s="4">
        <v>3</v>
      </c>
      <c r="E4924" s="3">
        <v>3</v>
      </c>
      <c r="F4924">
        <v>2</v>
      </c>
      <c r="G4924" s="1">
        <v>0.66666666666666663</v>
      </c>
      <c r="H4924">
        <v>0</v>
      </c>
      <c r="I4924" s="4">
        <v>1</v>
      </c>
      <c r="J4924" s="3">
        <v>0</v>
      </c>
      <c r="K4924">
        <v>1</v>
      </c>
      <c r="L4924" s="1">
        <v>1</v>
      </c>
      <c r="M4924" s="4">
        <v>-2</v>
      </c>
      <c r="N4924" s="4">
        <v>-1</v>
      </c>
      <c r="O4924" t="s">
        <v>6153</v>
      </c>
      <c r="P4924">
        <v>1</v>
      </c>
      <c r="Q4924" t="s">
        <v>808</v>
      </c>
      <c r="R4924" s="1">
        <v>-1</v>
      </c>
      <c r="S4924" s="3">
        <v>-3</v>
      </c>
      <c r="T4924"/>
      <c r="U4924"/>
      <c r="V4924"/>
      <c r="W4924"/>
      <c r="X4924"/>
      <c r="Y4924"/>
      <c r="AA4924"/>
    </row>
    <row r="4925" spans="1:27" x14ac:dyDescent="0.35">
      <c r="A4925" t="s">
        <v>3446</v>
      </c>
      <c r="B4925" t="s">
        <v>422</v>
      </c>
      <c r="C4925">
        <v>1</v>
      </c>
      <c r="D4925" s="4">
        <v>3</v>
      </c>
      <c r="E4925" s="3">
        <v>3</v>
      </c>
      <c r="F4925">
        <v>2</v>
      </c>
      <c r="G4925" s="1">
        <v>0.66666666666666663</v>
      </c>
      <c r="H4925">
        <v>0</v>
      </c>
      <c r="I4925" s="4">
        <v>1</v>
      </c>
      <c r="J4925" s="3">
        <v>0</v>
      </c>
      <c r="K4925">
        <v>1</v>
      </c>
      <c r="L4925" s="1">
        <v>1</v>
      </c>
      <c r="M4925" s="4">
        <v>-2</v>
      </c>
      <c r="N4925" s="4">
        <v>-1</v>
      </c>
      <c r="O4925" t="s">
        <v>6153</v>
      </c>
      <c r="P4925">
        <v>1</v>
      </c>
      <c r="Q4925" t="s">
        <v>808</v>
      </c>
      <c r="R4925" s="1">
        <v>-1</v>
      </c>
      <c r="S4925" s="3">
        <v>-3</v>
      </c>
      <c r="T4925"/>
      <c r="U4925"/>
      <c r="V4925"/>
      <c r="W4925"/>
      <c r="X4925"/>
      <c r="Y4925"/>
      <c r="AA4925"/>
    </row>
    <row r="4926" spans="1:27" x14ac:dyDescent="0.35">
      <c r="A4926" t="s">
        <v>3451</v>
      </c>
      <c r="B4926" t="s">
        <v>355</v>
      </c>
      <c r="C4926">
        <v>1</v>
      </c>
      <c r="D4926" s="4">
        <v>3</v>
      </c>
      <c r="E4926" s="3">
        <v>3</v>
      </c>
      <c r="F4926">
        <v>3</v>
      </c>
      <c r="G4926" s="1">
        <v>1</v>
      </c>
      <c r="H4926">
        <v>0</v>
      </c>
      <c r="I4926" s="4">
        <v>1</v>
      </c>
      <c r="J4926" s="3">
        <v>0</v>
      </c>
      <c r="K4926">
        <v>1</v>
      </c>
      <c r="L4926" s="1">
        <v>1</v>
      </c>
      <c r="M4926" s="4">
        <v>-2</v>
      </c>
      <c r="N4926" s="4">
        <v>-1</v>
      </c>
      <c r="O4926" t="s">
        <v>6153</v>
      </c>
      <c r="P4926">
        <v>1</v>
      </c>
      <c r="Q4926" t="s">
        <v>808</v>
      </c>
      <c r="R4926" s="1">
        <v>-1</v>
      </c>
      <c r="S4926" s="3">
        <v>-3</v>
      </c>
      <c r="T4926"/>
      <c r="U4926"/>
      <c r="V4926"/>
      <c r="W4926"/>
      <c r="X4926"/>
      <c r="Y4926"/>
      <c r="AA4926"/>
    </row>
    <row r="4927" spans="1:27" x14ac:dyDescent="0.35">
      <c r="A4927" t="s">
        <v>3459</v>
      </c>
      <c r="B4927" t="s">
        <v>95</v>
      </c>
      <c r="C4927">
        <v>1</v>
      </c>
      <c r="D4927" s="4">
        <v>3</v>
      </c>
      <c r="E4927" s="3">
        <v>3</v>
      </c>
      <c r="F4927">
        <v>1</v>
      </c>
      <c r="G4927" s="1">
        <v>0.33333333333333331</v>
      </c>
      <c r="H4927">
        <v>0</v>
      </c>
      <c r="I4927" s="4">
        <v>1</v>
      </c>
      <c r="J4927" s="3">
        <v>0</v>
      </c>
      <c r="K4927">
        <v>0</v>
      </c>
      <c r="L4927" s="1">
        <v>0</v>
      </c>
      <c r="M4927" s="4">
        <v>-2</v>
      </c>
      <c r="N4927" s="4">
        <v>-1</v>
      </c>
      <c r="O4927" t="s">
        <v>6153</v>
      </c>
      <c r="P4927">
        <v>1</v>
      </c>
      <c r="Q4927" t="s">
        <v>808</v>
      </c>
      <c r="R4927" s="1">
        <v>-1</v>
      </c>
      <c r="S4927" s="3">
        <v>-3</v>
      </c>
      <c r="T4927"/>
      <c r="U4927"/>
      <c r="V4927"/>
      <c r="W4927"/>
      <c r="X4927"/>
      <c r="Y4927"/>
      <c r="AA4927"/>
    </row>
    <row r="4928" spans="1:27" x14ac:dyDescent="0.35">
      <c r="A4928" t="s">
        <v>3467</v>
      </c>
      <c r="B4928" t="s">
        <v>268</v>
      </c>
      <c r="C4928">
        <v>2</v>
      </c>
      <c r="D4928" s="4">
        <v>3</v>
      </c>
      <c r="E4928" s="3">
        <v>1.5</v>
      </c>
      <c r="F4928">
        <v>3</v>
      </c>
      <c r="G4928" s="1">
        <v>1</v>
      </c>
      <c r="H4928">
        <v>0</v>
      </c>
      <c r="I4928" s="4">
        <v>1</v>
      </c>
      <c r="J4928" s="3">
        <v>0</v>
      </c>
      <c r="K4928">
        <v>1</v>
      </c>
      <c r="L4928" s="1">
        <v>1</v>
      </c>
      <c r="M4928" s="4">
        <v>-1</v>
      </c>
      <c r="N4928" s="4">
        <v>-1</v>
      </c>
      <c r="O4928" t="s">
        <v>6153</v>
      </c>
      <c r="P4928">
        <v>0</v>
      </c>
      <c r="Q4928" t="s">
        <v>808</v>
      </c>
      <c r="R4928" s="1">
        <v>-1</v>
      </c>
      <c r="S4928" s="3">
        <v>-1.5</v>
      </c>
      <c r="T4928"/>
      <c r="U4928"/>
      <c r="V4928"/>
      <c r="W4928"/>
      <c r="X4928"/>
      <c r="Y4928"/>
      <c r="AA4928"/>
    </row>
    <row r="4929" spans="1:27" x14ac:dyDescent="0.35">
      <c r="A4929" t="s">
        <v>3478</v>
      </c>
      <c r="B4929" t="s">
        <v>148</v>
      </c>
      <c r="C4929">
        <v>2</v>
      </c>
      <c r="D4929" s="4">
        <v>3</v>
      </c>
      <c r="E4929" s="3">
        <v>1.5</v>
      </c>
      <c r="F4929">
        <v>2</v>
      </c>
      <c r="G4929" s="1">
        <v>0.66666666666666663</v>
      </c>
      <c r="H4929">
        <v>0</v>
      </c>
      <c r="I4929" s="4">
        <v>1</v>
      </c>
      <c r="J4929" s="3">
        <v>0</v>
      </c>
      <c r="K4929">
        <v>0</v>
      </c>
      <c r="L4929" s="1">
        <v>0</v>
      </c>
      <c r="M4929" s="4">
        <v>-1</v>
      </c>
      <c r="N4929" s="4">
        <v>-1</v>
      </c>
      <c r="O4929" t="s">
        <v>6153</v>
      </c>
      <c r="P4929">
        <v>0</v>
      </c>
      <c r="Q4929" t="s">
        <v>808</v>
      </c>
      <c r="R4929" s="1">
        <v>-1</v>
      </c>
      <c r="S4929" s="3">
        <v>-1.5</v>
      </c>
      <c r="T4929"/>
      <c r="U4929"/>
      <c r="V4929"/>
      <c r="W4929"/>
      <c r="X4929"/>
      <c r="Y4929"/>
      <c r="AA4929"/>
    </row>
    <row r="4930" spans="1:27" x14ac:dyDescent="0.35">
      <c r="A4930" t="s">
        <v>3491</v>
      </c>
      <c r="B4930" t="s">
        <v>65</v>
      </c>
      <c r="C4930">
        <v>2</v>
      </c>
      <c r="D4930" s="4">
        <v>3</v>
      </c>
      <c r="E4930" s="3">
        <v>1.5</v>
      </c>
      <c r="F4930">
        <v>0</v>
      </c>
      <c r="G4930" s="1">
        <v>0</v>
      </c>
      <c r="H4930">
        <v>0</v>
      </c>
      <c r="I4930" s="4">
        <v>1</v>
      </c>
      <c r="J4930" s="3">
        <v>0</v>
      </c>
      <c r="K4930">
        <v>0</v>
      </c>
      <c r="L4930" s="1">
        <v>0</v>
      </c>
      <c r="M4930" s="4">
        <v>-1</v>
      </c>
      <c r="N4930" s="4">
        <v>-1</v>
      </c>
      <c r="O4930" t="s">
        <v>6153</v>
      </c>
      <c r="P4930">
        <v>0</v>
      </c>
      <c r="Q4930" t="s">
        <v>808</v>
      </c>
      <c r="R4930" s="1">
        <v>-1</v>
      </c>
      <c r="S4930" s="3">
        <v>-1.5</v>
      </c>
      <c r="T4930"/>
      <c r="U4930"/>
      <c r="V4930"/>
      <c r="W4930"/>
      <c r="X4930"/>
      <c r="Y4930"/>
      <c r="AA4930"/>
    </row>
    <row r="4931" spans="1:27" x14ac:dyDescent="0.35">
      <c r="A4931" t="s">
        <v>3501</v>
      </c>
      <c r="B4931" t="s">
        <v>178</v>
      </c>
      <c r="C4931">
        <v>2</v>
      </c>
      <c r="D4931" s="4">
        <v>3</v>
      </c>
      <c r="E4931" s="3">
        <v>1.5</v>
      </c>
      <c r="F4931">
        <v>3</v>
      </c>
      <c r="G4931" s="1">
        <v>1</v>
      </c>
      <c r="H4931">
        <v>0</v>
      </c>
      <c r="I4931" s="4">
        <v>1</v>
      </c>
      <c r="J4931" s="3">
        <v>0</v>
      </c>
      <c r="K4931">
        <v>1</v>
      </c>
      <c r="L4931" s="1">
        <v>1</v>
      </c>
      <c r="M4931" s="4">
        <v>-1</v>
      </c>
      <c r="N4931" s="4">
        <v>-1</v>
      </c>
      <c r="O4931" t="s">
        <v>6153</v>
      </c>
      <c r="P4931">
        <v>0</v>
      </c>
      <c r="Q4931" t="s">
        <v>808</v>
      </c>
      <c r="R4931" s="1">
        <v>-1</v>
      </c>
      <c r="S4931" s="3">
        <v>-1.5</v>
      </c>
      <c r="T4931"/>
      <c r="U4931"/>
      <c r="V4931"/>
      <c r="W4931"/>
      <c r="X4931"/>
      <c r="Y4931"/>
      <c r="AA4931"/>
    </row>
    <row r="4932" spans="1:27" x14ac:dyDescent="0.35">
      <c r="A4932" t="s">
        <v>3516</v>
      </c>
      <c r="B4932" t="s">
        <v>86</v>
      </c>
      <c r="C4932">
        <v>2</v>
      </c>
      <c r="D4932" s="4">
        <v>3</v>
      </c>
      <c r="E4932" s="3">
        <v>1.5</v>
      </c>
      <c r="F4932">
        <v>2</v>
      </c>
      <c r="G4932" s="1">
        <v>0.66666666666666663</v>
      </c>
      <c r="H4932">
        <v>0</v>
      </c>
      <c r="I4932" s="4">
        <v>1</v>
      </c>
      <c r="J4932" s="3">
        <v>0</v>
      </c>
      <c r="K4932">
        <v>0</v>
      </c>
      <c r="L4932" s="1">
        <v>0</v>
      </c>
      <c r="M4932" s="4">
        <v>-1</v>
      </c>
      <c r="N4932" s="4">
        <v>-1</v>
      </c>
      <c r="O4932" t="s">
        <v>6153</v>
      </c>
      <c r="P4932">
        <v>0</v>
      </c>
      <c r="Q4932" t="s">
        <v>808</v>
      </c>
      <c r="R4932" s="1">
        <v>-1</v>
      </c>
      <c r="S4932" s="3">
        <v>-1.5</v>
      </c>
      <c r="T4932"/>
      <c r="U4932"/>
      <c r="V4932"/>
      <c r="W4932"/>
      <c r="X4932"/>
      <c r="Y4932"/>
      <c r="AA4932"/>
    </row>
    <row r="4933" spans="1:27" x14ac:dyDescent="0.35">
      <c r="A4933" t="s">
        <v>3522</v>
      </c>
      <c r="B4933" t="s">
        <v>113</v>
      </c>
      <c r="C4933">
        <v>2</v>
      </c>
      <c r="D4933" s="4">
        <v>3</v>
      </c>
      <c r="E4933" s="3">
        <v>1.5</v>
      </c>
      <c r="F4933">
        <v>3</v>
      </c>
      <c r="G4933" s="1">
        <v>1</v>
      </c>
      <c r="H4933">
        <v>0</v>
      </c>
      <c r="I4933" s="4">
        <v>1</v>
      </c>
      <c r="J4933" s="3">
        <v>0</v>
      </c>
      <c r="K4933">
        <v>1</v>
      </c>
      <c r="L4933" s="1">
        <v>1</v>
      </c>
      <c r="M4933" s="4">
        <v>-1</v>
      </c>
      <c r="N4933" s="4">
        <v>-1</v>
      </c>
      <c r="O4933" t="s">
        <v>6153</v>
      </c>
      <c r="P4933">
        <v>0</v>
      </c>
      <c r="Q4933" t="s">
        <v>808</v>
      </c>
      <c r="R4933" s="1">
        <v>-1</v>
      </c>
      <c r="S4933" s="3">
        <v>-1.5</v>
      </c>
      <c r="T4933"/>
      <c r="U4933"/>
      <c r="V4933"/>
      <c r="W4933"/>
      <c r="X4933"/>
      <c r="Y4933"/>
      <c r="AA4933"/>
    </row>
    <row r="4934" spans="1:27" x14ac:dyDescent="0.35">
      <c r="A4934" t="s">
        <v>3542</v>
      </c>
      <c r="B4934" t="s">
        <v>340</v>
      </c>
      <c r="C4934">
        <v>3</v>
      </c>
      <c r="D4934" s="4">
        <v>3</v>
      </c>
      <c r="E4934" s="3">
        <v>1</v>
      </c>
      <c r="F4934">
        <v>2</v>
      </c>
      <c r="G4934" s="1">
        <v>0.66666666666666663</v>
      </c>
      <c r="H4934">
        <v>0</v>
      </c>
      <c r="I4934" s="4">
        <v>1</v>
      </c>
      <c r="J4934" s="3">
        <v>0</v>
      </c>
      <c r="K4934">
        <v>0</v>
      </c>
      <c r="L4934" s="1">
        <v>0</v>
      </c>
      <c r="M4934" s="4">
        <v>0</v>
      </c>
      <c r="N4934" s="4">
        <v>-1</v>
      </c>
      <c r="O4934" t="s">
        <v>6153</v>
      </c>
      <c r="P4934">
        <v>-1</v>
      </c>
      <c r="Q4934" t="s">
        <v>808</v>
      </c>
      <c r="R4934" s="1">
        <v>-1</v>
      </c>
      <c r="S4934" s="3">
        <v>-1</v>
      </c>
      <c r="T4934"/>
      <c r="U4934"/>
      <c r="V4934"/>
      <c r="W4934"/>
      <c r="X4934"/>
      <c r="Y4934"/>
      <c r="AA4934"/>
    </row>
    <row r="4935" spans="1:27" x14ac:dyDescent="0.35">
      <c r="A4935" t="s">
        <v>3545</v>
      </c>
      <c r="B4935" t="s">
        <v>634</v>
      </c>
      <c r="C4935">
        <v>2</v>
      </c>
      <c r="D4935" s="4">
        <v>3</v>
      </c>
      <c r="E4935" s="3">
        <v>1.5</v>
      </c>
      <c r="F4935">
        <v>3</v>
      </c>
      <c r="G4935" s="1">
        <v>1</v>
      </c>
      <c r="H4935">
        <v>0</v>
      </c>
      <c r="I4935" s="4">
        <v>1</v>
      </c>
      <c r="J4935" s="3">
        <v>0</v>
      </c>
      <c r="K4935">
        <v>1</v>
      </c>
      <c r="L4935" s="1">
        <v>1</v>
      </c>
      <c r="M4935" s="4">
        <v>-1</v>
      </c>
      <c r="N4935" s="4">
        <v>-1</v>
      </c>
      <c r="O4935" t="s">
        <v>6153</v>
      </c>
      <c r="P4935">
        <v>0</v>
      </c>
      <c r="Q4935" t="s">
        <v>808</v>
      </c>
      <c r="R4935" s="1">
        <v>-1</v>
      </c>
      <c r="S4935" s="3">
        <v>-1.5</v>
      </c>
      <c r="T4935"/>
      <c r="U4935"/>
      <c r="V4935"/>
      <c r="W4935"/>
      <c r="X4935"/>
      <c r="Y4935"/>
      <c r="AA4935"/>
    </row>
    <row r="4936" spans="1:27" x14ac:dyDescent="0.35">
      <c r="A4936" t="s">
        <v>3548</v>
      </c>
      <c r="B4936" t="s">
        <v>125</v>
      </c>
      <c r="C4936">
        <v>3</v>
      </c>
      <c r="D4936" s="4">
        <v>3</v>
      </c>
      <c r="E4936" s="3">
        <v>1</v>
      </c>
      <c r="F4936">
        <v>2</v>
      </c>
      <c r="G4936" s="1">
        <v>0.66666666666666663</v>
      </c>
      <c r="H4936">
        <v>0</v>
      </c>
      <c r="I4936" s="4">
        <v>1</v>
      </c>
      <c r="J4936" s="3">
        <v>0</v>
      </c>
      <c r="K4936">
        <v>0</v>
      </c>
      <c r="L4936" s="1">
        <v>0</v>
      </c>
      <c r="M4936" s="4">
        <v>0</v>
      </c>
      <c r="N4936" s="4">
        <v>-1</v>
      </c>
      <c r="O4936" t="s">
        <v>6153</v>
      </c>
      <c r="P4936">
        <v>-1</v>
      </c>
      <c r="Q4936" t="s">
        <v>808</v>
      </c>
      <c r="R4936" s="1">
        <v>-1</v>
      </c>
      <c r="S4936" s="3">
        <v>-1</v>
      </c>
      <c r="T4936"/>
      <c r="U4936"/>
      <c r="V4936"/>
      <c r="W4936"/>
      <c r="X4936"/>
      <c r="Y4936"/>
      <c r="AA4936"/>
    </row>
    <row r="4937" spans="1:27" x14ac:dyDescent="0.35">
      <c r="A4937" t="s">
        <v>3568</v>
      </c>
      <c r="B4937" t="s">
        <v>439</v>
      </c>
      <c r="C4937">
        <v>2</v>
      </c>
      <c r="D4937" s="4">
        <v>3</v>
      </c>
      <c r="E4937" s="3">
        <v>1.5</v>
      </c>
      <c r="F4937">
        <v>2</v>
      </c>
      <c r="G4937" s="1">
        <v>0.66666666666666663</v>
      </c>
      <c r="H4937">
        <v>0</v>
      </c>
      <c r="I4937" s="4">
        <v>1</v>
      </c>
      <c r="J4937" s="3">
        <v>0</v>
      </c>
      <c r="K4937">
        <v>1</v>
      </c>
      <c r="L4937" s="1">
        <v>1</v>
      </c>
      <c r="M4937" s="4">
        <v>-1</v>
      </c>
      <c r="N4937" s="4">
        <v>-1</v>
      </c>
      <c r="O4937" t="s">
        <v>6153</v>
      </c>
      <c r="P4937">
        <v>0</v>
      </c>
      <c r="Q4937" t="s">
        <v>808</v>
      </c>
      <c r="R4937" s="1">
        <v>-1</v>
      </c>
      <c r="S4937" s="3">
        <v>-1.5</v>
      </c>
      <c r="T4937"/>
      <c r="U4937"/>
      <c r="V4937"/>
      <c r="W4937"/>
      <c r="X4937"/>
      <c r="Y4937"/>
      <c r="AA4937"/>
    </row>
    <row r="4938" spans="1:27" x14ac:dyDescent="0.35">
      <c r="A4938" t="s">
        <v>3569</v>
      </c>
      <c r="B4938" t="s">
        <v>632</v>
      </c>
      <c r="C4938">
        <v>2</v>
      </c>
      <c r="D4938" s="4">
        <v>3</v>
      </c>
      <c r="E4938" s="3">
        <v>1.5</v>
      </c>
      <c r="F4938">
        <v>3</v>
      </c>
      <c r="G4938" s="1">
        <v>1</v>
      </c>
      <c r="H4938">
        <v>0</v>
      </c>
      <c r="I4938" s="4">
        <v>1</v>
      </c>
      <c r="J4938" s="3">
        <v>0</v>
      </c>
      <c r="K4938">
        <v>1</v>
      </c>
      <c r="L4938" s="1">
        <v>1</v>
      </c>
      <c r="M4938" s="4">
        <v>-1</v>
      </c>
      <c r="N4938" s="4">
        <v>-1</v>
      </c>
      <c r="O4938" t="s">
        <v>6153</v>
      </c>
      <c r="P4938">
        <v>0</v>
      </c>
      <c r="Q4938" t="s">
        <v>808</v>
      </c>
      <c r="R4938" s="1">
        <v>-1</v>
      </c>
      <c r="S4938" s="3">
        <v>-1.5</v>
      </c>
      <c r="T4938"/>
      <c r="U4938"/>
      <c r="V4938"/>
      <c r="W4938"/>
      <c r="X4938"/>
      <c r="Y4938"/>
      <c r="AA4938"/>
    </row>
    <row r="4939" spans="1:27" x14ac:dyDescent="0.35">
      <c r="A4939" t="s">
        <v>3573</v>
      </c>
      <c r="B4939" t="s">
        <v>171</v>
      </c>
      <c r="C4939">
        <v>3</v>
      </c>
      <c r="D4939" s="4">
        <v>3</v>
      </c>
      <c r="E4939" s="3">
        <v>1</v>
      </c>
      <c r="F4939">
        <v>2</v>
      </c>
      <c r="G4939" s="1">
        <v>0.66666666666666663</v>
      </c>
      <c r="H4939">
        <v>0</v>
      </c>
      <c r="I4939" s="4">
        <v>1</v>
      </c>
      <c r="J4939" s="3">
        <v>0</v>
      </c>
      <c r="K4939">
        <v>1</v>
      </c>
      <c r="L4939" s="1">
        <v>1</v>
      </c>
      <c r="M4939" s="4">
        <v>0</v>
      </c>
      <c r="N4939" s="4">
        <v>-1</v>
      </c>
      <c r="O4939" t="s">
        <v>6153</v>
      </c>
      <c r="P4939">
        <v>-1</v>
      </c>
      <c r="Q4939" t="s">
        <v>808</v>
      </c>
      <c r="R4939" s="1">
        <v>-1</v>
      </c>
      <c r="S4939" s="3">
        <v>-1</v>
      </c>
      <c r="T4939"/>
      <c r="U4939"/>
      <c r="V4939"/>
      <c r="W4939"/>
      <c r="X4939"/>
      <c r="Y4939"/>
      <c r="AA4939"/>
    </row>
    <row r="4940" spans="1:27" x14ac:dyDescent="0.35">
      <c r="A4940" t="s">
        <v>3596</v>
      </c>
      <c r="B4940" t="s">
        <v>205</v>
      </c>
      <c r="C4940">
        <v>2</v>
      </c>
      <c r="D4940" s="4">
        <v>3</v>
      </c>
      <c r="E4940" s="3">
        <v>1.5</v>
      </c>
      <c r="F4940">
        <v>2</v>
      </c>
      <c r="G4940" s="1">
        <v>0.66666666666666663</v>
      </c>
      <c r="H4940">
        <v>0</v>
      </c>
      <c r="I4940" s="4">
        <v>1</v>
      </c>
      <c r="J4940" s="3">
        <v>0</v>
      </c>
      <c r="K4940">
        <v>0</v>
      </c>
      <c r="L4940" s="1">
        <v>0</v>
      </c>
      <c r="M4940" s="4">
        <v>-1</v>
      </c>
      <c r="N4940" s="4">
        <v>-1</v>
      </c>
      <c r="O4940" t="s">
        <v>6153</v>
      </c>
      <c r="P4940">
        <v>0</v>
      </c>
      <c r="Q4940" t="s">
        <v>808</v>
      </c>
      <c r="R4940" s="1">
        <v>-1</v>
      </c>
      <c r="S4940" s="3">
        <v>-1.5</v>
      </c>
      <c r="T4940"/>
      <c r="U4940"/>
      <c r="V4940"/>
      <c r="W4940"/>
      <c r="X4940"/>
      <c r="Y4940"/>
      <c r="AA4940"/>
    </row>
    <row r="4941" spans="1:27" x14ac:dyDescent="0.35">
      <c r="A4941" t="s">
        <v>3598</v>
      </c>
      <c r="B4941" t="s">
        <v>184</v>
      </c>
      <c r="C4941">
        <v>3</v>
      </c>
      <c r="D4941" s="4">
        <v>3</v>
      </c>
      <c r="E4941" s="3">
        <v>1</v>
      </c>
      <c r="F4941">
        <v>2</v>
      </c>
      <c r="G4941" s="1">
        <v>0.66666666666666663</v>
      </c>
      <c r="H4941">
        <v>0</v>
      </c>
      <c r="I4941" s="4">
        <v>1</v>
      </c>
      <c r="J4941" s="3">
        <v>0</v>
      </c>
      <c r="K4941">
        <v>0</v>
      </c>
      <c r="L4941" s="1">
        <v>0</v>
      </c>
      <c r="M4941" s="4">
        <v>0</v>
      </c>
      <c r="N4941" s="4">
        <v>-1</v>
      </c>
      <c r="O4941" t="s">
        <v>6153</v>
      </c>
      <c r="P4941">
        <v>-1</v>
      </c>
      <c r="Q4941" t="s">
        <v>808</v>
      </c>
      <c r="R4941" s="1">
        <v>-1</v>
      </c>
      <c r="S4941" s="3">
        <v>-1</v>
      </c>
      <c r="T4941"/>
      <c r="U4941"/>
      <c r="V4941"/>
      <c r="W4941"/>
      <c r="X4941"/>
      <c r="Y4941"/>
      <c r="AA4941"/>
    </row>
    <row r="4942" spans="1:27" x14ac:dyDescent="0.35">
      <c r="A4942" t="s">
        <v>3604</v>
      </c>
      <c r="B4942" t="s">
        <v>239</v>
      </c>
      <c r="C4942">
        <v>1</v>
      </c>
      <c r="D4942" s="4">
        <v>3</v>
      </c>
      <c r="E4942" s="3">
        <v>3</v>
      </c>
      <c r="F4942">
        <v>2</v>
      </c>
      <c r="G4942" s="1">
        <v>0.66666666666666663</v>
      </c>
      <c r="H4942">
        <v>0</v>
      </c>
      <c r="I4942" s="4">
        <v>1</v>
      </c>
      <c r="J4942" s="3">
        <v>0</v>
      </c>
      <c r="K4942">
        <v>1</v>
      </c>
      <c r="L4942" s="1">
        <v>1</v>
      </c>
      <c r="M4942" s="4">
        <v>-2</v>
      </c>
      <c r="N4942" s="4">
        <v>-1</v>
      </c>
      <c r="O4942" t="s">
        <v>6153</v>
      </c>
      <c r="P4942">
        <v>1</v>
      </c>
      <c r="Q4942" t="s">
        <v>808</v>
      </c>
      <c r="R4942" s="1">
        <v>-1</v>
      </c>
      <c r="S4942" s="3">
        <v>-3</v>
      </c>
      <c r="T4942"/>
      <c r="U4942"/>
      <c r="V4942"/>
      <c r="W4942"/>
      <c r="X4942"/>
      <c r="Y4942"/>
      <c r="AA4942"/>
    </row>
    <row r="4943" spans="1:27" x14ac:dyDescent="0.35">
      <c r="A4943" t="s">
        <v>3608</v>
      </c>
      <c r="B4943" t="s">
        <v>53</v>
      </c>
      <c r="C4943">
        <v>1</v>
      </c>
      <c r="D4943" s="4">
        <v>3</v>
      </c>
      <c r="E4943" s="3">
        <v>3</v>
      </c>
      <c r="F4943">
        <v>1</v>
      </c>
      <c r="G4943" s="1">
        <v>0.33333333333333331</v>
      </c>
      <c r="H4943">
        <v>0</v>
      </c>
      <c r="I4943" s="4">
        <v>1</v>
      </c>
      <c r="J4943" s="3">
        <v>0</v>
      </c>
      <c r="K4943">
        <v>1</v>
      </c>
      <c r="L4943" s="1">
        <v>1</v>
      </c>
      <c r="M4943" s="4">
        <v>-2</v>
      </c>
      <c r="N4943" s="4">
        <v>-1</v>
      </c>
      <c r="O4943" t="s">
        <v>6153</v>
      </c>
      <c r="P4943">
        <v>1</v>
      </c>
      <c r="Q4943" t="s">
        <v>808</v>
      </c>
      <c r="R4943" s="1">
        <v>-1</v>
      </c>
      <c r="S4943" s="3">
        <v>-3</v>
      </c>
      <c r="T4943"/>
      <c r="U4943"/>
      <c r="V4943"/>
      <c r="W4943"/>
      <c r="X4943"/>
      <c r="Y4943"/>
      <c r="AA4943"/>
    </row>
    <row r="4944" spans="1:27" x14ac:dyDescent="0.35">
      <c r="A4944" t="s">
        <v>3620</v>
      </c>
      <c r="B4944" t="s">
        <v>247</v>
      </c>
      <c r="C4944">
        <v>1</v>
      </c>
      <c r="D4944" s="4">
        <v>3</v>
      </c>
      <c r="E4944" s="3">
        <v>3</v>
      </c>
      <c r="F4944">
        <v>1</v>
      </c>
      <c r="G4944" s="1">
        <v>0.33333333333333331</v>
      </c>
      <c r="H4944">
        <v>0</v>
      </c>
      <c r="I4944" s="4">
        <v>1</v>
      </c>
      <c r="J4944" s="3">
        <v>0</v>
      </c>
      <c r="K4944">
        <v>0</v>
      </c>
      <c r="L4944" s="1">
        <v>0</v>
      </c>
      <c r="M4944" s="4">
        <v>-2</v>
      </c>
      <c r="N4944" s="4">
        <v>-1</v>
      </c>
      <c r="O4944" t="s">
        <v>6153</v>
      </c>
      <c r="P4944">
        <v>1</v>
      </c>
      <c r="Q4944" t="s">
        <v>808</v>
      </c>
      <c r="R4944" s="1">
        <v>-1</v>
      </c>
      <c r="S4944" s="3">
        <v>-3</v>
      </c>
      <c r="T4944"/>
      <c r="U4944"/>
      <c r="V4944"/>
      <c r="W4944"/>
      <c r="X4944"/>
      <c r="Y4944"/>
      <c r="AA4944"/>
    </row>
    <row r="4945" spans="1:27" x14ac:dyDescent="0.35">
      <c r="A4945" t="s">
        <v>3646</v>
      </c>
      <c r="B4945" t="s">
        <v>116</v>
      </c>
      <c r="C4945">
        <v>1</v>
      </c>
      <c r="D4945" s="4">
        <v>3</v>
      </c>
      <c r="E4945" s="3">
        <v>3</v>
      </c>
      <c r="F4945">
        <v>3</v>
      </c>
      <c r="G4945" s="1">
        <v>1</v>
      </c>
      <c r="H4945">
        <v>0</v>
      </c>
      <c r="I4945" s="4">
        <v>1</v>
      </c>
      <c r="J4945" s="3">
        <v>0</v>
      </c>
      <c r="K4945">
        <v>1</v>
      </c>
      <c r="L4945" s="1">
        <v>1</v>
      </c>
      <c r="M4945" s="4">
        <v>-2</v>
      </c>
      <c r="N4945" s="4">
        <v>-1</v>
      </c>
      <c r="O4945" t="s">
        <v>6153</v>
      </c>
      <c r="P4945">
        <v>1</v>
      </c>
      <c r="Q4945" t="s">
        <v>808</v>
      </c>
      <c r="R4945" s="1">
        <v>-1</v>
      </c>
      <c r="S4945" s="3">
        <v>-3</v>
      </c>
      <c r="T4945"/>
      <c r="U4945"/>
      <c r="V4945"/>
      <c r="W4945"/>
      <c r="X4945"/>
      <c r="Y4945"/>
      <c r="AA4945"/>
    </row>
    <row r="4946" spans="1:27" x14ac:dyDescent="0.35">
      <c r="A4946" t="s">
        <v>3661</v>
      </c>
      <c r="B4946" t="s">
        <v>443</v>
      </c>
      <c r="C4946">
        <v>4</v>
      </c>
      <c r="D4946" s="4">
        <v>3</v>
      </c>
      <c r="E4946" s="3">
        <v>0.75</v>
      </c>
      <c r="F4946">
        <v>3</v>
      </c>
      <c r="G4946" s="1">
        <v>1</v>
      </c>
      <c r="H4946">
        <v>0</v>
      </c>
      <c r="I4946" s="4">
        <v>1</v>
      </c>
      <c r="J4946" s="3">
        <v>0</v>
      </c>
      <c r="K4946">
        <v>1</v>
      </c>
      <c r="L4946" s="1">
        <v>1</v>
      </c>
      <c r="M4946" s="4">
        <v>1</v>
      </c>
      <c r="N4946" s="4">
        <v>-1</v>
      </c>
      <c r="O4946" t="s">
        <v>6153</v>
      </c>
      <c r="P4946">
        <v>-2</v>
      </c>
      <c r="Q4946" t="s">
        <v>808</v>
      </c>
      <c r="R4946" s="1">
        <v>-1</v>
      </c>
      <c r="S4946" s="3">
        <v>-0.75</v>
      </c>
      <c r="T4946"/>
      <c r="U4946"/>
      <c r="V4946"/>
      <c r="W4946"/>
      <c r="X4946"/>
      <c r="Y4946"/>
      <c r="AA4946"/>
    </row>
    <row r="4947" spans="1:27" x14ac:dyDescent="0.35">
      <c r="A4947" t="s">
        <v>3664</v>
      </c>
      <c r="B4947" t="s">
        <v>215</v>
      </c>
      <c r="C4947">
        <v>1</v>
      </c>
      <c r="D4947" s="4">
        <v>3</v>
      </c>
      <c r="E4947" s="3">
        <v>3</v>
      </c>
      <c r="F4947">
        <v>3</v>
      </c>
      <c r="G4947" s="1">
        <v>1</v>
      </c>
      <c r="H4947">
        <v>0</v>
      </c>
      <c r="I4947" s="4">
        <v>1</v>
      </c>
      <c r="J4947" s="3">
        <v>0</v>
      </c>
      <c r="K4947">
        <v>1</v>
      </c>
      <c r="L4947" s="1">
        <v>1</v>
      </c>
      <c r="M4947" s="4">
        <v>-2</v>
      </c>
      <c r="N4947" s="4">
        <v>-1</v>
      </c>
      <c r="O4947" t="s">
        <v>6153</v>
      </c>
      <c r="P4947">
        <v>1</v>
      </c>
      <c r="Q4947" t="s">
        <v>808</v>
      </c>
      <c r="R4947" s="1">
        <v>-1</v>
      </c>
      <c r="S4947" s="3">
        <v>-3</v>
      </c>
      <c r="T4947"/>
      <c r="U4947"/>
      <c r="V4947"/>
      <c r="W4947"/>
      <c r="X4947"/>
      <c r="Y4947"/>
      <c r="AA4947"/>
    </row>
    <row r="4948" spans="1:27" x14ac:dyDescent="0.35">
      <c r="A4948" t="s">
        <v>3680</v>
      </c>
      <c r="B4948" t="s">
        <v>231</v>
      </c>
      <c r="C4948">
        <v>2</v>
      </c>
      <c r="D4948" s="4">
        <v>3</v>
      </c>
      <c r="E4948" s="3">
        <v>1.5</v>
      </c>
      <c r="F4948">
        <v>2</v>
      </c>
      <c r="G4948" s="1">
        <v>0.66666666666666663</v>
      </c>
      <c r="H4948">
        <v>0</v>
      </c>
      <c r="I4948" s="4">
        <v>1</v>
      </c>
      <c r="J4948" s="3">
        <v>0</v>
      </c>
      <c r="K4948">
        <v>1</v>
      </c>
      <c r="L4948" s="1">
        <v>1</v>
      </c>
      <c r="M4948" s="4">
        <v>-1</v>
      </c>
      <c r="N4948" s="4">
        <v>-1</v>
      </c>
      <c r="O4948" t="s">
        <v>6153</v>
      </c>
      <c r="P4948">
        <v>0</v>
      </c>
      <c r="Q4948" t="s">
        <v>808</v>
      </c>
      <c r="R4948" s="1">
        <v>-1</v>
      </c>
      <c r="S4948" s="3">
        <v>-1.5</v>
      </c>
      <c r="T4948"/>
      <c r="U4948"/>
      <c r="V4948"/>
      <c r="W4948"/>
      <c r="X4948"/>
      <c r="Y4948"/>
      <c r="AA4948"/>
    </row>
    <row r="4949" spans="1:27" x14ac:dyDescent="0.35">
      <c r="A4949" t="s">
        <v>3704</v>
      </c>
      <c r="B4949" t="s">
        <v>96</v>
      </c>
      <c r="C4949">
        <v>1</v>
      </c>
      <c r="D4949" s="4">
        <v>2</v>
      </c>
      <c r="E4949" s="3">
        <v>2</v>
      </c>
      <c r="F4949">
        <v>2</v>
      </c>
      <c r="G4949" s="1">
        <v>1</v>
      </c>
      <c r="H4949">
        <v>0</v>
      </c>
      <c r="I4949" s="4">
        <v>1</v>
      </c>
      <c r="J4949" s="3">
        <v>0</v>
      </c>
      <c r="K4949">
        <v>1</v>
      </c>
      <c r="L4949" s="1">
        <v>1</v>
      </c>
      <c r="M4949" s="4">
        <v>-1</v>
      </c>
      <c r="N4949" s="4">
        <v>-1</v>
      </c>
      <c r="O4949" t="s">
        <v>6153</v>
      </c>
      <c r="P4949">
        <v>0</v>
      </c>
      <c r="Q4949" t="s">
        <v>808</v>
      </c>
      <c r="R4949" s="1">
        <v>-1</v>
      </c>
      <c r="S4949" s="3">
        <v>-2</v>
      </c>
      <c r="T4949"/>
      <c r="U4949"/>
      <c r="V4949"/>
      <c r="W4949"/>
      <c r="X4949"/>
      <c r="Y4949"/>
      <c r="AA4949"/>
    </row>
    <row r="4950" spans="1:27" x14ac:dyDescent="0.35">
      <c r="A4950" t="s">
        <v>3722</v>
      </c>
      <c r="B4950" t="s">
        <v>128</v>
      </c>
      <c r="C4950">
        <v>1</v>
      </c>
      <c r="D4950" s="4">
        <v>2</v>
      </c>
      <c r="E4950" s="3">
        <v>2</v>
      </c>
      <c r="F4950">
        <v>1</v>
      </c>
      <c r="G4950" s="1">
        <v>0.5</v>
      </c>
      <c r="H4950">
        <v>0</v>
      </c>
      <c r="I4950" s="4">
        <v>1</v>
      </c>
      <c r="J4950" s="3">
        <v>0</v>
      </c>
      <c r="K4950">
        <v>1</v>
      </c>
      <c r="L4950" s="1">
        <v>1</v>
      </c>
      <c r="M4950" s="4">
        <v>-1</v>
      </c>
      <c r="N4950" s="4">
        <v>-1</v>
      </c>
      <c r="O4950" t="s">
        <v>6153</v>
      </c>
      <c r="P4950">
        <v>0</v>
      </c>
      <c r="Q4950" t="s">
        <v>808</v>
      </c>
      <c r="R4950" s="1">
        <v>-1</v>
      </c>
      <c r="S4950" s="3">
        <v>-2</v>
      </c>
      <c r="T4950"/>
      <c r="U4950"/>
      <c r="V4950"/>
      <c r="W4950"/>
      <c r="X4950"/>
      <c r="Y4950"/>
      <c r="AA4950"/>
    </row>
    <row r="4951" spans="1:27" x14ac:dyDescent="0.35">
      <c r="A4951" t="s">
        <v>3735</v>
      </c>
      <c r="B4951" t="s">
        <v>172</v>
      </c>
      <c r="C4951">
        <v>5</v>
      </c>
      <c r="D4951" s="4">
        <v>2</v>
      </c>
      <c r="E4951" s="3">
        <v>0.4</v>
      </c>
      <c r="F4951">
        <v>1</v>
      </c>
      <c r="G4951" s="1">
        <v>0.5</v>
      </c>
      <c r="H4951">
        <v>0</v>
      </c>
      <c r="I4951" s="4">
        <v>1</v>
      </c>
      <c r="J4951" s="3">
        <v>0</v>
      </c>
      <c r="K4951">
        <v>0</v>
      </c>
      <c r="L4951" s="1">
        <v>0</v>
      </c>
      <c r="M4951" s="4">
        <v>3</v>
      </c>
      <c r="N4951" s="4">
        <v>-1</v>
      </c>
      <c r="O4951" t="s">
        <v>6153</v>
      </c>
      <c r="P4951">
        <v>-4</v>
      </c>
      <c r="Q4951" t="s">
        <v>808</v>
      </c>
      <c r="R4951" s="1">
        <v>-1</v>
      </c>
      <c r="S4951" s="3">
        <v>-0.4</v>
      </c>
      <c r="T4951"/>
      <c r="U4951"/>
      <c r="V4951"/>
      <c r="W4951"/>
      <c r="X4951"/>
      <c r="Y4951"/>
      <c r="AA4951"/>
    </row>
    <row r="4952" spans="1:27" x14ac:dyDescent="0.35">
      <c r="A4952" t="s">
        <v>3736</v>
      </c>
      <c r="B4952" t="s">
        <v>407</v>
      </c>
      <c r="C4952">
        <v>5</v>
      </c>
      <c r="D4952" s="4">
        <v>2</v>
      </c>
      <c r="E4952" s="3">
        <v>0.4</v>
      </c>
      <c r="F4952">
        <v>2</v>
      </c>
      <c r="G4952" s="1">
        <v>1</v>
      </c>
      <c r="H4952">
        <v>0</v>
      </c>
      <c r="I4952" s="4">
        <v>1</v>
      </c>
      <c r="J4952" s="3">
        <v>0</v>
      </c>
      <c r="K4952">
        <v>1</v>
      </c>
      <c r="L4952" s="1">
        <v>1</v>
      </c>
      <c r="M4952" s="4">
        <v>3</v>
      </c>
      <c r="N4952" s="4">
        <v>-1</v>
      </c>
      <c r="O4952" t="s">
        <v>6153</v>
      </c>
      <c r="P4952">
        <v>-4</v>
      </c>
      <c r="Q4952" t="s">
        <v>808</v>
      </c>
      <c r="R4952" s="1">
        <v>-1</v>
      </c>
      <c r="S4952" s="3">
        <v>-0.4</v>
      </c>
      <c r="T4952"/>
      <c r="U4952"/>
      <c r="V4952"/>
      <c r="W4952"/>
      <c r="X4952"/>
      <c r="Y4952"/>
      <c r="AA4952"/>
    </row>
    <row r="4953" spans="1:27" x14ac:dyDescent="0.35">
      <c r="A4953" t="s">
        <v>3765</v>
      </c>
      <c r="B4953" t="s">
        <v>219</v>
      </c>
      <c r="C4953">
        <v>1</v>
      </c>
      <c r="D4953" s="4">
        <v>2</v>
      </c>
      <c r="E4953" s="3">
        <v>2</v>
      </c>
      <c r="F4953">
        <v>1</v>
      </c>
      <c r="G4953" s="1">
        <v>0.5</v>
      </c>
      <c r="H4953">
        <v>0</v>
      </c>
      <c r="I4953" s="4">
        <v>1</v>
      </c>
      <c r="J4953" s="3">
        <v>0</v>
      </c>
      <c r="K4953">
        <v>1</v>
      </c>
      <c r="L4953" s="1">
        <v>1</v>
      </c>
      <c r="M4953" s="4">
        <v>-1</v>
      </c>
      <c r="N4953" s="4">
        <v>-1</v>
      </c>
      <c r="O4953" t="s">
        <v>6153</v>
      </c>
      <c r="P4953">
        <v>0</v>
      </c>
      <c r="Q4953" t="s">
        <v>808</v>
      </c>
      <c r="R4953" s="1">
        <v>-1</v>
      </c>
      <c r="S4953" s="3">
        <v>-2</v>
      </c>
      <c r="T4953"/>
      <c r="U4953"/>
      <c r="V4953"/>
      <c r="W4953"/>
      <c r="X4953"/>
      <c r="Y4953"/>
      <c r="AA4953"/>
    </row>
    <row r="4954" spans="1:27" x14ac:dyDescent="0.35">
      <c r="A4954" t="s">
        <v>3801</v>
      </c>
      <c r="B4954" t="s">
        <v>59</v>
      </c>
      <c r="C4954">
        <v>1</v>
      </c>
      <c r="D4954" s="4">
        <v>2</v>
      </c>
      <c r="E4954" s="3">
        <v>2</v>
      </c>
      <c r="F4954">
        <v>2</v>
      </c>
      <c r="G4954" s="1">
        <v>1</v>
      </c>
      <c r="H4954">
        <v>0</v>
      </c>
      <c r="I4954" s="4">
        <v>1</v>
      </c>
      <c r="J4954" s="3">
        <v>0</v>
      </c>
      <c r="K4954">
        <v>1</v>
      </c>
      <c r="L4954" s="1">
        <v>1</v>
      </c>
      <c r="M4954" s="4">
        <v>-1</v>
      </c>
      <c r="N4954" s="4">
        <v>-1</v>
      </c>
      <c r="O4954" t="s">
        <v>6153</v>
      </c>
      <c r="P4954">
        <v>0</v>
      </c>
      <c r="Q4954" t="s">
        <v>808</v>
      </c>
      <c r="R4954" s="1">
        <v>-1</v>
      </c>
      <c r="S4954" s="3">
        <v>-2</v>
      </c>
      <c r="T4954"/>
      <c r="U4954"/>
      <c r="V4954"/>
      <c r="W4954"/>
      <c r="X4954"/>
      <c r="Y4954"/>
      <c r="AA4954"/>
    </row>
    <row r="4955" spans="1:27" x14ac:dyDescent="0.35">
      <c r="A4955" t="s">
        <v>3803</v>
      </c>
      <c r="B4955" t="s">
        <v>59</v>
      </c>
      <c r="C4955">
        <v>1</v>
      </c>
      <c r="D4955" s="4">
        <v>2</v>
      </c>
      <c r="E4955" s="3">
        <v>2</v>
      </c>
      <c r="F4955">
        <v>1</v>
      </c>
      <c r="G4955" s="1">
        <v>0.5</v>
      </c>
      <c r="H4955">
        <v>0</v>
      </c>
      <c r="I4955" s="4">
        <v>1</v>
      </c>
      <c r="J4955" s="3">
        <v>0</v>
      </c>
      <c r="K4955">
        <v>1</v>
      </c>
      <c r="L4955" s="1">
        <v>1</v>
      </c>
      <c r="M4955" s="4">
        <v>-1</v>
      </c>
      <c r="N4955" s="4">
        <v>-1</v>
      </c>
      <c r="O4955" t="s">
        <v>6153</v>
      </c>
      <c r="P4955">
        <v>0</v>
      </c>
      <c r="Q4955" t="s">
        <v>808</v>
      </c>
      <c r="R4955" s="1">
        <v>-1</v>
      </c>
      <c r="S4955" s="3">
        <v>-2</v>
      </c>
      <c r="T4955"/>
      <c r="U4955"/>
      <c r="V4955"/>
      <c r="W4955"/>
      <c r="X4955"/>
      <c r="Y4955"/>
      <c r="AA4955"/>
    </row>
    <row r="4956" spans="1:27" x14ac:dyDescent="0.35">
      <c r="A4956" t="s">
        <v>3836</v>
      </c>
      <c r="B4956" t="s">
        <v>299</v>
      </c>
      <c r="C4956">
        <v>6</v>
      </c>
      <c r="D4956" s="4">
        <v>2</v>
      </c>
      <c r="E4956" s="3">
        <v>0.33333333333333298</v>
      </c>
      <c r="F4956">
        <v>1</v>
      </c>
      <c r="G4956" s="1">
        <v>0.5</v>
      </c>
      <c r="H4956">
        <v>0</v>
      </c>
      <c r="I4956" s="4">
        <v>1</v>
      </c>
      <c r="J4956" s="3">
        <v>0</v>
      </c>
      <c r="K4956">
        <v>0</v>
      </c>
      <c r="L4956" s="1">
        <v>0</v>
      </c>
      <c r="M4956" s="4">
        <v>4</v>
      </c>
      <c r="N4956" s="4">
        <v>-1</v>
      </c>
      <c r="O4956" t="s">
        <v>6153</v>
      </c>
      <c r="P4956">
        <v>-5</v>
      </c>
      <c r="Q4956" t="s">
        <v>808</v>
      </c>
      <c r="R4956" s="1">
        <v>-1</v>
      </c>
      <c r="S4956" s="3">
        <v>-0.33333333333333298</v>
      </c>
      <c r="T4956"/>
      <c r="U4956"/>
      <c r="V4956"/>
      <c r="W4956"/>
      <c r="X4956"/>
      <c r="Y4956"/>
      <c r="AA4956"/>
    </row>
    <row r="4957" spans="1:27" x14ac:dyDescent="0.35">
      <c r="A4957" t="s">
        <v>3850</v>
      </c>
      <c r="B4957" t="s">
        <v>86</v>
      </c>
      <c r="C4957">
        <v>1</v>
      </c>
      <c r="D4957" s="4">
        <v>2</v>
      </c>
      <c r="E4957" s="3">
        <v>2</v>
      </c>
      <c r="F4957">
        <v>1</v>
      </c>
      <c r="G4957" s="1">
        <v>0.5</v>
      </c>
      <c r="H4957">
        <v>0</v>
      </c>
      <c r="I4957" s="4">
        <v>1</v>
      </c>
      <c r="J4957" s="3">
        <v>0</v>
      </c>
      <c r="K4957">
        <v>0</v>
      </c>
      <c r="L4957" s="1">
        <v>0</v>
      </c>
      <c r="M4957" s="4">
        <v>-1</v>
      </c>
      <c r="N4957" s="4">
        <v>-1</v>
      </c>
      <c r="O4957" t="s">
        <v>6153</v>
      </c>
      <c r="P4957">
        <v>0</v>
      </c>
      <c r="Q4957" t="s">
        <v>808</v>
      </c>
      <c r="R4957" s="1">
        <v>-1</v>
      </c>
      <c r="S4957" s="3">
        <v>-2</v>
      </c>
      <c r="T4957"/>
      <c r="U4957"/>
      <c r="V4957"/>
      <c r="W4957"/>
      <c r="X4957"/>
      <c r="Y4957"/>
      <c r="AA4957"/>
    </row>
    <row r="4958" spans="1:27" x14ac:dyDescent="0.35">
      <c r="A4958" t="s">
        <v>3859</v>
      </c>
      <c r="B4958" t="s">
        <v>125</v>
      </c>
      <c r="C4958">
        <v>1</v>
      </c>
      <c r="D4958" s="4">
        <v>2</v>
      </c>
      <c r="E4958" s="3">
        <v>2</v>
      </c>
      <c r="F4958">
        <v>1</v>
      </c>
      <c r="G4958" s="1">
        <v>0.5</v>
      </c>
      <c r="H4958">
        <v>0</v>
      </c>
      <c r="I4958" s="4">
        <v>1</v>
      </c>
      <c r="J4958" s="3">
        <v>0</v>
      </c>
      <c r="K4958">
        <v>0</v>
      </c>
      <c r="L4958" s="1">
        <v>0</v>
      </c>
      <c r="M4958" s="4">
        <v>-1</v>
      </c>
      <c r="N4958" s="4">
        <v>-1</v>
      </c>
      <c r="O4958" t="s">
        <v>6153</v>
      </c>
      <c r="P4958">
        <v>0</v>
      </c>
      <c r="Q4958" t="s">
        <v>808</v>
      </c>
      <c r="R4958" s="1">
        <v>-1</v>
      </c>
      <c r="S4958" s="3">
        <v>-2</v>
      </c>
      <c r="T4958"/>
      <c r="U4958"/>
      <c r="V4958"/>
      <c r="W4958"/>
      <c r="X4958"/>
      <c r="Y4958"/>
      <c r="AA4958"/>
    </row>
    <row r="4959" spans="1:27" x14ac:dyDescent="0.35">
      <c r="A4959" t="s">
        <v>3864</v>
      </c>
      <c r="B4959" t="s">
        <v>377</v>
      </c>
      <c r="C4959">
        <v>1</v>
      </c>
      <c r="D4959" s="4">
        <v>2</v>
      </c>
      <c r="E4959" s="3">
        <v>2</v>
      </c>
      <c r="F4959">
        <v>2</v>
      </c>
      <c r="G4959" s="1">
        <v>1</v>
      </c>
      <c r="H4959">
        <v>0</v>
      </c>
      <c r="I4959" s="4">
        <v>1</v>
      </c>
      <c r="J4959" s="3">
        <v>0</v>
      </c>
      <c r="K4959">
        <v>1</v>
      </c>
      <c r="L4959" s="1">
        <v>1</v>
      </c>
      <c r="M4959" s="4">
        <v>-1</v>
      </c>
      <c r="N4959" s="4">
        <v>-1</v>
      </c>
      <c r="O4959" t="s">
        <v>6153</v>
      </c>
      <c r="P4959">
        <v>0</v>
      </c>
      <c r="Q4959" t="s">
        <v>808</v>
      </c>
      <c r="R4959" s="1">
        <v>-1</v>
      </c>
      <c r="S4959" s="3">
        <v>-2</v>
      </c>
      <c r="T4959"/>
      <c r="U4959"/>
      <c r="V4959"/>
      <c r="W4959"/>
      <c r="X4959"/>
      <c r="Y4959"/>
      <c r="AA4959"/>
    </row>
    <row r="4960" spans="1:27" x14ac:dyDescent="0.35">
      <c r="A4960" t="s">
        <v>3880</v>
      </c>
      <c r="B4960" t="s">
        <v>76</v>
      </c>
      <c r="C4960">
        <v>7</v>
      </c>
      <c r="D4960" s="4">
        <v>2</v>
      </c>
      <c r="E4960" s="3">
        <v>0.28571428571428598</v>
      </c>
      <c r="F4960">
        <v>1</v>
      </c>
      <c r="G4960" s="1">
        <v>0.5</v>
      </c>
      <c r="H4960">
        <v>0</v>
      </c>
      <c r="I4960" s="4">
        <v>1</v>
      </c>
      <c r="J4960" s="3">
        <v>0</v>
      </c>
      <c r="K4960">
        <v>0</v>
      </c>
      <c r="L4960" s="1">
        <v>0</v>
      </c>
      <c r="M4960" s="4">
        <v>5</v>
      </c>
      <c r="N4960" s="4">
        <v>-1</v>
      </c>
      <c r="O4960" t="s">
        <v>6153</v>
      </c>
      <c r="P4960">
        <v>-6</v>
      </c>
      <c r="Q4960" t="s">
        <v>808</v>
      </c>
      <c r="R4960" s="1">
        <v>-1</v>
      </c>
      <c r="S4960" s="3">
        <v>-0.28571428571428598</v>
      </c>
      <c r="T4960"/>
      <c r="U4960"/>
      <c r="V4960"/>
      <c r="W4960"/>
      <c r="X4960"/>
      <c r="Y4960"/>
      <c r="AA4960"/>
    </row>
    <row r="4961" spans="1:27" x14ac:dyDescent="0.35">
      <c r="A4961" t="s">
        <v>3893</v>
      </c>
      <c r="B4961" t="s">
        <v>135</v>
      </c>
      <c r="C4961">
        <v>1</v>
      </c>
      <c r="D4961" s="4">
        <v>2</v>
      </c>
      <c r="E4961" s="3">
        <v>2</v>
      </c>
      <c r="F4961">
        <v>0</v>
      </c>
      <c r="G4961" s="1">
        <v>0</v>
      </c>
      <c r="H4961">
        <v>0</v>
      </c>
      <c r="I4961" s="4">
        <v>1</v>
      </c>
      <c r="J4961" s="3">
        <v>0</v>
      </c>
      <c r="K4961">
        <v>0</v>
      </c>
      <c r="L4961" s="1">
        <v>0</v>
      </c>
      <c r="M4961" s="4">
        <v>-1</v>
      </c>
      <c r="N4961" s="4">
        <v>-1</v>
      </c>
      <c r="O4961" t="s">
        <v>6153</v>
      </c>
      <c r="P4961">
        <v>0</v>
      </c>
      <c r="Q4961" t="s">
        <v>808</v>
      </c>
      <c r="R4961" s="1">
        <v>-1</v>
      </c>
      <c r="S4961" s="3">
        <v>-2</v>
      </c>
      <c r="T4961"/>
      <c r="U4961"/>
      <c r="V4961"/>
      <c r="W4961"/>
      <c r="X4961"/>
      <c r="Y4961"/>
      <c r="AA4961"/>
    </row>
    <row r="4962" spans="1:27" x14ac:dyDescent="0.35">
      <c r="A4962" t="s">
        <v>3911</v>
      </c>
      <c r="B4962" t="s">
        <v>619</v>
      </c>
      <c r="C4962">
        <v>7</v>
      </c>
      <c r="D4962" s="4">
        <v>2</v>
      </c>
      <c r="E4962" s="3">
        <v>0.28571428571428598</v>
      </c>
      <c r="F4962">
        <v>2</v>
      </c>
      <c r="G4962" s="1">
        <v>1</v>
      </c>
      <c r="H4962">
        <v>0</v>
      </c>
      <c r="I4962" s="4">
        <v>1</v>
      </c>
      <c r="J4962" s="3">
        <v>0</v>
      </c>
      <c r="K4962">
        <v>1</v>
      </c>
      <c r="L4962" s="1">
        <v>1</v>
      </c>
      <c r="M4962" s="4">
        <v>5</v>
      </c>
      <c r="N4962" s="4">
        <v>-1</v>
      </c>
      <c r="O4962" t="s">
        <v>6153</v>
      </c>
      <c r="P4962">
        <v>-6</v>
      </c>
      <c r="Q4962" t="s">
        <v>808</v>
      </c>
      <c r="R4962" s="1">
        <v>-1</v>
      </c>
      <c r="S4962" s="3">
        <v>-0.28571428571428598</v>
      </c>
      <c r="T4962"/>
      <c r="U4962"/>
      <c r="V4962"/>
      <c r="W4962"/>
      <c r="X4962"/>
      <c r="Y4962"/>
      <c r="AA4962"/>
    </row>
    <row r="4963" spans="1:27" x14ac:dyDescent="0.35">
      <c r="A4963" t="s">
        <v>3918</v>
      </c>
      <c r="B4963" t="s">
        <v>293</v>
      </c>
      <c r="C4963">
        <v>1</v>
      </c>
      <c r="D4963" s="4">
        <v>2</v>
      </c>
      <c r="E4963" s="3">
        <v>2</v>
      </c>
      <c r="F4963">
        <v>1</v>
      </c>
      <c r="G4963" s="1">
        <v>0.5</v>
      </c>
      <c r="H4963">
        <v>0</v>
      </c>
      <c r="I4963" s="4">
        <v>1</v>
      </c>
      <c r="J4963" s="3">
        <v>0</v>
      </c>
      <c r="K4963">
        <v>0</v>
      </c>
      <c r="L4963" s="1">
        <v>0</v>
      </c>
      <c r="M4963" s="4">
        <v>-1</v>
      </c>
      <c r="N4963" s="4">
        <v>-1</v>
      </c>
      <c r="O4963" t="s">
        <v>6153</v>
      </c>
      <c r="P4963">
        <v>0</v>
      </c>
      <c r="Q4963" t="s">
        <v>808</v>
      </c>
      <c r="R4963" s="1">
        <v>-1</v>
      </c>
      <c r="S4963" s="3">
        <v>-2</v>
      </c>
      <c r="T4963"/>
      <c r="U4963"/>
      <c r="V4963"/>
      <c r="W4963"/>
      <c r="X4963"/>
      <c r="Y4963"/>
      <c r="AA4963"/>
    </row>
    <row r="4964" spans="1:27" x14ac:dyDescent="0.35">
      <c r="A4964" t="s">
        <v>3934</v>
      </c>
      <c r="B4964" t="s">
        <v>454</v>
      </c>
      <c r="C4964">
        <v>3</v>
      </c>
      <c r="D4964" s="4">
        <v>2</v>
      </c>
      <c r="E4964" s="3">
        <v>0.66666666666666696</v>
      </c>
      <c r="F4964">
        <v>1</v>
      </c>
      <c r="G4964" s="1">
        <v>0.5</v>
      </c>
      <c r="H4964">
        <v>0</v>
      </c>
      <c r="I4964" s="4">
        <v>1</v>
      </c>
      <c r="J4964" s="3">
        <v>0</v>
      </c>
      <c r="K4964">
        <v>0</v>
      </c>
      <c r="L4964" s="1">
        <v>0</v>
      </c>
      <c r="M4964" s="4">
        <v>1</v>
      </c>
      <c r="N4964" s="4">
        <v>-1</v>
      </c>
      <c r="O4964" t="s">
        <v>6153</v>
      </c>
      <c r="P4964">
        <v>-2</v>
      </c>
      <c r="Q4964" t="s">
        <v>808</v>
      </c>
      <c r="R4964" s="1">
        <v>-1</v>
      </c>
      <c r="S4964" s="3">
        <v>-0.66666666666666696</v>
      </c>
      <c r="T4964"/>
      <c r="U4964"/>
      <c r="V4964"/>
      <c r="W4964"/>
      <c r="X4964"/>
      <c r="Y4964"/>
      <c r="AA4964"/>
    </row>
    <row r="4965" spans="1:27" x14ac:dyDescent="0.35">
      <c r="A4965" t="s">
        <v>3935</v>
      </c>
      <c r="B4965" t="s">
        <v>82</v>
      </c>
      <c r="C4965">
        <v>2</v>
      </c>
      <c r="D4965" s="4">
        <v>2</v>
      </c>
      <c r="E4965" s="3">
        <v>1</v>
      </c>
      <c r="F4965">
        <v>2</v>
      </c>
      <c r="G4965" s="1">
        <v>1</v>
      </c>
      <c r="H4965">
        <v>0</v>
      </c>
      <c r="I4965" s="4">
        <v>1</v>
      </c>
      <c r="J4965" s="3">
        <v>0</v>
      </c>
      <c r="K4965">
        <v>1</v>
      </c>
      <c r="L4965" s="1">
        <v>1</v>
      </c>
      <c r="M4965" s="4">
        <v>0</v>
      </c>
      <c r="N4965" s="4">
        <v>-1</v>
      </c>
      <c r="O4965" t="s">
        <v>6153</v>
      </c>
      <c r="P4965">
        <v>-1</v>
      </c>
      <c r="Q4965" t="s">
        <v>808</v>
      </c>
      <c r="R4965" s="1">
        <v>-1</v>
      </c>
      <c r="S4965" s="3">
        <v>-1</v>
      </c>
      <c r="T4965"/>
      <c r="U4965"/>
      <c r="V4965"/>
      <c r="W4965"/>
      <c r="X4965"/>
      <c r="Y4965"/>
      <c r="AA4965"/>
    </row>
    <row r="4966" spans="1:27" x14ac:dyDescent="0.35">
      <c r="A4966" t="s">
        <v>3939</v>
      </c>
      <c r="B4966" t="s">
        <v>129</v>
      </c>
      <c r="C4966">
        <v>3</v>
      </c>
      <c r="D4966" s="4">
        <v>2</v>
      </c>
      <c r="E4966" s="3">
        <v>0.66666666666666696</v>
      </c>
      <c r="F4966">
        <v>2</v>
      </c>
      <c r="G4966" s="1">
        <v>1</v>
      </c>
      <c r="H4966">
        <v>0</v>
      </c>
      <c r="I4966" s="4">
        <v>1</v>
      </c>
      <c r="J4966" s="3">
        <v>0</v>
      </c>
      <c r="K4966">
        <v>1</v>
      </c>
      <c r="L4966" s="1">
        <v>1</v>
      </c>
      <c r="M4966" s="4">
        <v>1</v>
      </c>
      <c r="N4966" s="4">
        <v>-1</v>
      </c>
      <c r="O4966" t="s">
        <v>6153</v>
      </c>
      <c r="P4966">
        <v>-2</v>
      </c>
      <c r="Q4966" t="s">
        <v>808</v>
      </c>
      <c r="R4966" s="1">
        <v>-1</v>
      </c>
      <c r="S4966" s="3">
        <v>-0.66666666666666696</v>
      </c>
      <c r="T4966"/>
      <c r="U4966"/>
      <c r="V4966"/>
      <c r="W4966"/>
      <c r="X4966"/>
      <c r="Y4966"/>
      <c r="AA4966"/>
    </row>
    <row r="4967" spans="1:27" x14ac:dyDescent="0.35">
      <c r="A4967" t="s">
        <v>3943</v>
      </c>
      <c r="B4967" t="s">
        <v>16</v>
      </c>
      <c r="C4967">
        <v>3</v>
      </c>
      <c r="D4967" s="4">
        <v>2</v>
      </c>
      <c r="E4967" s="3">
        <v>0.66666666666666696</v>
      </c>
      <c r="F4967">
        <v>2</v>
      </c>
      <c r="G4967" s="1">
        <v>1</v>
      </c>
      <c r="H4967">
        <v>0</v>
      </c>
      <c r="I4967" s="4">
        <v>1</v>
      </c>
      <c r="J4967" s="3">
        <v>0</v>
      </c>
      <c r="K4967">
        <v>1</v>
      </c>
      <c r="L4967" s="1">
        <v>1</v>
      </c>
      <c r="M4967" s="4">
        <v>1</v>
      </c>
      <c r="N4967" s="4">
        <v>-1</v>
      </c>
      <c r="O4967" t="s">
        <v>6153</v>
      </c>
      <c r="P4967">
        <v>-2</v>
      </c>
      <c r="Q4967" t="s">
        <v>808</v>
      </c>
      <c r="R4967" s="1">
        <v>-1</v>
      </c>
      <c r="S4967" s="3">
        <v>-0.66666666666666696</v>
      </c>
      <c r="T4967"/>
      <c r="U4967"/>
      <c r="V4967"/>
      <c r="W4967"/>
      <c r="X4967"/>
      <c r="Y4967"/>
      <c r="AA4967"/>
    </row>
    <row r="4968" spans="1:27" x14ac:dyDescent="0.35">
      <c r="A4968" t="s">
        <v>3949</v>
      </c>
      <c r="B4968" t="s">
        <v>249</v>
      </c>
      <c r="C4968">
        <v>2</v>
      </c>
      <c r="D4968" s="4">
        <v>2</v>
      </c>
      <c r="E4968" s="3">
        <v>1</v>
      </c>
      <c r="F4968">
        <v>1</v>
      </c>
      <c r="G4968" s="1">
        <v>0.5</v>
      </c>
      <c r="H4968">
        <v>0</v>
      </c>
      <c r="I4968" s="4">
        <v>1</v>
      </c>
      <c r="J4968" s="3">
        <v>0</v>
      </c>
      <c r="K4968">
        <v>1</v>
      </c>
      <c r="L4968" s="1">
        <v>1</v>
      </c>
      <c r="M4968" s="4">
        <v>0</v>
      </c>
      <c r="N4968" s="4">
        <v>-1</v>
      </c>
      <c r="O4968" t="s">
        <v>6153</v>
      </c>
      <c r="P4968">
        <v>-1</v>
      </c>
      <c r="Q4968" t="s">
        <v>808</v>
      </c>
      <c r="R4968" s="1">
        <v>-1</v>
      </c>
      <c r="S4968" s="3">
        <v>-1</v>
      </c>
      <c r="T4968"/>
      <c r="U4968"/>
      <c r="V4968"/>
      <c r="W4968"/>
      <c r="X4968"/>
      <c r="Y4968"/>
      <c r="AA4968"/>
    </row>
    <row r="4969" spans="1:27" x14ac:dyDescent="0.35">
      <c r="A4969" t="s">
        <v>3951</v>
      </c>
      <c r="B4969" t="s">
        <v>383</v>
      </c>
      <c r="C4969">
        <v>2</v>
      </c>
      <c r="D4969" s="4">
        <v>2</v>
      </c>
      <c r="E4969" s="3">
        <v>1</v>
      </c>
      <c r="F4969">
        <v>1</v>
      </c>
      <c r="G4969" s="1">
        <v>0.5</v>
      </c>
      <c r="H4969">
        <v>0</v>
      </c>
      <c r="I4969" s="4">
        <v>1</v>
      </c>
      <c r="J4969" s="3">
        <v>0</v>
      </c>
      <c r="K4969">
        <v>1</v>
      </c>
      <c r="L4969" s="1">
        <v>1</v>
      </c>
      <c r="M4969" s="4">
        <v>0</v>
      </c>
      <c r="N4969" s="4">
        <v>-1</v>
      </c>
      <c r="O4969" t="s">
        <v>6153</v>
      </c>
      <c r="P4969">
        <v>-1</v>
      </c>
      <c r="Q4969" t="s">
        <v>808</v>
      </c>
      <c r="R4969" s="1">
        <v>-1</v>
      </c>
      <c r="S4969" s="3">
        <v>-1</v>
      </c>
      <c r="T4969"/>
      <c r="U4969"/>
      <c r="V4969"/>
      <c r="W4969"/>
      <c r="X4969"/>
      <c r="Y4969"/>
      <c r="AA4969"/>
    </row>
    <row r="4970" spans="1:27" x14ac:dyDescent="0.35">
      <c r="A4970" t="s">
        <v>3968</v>
      </c>
      <c r="B4970" t="s">
        <v>110</v>
      </c>
      <c r="C4970">
        <v>2</v>
      </c>
      <c r="D4970" s="4">
        <v>2</v>
      </c>
      <c r="E4970" s="3">
        <v>1</v>
      </c>
      <c r="F4970">
        <v>1</v>
      </c>
      <c r="G4970" s="1">
        <v>0.5</v>
      </c>
      <c r="H4970">
        <v>0</v>
      </c>
      <c r="I4970" s="4">
        <v>1</v>
      </c>
      <c r="J4970" s="3">
        <v>0</v>
      </c>
      <c r="K4970">
        <v>0</v>
      </c>
      <c r="L4970" s="1">
        <v>0</v>
      </c>
      <c r="M4970" s="4">
        <v>0</v>
      </c>
      <c r="N4970" s="4">
        <v>-1</v>
      </c>
      <c r="O4970" t="s">
        <v>6153</v>
      </c>
      <c r="P4970">
        <v>-1</v>
      </c>
      <c r="Q4970" t="s">
        <v>808</v>
      </c>
      <c r="R4970" s="1">
        <v>-1</v>
      </c>
      <c r="S4970" s="3">
        <v>-1</v>
      </c>
      <c r="T4970"/>
      <c r="U4970"/>
      <c r="V4970"/>
      <c r="W4970"/>
      <c r="X4970"/>
      <c r="Y4970"/>
      <c r="AA4970"/>
    </row>
    <row r="4971" spans="1:27" x14ac:dyDescent="0.35">
      <c r="A4971" t="s">
        <v>3971</v>
      </c>
      <c r="B4971" t="s">
        <v>112</v>
      </c>
      <c r="C4971">
        <v>2</v>
      </c>
      <c r="D4971" s="4">
        <v>2</v>
      </c>
      <c r="E4971" s="3">
        <v>1</v>
      </c>
      <c r="F4971">
        <v>1</v>
      </c>
      <c r="G4971" s="1">
        <v>0.5</v>
      </c>
      <c r="H4971">
        <v>0</v>
      </c>
      <c r="I4971" s="4">
        <v>1</v>
      </c>
      <c r="J4971" s="3">
        <v>0</v>
      </c>
      <c r="K4971">
        <v>0</v>
      </c>
      <c r="L4971" s="1">
        <v>0</v>
      </c>
      <c r="M4971" s="4">
        <v>0</v>
      </c>
      <c r="N4971" s="4">
        <v>-1</v>
      </c>
      <c r="O4971" t="s">
        <v>6153</v>
      </c>
      <c r="P4971">
        <v>-1</v>
      </c>
      <c r="Q4971" t="s">
        <v>808</v>
      </c>
      <c r="R4971" s="1">
        <v>-1</v>
      </c>
      <c r="S4971" s="3">
        <v>-1</v>
      </c>
      <c r="T4971"/>
      <c r="U4971"/>
      <c r="V4971"/>
      <c r="W4971"/>
      <c r="X4971"/>
      <c r="Y4971"/>
      <c r="AA4971"/>
    </row>
    <row r="4972" spans="1:27" x14ac:dyDescent="0.35">
      <c r="A4972" t="s">
        <v>3994</v>
      </c>
      <c r="B4972" t="s">
        <v>239</v>
      </c>
      <c r="C4972">
        <v>1</v>
      </c>
      <c r="D4972" s="4">
        <v>2</v>
      </c>
      <c r="E4972" s="3">
        <v>2</v>
      </c>
      <c r="F4972">
        <v>2</v>
      </c>
      <c r="G4972" s="1">
        <v>1</v>
      </c>
      <c r="H4972">
        <v>0</v>
      </c>
      <c r="I4972" s="4">
        <v>1</v>
      </c>
      <c r="J4972" s="3">
        <v>0</v>
      </c>
      <c r="K4972">
        <v>1</v>
      </c>
      <c r="L4972" s="1">
        <v>1</v>
      </c>
      <c r="M4972" s="4">
        <v>-1</v>
      </c>
      <c r="N4972" s="4">
        <v>-1</v>
      </c>
      <c r="O4972" t="s">
        <v>6153</v>
      </c>
      <c r="P4972">
        <v>0</v>
      </c>
      <c r="Q4972" t="s">
        <v>808</v>
      </c>
      <c r="R4972" s="1">
        <v>-1</v>
      </c>
      <c r="S4972" s="3">
        <v>-2</v>
      </c>
      <c r="T4972"/>
      <c r="U4972"/>
      <c r="V4972"/>
      <c r="W4972"/>
      <c r="X4972"/>
      <c r="Y4972"/>
      <c r="AA4972"/>
    </row>
    <row r="4973" spans="1:27" x14ac:dyDescent="0.35">
      <c r="A4973" t="s">
        <v>3998</v>
      </c>
      <c r="B4973" t="s">
        <v>16</v>
      </c>
      <c r="C4973">
        <v>1</v>
      </c>
      <c r="D4973" s="4">
        <v>2</v>
      </c>
      <c r="E4973" s="3">
        <v>2</v>
      </c>
      <c r="F4973">
        <v>2</v>
      </c>
      <c r="G4973" s="1">
        <v>1</v>
      </c>
      <c r="H4973">
        <v>0</v>
      </c>
      <c r="I4973" s="4">
        <v>1</v>
      </c>
      <c r="J4973" s="3">
        <v>0</v>
      </c>
      <c r="K4973">
        <v>1</v>
      </c>
      <c r="L4973" s="1">
        <v>1</v>
      </c>
      <c r="M4973" s="4">
        <v>-1</v>
      </c>
      <c r="N4973" s="4">
        <v>-1</v>
      </c>
      <c r="O4973" t="s">
        <v>6153</v>
      </c>
      <c r="P4973">
        <v>0</v>
      </c>
      <c r="Q4973" t="s">
        <v>808</v>
      </c>
      <c r="R4973" s="1">
        <v>-1</v>
      </c>
      <c r="S4973" s="3">
        <v>-2</v>
      </c>
      <c r="T4973"/>
      <c r="U4973"/>
      <c r="V4973"/>
      <c r="W4973"/>
      <c r="X4973"/>
      <c r="Y4973"/>
      <c r="AA4973"/>
    </row>
    <row r="4974" spans="1:27" x14ac:dyDescent="0.35">
      <c r="A4974" t="s">
        <v>4001</v>
      </c>
      <c r="B4974" t="s">
        <v>216</v>
      </c>
      <c r="C4974">
        <v>1</v>
      </c>
      <c r="D4974" s="4">
        <v>2</v>
      </c>
      <c r="E4974" s="3">
        <v>2</v>
      </c>
      <c r="F4974">
        <v>1</v>
      </c>
      <c r="G4974" s="1">
        <v>0.5</v>
      </c>
      <c r="H4974">
        <v>0</v>
      </c>
      <c r="I4974" s="4">
        <v>1</v>
      </c>
      <c r="J4974" s="3">
        <v>0</v>
      </c>
      <c r="K4974">
        <v>1</v>
      </c>
      <c r="L4974" s="1">
        <v>1</v>
      </c>
      <c r="M4974" s="4">
        <v>-1</v>
      </c>
      <c r="N4974" s="4">
        <v>-1</v>
      </c>
      <c r="O4974" t="s">
        <v>6153</v>
      </c>
      <c r="P4974">
        <v>0</v>
      </c>
      <c r="Q4974" t="s">
        <v>808</v>
      </c>
      <c r="R4974" s="1">
        <v>-1</v>
      </c>
      <c r="S4974" s="3">
        <v>-2</v>
      </c>
      <c r="T4974"/>
      <c r="U4974"/>
      <c r="V4974"/>
      <c r="W4974"/>
      <c r="X4974"/>
      <c r="Y4974"/>
      <c r="AA4974"/>
    </row>
    <row r="4975" spans="1:27" x14ac:dyDescent="0.35">
      <c r="A4975" t="s">
        <v>4012</v>
      </c>
      <c r="B4975" t="s">
        <v>125</v>
      </c>
      <c r="C4975">
        <v>2</v>
      </c>
      <c r="D4975" s="4">
        <v>2</v>
      </c>
      <c r="E4975" s="3">
        <v>1</v>
      </c>
      <c r="F4975">
        <v>1</v>
      </c>
      <c r="G4975" s="1">
        <v>0.5</v>
      </c>
      <c r="H4975">
        <v>0</v>
      </c>
      <c r="I4975" s="4">
        <v>1</v>
      </c>
      <c r="J4975" s="3">
        <v>0</v>
      </c>
      <c r="K4975">
        <v>0</v>
      </c>
      <c r="L4975" s="1">
        <v>0</v>
      </c>
      <c r="M4975" s="4">
        <v>0</v>
      </c>
      <c r="N4975" s="4">
        <v>-1</v>
      </c>
      <c r="O4975" t="s">
        <v>6153</v>
      </c>
      <c r="P4975">
        <v>-1</v>
      </c>
      <c r="Q4975" t="s">
        <v>808</v>
      </c>
      <c r="R4975" s="1">
        <v>-1</v>
      </c>
      <c r="S4975" s="3">
        <v>-1</v>
      </c>
      <c r="T4975"/>
      <c r="U4975"/>
      <c r="V4975"/>
      <c r="W4975"/>
      <c r="X4975"/>
      <c r="Y4975"/>
      <c r="AA4975"/>
    </row>
    <row r="4976" spans="1:27" x14ac:dyDescent="0.35">
      <c r="A4976" t="s">
        <v>4020</v>
      </c>
      <c r="B4976" t="s">
        <v>120</v>
      </c>
      <c r="C4976">
        <v>1</v>
      </c>
      <c r="D4976" s="4">
        <v>2</v>
      </c>
      <c r="E4976" s="3">
        <v>2</v>
      </c>
      <c r="F4976">
        <v>0</v>
      </c>
      <c r="G4976" s="1">
        <v>0</v>
      </c>
      <c r="H4976">
        <v>0</v>
      </c>
      <c r="I4976" s="4">
        <v>1</v>
      </c>
      <c r="J4976" s="3">
        <v>0</v>
      </c>
      <c r="K4976">
        <v>0</v>
      </c>
      <c r="L4976" s="1">
        <v>0</v>
      </c>
      <c r="M4976" s="4">
        <v>-1</v>
      </c>
      <c r="N4976" s="4">
        <v>-1</v>
      </c>
      <c r="O4976" t="s">
        <v>6153</v>
      </c>
      <c r="P4976">
        <v>0</v>
      </c>
      <c r="Q4976" t="s">
        <v>808</v>
      </c>
      <c r="R4976" s="1">
        <v>-1</v>
      </c>
      <c r="S4976" s="3">
        <v>-2</v>
      </c>
      <c r="T4976"/>
      <c r="U4976"/>
      <c r="V4976"/>
      <c r="W4976"/>
      <c r="X4976"/>
      <c r="Y4976"/>
      <c r="AA4976"/>
    </row>
    <row r="4977" spans="1:27" x14ac:dyDescent="0.35">
      <c r="A4977" t="s">
        <v>4024</v>
      </c>
      <c r="B4977" t="s">
        <v>247</v>
      </c>
      <c r="C4977">
        <v>3</v>
      </c>
      <c r="D4977" s="4">
        <v>2</v>
      </c>
      <c r="E4977" s="3">
        <v>0.66666666666666696</v>
      </c>
      <c r="F4977">
        <v>1</v>
      </c>
      <c r="G4977" s="1">
        <v>0.5</v>
      </c>
      <c r="H4977">
        <v>0</v>
      </c>
      <c r="I4977" s="4">
        <v>1</v>
      </c>
      <c r="J4977" s="3">
        <v>0</v>
      </c>
      <c r="K4977">
        <v>0</v>
      </c>
      <c r="L4977" s="1">
        <v>0</v>
      </c>
      <c r="M4977" s="4">
        <v>1</v>
      </c>
      <c r="N4977" s="4">
        <v>-1</v>
      </c>
      <c r="O4977" t="s">
        <v>6153</v>
      </c>
      <c r="P4977">
        <v>-2</v>
      </c>
      <c r="Q4977" t="s">
        <v>808</v>
      </c>
      <c r="R4977" s="1">
        <v>-1</v>
      </c>
      <c r="S4977" s="3">
        <v>-0.66666666666666696</v>
      </c>
      <c r="T4977"/>
      <c r="U4977"/>
      <c r="V4977"/>
      <c r="W4977"/>
      <c r="X4977"/>
      <c r="Y4977"/>
      <c r="AA4977"/>
    </row>
    <row r="4978" spans="1:27" x14ac:dyDescent="0.35">
      <c r="A4978" t="s">
        <v>4039</v>
      </c>
      <c r="B4978" t="s">
        <v>116</v>
      </c>
      <c r="C4978">
        <v>2</v>
      </c>
      <c r="D4978" s="4">
        <v>2</v>
      </c>
      <c r="E4978" s="3">
        <v>1</v>
      </c>
      <c r="F4978">
        <v>0</v>
      </c>
      <c r="G4978" s="1">
        <v>0</v>
      </c>
      <c r="H4978">
        <v>0</v>
      </c>
      <c r="I4978" s="4">
        <v>1</v>
      </c>
      <c r="J4978" s="3">
        <v>0</v>
      </c>
      <c r="K4978">
        <v>0</v>
      </c>
      <c r="L4978" s="1">
        <v>0</v>
      </c>
      <c r="M4978" s="4">
        <v>0</v>
      </c>
      <c r="N4978" s="4">
        <v>-1</v>
      </c>
      <c r="O4978" t="s">
        <v>6153</v>
      </c>
      <c r="P4978">
        <v>-1</v>
      </c>
      <c r="Q4978" t="s">
        <v>808</v>
      </c>
      <c r="R4978" s="1">
        <v>-1</v>
      </c>
      <c r="S4978" s="3">
        <v>-1</v>
      </c>
      <c r="T4978"/>
      <c r="U4978"/>
      <c r="V4978"/>
      <c r="W4978"/>
      <c r="X4978"/>
      <c r="Y4978"/>
      <c r="AA4978"/>
    </row>
    <row r="4979" spans="1:27" x14ac:dyDescent="0.35">
      <c r="A4979" t="s">
        <v>4051</v>
      </c>
      <c r="B4979" t="s">
        <v>70</v>
      </c>
      <c r="C4979">
        <v>2</v>
      </c>
      <c r="D4979" s="4">
        <v>2</v>
      </c>
      <c r="E4979" s="3">
        <v>1</v>
      </c>
      <c r="F4979">
        <v>1</v>
      </c>
      <c r="G4979" s="1">
        <v>0.5</v>
      </c>
      <c r="H4979">
        <v>0</v>
      </c>
      <c r="I4979" s="4">
        <v>1</v>
      </c>
      <c r="J4979" s="3">
        <v>0</v>
      </c>
      <c r="K4979">
        <v>0</v>
      </c>
      <c r="L4979" s="1">
        <v>0</v>
      </c>
      <c r="M4979" s="4">
        <v>0</v>
      </c>
      <c r="N4979" s="4">
        <v>-1</v>
      </c>
      <c r="O4979" t="s">
        <v>6153</v>
      </c>
      <c r="P4979">
        <v>-1</v>
      </c>
      <c r="Q4979" t="s">
        <v>808</v>
      </c>
      <c r="R4979" s="1">
        <v>-1</v>
      </c>
      <c r="S4979" s="3">
        <v>-1</v>
      </c>
      <c r="T4979"/>
      <c r="U4979"/>
      <c r="V4979"/>
      <c r="W4979"/>
      <c r="X4979"/>
      <c r="Y4979"/>
      <c r="AA4979"/>
    </row>
    <row r="4980" spans="1:27" x14ac:dyDescent="0.35">
      <c r="A4980" t="s">
        <v>4052</v>
      </c>
      <c r="B4980" t="s">
        <v>50</v>
      </c>
      <c r="C4980">
        <v>2</v>
      </c>
      <c r="D4980" s="4">
        <v>2</v>
      </c>
      <c r="E4980" s="3">
        <v>1</v>
      </c>
      <c r="F4980">
        <v>2</v>
      </c>
      <c r="G4980" s="1">
        <v>1</v>
      </c>
      <c r="H4980">
        <v>0</v>
      </c>
      <c r="I4980" s="4">
        <v>1</v>
      </c>
      <c r="J4980" s="3">
        <v>0</v>
      </c>
      <c r="K4980">
        <v>1</v>
      </c>
      <c r="L4980" s="1">
        <v>1</v>
      </c>
      <c r="M4980" s="4">
        <v>0</v>
      </c>
      <c r="N4980" s="4">
        <v>-1</v>
      </c>
      <c r="O4980" t="s">
        <v>6153</v>
      </c>
      <c r="P4980">
        <v>-1</v>
      </c>
      <c r="Q4980" t="s">
        <v>808</v>
      </c>
      <c r="R4980" s="1">
        <v>-1</v>
      </c>
      <c r="S4980" s="3">
        <v>-1</v>
      </c>
      <c r="T4980"/>
      <c r="U4980"/>
      <c r="V4980"/>
      <c r="W4980"/>
      <c r="X4980"/>
      <c r="Y4980"/>
      <c r="AA4980"/>
    </row>
    <row r="4981" spans="1:27" x14ac:dyDescent="0.35">
      <c r="A4981" t="s">
        <v>4074</v>
      </c>
      <c r="B4981" t="s">
        <v>281</v>
      </c>
      <c r="C4981">
        <v>3</v>
      </c>
      <c r="D4981" s="4">
        <v>2</v>
      </c>
      <c r="E4981" s="3">
        <v>0.66666666666666696</v>
      </c>
      <c r="F4981">
        <v>2</v>
      </c>
      <c r="G4981" s="1">
        <v>1</v>
      </c>
      <c r="H4981">
        <v>0</v>
      </c>
      <c r="I4981" s="4">
        <v>1</v>
      </c>
      <c r="J4981" s="3">
        <v>0</v>
      </c>
      <c r="K4981">
        <v>1</v>
      </c>
      <c r="L4981" s="1">
        <v>1</v>
      </c>
      <c r="M4981" s="4">
        <v>1</v>
      </c>
      <c r="N4981" s="4">
        <v>-1</v>
      </c>
      <c r="O4981" t="s">
        <v>6153</v>
      </c>
      <c r="P4981">
        <v>-2</v>
      </c>
      <c r="Q4981" t="s">
        <v>808</v>
      </c>
      <c r="R4981" s="1">
        <v>-1</v>
      </c>
      <c r="S4981" s="3">
        <v>-0.66666666666666696</v>
      </c>
      <c r="T4981"/>
      <c r="U4981"/>
      <c r="V4981"/>
      <c r="W4981"/>
      <c r="X4981"/>
      <c r="Y4981"/>
      <c r="AA4981"/>
    </row>
    <row r="4982" spans="1:27" x14ac:dyDescent="0.35">
      <c r="A4982" t="s">
        <v>4086</v>
      </c>
      <c r="B4982" t="s">
        <v>238</v>
      </c>
      <c r="C4982">
        <v>2</v>
      </c>
      <c r="D4982" s="4">
        <v>2</v>
      </c>
      <c r="E4982" s="3">
        <v>1</v>
      </c>
      <c r="F4982">
        <v>0</v>
      </c>
      <c r="G4982" s="1">
        <v>0</v>
      </c>
      <c r="H4982">
        <v>0</v>
      </c>
      <c r="I4982" s="4">
        <v>1</v>
      </c>
      <c r="J4982" s="3">
        <v>0</v>
      </c>
      <c r="K4982">
        <v>0</v>
      </c>
      <c r="L4982" s="1">
        <v>0</v>
      </c>
      <c r="M4982" s="4">
        <v>0</v>
      </c>
      <c r="N4982" s="4">
        <v>-1</v>
      </c>
      <c r="O4982" t="s">
        <v>6153</v>
      </c>
      <c r="P4982">
        <v>-1</v>
      </c>
      <c r="Q4982" t="s">
        <v>808</v>
      </c>
      <c r="R4982" s="1">
        <v>-1</v>
      </c>
      <c r="S4982" s="3">
        <v>-1</v>
      </c>
      <c r="T4982"/>
      <c r="U4982"/>
      <c r="V4982"/>
      <c r="W4982"/>
      <c r="X4982"/>
      <c r="Y4982"/>
      <c r="AA4982"/>
    </row>
    <row r="4983" spans="1:27" x14ac:dyDescent="0.35">
      <c r="A4983" t="s">
        <v>4093</v>
      </c>
      <c r="B4983" t="s">
        <v>166</v>
      </c>
      <c r="C4983">
        <v>3</v>
      </c>
      <c r="D4983" s="4">
        <v>2</v>
      </c>
      <c r="E4983" s="3">
        <v>0.66666666666666696</v>
      </c>
      <c r="F4983">
        <v>2</v>
      </c>
      <c r="G4983" s="1">
        <v>1</v>
      </c>
      <c r="H4983">
        <v>0</v>
      </c>
      <c r="I4983" s="4">
        <v>1</v>
      </c>
      <c r="J4983" s="3">
        <v>0</v>
      </c>
      <c r="K4983">
        <v>1</v>
      </c>
      <c r="L4983" s="1">
        <v>1</v>
      </c>
      <c r="M4983" s="4">
        <v>1</v>
      </c>
      <c r="N4983" s="4">
        <v>-1</v>
      </c>
      <c r="O4983" t="s">
        <v>6153</v>
      </c>
      <c r="P4983">
        <v>-2</v>
      </c>
      <c r="Q4983" t="s">
        <v>808</v>
      </c>
      <c r="R4983" s="1">
        <v>-1</v>
      </c>
      <c r="S4983" s="3">
        <v>-0.66666666666666696</v>
      </c>
      <c r="T4983"/>
      <c r="U4983"/>
      <c r="V4983"/>
      <c r="W4983"/>
      <c r="X4983"/>
      <c r="Y4983"/>
      <c r="AA4983"/>
    </row>
    <row r="4984" spans="1:27" x14ac:dyDescent="0.35">
      <c r="A4984" t="s">
        <v>4119</v>
      </c>
      <c r="B4984" t="s">
        <v>327</v>
      </c>
      <c r="C4984">
        <v>2</v>
      </c>
      <c r="D4984" s="4">
        <v>2</v>
      </c>
      <c r="E4984" s="3">
        <v>1</v>
      </c>
      <c r="F4984">
        <v>2</v>
      </c>
      <c r="G4984" s="1">
        <v>1</v>
      </c>
      <c r="H4984">
        <v>0</v>
      </c>
      <c r="I4984" s="4">
        <v>1</v>
      </c>
      <c r="J4984" s="3">
        <v>0</v>
      </c>
      <c r="K4984">
        <v>1</v>
      </c>
      <c r="L4984" s="1">
        <v>1</v>
      </c>
      <c r="M4984" s="4">
        <v>0</v>
      </c>
      <c r="N4984" s="4">
        <v>-1</v>
      </c>
      <c r="O4984" t="s">
        <v>6153</v>
      </c>
      <c r="P4984">
        <v>-1</v>
      </c>
      <c r="Q4984" t="s">
        <v>808</v>
      </c>
      <c r="R4984" s="1">
        <v>-1</v>
      </c>
      <c r="S4984" s="3">
        <v>-1</v>
      </c>
      <c r="T4984"/>
      <c r="U4984"/>
      <c r="V4984"/>
      <c r="W4984"/>
      <c r="X4984"/>
      <c r="Y4984"/>
      <c r="AA4984"/>
    </row>
    <row r="4985" spans="1:27" x14ac:dyDescent="0.35">
      <c r="A4985" t="s">
        <v>4124</v>
      </c>
      <c r="B4985" t="s">
        <v>222</v>
      </c>
      <c r="C4985">
        <v>2</v>
      </c>
      <c r="D4985" s="4">
        <v>2</v>
      </c>
      <c r="E4985" s="3">
        <v>1</v>
      </c>
      <c r="F4985">
        <v>2</v>
      </c>
      <c r="G4985" s="1">
        <v>1</v>
      </c>
      <c r="H4985">
        <v>0</v>
      </c>
      <c r="I4985" s="4">
        <v>1</v>
      </c>
      <c r="J4985" s="3">
        <v>0</v>
      </c>
      <c r="K4985">
        <v>1</v>
      </c>
      <c r="L4985" s="1">
        <v>1</v>
      </c>
      <c r="M4985" s="4">
        <v>0</v>
      </c>
      <c r="N4985" s="4">
        <v>-1</v>
      </c>
      <c r="O4985" t="s">
        <v>6153</v>
      </c>
      <c r="P4985">
        <v>-1</v>
      </c>
      <c r="Q4985" t="s">
        <v>808</v>
      </c>
      <c r="R4985" s="1">
        <v>-1</v>
      </c>
      <c r="S4985" s="3">
        <v>-1</v>
      </c>
      <c r="T4985"/>
      <c r="U4985"/>
      <c r="V4985"/>
      <c r="W4985"/>
      <c r="X4985"/>
      <c r="Y4985"/>
      <c r="AA4985"/>
    </row>
    <row r="4986" spans="1:27" x14ac:dyDescent="0.35">
      <c r="A4986" t="s">
        <v>4142</v>
      </c>
      <c r="B4986" t="s">
        <v>139</v>
      </c>
      <c r="C4986">
        <v>3</v>
      </c>
      <c r="D4986" s="4">
        <v>2</v>
      </c>
      <c r="E4986" s="3">
        <v>0.66666666666666696</v>
      </c>
      <c r="F4986">
        <v>2</v>
      </c>
      <c r="G4986" s="1">
        <v>1</v>
      </c>
      <c r="H4986">
        <v>0</v>
      </c>
      <c r="I4986" s="4">
        <v>1</v>
      </c>
      <c r="J4986" s="3">
        <v>0</v>
      </c>
      <c r="K4986">
        <v>1</v>
      </c>
      <c r="L4986" s="1">
        <v>1</v>
      </c>
      <c r="M4986" s="4">
        <v>1</v>
      </c>
      <c r="N4986" s="4">
        <v>-1</v>
      </c>
      <c r="O4986" t="s">
        <v>6153</v>
      </c>
      <c r="P4986">
        <v>-2</v>
      </c>
      <c r="Q4986" t="s">
        <v>808</v>
      </c>
      <c r="R4986" s="1">
        <v>-1</v>
      </c>
      <c r="S4986" s="3">
        <v>-0.66666666666666696</v>
      </c>
      <c r="T4986"/>
      <c r="U4986"/>
      <c r="V4986"/>
      <c r="W4986"/>
      <c r="X4986"/>
      <c r="Y4986"/>
      <c r="AA4986"/>
    </row>
    <row r="4987" spans="1:27" x14ac:dyDescent="0.35">
      <c r="A4987" t="s">
        <v>4155</v>
      </c>
      <c r="B4987" t="s">
        <v>50</v>
      </c>
      <c r="C4987">
        <v>1</v>
      </c>
      <c r="D4987" s="4">
        <v>2</v>
      </c>
      <c r="E4987" s="3">
        <v>2</v>
      </c>
      <c r="F4987">
        <v>1</v>
      </c>
      <c r="G4987" s="1">
        <v>0.5</v>
      </c>
      <c r="H4987">
        <v>0</v>
      </c>
      <c r="I4987" s="4">
        <v>1</v>
      </c>
      <c r="J4987" s="3">
        <v>0</v>
      </c>
      <c r="K4987">
        <v>1</v>
      </c>
      <c r="L4987" s="1">
        <v>1</v>
      </c>
      <c r="M4987" s="4">
        <v>-1</v>
      </c>
      <c r="N4987" s="4">
        <v>-1</v>
      </c>
      <c r="O4987" t="s">
        <v>6153</v>
      </c>
      <c r="P4987">
        <v>0</v>
      </c>
      <c r="Q4987" t="s">
        <v>808</v>
      </c>
      <c r="R4987" s="1">
        <v>-1</v>
      </c>
      <c r="S4987" s="3">
        <v>-2</v>
      </c>
      <c r="T4987"/>
      <c r="U4987"/>
      <c r="V4987"/>
      <c r="W4987"/>
      <c r="X4987"/>
      <c r="Y4987"/>
      <c r="AA4987"/>
    </row>
    <row r="4988" spans="1:27" x14ac:dyDescent="0.35">
      <c r="A4988" t="s">
        <v>4165</v>
      </c>
      <c r="B4988" t="s">
        <v>46</v>
      </c>
      <c r="C4988">
        <v>1</v>
      </c>
      <c r="D4988" s="4">
        <v>2</v>
      </c>
      <c r="E4988" s="3">
        <v>2</v>
      </c>
      <c r="F4988">
        <v>2</v>
      </c>
      <c r="G4988" s="1">
        <v>1</v>
      </c>
      <c r="H4988">
        <v>0</v>
      </c>
      <c r="I4988" s="4">
        <v>1</v>
      </c>
      <c r="J4988" s="3">
        <v>0</v>
      </c>
      <c r="K4988">
        <v>1</v>
      </c>
      <c r="L4988" s="1">
        <v>1</v>
      </c>
      <c r="M4988" s="4">
        <v>-1</v>
      </c>
      <c r="N4988" s="4">
        <v>-1</v>
      </c>
      <c r="O4988" t="s">
        <v>6153</v>
      </c>
      <c r="P4988">
        <v>0</v>
      </c>
      <c r="Q4988" t="s">
        <v>808</v>
      </c>
      <c r="R4988" s="1">
        <v>-1</v>
      </c>
      <c r="S4988" s="3">
        <v>-2</v>
      </c>
      <c r="T4988"/>
      <c r="U4988"/>
      <c r="V4988"/>
      <c r="W4988"/>
      <c r="X4988"/>
      <c r="Y4988"/>
      <c r="AA4988"/>
    </row>
    <row r="4989" spans="1:27" x14ac:dyDescent="0.35">
      <c r="A4989" t="s">
        <v>4168</v>
      </c>
      <c r="B4989" t="s">
        <v>26</v>
      </c>
      <c r="C4989">
        <v>1</v>
      </c>
      <c r="D4989" s="4">
        <v>2</v>
      </c>
      <c r="E4989" s="3">
        <v>2</v>
      </c>
      <c r="F4989">
        <v>1</v>
      </c>
      <c r="G4989" s="1">
        <v>0.5</v>
      </c>
      <c r="H4989">
        <v>0</v>
      </c>
      <c r="I4989" s="4">
        <v>1</v>
      </c>
      <c r="J4989" s="3">
        <v>0</v>
      </c>
      <c r="K4989">
        <v>0</v>
      </c>
      <c r="L4989" s="1">
        <v>0</v>
      </c>
      <c r="M4989" s="4">
        <v>-1</v>
      </c>
      <c r="N4989" s="4">
        <v>-1</v>
      </c>
      <c r="O4989" t="s">
        <v>6153</v>
      </c>
      <c r="P4989">
        <v>0</v>
      </c>
      <c r="Q4989" t="s">
        <v>808</v>
      </c>
      <c r="R4989" s="1">
        <v>-1</v>
      </c>
      <c r="S4989" s="3">
        <v>-2</v>
      </c>
      <c r="T4989"/>
      <c r="U4989"/>
      <c r="V4989"/>
      <c r="W4989"/>
      <c r="X4989"/>
      <c r="Y4989"/>
      <c r="AA4989"/>
    </row>
    <row r="4990" spans="1:27" x14ac:dyDescent="0.35">
      <c r="A4990" t="s">
        <v>4170</v>
      </c>
      <c r="B4990" t="s">
        <v>35</v>
      </c>
      <c r="C4990">
        <v>1</v>
      </c>
      <c r="D4990" s="4">
        <v>2</v>
      </c>
      <c r="E4990" s="3">
        <v>2</v>
      </c>
      <c r="F4990">
        <v>1</v>
      </c>
      <c r="G4990" s="1">
        <v>0.5</v>
      </c>
      <c r="H4990">
        <v>0</v>
      </c>
      <c r="I4990" s="4">
        <v>1</v>
      </c>
      <c r="J4990" s="3">
        <v>0</v>
      </c>
      <c r="K4990">
        <v>1</v>
      </c>
      <c r="L4990" s="1">
        <v>1</v>
      </c>
      <c r="M4990" s="4">
        <v>-1</v>
      </c>
      <c r="N4990" s="4">
        <v>-1</v>
      </c>
      <c r="O4990" t="s">
        <v>6153</v>
      </c>
      <c r="P4990">
        <v>0</v>
      </c>
      <c r="Q4990" t="s">
        <v>808</v>
      </c>
      <c r="R4990" s="1">
        <v>-1</v>
      </c>
      <c r="S4990" s="3">
        <v>-2</v>
      </c>
      <c r="T4990"/>
      <c r="U4990"/>
      <c r="V4990"/>
      <c r="W4990"/>
      <c r="X4990"/>
      <c r="Y4990"/>
      <c r="AA4990"/>
    </row>
    <row r="4991" spans="1:27" x14ac:dyDescent="0.35">
      <c r="A4991" t="s">
        <v>4178</v>
      </c>
      <c r="B4991" t="s">
        <v>233</v>
      </c>
      <c r="C4991">
        <v>1</v>
      </c>
      <c r="D4991" s="4">
        <v>2</v>
      </c>
      <c r="E4991" s="3">
        <v>2</v>
      </c>
      <c r="F4991">
        <v>1</v>
      </c>
      <c r="G4991" s="1">
        <v>0.5</v>
      </c>
      <c r="H4991">
        <v>0</v>
      </c>
      <c r="I4991" s="4">
        <v>1</v>
      </c>
      <c r="J4991" s="3">
        <v>0</v>
      </c>
      <c r="K4991">
        <v>1</v>
      </c>
      <c r="L4991" s="1">
        <v>1</v>
      </c>
      <c r="M4991" s="4">
        <v>-1</v>
      </c>
      <c r="N4991" s="4">
        <v>-1</v>
      </c>
      <c r="O4991" t="s">
        <v>6153</v>
      </c>
      <c r="P4991">
        <v>0</v>
      </c>
      <c r="Q4991" t="s">
        <v>808</v>
      </c>
      <c r="R4991" s="1">
        <v>-1</v>
      </c>
      <c r="S4991" s="3">
        <v>-2</v>
      </c>
      <c r="T4991"/>
      <c r="U4991"/>
      <c r="V4991"/>
      <c r="W4991"/>
      <c r="X4991"/>
      <c r="Y4991"/>
      <c r="AA4991"/>
    </row>
    <row r="4992" spans="1:27" x14ac:dyDescent="0.35">
      <c r="A4992" t="s">
        <v>695</v>
      </c>
      <c r="B4992" t="s">
        <v>522</v>
      </c>
      <c r="C4992">
        <v>1</v>
      </c>
      <c r="D4992" s="4">
        <v>2</v>
      </c>
      <c r="E4992" s="3">
        <v>2</v>
      </c>
      <c r="F4992">
        <v>1</v>
      </c>
      <c r="G4992" s="1">
        <v>0.5</v>
      </c>
      <c r="H4992">
        <v>0</v>
      </c>
      <c r="I4992" s="4">
        <v>1</v>
      </c>
      <c r="J4992" s="3">
        <v>0</v>
      </c>
      <c r="K4992">
        <v>1</v>
      </c>
      <c r="L4992" s="1">
        <v>1</v>
      </c>
      <c r="M4992" s="4">
        <v>-1</v>
      </c>
      <c r="N4992" s="4">
        <v>-1</v>
      </c>
      <c r="O4992" t="s">
        <v>6153</v>
      </c>
      <c r="P4992">
        <v>0</v>
      </c>
      <c r="Q4992" t="s">
        <v>808</v>
      </c>
      <c r="R4992" s="1">
        <v>-1</v>
      </c>
      <c r="S4992" s="3">
        <v>-2</v>
      </c>
      <c r="T4992"/>
      <c r="U4992"/>
      <c r="V4992"/>
      <c r="W4992"/>
      <c r="X4992"/>
      <c r="Y4992"/>
      <c r="AA4992"/>
    </row>
    <row r="4993" spans="1:27" x14ac:dyDescent="0.35">
      <c r="A4993" t="s">
        <v>4190</v>
      </c>
      <c r="B4993" t="s">
        <v>284</v>
      </c>
      <c r="C4993">
        <v>1</v>
      </c>
      <c r="D4993" s="4">
        <v>2</v>
      </c>
      <c r="E4993" s="3">
        <v>2</v>
      </c>
      <c r="F4993">
        <v>1</v>
      </c>
      <c r="G4993" s="1">
        <v>0.5</v>
      </c>
      <c r="H4993">
        <v>0</v>
      </c>
      <c r="I4993" s="4">
        <v>1</v>
      </c>
      <c r="J4993" s="3">
        <v>0</v>
      </c>
      <c r="K4993">
        <v>1</v>
      </c>
      <c r="L4993" s="1">
        <v>1</v>
      </c>
      <c r="M4993" s="4">
        <v>-1</v>
      </c>
      <c r="N4993" s="4">
        <v>-1</v>
      </c>
      <c r="O4993" t="s">
        <v>6153</v>
      </c>
      <c r="P4993">
        <v>0</v>
      </c>
      <c r="Q4993" t="s">
        <v>808</v>
      </c>
      <c r="R4993" s="1">
        <v>-1</v>
      </c>
      <c r="S4993" s="3">
        <v>-2</v>
      </c>
      <c r="T4993"/>
      <c r="U4993"/>
      <c r="V4993"/>
      <c r="W4993"/>
      <c r="X4993"/>
      <c r="Y4993"/>
      <c r="AA4993"/>
    </row>
    <row r="4994" spans="1:27" x14ac:dyDescent="0.35">
      <c r="A4994" t="s">
        <v>4198</v>
      </c>
      <c r="B4994" t="s">
        <v>340</v>
      </c>
      <c r="C4994">
        <v>1</v>
      </c>
      <c r="D4994" s="4">
        <v>2</v>
      </c>
      <c r="E4994" s="3">
        <v>2</v>
      </c>
      <c r="F4994">
        <v>2</v>
      </c>
      <c r="G4994" s="1">
        <v>1</v>
      </c>
      <c r="H4994">
        <v>0</v>
      </c>
      <c r="I4994" s="4">
        <v>1</v>
      </c>
      <c r="J4994" s="3">
        <v>0</v>
      </c>
      <c r="K4994">
        <v>1</v>
      </c>
      <c r="L4994" s="1">
        <v>1</v>
      </c>
      <c r="M4994" s="4">
        <v>-1</v>
      </c>
      <c r="N4994" s="4">
        <v>-1</v>
      </c>
      <c r="O4994" t="s">
        <v>6153</v>
      </c>
      <c r="P4994">
        <v>0</v>
      </c>
      <c r="Q4994" t="s">
        <v>808</v>
      </c>
      <c r="R4994" s="1">
        <v>-1</v>
      </c>
      <c r="S4994" s="3">
        <v>-2</v>
      </c>
      <c r="T4994"/>
      <c r="U4994"/>
      <c r="V4994"/>
      <c r="W4994"/>
      <c r="X4994"/>
      <c r="Y4994"/>
      <c r="AA4994"/>
    </row>
    <row r="4995" spans="1:27" x14ac:dyDescent="0.35">
      <c r="A4995" t="s">
        <v>4208</v>
      </c>
      <c r="B4995" t="s">
        <v>455</v>
      </c>
      <c r="C4995">
        <v>1</v>
      </c>
      <c r="D4995" s="4">
        <v>2</v>
      </c>
      <c r="E4995" s="3">
        <v>2</v>
      </c>
      <c r="F4995">
        <v>0</v>
      </c>
      <c r="G4995" s="1">
        <v>0</v>
      </c>
      <c r="H4995">
        <v>0</v>
      </c>
      <c r="I4995" s="4">
        <v>1</v>
      </c>
      <c r="J4995" s="3">
        <v>0</v>
      </c>
      <c r="K4995">
        <v>0</v>
      </c>
      <c r="L4995" s="1">
        <v>0</v>
      </c>
      <c r="M4995" s="4">
        <v>-1</v>
      </c>
      <c r="N4995" s="4">
        <v>-1</v>
      </c>
      <c r="O4995" t="s">
        <v>6153</v>
      </c>
      <c r="P4995">
        <v>0</v>
      </c>
      <c r="Q4995" t="s">
        <v>808</v>
      </c>
      <c r="R4995" s="1">
        <v>-1</v>
      </c>
      <c r="S4995" s="3">
        <v>-2</v>
      </c>
      <c r="T4995"/>
      <c r="U4995"/>
      <c r="V4995"/>
      <c r="W4995"/>
      <c r="X4995"/>
      <c r="Y4995"/>
      <c r="AA4995"/>
    </row>
    <row r="4996" spans="1:27" x14ac:dyDescent="0.35">
      <c r="A4996" t="s">
        <v>4253</v>
      </c>
      <c r="B4996" t="s">
        <v>295</v>
      </c>
      <c r="C4996">
        <v>1</v>
      </c>
      <c r="D4996" s="4">
        <v>2</v>
      </c>
      <c r="E4996" s="3">
        <v>2</v>
      </c>
      <c r="F4996">
        <v>1</v>
      </c>
      <c r="G4996" s="1">
        <v>0.5</v>
      </c>
      <c r="H4996">
        <v>0</v>
      </c>
      <c r="I4996" s="4">
        <v>1</v>
      </c>
      <c r="J4996" s="3">
        <v>0</v>
      </c>
      <c r="K4996">
        <v>1</v>
      </c>
      <c r="L4996" s="1">
        <v>1</v>
      </c>
      <c r="M4996" s="4">
        <v>-1</v>
      </c>
      <c r="N4996" s="4">
        <v>-1</v>
      </c>
      <c r="O4996" t="s">
        <v>6153</v>
      </c>
      <c r="P4996">
        <v>0</v>
      </c>
      <c r="Q4996" t="s">
        <v>808</v>
      </c>
      <c r="R4996" s="1">
        <v>-1</v>
      </c>
      <c r="S4996" s="3">
        <v>-2</v>
      </c>
      <c r="T4996"/>
      <c r="U4996"/>
      <c r="V4996"/>
      <c r="W4996"/>
      <c r="X4996"/>
      <c r="Y4996"/>
      <c r="AA4996"/>
    </row>
    <row r="4997" spans="1:27" x14ac:dyDescent="0.35">
      <c r="A4997" t="s">
        <v>4256</v>
      </c>
      <c r="B4997" t="s">
        <v>87</v>
      </c>
      <c r="C4997">
        <v>4</v>
      </c>
      <c r="D4997" s="4">
        <v>2</v>
      </c>
      <c r="E4997" s="3">
        <v>0.5</v>
      </c>
      <c r="F4997">
        <v>2</v>
      </c>
      <c r="G4997" s="1">
        <v>1</v>
      </c>
      <c r="H4997">
        <v>0</v>
      </c>
      <c r="I4997" s="4">
        <v>1</v>
      </c>
      <c r="J4997" s="3">
        <v>0</v>
      </c>
      <c r="K4997">
        <v>1</v>
      </c>
      <c r="L4997" s="1">
        <v>1</v>
      </c>
      <c r="M4997" s="4">
        <v>2</v>
      </c>
      <c r="N4997" s="4">
        <v>-1</v>
      </c>
      <c r="O4997" t="s">
        <v>6153</v>
      </c>
      <c r="P4997">
        <v>-3</v>
      </c>
      <c r="Q4997" t="s">
        <v>808</v>
      </c>
      <c r="R4997" s="1">
        <v>-1</v>
      </c>
      <c r="S4997" s="3">
        <v>-0.5</v>
      </c>
      <c r="T4997"/>
      <c r="U4997"/>
      <c r="V4997"/>
      <c r="W4997"/>
      <c r="X4997"/>
      <c r="Y4997"/>
      <c r="AA4997"/>
    </row>
    <row r="4998" spans="1:27" x14ac:dyDescent="0.35">
      <c r="A4998" t="s">
        <v>4264</v>
      </c>
      <c r="B4998" t="s">
        <v>87</v>
      </c>
      <c r="C4998">
        <v>1</v>
      </c>
      <c r="D4998" s="4">
        <v>2</v>
      </c>
      <c r="E4998" s="3">
        <v>2</v>
      </c>
      <c r="F4998">
        <v>2</v>
      </c>
      <c r="G4998" s="1">
        <v>1</v>
      </c>
      <c r="H4998">
        <v>0</v>
      </c>
      <c r="I4998" s="4">
        <v>1</v>
      </c>
      <c r="J4998" s="3">
        <v>0</v>
      </c>
      <c r="K4998">
        <v>1</v>
      </c>
      <c r="L4998" s="1">
        <v>1</v>
      </c>
      <c r="M4998" s="4">
        <v>-1</v>
      </c>
      <c r="N4998" s="4">
        <v>-1</v>
      </c>
      <c r="O4998" t="s">
        <v>6153</v>
      </c>
      <c r="P4998">
        <v>0</v>
      </c>
      <c r="Q4998" t="s">
        <v>808</v>
      </c>
      <c r="R4998" s="1">
        <v>-1</v>
      </c>
      <c r="S4998" s="3">
        <v>-2</v>
      </c>
      <c r="T4998"/>
      <c r="U4998"/>
      <c r="V4998"/>
      <c r="W4998"/>
      <c r="X4998"/>
      <c r="Y4998"/>
      <c r="AA4998"/>
    </row>
    <row r="4999" spans="1:27" x14ac:dyDescent="0.35">
      <c r="A4999" t="s">
        <v>4278</v>
      </c>
      <c r="B4999" t="s">
        <v>266</v>
      </c>
      <c r="C4999">
        <v>4</v>
      </c>
      <c r="D4999" s="4">
        <v>2</v>
      </c>
      <c r="E4999" s="3">
        <v>0.5</v>
      </c>
      <c r="F4999">
        <v>1</v>
      </c>
      <c r="G4999" s="1">
        <v>0.5</v>
      </c>
      <c r="H4999">
        <v>0</v>
      </c>
      <c r="I4999" s="4">
        <v>1</v>
      </c>
      <c r="J4999" s="3">
        <v>0</v>
      </c>
      <c r="K4999">
        <v>0</v>
      </c>
      <c r="L4999" s="1">
        <v>0</v>
      </c>
      <c r="M4999" s="4">
        <v>2</v>
      </c>
      <c r="N4999" s="4">
        <v>-1</v>
      </c>
      <c r="O4999" t="s">
        <v>6153</v>
      </c>
      <c r="P4999">
        <v>-3</v>
      </c>
      <c r="Q4999" t="s">
        <v>808</v>
      </c>
      <c r="R4999" s="1">
        <v>-1</v>
      </c>
      <c r="S4999" s="3">
        <v>-0.5</v>
      </c>
      <c r="T4999"/>
      <c r="U4999"/>
      <c r="V4999"/>
      <c r="W4999"/>
      <c r="X4999"/>
      <c r="Y4999"/>
      <c r="AA4999"/>
    </row>
    <row r="5000" spans="1:27" x14ac:dyDescent="0.35">
      <c r="A5000" t="s">
        <v>4288</v>
      </c>
      <c r="B5000" t="s">
        <v>178</v>
      </c>
      <c r="C5000">
        <v>4</v>
      </c>
      <c r="D5000" s="4">
        <v>2</v>
      </c>
      <c r="E5000" s="3">
        <v>0.5</v>
      </c>
      <c r="F5000">
        <v>2</v>
      </c>
      <c r="G5000" s="1">
        <v>1</v>
      </c>
      <c r="H5000">
        <v>0</v>
      </c>
      <c r="I5000" s="4">
        <v>1</v>
      </c>
      <c r="J5000" s="3">
        <v>0</v>
      </c>
      <c r="K5000">
        <v>1</v>
      </c>
      <c r="L5000" s="1">
        <v>1</v>
      </c>
      <c r="M5000" s="4">
        <v>2</v>
      </c>
      <c r="N5000" s="4">
        <v>-1</v>
      </c>
      <c r="O5000" t="s">
        <v>6153</v>
      </c>
      <c r="P5000">
        <v>-3</v>
      </c>
      <c r="Q5000" t="s">
        <v>808</v>
      </c>
      <c r="R5000" s="1">
        <v>-1</v>
      </c>
      <c r="S5000" s="3">
        <v>-0.5</v>
      </c>
      <c r="T5000"/>
      <c r="U5000"/>
      <c r="V5000"/>
      <c r="W5000"/>
      <c r="X5000"/>
      <c r="Y5000"/>
      <c r="AA5000"/>
    </row>
    <row r="5001" spans="1:27" x14ac:dyDescent="0.35">
      <c r="A5001" t="s">
        <v>4289</v>
      </c>
      <c r="B5001" t="s">
        <v>123</v>
      </c>
      <c r="C5001">
        <v>1</v>
      </c>
      <c r="D5001" s="4">
        <v>2</v>
      </c>
      <c r="E5001" s="3">
        <v>2</v>
      </c>
      <c r="F5001">
        <v>2</v>
      </c>
      <c r="G5001" s="1">
        <v>1</v>
      </c>
      <c r="H5001">
        <v>0</v>
      </c>
      <c r="I5001" s="4">
        <v>1</v>
      </c>
      <c r="J5001" s="3">
        <v>0</v>
      </c>
      <c r="K5001">
        <v>1</v>
      </c>
      <c r="L5001" s="1">
        <v>1</v>
      </c>
      <c r="M5001" s="4">
        <v>-1</v>
      </c>
      <c r="N5001" s="4">
        <v>-1</v>
      </c>
      <c r="O5001" t="s">
        <v>6153</v>
      </c>
      <c r="P5001">
        <v>0</v>
      </c>
      <c r="Q5001" t="s">
        <v>808</v>
      </c>
      <c r="R5001" s="1">
        <v>-1</v>
      </c>
      <c r="S5001" s="3">
        <v>-2</v>
      </c>
      <c r="T5001"/>
      <c r="U5001"/>
      <c r="V5001"/>
      <c r="W5001"/>
      <c r="X5001"/>
      <c r="Y5001"/>
      <c r="AA5001"/>
    </row>
    <row r="5002" spans="1:27" x14ac:dyDescent="0.35">
      <c r="A5002" t="s">
        <v>4314</v>
      </c>
      <c r="B5002" t="s">
        <v>105</v>
      </c>
      <c r="C5002">
        <v>1</v>
      </c>
      <c r="D5002" s="4">
        <v>2</v>
      </c>
      <c r="E5002" s="3">
        <v>2</v>
      </c>
      <c r="F5002">
        <v>1</v>
      </c>
      <c r="G5002" s="1">
        <v>0.5</v>
      </c>
      <c r="H5002">
        <v>0</v>
      </c>
      <c r="I5002" s="4">
        <v>1</v>
      </c>
      <c r="J5002" s="3">
        <v>0</v>
      </c>
      <c r="K5002">
        <v>1</v>
      </c>
      <c r="L5002" s="1">
        <v>1</v>
      </c>
      <c r="M5002" s="4">
        <v>-1</v>
      </c>
      <c r="N5002" s="4">
        <v>-1</v>
      </c>
      <c r="O5002" t="s">
        <v>6153</v>
      </c>
      <c r="P5002">
        <v>0</v>
      </c>
      <c r="Q5002" t="s">
        <v>808</v>
      </c>
      <c r="R5002" s="1">
        <v>-1</v>
      </c>
      <c r="S5002" s="3">
        <v>-2</v>
      </c>
      <c r="T5002"/>
      <c r="U5002"/>
      <c r="V5002"/>
      <c r="W5002"/>
      <c r="X5002"/>
      <c r="Y5002"/>
      <c r="AA5002"/>
    </row>
    <row r="5003" spans="1:27" x14ac:dyDescent="0.35">
      <c r="A5003" t="s">
        <v>4316</v>
      </c>
      <c r="B5003" t="s">
        <v>268</v>
      </c>
      <c r="C5003">
        <v>1</v>
      </c>
      <c r="D5003" s="4">
        <v>2</v>
      </c>
      <c r="E5003" s="3">
        <v>2</v>
      </c>
      <c r="F5003">
        <v>2</v>
      </c>
      <c r="G5003" s="1">
        <v>1</v>
      </c>
      <c r="H5003">
        <v>0</v>
      </c>
      <c r="I5003" s="4">
        <v>1</v>
      </c>
      <c r="J5003" s="3">
        <v>0</v>
      </c>
      <c r="K5003">
        <v>1</v>
      </c>
      <c r="L5003" s="1">
        <v>1</v>
      </c>
      <c r="M5003" s="4">
        <v>-1</v>
      </c>
      <c r="N5003" s="4">
        <v>-1</v>
      </c>
      <c r="O5003" t="s">
        <v>6153</v>
      </c>
      <c r="P5003">
        <v>0</v>
      </c>
      <c r="Q5003" t="s">
        <v>808</v>
      </c>
      <c r="R5003" s="1">
        <v>-1</v>
      </c>
      <c r="S5003" s="3">
        <v>-2</v>
      </c>
      <c r="T5003"/>
      <c r="U5003"/>
      <c r="V5003"/>
      <c r="W5003"/>
      <c r="X5003"/>
      <c r="Y5003"/>
      <c r="AA5003"/>
    </row>
    <row r="5004" spans="1:27" x14ac:dyDescent="0.35">
      <c r="A5004" t="s">
        <v>4332</v>
      </c>
      <c r="B5004" t="s">
        <v>184</v>
      </c>
      <c r="C5004">
        <v>4</v>
      </c>
      <c r="D5004" s="4">
        <v>2</v>
      </c>
      <c r="E5004" s="3">
        <v>0.5</v>
      </c>
      <c r="F5004">
        <v>1</v>
      </c>
      <c r="G5004" s="1">
        <v>0.5</v>
      </c>
      <c r="H5004">
        <v>0</v>
      </c>
      <c r="I5004" s="4">
        <v>1</v>
      </c>
      <c r="J5004" s="3">
        <v>0</v>
      </c>
      <c r="K5004">
        <v>1</v>
      </c>
      <c r="L5004" s="1">
        <v>1</v>
      </c>
      <c r="M5004" s="4">
        <v>2</v>
      </c>
      <c r="N5004" s="4">
        <v>-1</v>
      </c>
      <c r="O5004" t="s">
        <v>6153</v>
      </c>
      <c r="P5004">
        <v>-3</v>
      </c>
      <c r="Q5004" t="s">
        <v>808</v>
      </c>
      <c r="R5004" s="1">
        <v>-1</v>
      </c>
      <c r="S5004" s="3">
        <v>-0.5</v>
      </c>
      <c r="T5004"/>
      <c r="U5004"/>
      <c r="V5004"/>
      <c r="W5004"/>
      <c r="X5004"/>
      <c r="Y5004"/>
      <c r="AA5004"/>
    </row>
    <row r="5005" spans="1:27" x14ac:dyDescent="0.35">
      <c r="A5005" t="s">
        <v>4343</v>
      </c>
      <c r="B5005" t="s">
        <v>320</v>
      </c>
      <c r="C5005">
        <v>1</v>
      </c>
      <c r="D5005" s="4">
        <v>2</v>
      </c>
      <c r="E5005" s="3">
        <v>2</v>
      </c>
      <c r="F5005">
        <v>2</v>
      </c>
      <c r="G5005" s="1">
        <v>1</v>
      </c>
      <c r="H5005">
        <v>0</v>
      </c>
      <c r="I5005" s="4">
        <v>1</v>
      </c>
      <c r="J5005" s="3">
        <v>0</v>
      </c>
      <c r="K5005">
        <v>1</v>
      </c>
      <c r="L5005" s="1">
        <v>1</v>
      </c>
      <c r="M5005" s="4">
        <v>-1</v>
      </c>
      <c r="N5005" s="4">
        <v>-1</v>
      </c>
      <c r="O5005" t="s">
        <v>6153</v>
      </c>
      <c r="P5005">
        <v>0</v>
      </c>
      <c r="Q5005" t="s">
        <v>808</v>
      </c>
      <c r="R5005" s="1">
        <v>-1</v>
      </c>
      <c r="S5005" s="3">
        <v>-2</v>
      </c>
      <c r="T5005"/>
      <c r="U5005"/>
      <c r="V5005"/>
      <c r="W5005"/>
      <c r="X5005"/>
      <c r="Y5005"/>
      <c r="AA5005"/>
    </row>
    <row r="5006" spans="1:27" x14ac:dyDescent="0.35">
      <c r="A5006" t="s">
        <v>4347</v>
      </c>
      <c r="B5006" t="s">
        <v>105</v>
      </c>
      <c r="C5006">
        <v>1</v>
      </c>
      <c r="D5006" s="4">
        <v>2</v>
      </c>
      <c r="E5006" s="3">
        <v>2</v>
      </c>
      <c r="F5006">
        <v>0</v>
      </c>
      <c r="G5006" s="1">
        <v>0</v>
      </c>
      <c r="H5006">
        <v>0</v>
      </c>
      <c r="I5006" s="4">
        <v>1</v>
      </c>
      <c r="J5006" s="3">
        <v>0</v>
      </c>
      <c r="K5006">
        <v>0</v>
      </c>
      <c r="L5006" s="1">
        <v>0</v>
      </c>
      <c r="M5006" s="4">
        <v>-1</v>
      </c>
      <c r="N5006" s="4">
        <v>-1</v>
      </c>
      <c r="O5006" t="s">
        <v>6153</v>
      </c>
      <c r="P5006">
        <v>0</v>
      </c>
      <c r="Q5006" t="s">
        <v>808</v>
      </c>
      <c r="R5006" s="1">
        <v>-1</v>
      </c>
      <c r="S5006" s="3">
        <v>-2</v>
      </c>
      <c r="T5006"/>
      <c r="U5006"/>
      <c r="V5006"/>
      <c r="W5006"/>
      <c r="X5006"/>
      <c r="Y5006"/>
      <c r="AA5006"/>
    </row>
    <row r="5007" spans="1:27" x14ac:dyDescent="0.35">
      <c r="A5007" t="s">
        <v>4939</v>
      </c>
      <c r="B5007" t="s">
        <v>95</v>
      </c>
      <c r="C5007">
        <v>1</v>
      </c>
      <c r="D5007" s="4">
        <v>1</v>
      </c>
      <c r="E5007" s="3">
        <v>1</v>
      </c>
      <c r="F5007">
        <v>1</v>
      </c>
      <c r="G5007" s="1">
        <v>1</v>
      </c>
      <c r="H5007">
        <v>0</v>
      </c>
      <c r="I5007" s="4">
        <v>1</v>
      </c>
      <c r="J5007" s="3">
        <v>0</v>
      </c>
      <c r="K5007">
        <v>1</v>
      </c>
      <c r="L5007" s="1">
        <v>1</v>
      </c>
      <c r="M5007" s="4">
        <v>0</v>
      </c>
      <c r="N5007" s="4">
        <v>-1</v>
      </c>
      <c r="O5007" t="s">
        <v>6153</v>
      </c>
      <c r="P5007">
        <v>-1</v>
      </c>
      <c r="Q5007" t="s">
        <v>808</v>
      </c>
      <c r="R5007" s="1">
        <v>-1</v>
      </c>
      <c r="S5007" s="3">
        <v>-1</v>
      </c>
      <c r="T5007"/>
      <c r="U5007"/>
      <c r="V5007"/>
      <c r="W5007"/>
      <c r="X5007"/>
      <c r="Y5007"/>
      <c r="AA5007"/>
    </row>
    <row r="5008" spans="1:27" x14ac:dyDescent="0.35">
      <c r="A5008" t="s">
        <v>4940</v>
      </c>
      <c r="B5008" t="s">
        <v>302</v>
      </c>
      <c r="C5008">
        <v>4</v>
      </c>
      <c r="D5008" s="4">
        <v>1</v>
      </c>
      <c r="E5008" s="3">
        <v>0.25</v>
      </c>
      <c r="F5008">
        <v>1</v>
      </c>
      <c r="G5008" s="1">
        <v>1</v>
      </c>
      <c r="H5008">
        <v>0</v>
      </c>
      <c r="I5008" s="4">
        <v>1</v>
      </c>
      <c r="J5008" s="3">
        <v>0</v>
      </c>
      <c r="K5008">
        <v>1</v>
      </c>
      <c r="L5008" s="1">
        <v>1</v>
      </c>
      <c r="M5008" s="4">
        <v>3</v>
      </c>
      <c r="N5008" s="4">
        <v>-1</v>
      </c>
      <c r="O5008" t="s">
        <v>6153</v>
      </c>
      <c r="P5008">
        <v>-4</v>
      </c>
      <c r="Q5008" t="s">
        <v>808</v>
      </c>
      <c r="R5008" s="1">
        <v>-1</v>
      </c>
      <c r="S5008" s="3">
        <v>-0.25</v>
      </c>
      <c r="T5008"/>
      <c r="U5008"/>
      <c r="V5008"/>
      <c r="W5008"/>
      <c r="X5008"/>
      <c r="Y5008"/>
      <c r="AA5008"/>
    </row>
    <row r="5009" spans="1:27" x14ac:dyDescent="0.35">
      <c r="A5009" t="s">
        <v>4941</v>
      </c>
      <c r="B5009" t="s">
        <v>50</v>
      </c>
      <c r="C5009">
        <v>1</v>
      </c>
      <c r="D5009" s="4">
        <v>1</v>
      </c>
      <c r="E5009" s="3">
        <v>1</v>
      </c>
      <c r="F5009">
        <v>0</v>
      </c>
      <c r="G5009" s="1">
        <v>0</v>
      </c>
      <c r="H5009">
        <v>0</v>
      </c>
      <c r="I5009" s="4">
        <v>1</v>
      </c>
      <c r="J5009" s="3">
        <v>0</v>
      </c>
      <c r="K5009">
        <v>0</v>
      </c>
      <c r="L5009" s="1">
        <v>0</v>
      </c>
      <c r="M5009" s="4">
        <v>0</v>
      </c>
      <c r="N5009" s="4">
        <v>-1</v>
      </c>
      <c r="O5009" t="s">
        <v>6153</v>
      </c>
      <c r="P5009">
        <v>-1</v>
      </c>
      <c r="Q5009" t="s">
        <v>808</v>
      </c>
      <c r="R5009" s="1">
        <v>-1</v>
      </c>
      <c r="S5009" s="3">
        <v>-1</v>
      </c>
      <c r="T5009"/>
      <c r="U5009"/>
      <c r="V5009"/>
      <c r="W5009"/>
      <c r="X5009"/>
      <c r="Y5009"/>
      <c r="AA5009"/>
    </row>
    <row r="5010" spans="1:27" x14ac:dyDescent="0.35">
      <c r="A5010" t="s">
        <v>4947</v>
      </c>
      <c r="B5010" t="s">
        <v>83</v>
      </c>
      <c r="C5010">
        <v>1</v>
      </c>
      <c r="D5010" s="4">
        <v>1</v>
      </c>
      <c r="E5010" s="3">
        <v>1</v>
      </c>
      <c r="F5010">
        <v>0</v>
      </c>
      <c r="G5010" s="1">
        <v>0</v>
      </c>
      <c r="H5010">
        <v>0</v>
      </c>
      <c r="I5010" s="4">
        <v>1</v>
      </c>
      <c r="J5010" s="3">
        <v>0</v>
      </c>
      <c r="K5010">
        <v>0</v>
      </c>
      <c r="L5010" s="1">
        <v>0</v>
      </c>
      <c r="M5010" s="4">
        <v>0</v>
      </c>
      <c r="N5010" s="4">
        <v>-1</v>
      </c>
      <c r="O5010" t="s">
        <v>6153</v>
      </c>
      <c r="P5010">
        <v>-1</v>
      </c>
      <c r="Q5010" t="s">
        <v>808</v>
      </c>
      <c r="R5010" s="1">
        <v>-1</v>
      </c>
      <c r="S5010" s="3">
        <v>-1</v>
      </c>
      <c r="T5010"/>
      <c r="U5010"/>
      <c r="V5010"/>
      <c r="W5010"/>
      <c r="X5010"/>
      <c r="Y5010"/>
      <c r="AA5010"/>
    </row>
    <row r="5011" spans="1:27" x14ac:dyDescent="0.35">
      <c r="A5011" t="s">
        <v>4951</v>
      </c>
      <c r="B5011" t="s">
        <v>125</v>
      </c>
      <c r="C5011">
        <v>1</v>
      </c>
      <c r="D5011" s="4">
        <v>1</v>
      </c>
      <c r="E5011" s="3">
        <v>1</v>
      </c>
      <c r="F5011">
        <v>1</v>
      </c>
      <c r="G5011" s="1">
        <v>1</v>
      </c>
      <c r="H5011">
        <v>0</v>
      </c>
      <c r="I5011" s="4">
        <v>1</v>
      </c>
      <c r="J5011" s="3">
        <v>0</v>
      </c>
      <c r="K5011">
        <v>1</v>
      </c>
      <c r="L5011" s="1">
        <v>1</v>
      </c>
      <c r="M5011" s="4">
        <v>0</v>
      </c>
      <c r="N5011" s="4">
        <v>-1</v>
      </c>
      <c r="O5011" t="s">
        <v>6153</v>
      </c>
      <c r="P5011">
        <v>-1</v>
      </c>
      <c r="Q5011" t="s">
        <v>808</v>
      </c>
      <c r="R5011" s="1">
        <v>-1</v>
      </c>
      <c r="S5011" s="3">
        <v>-1</v>
      </c>
      <c r="T5011"/>
      <c r="U5011"/>
      <c r="V5011"/>
      <c r="W5011"/>
      <c r="X5011"/>
      <c r="Y5011"/>
      <c r="AA5011"/>
    </row>
    <row r="5012" spans="1:27" x14ac:dyDescent="0.35">
      <c r="A5012" t="s">
        <v>4955</v>
      </c>
      <c r="B5012" t="s">
        <v>16</v>
      </c>
      <c r="C5012">
        <v>5</v>
      </c>
      <c r="D5012" s="4">
        <v>1</v>
      </c>
      <c r="E5012" s="3">
        <v>0.2</v>
      </c>
      <c r="F5012">
        <v>1</v>
      </c>
      <c r="G5012" s="1">
        <v>1</v>
      </c>
      <c r="H5012">
        <v>0</v>
      </c>
      <c r="I5012" s="4">
        <v>1</v>
      </c>
      <c r="J5012" s="3">
        <v>0</v>
      </c>
      <c r="K5012">
        <v>1</v>
      </c>
      <c r="L5012" s="1">
        <v>1</v>
      </c>
      <c r="M5012" s="4">
        <v>4</v>
      </c>
      <c r="N5012" s="4">
        <v>-1</v>
      </c>
      <c r="O5012" t="s">
        <v>6153</v>
      </c>
      <c r="P5012">
        <v>-5</v>
      </c>
      <c r="Q5012" t="s">
        <v>808</v>
      </c>
      <c r="R5012" s="1">
        <v>-1</v>
      </c>
      <c r="S5012" s="3">
        <v>-0.2</v>
      </c>
      <c r="T5012"/>
      <c r="U5012"/>
      <c r="V5012"/>
      <c r="W5012"/>
      <c r="X5012"/>
      <c r="Y5012"/>
      <c r="AA5012"/>
    </row>
    <row r="5013" spans="1:27" x14ac:dyDescent="0.35">
      <c r="A5013" t="s">
        <v>4963</v>
      </c>
      <c r="B5013" t="s">
        <v>492</v>
      </c>
      <c r="C5013">
        <v>4</v>
      </c>
      <c r="D5013" s="4">
        <v>1</v>
      </c>
      <c r="E5013" s="3">
        <v>0.25</v>
      </c>
      <c r="F5013">
        <v>1</v>
      </c>
      <c r="G5013" s="1">
        <v>1</v>
      </c>
      <c r="H5013">
        <v>0</v>
      </c>
      <c r="I5013" s="4">
        <v>1</v>
      </c>
      <c r="J5013" s="3">
        <v>0</v>
      </c>
      <c r="K5013">
        <v>1</v>
      </c>
      <c r="L5013" s="1">
        <v>1</v>
      </c>
      <c r="M5013" s="4">
        <v>3</v>
      </c>
      <c r="N5013" s="4">
        <v>-1</v>
      </c>
      <c r="O5013" t="s">
        <v>6153</v>
      </c>
      <c r="P5013">
        <v>-4</v>
      </c>
      <c r="Q5013" t="s">
        <v>808</v>
      </c>
      <c r="R5013" s="1">
        <v>-1</v>
      </c>
      <c r="S5013" s="3">
        <v>-0.25</v>
      </c>
      <c r="T5013"/>
      <c r="U5013"/>
      <c r="V5013"/>
      <c r="W5013"/>
      <c r="X5013"/>
      <c r="Y5013"/>
      <c r="AA5013"/>
    </row>
    <row r="5014" spans="1:27" x14ac:dyDescent="0.35">
      <c r="A5014" t="s">
        <v>4976</v>
      </c>
      <c r="B5014" t="s">
        <v>264</v>
      </c>
      <c r="C5014">
        <v>1</v>
      </c>
      <c r="D5014" s="4">
        <v>1</v>
      </c>
      <c r="E5014" s="3">
        <v>1</v>
      </c>
      <c r="F5014">
        <v>1</v>
      </c>
      <c r="G5014" s="1">
        <v>1</v>
      </c>
      <c r="H5014">
        <v>0</v>
      </c>
      <c r="I5014" s="4">
        <v>1</v>
      </c>
      <c r="J5014" s="3">
        <v>0</v>
      </c>
      <c r="K5014">
        <v>1</v>
      </c>
      <c r="L5014" s="1">
        <v>1</v>
      </c>
      <c r="M5014" s="4">
        <v>0</v>
      </c>
      <c r="N5014" s="4">
        <v>-1</v>
      </c>
      <c r="O5014" t="s">
        <v>6153</v>
      </c>
      <c r="P5014">
        <v>-1</v>
      </c>
      <c r="Q5014" t="s">
        <v>808</v>
      </c>
      <c r="R5014" s="1">
        <v>-1</v>
      </c>
      <c r="S5014" s="3">
        <v>-1</v>
      </c>
      <c r="T5014"/>
      <c r="U5014"/>
      <c r="V5014"/>
      <c r="W5014"/>
      <c r="X5014"/>
      <c r="Y5014"/>
      <c r="AA5014"/>
    </row>
    <row r="5015" spans="1:27" x14ac:dyDescent="0.35">
      <c r="A5015" t="s">
        <v>4983</v>
      </c>
      <c r="B5015" t="s">
        <v>172</v>
      </c>
      <c r="C5015">
        <v>1</v>
      </c>
      <c r="D5015" s="4">
        <v>1</v>
      </c>
      <c r="E5015" s="3">
        <v>1</v>
      </c>
      <c r="F5015">
        <v>0</v>
      </c>
      <c r="G5015" s="1">
        <v>0</v>
      </c>
      <c r="H5015">
        <v>0</v>
      </c>
      <c r="I5015" s="4">
        <v>1</v>
      </c>
      <c r="J5015" s="3">
        <v>0</v>
      </c>
      <c r="K5015">
        <v>0</v>
      </c>
      <c r="L5015" s="1">
        <v>0</v>
      </c>
      <c r="M5015" s="4">
        <v>0</v>
      </c>
      <c r="N5015" s="4">
        <v>-1</v>
      </c>
      <c r="O5015" t="s">
        <v>6153</v>
      </c>
      <c r="P5015">
        <v>-1</v>
      </c>
      <c r="Q5015" t="s">
        <v>808</v>
      </c>
      <c r="R5015" s="1">
        <v>-1</v>
      </c>
      <c r="S5015" s="3">
        <v>-1</v>
      </c>
      <c r="T5015"/>
      <c r="U5015"/>
      <c r="V5015"/>
      <c r="W5015"/>
      <c r="X5015"/>
      <c r="Y5015"/>
      <c r="AA5015"/>
    </row>
    <row r="5016" spans="1:27" x14ac:dyDescent="0.35">
      <c r="A5016" t="s">
        <v>4988</v>
      </c>
      <c r="B5016" t="s">
        <v>266</v>
      </c>
      <c r="C5016">
        <v>4</v>
      </c>
      <c r="D5016" s="4">
        <v>1</v>
      </c>
      <c r="E5016" s="3">
        <v>0.25</v>
      </c>
      <c r="F5016">
        <v>1</v>
      </c>
      <c r="G5016" s="1">
        <v>1</v>
      </c>
      <c r="H5016">
        <v>0</v>
      </c>
      <c r="I5016" s="4">
        <v>1</v>
      </c>
      <c r="J5016" s="3">
        <v>0</v>
      </c>
      <c r="K5016">
        <v>1</v>
      </c>
      <c r="L5016" s="1">
        <v>1</v>
      </c>
      <c r="M5016" s="4">
        <v>3</v>
      </c>
      <c r="N5016" s="4">
        <v>-1</v>
      </c>
      <c r="O5016" t="s">
        <v>6153</v>
      </c>
      <c r="P5016">
        <v>-4</v>
      </c>
      <c r="Q5016" t="s">
        <v>808</v>
      </c>
      <c r="R5016" s="1">
        <v>-1</v>
      </c>
      <c r="S5016" s="3">
        <v>-0.25</v>
      </c>
      <c r="T5016"/>
      <c r="U5016"/>
      <c r="V5016"/>
      <c r="W5016"/>
      <c r="X5016"/>
      <c r="Y5016"/>
      <c r="AA5016"/>
    </row>
    <row r="5017" spans="1:27" x14ac:dyDescent="0.35">
      <c r="A5017" t="s">
        <v>4990</v>
      </c>
      <c r="B5017" t="s">
        <v>231</v>
      </c>
      <c r="C5017">
        <v>1</v>
      </c>
      <c r="D5017" s="4">
        <v>1</v>
      </c>
      <c r="E5017" s="3">
        <v>1</v>
      </c>
      <c r="F5017">
        <v>1</v>
      </c>
      <c r="G5017" s="1">
        <v>1</v>
      </c>
      <c r="H5017">
        <v>0</v>
      </c>
      <c r="I5017" s="4">
        <v>1</v>
      </c>
      <c r="J5017" s="3">
        <v>0</v>
      </c>
      <c r="K5017">
        <v>1</v>
      </c>
      <c r="L5017" s="1">
        <v>1</v>
      </c>
      <c r="M5017" s="4">
        <v>0</v>
      </c>
      <c r="N5017" s="4">
        <v>-1</v>
      </c>
      <c r="O5017" t="s">
        <v>6153</v>
      </c>
      <c r="P5017">
        <v>-1</v>
      </c>
      <c r="Q5017" t="s">
        <v>808</v>
      </c>
      <c r="R5017" s="1">
        <v>-1</v>
      </c>
      <c r="S5017" s="3">
        <v>-1</v>
      </c>
      <c r="T5017"/>
      <c r="U5017"/>
      <c r="V5017"/>
      <c r="W5017"/>
      <c r="X5017"/>
      <c r="Y5017"/>
      <c r="AA5017"/>
    </row>
    <row r="5018" spans="1:27" x14ac:dyDescent="0.35">
      <c r="A5018" t="s">
        <v>4991</v>
      </c>
      <c r="B5018" t="s">
        <v>443</v>
      </c>
      <c r="C5018">
        <v>1</v>
      </c>
      <c r="D5018" s="4">
        <v>1</v>
      </c>
      <c r="E5018" s="3">
        <v>1</v>
      </c>
      <c r="F5018">
        <v>1</v>
      </c>
      <c r="G5018" s="1">
        <v>1</v>
      </c>
      <c r="H5018">
        <v>0</v>
      </c>
      <c r="I5018" s="4">
        <v>1</v>
      </c>
      <c r="J5018" s="3">
        <v>0</v>
      </c>
      <c r="K5018">
        <v>1</v>
      </c>
      <c r="L5018" s="1">
        <v>1</v>
      </c>
      <c r="M5018" s="4">
        <v>0</v>
      </c>
      <c r="N5018" s="4">
        <v>-1</v>
      </c>
      <c r="O5018" t="s">
        <v>6153</v>
      </c>
      <c r="P5018">
        <v>-1</v>
      </c>
      <c r="Q5018" t="s">
        <v>808</v>
      </c>
      <c r="R5018" s="1">
        <v>-1</v>
      </c>
      <c r="S5018" s="3">
        <v>-1</v>
      </c>
      <c r="T5018"/>
      <c r="U5018"/>
      <c r="V5018"/>
      <c r="W5018"/>
      <c r="X5018"/>
      <c r="Y5018"/>
      <c r="AA5018"/>
    </row>
    <row r="5019" spans="1:27" x14ac:dyDescent="0.35">
      <c r="A5019" t="s">
        <v>4994</v>
      </c>
      <c r="B5019" t="s">
        <v>95</v>
      </c>
      <c r="C5019">
        <v>1</v>
      </c>
      <c r="D5019" s="4">
        <v>1</v>
      </c>
      <c r="E5019" s="3">
        <v>1</v>
      </c>
      <c r="F5019">
        <v>1</v>
      </c>
      <c r="G5019" s="1">
        <v>1</v>
      </c>
      <c r="H5019">
        <v>0</v>
      </c>
      <c r="I5019" s="4">
        <v>1</v>
      </c>
      <c r="J5019" s="3">
        <v>0</v>
      </c>
      <c r="K5019">
        <v>1</v>
      </c>
      <c r="L5019" s="1">
        <v>1</v>
      </c>
      <c r="M5019" s="4">
        <v>0</v>
      </c>
      <c r="N5019" s="4">
        <v>-1</v>
      </c>
      <c r="O5019" t="s">
        <v>6153</v>
      </c>
      <c r="P5019">
        <v>-1</v>
      </c>
      <c r="Q5019" t="s">
        <v>808</v>
      </c>
      <c r="R5019" s="1">
        <v>-1</v>
      </c>
      <c r="S5019" s="3">
        <v>-1</v>
      </c>
      <c r="T5019"/>
      <c r="U5019"/>
      <c r="V5019"/>
      <c r="W5019"/>
      <c r="X5019"/>
      <c r="Y5019"/>
      <c r="AA5019"/>
    </row>
    <row r="5020" spans="1:27" x14ac:dyDescent="0.35">
      <c r="A5020" t="s">
        <v>4998</v>
      </c>
      <c r="B5020" t="s">
        <v>284</v>
      </c>
      <c r="C5020">
        <v>1</v>
      </c>
      <c r="D5020" s="4">
        <v>1</v>
      </c>
      <c r="E5020" s="3">
        <v>1</v>
      </c>
      <c r="F5020">
        <v>1</v>
      </c>
      <c r="G5020" s="1">
        <v>1</v>
      </c>
      <c r="H5020">
        <v>0</v>
      </c>
      <c r="I5020" s="4">
        <v>1</v>
      </c>
      <c r="J5020" s="3">
        <v>0</v>
      </c>
      <c r="K5020">
        <v>1</v>
      </c>
      <c r="L5020" s="1">
        <v>1</v>
      </c>
      <c r="M5020" s="4">
        <v>0</v>
      </c>
      <c r="N5020" s="4">
        <v>-1</v>
      </c>
      <c r="O5020" t="s">
        <v>6153</v>
      </c>
      <c r="P5020">
        <v>-1</v>
      </c>
      <c r="Q5020" t="s">
        <v>808</v>
      </c>
      <c r="R5020" s="1">
        <v>-1</v>
      </c>
      <c r="S5020" s="3">
        <v>-1</v>
      </c>
      <c r="T5020"/>
      <c r="U5020"/>
      <c r="V5020"/>
      <c r="W5020"/>
      <c r="X5020"/>
      <c r="Y5020"/>
      <c r="AA5020"/>
    </row>
    <row r="5021" spans="1:27" x14ac:dyDescent="0.35">
      <c r="A5021" t="s">
        <v>5005</v>
      </c>
      <c r="B5021" t="s">
        <v>28</v>
      </c>
      <c r="C5021">
        <v>4</v>
      </c>
      <c r="D5021" s="4">
        <v>1</v>
      </c>
      <c r="E5021" s="3">
        <v>0.25</v>
      </c>
      <c r="F5021">
        <v>1</v>
      </c>
      <c r="G5021" s="1">
        <v>1</v>
      </c>
      <c r="H5021">
        <v>0</v>
      </c>
      <c r="I5021" s="4">
        <v>1</v>
      </c>
      <c r="J5021" s="3">
        <v>0</v>
      </c>
      <c r="K5021">
        <v>1</v>
      </c>
      <c r="L5021" s="1">
        <v>1</v>
      </c>
      <c r="M5021" s="4">
        <v>3</v>
      </c>
      <c r="N5021" s="4">
        <v>-1</v>
      </c>
      <c r="O5021" t="s">
        <v>6153</v>
      </c>
      <c r="P5021">
        <v>-4</v>
      </c>
      <c r="Q5021" t="s">
        <v>808</v>
      </c>
      <c r="R5021" s="1">
        <v>-1</v>
      </c>
      <c r="S5021" s="3">
        <v>-0.25</v>
      </c>
      <c r="T5021"/>
      <c r="U5021"/>
      <c r="V5021"/>
      <c r="W5021"/>
      <c r="X5021"/>
      <c r="Y5021"/>
      <c r="AA5021"/>
    </row>
    <row r="5022" spans="1:27" x14ac:dyDescent="0.35">
      <c r="A5022" t="s">
        <v>5009</v>
      </c>
      <c r="B5022" t="s">
        <v>455</v>
      </c>
      <c r="C5022">
        <v>1</v>
      </c>
      <c r="D5022" s="4">
        <v>1</v>
      </c>
      <c r="E5022" s="3">
        <v>1</v>
      </c>
      <c r="F5022">
        <v>1</v>
      </c>
      <c r="G5022" s="1">
        <v>1</v>
      </c>
      <c r="H5022">
        <v>0</v>
      </c>
      <c r="I5022" s="4">
        <v>1</v>
      </c>
      <c r="J5022" s="3">
        <v>0</v>
      </c>
      <c r="K5022">
        <v>1</v>
      </c>
      <c r="L5022" s="1">
        <v>1</v>
      </c>
      <c r="M5022" s="4">
        <v>0</v>
      </c>
      <c r="N5022" s="4">
        <v>-1</v>
      </c>
      <c r="O5022" t="s">
        <v>6153</v>
      </c>
      <c r="P5022">
        <v>-1</v>
      </c>
      <c r="Q5022" t="s">
        <v>808</v>
      </c>
      <c r="R5022" s="1">
        <v>-1</v>
      </c>
      <c r="S5022" s="3">
        <v>-1</v>
      </c>
      <c r="T5022"/>
      <c r="U5022"/>
      <c r="V5022"/>
      <c r="W5022"/>
      <c r="X5022"/>
      <c r="Y5022"/>
      <c r="AA5022"/>
    </row>
    <row r="5023" spans="1:27" x14ac:dyDescent="0.35">
      <c r="A5023" t="s">
        <v>5011</v>
      </c>
      <c r="B5023" t="s">
        <v>221</v>
      </c>
      <c r="C5023">
        <v>1</v>
      </c>
      <c r="D5023" s="4">
        <v>1</v>
      </c>
      <c r="E5023" s="3">
        <v>1</v>
      </c>
      <c r="F5023">
        <v>0</v>
      </c>
      <c r="G5023" s="1">
        <v>0</v>
      </c>
      <c r="H5023">
        <v>0</v>
      </c>
      <c r="I5023" s="4">
        <v>1</v>
      </c>
      <c r="J5023" s="3">
        <v>0</v>
      </c>
      <c r="K5023">
        <v>0</v>
      </c>
      <c r="L5023" s="1">
        <v>0</v>
      </c>
      <c r="M5023" s="4">
        <v>0</v>
      </c>
      <c r="N5023" s="4">
        <v>-1</v>
      </c>
      <c r="O5023" t="s">
        <v>6153</v>
      </c>
      <c r="P5023">
        <v>-1</v>
      </c>
      <c r="Q5023" t="s">
        <v>808</v>
      </c>
      <c r="R5023" s="1">
        <v>-1</v>
      </c>
      <c r="S5023" s="3">
        <v>-1</v>
      </c>
      <c r="T5023"/>
      <c r="U5023"/>
      <c r="V5023"/>
      <c r="W5023"/>
      <c r="X5023"/>
      <c r="Y5023"/>
      <c r="AA5023"/>
    </row>
    <row r="5024" spans="1:27" x14ac:dyDescent="0.35">
      <c r="A5024" t="s">
        <v>5014</v>
      </c>
      <c r="B5024" t="s">
        <v>654</v>
      </c>
      <c r="C5024">
        <v>1</v>
      </c>
      <c r="D5024" s="4">
        <v>1</v>
      </c>
      <c r="E5024" s="3">
        <v>1</v>
      </c>
      <c r="F5024">
        <v>1</v>
      </c>
      <c r="G5024" s="1">
        <v>1</v>
      </c>
      <c r="H5024">
        <v>0</v>
      </c>
      <c r="I5024" s="4">
        <v>1</v>
      </c>
      <c r="J5024" s="3">
        <v>0</v>
      </c>
      <c r="K5024">
        <v>1</v>
      </c>
      <c r="L5024" s="1">
        <v>1</v>
      </c>
      <c r="M5024" s="4">
        <v>0</v>
      </c>
      <c r="N5024" s="4">
        <v>-1</v>
      </c>
      <c r="O5024" t="s">
        <v>6153</v>
      </c>
      <c r="P5024">
        <v>-1</v>
      </c>
      <c r="Q5024" t="s">
        <v>808</v>
      </c>
      <c r="R5024" s="1">
        <v>-1</v>
      </c>
      <c r="S5024" s="3">
        <v>-1</v>
      </c>
      <c r="T5024"/>
      <c r="U5024"/>
      <c r="V5024"/>
      <c r="W5024"/>
      <c r="X5024"/>
      <c r="Y5024"/>
      <c r="AA5024"/>
    </row>
    <row r="5025" spans="1:27" x14ac:dyDescent="0.35">
      <c r="A5025" t="s">
        <v>5021</v>
      </c>
      <c r="B5025" t="s">
        <v>248</v>
      </c>
      <c r="C5025">
        <v>1</v>
      </c>
      <c r="D5025" s="4">
        <v>1</v>
      </c>
      <c r="E5025" s="3">
        <v>1</v>
      </c>
      <c r="F5025">
        <v>1</v>
      </c>
      <c r="G5025" s="1">
        <v>1</v>
      </c>
      <c r="H5025">
        <v>0</v>
      </c>
      <c r="I5025" s="4">
        <v>1</v>
      </c>
      <c r="J5025" s="3">
        <v>0</v>
      </c>
      <c r="K5025">
        <v>1</v>
      </c>
      <c r="L5025" s="1">
        <v>1</v>
      </c>
      <c r="M5025" s="4">
        <v>0</v>
      </c>
      <c r="N5025" s="4">
        <v>-1</v>
      </c>
      <c r="O5025" t="s">
        <v>6153</v>
      </c>
      <c r="P5025">
        <v>-1</v>
      </c>
      <c r="Q5025" t="s">
        <v>808</v>
      </c>
      <c r="R5025" s="1">
        <v>-1</v>
      </c>
      <c r="S5025" s="3">
        <v>-1</v>
      </c>
      <c r="T5025"/>
      <c r="U5025"/>
      <c r="V5025"/>
      <c r="W5025"/>
      <c r="X5025"/>
      <c r="Y5025"/>
      <c r="AA5025"/>
    </row>
    <row r="5026" spans="1:27" x14ac:dyDescent="0.35">
      <c r="A5026" t="s">
        <v>5023</v>
      </c>
      <c r="B5026" t="s">
        <v>118</v>
      </c>
      <c r="C5026">
        <v>8</v>
      </c>
      <c r="D5026" s="4">
        <v>1</v>
      </c>
      <c r="E5026" s="3">
        <v>0.125</v>
      </c>
      <c r="F5026">
        <v>1</v>
      </c>
      <c r="G5026" s="1">
        <v>1</v>
      </c>
      <c r="H5026">
        <v>0</v>
      </c>
      <c r="I5026" s="4">
        <v>1</v>
      </c>
      <c r="J5026" s="3">
        <v>0</v>
      </c>
      <c r="K5026">
        <v>1</v>
      </c>
      <c r="L5026" s="1">
        <v>1</v>
      </c>
      <c r="M5026" s="4">
        <v>7</v>
      </c>
      <c r="N5026" s="4">
        <v>-1</v>
      </c>
      <c r="O5026" t="s">
        <v>6153</v>
      </c>
      <c r="P5026">
        <v>-8</v>
      </c>
      <c r="Q5026" t="s">
        <v>808</v>
      </c>
      <c r="R5026" s="1">
        <v>-1</v>
      </c>
      <c r="S5026" s="3">
        <v>-0.125</v>
      </c>
      <c r="T5026"/>
      <c r="U5026"/>
      <c r="V5026"/>
      <c r="W5026"/>
      <c r="X5026"/>
      <c r="Y5026"/>
      <c r="AA5026"/>
    </row>
    <row r="5027" spans="1:27" x14ac:dyDescent="0.35">
      <c r="A5027" t="s">
        <v>5028</v>
      </c>
      <c r="B5027" t="s">
        <v>102</v>
      </c>
      <c r="C5027">
        <v>1</v>
      </c>
      <c r="D5027" s="4">
        <v>1</v>
      </c>
      <c r="E5027" s="3">
        <v>1</v>
      </c>
      <c r="F5027">
        <v>1</v>
      </c>
      <c r="G5027" s="1">
        <v>1</v>
      </c>
      <c r="H5027">
        <v>0</v>
      </c>
      <c r="I5027" s="4">
        <v>1</v>
      </c>
      <c r="J5027" s="3">
        <v>0</v>
      </c>
      <c r="K5027">
        <v>1</v>
      </c>
      <c r="L5027" s="1">
        <v>1</v>
      </c>
      <c r="M5027" s="4">
        <v>0</v>
      </c>
      <c r="N5027" s="4">
        <v>-1</v>
      </c>
      <c r="O5027" t="s">
        <v>6153</v>
      </c>
      <c r="P5027">
        <v>-1</v>
      </c>
      <c r="Q5027" t="s">
        <v>808</v>
      </c>
      <c r="R5027" s="1">
        <v>-1</v>
      </c>
      <c r="S5027" s="3">
        <v>-1</v>
      </c>
      <c r="T5027"/>
      <c r="U5027"/>
      <c r="V5027"/>
      <c r="W5027"/>
      <c r="X5027"/>
      <c r="Y5027"/>
      <c r="AA5027"/>
    </row>
    <row r="5028" spans="1:27" x14ac:dyDescent="0.35">
      <c r="A5028" t="s">
        <v>3332</v>
      </c>
      <c r="B5028" t="s">
        <v>149</v>
      </c>
      <c r="C5028">
        <v>1</v>
      </c>
      <c r="D5028" s="4">
        <v>1</v>
      </c>
      <c r="E5028" s="3">
        <v>1</v>
      </c>
      <c r="F5028">
        <v>1</v>
      </c>
      <c r="G5028" s="1">
        <v>1</v>
      </c>
      <c r="H5028">
        <v>0</v>
      </c>
      <c r="I5028" s="4">
        <v>1</v>
      </c>
      <c r="J5028" s="3">
        <v>0</v>
      </c>
      <c r="K5028">
        <v>1</v>
      </c>
      <c r="L5028" s="1">
        <v>1</v>
      </c>
      <c r="M5028" s="4">
        <v>0</v>
      </c>
      <c r="N5028" s="4">
        <v>-1</v>
      </c>
      <c r="O5028" t="s">
        <v>6153</v>
      </c>
      <c r="P5028">
        <v>-1</v>
      </c>
      <c r="Q5028" t="s">
        <v>808</v>
      </c>
      <c r="R5028" s="1">
        <v>-1</v>
      </c>
      <c r="S5028" s="3">
        <v>-1</v>
      </c>
      <c r="T5028"/>
      <c r="U5028"/>
      <c r="V5028"/>
      <c r="W5028"/>
      <c r="X5028"/>
      <c r="Y5028"/>
      <c r="AA5028"/>
    </row>
    <row r="5029" spans="1:27" x14ac:dyDescent="0.35">
      <c r="A5029" t="s">
        <v>5040</v>
      </c>
      <c r="B5029" t="s">
        <v>72</v>
      </c>
      <c r="C5029">
        <v>1</v>
      </c>
      <c r="D5029" s="4">
        <v>1</v>
      </c>
      <c r="E5029" s="3">
        <v>1</v>
      </c>
      <c r="F5029">
        <v>1</v>
      </c>
      <c r="G5029" s="1">
        <v>1</v>
      </c>
      <c r="H5029">
        <v>0</v>
      </c>
      <c r="I5029" s="4">
        <v>1</v>
      </c>
      <c r="J5029" s="3">
        <v>0</v>
      </c>
      <c r="K5029">
        <v>1</v>
      </c>
      <c r="L5029" s="1">
        <v>1</v>
      </c>
      <c r="M5029" s="4">
        <v>0</v>
      </c>
      <c r="N5029" s="4">
        <v>-1</v>
      </c>
      <c r="O5029" t="s">
        <v>6153</v>
      </c>
      <c r="P5029">
        <v>-1</v>
      </c>
      <c r="Q5029" t="s">
        <v>808</v>
      </c>
      <c r="R5029" s="1">
        <v>-1</v>
      </c>
      <c r="S5029" s="3">
        <v>-1</v>
      </c>
      <c r="T5029"/>
      <c r="U5029"/>
      <c r="V5029"/>
      <c r="W5029"/>
      <c r="X5029"/>
      <c r="Y5029"/>
      <c r="AA5029"/>
    </row>
    <row r="5030" spans="1:27" x14ac:dyDescent="0.35">
      <c r="A5030" t="s">
        <v>5045</v>
      </c>
      <c r="B5030" t="s">
        <v>59</v>
      </c>
      <c r="C5030">
        <v>1</v>
      </c>
      <c r="D5030" s="4">
        <v>1</v>
      </c>
      <c r="E5030" s="3">
        <v>1</v>
      </c>
      <c r="F5030">
        <v>1</v>
      </c>
      <c r="G5030" s="1">
        <v>1</v>
      </c>
      <c r="H5030">
        <v>0</v>
      </c>
      <c r="I5030" s="4">
        <v>1</v>
      </c>
      <c r="J5030" s="3">
        <v>0</v>
      </c>
      <c r="K5030">
        <v>1</v>
      </c>
      <c r="L5030" s="1">
        <v>1</v>
      </c>
      <c r="M5030" s="4">
        <v>0</v>
      </c>
      <c r="N5030" s="4">
        <v>-1</v>
      </c>
      <c r="O5030" t="s">
        <v>6153</v>
      </c>
      <c r="P5030">
        <v>-1</v>
      </c>
      <c r="Q5030" t="s">
        <v>808</v>
      </c>
      <c r="R5030" s="1">
        <v>-1</v>
      </c>
      <c r="S5030" s="3">
        <v>-1</v>
      </c>
      <c r="T5030"/>
      <c r="U5030"/>
      <c r="V5030"/>
      <c r="W5030"/>
      <c r="X5030"/>
      <c r="Y5030"/>
      <c r="AA5030"/>
    </row>
    <row r="5031" spans="1:27" x14ac:dyDescent="0.35">
      <c r="A5031" t="s">
        <v>5056</v>
      </c>
      <c r="B5031" t="s">
        <v>534</v>
      </c>
      <c r="C5031">
        <v>1</v>
      </c>
      <c r="D5031" s="4">
        <v>1</v>
      </c>
      <c r="E5031" s="3">
        <v>1</v>
      </c>
      <c r="F5031">
        <v>1</v>
      </c>
      <c r="G5031" s="1">
        <v>1</v>
      </c>
      <c r="H5031">
        <v>0</v>
      </c>
      <c r="I5031" s="4">
        <v>1</v>
      </c>
      <c r="J5031" s="3">
        <v>0</v>
      </c>
      <c r="K5031">
        <v>1</v>
      </c>
      <c r="L5031" s="1">
        <v>1</v>
      </c>
      <c r="M5031" s="4">
        <v>0</v>
      </c>
      <c r="N5031" s="4">
        <v>-1</v>
      </c>
      <c r="O5031" t="s">
        <v>6153</v>
      </c>
      <c r="P5031">
        <v>-1</v>
      </c>
      <c r="Q5031" t="s">
        <v>808</v>
      </c>
      <c r="R5031" s="1">
        <v>-1</v>
      </c>
      <c r="S5031" s="3">
        <v>-1</v>
      </c>
      <c r="T5031"/>
      <c r="U5031"/>
      <c r="V5031"/>
      <c r="W5031"/>
      <c r="X5031"/>
      <c r="Y5031"/>
      <c r="AA5031"/>
    </row>
    <row r="5032" spans="1:27" x14ac:dyDescent="0.35">
      <c r="A5032" t="s">
        <v>5059</v>
      </c>
      <c r="B5032" t="s">
        <v>102</v>
      </c>
      <c r="C5032">
        <v>1</v>
      </c>
      <c r="D5032" s="4">
        <v>1</v>
      </c>
      <c r="E5032" s="3">
        <v>1</v>
      </c>
      <c r="F5032">
        <v>0</v>
      </c>
      <c r="G5032" s="1">
        <v>0</v>
      </c>
      <c r="H5032">
        <v>0</v>
      </c>
      <c r="I5032" s="4">
        <v>1</v>
      </c>
      <c r="J5032" s="3">
        <v>0</v>
      </c>
      <c r="K5032">
        <v>0</v>
      </c>
      <c r="L5032" s="1">
        <v>0</v>
      </c>
      <c r="M5032" s="4">
        <v>0</v>
      </c>
      <c r="N5032" s="4">
        <v>-1</v>
      </c>
      <c r="O5032" t="s">
        <v>6153</v>
      </c>
      <c r="P5032">
        <v>-1</v>
      </c>
      <c r="Q5032" t="s">
        <v>808</v>
      </c>
      <c r="R5032" s="1">
        <v>-1</v>
      </c>
      <c r="S5032" s="3">
        <v>-1</v>
      </c>
      <c r="T5032"/>
      <c r="U5032"/>
      <c r="V5032"/>
      <c r="W5032"/>
      <c r="X5032"/>
      <c r="Y5032"/>
      <c r="AA5032"/>
    </row>
    <row r="5033" spans="1:27" x14ac:dyDescent="0.35">
      <c r="A5033" t="s">
        <v>5064</v>
      </c>
      <c r="B5033" t="s">
        <v>384</v>
      </c>
      <c r="C5033">
        <v>6</v>
      </c>
      <c r="D5033" s="4">
        <v>1</v>
      </c>
      <c r="E5033" s="3">
        <v>0.16666666666666699</v>
      </c>
      <c r="F5033">
        <v>1</v>
      </c>
      <c r="G5033" s="1">
        <v>1</v>
      </c>
      <c r="H5033">
        <v>0</v>
      </c>
      <c r="I5033" s="4">
        <v>1</v>
      </c>
      <c r="J5033" s="3">
        <v>0</v>
      </c>
      <c r="K5033">
        <v>1</v>
      </c>
      <c r="L5033" s="1">
        <v>1</v>
      </c>
      <c r="M5033" s="4">
        <v>5</v>
      </c>
      <c r="N5033" s="4">
        <v>-1</v>
      </c>
      <c r="O5033" t="s">
        <v>6153</v>
      </c>
      <c r="P5033">
        <v>-6</v>
      </c>
      <c r="Q5033" t="s">
        <v>808</v>
      </c>
      <c r="R5033" s="1">
        <v>-1</v>
      </c>
      <c r="S5033" s="3">
        <v>-0.16666666666666699</v>
      </c>
      <c r="T5033"/>
      <c r="U5033"/>
      <c r="V5033"/>
      <c r="W5033"/>
      <c r="X5033"/>
      <c r="Y5033"/>
      <c r="AA5033"/>
    </row>
    <row r="5034" spans="1:27" x14ac:dyDescent="0.35">
      <c r="A5034" t="s">
        <v>5065</v>
      </c>
      <c r="B5034" t="s">
        <v>205</v>
      </c>
      <c r="C5034">
        <v>1</v>
      </c>
      <c r="D5034" s="4">
        <v>1</v>
      </c>
      <c r="E5034" s="3">
        <v>1</v>
      </c>
      <c r="F5034">
        <v>1</v>
      </c>
      <c r="G5034" s="1">
        <v>1</v>
      </c>
      <c r="H5034">
        <v>0</v>
      </c>
      <c r="I5034" s="4">
        <v>1</v>
      </c>
      <c r="J5034" s="3">
        <v>0</v>
      </c>
      <c r="K5034">
        <v>1</v>
      </c>
      <c r="L5034" s="1">
        <v>1</v>
      </c>
      <c r="M5034" s="4">
        <v>0</v>
      </c>
      <c r="N5034" s="4">
        <v>-1</v>
      </c>
      <c r="O5034" t="s">
        <v>6153</v>
      </c>
      <c r="P5034">
        <v>-1</v>
      </c>
      <c r="Q5034" t="s">
        <v>808</v>
      </c>
      <c r="R5034" s="1">
        <v>-1</v>
      </c>
      <c r="S5034" s="3">
        <v>-1</v>
      </c>
      <c r="T5034"/>
      <c r="U5034"/>
      <c r="V5034"/>
      <c r="W5034"/>
      <c r="X5034"/>
      <c r="Y5034"/>
      <c r="AA5034"/>
    </row>
    <row r="5035" spans="1:27" x14ac:dyDescent="0.35">
      <c r="A5035" t="s">
        <v>5079</v>
      </c>
      <c r="B5035" t="s">
        <v>110</v>
      </c>
      <c r="C5035">
        <v>1</v>
      </c>
      <c r="D5035" s="4">
        <v>1</v>
      </c>
      <c r="E5035" s="3">
        <v>1</v>
      </c>
      <c r="F5035">
        <v>1</v>
      </c>
      <c r="G5035" s="1">
        <v>1</v>
      </c>
      <c r="H5035">
        <v>0</v>
      </c>
      <c r="I5035" s="4">
        <v>1</v>
      </c>
      <c r="J5035" s="3">
        <v>0</v>
      </c>
      <c r="K5035">
        <v>1</v>
      </c>
      <c r="L5035" s="1">
        <v>1</v>
      </c>
      <c r="M5035" s="4">
        <v>0</v>
      </c>
      <c r="N5035" s="4">
        <v>-1</v>
      </c>
      <c r="O5035" t="s">
        <v>6153</v>
      </c>
      <c r="P5035">
        <v>-1</v>
      </c>
      <c r="Q5035" t="s">
        <v>808</v>
      </c>
      <c r="R5035" s="1">
        <v>-1</v>
      </c>
      <c r="S5035" s="3">
        <v>-1</v>
      </c>
      <c r="T5035"/>
      <c r="U5035"/>
      <c r="V5035"/>
      <c r="W5035"/>
      <c r="X5035"/>
      <c r="Y5035"/>
      <c r="AA5035"/>
    </row>
    <row r="5036" spans="1:27" x14ac:dyDescent="0.35">
      <c r="A5036" t="s">
        <v>5081</v>
      </c>
      <c r="B5036" t="s">
        <v>384</v>
      </c>
      <c r="C5036">
        <v>5</v>
      </c>
      <c r="D5036" s="4">
        <v>1</v>
      </c>
      <c r="E5036" s="3">
        <v>0.2</v>
      </c>
      <c r="F5036">
        <v>0</v>
      </c>
      <c r="G5036" s="1">
        <v>0</v>
      </c>
      <c r="H5036">
        <v>0</v>
      </c>
      <c r="I5036" s="4">
        <v>1</v>
      </c>
      <c r="J5036" s="3">
        <v>0</v>
      </c>
      <c r="K5036">
        <v>0</v>
      </c>
      <c r="L5036" s="1">
        <v>0</v>
      </c>
      <c r="M5036" s="4">
        <v>4</v>
      </c>
      <c r="N5036" s="4">
        <v>-1</v>
      </c>
      <c r="O5036" t="s">
        <v>6153</v>
      </c>
      <c r="P5036">
        <v>-5</v>
      </c>
      <c r="Q5036" t="s">
        <v>808</v>
      </c>
      <c r="R5036" s="1">
        <v>-1</v>
      </c>
      <c r="S5036" s="3">
        <v>-0.2</v>
      </c>
      <c r="T5036"/>
      <c r="U5036"/>
      <c r="V5036"/>
      <c r="W5036"/>
      <c r="X5036"/>
      <c r="Y5036"/>
      <c r="AA5036"/>
    </row>
    <row r="5037" spans="1:27" x14ac:dyDescent="0.35">
      <c r="A5037" t="s">
        <v>5087</v>
      </c>
      <c r="B5037" t="s">
        <v>366</v>
      </c>
      <c r="C5037">
        <v>1</v>
      </c>
      <c r="D5037" s="4">
        <v>1</v>
      </c>
      <c r="E5037" s="3">
        <v>1</v>
      </c>
      <c r="F5037">
        <v>0</v>
      </c>
      <c r="G5037" s="1">
        <v>0</v>
      </c>
      <c r="H5037">
        <v>0</v>
      </c>
      <c r="I5037" s="4">
        <v>1</v>
      </c>
      <c r="J5037" s="3">
        <v>0</v>
      </c>
      <c r="K5037">
        <v>0</v>
      </c>
      <c r="L5037" s="1">
        <v>0</v>
      </c>
      <c r="M5037" s="4">
        <v>0</v>
      </c>
      <c r="N5037" s="4">
        <v>-1</v>
      </c>
      <c r="O5037" t="s">
        <v>6153</v>
      </c>
      <c r="P5037">
        <v>-1</v>
      </c>
      <c r="Q5037" t="s">
        <v>808</v>
      </c>
      <c r="R5037" s="1">
        <v>-1</v>
      </c>
      <c r="S5037" s="3">
        <v>-1</v>
      </c>
      <c r="T5037"/>
      <c r="U5037"/>
      <c r="V5037"/>
      <c r="W5037"/>
      <c r="X5037"/>
      <c r="Y5037"/>
      <c r="AA5037"/>
    </row>
    <row r="5038" spans="1:27" x14ac:dyDescent="0.35">
      <c r="A5038" t="s">
        <v>5090</v>
      </c>
      <c r="B5038" t="s">
        <v>366</v>
      </c>
      <c r="C5038">
        <v>1</v>
      </c>
      <c r="D5038" s="4">
        <v>1</v>
      </c>
      <c r="E5038" s="3">
        <v>1</v>
      </c>
      <c r="F5038">
        <v>1</v>
      </c>
      <c r="G5038" s="1">
        <v>1</v>
      </c>
      <c r="H5038">
        <v>0</v>
      </c>
      <c r="I5038" s="4">
        <v>1</v>
      </c>
      <c r="J5038" s="3">
        <v>0</v>
      </c>
      <c r="K5038">
        <v>1</v>
      </c>
      <c r="L5038" s="1">
        <v>1</v>
      </c>
      <c r="M5038" s="4">
        <v>0</v>
      </c>
      <c r="N5038" s="4">
        <v>-1</v>
      </c>
      <c r="O5038" t="s">
        <v>6153</v>
      </c>
      <c r="P5038">
        <v>-1</v>
      </c>
      <c r="Q5038" t="s">
        <v>808</v>
      </c>
      <c r="R5038" s="1">
        <v>-1</v>
      </c>
      <c r="S5038" s="3">
        <v>-1</v>
      </c>
      <c r="T5038"/>
      <c r="U5038"/>
      <c r="V5038"/>
      <c r="W5038"/>
      <c r="X5038"/>
      <c r="Y5038"/>
      <c r="AA5038"/>
    </row>
    <row r="5039" spans="1:27" x14ac:dyDescent="0.35">
      <c r="A5039" t="s">
        <v>5103</v>
      </c>
      <c r="B5039" t="s">
        <v>142</v>
      </c>
      <c r="C5039">
        <v>6</v>
      </c>
      <c r="D5039" s="4">
        <v>1</v>
      </c>
      <c r="E5039" s="3">
        <v>0.16666666666666699</v>
      </c>
      <c r="F5039">
        <v>1</v>
      </c>
      <c r="G5039" s="1">
        <v>1</v>
      </c>
      <c r="H5039">
        <v>0</v>
      </c>
      <c r="I5039" s="4">
        <v>1</v>
      </c>
      <c r="J5039" s="3">
        <v>0</v>
      </c>
      <c r="K5039">
        <v>1</v>
      </c>
      <c r="L5039" s="1">
        <v>1</v>
      </c>
      <c r="M5039" s="4">
        <v>5</v>
      </c>
      <c r="N5039" s="4">
        <v>-1</v>
      </c>
      <c r="O5039" t="s">
        <v>6153</v>
      </c>
      <c r="P5039">
        <v>-6</v>
      </c>
      <c r="Q5039" t="s">
        <v>808</v>
      </c>
      <c r="R5039" s="1">
        <v>-1</v>
      </c>
      <c r="S5039" s="3">
        <v>-0.16666666666666699</v>
      </c>
      <c r="T5039"/>
      <c r="U5039"/>
      <c r="V5039"/>
      <c r="W5039"/>
      <c r="X5039"/>
      <c r="Y5039"/>
      <c r="AA5039"/>
    </row>
    <row r="5040" spans="1:27" x14ac:dyDescent="0.35">
      <c r="A5040" t="s">
        <v>5108</v>
      </c>
      <c r="B5040" t="s">
        <v>604</v>
      </c>
      <c r="C5040">
        <v>1</v>
      </c>
      <c r="D5040" s="4">
        <v>1</v>
      </c>
      <c r="E5040" s="3">
        <v>1</v>
      </c>
      <c r="F5040">
        <v>0</v>
      </c>
      <c r="G5040" s="1">
        <v>0</v>
      </c>
      <c r="H5040">
        <v>0</v>
      </c>
      <c r="I5040" s="4">
        <v>1</v>
      </c>
      <c r="J5040" s="3">
        <v>0</v>
      </c>
      <c r="K5040">
        <v>0</v>
      </c>
      <c r="L5040" s="1">
        <v>0</v>
      </c>
      <c r="M5040" s="4">
        <v>0</v>
      </c>
      <c r="N5040" s="4">
        <v>-1</v>
      </c>
      <c r="O5040" t="s">
        <v>6153</v>
      </c>
      <c r="P5040">
        <v>-1</v>
      </c>
      <c r="Q5040" t="s">
        <v>808</v>
      </c>
      <c r="R5040" s="1">
        <v>-1</v>
      </c>
      <c r="S5040" s="3">
        <v>-1</v>
      </c>
      <c r="T5040"/>
      <c r="U5040"/>
      <c r="V5040"/>
      <c r="W5040"/>
      <c r="X5040"/>
      <c r="Y5040"/>
      <c r="AA5040"/>
    </row>
    <row r="5041" spans="1:27" x14ac:dyDescent="0.35">
      <c r="A5041" t="s">
        <v>5109</v>
      </c>
      <c r="B5041" t="s">
        <v>105</v>
      </c>
      <c r="C5041">
        <v>1</v>
      </c>
      <c r="D5041" s="4">
        <v>1</v>
      </c>
      <c r="E5041" s="3">
        <v>1</v>
      </c>
      <c r="F5041">
        <v>1</v>
      </c>
      <c r="G5041" s="1">
        <v>1</v>
      </c>
      <c r="H5041">
        <v>0</v>
      </c>
      <c r="I5041" s="4">
        <v>1</v>
      </c>
      <c r="J5041" s="3">
        <v>0</v>
      </c>
      <c r="K5041">
        <v>1</v>
      </c>
      <c r="L5041" s="1">
        <v>1</v>
      </c>
      <c r="M5041" s="4">
        <v>0</v>
      </c>
      <c r="N5041" s="4">
        <v>-1</v>
      </c>
      <c r="O5041" t="s">
        <v>6153</v>
      </c>
      <c r="P5041">
        <v>-1</v>
      </c>
      <c r="Q5041" t="s">
        <v>808</v>
      </c>
      <c r="R5041" s="1">
        <v>-1</v>
      </c>
      <c r="S5041" s="3">
        <v>-1</v>
      </c>
      <c r="T5041"/>
      <c r="U5041"/>
      <c r="V5041"/>
      <c r="W5041"/>
      <c r="X5041"/>
      <c r="Y5041"/>
      <c r="AA5041"/>
    </row>
    <row r="5042" spans="1:27" x14ac:dyDescent="0.35">
      <c r="A5042" t="s">
        <v>5110</v>
      </c>
      <c r="B5042" t="s">
        <v>105</v>
      </c>
      <c r="C5042">
        <v>1</v>
      </c>
      <c r="D5042" s="4">
        <v>1</v>
      </c>
      <c r="E5042" s="3">
        <v>1</v>
      </c>
      <c r="F5042">
        <v>1</v>
      </c>
      <c r="G5042" s="1">
        <v>1</v>
      </c>
      <c r="H5042">
        <v>0</v>
      </c>
      <c r="I5042" s="4">
        <v>1</v>
      </c>
      <c r="J5042" s="3">
        <v>0</v>
      </c>
      <c r="K5042">
        <v>1</v>
      </c>
      <c r="L5042" s="1">
        <v>1</v>
      </c>
      <c r="M5042" s="4">
        <v>0</v>
      </c>
      <c r="N5042" s="4">
        <v>-1</v>
      </c>
      <c r="O5042" t="s">
        <v>6153</v>
      </c>
      <c r="P5042">
        <v>-1</v>
      </c>
      <c r="Q5042" t="s">
        <v>808</v>
      </c>
      <c r="R5042" s="1">
        <v>-1</v>
      </c>
      <c r="S5042" s="3">
        <v>-1</v>
      </c>
      <c r="T5042"/>
      <c r="U5042"/>
      <c r="V5042"/>
      <c r="W5042"/>
      <c r="X5042"/>
      <c r="Y5042"/>
      <c r="AA5042"/>
    </row>
    <row r="5043" spans="1:27" x14ac:dyDescent="0.35">
      <c r="A5043" t="s">
        <v>5120</v>
      </c>
      <c r="B5043" t="s">
        <v>95</v>
      </c>
      <c r="C5043">
        <v>2</v>
      </c>
      <c r="D5043" s="4">
        <v>1</v>
      </c>
      <c r="E5043" s="3">
        <v>0.5</v>
      </c>
      <c r="F5043">
        <v>1</v>
      </c>
      <c r="G5043" s="1">
        <v>1</v>
      </c>
      <c r="H5043">
        <v>0</v>
      </c>
      <c r="I5043" s="4">
        <v>1</v>
      </c>
      <c r="J5043" s="3">
        <v>0</v>
      </c>
      <c r="K5043">
        <v>1</v>
      </c>
      <c r="L5043" s="1">
        <v>1</v>
      </c>
      <c r="M5043" s="4">
        <v>1</v>
      </c>
      <c r="N5043" s="4">
        <v>-1</v>
      </c>
      <c r="O5043" t="s">
        <v>6153</v>
      </c>
      <c r="P5043">
        <v>-2</v>
      </c>
      <c r="Q5043" t="s">
        <v>808</v>
      </c>
      <c r="R5043" s="1">
        <v>-1</v>
      </c>
      <c r="S5043" s="3">
        <v>-0.5</v>
      </c>
      <c r="T5043"/>
      <c r="U5043"/>
      <c r="V5043"/>
      <c r="W5043"/>
      <c r="X5043"/>
      <c r="Y5043"/>
      <c r="AA5043"/>
    </row>
    <row r="5044" spans="1:27" x14ac:dyDescent="0.35">
      <c r="A5044" t="s">
        <v>5126</v>
      </c>
      <c r="B5044" t="s">
        <v>216</v>
      </c>
      <c r="C5044">
        <v>2</v>
      </c>
      <c r="D5044" s="4">
        <v>1</v>
      </c>
      <c r="E5044" s="3">
        <v>0.5</v>
      </c>
      <c r="F5044">
        <v>0</v>
      </c>
      <c r="G5044" s="1">
        <v>0</v>
      </c>
      <c r="H5044">
        <v>0</v>
      </c>
      <c r="I5044" s="4">
        <v>1</v>
      </c>
      <c r="J5044" s="3">
        <v>0</v>
      </c>
      <c r="K5044">
        <v>0</v>
      </c>
      <c r="L5044" s="1">
        <v>0</v>
      </c>
      <c r="M5044" s="4">
        <v>1</v>
      </c>
      <c r="N5044" s="4">
        <v>-1</v>
      </c>
      <c r="O5044" t="s">
        <v>6153</v>
      </c>
      <c r="P5044">
        <v>-2</v>
      </c>
      <c r="Q5044" t="s">
        <v>808</v>
      </c>
      <c r="R5044" s="1">
        <v>-1</v>
      </c>
      <c r="S5044" s="3">
        <v>-0.5</v>
      </c>
      <c r="T5044"/>
      <c r="U5044"/>
      <c r="V5044"/>
      <c r="W5044"/>
      <c r="X5044"/>
      <c r="Y5044"/>
      <c r="AA5044"/>
    </row>
    <row r="5045" spans="1:27" x14ac:dyDescent="0.35">
      <c r="A5045" t="s">
        <v>5131</v>
      </c>
      <c r="B5045" t="s">
        <v>70</v>
      </c>
      <c r="C5045">
        <v>2</v>
      </c>
      <c r="D5045" s="4">
        <v>1</v>
      </c>
      <c r="E5045" s="3">
        <v>0.5</v>
      </c>
      <c r="F5045">
        <v>1</v>
      </c>
      <c r="G5045" s="1">
        <v>1</v>
      </c>
      <c r="H5045">
        <v>0</v>
      </c>
      <c r="I5045" s="4">
        <v>1</v>
      </c>
      <c r="J5045" s="3">
        <v>0</v>
      </c>
      <c r="K5045">
        <v>1</v>
      </c>
      <c r="L5045" s="1">
        <v>1</v>
      </c>
      <c r="M5045" s="4">
        <v>1</v>
      </c>
      <c r="N5045" s="4">
        <v>-1</v>
      </c>
      <c r="O5045" t="s">
        <v>6153</v>
      </c>
      <c r="P5045">
        <v>-2</v>
      </c>
      <c r="Q5045" t="s">
        <v>808</v>
      </c>
      <c r="R5045" s="1">
        <v>-1</v>
      </c>
      <c r="S5045" s="3">
        <v>-0.5</v>
      </c>
      <c r="T5045"/>
      <c r="U5045"/>
      <c r="V5045"/>
      <c r="W5045"/>
      <c r="X5045"/>
      <c r="Y5045"/>
      <c r="AA5045"/>
    </row>
    <row r="5046" spans="1:27" x14ac:dyDescent="0.35">
      <c r="A5046" t="s">
        <v>5137</v>
      </c>
      <c r="B5046" t="s">
        <v>455</v>
      </c>
      <c r="C5046">
        <v>3</v>
      </c>
      <c r="D5046" s="4">
        <v>1</v>
      </c>
      <c r="E5046" s="3">
        <v>0.33333333333333298</v>
      </c>
      <c r="F5046">
        <v>0</v>
      </c>
      <c r="G5046" s="1">
        <v>0</v>
      </c>
      <c r="H5046">
        <v>0</v>
      </c>
      <c r="I5046" s="4">
        <v>1</v>
      </c>
      <c r="J5046" s="3">
        <v>0</v>
      </c>
      <c r="K5046">
        <v>0</v>
      </c>
      <c r="L5046" s="1">
        <v>0</v>
      </c>
      <c r="M5046" s="4">
        <v>2</v>
      </c>
      <c r="N5046" s="4">
        <v>-1</v>
      </c>
      <c r="O5046" t="s">
        <v>6153</v>
      </c>
      <c r="P5046">
        <v>-3</v>
      </c>
      <c r="Q5046" t="s">
        <v>808</v>
      </c>
      <c r="R5046" s="1">
        <v>-1</v>
      </c>
      <c r="S5046" s="3">
        <v>-0.33333333333333298</v>
      </c>
      <c r="T5046"/>
      <c r="U5046"/>
      <c r="V5046"/>
      <c r="W5046"/>
      <c r="X5046"/>
      <c r="Y5046"/>
      <c r="AA5046"/>
    </row>
    <row r="5047" spans="1:27" x14ac:dyDescent="0.35">
      <c r="A5047" t="s">
        <v>5140</v>
      </c>
      <c r="B5047" t="s">
        <v>608</v>
      </c>
      <c r="C5047">
        <v>2</v>
      </c>
      <c r="D5047" s="4">
        <v>1</v>
      </c>
      <c r="E5047" s="3">
        <v>0.5</v>
      </c>
      <c r="F5047">
        <v>0</v>
      </c>
      <c r="G5047" s="1">
        <v>0</v>
      </c>
      <c r="H5047">
        <v>0</v>
      </c>
      <c r="I5047" s="4">
        <v>1</v>
      </c>
      <c r="J5047" s="3">
        <v>0</v>
      </c>
      <c r="K5047">
        <v>0</v>
      </c>
      <c r="L5047" s="1">
        <v>0</v>
      </c>
      <c r="M5047" s="4">
        <v>1</v>
      </c>
      <c r="N5047" s="4">
        <v>-1</v>
      </c>
      <c r="O5047" t="s">
        <v>6153</v>
      </c>
      <c r="P5047">
        <v>-2</v>
      </c>
      <c r="Q5047" t="s">
        <v>808</v>
      </c>
      <c r="R5047" s="1">
        <v>-1</v>
      </c>
      <c r="S5047" s="3">
        <v>-0.5</v>
      </c>
      <c r="T5047"/>
      <c r="U5047"/>
      <c r="V5047"/>
      <c r="W5047"/>
      <c r="X5047"/>
      <c r="Y5047"/>
      <c r="AA5047"/>
    </row>
    <row r="5048" spans="1:27" x14ac:dyDescent="0.35">
      <c r="A5048" t="s">
        <v>5144</v>
      </c>
      <c r="B5048" t="s">
        <v>95</v>
      </c>
      <c r="C5048">
        <v>2</v>
      </c>
      <c r="D5048" s="4">
        <v>1</v>
      </c>
      <c r="E5048" s="3">
        <v>0.5</v>
      </c>
      <c r="F5048">
        <v>1</v>
      </c>
      <c r="G5048" s="1">
        <v>1</v>
      </c>
      <c r="H5048">
        <v>0</v>
      </c>
      <c r="I5048" s="4">
        <v>1</v>
      </c>
      <c r="J5048" s="3">
        <v>0</v>
      </c>
      <c r="K5048">
        <v>1</v>
      </c>
      <c r="L5048" s="1">
        <v>1</v>
      </c>
      <c r="M5048" s="4">
        <v>1</v>
      </c>
      <c r="N5048" s="4">
        <v>-1</v>
      </c>
      <c r="O5048" t="s">
        <v>6153</v>
      </c>
      <c r="P5048">
        <v>-2</v>
      </c>
      <c r="Q5048" t="s">
        <v>808</v>
      </c>
      <c r="R5048" s="1">
        <v>-1</v>
      </c>
      <c r="S5048" s="3">
        <v>-0.5</v>
      </c>
      <c r="T5048"/>
      <c r="U5048"/>
      <c r="V5048"/>
      <c r="W5048"/>
      <c r="X5048"/>
      <c r="Y5048"/>
      <c r="AA5048"/>
    </row>
    <row r="5049" spans="1:27" x14ac:dyDescent="0.35">
      <c r="A5049" t="s">
        <v>5147</v>
      </c>
      <c r="B5049" t="s">
        <v>24</v>
      </c>
      <c r="C5049">
        <v>2</v>
      </c>
      <c r="D5049" s="4">
        <v>1</v>
      </c>
      <c r="E5049" s="3">
        <v>0.5</v>
      </c>
      <c r="F5049">
        <v>0</v>
      </c>
      <c r="G5049" s="1">
        <v>0</v>
      </c>
      <c r="H5049">
        <v>0</v>
      </c>
      <c r="I5049" s="4">
        <v>1</v>
      </c>
      <c r="J5049" s="3">
        <v>0</v>
      </c>
      <c r="K5049">
        <v>0</v>
      </c>
      <c r="L5049" s="1">
        <v>0</v>
      </c>
      <c r="M5049" s="4">
        <v>1</v>
      </c>
      <c r="N5049" s="4">
        <v>-1</v>
      </c>
      <c r="O5049" t="s">
        <v>6153</v>
      </c>
      <c r="P5049">
        <v>-2</v>
      </c>
      <c r="Q5049" t="s">
        <v>808</v>
      </c>
      <c r="R5049" s="1">
        <v>-1</v>
      </c>
      <c r="S5049" s="3">
        <v>-0.5</v>
      </c>
      <c r="T5049"/>
      <c r="U5049"/>
      <c r="V5049"/>
      <c r="W5049"/>
      <c r="X5049"/>
      <c r="Y5049"/>
      <c r="AA5049"/>
    </row>
    <row r="5050" spans="1:27" x14ac:dyDescent="0.35">
      <c r="A5050" t="s">
        <v>5151</v>
      </c>
      <c r="B5050" t="s">
        <v>113</v>
      </c>
      <c r="C5050">
        <v>2</v>
      </c>
      <c r="D5050" s="4">
        <v>1</v>
      </c>
      <c r="E5050" s="3">
        <v>0.5</v>
      </c>
      <c r="F5050">
        <v>1</v>
      </c>
      <c r="G5050" s="1">
        <v>1</v>
      </c>
      <c r="H5050">
        <v>0</v>
      </c>
      <c r="I5050" s="4">
        <v>1</v>
      </c>
      <c r="J5050" s="3">
        <v>0</v>
      </c>
      <c r="K5050">
        <v>1</v>
      </c>
      <c r="L5050" s="1">
        <v>1</v>
      </c>
      <c r="M5050" s="4">
        <v>1</v>
      </c>
      <c r="N5050" s="4">
        <v>-1</v>
      </c>
      <c r="O5050" t="s">
        <v>6153</v>
      </c>
      <c r="P5050">
        <v>-2</v>
      </c>
      <c r="Q5050" t="s">
        <v>808</v>
      </c>
      <c r="R5050" s="1">
        <v>-1</v>
      </c>
      <c r="S5050" s="3">
        <v>-0.5</v>
      </c>
      <c r="T5050"/>
      <c r="U5050"/>
      <c r="V5050"/>
      <c r="W5050"/>
      <c r="X5050"/>
      <c r="Y5050"/>
      <c r="AA5050"/>
    </row>
    <row r="5051" spans="1:27" x14ac:dyDescent="0.35">
      <c r="A5051" t="s">
        <v>5159</v>
      </c>
      <c r="B5051" t="s">
        <v>151</v>
      </c>
      <c r="C5051">
        <v>2</v>
      </c>
      <c r="D5051" s="4">
        <v>1</v>
      </c>
      <c r="E5051" s="3">
        <v>0.5</v>
      </c>
      <c r="F5051">
        <v>1</v>
      </c>
      <c r="G5051" s="1">
        <v>1</v>
      </c>
      <c r="H5051">
        <v>0</v>
      </c>
      <c r="I5051" s="4">
        <v>1</v>
      </c>
      <c r="J5051" s="3">
        <v>0</v>
      </c>
      <c r="K5051">
        <v>1</v>
      </c>
      <c r="L5051" s="1">
        <v>1</v>
      </c>
      <c r="M5051" s="4">
        <v>1</v>
      </c>
      <c r="N5051" s="4">
        <v>-1</v>
      </c>
      <c r="O5051" t="s">
        <v>6153</v>
      </c>
      <c r="P5051">
        <v>-2</v>
      </c>
      <c r="Q5051" t="s">
        <v>808</v>
      </c>
      <c r="R5051" s="1">
        <v>-1</v>
      </c>
      <c r="S5051" s="3">
        <v>-0.5</v>
      </c>
      <c r="T5051"/>
      <c r="U5051"/>
      <c r="V5051"/>
      <c r="W5051"/>
      <c r="X5051"/>
      <c r="Y5051"/>
      <c r="AA5051"/>
    </row>
    <row r="5052" spans="1:27" x14ac:dyDescent="0.35">
      <c r="A5052" t="s">
        <v>5161</v>
      </c>
      <c r="B5052" t="s">
        <v>283</v>
      </c>
      <c r="C5052">
        <v>2</v>
      </c>
      <c r="D5052" s="4">
        <v>1</v>
      </c>
      <c r="E5052" s="3">
        <v>0.5</v>
      </c>
      <c r="F5052">
        <v>0</v>
      </c>
      <c r="G5052" s="1">
        <v>0</v>
      </c>
      <c r="H5052">
        <v>0</v>
      </c>
      <c r="I5052" s="4">
        <v>1</v>
      </c>
      <c r="J5052" s="3">
        <v>0</v>
      </c>
      <c r="K5052">
        <v>0</v>
      </c>
      <c r="L5052" s="1">
        <v>0</v>
      </c>
      <c r="M5052" s="4">
        <v>1</v>
      </c>
      <c r="N5052" s="4">
        <v>-1</v>
      </c>
      <c r="O5052" t="s">
        <v>6153</v>
      </c>
      <c r="P5052">
        <v>-2</v>
      </c>
      <c r="Q5052" t="s">
        <v>808</v>
      </c>
      <c r="R5052" s="1">
        <v>-1</v>
      </c>
      <c r="S5052" s="3">
        <v>-0.5</v>
      </c>
      <c r="T5052"/>
      <c r="U5052"/>
      <c r="V5052"/>
      <c r="W5052"/>
      <c r="X5052"/>
      <c r="Y5052"/>
      <c r="AA5052"/>
    </row>
    <row r="5053" spans="1:27" x14ac:dyDescent="0.35">
      <c r="A5053" t="s">
        <v>5165</v>
      </c>
      <c r="B5053" t="s">
        <v>266</v>
      </c>
      <c r="C5053">
        <v>2</v>
      </c>
      <c r="D5053" s="4">
        <v>1</v>
      </c>
      <c r="E5053" s="3">
        <v>0.5</v>
      </c>
      <c r="F5053">
        <v>1</v>
      </c>
      <c r="G5053" s="1">
        <v>1</v>
      </c>
      <c r="H5053">
        <v>0</v>
      </c>
      <c r="I5053" s="4">
        <v>1</v>
      </c>
      <c r="J5053" s="3">
        <v>0</v>
      </c>
      <c r="K5053">
        <v>1</v>
      </c>
      <c r="L5053" s="1">
        <v>1</v>
      </c>
      <c r="M5053" s="4">
        <v>1</v>
      </c>
      <c r="N5053" s="4">
        <v>-1</v>
      </c>
      <c r="O5053" t="s">
        <v>6153</v>
      </c>
      <c r="P5053">
        <v>-2</v>
      </c>
      <c r="Q5053" t="s">
        <v>808</v>
      </c>
      <c r="R5053" s="1">
        <v>-1</v>
      </c>
      <c r="S5053" s="3">
        <v>-0.5</v>
      </c>
      <c r="T5053"/>
      <c r="U5053"/>
      <c r="V5053"/>
      <c r="W5053"/>
      <c r="X5053"/>
      <c r="Y5053"/>
      <c r="AA5053"/>
    </row>
    <row r="5054" spans="1:27" x14ac:dyDescent="0.35">
      <c r="A5054" t="s">
        <v>5173</v>
      </c>
      <c r="B5054" t="s">
        <v>212</v>
      </c>
      <c r="C5054">
        <v>2</v>
      </c>
      <c r="D5054" s="4">
        <v>1</v>
      </c>
      <c r="E5054" s="3">
        <v>0.5</v>
      </c>
      <c r="F5054">
        <v>1</v>
      </c>
      <c r="G5054" s="1">
        <v>1</v>
      </c>
      <c r="H5054">
        <v>0</v>
      </c>
      <c r="I5054" s="4">
        <v>1</v>
      </c>
      <c r="J5054" s="3">
        <v>0</v>
      </c>
      <c r="K5054">
        <v>1</v>
      </c>
      <c r="L5054" s="1">
        <v>1</v>
      </c>
      <c r="M5054" s="4">
        <v>1</v>
      </c>
      <c r="N5054" s="4">
        <v>-1</v>
      </c>
      <c r="O5054" t="s">
        <v>6153</v>
      </c>
      <c r="P5054">
        <v>-2</v>
      </c>
      <c r="Q5054" t="s">
        <v>808</v>
      </c>
      <c r="R5054" s="1">
        <v>-1</v>
      </c>
      <c r="S5054" s="3">
        <v>-0.5</v>
      </c>
      <c r="T5054"/>
      <c r="U5054"/>
      <c r="V5054"/>
      <c r="W5054"/>
      <c r="X5054"/>
      <c r="Y5054"/>
      <c r="AA5054"/>
    </row>
    <row r="5055" spans="1:27" x14ac:dyDescent="0.35">
      <c r="A5055" t="s">
        <v>5175</v>
      </c>
      <c r="B5055" t="s">
        <v>320</v>
      </c>
      <c r="C5055">
        <v>2</v>
      </c>
      <c r="D5055" s="4">
        <v>1</v>
      </c>
      <c r="E5055" s="3">
        <v>0.5</v>
      </c>
      <c r="F5055">
        <v>1</v>
      </c>
      <c r="G5055" s="1">
        <v>1</v>
      </c>
      <c r="H5055">
        <v>0</v>
      </c>
      <c r="I5055" s="4">
        <v>1</v>
      </c>
      <c r="J5055" s="3">
        <v>0</v>
      </c>
      <c r="K5055">
        <v>1</v>
      </c>
      <c r="L5055" s="1">
        <v>1</v>
      </c>
      <c r="M5055" s="4">
        <v>1</v>
      </c>
      <c r="N5055" s="4">
        <v>-1</v>
      </c>
      <c r="O5055" t="s">
        <v>6153</v>
      </c>
      <c r="P5055">
        <v>-2</v>
      </c>
      <c r="Q5055" t="s">
        <v>808</v>
      </c>
      <c r="R5055" s="1">
        <v>-1</v>
      </c>
      <c r="S5055" s="3">
        <v>-0.5</v>
      </c>
      <c r="T5055"/>
      <c r="U5055"/>
      <c r="V5055"/>
      <c r="W5055"/>
      <c r="X5055"/>
      <c r="Y5055"/>
      <c r="AA5055"/>
    </row>
    <row r="5056" spans="1:27" x14ac:dyDescent="0.35">
      <c r="A5056" t="s">
        <v>4367</v>
      </c>
      <c r="B5056" t="s">
        <v>320</v>
      </c>
      <c r="C5056">
        <v>2</v>
      </c>
      <c r="D5056" s="4">
        <v>1</v>
      </c>
      <c r="E5056" s="3">
        <v>0.5</v>
      </c>
      <c r="F5056">
        <v>1</v>
      </c>
      <c r="G5056" s="1">
        <v>1</v>
      </c>
      <c r="H5056">
        <v>0</v>
      </c>
      <c r="I5056" s="4">
        <v>1</v>
      </c>
      <c r="J5056" s="3">
        <v>0</v>
      </c>
      <c r="K5056">
        <v>1</v>
      </c>
      <c r="L5056" s="1">
        <v>1</v>
      </c>
      <c r="M5056" s="4">
        <v>1</v>
      </c>
      <c r="N5056" s="4">
        <v>-1</v>
      </c>
      <c r="O5056" t="s">
        <v>6153</v>
      </c>
      <c r="P5056">
        <v>-2</v>
      </c>
      <c r="Q5056" t="s">
        <v>808</v>
      </c>
      <c r="R5056" s="1">
        <v>-1</v>
      </c>
      <c r="S5056" s="3">
        <v>-0.5</v>
      </c>
      <c r="T5056"/>
      <c r="U5056"/>
      <c r="V5056"/>
      <c r="W5056"/>
      <c r="X5056"/>
      <c r="Y5056"/>
      <c r="AA5056"/>
    </row>
    <row r="5057" spans="1:27" x14ac:dyDescent="0.35">
      <c r="A5057" t="s">
        <v>5185</v>
      </c>
      <c r="B5057" t="s">
        <v>466</v>
      </c>
      <c r="C5057">
        <v>2</v>
      </c>
      <c r="D5057" s="4">
        <v>1</v>
      </c>
      <c r="E5057" s="3">
        <v>0.5</v>
      </c>
      <c r="F5057">
        <v>0</v>
      </c>
      <c r="G5057" s="1">
        <v>0</v>
      </c>
      <c r="H5057">
        <v>0</v>
      </c>
      <c r="I5057" s="4">
        <v>1</v>
      </c>
      <c r="J5057" s="3">
        <v>0</v>
      </c>
      <c r="K5057">
        <v>0</v>
      </c>
      <c r="L5057" s="1">
        <v>0</v>
      </c>
      <c r="M5057" s="4">
        <v>1</v>
      </c>
      <c r="N5057" s="4">
        <v>-1</v>
      </c>
      <c r="O5057" t="s">
        <v>6153</v>
      </c>
      <c r="P5057">
        <v>-2</v>
      </c>
      <c r="Q5057" t="s">
        <v>808</v>
      </c>
      <c r="R5057" s="1">
        <v>-1</v>
      </c>
      <c r="S5057" s="3">
        <v>-0.5</v>
      </c>
      <c r="T5057"/>
      <c r="U5057"/>
      <c r="V5057"/>
      <c r="W5057"/>
      <c r="X5057"/>
      <c r="Y5057"/>
      <c r="AA5057"/>
    </row>
    <row r="5058" spans="1:27" x14ac:dyDescent="0.35">
      <c r="A5058" t="s">
        <v>5186</v>
      </c>
      <c r="B5058" t="s">
        <v>171</v>
      </c>
      <c r="C5058">
        <v>2</v>
      </c>
      <c r="D5058" s="4">
        <v>1</v>
      </c>
      <c r="E5058" s="3">
        <v>0.5</v>
      </c>
      <c r="F5058">
        <v>0</v>
      </c>
      <c r="G5058" s="1">
        <v>0</v>
      </c>
      <c r="H5058">
        <v>0</v>
      </c>
      <c r="I5058" s="4">
        <v>1</v>
      </c>
      <c r="J5058" s="3">
        <v>0</v>
      </c>
      <c r="K5058">
        <v>0</v>
      </c>
      <c r="L5058" s="1">
        <v>0</v>
      </c>
      <c r="M5058" s="4">
        <v>1</v>
      </c>
      <c r="N5058" s="4">
        <v>-1</v>
      </c>
      <c r="O5058" t="s">
        <v>6153</v>
      </c>
      <c r="P5058">
        <v>-2</v>
      </c>
      <c r="Q5058" t="s">
        <v>808</v>
      </c>
      <c r="R5058" s="1">
        <v>-1</v>
      </c>
      <c r="S5058" s="3">
        <v>-0.5</v>
      </c>
      <c r="T5058"/>
      <c r="U5058"/>
      <c r="V5058"/>
      <c r="W5058"/>
      <c r="X5058"/>
      <c r="Y5058"/>
      <c r="AA5058"/>
    </row>
    <row r="5059" spans="1:27" x14ac:dyDescent="0.35">
      <c r="A5059" t="s">
        <v>5187</v>
      </c>
      <c r="B5059" t="s">
        <v>534</v>
      </c>
      <c r="C5059">
        <v>2</v>
      </c>
      <c r="D5059" s="4">
        <v>1</v>
      </c>
      <c r="E5059" s="3">
        <v>0.5</v>
      </c>
      <c r="F5059">
        <v>1</v>
      </c>
      <c r="G5059" s="1">
        <v>1</v>
      </c>
      <c r="H5059">
        <v>0</v>
      </c>
      <c r="I5059" s="4">
        <v>1</v>
      </c>
      <c r="J5059" s="3">
        <v>0</v>
      </c>
      <c r="K5059">
        <v>1</v>
      </c>
      <c r="L5059" s="1">
        <v>1</v>
      </c>
      <c r="M5059" s="4">
        <v>1</v>
      </c>
      <c r="N5059" s="4">
        <v>-1</v>
      </c>
      <c r="O5059" t="s">
        <v>6153</v>
      </c>
      <c r="P5059">
        <v>-2</v>
      </c>
      <c r="Q5059" t="s">
        <v>808</v>
      </c>
      <c r="R5059" s="1">
        <v>-1</v>
      </c>
      <c r="S5059" s="3">
        <v>-0.5</v>
      </c>
      <c r="T5059"/>
      <c r="U5059"/>
      <c r="V5059"/>
      <c r="W5059"/>
      <c r="X5059"/>
      <c r="Y5059"/>
      <c r="AA5059"/>
    </row>
    <row r="5060" spans="1:27" x14ac:dyDescent="0.35">
      <c r="A5060" t="s">
        <v>5188</v>
      </c>
      <c r="B5060" t="s">
        <v>40</v>
      </c>
      <c r="C5060">
        <v>2</v>
      </c>
      <c r="D5060" s="4">
        <v>1</v>
      </c>
      <c r="E5060" s="3">
        <v>0.5</v>
      </c>
      <c r="F5060">
        <v>1</v>
      </c>
      <c r="G5060" s="1">
        <v>1</v>
      </c>
      <c r="H5060">
        <v>0</v>
      </c>
      <c r="I5060" s="4">
        <v>1</v>
      </c>
      <c r="J5060" s="3">
        <v>0</v>
      </c>
      <c r="K5060">
        <v>1</v>
      </c>
      <c r="L5060" s="1">
        <v>1</v>
      </c>
      <c r="M5060" s="4">
        <v>1</v>
      </c>
      <c r="N5060" s="4">
        <v>-1</v>
      </c>
      <c r="O5060" t="s">
        <v>6153</v>
      </c>
      <c r="P5060">
        <v>-2</v>
      </c>
      <c r="Q5060" t="s">
        <v>808</v>
      </c>
      <c r="R5060" s="1">
        <v>-1</v>
      </c>
      <c r="S5060" s="3">
        <v>-0.5</v>
      </c>
      <c r="T5060"/>
      <c r="U5060"/>
      <c r="V5060"/>
      <c r="W5060"/>
      <c r="X5060"/>
      <c r="Y5060"/>
      <c r="AA5060"/>
    </row>
    <row r="5061" spans="1:27" x14ac:dyDescent="0.35">
      <c r="A5061" t="s">
        <v>5192</v>
      </c>
      <c r="B5061" t="s">
        <v>268</v>
      </c>
      <c r="C5061">
        <v>2</v>
      </c>
      <c r="D5061" s="4">
        <v>1</v>
      </c>
      <c r="E5061" s="3">
        <v>0.5</v>
      </c>
      <c r="F5061">
        <v>0</v>
      </c>
      <c r="G5061" s="1">
        <v>0</v>
      </c>
      <c r="H5061">
        <v>0</v>
      </c>
      <c r="I5061" s="4">
        <v>1</v>
      </c>
      <c r="J5061" s="3">
        <v>0</v>
      </c>
      <c r="K5061">
        <v>0</v>
      </c>
      <c r="L5061" s="1">
        <v>0</v>
      </c>
      <c r="M5061" s="4">
        <v>1</v>
      </c>
      <c r="N5061" s="4">
        <v>-1</v>
      </c>
      <c r="O5061" t="s">
        <v>6153</v>
      </c>
      <c r="P5061">
        <v>-2</v>
      </c>
      <c r="Q5061" t="s">
        <v>808</v>
      </c>
      <c r="R5061" s="1">
        <v>-1</v>
      </c>
      <c r="S5061" s="3">
        <v>-0.5</v>
      </c>
      <c r="T5061"/>
      <c r="U5061"/>
      <c r="V5061"/>
      <c r="W5061"/>
      <c r="X5061"/>
      <c r="Y5061"/>
      <c r="AA5061"/>
    </row>
    <row r="5062" spans="1:27" x14ac:dyDescent="0.35">
      <c r="A5062" t="s">
        <v>5194</v>
      </c>
      <c r="B5062" t="s">
        <v>283</v>
      </c>
      <c r="C5062">
        <v>2</v>
      </c>
      <c r="D5062" s="4">
        <v>1</v>
      </c>
      <c r="E5062" s="3">
        <v>0.5</v>
      </c>
      <c r="F5062">
        <v>1</v>
      </c>
      <c r="G5062" s="1">
        <v>1</v>
      </c>
      <c r="H5062">
        <v>0</v>
      </c>
      <c r="I5062" s="4">
        <v>1</v>
      </c>
      <c r="J5062" s="3">
        <v>0</v>
      </c>
      <c r="K5062">
        <v>1</v>
      </c>
      <c r="L5062" s="1">
        <v>1</v>
      </c>
      <c r="M5062" s="4">
        <v>1</v>
      </c>
      <c r="N5062" s="4">
        <v>-1</v>
      </c>
      <c r="O5062" t="s">
        <v>6153</v>
      </c>
      <c r="P5062">
        <v>-2</v>
      </c>
      <c r="Q5062" t="s">
        <v>808</v>
      </c>
      <c r="R5062" s="1">
        <v>-1</v>
      </c>
      <c r="S5062" s="3">
        <v>-0.5</v>
      </c>
      <c r="T5062"/>
      <c r="U5062"/>
      <c r="V5062"/>
      <c r="W5062"/>
      <c r="X5062"/>
      <c r="Y5062"/>
      <c r="AA5062"/>
    </row>
    <row r="5063" spans="1:27" x14ac:dyDescent="0.35">
      <c r="A5063" t="s">
        <v>5204</v>
      </c>
      <c r="B5063" t="s">
        <v>76</v>
      </c>
      <c r="C5063">
        <v>1</v>
      </c>
      <c r="D5063" s="4">
        <v>1</v>
      </c>
      <c r="E5063" s="3">
        <v>1</v>
      </c>
      <c r="F5063">
        <v>0</v>
      </c>
      <c r="G5063" s="1">
        <v>0</v>
      </c>
      <c r="H5063">
        <v>0</v>
      </c>
      <c r="I5063" s="4">
        <v>1</v>
      </c>
      <c r="J5063" s="3">
        <v>0</v>
      </c>
      <c r="K5063">
        <v>0</v>
      </c>
      <c r="L5063" s="1">
        <v>0</v>
      </c>
      <c r="M5063" s="4">
        <v>0</v>
      </c>
      <c r="N5063" s="4">
        <v>-1</v>
      </c>
      <c r="O5063" t="s">
        <v>6153</v>
      </c>
      <c r="P5063">
        <v>-1</v>
      </c>
      <c r="Q5063" t="s">
        <v>808</v>
      </c>
      <c r="R5063" s="1">
        <v>-1</v>
      </c>
      <c r="S5063" s="3">
        <v>-1</v>
      </c>
      <c r="T5063"/>
      <c r="U5063"/>
      <c r="V5063"/>
      <c r="W5063"/>
      <c r="X5063"/>
      <c r="Y5063"/>
      <c r="AA5063"/>
    </row>
    <row r="5064" spans="1:27" x14ac:dyDescent="0.35">
      <c r="A5064" t="s">
        <v>5208</v>
      </c>
      <c r="B5064" t="s">
        <v>181</v>
      </c>
      <c r="C5064">
        <v>1</v>
      </c>
      <c r="D5064" s="4">
        <v>1</v>
      </c>
      <c r="E5064" s="3">
        <v>1</v>
      </c>
      <c r="F5064">
        <v>1</v>
      </c>
      <c r="G5064" s="1">
        <v>1</v>
      </c>
      <c r="H5064">
        <v>0</v>
      </c>
      <c r="I5064" s="4">
        <v>1</v>
      </c>
      <c r="J5064" s="3">
        <v>0</v>
      </c>
      <c r="K5064">
        <v>1</v>
      </c>
      <c r="L5064" s="1">
        <v>1</v>
      </c>
      <c r="M5064" s="4">
        <v>0</v>
      </c>
      <c r="N5064" s="4">
        <v>-1</v>
      </c>
      <c r="O5064" t="s">
        <v>6153</v>
      </c>
      <c r="P5064">
        <v>-1</v>
      </c>
      <c r="Q5064" t="s">
        <v>808</v>
      </c>
      <c r="R5064" s="1">
        <v>-1</v>
      </c>
      <c r="S5064" s="3">
        <v>-1</v>
      </c>
      <c r="T5064"/>
      <c r="U5064"/>
      <c r="V5064"/>
      <c r="W5064"/>
      <c r="X5064"/>
      <c r="Y5064"/>
      <c r="AA5064"/>
    </row>
    <row r="5065" spans="1:27" x14ac:dyDescent="0.35">
      <c r="A5065" t="s">
        <v>5222</v>
      </c>
      <c r="B5065" t="s">
        <v>86</v>
      </c>
      <c r="C5065">
        <v>3</v>
      </c>
      <c r="D5065" s="4">
        <v>1</v>
      </c>
      <c r="E5065" s="3">
        <v>0.33333333333333298</v>
      </c>
      <c r="F5065">
        <v>1</v>
      </c>
      <c r="G5065" s="1">
        <v>1</v>
      </c>
      <c r="H5065">
        <v>0</v>
      </c>
      <c r="I5065" s="4">
        <v>1</v>
      </c>
      <c r="J5065" s="3">
        <v>0</v>
      </c>
      <c r="K5065">
        <v>1</v>
      </c>
      <c r="L5065" s="1">
        <v>1</v>
      </c>
      <c r="M5065" s="4">
        <v>2</v>
      </c>
      <c r="N5065" s="4">
        <v>-1</v>
      </c>
      <c r="O5065" t="s">
        <v>6153</v>
      </c>
      <c r="P5065">
        <v>-3</v>
      </c>
      <c r="Q5065" t="s">
        <v>808</v>
      </c>
      <c r="R5065" s="1">
        <v>-1</v>
      </c>
      <c r="S5065" s="3">
        <v>-0.33333333333333298</v>
      </c>
      <c r="T5065"/>
      <c r="U5065"/>
      <c r="V5065"/>
      <c r="W5065"/>
      <c r="X5065"/>
      <c r="Y5065"/>
      <c r="AA5065"/>
    </row>
    <row r="5066" spans="1:27" x14ac:dyDescent="0.35">
      <c r="A5066" t="s">
        <v>5225</v>
      </c>
      <c r="B5066" t="s">
        <v>384</v>
      </c>
      <c r="C5066">
        <v>1</v>
      </c>
      <c r="D5066" s="4">
        <v>1</v>
      </c>
      <c r="E5066" s="3">
        <v>1</v>
      </c>
      <c r="F5066">
        <v>1</v>
      </c>
      <c r="G5066" s="1">
        <v>1</v>
      </c>
      <c r="H5066">
        <v>0</v>
      </c>
      <c r="I5066" s="4">
        <v>1</v>
      </c>
      <c r="J5066" s="3">
        <v>0</v>
      </c>
      <c r="K5066">
        <v>1</v>
      </c>
      <c r="L5066" s="1">
        <v>1</v>
      </c>
      <c r="M5066" s="4">
        <v>0</v>
      </c>
      <c r="N5066" s="4">
        <v>-1</v>
      </c>
      <c r="O5066" t="s">
        <v>6153</v>
      </c>
      <c r="P5066">
        <v>-1</v>
      </c>
      <c r="Q5066" t="s">
        <v>808</v>
      </c>
      <c r="R5066" s="1">
        <v>-1</v>
      </c>
      <c r="S5066" s="3">
        <v>-1</v>
      </c>
      <c r="T5066"/>
      <c r="U5066"/>
      <c r="V5066"/>
      <c r="W5066"/>
      <c r="X5066"/>
      <c r="Y5066"/>
      <c r="AA5066"/>
    </row>
    <row r="5067" spans="1:27" x14ac:dyDescent="0.35">
      <c r="A5067" t="s">
        <v>5228</v>
      </c>
      <c r="B5067" t="s">
        <v>327</v>
      </c>
      <c r="C5067">
        <v>1</v>
      </c>
      <c r="D5067" s="4">
        <v>1</v>
      </c>
      <c r="E5067" s="3">
        <v>1</v>
      </c>
      <c r="F5067">
        <v>1</v>
      </c>
      <c r="G5067" s="1">
        <v>1</v>
      </c>
      <c r="H5067">
        <v>0</v>
      </c>
      <c r="I5067" s="4">
        <v>1</v>
      </c>
      <c r="J5067" s="3">
        <v>0</v>
      </c>
      <c r="K5067">
        <v>1</v>
      </c>
      <c r="L5067" s="1">
        <v>1</v>
      </c>
      <c r="M5067" s="4">
        <v>0</v>
      </c>
      <c r="N5067" s="4">
        <v>-1</v>
      </c>
      <c r="O5067" t="s">
        <v>6153</v>
      </c>
      <c r="P5067">
        <v>-1</v>
      </c>
      <c r="Q5067" t="s">
        <v>808</v>
      </c>
      <c r="R5067" s="1">
        <v>-1</v>
      </c>
      <c r="S5067" s="3">
        <v>-1</v>
      </c>
      <c r="T5067"/>
      <c r="U5067"/>
      <c r="V5067"/>
      <c r="W5067"/>
      <c r="X5067"/>
      <c r="Y5067"/>
      <c r="AA5067"/>
    </row>
    <row r="5068" spans="1:27" x14ac:dyDescent="0.35">
      <c r="A5068" t="s">
        <v>5232</v>
      </c>
      <c r="B5068" t="s">
        <v>282</v>
      </c>
      <c r="C5068">
        <v>1</v>
      </c>
      <c r="D5068" s="4">
        <v>1</v>
      </c>
      <c r="E5068" s="3">
        <v>1</v>
      </c>
      <c r="F5068">
        <v>1</v>
      </c>
      <c r="G5068" s="1">
        <v>1</v>
      </c>
      <c r="H5068">
        <v>0</v>
      </c>
      <c r="I5068" s="4">
        <v>1</v>
      </c>
      <c r="J5068" s="3">
        <v>0</v>
      </c>
      <c r="K5068">
        <v>1</v>
      </c>
      <c r="L5068" s="1">
        <v>1</v>
      </c>
      <c r="M5068" s="4">
        <v>0</v>
      </c>
      <c r="N5068" s="4">
        <v>-1</v>
      </c>
      <c r="O5068" t="s">
        <v>6153</v>
      </c>
      <c r="P5068">
        <v>-1</v>
      </c>
      <c r="Q5068" t="s">
        <v>808</v>
      </c>
      <c r="R5068" s="1">
        <v>-1</v>
      </c>
      <c r="S5068" s="3">
        <v>-1</v>
      </c>
      <c r="T5068"/>
      <c r="U5068"/>
      <c r="V5068"/>
      <c r="W5068"/>
      <c r="X5068"/>
      <c r="Y5068"/>
      <c r="AA5068"/>
    </row>
    <row r="5069" spans="1:27" x14ac:dyDescent="0.35">
      <c r="A5069" t="s">
        <v>5247</v>
      </c>
      <c r="B5069" t="s">
        <v>384</v>
      </c>
      <c r="C5069">
        <v>1</v>
      </c>
      <c r="D5069" s="4">
        <v>1</v>
      </c>
      <c r="E5069" s="3">
        <v>1</v>
      </c>
      <c r="F5069">
        <v>0</v>
      </c>
      <c r="G5069" s="1">
        <v>0</v>
      </c>
      <c r="H5069">
        <v>0</v>
      </c>
      <c r="I5069" s="4">
        <v>1</v>
      </c>
      <c r="J5069" s="3">
        <v>0</v>
      </c>
      <c r="K5069">
        <v>0</v>
      </c>
      <c r="L5069" s="1">
        <v>0</v>
      </c>
      <c r="M5069" s="4">
        <v>0</v>
      </c>
      <c r="N5069" s="4">
        <v>-1</v>
      </c>
      <c r="O5069" t="s">
        <v>6153</v>
      </c>
      <c r="P5069">
        <v>-1</v>
      </c>
      <c r="Q5069" t="s">
        <v>808</v>
      </c>
      <c r="R5069" s="1">
        <v>-1</v>
      </c>
      <c r="S5069" s="3">
        <v>-1</v>
      </c>
      <c r="T5069"/>
      <c r="U5069"/>
      <c r="V5069"/>
      <c r="W5069"/>
      <c r="X5069"/>
      <c r="Y5069"/>
      <c r="AA5069"/>
    </row>
    <row r="5070" spans="1:27" x14ac:dyDescent="0.35">
      <c r="A5070" t="s">
        <v>5250</v>
      </c>
      <c r="B5070" t="s">
        <v>327</v>
      </c>
      <c r="C5070">
        <v>1</v>
      </c>
      <c r="D5070" s="4">
        <v>1</v>
      </c>
      <c r="E5070" s="3">
        <v>1</v>
      </c>
      <c r="F5070">
        <v>1</v>
      </c>
      <c r="G5070" s="1">
        <v>1</v>
      </c>
      <c r="H5070">
        <v>0</v>
      </c>
      <c r="I5070" s="4">
        <v>1</v>
      </c>
      <c r="J5070" s="3">
        <v>0</v>
      </c>
      <c r="K5070">
        <v>1</v>
      </c>
      <c r="L5070" s="1">
        <v>1</v>
      </c>
      <c r="M5070" s="4">
        <v>0</v>
      </c>
      <c r="N5070" s="4">
        <v>-1</v>
      </c>
      <c r="O5070" t="s">
        <v>6153</v>
      </c>
      <c r="P5070">
        <v>-1</v>
      </c>
      <c r="Q5070" t="s">
        <v>808</v>
      </c>
      <c r="R5070" s="1">
        <v>-1</v>
      </c>
      <c r="S5070" s="3">
        <v>-1</v>
      </c>
      <c r="T5070"/>
      <c r="U5070"/>
      <c r="V5070"/>
      <c r="W5070"/>
      <c r="X5070"/>
      <c r="Y5070"/>
      <c r="AA5070"/>
    </row>
    <row r="5071" spans="1:27" x14ac:dyDescent="0.35">
      <c r="A5071" t="s">
        <v>5253</v>
      </c>
      <c r="B5071" t="s">
        <v>130</v>
      </c>
      <c r="C5071">
        <v>1</v>
      </c>
      <c r="D5071" s="4">
        <v>1</v>
      </c>
      <c r="E5071" s="3">
        <v>1</v>
      </c>
      <c r="F5071">
        <v>1</v>
      </c>
      <c r="G5071" s="1">
        <v>1</v>
      </c>
      <c r="H5071">
        <v>0</v>
      </c>
      <c r="I5071" s="4">
        <v>1</v>
      </c>
      <c r="J5071" s="3">
        <v>0</v>
      </c>
      <c r="K5071">
        <v>1</v>
      </c>
      <c r="L5071" s="1">
        <v>1</v>
      </c>
      <c r="M5071" s="4">
        <v>0</v>
      </c>
      <c r="N5071" s="4">
        <v>-1</v>
      </c>
      <c r="O5071" t="s">
        <v>6153</v>
      </c>
      <c r="P5071">
        <v>-1</v>
      </c>
      <c r="Q5071" t="s">
        <v>808</v>
      </c>
      <c r="R5071" s="1">
        <v>-1</v>
      </c>
      <c r="S5071" s="3">
        <v>-1</v>
      </c>
      <c r="T5071"/>
      <c r="U5071"/>
      <c r="V5071"/>
      <c r="W5071"/>
      <c r="X5071"/>
      <c r="Y5071"/>
      <c r="AA5071"/>
    </row>
    <row r="5072" spans="1:27" x14ac:dyDescent="0.35">
      <c r="A5072" t="s">
        <v>5259</v>
      </c>
      <c r="B5072" t="s">
        <v>54</v>
      </c>
      <c r="C5072">
        <v>3</v>
      </c>
      <c r="D5072" s="4">
        <v>1</v>
      </c>
      <c r="E5072" s="3">
        <v>0.33333333333333298</v>
      </c>
      <c r="F5072">
        <v>0</v>
      </c>
      <c r="G5072" s="1">
        <v>0</v>
      </c>
      <c r="H5072">
        <v>0</v>
      </c>
      <c r="I5072" s="4">
        <v>1</v>
      </c>
      <c r="J5072" s="3">
        <v>0</v>
      </c>
      <c r="K5072">
        <v>0</v>
      </c>
      <c r="L5072" s="1">
        <v>0</v>
      </c>
      <c r="M5072" s="4">
        <v>2</v>
      </c>
      <c r="N5072" s="4">
        <v>-1</v>
      </c>
      <c r="O5072" t="s">
        <v>6153</v>
      </c>
      <c r="P5072">
        <v>-3</v>
      </c>
      <c r="Q5072" t="s">
        <v>808</v>
      </c>
      <c r="R5072" s="1">
        <v>-1</v>
      </c>
      <c r="S5072" s="3">
        <v>-0.33333333333333298</v>
      </c>
      <c r="T5072"/>
      <c r="U5072"/>
      <c r="V5072"/>
      <c r="W5072"/>
      <c r="X5072"/>
      <c r="Y5072"/>
      <c r="AA5072"/>
    </row>
    <row r="5073" spans="1:27" x14ac:dyDescent="0.35">
      <c r="A5073" t="s">
        <v>5260</v>
      </c>
      <c r="B5073" t="s">
        <v>222</v>
      </c>
      <c r="C5073">
        <v>3</v>
      </c>
      <c r="D5073" s="4">
        <v>1</v>
      </c>
      <c r="E5073" s="3">
        <v>0.33333333333333298</v>
      </c>
      <c r="F5073">
        <v>1</v>
      </c>
      <c r="G5073" s="1">
        <v>1</v>
      </c>
      <c r="H5073">
        <v>0</v>
      </c>
      <c r="I5073" s="4">
        <v>1</v>
      </c>
      <c r="J5073" s="3">
        <v>0</v>
      </c>
      <c r="K5073">
        <v>1</v>
      </c>
      <c r="L5073" s="1">
        <v>1</v>
      </c>
      <c r="M5073" s="4">
        <v>2</v>
      </c>
      <c r="N5073" s="4">
        <v>-1</v>
      </c>
      <c r="O5073" t="s">
        <v>6153</v>
      </c>
      <c r="P5073">
        <v>-3</v>
      </c>
      <c r="Q5073" t="s">
        <v>808</v>
      </c>
      <c r="R5073" s="1">
        <v>-1</v>
      </c>
      <c r="S5073" s="3">
        <v>-0.33333333333333298</v>
      </c>
      <c r="T5073"/>
      <c r="U5073"/>
      <c r="V5073"/>
      <c r="W5073"/>
      <c r="X5073"/>
      <c r="Y5073"/>
      <c r="AA5073"/>
    </row>
    <row r="5074" spans="1:27" x14ac:dyDescent="0.35">
      <c r="A5074" t="s">
        <v>5261</v>
      </c>
      <c r="B5074" t="s">
        <v>26</v>
      </c>
      <c r="C5074">
        <v>1</v>
      </c>
      <c r="D5074" s="4">
        <v>1</v>
      </c>
      <c r="E5074" s="3">
        <v>1</v>
      </c>
      <c r="F5074">
        <v>1</v>
      </c>
      <c r="G5074" s="1">
        <v>1</v>
      </c>
      <c r="H5074">
        <v>0</v>
      </c>
      <c r="I5074" s="4">
        <v>1</v>
      </c>
      <c r="J5074" s="3">
        <v>0</v>
      </c>
      <c r="K5074">
        <v>1</v>
      </c>
      <c r="L5074" s="1">
        <v>1</v>
      </c>
      <c r="M5074" s="4">
        <v>0</v>
      </c>
      <c r="N5074" s="4">
        <v>-1</v>
      </c>
      <c r="O5074" t="s">
        <v>6153</v>
      </c>
      <c r="P5074">
        <v>-1</v>
      </c>
      <c r="Q5074" t="s">
        <v>808</v>
      </c>
      <c r="R5074" s="1">
        <v>-1</v>
      </c>
      <c r="S5074" s="3">
        <v>-1</v>
      </c>
      <c r="T5074"/>
      <c r="U5074"/>
      <c r="V5074"/>
      <c r="W5074"/>
      <c r="X5074"/>
      <c r="Y5074"/>
      <c r="AA5074"/>
    </row>
    <row r="5075" spans="1:27" x14ac:dyDescent="0.35">
      <c r="A5075" t="s">
        <v>5266</v>
      </c>
      <c r="B5075" t="s">
        <v>246</v>
      </c>
      <c r="C5075">
        <v>1</v>
      </c>
      <c r="D5075" s="4">
        <v>1</v>
      </c>
      <c r="E5075" s="3">
        <v>1</v>
      </c>
      <c r="F5075">
        <v>1</v>
      </c>
      <c r="G5075" s="1">
        <v>1</v>
      </c>
      <c r="H5075">
        <v>0</v>
      </c>
      <c r="I5075" s="4">
        <v>1</v>
      </c>
      <c r="J5075" s="3">
        <v>0</v>
      </c>
      <c r="K5075">
        <v>1</v>
      </c>
      <c r="L5075" s="1">
        <v>1</v>
      </c>
      <c r="M5075" s="4">
        <v>0</v>
      </c>
      <c r="N5075" s="4">
        <v>-1</v>
      </c>
      <c r="O5075" t="s">
        <v>6153</v>
      </c>
      <c r="P5075">
        <v>-1</v>
      </c>
      <c r="Q5075" t="s">
        <v>808</v>
      </c>
      <c r="R5075" s="1">
        <v>-1</v>
      </c>
      <c r="S5075" s="3">
        <v>-1</v>
      </c>
      <c r="T5075"/>
      <c r="U5075"/>
      <c r="V5075"/>
      <c r="W5075"/>
      <c r="X5075"/>
      <c r="Y5075"/>
      <c r="AA5075"/>
    </row>
    <row r="5076" spans="1:27" x14ac:dyDescent="0.35">
      <c r="A5076" t="s">
        <v>5270</v>
      </c>
      <c r="B5076" t="s">
        <v>216</v>
      </c>
      <c r="C5076">
        <v>3</v>
      </c>
      <c r="D5076" s="4">
        <v>1</v>
      </c>
      <c r="E5076" s="3">
        <v>0.33333333333333298</v>
      </c>
      <c r="F5076">
        <v>1</v>
      </c>
      <c r="G5076" s="1">
        <v>1</v>
      </c>
      <c r="H5076">
        <v>0</v>
      </c>
      <c r="I5076" s="4">
        <v>1</v>
      </c>
      <c r="J5076" s="3">
        <v>0</v>
      </c>
      <c r="K5076">
        <v>1</v>
      </c>
      <c r="L5076" s="1">
        <v>1</v>
      </c>
      <c r="M5076" s="4">
        <v>2</v>
      </c>
      <c r="N5076" s="4">
        <v>-1</v>
      </c>
      <c r="O5076" t="s">
        <v>6153</v>
      </c>
      <c r="P5076">
        <v>-3</v>
      </c>
      <c r="Q5076" t="s">
        <v>808</v>
      </c>
      <c r="R5076" s="1">
        <v>-1</v>
      </c>
      <c r="S5076" s="3">
        <v>-0.33333333333333298</v>
      </c>
      <c r="T5076"/>
      <c r="U5076"/>
      <c r="V5076"/>
      <c r="W5076"/>
      <c r="X5076"/>
      <c r="Y5076"/>
      <c r="AA5076"/>
    </row>
    <row r="5077" spans="1:27" x14ac:dyDescent="0.35">
      <c r="A5077" t="s">
        <v>5272</v>
      </c>
      <c r="B5077" t="s">
        <v>479</v>
      </c>
      <c r="C5077">
        <v>3</v>
      </c>
      <c r="D5077" s="4">
        <v>1</v>
      </c>
      <c r="E5077" s="3">
        <v>0.33333333333333298</v>
      </c>
      <c r="F5077">
        <v>0</v>
      </c>
      <c r="G5077" s="1">
        <v>0</v>
      </c>
      <c r="H5077">
        <v>0</v>
      </c>
      <c r="I5077" s="4">
        <v>1</v>
      </c>
      <c r="J5077" s="3">
        <v>0</v>
      </c>
      <c r="K5077">
        <v>0</v>
      </c>
      <c r="L5077" s="1">
        <v>0</v>
      </c>
      <c r="M5077" s="4">
        <v>2</v>
      </c>
      <c r="N5077" s="4">
        <v>-1</v>
      </c>
      <c r="O5077" t="s">
        <v>6153</v>
      </c>
      <c r="P5077">
        <v>-3</v>
      </c>
      <c r="Q5077" t="s">
        <v>808</v>
      </c>
      <c r="R5077" s="1">
        <v>-1</v>
      </c>
      <c r="S5077" s="3">
        <v>-0.33333333333333298</v>
      </c>
      <c r="T5077"/>
      <c r="U5077"/>
      <c r="V5077"/>
      <c r="W5077"/>
      <c r="X5077"/>
      <c r="Y5077"/>
      <c r="AA5077"/>
    </row>
    <row r="5078" spans="1:27" x14ac:dyDescent="0.35">
      <c r="A5078" t="s">
        <v>5277</v>
      </c>
      <c r="B5078" t="s">
        <v>559</v>
      </c>
      <c r="C5078">
        <v>1</v>
      </c>
      <c r="D5078" s="4">
        <v>1</v>
      </c>
      <c r="E5078" s="3">
        <v>1</v>
      </c>
      <c r="F5078">
        <v>0</v>
      </c>
      <c r="G5078" s="1">
        <v>0</v>
      </c>
      <c r="H5078">
        <v>0</v>
      </c>
      <c r="I5078" s="4">
        <v>1</v>
      </c>
      <c r="J5078" s="3">
        <v>0</v>
      </c>
      <c r="K5078">
        <v>0</v>
      </c>
      <c r="L5078" s="1">
        <v>0</v>
      </c>
      <c r="M5078" s="4">
        <v>0</v>
      </c>
      <c r="N5078" s="4">
        <v>-1</v>
      </c>
      <c r="O5078" t="s">
        <v>6153</v>
      </c>
      <c r="P5078">
        <v>-1</v>
      </c>
      <c r="Q5078" t="s">
        <v>808</v>
      </c>
      <c r="R5078" s="1">
        <v>-1</v>
      </c>
      <c r="S5078" s="3">
        <v>-1</v>
      </c>
      <c r="T5078"/>
      <c r="U5078"/>
      <c r="V5078"/>
      <c r="W5078"/>
      <c r="X5078"/>
      <c r="Y5078"/>
      <c r="AA5078"/>
    </row>
    <row r="5079" spans="1:27" x14ac:dyDescent="0.35">
      <c r="A5079" t="s">
        <v>5282</v>
      </c>
      <c r="B5079" t="s">
        <v>16</v>
      </c>
      <c r="C5079">
        <v>1</v>
      </c>
      <c r="D5079" s="4">
        <v>1</v>
      </c>
      <c r="E5079" s="3">
        <v>1</v>
      </c>
      <c r="F5079">
        <v>1</v>
      </c>
      <c r="G5079" s="1">
        <v>1</v>
      </c>
      <c r="H5079">
        <v>0</v>
      </c>
      <c r="I5079" s="4">
        <v>1</v>
      </c>
      <c r="J5079" s="3">
        <v>0</v>
      </c>
      <c r="K5079">
        <v>1</v>
      </c>
      <c r="L5079" s="1">
        <v>1</v>
      </c>
      <c r="M5079" s="4">
        <v>0</v>
      </c>
      <c r="N5079" s="4">
        <v>-1</v>
      </c>
      <c r="O5079" t="s">
        <v>6153</v>
      </c>
      <c r="P5079">
        <v>-1</v>
      </c>
      <c r="Q5079" t="s">
        <v>808</v>
      </c>
      <c r="R5079" s="1">
        <v>-1</v>
      </c>
      <c r="S5079" s="3">
        <v>-1</v>
      </c>
      <c r="T5079"/>
      <c r="U5079"/>
      <c r="V5079"/>
      <c r="W5079"/>
      <c r="X5079"/>
      <c r="Y5079"/>
      <c r="AA5079"/>
    </row>
    <row r="5080" spans="1:27" x14ac:dyDescent="0.35">
      <c r="A5080" t="s">
        <v>5283</v>
      </c>
      <c r="B5080" t="s">
        <v>418</v>
      </c>
      <c r="C5080">
        <v>1</v>
      </c>
      <c r="D5080" s="4">
        <v>1</v>
      </c>
      <c r="E5080" s="3">
        <v>1</v>
      </c>
      <c r="F5080">
        <v>1</v>
      </c>
      <c r="G5080" s="1">
        <v>1</v>
      </c>
      <c r="H5080">
        <v>0</v>
      </c>
      <c r="I5080" s="4">
        <v>1</v>
      </c>
      <c r="J5080" s="3">
        <v>0</v>
      </c>
      <c r="K5080">
        <v>1</v>
      </c>
      <c r="L5080" s="1">
        <v>1</v>
      </c>
      <c r="M5080" s="4">
        <v>0</v>
      </c>
      <c r="N5080" s="4">
        <v>-1</v>
      </c>
      <c r="O5080" t="s">
        <v>6153</v>
      </c>
      <c r="P5080">
        <v>-1</v>
      </c>
      <c r="Q5080" t="s">
        <v>808</v>
      </c>
      <c r="R5080" s="1">
        <v>-1</v>
      </c>
      <c r="S5080" s="3">
        <v>-1</v>
      </c>
      <c r="T5080"/>
      <c r="U5080"/>
      <c r="V5080"/>
      <c r="W5080"/>
      <c r="X5080"/>
      <c r="Y5080"/>
      <c r="AA5080"/>
    </row>
    <row r="5081" spans="1:27" x14ac:dyDescent="0.35">
      <c r="A5081" t="s">
        <v>5284</v>
      </c>
      <c r="B5081" t="s">
        <v>380</v>
      </c>
      <c r="C5081">
        <v>1</v>
      </c>
      <c r="D5081" s="4">
        <v>1</v>
      </c>
      <c r="E5081" s="3">
        <v>1</v>
      </c>
      <c r="F5081">
        <v>1</v>
      </c>
      <c r="G5081" s="1">
        <v>1</v>
      </c>
      <c r="H5081">
        <v>0</v>
      </c>
      <c r="I5081" s="4">
        <v>1</v>
      </c>
      <c r="J5081" s="3">
        <v>0</v>
      </c>
      <c r="K5081">
        <v>1</v>
      </c>
      <c r="L5081" s="1">
        <v>1</v>
      </c>
      <c r="M5081" s="4">
        <v>0</v>
      </c>
      <c r="N5081" s="4">
        <v>-1</v>
      </c>
      <c r="O5081" t="s">
        <v>6153</v>
      </c>
      <c r="P5081">
        <v>-1</v>
      </c>
      <c r="Q5081" t="s">
        <v>808</v>
      </c>
      <c r="R5081" s="1">
        <v>-1</v>
      </c>
      <c r="S5081" s="3">
        <v>-1</v>
      </c>
      <c r="T5081"/>
      <c r="U5081"/>
      <c r="V5081"/>
      <c r="W5081"/>
      <c r="X5081"/>
      <c r="Y5081"/>
      <c r="AA5081"/>
    </row>
    <row r="5082" spans="1:27" x14ac:dyDescent="0.35">
      <c r="A5082" t="s">
        <v>5291</v>
      </c>
      <c r="B5082" t="s">
        <v>82</v>
      </c>
      <c r="C5082">
        <v>3</v>
      </c>
      <c r="D5082" s="4">
        <v>1</v>
      </c>
      <c r="E5082" s="3">
        <v>0.33333333333333298</v>
      </c>
      <c r="F5082">
        <v>0</v>
      </c>
      <c r="G5082" s="1">
        <v>0</v>
      </c>
      <c r="H5082">
        <v>0</v>
      </c>
      <c r="I5082" s="4">
        <v>1</v>
      </c>
      <c r="J5082" s="3">
        <v>0</v>
      </c>
      <c r="K5082">
        <v>0</v>
      </c>
      <c r="L5082" s="1">
        <v>0</v>
      </c>
      <c r="M5082" s="4">
        <v>2</v>
      </c>
      <c r="N5082" s="4">
        <v>-1</v>
      </c>
      <c r="O5082" t="s">
        <v>6153</v>
      </c>
      <c r="P5082">
        <v>-3</v>
      </c>
      <c r="Q5082" t="s">
        <v>808</v>
      </c>
      <c r="R5082" s="1">
        <v>-1</v>
      </c>
      <c r="S5082" s="3">
        <v>-0.33333333333333298</v>
      </c>
      <c r="T5082"/>
      <c r="U5082"/>
      <c r="V5082"/>
      <c r="W5082"/>
      <c r="X5082"/>
      <c r="Y5082"/>
      <c r="AA5082"/>
    </row>
    <row r="5083" spans="1:27" x14ac:dyDescent="0.35">
      <c r="A5083" t="s">
        <v>5293</v>
      </c>
      <c r="B5083" t="s">
        <v>418</v>
      </c>
      <c r="C5083">
        <v>1</v>
      </c>
      <c r="D5083" s="4">
        <v>1</v>
      </c>
      <c r="E5083" s="3">
        <v>1</v>
      </c>
      <c r="F5083">
        <v>1</v>
      </c>
      <c r="G5083" s="1">
        <v>1</v>
      </c>
      <c r="H5083">
        <v>0</v>
      </c>
      <c r="I5083" s="4">
        <v>1</v>
      </c>
      <c r="J5083" s="3">
        <v>0</v>
      </c>
      <c r="K5083">
        <v>1</v>
      </c>
      <c r="L5083" s="1">
        <v>1</v>
      </c>
      <c r="M5083" s="4">
        <v>0</v>
      </c>
      <c r="N5083" s="4">
        <v>-1</v>
      </c>
      <c r="O5083" t="s">
        <v>6153</v>
      </c>
      <c r="P5083">
        <v>-1</v>
      </c>
      <c r="Q5083" t="s">
        <v>808</v>
      </c>
      <c r="R5083" s="1">
        <v>-1</v>
      </c>
      <c r="S5083" s="3">
        <v>-1</v>
      </c>
      <c r="T5083"/>
      <c r="U5083"/>
      <c r="V5083"/>
      <c r="W5083"/>
      <c r="X5083"/>
      <c r="Y5083"/>
      <c r="AA5083"/>
    </row>
    <row r="5084" spans="1:27" x14ac:dyDescent="0.35">
      <c r="A5084" t="s">
        <v>5294</v>
      </c>
      <c r="B5084" t="s">
        <v>418</v>
      </c>
      <c r="C5084">
        <v>1</v>
      </c>
      <c r="D5084" s="4">
        <v>1</v>
      </c>
      <c r="E5084" s="3">
        <v>1</v>
      </c>
      <c r="F5084">
        <v>0</v>
      </c>
      <c r="G5084" s="1">
        <v>0</v>
      </c>
      <c r="H5084">
        <v>0</v>
      </c>
      <c r="I5084" s="4">
        <v>1</v>
      </c>
      <c r="J5084" s="3">
        <v>0</v>
      </c>
      <c r="K5084">
        <v>0</v>
      </c>
      <c r="L5084" s="1">
        <v>0</v>
      </c>
      <c r="M5084" s="4">
        <v>0</v>
      </c>
      <c r="N5084" s="4">
        <v>-1</v>
      </c>
      <c r="O5084" t="s">
        <v>6153</v>
      </c>
      <c r="P5084">
        <v>-1</v>
      </c>
      <c r="Q5084" t="s">
        <v>808</v>
      </c>
      <c r="R5084" s="1">
        <v>-1</v>
      </c>
      <c r="S5084" s="3">
        <v>-1</v>
      </c>
      <c r="T5084"/>
      <c r="U5084"/>
      <c r="V5084"/>
      <c r="W5084"/>
      <c r="X5084"/>
      <c r="Y5084"/>
      <c r="AA5084"/>
    </row>
    <row r="5085" spans="1:27" x14ac:dyDescent="0.35">
      <c r="A5085" t="s">
        <v>5295</v>
      </c>
      <c r="B5085" t="s">
        <v>277</v>
      </c>
      <c r="C5085">
        <v>1</v>
      </c>
      <c r="D5085" s="4">
        <v>1</v>
      </c>
      <c r="E5085" s="3">
        <v>1</v>
      </c>
      <c r="F5085">
        <v>1</v>
      </c>
      <c r="G5085" s="1">
        <v>1</v>
      </c>
      <c r="H5085">
        <v>0</v>
      </c>
      <c r="I5085" s="4">
        <v>1</v>
      </c>
      <c r="J5085" s="3">
        <v>0</v>
      </c>
      <c r="K5085">
        <v>1</v>
      </c>
      <c r="L5085" s="1">
        <v>1</v>
      </c>
      <c r="M5085" s="4">
        <v>0</v>
      </c>
      <c r="N5085" s="4">
        <v>-1</v>
      </c>
      <c r="O5085" t="s">
        <v>6153</v>
      </c>
      <c r="P5085">
        <v>-1</v>
      </c>
      <c r="Q5085" t="s">
        <v>808</v>
      </c>
      <c r="R5085" s="1">
        <v>-1</v>
      </c>
      <c r="S5085" s="3">
        <v>-1</v>
      </c>
      <c r="T5085"/>
      <c r="U5085"/>
      <c r="V5085"/>
      <c r="W5085"/>
      <c r="X5085"/>
      <c r="Y5085"/>
      <c r="AA5085"/>
    </row>
    <row r="5086" spans="1:27" x14ac:dyDescent="0.35">
      <c r="A5086" t="s">
        <v>5296</v>
      </c>
      <c r="B5086" t="s">
        <v>168</v>
      </c>
      <c r="C5086">
        <v>3</v>
      </c>
      <c r="D5086" s="4">
        <v>1</v>
      </c>
      <c r="E5086" s="3">
        <v>0.33333333333333298</v>
      </c>
      <c r="F5086">
        <v>1</v>
      </c>
      <c r="G5086" s="1">
        <v>1</v>
      </c>
      <c r="H5086">
        <v>0</v>
      </c>
      <c r="I5086" s="4">
        <v>1</v>
      </c>
      <c r="J5086" s="3">
        <v>0</v>
      </c>
      <c r="K5086">
        <v>1</v>
      </c>
      <c r="L5086" s="1">
        <v>1</v>
      </c>
      <c r="M5086" s="4">
        <v>2</v>
      </c>
      <c r="N5086" s="4">
        <v>-1</v>
      </c>
      <c r="O5086" t="s">
        <v>6153</v>
      </c>
      <c r="P5086">
        <v>-3</v>
      </c>
      <c r="Q5086" t="s">
        <v>808</v>
      </c>
      <c r="R5086" s="1">
        <v>-1</v>
      </c>
      <c r="S5086" s="3">
        <v>-0.33333333333333298</v>
      </c>
      <c r="T5086"/>
      <c r="U5086"/>
      <c r="V5086"/>
      <c r="W5086"/>
      <c r="X5086"/>
      <c r="Y5086"/>
      <c r="AA5086"/>
    </row>
    <row r="5087" spans="1:27" x14ac:dyDescent="0.35">
      <c r="A5087" t="s">
        <v>5594</v>
      </c>
      <c r="B5087" t="s">
        <v>27</v>
      </c>
      <c r="C5087">
        <v>1</v>
      </c>
      <c r="D5087" s="4">
        <v>1</v>
      </c>
      <c r="E5087" s="3">
        <v>1</v>
      </c>
      <c r="F5087">
        <v>0</v>
      </c>
      <c r="G5087" s="1">
        <v>0</v>
      </c>
      <c r="H5087">
        <v>0</v>
      </c>
      <c r="I5087" s="4">
        <v>1</v>
      </c>
      <c r="J5087" s="3">
        <v>0</v>
      </c>
      <c r="K5087">
        <v>0</v>
      </c>
      <c r="L5087" s="1">
        <v>0</v>
      </c>
      <c r="M5087" s="4">
        <v>0</v>
      </c>
      <c r="N5087" s="4">
        <v>-1</v>
      </c>
      <c r="O5087" t="s">
        <v>6153</v>
      </c>
      <c r="P5087">
        <v>-1</v>
      </c>
      <c r="Q5087" t="s">
        <v>808</v>
      </c>
      <c r="R5087" s="1">
        <v>-1</v>
      </c>
      <c r="S5087" s="3">
        <v>-1</v>
      </c>
      <c r="T5087"/>
      <c r="U5087"/>
      <c r="V5087"/>
      <c r="W5087"/>
      <c r="X5087"/>
      <c r="Y5087"/>
      <c r="AA5087"/>
    </row>
    <row r="5088" spans="1:27" x14ac:dyDescent="0.35">
      <c r="A5088" t="s">
        <v>2304</v>
      </c>
      <c r="B5088" t="s">
        <v>87</v>
      </c>
      <c r="C5088">
        <v>4</v>
      </c>
      <c r="D5088" s="4">
        <v>9</v>
      </c>
      <c r="E5088" s="3">
        <v>2.25</v>
      </c>
      <c r="F5088">
        <v>3</v>
      </c>
      <c r="G5088" s="1">
        <v>0.33333333333333331</v>
      </c>
      <c r="H5088">
        <v>0</v>
      </c>
      <c r="I5088" s="4">
        <v>0</v>
      </c>
      <c r="J5088" s="3">
        <v>0</v>
      </c>
      <c r="K5088">
        <v>0</v>
      </c>
      <c r="L5088" s="1">
        <v>0</v>
      </c>
      <c r="M5088" s="4">
        <v>-5</v>
      </c>
      <c r="N5088" s="4">
        <v>0</v>
      </c>
      <c r="O5088" t="s">
        <v>6153</v>
      </c>
      <c r="P5088">
        <v>5</v>
      </c>
      <c r="Q5088" t="s">
        <v>808</v>
      </c>
      <c r="R5088" s="1">
        <v>-1</v>
      </c>
      <c r="S5088" s="3">
        <v>-2.25</v>
      </c>
      <c r="T5088"/>
      <c r="U5088"/>
      <c r="V5088"/>
      <c r="W5088"/>
      <c r="X5088"/>
      <c r="Y5088"/>
      <c r="AA5088"/>
    </row>
    <row r="5089" spans="1:27" x14ac:dyDescent="0.35">
      <c r="A5089" t="s">
        <v>2502</v>
      </c>
      <c r="B5089" t="s">
        <v>407</v>
      </c>
      <c r="C5089">
        <v>2</v>
      </c>
      <c r="D5089" s="4">
        <v>7</v>
      </c>
      <c r="E5089" s="3">
        <v>3.5</v>
      </c>
      <c r="F5089">
        <v>2</v>
      </c>
      <c r="G5089" s="1">
        <v>0.2857142857142857</v>
      </c>
      <c r="H5089">
        <v>0</v>
      </c>
      <c r="I5089" s="4">
        <v>0</v>
      </c>
      <c r="J5089" s="3">
        <v>0</v>
      </c>
      <c r="K5089">
        <v>0</v>
      </c>
      <c r="L5089" s="1">
        <v>0</v>
      </c>
      <c r="M5089" s="4">
        <v>-5</v>
      </c>
      <c r="N5089" s="4">
        <v>0</v>
      </c>
      <c r="O5089" t="s">
        <v>6153</v>
      </c>
      <c r="P5089">
        <v>5</v>
      </c>
      <c r="Q5089" t="s">
        <v>808</v>
      </c>
      <c r="R5089" s="1">
        <v>-1</v>
      </c>
      <c r="S5089" s="3">
        <v>-3.5</v>
      </c>
      <c r="T5089"/>
      <c r="U5089"/>
      <c r="V5089"/>
      <c r="W5089"/>
      <c r="X5089"/>
      <c r="Y5089"/>
      <c r="AA5089"/>
    </row>
    <row r="5090" spans="1:27" x14ac:dyDescent="0.35">
      <c r="A5090" t="s">
        <v>2595</v>
      </c>
      <c r="B5090" t="s">
        <v>159</v>
      </c>
      <c r="C5090">
        <v>1</v>
      </c>
      <c r="D5090" s="4">
        <v>7</v>
      </c>
      <c r="E5090" s="3">
        <v>7</v>
      </c>
      <c r="F5090">
        <v>1</v>
      </c>
      <c r="G5090" s="1">
        <v>0.14285714285714285</v>
      </c>
      <c r="H5090">
        <v>0</v>
      </c>
      <c r="I5090" s="4">
        <v>0</v>
      </c>
      <c r="J5090" s="3">
        <v>0</v>
      </c>
      <c r="K5090">
        <v>0</v>
      </c>
      <c r="L5090" s="1">
        <v>0</v>
      </c>
      <c r="M5090" s="4">
        <v>-6</v>
      </c>
      <c r="N5090" s="4">
        <v>0</v>
      </c>
      <c r="O5090" t="s">
        <v>6153</v>
      </c>
      <c r="P5090">
        <v>6</v>
      </c>
      <c r="Q5090" t="s">
        <v>808</v>
      </c>
      <c r="R5090" s="1">
        <v>-1</v>
      </c>
      <c r="S5090" s="3">
        <v>-7</v>
      </c>
      <c r="T5090"/>
      <c r="U5090"/>
      <c r="V5090"/>
      <c r="W5090"/>
      <c r="X5090"/>
      <c r="Y5090"/>
      <c r="AA5090"/>
    </row>
    <row r="5091" spans="1:27" x14ac:dyDescent="0.35">
      <c r="A5091" t="s">
        <v>2619</v>
      </c>
      <c r="B5091" t="s">
        <v>268</v>
      </c>
      <c r="C5091">
        <v>7</v>
      </c>
      <c r="D5091" s="4">
        <v>7</v>
      </c>
      <c r="E5091" s="3">
        <v>1</v>
      </c>
      <c r="F5091">
        <v>5</v>
      </c>
      <c r="G5091" s="1">
        <v>0.7142857142857143</v>
      </c>
      <c r="H5091">
        <v>0</v>
      </c>
      <c r="I5091" s="4">
        <v>0</v>
      </c>
      <c r="J5091" s="3">
        <v>0</v>
      </c>
      <c r="K5091">
        <v>0</v>
      </c>
      <c r="L5091" s="1">
        <v>0</v>
      </c>
      <c r="M5091" s="4">
        <v>0</v>
      </c>
      <c r="N5091" s="4">
        <v>0</v>
      </c>
      <c r="O5091" t="s">
        <v>6153</v>
      </c>
      <c r="P5091">
        <v>0</v>
      </c>
      <c r="Q5091" t="s">
        <v>808</v>
      </c>
      <c r="R5091" s="1">
        <v>-1</v>
      </c>
      <c r="S5091" s="3">
        <v>-1</v>
      </c>
      <c r="T5091"/>
      <c r="U5091"/>
      <c r="V5091"/>
      <c r="W5091"/>
      <c r="X5091"/>
      <c r="Y5091"/>
      <c r="AA5091"/>
    </row>
    <row r="5092" spans="1:27" x14ac:dyDescent="0.35">
      <c r="A5092" t="s">
        <v>1497</v>
      </c>
      <c r="B5092" t="s">
        <v>295</v>
      </c>
      <c r="C5092">
        <v>2</v>
      </c>
      <c r="D5092" s="4">
        <v>6</v>
      </c>
      <c r="E5092" s="3">
        <v>3</v>
      </c>
      <c r="F5092">
        <v>5</v>
      </c>
      <c r="G5092" s="1">
        <v>0.83333333333333337</v>
      </c>
      <c r="H5092">
        <v>0</v>
      </c>
      <c r="I5092" s="4">
        <v>0</v>
      </c>
      <c r="J5092" s="3">
        <v>0</v>
      </c>
      <c r="K5092">
        <v>0</v>
      </c>
      <c r="L5092" s="1">
        <v>0</v>
      </c>
      <c r="M5092" s="4">
        <v>-4</v>
      </c>
      <c r="N5092" s="4">
        <v>0</v>
      </c>
      <c r="O5092" t="s">
        <v>6153</v>
      </c>
      <c r="P5092">
        <v>4</v>
      </c>
      <c r="Q5092" t="s">
        <v>808</v>
      </c>
      <c r="R5092" s="1">
        <v>-1</v>
      </c>
      <c r="S5092" s="3">
        <v>-3</v>
      </c>
      <c r="T5092"/>
      <c r="U5092"/>
      <c r="V5092"/>
      <c r="W5092"/>
      <c r="X5092"/>
      <c r="Y5092"/>
      <c r="AA5092"/>
    </row>
    <row r="5093" spans="1:27" x14ac:dyDescent="0.35">
      <c r="A5093" t="s">
        <v>2718</v>
      </c>
      <c r="B5093" t="s">
        <v>431</v>
      </c>
      <c r="C5093">
        <v>1</v>
      </c>
      <c r="D5093" s="4">
        <v>6</v>
      </c>
      <c r="E5093" s="3">
        <v>6</v>
      </c>
      <c r="F5093">
        <v>5</v>
      </c>
      <c r="G5093" s="1">
        <v>0.83333333333333337</v>
      </c>
      <c r="H5093">
        <v>0</v>
      </c>
      <c r="I5093" s="4">
        <v>0</v>
      </c>
      <c r="J5093" s="3">
        <v>0</v>
      </c>
      <c r="K5093">
        <v>0</v>
      </c>
      <c r="L5093" s="1">
        <v>0</v>
      </c>
      <c r="M5093" s="4">
        <v>-5</v>
      </c>
      <c r="N5093" s="4">
        <v>0</v>
      </c>
      <c r="O5093" t="s">
        <v>6153</v>
      </c>
      <c r="P5093">
        <v>5</v>
      </c>
      <c r="Q5093" t="s">
        <v>808</v>
      </c>
      <c r="R5093" s="1">
        <v>-1</v>
      </c>
      <c r="S5093" s="3">
        <v>-6</v>
      </c>
      <c r="T5093"/>
      <c r="U5093"/>
      <c r="V5093"/>
      <c r="W5093"/>
      <c r="X5093"/>
      <c r="Y5093"/>
      <c r="AA5093"/>
    </row>
    <row r="5094" spans="1:27" x14ac:dyDescent="0.35">
      <c r="A5094" t="s">
        <v>2736</v>
      </c>
      <c r="B5094" t="s">
        <v>143</v>
      </c>
      <c r="C5094">
        <v>1</v>
      </c>
      <c r="D5094" s="4">
        <v>6</v>
      </c>
      <c r="E5094" s="3">
        <v>6</v>
      </c>
      <c r="F5094">
        <v>1</v>
      </c>
      <c r="G5094" s="1">
        <v>0.16666666666666666</v>
      </c>
      <c r="H5094">
        <v>0</v>
      </c>
      <c r="I5094" s="4">
        <v>0</v>
      </c>
      <c r="J5094" s="3">
        <v>0</v>
      </c>
      <c r="K5094">
        <v>0</v>
      </c>
      <c r="L5094" s="1">
        <v>0</v>
      </c>
      <c r="M5094" s="4">
        <v>-5</v>
      </c>
      <c r="N5094" s="4">
        <v>0</v>
      </c>
      <c r="O5094" t="s">
        <v>6153</v>
      </c>
      <c r="P5094">
        <v>5</v>
      </c>
      <c r="Q5094" t="s">
        <v>808</v>
      </c>
      <c r="R5094" s="1">
        <v>-1</v>
      </c>
      <c r="S5094" s="3">
        <v>-6</v>
      </c>
      <c r="T5094"/>
      <c r="U5094"/>
      <c r="V5094"/>
      <c r="W5094"/>
      <c r="X5094"/>
      <c r="Y5094"/>
      <c r="AA5094"/>
    </row>
    <row r="5095" spans="1:27" x14ac:dyDescent="0.35">
      <c r="A5095" t="s">
        <v>2966</v>
      </c>
      <c r="B5095" t="s">
        <v>95</v>
      </c>
      <c r="C5095">
        <v>4</v>
      </c>
      <c r="D5095" s="4">
        <v>5</v>
      </c>
      <c r="E5095" s="3">
        <v>1.25</v>
      </c>
      <c r="F5095">
        <v>3</v>
      </c>
      <c r="G5095" s="1">
        <v>0.6</v>
      </c>
      <c r="H5095">
        <v>0</v>
      </c>
      <c r="I5095" s="4">
        <v>0</v>
      </c>
      <c r="J5095" s="3">
        <v>0</v>
      </c>
      <c r="K5095">
        <v>0</v>
      </c>
      <c r="L5095" s="1">
        <v>0</v>
      </c>
      <c r="M5095" s="4">
        <v>-1</v>
      </c>
      <c r="N5095" s="4">
        <v>0</v>
      </c>
      <c r="O5095" t="s">
        <v>6153</v>
      </c>
      <c r="P5095">
        <v>1</v>
      </c>
      <c r="Q5095" t="s">
        <v>808</v>
      </c>
      <c r="R5095" s="1">
        <v>-1</v>
      </c>
      <c r="S5095" s="3">
        <v>-1.25</v>
      </c>
      <c r="T5095"/>
      <c r="U5095"/>
      <c r="V5095"/>
      <c r="W5095"/>
      <c r="X5095"/>
      <c r="Y5095"/>
      <c r="AA5095"/>
    </row>
    <row r="5096" spans="1:27" x14ac:dyDescent="0.35">
      <c r="A5096" t="s">
        <v>3015</v>
      </c>
      <c r="B5096" t="s">
        <v>331</v>
      </c>
      <c r="C5096">
        <v>1</v>
      </c>
      <c r="D5096" s="4">
        <v>4</v>
      </c>
      <c r="E5096" s="3">
        <v>4</v>
      </c>
      <c r="F5096">
        <v>1</v>
      </c>
      <c r="G5096" s="1">
        <v>0.25</v>
      </c>
      <c r="H5096">
        <v>0</v>
      </c>
      <c r="I5096" s="4">
        <v>0</v>
      </c>
      <c r="J5096" s="3">
        <v>0</v>
      </c>
      <c r="K5096">
        <v>0</v>
      </c>
      <c r="L5096" s="1">
        <v>0</v>
      </c>
      <c r="M5096" s="4">
        <v>-3</v>
      </c>
      <c r="N5096" s="4">
        <v>0</v>
      </c>
      <c r="O5096" t="s">
        <v>6153</v>
      </c>
      <c r="P5096">
        <v>3</v>
      </c>
      <c r="Q5096" t="s">
        <v>808</v>
      </c>
      <c r="R5096" s="1">
        <v>-1</v>
      </c>
      <c r="S5096" s="3">
        <v>-4</v>
      </c>
      <c r="T5096"/>
      <c r="U5096"/>
      <c r="V5096"/>
      <c r="W5096"/>
      <c r="X5096"/>
      <c r="Y5096"/>
      <c r="AA5096"/>
    </row>
    <row r="5097" spans="1:27" x14ac:dyDescent="0.35">
      <c r="A5097" t="s">
        <v>3071</v>
      </c>
      <c r="B5097" t="s">
        <v>418</v>
      </c>
      <c r="C5097">
        <v>2</v>
      </c>
      <c r="D5097" s="4">
        <v>4</v>
      </c>
      <c r="E5097" s="3">
        <v>2</v>
      </c>
      <c r="F5097">
        <v>4</v>
      </c>
      <c r="G5097" s="1">
        <v>1</v>
      </c>
      <c r="H5097">
        <v>0</v>
      </c>
      <c r="I5097" s="4">
        <v>0</v>
      </c>
      <c r="J5097" s="3">
        <v>0</v>
      </c>
      <c r="K5097">
        <v>0</v>
      </c>
      <c r="L5097" s="1">
        <v>0</v>
      </c>
      <c r="M5097" s="4">
        <v>-2</v>
      </c>
      <c r="N5097" s="4">
        <v>0</v>
      </c>
      <c r="O5097" t="s">
        <v>6153</v>
      </c>
      <c r="P5097">
        <v>2</v>
      </c>
      <c r="Q5097" t="s">
        <v>808</v>
      </c>
      <c r="R5097" s="1">
        <v>-1</v>
      </c>
      <c r="S5097" s="3">
        <v>-2</v>
      </c>
      <c r="T5097"/>
      <c r="U5097"/>
      <c r="V5097"/>
      <c r="W5097"/>
      <c r="X5097"/>
      <c r="Y5097"/>
      <c r="AA5097"/>
    </row>
    <row r="5098" spans="1:27" x14ac:dyDescent="0.35">
      <c r="A5098" t="s">
        <v>3075</v>
      </c>
      <c r="B5098" t="s">
        <v>425</v>
      </c>
      <c r="C5098">
        <v>2</v>
      </c>
      <c r="D5098" s="4">
        <v>4</v>
      </c>
      <c r="E5098" s="3">
        <v>2</v>
      </c>
      <c r="F5098">
        <v>3</v>
      </c>
      <c r="G5098" s="1">
        <v>0.75</v>
      </c>
      <c r="H5098">
        <v>0</v>
      </c>
      <c r="I5098" s="4">
        <v>0</v>
      </c>
      <c r="J5098" s="3">
        <v>0</v>
      </c>
      <c r="K5098">
        <v>0</v>
      </c>
      <c r="L5098" s="1">
        <v>0</v>
      </c>
      <c r="M5098" s="4">
        <v>-2</v>
      </c>
      <c r="N5098" s="4">
        <v>0</v>
      </c>
      <c r="O5098" t="s">
        <v>6153</v>
      </c>
      <c r="P5098">
        <v>2</v>
      </c>
      <c r="Q5098" t="s">
        <v>808</v>
      </c>
      <c r="R5098" s="1">
        <v>-1</v>
      </c>
      <c r="S5098" s="3">
        <v>-2</v>
      </c>
      <c r="T5098"/>
      <c r="U5098"/>
      <c r="V5098"/>
      <c r="W5098"/>
      <c r="X5098"/>
      <c r="Y5098"/>
      <c r="AA5098"/>
    </row>
    <row r="5099" spans="1:27" x14ac:dyDescent="0.35">
      <c r="A5099" t="s">
        <v>3103</v>
      </c>
      <c r="B5099" t="s">
        <v>86</v>
      </c>
      <c r="C5099">
        <v>1</v>
      </c>
      <c r="D5099" s="4">
        <v>4</v>
      </c>
      <c r="E5099" s="3">
        <v>4</v>
      </c>
      <c r="F5099">
        <v>2</v>
      </c>
      <c r="G5099" s="1">
        <v>0.5</v>
      </c>
      <c r="H5099">
        <v>0</v>
      </c>
      <c r="I5099" s="4">
        <v>0</v>
      </c>
      <c r="J5099" s="3">
        <v>0</v>
      </c>
      <c r="K5099">
        <v>0</v>
      </c>
      <c r="L5099" s="1">
        <v>0</v>
      </c>
      <c r="M5099" s="4">
        <v>-3</v>
      </c>
      <c r="N5099" s="4">
        <v>0</v>
      </c>
      <c r="O5099" t="s">
        <v>6153</v>
      </c>
      <c r="P5099">
        <v>3</v>
      </c>
      <c r="Q5099" t="s">
        <v>808</v>
      </c>
      <c r="R5099" s="1">
        <v>-1</v>
      </c>
      <c r="S5099" s="3">
        <v>-4</v>
      </c>
      <c r="T5099"/>
      <c r="U5099"/>
      <c r="V5099"/>
      <c r="W5099"/>
      <c r="X5099"/>
      <c r="Y5099"/>
      <c r="AA5099"/>
    </row>
    <row r="5100" spans="1:27" x14ac:dyDescent="0.35">
      <c r="A5100" t="s">
        <v>3147</v>
      </c>
      <c r="B5100" t="s">
        <v>250</v>
      </c>
      <c r="C5100">
        <v>3</v>
      </c>
      <c r="D5100" s="4">
        <v>4</v>
      </c>
      <c r="E5100" s="3">
        <v>1.3333333333333299</v>
      </c>
      <c r="F5100">
        <v>3</v>
      </c>
      <c r="G5100" s="1">
        <v>0.75</v>
      </c>
      <c r="H5100">
        <v>0</v>
      </c>
      <c r="I5100" s="4">
        <v>0</v>
      </c>
      <c r="J5100" s="3">
        <v>0</v>
      </c>
      <c r="K5100">
        <v>0</v>
      </c>
      <c r="L5100" s="1">
        <v>0</v>
      </c>
      <c r="M5100" s="4">
        <v>-1</v>
      </c>
      <c r="N5100" s="4">
        <v>0</v>
      </c>
      <c r="O5100" t="s">
        <v>6153</v>
      </c>
      <c r="P5100">
        <v>1</v>
      </c>
      <c r="Q5100" t="s">
        <v>808</v>
      </c>
      <c r="R5100" s="1">
        <v>-1</v>
      </c>
      <c r="S5100" s="3">
        <v>-1.3333333333333299</v>
      </c>
      <c r="T5100"/>
      <c r="U5100"/>
      <c r="V5100"/>
      <c r="W5100"/>
      <c r="X5100"/>
      <c r="Y5100"/>
      <c r="AA5100"/>
    </row>
    <row r="5101" spans="1:27" x14ac:dyDescent="0.35">
      <c r="A5101" t="s">
        <v>3169</v>
      </c>
      <c r="B5101" t="s">
        <v>87</v>
      </c>
      <c r="C5101">
        <v>1</v>
      </c>
      <c r="D5101" s="4">
        <v>4</v>
      </c>
      <c r="E5101" s="3">
        <v>4</v>
      </c>
      <c r="F5101">
        <v>4</v>
      </c>
      <c r="G5101" s="1">
        <v>1</v>
      </c>
      <c r="H5101">
        <v>0</v>
      </c>
      <c r="I5101" s="4">
        <v>0</v>
      </c>
      <c r="J5101" s="3">
        <v>0</v>
      </c>
      <c r="K5101">
        <v>0</v>
      </c>
      <c r="L5101" s="1">
        <v>0</v>
      </c>
      <c r="M5101" s="4">
        <v>-3</v>
      </c>
      <c r="N5101" s="4">
        <v>0</v>
      </c>
      <c r="O5101" t="s">
        <v>6153</v>
      </c>
      <c r="P5101">
        <v>3</v>
      </c>
      <c r="Q5101" t="s">
        <v>808</v>
      </c>
      <c r="R5101" s="1">
        <v>-1</v>
      </c>
      <c r="S5101" s="3">
        <v>-4</v>
      </c>
      <c r="T5101"/>
      <c r="U5101"/>
      <c r="V5101"/>
      <c r="W5101"/>
      <c r="X5101"/>
      <c r="Y5101"/>
      <c r="AA5101"/>
    </row>
    <row r="5102" spans="1:27" x14ac:dyDescent="0.35">
      <c r="A5102" t="s">
        <v>3178</v>
      </c>
      <c r="B5102" t="s">
        <v>569</v>
      </c>
      <c r="C5102">
        <v>3</v>
      </c>
      <c r="D5102" s="4">
        <v>4</v>
      </c>
      <c r="E5102" s="3">
        <v>1.3333333333333299</v>
      </c>
      <c r="F5102">
        <v>1</v>
      </c>
      <c r="G5102" s="1">
        <v>0.25</v>
      </c>
      <c r="H5102">
        <v>0</v>
      </c>
      <c r="I5102" s="4">
        <v>0</v>
      </c>
      <c r="J5102" s="3">
        <v>0</v>
      </c>
      <c r="K5102">
        <v>0</v>
      </c>
      <c r="L5102" s="1">
        <v>0</v>
      </c>
      <c r="M5102" s="4">
        <v>-1</v>
      </c>
      <c r="N5102" s="4">
        <v>0</v>
      </c>
      <c r="O5102" t="s">
        <v>6153</v>
      </c>
      <c r="P5102">
        <v>1</v>
      </c>
      <c r="Q5102" t="s">
        <v>808</v>
      </c>
      <c r="R5102" s="1">
        <v>-1</v>
      </c>
      <c r="S5102" s="3">
        <v>-1.3333333333333299</v>
      </c>
      <c r="T5102"/>
      <c r="U5102"/>
      <c r="V5102"/>
      <c r="W5102"/>
      <c r="X5102"/>
      <c r="Y5102"/>
      <c r="AA5102"/>
    </row>
    <row r="5103" spans="1:27" x14ac:dyDescent="0.35">
      <c r="A5103" t="s">
        <v>3251</v>
      </c>
      <c r="B5103" t="s">
        <v>105</v>
      </c>
      <c r="C5103">
        <v>4</v>
      </c>
      <c r="D5103" s="4">
        <v>4</v>
      </c>
      <c r="E5103" s="3">
        <v>1</v>
      </c>
      <c r="F5103">
        <v>3</v>
      </c>
      <c r="G5103" s="1">
        <v>0.75</v>
      </c>
      <c r="H5103">
        <v>0</v>
      </c>
      <c r="I5103" s="4">
        <v>0</v>
      </c>
      <c r="J5103" s="3">
        <v>0</v>
      </c>
      <c r="K5103">
        <v>0</v>
      </c>
      <c r="L5103" s="1">
        <v>0</v>
      </c>
      <c r="M5103" s="4">
        <v>0</v>
      </c>
      <c r="N5103" s="4">
        <v>0</v>
      </c>
      <c r="O5103" t="s">
        <v>6153</v>
      </c>
      <c r="P5103">
        <v>0</v>
      </c>
      <c r="Q5103" t="s">
        <v>808</v>
      </c>
      <c r="R5103" s="1">
        <v>-1</v>
      </c>
      <c r="S5103" s="3">
        <v>-1</v>
      </c>
      <c r="T5103"/>
      <c r="U5103"/>
      <c r="V5103"/>
      <c r="W5103"/>
      <c r="X5103"/>
      <c r="Y5103"/>
      <c r="AA5103"/>
    </row>
    <row r="5104" spans="1:27" x14ac:dyDescent="0.35">
      <c r="A5104" t="s">
        <v>3287</v>
      </c>
      <c r="B5104" t="s">
        <v>488</v>
      </c>
      <c r="C5104">
        <v>4</v>
      </c>
      <c r="D5104" s="4">
        <v>3</v>
      </c>
      <c r="E5104" s="3">
        <v>0.75</v>
      </c>
      <c r="F5104">
        <v>3</v>
      </c>
      <c r="G5104" s="1">
        <v>1</v>
      </c>
      <c r="H5104">
        <v>0</v>
      </c>
      <c r="I5104" s="4">
        <v>0</v>
      </c>
      <c r="J5104" s="3">
        <v>0</v>
      </c>
      <c r="K5104">
        <v>0</v>
      </c>
      <c r="L5104" s="1">
        <v>0</v>
      </c>
      <c r="M5104" s="4">
        <v>1</v>
      </c>
      <c r="N5104" s="4">
        <v>0</v>
      </c>
      <c r="O5104" t="s">
        <v>6153</v>
      </c>
      <c r="P5104">
        <v>-1</v>
      </c>
      <c r="Q5104" t="s">
        <v>808</v>
      </c>
      <c r="R5104" s="1">
        <v>-1</v>
      </c>
      <c r="S5104" s="3">
        <v>-0.75</v>
      </c>
      <c r="T5104"/>
      <c r="U5104"/>
      <c r="V5104"/>
      <c r="W5104"/>
      <c r="X5104"/>
      <c r="Y5104"/>
      <c r="AA5104"/>
    </row>
    <row r="5105" spans="1:27" x14ac:dyDescent="0.35">
      <c r="A5105" t="s">
        <v>3299</v>
      </c>
      <c r="B5105" t="s">
        <v>430</v>
      </c>
      <c r="C5105">
        <v>1</v>
      </c>
      <c r="D5105" s="4">
        <v>3</v>
      </c>
      <c r="E5105" s="3">
        <v>3</v>
      </c>
      <c r="F5105">
        <v>3</v>
      </c>
      <c r="G5105" s="1">
        <v>1</v>
      </c>
      <c r="H5105">
        <v>0</v>
      </c>
      <c r="I5105" s="4">
        <v>0</v>
      </c>
      <c r="J5105" s="3">
        <v>0</v>
      </c>
      <c r="K5105">
        <v>0</v>
      </c>
      <c r="L5105" s="1">
        <v>0</v>
      </c>
      <c r="M5105" s="4">
        <v>-2</v>
      </c>
      <c r="N5105" s="4">
        <v>0</v>
      </c>
      <c r="O5105" t="s">
        <v>6153</v>
      </c>
      <c r="P5105">
        <v>2</v>
      </c>
      <c r="Q5105" t="s">
        <v>808</v>
      </c>
      <c r="R5105" s="1">
        <v>-1</v>
      </c>
      <c r="S5105" s="3">
        <v>-3</v>
      </c>
      <c r="T5105"/>
      <c r="U5105"/>
      <c r="V5105"/>
      <c r="W5105"/>
      <c r="X5105"/>
      <c r="Y5105"/>
      <c r="AA5105"/>
    </row>
    <row r="5106" spans="1:27" x14ac:dyDescent="0.35">
      <c r="A5106" t="s">
        <v>3342</v>
      </c>
      <c r="B5106" t="s">
        <v>164</v>
      </c>
      <c r="C5106">
        <v>1</v>
      </c>
      <c r="D5106" s="4">
        <v>3</v>
      </c>
      <c r="E5106" s="3">
        <v>3</v>
      </c>
      <c r="F5106">
        <v>2</v>
      </c>
      <c r="G5106" s="1">
        <v>0.66666666666666663</v>
      </c>
      <c r="H5106">
        <v>0</v>
      </c>
      <c r="I5106" s="4">
        <v>0</v>
      </c>
      <c r="J5106" s="3">
        <v>0</v>
      </c>
      <c r="K5106">
        <v>0</v>
      </c>
      <c r="L5106" s="1">
        <v>0</v>
      </c>
      <c r="M5106" s="4">
        <v>-2</v>
      </c>
      <c r="N5106" s="4">
        <v>0</v>
      </c>
      <c r="O5106" t="s">
        <v>6153</v>
      </c>
      <c r="P5106">
        <v>2</v>
      </c>
      <c r="Q5106" t="s">
        <v>808</v>
      </c>
      <c r="R5106" s="1">
        <v>-1</v>
      </c>
      <c r="S5106" s="3">
        <v>-3</v>
      </c>
      <c r="T5106"/>
      <c r="U5106"/>
      <c r="V5106"/>
      <c r="W5106"/>
      <c r="X5106"/>
      <c r="Y5106"/>
      <c r="AA5106"/>
    </row>
    <row r="5107" spans="1:27" x14ac:dyDescent="0.35">
      <c r="A5107" t="s">
        <v>3346</v>
      </c>
      <c r="B5107" t="s">
        <v>125</v>
      </c>
      <c r="C5107">
        <v>4</v>
      </c>
      <c r="D5107" s="4">
        <v>3</v>
      </c>
      <c r="E5107" s="3">
        <v>0.75</v>
      </c>
      <c r="F5107">
        <v>3</v>
      </c>
      <c r="G5107" s="1">
        <v>1</v>
      </c>
      <c r="H5107">
        <v>0</v>
      </c>
      <c r="I5107" s="4">
        <v>0</v>
      </c>
      <c r="J5107" s="3">
        <v>0</v>
      </c>
      <c r="K5107">
        <v>0</v>
      </c>
      <c r="L5107" s="1">
        <v>0</v>
      </c>
      <c r="M5107" s="4">
        <v>1</v>
      </c>
      <c r="N5107" s="4">
        <v>0</v>
      </c>
      <c r="O5107" t="s">
        <v>6153</v>
      </c>
      <c r="P5107">
        <v>-1</v>
      </c>
      <c r="Q5107" t="s">
        <v>808</v>
      </c>
      <c r="R5107" s="1">
        <v>-1</v>
      </c>
      <c r="S5107" s="3">
        <v>-0.75</v>
      </c>
      <c r="T5107"/>
      <c r="U5107"/>
      <c r="V5107"/>
      <c r="W5107"/>
      <c r="X5107"/>
      <c r="Y5107"/>
      <c r="AA5107"/>
    </row>
    <row r="5108" spans="1:27" x14ac:dyDescent="0.35">
      <c r="A5108" t="s">
        <v>3360</v>
      </c>
      <c r="B5108" t="s">
        <v>428</v>
      </c>
      <c r="C5108">
        <v>1</v>
      </c>
      <c r="D5108" s="4">
        <v>3</v>
      </c>
      <c r="E5108" s="3">
        <v>3</v>
      </c>
      <c r="F5108">
        <v>0</v>
      </c>
      <c r="G5108" s="1">
        <v>0</v>
      </c>
      <c r="H5108">
        <v>0</v>
      </c>
      <c r="I5108" s="4">
        <v>0</v>
      </c>
      <c r="J5108" s="3">
        <v>0</v>
      </c>
      <c r="K5108">
        <v>0</v>
      </c>
      <c r="L5108" s="1">
        <v>0</v>
      </c>
      <c r="M5108" s="4">
        <v>-2</v>
      </c>
      <c r="N5108" s="4">
        <v>0</v>
      </c>
      <c r="O5108" t="s">
        <v>6153</v>
      </c>
      <c r="P5108">
        <v>2</v>
      </c>
      <c r="Q5108" t="s">
        <v>808</v>
      </c>
      <c r="R5108" s="1">
        <v>-1</v>
      </c>
      <c r="S5108" s="3">
        <v>-3</v>
      </c>
      <c r="T5108"/>
      <c r="U5108"/>
      <c r="V5108"/>
      <c r="W5108"/>
      <c r="X5108"/>
      <c r="Y5108"/>
      <c r="AA5108"/>
    </row>
    <row r="5109" spans="1:27" x14ac:dyDescent="0.35">
      <c r="A5109" t="s">
        <v>3367</v>
      </c>
      <c r="B5109" t="s">
        <v>431</v>
      </c>
      <c r="C5109">
        <v>5</v>
      </c>
      <c r="D5109" s="4">
        <v>3</v>
      </c>
      <c r="E5109" s="3">
        <v>0.6</v>
      </c>
      <c r="F5109">
        <v>1</v>
      </c>
      <c r="G5109" s="1">
        <v>0.33333333333333331</v>
      </c>
      <c r="H5109">
        <v>0</v>
      </c>
      <c r="I5109" s="4">
        <v>0</v>
      </c>
      <c r="J5109" s="3">
        <v>0</v>
      </c>
      <c r="K5109">
        <v>0</v>
      </c>
      <c r="L5109" s="1">
        <v>0</v>
      </c>
      <c r="M5109" s="4">
        <v>2</v>
      </c>
      <c r="N5109" s="4">
        <v>0</v>
      </c>
      <c r="O5109" t="s">
        <v>6153</v>
      </c>
      <c r="P5109">
        <v>-2</v>
      </c>
      <c r="Q5109" t="s">
        <v>808</v>
      </c>
      <c r="R5109" s="1">
        <v>-1</v>
      </c>
      <c r="S5109" s="3">
        <v>-0.6</v>
      </c>
      <c r="T5109"/>
      <c r="U5109"/>
      <c r="V5109"/>
      <c r="W5109"/>
      <c r="X5109"/>
      <c r="Y5109"/>
      <c r="AA5109"/>
    </row>
    <row r="5110" spans="1:27" x14ac:dyDescent="0.35">
      <c r="A5110" t="s">
        <v>3381</v>
      </c>
      <c r="B5110" t="s">
        <v>110</v>
      </c>
      <c r="C5110">
        <v>1</v>
      </c>
      <c r="D5110" s="4">
        <v>3</v>
      </c>
      <c r="E5110" s="3">
        <v>3</v>
      </c>
      <c r="F5110">
        <v>0</v>
      </c>
      <c r="G5110" s="1">
        <v>0</v>
      </c>
      <c r="H5110">
        <v>0</v>
      </c>
      <c r="I5110" s="4">
        <v>0</v>
      </c>
      <c r="J5110" s="3">
        <v>0</v>
      </c>
      <c r="K5110">
        <v>0</v>
      </c>
      <c r="L5110" s="1">
        <v>0</v>
      </c>
      <c r="M5110" s="4">
        <v>-2</v>
      </c>
      <c r="N5110" s="4">
        <v>0</v>
      </c>
      <c r="O5110" t="s">
        <v>6153</v>
      </c>
      <c r="P5110">
        <v>2</v>
      </c>
      <c r="Q5110" t="s">
        <v>808</v>
      </c>
      <c r="R5110" s="1">
        <v>-1</v>
      </c>
      <c r="S5110" s="3">
        <v>-3</v>
      </c>
      <c r="T5110"/>
      <c r="U5110"/>
      <c r="V5110"/>
      <c r="W5110"/>
      <c r="X5110"/>
      <c r="Y5110"/>
      <c r="AA5110"/>
    </row>
    <row r="5111" spans="1:27" x14ac:dyDescent="0.35">
      <c r="A5111" t="s">
        <v>3395</v>
      </c>
      <c r="B5111" t="s">
        <v>618</v>
      </c>
      <c r="C5111">
        <v>1</v>
      </c>
      <c r="D5111" s="4">
        <v>3</v>
      </c>
      <c r="E5111" s="3">
        <v>3</v>
      </c>
      <c r="F5111">
        <v>2</v>
      </c>
      <c r="G5111" s="1">
        <v>0.66666666666666663</v>
      </c>
      <c r="H5111">
        <v>0</v>
      </c>
      <c r="I5111" s="4">
        <v>0</v>
      </c>
      <c r="J5111" s="3">
        <v>0</v>
      </c>
      <c r="K5111">
        <v>0</v>
      </c>
      <c r="L5111" s="1">
        <v>0</v>
      </c>
      <c r="M5111" s="4">
        <v>-2</v>
      </c>
      <c r="N5111" s="4">
        <v>0</v>
      </c>
      <c r="O5111" t="s">
        <v>6153</v>
      </c>
      <c r="P5111">
        <v>2</v>
      </c>
      <c r="Q5111" t="s">
        <v>808</v>
      </c>
      <c r="R5111" s="1">
        <v>-1</v>
      </c>
      <c r="S5111" s="3">
        <v>-3</v>
      </c>
      <c r="T5111"/>
      <c r="U5111"/>
      <c r="V5111"/>
      <c r="W5111"/>
      <c r="X5111"/>
      <c r="Y5111"/>
      <c r="AA5111"/>
    </row>
    <row r="5112" spans="1:27" x14ac:dyDescent="0.35">
      <c r="A5112" t="s">
        <v>3403</v>
      </c>
      <c r="B5112" t="s">
        <v>178</v>
      </c>
      <c r="C5112">
        <v>1</v>
      </c>
      <c r="D5112" s="4">
        <v>3</v>
      </c>
      <c r="E5112" s="3">
        <v>3</v>
      </c>
      <c r="F5112">
        <v>3</v>
      </c>
      <c r="G5112" s="1">
        <v>1</v>
      </c>
      <c r="H5112">
        <v>0</v>
      </c>
      <c r="I5112" s="4">
        <v>0</v>
      </c>
      <c r="J5112" s="3">
        <v>0</v>
      </c>
      <c r="K5112">
        <v>0</v>
      </c>
      <c r="L5112" s="1">
        <v>0</v>
      </c>
      <c r="M5112" s="4">
        <v>-2</v>
      </c>
      <c r="N5112" s="4">
        <v>0</v>
      </c>
      <c r="O5112" t="s">
        <v>6153</v>
      </c>
      <c r="P5112">
        <v>2</v>
      </c>
      <c r="Q5112" t="s">
        <v>808</v>
      </c>
      <c r="R5112" s="1">
        <v>-1</v>
      </c>
      <c r="S5112" s="3">
        <v>-3</v>
      </c>
      <c r="T5112"/>
      <c r="U5112"/>
      <c r="V5112"/>
      <c r="W5112"/>
      <c r="X5112"/>
      <c r="Y5112"/>
      <c r="AA5112"/>
    </row>
    <row r="5113" spans="1:27" x14ac:dyDescent="0.35">
      <c r="A5113" t="s">
        <v>3415</v>
      </c>
      <c r="B5113" t="s">
        <v>623</v>
      </c>
      <c r="C5113">
        <v>2</v>
      </c>
      <c r="D5113" s="4">
        <v>3</v>
      </c>
      <c r="E5113" s="3">
        <v>1.5</v>
      </c>
      <c r="F5113">
        <v>3</v>
      </c>
      <c r="G5113" s="1">
        <v>1</v>
      </c>
      <c r="H5113">
        <v>0</v>
      </c>
      <c r="I5113" s="4">
        <v>0</v>
      </c>
      <c r="J5113" s="3">
        <v>0</v>
      </c>
      <c r="K5113">
        <v>0</v>
      </c>
      <c r="L5113" s="1">
        <v>0</v>
      </c>
      <c r="M5113" s="4">
        <v>-1</v>
      </c>
      <c r="N5113" s="4">
        <v>0</v>
      </c>
      <c r="O5113" t="s">
        <v>6153</v>
      </c>
      <c r="P5113">
        <v>1</v>
      </c>
      <c r="Q5113" t="s">
        <v>808</v>
      </c>
      <c r="R5113" s="1">
        <v>-1</v>
      </c>
      <c r="S5113" s="3">
        <v>-1.5</v>
      </c>
      <c r="T5113"/>
      <c r="U5113"/>
      <c r="V5113"/>
      <c r="W5113"/>
      <c r="X5113"/>
      <c r="Y5113"/>
      <c r="AA5113"/>
    </row>
    <row r="5114" spans="1:27" x14ac:dyDescent="0.35">
      <c r="A5114" t="s">
        <v>3436</v>
      </c>
      <c r="B5114" t="s">
        <v>102</v>
      </c>
      <c r="C5114">
        <v>1</v>
      </c>
      <c r="D5114" s="4">
        <v>3</v>
      </c>
      <c r="E5114" s="3">
        <v>3</v>
      </c>
      <c r="F5114">
        <v>1</v>
      </c>
      <c r="G5114" s="1">
        <v>0.33333333333333331</v>
      </c>
      <c r="H5114">
        <v>0</v>
      </c>
      <c r="I5114" s="4">
        <v>0</v>
      </c>
      <c r="J5114" s="3">
        <v>0</v>
      </c>
      <c r="K5114">
        <v>0</v>
      </c>
      <c r="L5114" s="1">
        <v>0</v>
      </c>
      <c r="M5114" s="4">
        <v>-2</v>
      </c>
      <c r="N5114" s="4">
        <v>0</v>
      </c>
      <c r="O5114" t="s">
        <v>6153</v>
      </c>
      <c r="P5114">
        <v>2</v>
      </c>
      <c r="Q5114" t="s">
        <v>808</v>
      </c>
      <c r="R5114" s="1">
        <v>-1</v>
      </c>
      <c r="S5114" s="3">
        <v>-3</v>
      </c>
      <c r="T5114"/>
      <c r="U5114"/>
      <c r="V5114"/>
      <c r="W5114"/>
      <c r="X5114"/>
      <c r="Y5114"/>
      <c r="AA5114"/>
    </row>
    <row r="5115" spans="1:27" x14ac:dyDescent="0.35">
      <c r="A5115" t="s">
        <v>3455</v>
      </c>
      <c r="B5115" t="s">
        <v>95</v>
      </c>
      <c r="C5115">
        <v>1</v>
      </c>
      <c r="D5115" s="4">
        <v>3</v>
      </c>
      <c r="E5115" s="3">
        <v>3</v>
      </c>
      <c r="F5115">
        <v>2</v>
      </c>
      <c r="G5115" s="1">
        <v>0.66666666666666663</v>
      </c>
      <c r="H5115">
        <v>0</v>
      </c>
      <c r="I5115" s="4">
        <v>0</v>
      </c>
      <c r="J5115" s="3">
        <v>0</v>
      </c>
      <c r="K5115">
        <v>0</v>
      </c>
      <c r="L5115" s="1">
        <v>0</v>
      </c>
      <c r="M5115" s="4">
        <v>-2</v>
      </c>
      <c r="N5115" s="4">
        <v>0</v>
      </c>
      <c r="O5115" t="s">
        <v>6153</v>
      </c>
      <c r="P5115">
        <v>2</v>
      </c>
      <c r="Q5115" t="s">
        <v>808</v>
      </c>
      <c r="R5115" s="1">
        <v>-1</v>
      </c>
      <c r="S5115" s="3">
        <v>-3</v>
      </c>
      <c r="T5115"/>
      <c r="U5115"/>
      <c r="V5115"/>
      <c r="W5115"/>
      <c r="X5115"/>
      <c r="Y5115"/>
      <c r="AA5115"/>
    </row>
    <row r="5116" spans="1:27" x14ac:dyDescent="0.35">
      <c r="A5116" t="s">
        <v>3456</v>
      </c>
      <c r="B5116" t="s">
        <v>248</v>
      </c>
      <c r="C5116">
        <v>1</v>
      </c>
      <c r="D5116" s="4">
        <v>3</v>
      </c>
      <c r="E5116" s="3">
        <v>3</v>
      </c>
      <c r="F5116">
        <v>2</v>
      </c>
      <c r="G5116" s="1">
        <v>0.66666666666666663</v>
      </c>
      <c r="H5116">
        <v>0</v>
      </c>
      <c r="I5116" s="4">
        <v>0</v>
      </c>
      <c r="J5116" s="3">
        <v>0</v>
      </c>
      <c r="K5116">
        <v>0</v>
      </c>
      <c r="L5116" s="1">
        <v>0</v>
      </c>
      <c r="M5116" s="4">
        <v>-2</v>
      </c>
      <c r="N5116" s="4">
        <v>0</v>
      </c>
      <c r="O5116" t="s">
        <v>6153</v>
      </c>
      <c r="P5116">
        <v>2</v>
      </c>
      <c r="Q5116" t="s">
        <v>808</v>
      </c>
      <c r="R5116" s="1">
        <v>-1</v>
      </c>
      <c r="S5116" s="3">
        <v>-3</v>
      </c>
      <c r="T5116"/>
      <c r="U5116"/>
      <c r="V5116"/>
      <c r="W5116"/>
      <c r="X5116"/>
      <c r="Y5116"/>
      <c r="AA5116"/>
    </row>
    <row r="5117" spans="1:27" x14ac:dyDescent="0.35">
      <c r="A5117" t="s">
        <v>3460</v>
      </c>
      <c r="B5117" t="s">
        <v>281</v>
      </c>
      <c r="C5117">
        <v>1</v>
      </c>
      <c r="D5117" s="4">
        <v>3</v>
      </c>
      <c r="E5117" s="3">
        <v>3</v>
      </c>
      <c r="F5117">
        <v>3</v>
      </c>
      <c r="G5117" s="1">
        <v>1</v>
      </c>
      <c r="H5117">
        <v>0</v>
      </c>
      <c r="I5117" s="4">
        <v>0</v>
      </c>
      <c r="J5117" s="3">
        <v>0</v>
      </c>
      <c r="K5117">
        <v>0</v>
      </c>
      <c r="L5117" s="1">
        <v>0</v>
      </c>
      <c r="M5117" s="4">
        <v>-2</v>
      </c>
      <c r="N5117" s="4">
        <v>0</v>
      </c>
      <c r="O5117" t="s">
        <v>6153</v>
      </c>
      <c r="P5117">
        <v>2</v>
      </c>
      <c r="Q5117" t="s">
        <v>808</v>
      </c>
      <c r="R5117" s="1">
        <v>-1</v>
      </c>
      <c r="S5117" s="3">
        <v>-3</v>
      </c>
      <c r="T5117"/>
      <c r="U5117"/>
      <c r="V5117"/>
      <c r="W5117"/>
      <c r="X5117"/>
      <c r="Y5117"/>
      <c r="AA5117"/>
    </row>
    <row r="5118" spans="1:27" x14ac:dyDescent="0.35">
      <c r="A5118" t="s">
        <v>3489</v>
      </c>
      <c r="B5118" t="s">
        <v>274</v>
      </c>
      <c r="C5118">
        <v>2</v>
      </c>
      <c r="D5118" s="4">
        <v>3</v>
      </c>
      <c r="E5118" s="3">
        <v>1.5</v>
      </c>
      <c r="F5118">
        <v>1</v>
      </c>
      <c r="G5118" s="1">
        <v>0.33333333333333331</v>
      </c>
      <c r="H5118">
        <v>0</v>
      </c>
      <c r="I5118" s="4">
        <v>0</v>
      </c>
      <c r="J5118" s="3">
        <v>0</v>
      </c>
      <c r="K5118">
        <v>0</v>
      </c>
      <c r="L5118" s="1">
        <v>0</v>
      </c>
      <c r="M5118" s="4">
        <v>-1</v>
      </c>
      <c r="N5118" s="4">
        <v>0</v>
      </c>
      <c r="O5118" t="s">
        <v>6153</v>
      </c>
      <c r="P5118">
        <v>1</v>
      </c>
      <c r="Q5118" t="s">
        <v>808</v>
      </c>
      <c r="R5118" s="1">
        <v>-1</v>
      </c>
      <c r="S5118" s="3">
        <v>-1.5</v>
      </c>
      <c r="T5118"/>
      <c r="U5118"/>
      <c r="V5118"/>
      <c r="W5118"/>
      <c r="X5118"/>
      <c r="Y5118"/>
      <c r="AA5118"/>
    </row>
    <row r="5119" spans="1:27" x14ac:dyDescent="0.35">
      <c r="A5119" t="s">
        <v>3528</v>
      </c>
      <c r="B5119" t="s">
        <v>243</v>
      </c>
      <c r="C5119">
        <v>2</v>
      </c>
      <c r="D5119" s="4">
        <v>3</v>
      </c>
      <c r="E5119" s="3">
        <v>1.5</v>
      </c>
      <c r="F5119">
        <v>2</v>
      </c>
      <c r="G5119" s="1">
        <v>0.66666666666666663</v>
      </c>
      <c r="H5119">
        <v>0</v>
      </c>
      <c r="I5119" s="4">
        <v>0</v>
      </c>
      <c r="J5119" s="3">
        <v>0</v>
      </c>
      <c r="K5119">
        <v>0</v>
      </c>
      <c r="L5119" s="1">
        <v>0</v>
      </c>
      <c r="M5119" s="4">
        <v>-1</v>
      </c>
      <c r="N5119" s="4">
        <v>0</v>
      </c>
      <c r="O5119" t="s">
        <v>6153</v>
      </c>
      <c r="P5119">
        <v>1</v>
      </c>
      <c r="Q5119" t="s">
        <v>808</v>
      </c>
      <c r="R5119" s="1">
        <v>-1</v>
      </c>
      <c r="S5119" s="3">
        <v>-1.5</v>
      </c>
      <c r="T5119"/>
      <c r="U5119"/>
      <c r="V5119"/>
      <c r="W5119"/>
      <c r="X5119"/>
      <c r="Y5119"/>
      <c r="AA5119"/>
    </row>
    <row r="5120" spans="1:27" x14ac:dyDescent="0.35">
      <c r="A5120" t="s">
        <v>3532</v>
      </c>
      <c r="B5120" t="s">
        <v>229</v>
      </c>
      <c r="C5120">
        <v>3</v>
      </c>
      <c r="D5120" s="4">
        <v>3</v>
      </c>
      <c r="E5120" s="3">
        <v>1</v>
      </c>
      <c r="F5120">
        <v>3</v>
      </c>
      <c r="G5120" s="1">
        <v>1</v>
      </c>
      <c r="H5120">
        <v>0</v>
      </c>
      <c r="I5120" s="4">
        <v>0</v>
      </c>
      <c r="J5120" s="3">
        <v>0</v>
      </c>
      <c r="K5120">
        <v>0</v>
      </c>
      <c r="L5120" s="1">
        <v>0</v>
      </c>
      <c r="M5120" s="4">
        <v>0</v>
      </c>
      <c r="N5120" s="4">
        <v>0</v>
      </c>
      <c r="O5120" t="s">
        <v>6153</v>
      </c>
      <c r="P5120">
        <v>0</v>
      </c>
      <c r="Q5120" t="s">
        <v>808</v>
      </c>
      <c r="R5120" s="1">
        <v>-1</v>
      </c>
      <c r="S5120" s="3">
        <v>-1</v>
      </c>
      <c r="T5120"/>
      <c r="U5120"/>
      <c r="V5120"/>
      <c r="W5120"/>
      <c r="X5120"/>
      <c r="Y5120"/>
      <c r="AA5120"/>
    </row>
    <row r="5121" spans="1:27" x14ac:dyDescent="0.35">
      <c r="A5121" t="s">
        <v>3572</v>
      </c>
      <c r="B5121" t="s">
        <v>229</v>
      </c>
      <c r="C5121">
        <v>3</v>
      </c>
      <c r="D5121" s="4">
        <v>3</v>
      </c>
      <c r="E5121" s="3">
        <v>1</v>
      </c>
      <c r="F5121">
        <v>2</v>
      </c>
      <c r="G5121" s="1">
        <v>0.66666666666666663</v>
      </c>
      <c r="H5121">
        <v>0</v>
      </c>
      <c r="I5121" s="4">
        <v>0</v>
      </c>
      <c r="J5121" s="3">
        <v>0</v>
      </c>
      <c r="K5121">
        <v>0</v>
      </c>
      <c r="L5121" s="1">
        <v>0</v>
      </c>
      <c r="M5121" s="4">
        <v>0</v>
      </c>
      <c r="N5121" s="4">
        <v>0</v>
      </c>
      <c r="O5121" t="s">
        <v>6153</v>
      </c>
      <c r="P5121">
        <v>0</v>
      </c>
      <c r="Q5121" t="s">
        <v>808</v>
      </c>
      <c r="R5121" s="1">
        <v>-1</v>
      </c>
      <c r="S5121" s="3">
        <v>-1</v>
      </c>
      <c r="T5121"/>
      <c r="U5121"/>
      <c r="V5121"/>
      <c r="W5121"/>
      <c r="X5121"/>
      <c r="Y5121"/>
      <c r="AA5121"/>
    </row>
    <row r="5122" spans="1:27" x14ac:dyDescent="0.35">
      <c r="A5122" t="s">
        <v>3588</v>
      </c>
      <c r="B5122" t="s">
        <v>413</v>
      </c>
      <c r="C5122">
        <v>2</v>
      </c>
      <c r="D5122" s="4">
        <v>3</v>
      </c>
      <c r="E5122" s="3">
        <v>1.5</v>
      </c>
      <c r="F5122">
        <v>2</v>
      </c>
      <c r="G5122" s="1">
        <v>0.66666666666666663</v>
      </c>
      <c r="H5122">
        <v>0</v>
      </c>
      <c r="I5122" s="4">
        <v>0</v>
      </c>
      <c r="J5122" s="3">
        <v>0</v>
      </c>
      <c r="K5122">
        <v>0</v>
      </c>
      <c r="L5122" s="1">
        <v>0</v>
      </c>
      <c r="M5122" s="4">
        <v>-1</v>
      </c>
      <c r="N5122" s="4">
        <v>0</v>
      </c>
      <c r="O5122" t="s">
        <v>6153</v>
      </c>
      <c r="P5122">
        <v>1</v>
      </c>
      <c r="Q5122" t="s">
        <v>808</v>
      </c>
      <c r="R5122" s="1">
        <v>-1</v>
      </c>
      <c r="S5122" s="3">
        <v>-1.5</v>
      </c>
      <c r="T5122"/>
      <c r="U5122"/>
      <c r="V5122"/>
      <c r="W5122"/>
      <c r="X5122"/>
      <c r="Y5122"/>
      <c r="AA5122"/>
    </row>
    <row r="5123" spans="1:27" x14ac:dyDescent="0.35">
      <c r="A5123" t="s">
        <v>3626</v>
      </c>
      <c r="B5123" t="s">
        <v>166</v>
      </c>
      <c r="C5123">
        <v>2</v>
      </c>
      <c r="D5123" s="4">
        <v>3</v>
      </c>
      <c r="E5123" s="3">
        <v>1.5</v>
      </c>
      <c r="F5123">
        <v>3</v>
      </c>
      <c r="G5123" s="1">
        <v>1</v>
      </c>
      <c r="H5123">
        <v>0</v>
      </c>
      <c r="I5123" s="4">
        <v>0</v>
      </c>
      <c r="J5123" s="3">
        <v>0</v>
      </c>
      <c r="K5123">
        <v>0</v>
      </c>
      <c r="L5123" s="1">
        <v>0</v>
      </c>
      <c r="M5123" s="4">
        <v>-1</v>
      </c>
      <c r="N5123" s="4">
        <v>0</v>
      </c>
      <c r="O5123" t="s">
        <v>6153</v>
      </c>
      <c r="P5123">
        <v>1</v>
      </c>
      <c r="Q5123" t="s">
        <v>808</v>
      </c>
      <c r="R5123" s="1">
        <v>-1</v>
      </c>
      <c r="S5123" s="3">
        <v>-1.5</v>
      </c>
      <c r="T5123"/>
      <c r="U5123"/>
      <c r="V5123"/>
      <c r="W5123"/>
      <c r="X5123"/>
      <c r="Y5123"/>
      <c r="AA5123"/>
    </row>
    <row r="5124" spans="1:27" x14ac:dyDescent="0.35">
      <c r="A5124" t="s">
        <v>3640</v>
      </c>
      <c r="B5124" t="s">
        <v>456</v>
      </c>
      <c r="C5124">
        <v>3</v>
      </c>
      <c r="D5124" s="4">
        <v>3</v>
      </c>
      <c r="E5124" s="3">
        <v>1</v>
      </c>
      <c r="F5124">
        <v>1</v>
      </c>
      <c r="G5124" s="1">
        <v>0.33333333333333331</v>
      </c>
      <c r="H5124">
        <v>0</v>
      </c>
      <c r="I5124" s="4">
        <v>0</v>
      </c>
      <c r="J5124" s="3">
        <v>0</v>
      </c>
      <c r="K5124">
        <v>0</v>
      </c>
      <c r="L5124" s="1">
        <v>0</v>
      </c>
      <c r="M5124" s="4">
        <v>0</v>
      </c>
      <c r="N5124" s="4">
        <v>0</v>
      </c>
      <c r="O5124" t="s">
        <v>6153</v>
      </c>
      <c r="P5124">
        <v>0</v>
      </c>
      <c r="Q5124" t="s">
        <v>808</v>
      </c>
      <c r="R5124" s="1">
        <v>-1</v>
      </c>
      <c r="S5124" s="3">
        <v>-1</v>
      </c>
      <c r="T5124"/>
      <c r="U5124"/>
      <c r="V5124"/>
      <c r="W5124"/>
      <c r="X5124"/>
      <c r="Y5124"/>
      <c r="AA5124"/>
    </row>
    <row r="5125" spans="1:27" x14ac:dyDescent="0.35">
      <c r="A5125" t="s">
        <v>1517</v>
      </c>
      <c r="B5125" t="s">
        <v>454</v>
      </c>
      <c r="C5125">
        <v>1</v>
      </c>
      <c r="D5125" s="4">
        <v>3</v>
      </c>
      <c r="E5125" s="3">
        <v>3</v>
      </c>
      <c r="F5125">
        <v>1</v>
      </c>
      <c r="G5125" s="1">
        <v>0.33333333333333331</v>
      </c>
      <c r="H5125">
        <v>0</v>
      </c>
      <c r="I5125" s="4">
        <v>0</v>
      </c>
      <c r="J5125" s="3">
        <v>0</v>
      </c>
      <c r="K5125">
        <v>0</v>
      </c>
      <c r="L5125" s="1">
        <v>0</v>
      </c>
      <c r="M5125" s="4">
        <v>-2</v>
      </c>
      <c r="N5125" s="4">
        <v>0</v>
      </c>
      <c r="O5125" t="s">
        <v>6153</v>
      </c>
      <c r="P5125">
        <v>2</v>
      </c>
      <c r="Q5125" t="s">
        <v>808</v>
      </c>
      <c r="R5125" s="1">
        <v>-1</v>
      </c>
      <c r="S5125" s="3">
        <v>-3</v>
      </c>
      <c r="T5125"/>
      <c r="U5125"/>
      <c r="V5125"/>
      <c r="W5125"/>
      <c r="X5125"/>
      <c r="Y5125"/>
      <c r="AA5125"/>
    </row>
    <row r="5126" spans="1:27" x14ac:dyDescent="0.35">
      <c r="A5126" t="s">
        <v>3691</v>
      </c>
      <c r="B5126" t="s">
        <v>151</v>
      </c>
      <c r="C5126">
        <v>1</v>
      </c>
      <c r="D5126" s="4">
        <v>2</v>
      </c>
      <c r="E5126" s="3">
        <v>2</v>
      </c>
      <c r="F5126">
        <v>2</v>
      </c>
      <c r="G5126" s="1">
        <v>1</v>
      </c>
      <c r="H5126">
        <v>0</v>
      </c>
      <c r="I5126" s="4">
        <v>0</v>
      </c>
      <c r="J5126" s="3">
        <v>0</v>
      </c>
      <c r="K5126">
        <v>0</v>
      </c>
      <c r="L5126" s="1">
        <v>0</v>
      </c>
      <c r="M5126" s="4">
        <v>-1</v>
      </c>
      <c r="N5126" s="4">
        <v>0</v>
      </c>
      <c r="O5126" t="s">
        <v>6153</v>
      </c>
      <c r="P5126">
        <v>1</v>
      </c>
      <c r="Q5126" t="s">
        <v>808</v>
      </c>
      <c r="R5126" s="1">
        <v>-1</v>
      </c>
      <c r="S5126" s="3">
        <v>-2</v>
      </c>
      <c r="T5126"/>
      <c r="U5126"/>
      <c r="V5126"/>
      <c r="W5126"/>
      <c r="X5126"/>
      <c r="Y5126"/>
      <c r="AA5126"/>
    </row>
    <row r="5127" spans="1:27" x14ac:dyDescent="0.35">
      <c r="A5127" t="s">
        <v>3734</v>
      </c>
      <c r="B5127" t="s">
        <v>635</v>
      </c>
      <c r="C5127">
        <v>1</v>
      </c>
      <c r="D5127" s="4">
        <v>2</v>
      </c>
      <c r="E5127" s="3">
        <v>2</v>
      </c>
      <c r="F5127">
        <v>1</v>
      </c>
      <c r="G5127" s="1">
        <v>0.5</v>
      </c>
      <c r="H5127">
        <v>0</v>
      </c>
      <c r="I5127" s="4">
        <v>0</v>
      </c>
      <c r="J5127" s="3">
        <v>0</v>
      </c>
      <c r="K5127">
        <v>0</v>
      </c>
      <c r="L5127" s="1">
        <v>0</v>
      </c>
      <c r="M5127" s="4">
        <v>-1</v>
      </c>
      <c r="N5127" s="4">
        <v>0</v>
      </c>
      <c r="O5127" t="s">
        <v>6153</v>
      </c>
      <c r="P5127">
        <v>1</v>
      </c>
      <c r="Q5127" t="s">
        <v>808</v>
      </c>
      <c r="R5127" s="1">
        <v>-1</v>
      </c>
      <c r="S5127" s="3">
        <v>-2</v>
      </c>
      <c r="T5127"/>
      <c r="U5127"/>
      <c r="V5127"/>
      <c r="W5127"/>
      <c r="X5127"/>
      <c r="Y5127"/>
      <c r="AA5127"/>
    </row>
    <row r="5128" spans="1:27" x14ac:dyDescent="0.35">
      <c r="A5128" t="s">
        <v>3777</v>
      </c>
      <c r="B5128" t="s">
        <v>101</v>
      </c>
      <c r="C5128">
        <v>1</v>
      </c>
      <c r="D5128" s="4">
        <v>2</v>
      </c>
      <c r="E5128" s="3">
        <v>2</v>
      </c>
      <c r="F5128">
        <v>2</v>
      </c>
      <c r="G5128" s="1">
        <v>1</v>
      </c>
      <c r="H5128">
        <v>0</v>
      </c>
      <c r="I5128" s="4">
        <v>0</v>
      </c>
      <c r="J5128" s="3">
        <v>0</v>
      </c>
      <c r="K5128">
        <v>0</v>
      </c>
      <c r="L5128" s="1">
        <v>0</v>
      </c>
      <c r="M5128" s="4">
        <v>-1</v>
      </c>
      <c r="N5128" s="4">
        <v>0</v>
      </c>
      <c r="O5128" t="s">
        <v>6153</v>
      </c>
      <c r="P5128">
        <v>1</v>
      </c>
      <c r="Q5128" t="s">
        <v>808</v>
      </c>
      <c r="R5128" s="1">
        <v>-1</v>
      </c>
      <c r="S5128" s="3">
        <v>-2</v>
      </c>
      <c r="T5128"/>
      <c r="U5128"/>
      <c r="V5128"/>
      <c r="W5128"/>
      <c r="X5128"/>
      <c r="Y5128"/>
      <c r="AA5128"/>
    </row>
    <row r="5129" spans="1:27" x14ac:dyDescent="0.35">
      <c r="A5129" t="s">
        <v>940</v>
      </c>
      <c r="B5129" t="s">
        <v>53</v>
      </c>
      <c r="C5129">
        <v>1</v>
      </c>
      <c r="D5129" s="4">
        <v>2</v>
      </c>
      <c r="E5129" s="3">
        <v>2</v>
      </c>
      <c r="F5129">
        <v>1</v>
      </c>
      <c r="G5129" s="1">
        <v>0.5</v>
      </c>
      <c r="H5129">
        <v>0</v>
      </c>
      <c r="I5129" s="4">
        <v>0</v>
      </c>
      <c r="J5129" s="3">
        <v>0</v>
      </c>
      <c r="K5129">
        <v>0</v>
      </c>
      <c r="L5129" s="1">
        <v>0</v>
      </c>
      <c r="M5129" s="4">
        <v>-1</v>
      </c>
      <c r="N5129" s="4">
        <v>0</v>
      </c>
      <c r="O5129" t="s">
        <v>6153</v>
      </c>
      <c r="P5129">
        <v>1</v>
      </c>
      <c r="Q5129" t="s">
        <v>808</v>
      </c>
      <c r="R5129" s="1">
        <v>-1</v>
      </c>
      <c r="S5129" s="3">
        <v>-2</v>
      </c>
      <c r="T5129"/>
      <c r="U5129"/>
      <c r="V5129"/>
      <c r="W5129"/>
      <c r="X5129"/>
      <c r="Y5129"/>
      <c r="AA5129"/>
    </row>
    <row r="5130" spans="1:27" x14ac:dyDescent="0.35">
      <c r="A5130" t="s">
        <v>3818</v>
      </c>
      <c r="B5130" t="s">
        <v>416</v>
      </c>
      <c r="C5130">
        <v>1</v>
      </c>
      <c r="D5130" s="4">
        <v>2</v>
      </c>
      <c r="E5130" s="3">
        <v>2</v>
      </c>
      <c r="F5130">
        <v>2</v>
      </c>
      <c r="G5130" s="1">
        <v>1</v>
      </c>
      <c r="H5130">
        <v>0</v>
      </c>
      <c r="I5130" s="4">
        <v>0</v>
      </c>
      <c r="J5130" s="3">
        <v>0</v>
      </c>
      <c r="K5130">
        <v>0</v>
      </c>
      <c r="L5130" s="1">
        <v>0</v>
      </c>
      <c r="M5130" s="4">
        <v>-1</v>
      </c>
      <c r="N5130" s="4">
        <v>0</v>
      </c>
      <c r="O5130" t="s">
        <v>6153</v>
      </c>
      <c r="P5130">
        <v>1</v>
      </c>
      <c r="Q5130" t="s">
        <v>808</v>
      </c>
      <c r="R5130" s="1">
        <v>-1</v>
      </c>
      <c r="S5130" s="3">
        <v>-2</v>
      </c>
      <c r="T5130"/>
      <c r="U5130"/>
      <c r="V5130"/>
      <c r="W5130"/>
      <c r="X5130"/>
      <c r="Y5130"/>
      <c r="AA5130"/>
    </row>
    <row r="5131" spans="1:27" x14ac:dyDescent="0.35">
      <c r="A5131" t="s">
        <v>3822</v>
      </c>
      <c r="B5131" t="s">
        <v>249</v>
      </c>
      <c r="C5131">
        <v>1</v>
      </c>
      <c r="D5131" s="4">
        <v>2</v>
      </c>
      <c r="E5131" s="3">
        <v>2</v>
      </c>
      <c r="F5131">
        <v>2</v>
      </c>
      <c r="G5131" s="1">
        <v>1</v>
      </c>
      <c r="H5131">
        <v>0</v>
      </c>
      <c r="I5131" s="4">
        <v>0</v>
      </c>
      <c r="J5131" s="3">
        <v>0</v>
      </c>
      <c r="K5131">
        <v>0</v>
      </c>
      <c r="L5131" s="1">
        <v>0</v>
      </c>
      <c r="M5131" s="4">
        <v>-1</v>
      </c>
      <c r="N5131" s="4">
        <v>0</v>
      </c>
      <c r="O5131" t="s">
        <v>6153</v>
      </c>
      <c r="P5131">
        <v>1</v>
      </c>
      <c r="Q5131" t="s">
        <v>808</v>
      </c>
      <c r="R5131" s="1">
        <v>-1</v>
      </c>
      <c r="S5131" s="3">
        <v>-2</v>
      </c>
      <c r="T5131"/>
      <c r="U5131"/>
      <c r="V5131"/>
      <c r="W5131"/>
      <c r="X5131"/>
      <c r="Y5131"/>
      <c r="AA5131"/>
    </row>
    <row r="5132" spans="1:27" x14ac:dyDescent="0.35">
      <c r="A5132" t="s">
        <v>1317</v>
      </c>
      <c r="B5132" t="s">
        <v>454</v>
      </c>
      <c r="C5132">
        <v>1</v>
      </c>
      <c r="D5132" s="4">
        <v>2</v>
      </c>
      <c r="E5132" s="3">
        <v>2</v>
      </c>
      <c r="F5132">
        <v>1</v>
      </c>
      <c r="G5132" s="1">
        <v>0.5</v>
      </c>
      <c r="H5132">
        <v>0</v>
      </c>
      <c r="I5132" s="4">
        <v>0</v>
      </c>
      <c r="J5132" s="3">
        <v>0</v>
      </c>
      <c r="K5132">
        <v>0</v>
      </c>
      <c r="L5132" s="1">
        <v>0</v>
      </c>
      <c r="M5132" s="4">
        <v>-1</v>
      </c>
      <c r="N5132" s="4">
        <v>0</v>
      </c>
      <c r="O5132" t="s">
        <v>6153</v>
      </c>
      <c r="P5132">
        <v>1</v>
      </c>
      <c r="Q5132" t="s">
        <v>808</v>
      </c>
      <c r="R5132" s="1">
        <v>-1</v>
      </c>
      <c r="S5132" s="3">
        <v>-2</v>
      </c>
      <c r="T5132"/>
      <c r="U5132"/>
      <c r="V5132"/>
      <c r="W5132"/>
      <c r="X5132"/>
      <c r="Y5132"/>
      <c r="AA5132"/>
    </row>
    <row r="5133" spans="1:27" x14ac:dyDescent="0.35">
      <c r="A5133" t="s">
        <v>3845</v>
      </c>
      <c r="B5133" t="s">
        <v>59</v>
      </c>
      <c r="C5133">
        <v>1</v>
      </c>
      <c r="D5133" s="4">
        <v>2</v>
      </c>
      <c r="E5133" s="3">
        <v>2</v>
      </c>
      <c r="F5133">
        <v>1</v>
      </c>
      <c r="G5133" s="1">
        <v>0.5</v>
      </c>
      <c r="H5133">
        <v>0</v>
      </c>
      <c r="I5133" s="4">
        <v>0</v>
      </c>
      <c r="J5133" s="3">
        <v>0</v>
      </c>
      <c r="K5133">
        <v>0</v>
      </c>
      <c r="L5133" s="1">
        <v>0</v>
      </c>
      <c r="M5133" s="4">
        <v>-1</v>
      </c>
      <c r="N5133" s="4">
        <v>0</v>
      </c>
      <c r="O5133" t="s">
        <v>6153</v>
      </c>
      <c r="P5133">
        <v>1</v>
      </c>
      <c r="Q5133" t="s">
        <v>808</v>
      </c>
      <c r="R5133" s="1">
        <v>-1</v>
      </c>
      <c r="S5133" s="3">
        <v>-2</v>
      </c>
      <c r="T5133"/>
      <c r="U5133"/>
      <c r="V5133"/>
      <c r="W5133"/>
      <c r="X5133"/>
      <c r="Y5133"/>
      <c r="AA5133"/>
    </row>
    <row r="5134" spans="1:27" x14ac:dyDescent="0.35">
      <c r="A5134" t="s">
        <v>3849</v>
      </c>
      <c r="B5134" t="s">
        <v>208</v>
      </c>
      <c r="C5134">
        <v>1</v>
      </c>
      <c r="D5134" s="4">
        <v>2</v>
      </c>
      <c r="E5134" s="3">
        <v>2</v>
      </c>
      <c r="F5134">
        <v>2</v>
      </c>
      <c r="G5134" s="1">
        <v>1</v>
      </c>
      <c r="H5134">
        <v>0</v>
      </c>
      <c r="I5134" s="4">
        <v>0</v>
      </c>
      <c r="J5134" s="3">
        <v>0</v>
      </c>
      <c r="K5134">
        <v>0</v>
      </c>
      <c r="L5134" s="1">
        <v>0</v>
      </c>
      <c r="M5134" s="4">
        <v>-1</v>
      </c>
      <c r="N5134" s="4">
        <v>0</v>
      </c>
      <c r="O5134" t="s">
        <v>6153</v>
      </c>
      <c r="P5134">
        <v>1</v>
      </c>
      <c r="Q5134" t="s">
        <v>808</v>
      </c>
      <c r="R5134" s="1">
        <v>-1</v>
      </c>
      <c r="S5134" s="3">
        <v>-2</v>
      </c>
      <c r="T5134"/>
      <c r="U5134"/>
      <c r="V5134"/>
      <c r="W5134"/>
      <c r="X5134"/>
      <c r="Y5134"/>
      <c r="AA5134"/>
    </row>
    <row r="5135" spans="1:27" x14ac:dyDescent="0.35">
      <c r="A5135" t="s">
        <v>3887</v>
      </c>
      <c r="B5135" t="s">
        <v>149</v>
      </c>
      <c r="C5135">
        <v>1</v>
      </c>
      <c r="D5135" s="4">
        <v>2</v>
      </c>
      <c r="E5135" s="3">
        <v>2</v>
      </c>
      <c r="F5135">
        <v>1</v>
      </c>
      <c r="G5135" s="1">
        <v>0.5</v>
      </c>
      <c r="H5135">
        <v>0</v>
      </c>
      <c r="I5135" s="4">
        <v>0</v>
      </c>
      <c r="J5135" s="3">
        <v>0</v>
      </c>
      <c r="K5135">
        <v>0</v>
      </c>
      <c r="L5135" s="1">
        <v>0</v>
      </c>
      <c r="M5135" s="4">
        <v>-1</v>
      </c>
      <c r="N5135" s="4">
        <v>0</v>
      </c>
      <c r="O5135" t="s">
        <v>6153</v>
      </c>
      <c r="P5135">
        <v>1</v>
      </c>
      <c r="Q5135" t="s">
        <v>808</v>
      </c>
      <c r="R5135" s="1">
        <v>-1</v>
      </c>
      <c r="S5135" s="3">
        <v>-2</v>
      </c>
      <c r="T5135"/>
      <c r="U5135"/>
      <c r="V5135"/>
      <c r="W5135"/>
      <c r="X5135"/>
      <c r="Y5135"/>
      <c r="AA5135"/>
    </row>
    <row r="5136" spans="1:27" x14ac:dyDescent="0.35">
      <c r="A5136" t="s">
        <v>3903</v>
      </c>
      <c r="B5136" t="s">
        <v>293</v>
      </c>
      <c r="C5136">
        <v>1</v>
      </c>
      <c r="D5136" s="4">
        <v>2</v>
      </c>
      <c r="E5136" s="3">
        <v>2</v>
      </c>
      <c r="F5136">
        <v>1</v>
      </c>
      <c r="G5136" s="1">
        <v>0.5</v>
      </c>
      <c r="H5136">
        <v>0</v>
      </c>
      <c r="I5136" s="4">
        <v>0</v>
      </c>
      <c r="J5136" s="3">
        <v>0</v>
      </c>
      <c r="K5136">
        <v>0</v>
      </c>
      <c r="L5136" s="1">
        <v>0</v>
      </c>
      <c r="M5136" s="4">
        <v>-1</v>
      </c>
      <c r="N5136" s="4">
        <v>0</v>
      </c>
      <c r="O5136" t="s">
        <v>6153</v>
      </c>
      <c r="P5136">
        <v>1</v>
      </c>
      <c r="Q5136" t="s">
        <v>808</v>
      </c>
      <c r="R5136" s="1">
        <v>-1</v>
      </c>
      <c r="S5136" s="3">
        <v>-2</v>
      </c>
      <c r="T5136"/>
      <c r="U5136"/>
      <c r="V5136"/>
      <c r="W5136"/>
      <c r="X5136"/>
      <c r="Y5136"/>
      <c r="AA5136"/>
    </row>
    <row r="5137" spans="1:27" x14ac:dyDescent="0.35">
      <c r="A5137" t="s">
        <v>3955</v>
      </c>
      <c r="B5137" t="s">
        <v>278</v>
      </c>
      <c r="C5137">
        <v>3</v>
      </c>
      <c r="D5137" s="4">
        <v>2</v>
      </c>
      <c r="E5137" s="3">
        <v>0.66666666666666696</v>
      </c>
      <c r="F5137">
        <v>0</v>
      </c>
      <c r="G5137" s="1">
        <v>0</v>
      </c>
      <c r="H5137">
        <v>0</v>
      </c>
      <c r="I5137" s="4">
        <v>0</v>
      </c>
      <c r="J5137" s="3">
        <v>0</v>
      </c>
      <c r="K5137">
        <v>0</v>
      </c>
      <c r="L5137" s="1">
        <v>0</v>
      </c>
      <c r="M5137" s="4">
        <v>1</v>
      </c>
      <c r="N5137" s="4">
        <v>0</v>
      </c>
      <c r="O5137" t="s">
        <v>6153</v>
      </c>
      <c r="P5137">
        <v>-1</v>
      </c>
      <c r="Q5137" t="s">
        <v>808</v>
      </c>
      <c r="R5137" s="1">
        <v>-1</v>
      </c>
      <c r="S5137" s="3">
        <v>-0.66666666666666696</v>
      </c>
      <c r="T5137"/>
      <c r="U5137"/>
      <c r="V5137"/>
      <c r="W5137"/>
      <c r="X5137"/>
      <c r="Y5137"/>
      <c r="AA5137"/>
    </row>
    <row r="5138" spans="1:27" x14ac:dyDescent="0.35">
      <c r="A5138" t="s">
        <v>3964</v>
      </c>
      <c r="B5138" t="s">
        <v>214</v>
      </c>
      <c r="C5138">
        <v>2</v>
      </c>
      <c r="D5138" s="4">
        <v>2</v>
      </c>
      <c r="E5138" s="3">
        <v>1</v>
      </c>
      <c r="F5138">
        <v>1</v>
      </c>
      <c r="G5138" s="1">
        <v>0.5</v>
      </c>
      <c r="H5138">
        <v>0</v>
      </c>
      <c r="I5138" s="4">
        <v>0</v>
      </c>
      <c r="J5138" s="3">
        <v>0</v>
      </c>
      <c r="K5138">
        <v>0</v>
      </c>
      <c r="L5138" s="1">
        <v>0</v>
      </c>
      <c r="M5138" s="4">
        <v>0</v>
      </c>
      <c r="N5138" s="4">
        <v>0</v>
      </c>
      <c r="O5138" t="s">
        <v>6153</v>
      </c>
      <c r="P5138">
        <v>0</v>
      </c>
      <c r="Q5138" t="s">
        <v>808</v>
      </c>
      <c r="R5138" s="1">
        <v>-1</v>
      </c>
      <c r="S5138" s="3">
        <v>-1</v>
      </c>
      <c r="T5138"/>
      <c r="U5138"/>
      <c r="V5138"/>
      <c r="W5138"/>
      <c r="X5138"/>
      <c r="Y5138"/>
      <c r="AA5138"/>
    </row>
    <row r="5139" spans="1:27" x14ac:dyDescent="0.35">
      <c r="A5139" t="s">
        <v>3986</v>
      </c>
      <c r="B5139" t="s">
        <v>683</v>
      </c>
      <c r="C5139">
        <v>1</v>
      </c>
      <c r="D5139" s="4">
        <v>2</v>
      </c>
      <c r="E5139" s="3">
        <v>2</v>
      </c>
      <c r="F5139">
        <v>1</v>
      </c>
      <c r="G5139" s="1">
        <v>0.5</v>
      </c>
      <c r="H5139">
        <v>0</v>
      </c>
      <c r="I5139" s="4">
        <v>0</v>
      </c>
      <c r="J5139" s="3">
        <v>0</v>
      </c>
      <c r="K5139">
        <v>0</v>
      </c>
      <c r="L5139" s="1">
        <v>0</v>
      </c>
      <c r="M5139" s="4">
        <v>-1</v>
      </c>
      <c r="N5139" s="4">
        <v>0</v>
      </c>
      <c r="O5139" t="s">
        <v>6153</v>
      </c>
      <c r="P5139">
        <v>1</v>
      </c>
      <c r="Q5139" t="s">
        <v>808</v>
      </c>
      <c r="R5139" s="1">
        <v>-1</v>
      </c>
      <c r="S5139" s="3">
        <v>-2</v>
      </c>
      <c r="T5139"/>
      <c r="U5139"/>
      <c r="V5139"/>
      <c r="W5139"/>
      <c r="X5139"/>
      <c r="Y5139"/>
      <c r="AA5139"/>
    </row>
    <row r="5140" spans="1:27" x14ac:dyDescent="0.35">
      <c r="A5140" t="s">
        <v>3990</v>
      </c>
      <c r="B5140" t="s">
        <v>413</v>
      </c>
      <c r="C5140">
        <v>1</v>
      </c>
      <c r="D5140" s="4">
        <v>2</v>
      </c>
      <c r="E5140" s="3">
        <v>2</v>
      </c>
      <c r="F5140">
        <v>2</v>
      </c>
      <c r="G5140" s="1">
        <v>1</v>
      </c>
      <c r="H5140">
        <v>0</v>
      </c>
      <c r="I5140" s="4">
        <v>0</v>
      </c>
      <c r="J5140" s="3">
        <v>0</v>
      </c>
      <c r="K5140">
        <v>0</v>
      </c>
      <c r="L5140" s="1">
        <v>0</v>
      </c>
      <c r="M5140" s="4">
        <v>-1</v>
      </c>
      <c r="N5140" s="4">
        <v>0</v>
      </c>
      <c r="O5140" t="s">
        <v>6153</v>
      </c>
      <c r="P5140">
        <v>1</v>
      </c>
      <c r="Q5140" t="s">
        <v>808</v>
      </c>
      <c r="R5140" s="1">
        <v>-1</v>
      </c>
      <c r="S5140" s="3">
        <v>-2</v>
      </c>
      <c r="T5140"/>
      <c r="U5140"/>
      <c r="V5140"/>
      <c r="W5140"/>
      <c r="X5140"/>
      <c r="Y5140"/>
      <c r="AA5140"/>
    </row>
    <row r="5141" spans="1:27" x14ac:dyDescent="0.35">
      <c r="A5141" t="s">
        <v>3995</v>
      </c>
      <c r="B5141" t="s">
        <v>239</v>
      </c>
      <c r="C5141">
        <v>1</v>
      </c>
      <c r="D5141" s="4">
        <v>2</v>
      </c>
      <c r="E5141" s="3">
        <v>2</v>
      </c>
      <c r="F5141">
        <v>2</v>
      </c>
      <c r="G5141" s="1">
        <v>1</v>
      </c>
      <c r="H5141">
        <v>0</v>
      </c>
      <c r="I5141" s="4">
        <v>0</v>
      </c>
      <c r="J5141" s="3">
        <v>0</v>
      </c>
      <c r="K5141">
        <v>0</v>
      </c>
      <c r="L5141" s="1">
        <v>0</v>
      </c>
      <c r="M5141" s="4">
        <v>-1</v>
      </c>
      <c r="N5141" s="4">
        <v>0</v>
      </c>
      <c r="O5141" t="s">
        <v>6153</v>
      </c>
      <c r="P5141">
        <v>1</v>
      </c>
      <c r="Q5141" t="s">
        <v>808</v>
      </c>
      <c r="R5141" s="1">
        <v>-1</v>
      </c>
      <c r="S5141" s="3">
        <v>-2</v>
      </c>
      <c r="T5141"/>
      <c r="U5141"/>
      <c r="V5141"/>
      <c r="W5141"/>
      <c r="X5141"/>
      <c r="Y5141"/>
      <c r="AA5141"/>
    </row>
    <row r="5142" spans="1:27" x14ac:dyDescent="0.35">
      <c r="A5142" t="s">
        <v>3999</v>
      </c>
      <c r="B5142" t="s">
        <v>455</v>
      </c>
      <c r="C5142">
        <v>1</v>
      </c>
      <c r="D5142" s="4">
        <v>2</v>
      </c>
      <c r="E5142" s="3">
        <v>2</v>
      </c>
      <c r="F5142">
        <v>1</v>
      </c>
      <c r="G5142" s="1">
        <v>0.5</v>
      </c>
      <c r="H5142">
        <v>0</v>
      </c>
      <c r="I5142" s="4">
        <v>0</v>
      </c>
      <c r="J5142" s="3">
        <v>0</v>
      </c>
      <c r="K5142">
        <v>0</v>
      </c>
      <c r="L5142" s="1">
        <v>0</v>
      </c>
      <c r="M5142" s="4">
        <v>-1</v>
      </c>
      <c r="N5142" s="4">
        <v>0</v>
      </c>
      <c r="O5142" t="s">
        <v>6153</v>
      </c>
      <c r="P5142">
        <v>1</v>
      </c>
      <c r="Q5142" t="s">
        <v>808</v>
      </c>
      <c r="R5142" s="1">
        <v>-1</v>
      </c>
      <c r="S5142" s="3">
        <v>-2</v>
      </c>
      <c r="T5142"/>
      <c r="U5142"/>
      <c r="V5142"/>
      <c r="W5142"/>
      <c r="X5142"/>
      <c r="Y5142"/>
      <c r="AA5142"/>
    </row>
    <row r="5143" spans="1:27" x14ac:dyDescent="0.35">
      <c r="A5143" t="s">
        <v>4010</v>
      </c>
      <c r="B5143" t="s">
        <v>16</v>
      </c>
      <c r="C5143">
        <v>3</v>
      </c>
      <c r="D5143" s="4">
        <v>2</v>
      </c>
      <c r="E5143" s="3">
        <v>0.66666666666666696</v>
      </c>
      <c r="F5143">
        <v>2</v>
      </c>
      <c r="G5143" s="1">
        <v>1</v>
      </c>
      <c r="H5143">
        <v>0</v>
      </c>
      <c r="I5143" s="4">
        <v>0</v>
      </c>
      <c r="J5143" s="3">
        <v>0</v>
      </c>
      <c r="K5143">
        <v>0</v>
      </c>
      <c r="L5143" s="1">
        <v>0</v>
      </c>
      <c r="M5143" s="4">
        <v>1</v>
      </c>
      <c r="N5143" s="4">
        <v>0</v>
      </c>
      <c r="O5143" t="s">
        <v>6153</v>
      </c>
      <c r="P5143">
        <v>-1</v>
      </c>
      <c r="Q5143" t="s">
        <v>808</v>
      </c>
      <c r="R5143" s="1">
        <v>-1</v>
      </c>
      <c r="S5143" s="3">
        <v>-0.66666666666666696</v>
      </c>
      <c r="T5143"/>
      <c r="U5143"/>
      <c r="V5143"/>
      <c r="W5143"/>
      <c r="X5143"/>
      <c r="Y5143"/>
      <c r="AA5143"/>
    </row>
    <row r="5144" spans="1:27" x14ac:dyDescent="0.35">
      <c r="A5144" t="s">
        <v>656</v>
      </c>
      <c r="B5144" t="s">
        <v>657</v>
      </c>
      <c r="C5144">
        <v>3</v>
      </c>
      <c r="D5144" s="4">
        <v>2</v>
      </c>
      <c r="E5144" s="3">
        <v>0.66666666666666696</v>
      </c>
      <c r="F5144">
        <v>1</v>
      </c>
      <c r="G5144" s="1">
        <v>0.5</v>
      </c>
      <c r="H5144">
        <v>0</v>
      </c>
      <c r="I5144" s="4">
        <v>0</v>
      </c>
      <c r="J5144" s="3">
        <v>0</v>
      </c>
      <c r="K5144">
        <v>0</v>
      </c>
      <c r="L5144" s="1">
        <v>0</v>
      </c>
      <c r="M5144" s="4">
        <v>1</v>
      </c>
      <c r="N5144" s="4">
        <v>0</v>
      </c>
      <c r="O5144" t="s">
        <v>6153</v>
      </c>
      <c r="P5144">
        <v>-1</v>
      </c>
      <c r="Q5144" t="s">
        <v>808</v>
      </c>
      <c r="R5144" s="1">
        <v>-1</v>
      </c>
      <c r="S5144" s="3">
        <v>-0.66666666666666696</v>
      </c>
      <c r="T5144"/>
      <c r="U5144"/>
      <c r="V5144"/>
      <c r="W5144"/>
      <c r="X5144"/>
      <c r="Y5144"/>
      <c r="AA5144"/>
    </row>
    <row r="5145" spans="1:27" x14ac:dyDescent="0.35">
      <c r="A5145" t="s">
        <v>4019</v>
      </c>
      <c r="B5145" t="s">
        <v>139</v>
      </c>
      <c r="C5145">
        <v>1</v>
      </c>
      <c r="D5145" s="4">
        <v>2</v>
      </c>
      <c r="E5145" s="3">
        <v>2</v>
      </c>
      <c r="F5145">
        <v>0</v>
      </c>
      <c r="G5145" s="1">
        <v>0</v>
      </c>
      <c r="H5145">
        <v>0</v>
      </c>
      <c r="I5145" s="4">
        <v>0</v>
      </c>
      <c r="J5145" s="3">
        <v>0</v>
      </c>
      <c r="K5145">
        <v>0</v>
      </c>
      <c r="L5145" s="1">
        <v>0</v>
      </c>
      <c r="M5145" s="4">
        <v>-1</v>
      </c>
      <c r="N5145" s="4">
        <v>0</v>
      </c>
      <c r="O5145" t="s">
        <v>6153</v>
      </c>
      <c r="P5145">
        <v>1</v>
      </c>
      <c r="Q5145" t="s">
        <v>808</v>
      </c>
      <c r="R5145" s="1">
        <v>-1</v>
      </c>
      <c r="S5145" s="3">
        <v>-2</v>
      </c>
      <c r="T5145"/>
      <c r="U5145"/>
      <c r="V5145"/>
      <c r="W5145"/>
      <c r="X5145"/>
      <c r="Y5145"/>
      <c r="AA5145"/>
    </row>
    <row r="5146" spans="1:27" x14ac:dyDescent="0.35">
      <c r="A5146" t="s">
        <v>4037</v>
      </c>
      <c r="B5146" t="s">
        <v>25</v>
      </c>
      <c r="C5146">
        <v>2</v>
      </c>
      <c r="D5146" s="4">
        <v>2</v>
      </c>
      <c r="E5146" s="3">
        <v>1</v>
      </c>
      <c r="F5146">
        <v>2</v>
      </c>
      <c r="G5146" s="1">
        <v>1</v>
      </c>
      <c r="H5146">
        <v>0</v>
      </c>
      <c r="I5146" s="4">
        <v>0</v>
      </c>
      <c r="J5146" s="3">
        <v>0</v>
      </c>
      <c r="K5146">
        <v>0</v>
      </c>
      <c r="L5146" s="1">
        <v>0</v>
      </c>
      <c r="M5146" s="4">
        <v>0</v>
      </c>
      <c r="N5146" s="4">
        <v>0</v>
      </c>
      <c r="O5146" t="s">
        <v>6153</v>
      </c>
      <c r="P5146">
        <v>0</v>
      </c>
      <c r="Q5146" t="s">
        <v>808</v>
      </c>
      <c r="R5146" s="1">
        <v>-1</v>
      </c>
      <c r="S5146" s="3">
        <v>-1</v>
      </c>
      <c r="T5146"/>
      <c r="U5146"/>
      <c r="V5146"/>
      <c r="W5146"/>
      <c r="X5146"/>
      <c r="Y5146"/>
      <c r="AA5146"/>
    </row>
    <row r="5147" spans="1:27" x14ac:dyDescent="0.35">
      <c r="A5147" t="s">
        <v>4059</v>
      </c>
      <c r="B5147" t="s">
        <v>283</v>
      </c>
      <c r="C5147">
        <v>2</v>
      </c>
      <c r="D5147" s="4">
        <v>2</v>
      </c>
      <c r="E5147" s="3">
        <v>1</v>
      </c>
      <c r="F5147">
        <v>1</v>
      </c>
      <c r="G5147" s="1">
        <v>0.5</v>
      </c>
      <c r="H5147">
        <v>0</v>
      </c>
      <c r="I5147" s="4">
        <v>0</v>
      </c>
      <c r="J5147" s="3">
        <v>0</v>
      </c>
      <c r="K5147">
        <v>0</v>
      </c>
      <c r="L5147" s="1">
        <v>0</v>
      </c>
      <c r="M5147" s="4">
        <v>0</v>
      </c>
      <c r="N5147" s="4">
        <v>0</v>
      </c>
      <c r="O5147" t="s">
        <v>6153</v>
      </c>
      <c r="P5147">
        <v>0</v>
      </c>
      <c r="Q5147" t="s">
        <v>808</v>
      </c>
      <c r="R5147" s="1">
        <v>-1</v>
      </c>
      <c r="S5147" s="3">
        <v>-1</v>
      </c>
      <c r="T5147"/>
      <c r="U5147"/>
      <c r="V5147"/>
      <c r="W5147"/>
      <c r="X5147"/>
      <c r="Y5147"/>
      <c r="AA5147"/>
    </row>
    <row r="5148" spans="1:27" x14ac:dyDescent="0.35">
      <c r="A5148" t="s">
        <v>4079</v>
      </c>
      <c r="B5148" t="s">
        <v>413</v>
      </c>
      <c r="C5148">
        <v>2</v>
      </c>
      <c r="D5148" s="4">
        <v>2</v>
      </c>
      <c r="E5148" s="3">
        <v>1</v>
      </c>
      <c r="F5148">
        <v>1</v>
      </c>
      <c r="G5148" s="1">
        <v>0.5</v>
      </c>
      <c r="H5148">
        <v>0</v>
      </c>
      <c r="I5148" s="4">
        <v>0</v>
      </c>
      <c r="J5148" s="3">
        <v>0</v>
      </c>
      <c r="K5148">
        <v>0</v>
      </c>
      <c r="L5148" s="1">
        <v>0</v>
      </c>
      <c r="M5148" s="4">
        <v>0</v>
      </c>
      <c r="N5148" s="4">
        <v>0</v>
      </c>
      <c r="O5148" t="s">
        <v>6153</v>
      </c>
      <c r="P5148">
        <v>0</v>
      </c>
      <c r="Q5148" t="s">
        <v>808</v>
      </c>
      <c r="R5148" s="1">
        <v>-1</v>
      </c>
      <c r="S5148" s="3">
        <v>-1</v>
      </c>
      <c r="T5148"/>
      <c r="U5148"/>
      <c r="V5148"/>
      <c r="W5148"/>
      <c r="X5148"/>
      <c r="Y5148"/>
      <c r="AA5148"/>
    </row>
    <row r="5149" spans="1:27" x14ac:dyDescent="0.35">
      <c r="A5149" t="s">
        <v>4100</v>
      </c>
      <c r="B5149" t="s">
        <v>691</v>
      </c>
      <c r="C5149">
        <v>2</v>
      </c>
      <c r="D5149" s="4">
        <v>2</v>
      </c>
      <c r="E5149" s="3">
        <v>1</v>
      </c>
      <c r="F5149">
        <v>1</v>
      </c>
      <c r="G5149" s="1">
        <v>0.5</v>
      </c>
      <c r="H5149">
        <v>0</v>
      </c>
      <c r="I5149" s="4">
        <v>0</v>
      </c>
      <c r="J5149" s="3">
        <v>0</v>
      </c>
      <c r="K5149">
        <v>0</v>
      </c>
      <c r="L5149" s="1">
        <v>0</v>
      </c>
      <c r="M5149" s="4">
        <v>0</v>
      </c>
      <c r="N5149" s="4">
        <v>0</v>
      </c>
      <c r="O5149" t="s">
        <v>6153</v>
      </c>
      <c r="P5149">
        <v>0</v>
      </c>
      <c r="Q5149" t="s">
        <v>808</v>
      </c>
      <c r="R5149" s="1">
        <v>-1</v>
      </c>
      <c r="S5149" s="3">
        <v>-1</v>
      </c>
      <c r="T5149"/>
      <c r="U5149"/>
      <c r="V5149"/>
      <c r="W5149"/>
      <c r="X5149"/>
      <c r="Y5149"/>
      <c r="AA5149"/>
    </row>
    <row r="5150" spans="1:27" x14ac:dyDescent="0.35">
      <c r="A5150" t="s">
        <v>4101</v>
      </c>
      <c r="B5150" t="s">
        <v>380</v>
      </c>
      <c r="C5150">
        <v>2</v>
      </c>
      <c r="D5150" s="4">
        <v>2</v>
      </c>
      <c r="E5150" s="3">
        <v>1</v>
      </c>
      <c r="F5150">
        <v>2</v>
      </c>
      <c r="G5150" s="1">
        <v>1</v>
      </c>
      <c r="H5150">
        <v>0</v>
      </c>
      <c r="I5150" s="4">
        <v>0</v>
      </c>
      <c r="J5150" s="3">
        <v>0</v>
      </c>
      <c r="K5150">
        <v>0</v>
      </c>
      <c r="L5150" s="1">
        <v>0</v>
      </c>
      <c r="M5150" s="4">
        <v>0</v>
      </c>
      <c r="N5150" s="4">
        <v>0</v>
      </c>
      <c r="O5150" t="s">
        <v>6153</v>
      </c>
      <c r="P5150">
        <v>0</v>
      </c>
      <c r="Q5150" t="s">
        <v>808</v>
      </c>
      <c r="R5150" s="1">
        <v>-1</v>
      </c>
      <c r="S5150" s="3">
        <v>-1</v>
      </c>
      <c r="T5150"/>
      <c r="U5150"/>
      <c r="V5150"/>
      <c r="W5150"/>
      <c r="X5150"/>
      <c r="Y5150"/>
      <c r="AA5150"/>
    </row>
    <row r="5151" spans="1:27" x14ac:dyDescent="0.35">
      <c r="A5151" t="s">
        <v>4137</v>
      </c>
      <c r="B5151" t="s">
        <v>96</v>
      </c>
      <c r="C5151">
        <v>3</v>
      </c>
      <c r="D5151" s="4">
        <v>2</v>
      </c>
      <c r="E5151" s="3">
        <v>0.66666666666666696</v>
      </c>
      <c r="F5151">
        <v>2</v>
      </c>
      <c r="G5151" s="1">
        <v>1</v>
      </c>
      <c r="H5151">
        <v>0</v>
      </c>
      <c r="I5151" s="4">
        <v>0</v>
      </c>
      <c r="J5151" s="3">
        <v>0</v>
      </c>
      <c r="K5151">
        <v>0</v>
      </c>
      <c r="L5151" s="1">
        <v>0</v>
      </c>
      <c r="M5151" s="4">
        <v>1</v>
      </c>
      <c r="N5151" s="4">
        <v>0</v>
      </c>
      <c r="O5151" t="s">
        <v>6153</v>
      </c>
      <c r="P5151">
        <v>-1</v>
      </c>
      <c r="Q5151" t="s">
        <v>808</v>
      </c>
      <c r="R5151" s="1">
        <v>-1</v>
      </c>
      <c r="S5151" s="3">
        <v>-0.66666666666666696</v>
      </c>
      <c r="T5151"/>
      <c r="U5151"/>
      <c r="V5151"/>
      <c r="W5151"/>
      <c r="X5151"/>
      <c r="Y5151"/>
      <c r="AA5151"/>
    </row>
    <row r="5152" spans="1:27" x14ac:dyDescent="0.35">
      <c r="A5152" t="s">
        <v>4141</v>
      </c>
      <c r="B5152" t="s">
        <v>178</v>
      </c>
      <c r="C5152">
        <v>2</v>
      </c>
      <c r="D5152" s="4">
        <v>2</v>
      </c>
      <c r="E5152" s="3">
        <v>1</v>
      </c>
      <c r="F5152">
        <v>2</v>
      </c>
      <c r="G5152" s="1">
        <v>1</v>
      </c>
      <c r="H5152">
        <v>0</v>
      </c>
      <c r="I5152" s="4">
        <v>0</v>
      </c>
      <c r="J5152" s="3">
        <v>0</v>
      </c>
      <c r="K5152">
        <v>0</v>
      </c>
      <c r="L5152" s="1">
        <v>0</v>
      </c>
      <c r="M5152" s="4">
        <v>0</v>
      </c>
      <c r="N5152" s="4">
        <v>0</v>
      </c>
      <c r="O5152" t="s">
        <v>6153</v>
      </c>
      <c r="P5152">
        <v>0</v>
      </c>
      <c r="Q5152" t="s">
        <v>808</v>
      </c>
      <c r="R5152" s="1">
        <v>-1</v>
      </c>
      <c r="S5152" s="3">
        <v>-1</v>
      </c>
      <c r="T5152"/>
      <c r="U5152"/>
      <c r="V5152"/>
      <c r="W5152"/>
      <c r="X5152"/>
      <c r="Y5152"/>
      <c r="AA5152"/>
    </row>
    <row r="5153" spans="1:27" x14ac:dyDescent="0.35">
      <c r="A5153" t="s">
        <v>4166</v>
      </c>
      <c r="B5153" t="s">
        <v>95</v>
      </c>
      <c r="C5153">
        <v>1</v>
      </c>
      <c r="D5153" s="4">
        <v>2</v>
      </c>
      <c r="E5153" s="3">
        <v>2</v>
      </c>
      <c r="F5153">
        <v>1</v>
      </c>
      <c r="G5153" s="1">
        <v>0.5</v>
      </c>
      <c r="H5153">
        <v>0</v>
      </c>
      <c r="I5153" s="4">
        <v>0</v>
      </c>
      <c r="J5153" s="3">
        <v>0</v>
      </c>
      <c r="K5153">
        <v>0</v>
      </c>
      <c r="L5153" s="1">
        <v>0</v>
      </c>
      <c r="M5153" s="4">
        <v>-1</v>
      </c>
      <c r="N5153" s="4">
        <v>0</v>
      </c>
      <c r="O5153" t="s">
        <v>6153</v>
      </c>
      <c r="P5153">
        <v>1</v>
      </c>
      <c r="Q5153" t="s">
        <v>808</v>
      </c>
      <c r="R5153" s="1">
        <v>-1</v>
      </c>
      <c r="S5153" s="3">
        <v>-2</v>
      </c>
      <c r="T5153"/>
      <c r="U5153"/>
      <c r="V5153"/>
      <c r="W5153"/>
      <c r="X5153"/>
      <c r="Y5153"/>
      <c r="AA5153"/>
    </row>
    <row r="5154" spans="1:27" x14ac:dyDescent="0.35">
      <c r="A5154" t="s">
        <v>4171</v>
      </c>
      <c r="B5154" t="s">
        <v>534</v>
      </c>
      <c r="C5154">
        <v>4</v>
      </c>
      <c r="D5154" s="4">
        <v>2</v>
      </c>
      <c r="E5154" s="3">
        <v>0.5</v>
      </c>
      <c r="F5154">
        <v>2</v>
      </c>
      <c r="G5154" s="1">
        <v>1</v>
      </c>
      <c r="H5154">
        <v>0</v>
      </c>
      <c r="I5154" s="4">
        <v>0</v>
      </c>
      <c r="J5154" s="3">
        <v>0</v>
      </c>
      <c r="K5154">
        <v>0</v>
      </c>
      <c r="L5154" s="1">
        <v>0</v>
      </c>
      <c r="M5154" s="4">
        <v>2</v>
      </c>
      <c r="N5154" s="4">
        <v>0</v>
      </c>
      <c r="O5154" t="s">
        <v>6153</v>
      </c>
      <c r="P5154">
        <v>-2</v>
      </c>
      <c r="Q5154" t="s">
        <v>808</v>
      </c>
      <c r="R5154" s="1">
        <v>-1</v>
      </c>
      <c r="S5154" s="3">
        <v>-0.5</v>
      </c>
      <c r="T5154"/>
      <c r="U5154"/>
      <c r="V5154"/>
      <c r="W5154"/>
      <c r="X5154"/>
      <c r="Y5154"/>
      <c r="AA5154"/>
    </row>
    <row r="5155" spans="1:27" x14ac:dyDescent="0.35">
      <c r="A5155" t="s">
        <v>4180</v>
      </c>
      <c r="B5155" t="s">
        <v>73</v>
      </c>
      <c r="C5155">
        <v>1</v>
      </c>
      <c r="D5155" s="4">
        <v>2</v>
      </c>
      <c r="E5155" s="3">
        <v>2</v>
      </c>
      <c r="F5155">
        <v>1</v>
      </c>
      <c r="G5155" s="1">
        <v>0.5</v>
      </c>
      <c r="H5155">
        <v>0</v>
      </c>
      <c r="I5155" s="4">
        <v>0</v>
      </c>
      <c r="J5155" s="3">
        <v>0</v>
      </c>
      <c r="K5155">
        <v>0</v>
      </c>
      <c r="L5155" s="1">
        <v>0</v>
      </c>
      <c r="M5155" s="4">
        <v>-1</v>
      </c>
      <c r="N5155" s="4">
        <v>0</v>
      </c>
      <c r="O5155" t="s">
        <v>6153</v>
      </c>
      <c r="P5155">
        <v>1</v>
      </c>
      <c r="Q5155" t="s">
        <v>808</v>
      </c>
      <c r="R5155" s="1">
        <v>-1</v>
      </c>
      <c r="S5155" s="3">
        <v>-2</v>
      </c>
      <c r="T5155"/>
      <c r="U5155"/>
      <c r="V5155"/>
      <c r="W5155"/>
      <c r="X5155"/>
      <c r="Y5155"/>
      <c r="AA5155"/>
    </row>
    <row r="5156" spans="1:27" x14ac:dyDescent="0.35">
      <c r="A5156" t="s">
        <v>4189</v>
      </c>
      <c r="B5156" t="s">
        <v>352</v>
      </c>
      <c r="C5156">
        <v>4</v>
      </c>
      <c r="D5156" s="4">
        <v>2</v>
      </c>
      <c r="E5156" s="3">
        <v>0.5</v>
      </c>
      <c r="F5156">
        <v>0</v>
      </c>
      <c r="G5156" s="1">
        <v>0</v>
      </c>
      <c r="H5156">
        <v>0</v>
      </c>
      <c r="I5156" s="4">
        <v>0</v>
      </c>
      <c r="J5156" s="3">
        <v>0</v>
      </c>
      <c r="K5156">
        <v>0</v>
      </c>
      <c r="L5156" s="1">
        <v>0</v>
      </c>
      <c r="M5156" s="4">
        <v>2</v>
      </c>
      <c r="N5156" s="4">
        <v>0</v>
      </c>
      <c r="O5156" t="s">
        <v>6153</v>
      </c>
      <c r="P5156">
        <v>-2</v>
      </c>
      <c r="Q5156" t="s">
        <v>808</v>
      </c>
      <c r="R5156" s="1">
        <v>-1</v>
      </c>
      <c r="S5156" s="3">
        <v>-0.5</v>
      </c>
      <c r="T5156"/>
      <c r="U5156"/>
      <c r="V5156"/>
      <c r="W5156"/>
      <c r="X5156"/>
      <c r="Y5156"/>
      <c r="AA5156"/>
    </row>
    <row r="5157" spans="1:27" x14ac:dyDescent="0.35">
      <c r="A5157" t="s">
        <v>4205</v>
      </c>
      <c r="B5157" t="s">
        <v>281</v>
      </c>
      <c r="C5157">
        <v>1</v>
      </c>
      <c r="D5157" s="4">
        <v>2</v>
      </c>
      <c r="E5157" s="3">
        <v>2</v>
      </c>
      <c r="F5157">
        <v>1</v>
      </c>
      <c r="G5157" s="1">
        <v>0.5</v>
      </c>
      <c r="H5157">
        <v>0</v>
      </c>
      <c r="I5157" s="4">
        <v>0</v>
      </c>
      <c r="J5157" s="3">
        <v>0</v>
      </c>
      <c r="K5157">
        <v>0</v>
      </c>
      <c r="L5157" s="1">
        <v>0</v>
      </c>
      <c r="M5157" s="4">
        <v>-1</v>
      </c>
      <c r="N5157" s="4">
        <v>0</v>
      </c>
      <c r="O5157" t="s">
        <v>6153</v>
      </c>
      <c r="P5157">
        <v>1</v>
      </c>
      <c r="Q5157" t="s">
        <v>808</v>
      </c>
      <c r="R5157" s="1">
        <v>-1</v>
      </c>
      <c r="S5157" s="3">
        <v>-2</v>
      </c>
      <c r="T5157"/>
      <c r="U5157"/>
      <c r="V5157"/>
      <c r="W5157"/>
      <c r="X5157"/>
      <c r="Y5157"/>
      <c r="AA5157"/>
    </row>
    <row r="5158" spans="1:27" x14ac:dyDescent="0.35">
      <c r="A5158" t="s">
        <v>4209</v>
      </c>
      <c r="B5158" t="s">
        <v>323</v>
      </c>
      <c r="C5158">
        <v>1</v>
      </c>
      <c r="D5158" s="4">
        <v>2</v>
      </c>
      <c r="E5158" s="3">
        <v>2</v>
      </c>
      <c r="F5158">
        <v>1</v>
      </c>
      <c r="G5158" s="1">
        <v>0.5</v>
      </c>
      <c r="H5158">
        <v>0</v>
      </c>
      <c r="I5158" s="4">
        <v>0</v>
      </c>
      <c r="J5158" s="3">
        <v>0</v>
      </c>
      <c r="K5158">
        <v>0</v>
      </c>
      <c r="L5158" s="1">
        <v>0</v>
      </c>
      <c r="M5158" s="4">
        <v>-1</v>
      </c>
      <c r="N5158" s="4">
        <v>0</v>
      </c>
      <c r="O5158" t="s">
        <v>6153</v>
      </c>
      <c r="P5158">
        <v>1</v>
      </c>
      <c r="Q5158" t="s">
        <v>808</v>
      </c>
      <c r="R5158" s="1">
        <v>-1</v>
      </c>
      <c r="S5158" s="3">
        <v>-2</v>
      </c>
      <c r="T5158"/>
      <c r="U5158"/>
      <c r="V5158"/>
      <c r="W5158"/>
      <c r="X5158"/>
      <c r="Y5158"/>
      <c r="AA5158"/>
    </row>
    <row r="5159" spans="1:27" x14ac:dyDescent="0.35">
      <c r="A5159" t="s">
        <v>694</v>
      </c>
      <c r="B5159" t="s">
        <v>580</v>
      </c>
      <c r="C5159">
        <v>1</v>
      </c>
      <c r="D5159" s="4">
        <v>2</v>
      </c>
      <c r="E5159" s="3">
        <v>2</v>
      </c>
      <c r="F5159">
        <v>0</v>
      </c>
      <c r="G5159" s="1">
        <v>0</v>
      </c>
      <c r="H5159">
        <v>0</v>
      </c>
      <c r="I5159" s="4">
        <v>0</v>
      </c>
      <c r="J5159" s="3">
        <v>0</v>
      </c>
      <c r="K5159">
        <v>0</v>
      </c>
      <c r="L5159" s="1">
        <v>0</v>
      </c>
      <c r="M5159" s="4">
        <v>-1</v>
      </c>
      <c r="N5159" s="4">
        <v>0</v>
      </c>
      <c r="O5159" t="s">
        <v>6153</v>
      </c>
      <c r="P5159">
        <v>1</v>
      </c>
      <c r="Q5159" t="s">
        <v>808</v>
      </c>
      <c r="R5159" s="1">
        <v>-1</v>
      </c>
      <c r="S5159" s="3">
        <v>-2</v>
      </c>
      <c r="T5159"/>
      <c r="U5159"/>
      <c r="V5159"/>
      <c r="W5159"/>
      <c r="X5159"/>
      <c r="Y5159"/>
      <c r="AA5159"/>
    </row>
    <row r="5160" spans="1:27" x14ac:dyDescent="0.35">
      <c r="A5160" t="s">
        <v>4227</v>
      </c>
      <c r="B5160" t="s">
        <v>383</v>
      </c>
      <c r="C5160">
        <v>1</v>
      </c>
      <c r="D5160" s="4">
        <v>2</v>
      </c>
      <c r="E5160" s="3">
        <v>2</v>
      </c>
      <c r="F5160">
        <v>1</v>
      </c>
      <c r="G5160" s="1">
        <v>0.5</v>
      </c>
      <c r="H5160">
        <v>0</v>
      </c>
      <c r="I5160" s="4">
        <v>0</v>
      </c>
      <c r="J5160" s="3">
        <v>0</v>
      </c>
      <c r="K5160">
        <v>0</v>
      </c>
      <c r="L5160" s="1">
        <v>0</v>
      </c>
      <c r="M5160" s="4">
        <v>-1</v>
      </c>
      <c r="N5160" s="4">
        <v>0</v>
      </c>
      <c r="O5160" t="s">
        <v>6153</v>
      </c>
      <c r="P5160">
        <v>1</v>
      </c>
      <c r="Q5160" t="s">
        <v>808</v>
      </c>
      <c r="R5160" s="1">
        <v>-1</v>
      </c>
      <c r="S5160" s="3">
        <v>-2</v>
      </c>
      <c r="T5160"/>
      <c r="U5160"/>
      <c r="V5160"/>
      <c r="W5160"/>
      <c r="X5160"/>
      <c r="Y5160"/>
      <c r="AA5160"/>
    </row>
    <row r="5161" spans="1:27" x14ac:dyDescent="0.35">
      <c r="A5161" t="s">
        <v>4241</v>
      </c>
      <c r="B5161" t="s">
        <v>696</v>
      </c>
      <c r="C5161">
        <v>1</v>
      </c>
      <c r="D5161" s="4">
        <v>2</v>
      </c>
      <c r="E5161" s="3">
        <v>2</v>
      </c>
      <c r="F5161">
        <v>1</v>
      </c>
      <c r="G5161" s="1">
        <v>0.5</v>
      </c>
      <c r="H5161">
        <v>0</v>
      </c>
      <c r="I5161" s="4">
        <v>0</v>
      </c>
      <c r="J5161" s="3">
        <v>0</v>
      </c>
      <c r="K5161">
        <v>0</v>
      </c>
      <c r="L5161" s="1">
        <v>0</v>
      </c>
      <c r="M5161" s="4">
        <v>-1</v>
      </c>
      <c r="N5161" s="4">
        <v>0</v>
      </c>
      <c r="O5161" t="s">
        <v>6153</v>
      </c>
      <c r="P5161">
        <v>1</v>
      </c>
      <c r="Q5161" t="s">
        <v>808</v>
      </c>
      <c r="R5161" s="1">
        <v>-1</v>
      </c>
      <c r="S5161" s="3">
        <v>-2</v>
      </c>
      <c r="T5161"/>
      <c r="U5161"/>
      <c r="V5161"/>
      <c r="W5161"/>
      <c r="X5161"/>
      <c r="Y5161"/>
      <c r="AA5161"/>
    </row>
    <row r="5162" spans="1:27" x14ac:dyDescent="0.35">
      <c r="A5162" t="s">
        <v>4262</v>
      </c>
      <c r="B5162" t="s">
        <v>205</v>
      </c>
      <c r="C5162">
        <v>1</v>
      </c>
      <c r="D5162" s="4">
        <v>2</v>
      </c>
      <c r="E5162" s="3">
        <v>2</v>
      </c>
      <c r="F5162">
        <v>1</v>
      </c>
      <c r="G5162" s="1">
        <v>0.5</v>
      </c>
      <c r="H5162">
        <v>0</v>
      </c>
      <c r="I5162" s="4">
        <v>0</v>
      </c>
      <c r="J5162" s="3">
        <v>0</v>
      </c>
      <c r="K5162">
        <v>0</v>
      </c>
      <c r="L5162" s="1">
        <v>0</v>
      </c>
      <c r="M5162" s="4">
        <v>-1</v>
      </c>
      <c r="N5162" s="4">
        <v>0</v>
      </c>
      <c r="O5162" t="s">
        <v>6153</v>
      </c>
      <c r="P5162">
        <v>1</v>
      </c>
      <c r="Q5162" t="s">
        <v>808</v>
      </c>
      <c r="R5162" s="1">
        <v>-1</v>
      </c>
      <c r="S5162" s="3">
        <v>-2</v>
      </c>
      <c r="T5162"/>
      <c r="U5162"/>
      <c r="V5162"/>
      <c r="W5162"/>
      <c r="X5162"/>
      <c r="Y5162"/>
      <c r="AA5162"/>
    </row>
    <row r="5163" spans="1:27" x14ac:dyDescent="0.35">
      <c r="A5163" t="s">
        <v>4282</v>
      </c>
      <c r="B5163" t="s">
        <v>466</v>
      </c>
      <c r="C5163">
        <v>1</v>
      </c>
      <c r="D5163" s="4">
        <v>2</v>
      </c>
      <c r="E5163" s="3">
        <v>2</v>
      </c>
      <c r="F5163">
        <v>2</v>
      </c>
      <c r="G5163" s="1">
        <v>1</v>
      </c>
      <c r="H5163">
        <v>0</v>
      </c>
      <c r="I5163" s="4">
        <v>0</v>
      </c>
      <c r="J5163" s="3">
        <v>0</v>
      </c>
      <c r="K5163">
        <v>0</v>
      </c>
      <c r="L5163" s="1">
        <v>0</v>
      </c>
      <c r="M5163" s="4">
        <v>-1</v>
      </c>
      <c r="N5163" s="4">
        <v>0</v>
      </c>
      <c r="O5163" t="s">
        <v>6153</v>
      </c>
      <c r="P5163">
        <v>1</v>
      </c>
      <c r="Q5163" t="s">
        <v>808</v>
      </c>
      <c r="R5163" s="1">
        <v>-1</v>
      </c>
      <c r="S5163" s="3">
        <v>-2</v>
      </c>
      <c r="T5163"/>
      <c r="U5163"/>
      <c r="V5163"/>
      <c r="W5163"/>
      <c r="X5163"/>
      <c r="Y5163"/>
      <c r="AA5163"/>
    </row>
    <row r="5164" spans="1:27" x14ac:dyDescent="0.35">
      <c r="A5164" t="s">
        <v>4292</v>
      </c>
      <c r="B5164" t="s">
        <v>282</v>
      </c>
      <c r="C5164">
        <v>1</v>
      </c>
      <c r="D5164" s="4">
        <v>2</v>
      </c>
      <c r="E5164" s="3">
        <v>2</v>
      </c>
      <c r="F5164">
        <v>1</v>
      </c>
      <c r="G5164" s="1">
        <v>0.5</v>
      </c>
      <c r="H5164">
        <v>0</v>
      </c>
      <c r="I5164" s="4">
        <v>0</v>
      </c>
      <c r="J5164" s="3">
        <v>0</v>
      </c>
      <c r="K5164">
        <v>0</v>
      </c>
      <c r="L5164" s="1">
        <v>0</v>
      </c>
      <c r="M5164" s="4">
        <v>-1</v>
      </c>
      <c r="N5164" s="4">
        <v>0</v>
      </c>
      <c r="O5164" t="s">
        <v>6153</v>
      </c>
      <c r="P5164">
        <v>1</v>
      </c>
      <c r="Q5164" t="s">
        <v>808</v>
      </c>
      <c r="R5164" s="1">
        <v>-1</v>
      </c>
      <c r="S5164" s="3">
        <v>-2</v>
      </c>
      <c r="T5164"/>
      <c r="U5164"/>
      <c r="V5164"/>
      <c r="W5164"/>
      <c r="X5164"/>
      <c r="Y5164"/>
      <c r="AA5164"/>
    </row>
    <row r="5165" spans="1:27" x14ac:dyDescent="0.35">
      <c r="A5165" t="s">
        <v>4294</v>
      </c>
      <c r="B5165" t="s">
        <v>54</v>
      </c>
      <c r="C5165">
        <v>1</v>
      </c>
      <c r="D5165" s="4">
        <v>2</v>
      </c>
      <c r="E5165" s="3">
        <v>2</v>
      </c>
      <c r="F5165">
        <v>2</v>
      </c>
      <c r="G5165" s="1">
        <v>1</v>
      </c>
      <c r="H5165">
        <v>0</v>
      </c>
      <c r="I5165" s="4">
        <v>0</v>
      </c>
      <c r="J5165" s="3">
        <v>0</v>
      </c>
      <c r="K5165">
        <v>0</v>
      </c>
      <c r="L5165" s="1">
        <v>0</v>
      </c>
      <c r="M5165" s="4">
        <v>-1</v>
      </c>
      <c r="N5165" s="4">
        <v>0</v>
      </c>
      <c r="O5165" t="s">
        <v>6153</v>
      </c>
      <c r="P5165">
        <v>1</v>
      </c>
      <c r="Q5165" t="s">
        <v>808</v>
      </c>
      <c r="R5165" s="1">
        <v>-1</v>
      </c>
      <c r="S5165" s="3">
        <v>-2</v>
      </c>
      <c r="T5165"/>
      <c r="U5165"/>
      <c r="V5165"/>
      <c r="W5165"/>
      <c r="X5165"/>
      <c r="Y5165"/>
      <c r="AA5165"/>
    </row>
    <row r="5166" spans="1:27" x14ac:dyDescent="0.35">
      <c r="A5166" t="s">
        <v>4307</v>
      </c>
      <c r="B5166" t="s">
        <v>181</v>
      </c>
      <c r="C5166">
        <v>1</v>
      </c>
      <c r="D5166" s="4">
        <v>2</v>
      </c>
      <c r="E5166" s="3">
        <v>2</v>
      </c>
      <c r="F5166">
        <v>0</v>
      </c>
      <c r="G5166" s="1">
        <v>0</v>
      </c>
      <c r="H5166">
        <v>0</v>
      </c>
      <c r="I5166" s="4">
        <v>0</v>
      </c>
      <c r="J5166" s="3">
        <v>0</v>
      </c>
      <c r="K5166">
        <v>0</v>
      </c>
      <c r="L5166" s="1">
        <v>0</v>
      </c>
      <c r="M5166" s="4">
        <v>-1</v>
      </c>
      <c r="N5166" s="4">
        <v>0</v>
      </c>
      <c r="O5166" t="s">
        <v>6153</v>
      </c>
      <c r="P5166">
        <v>1</v>
      </c>
      <c r="Q5166" t="s">
        <v>808</v>
      </c>
      <c r="R5166" s="1">
        <v>-1</v>
      </c>
      <c r="S5166" s="3">
        <v>-2</v>
      </c>
      <c r="T5166"/>
      <c r="U5166"/>
      <c r="V5166"/>
      <c r="W5166"/>
      <c r="X5166"/>
      <c r="Y5166"/>
      <c r="AA5166"/>
    </row>
    <row r="5167" spans="1:27" x14ac:dyDescent="0.35">
      <c r="A5167" t="s">
        <v>4317</v>
      </c>
      <c r="B5167" t="s">
        <v>76</v>
      </c>
      <c r="C5167">
        <v>1</v>
      </c>
      <c r="D5167" s="4">
        <v>2</v>
      </c>
      <c r="E5167" s="3">
        <v>2</v>
      </c>
      <c r="F5167">
        <v>2</v>
      </c>
      <c r="G5167" s="1">
        <v>1</v>
      </c>
      <c r="H5167">
        <v>0</v>
      </c>
      <c r="I5167" s="4">
        <v>0</v>
      </c>
      <c r="J5167" s="3">
        <v>0</v>
      </c>
      <c r="K5167">
        <v>0</v>
      </c>
      <c r="L5167" s="1">
        <v>0</v>
      </c>
      <c r="M5167" s="4">
        <v>-1</v>
      </c>
      <c r="N5167" s="4">
        <v>0</v>
      </c>
      <c r="O5167" t="s">
        <v>6153</v>
      </c>
      <c r="P5167">
        <v>1</v>
      </c>
      <c r="Q5167" t="s">
        <v>808</v>
      </c>
      <c r="R5167" s="1">
        <v>-1</v>
      </c>
      <c r="S5167" s="3">
        <v>-2</v>
      </c>
      <c r="T5167"/>
      <c r="U5167"/>
      <c r="V5167"/>
      <c r="W5167"/>
      <c r="X5167"/>
      <c r="Y5167"/>
      <c r="AA5167"/>
    </row>
    <row r="5168" spans="1:27" x14ac:dyDescent="0.35">
      <c r="A5168" t="s">
        <v>4319</v>
      </c>
      <c r="B5168" t="s">
        <v>103</v>
      </c>
      <c r="C5168">
        <v>1</v>
      </c>
      <c r="D5168" s="4">
        <v>2</v>
      </c>
      <c r="E5168" s="3">
        <v>2</v>
      </c>
      <c r="F5168">
        <v>2</v>
      </c>
      <c r="G5168" s="1">
        <v>1</v>
      </c>
      <c r="H5168">
        <v>0</v>
      </c>
      <c r="I5168" s="4">
        <v>0</v>
      </c>
      <c r="J5168" s="3">
        <v>0</v>
      </c>
      <c r="K5168">
        <v>0</v>
      </c>
      <c r="L5168" s="1">
        <v>0</v>
      </c>
      <c r="M5168" s="4">
        <v>-1</v>
      </c>
      <c r="N5168" s="4">
        <v>0</v>
      </c>
      <c r="O5168" t="s">
        <v>6153</v>
      </c>
      <c r="P5168">
        <v>1</v>
      </c>
      <c r="Q5168" t="s">
        <v>808</v>
      </c>
      <c r="R5168" s="1">
        <v>-1</v>
      </c>
      <c r="S5168" s="3">
        <v>-2</v>
      </c>
      <c r="T5168"/>
      <c r="U5168"/>
      <c r="V5168"/>
      <c r="W5168"/>
      <c r="X5168"/>
      <c r="Y5168"/>
      <c r="AA5168"/>
    </row>
    <row r="5169" spans="1:27" x14ac:dyDescent="0.35">
      <c r="A5169" t="s">
        <v>4322</v>
      </c>
      <c r="B5169" t="s">
        <v>123</v>
      </c>
      <c r="C5169">
        <v>1</v>
      </c>
      <c r="D5169" s="4">
        <v>2</v>
      </c>
      <c r="E5169" s="3">
        <v>2</v>
      </c>
      <c r="F5169">
        <v>1</v>
      </c>
      <c r="G5169" s="1">
        <v>0.5</v>
      </c>
      <c r="H5169">
        <v>0</v>
      </c>
      <c r="I5169" s="4">
        <v>0</v>
      </c>
      <c r="J5169" s="3">
        <v>0</v>
      </c>
      <c r="K5169">
        <v>0</v>
      </c>
      <c r="L5169" s="1">
        <v>0</v>
      </c>
      <c r="M5169" s="4">
        <v>-1</v>
      </c>
      <c r="N5169" s="4">
        <v>0</v>
      </c>
      <c r="O5169" t="s">
        <v>6153</v>
      </c>
      <c r="P5169">
        <v>1</v>
      </c>
      <c r="Q5169" t="s">
        <v>808</v>
      </c>
      <c r="R5169" s="1">
        <v>-1</v>
      </c>
      <c r="S5169" s="3">
        <v>-2</v>
      </c>
      <c r="T5169"/>
      <c r="U5169"/>
      <c r="V5169"/>
      <c r="W5169"/>
      <c r="X5169"/>
      <c r="Y5169"/>
      <c r="AA5169"/>
    </row>
    <row r="5170" spans="1:27" x14ac:dyDescent="0.35">
      <c r="A5170" t="s">
        <v>4924</v>
      </c>
      <c r="B5170" t="s">
        <v>225</v>
      </c>
      <c r="C5170">
        <v>1</v>
      </c>
      <c r="D5170" s="4">
        <v>1</v>
      </c>
      <c r="E5170" s="3">
        <v>1</v>
      </c>
      <c r="F5170">
        <v>1</v>
      </c>
      <c r="G5170" s="1">
        <v>1</v>
      </c>
      <c r="H5170">
        <v>0</v>
      </c>
      <c r="I5170" s="4">
        <v>0</v>
      </c>
      <c r="J5170" s="3">
        <v>0</v>
      </c>
      <c r="K5170">
        <v>0</v>
      </c>
      <c r="L5170" s="1">
        <v>0</v>
      </c>
      <c r="M5170" s="4">
        <v>0</v>
      </c>
      <c r="N5170" s="4">
        <v>0</v>
      </c>
      <c r="O5170" t="s">
        <v>6153</v>
      </c>
      <c r="P5170">
        <v>0</v>
      </c>
      <c r="Q5170" t="s">
        <v>808</v>
      </c>
      <c r="R5170" s="1">
        <v>-1</v>
      </c>
      <c r="S5170" s="3">
        <v>-1</v>
      </c>
      <c r="T5170"/>
      <c r="U5170"/>
      <c r="V5170"/>
      <c r="W5170"/>
      <c r="X5170"/>
      <c r="Y5170"/>
      <c r="AA5170"/>
    </row>
    <row r="5171" spans="1:27" x14ac:dyDescent="0.35">
      <c r="A5171" t="s">
        <v>4925</v>
      </c>
      <c r="B5171" t="s">
        <v>225</v>
      </c>
      <c r="C5171">
        <v>1</v>
      </c>
      <c r="D5171" s="4">
        <v>1</v>
      </c>
      <c r="E5171" s="3">
        <v>1</v>
      </c>
      <c r="F5171">
        <v>1</v>
      </c>
      <c r="G5171" s="1">
        <v>1</v>
      </c>
      <c r="H5171">
        <v>0</v>
      </c>
      <c r="I5171" s="4">
        <v>0</v>
      </c>
      <c r="J5171" s="3">
        <v>0</v>
      </c>
      <c r="K5171">
        <v>0</v>
      </c>
      <c r="L5171" s="1">
        <v>0</v>
      </c>
      <c r="M5171" s="4">
        <v>0</v>
      </c>
      <c r="N5171" s="4">
        <v>0</v>
      </c>
      <c r="O5171" t="s">
        <v>6153</v>
      </c>
      <c r="P5171">
        <v>0</v>
      </c>
      <c r="Q5171" t="s">
        <v>808</v>
      </c>
      <c r="R5171" s="1">
        <v>-1</v>
      </c>
      <c r="S5171" s="3">
        <v>-1</v>
      </c>
      <c r="T5171"/>
      <c r="U5171"/>
      <c r="V5171"/>
      <c r="W5171"/>
      <c r="X5171"/>
      <c r="Y5171"/>
      <c r="AA5171"/>
    </row>
    <row r="5172" spans="1:27" x14ac:dyDescent="0.35">
      <c r="A5172" t="s">
        <v>4932</v>
      </c>
      <c r="B5172" t="s">
        <v>143</v>
      </c>
      <c r="C5172">
        <v>1</v>
      </c>
      <c r="D5172" s="4">
        <v>1</v>
      </c>
      <c r="E5172" s="3">
        <v>1</v>
      </c>
      <c r="F5172">
        <v>1</v>
      </c>
      <c r="G5172" s="1">
        <v>1</v>
      </c>
      <c r="H5172">
        <v>0</v>
      </c>
      <c r="I5172" s="4">
        <v>0</v>
      </c>
      <c r="J5172" s="3">
        <v>0</v>
      </c>
      <c r="K5172">
        <v>0</v>
      </c>
      <c r="L5172" s="1">
        <v>0</v>
      </c>
      <c r="M5172" s="4">
        <v>0</v>
      </c>
      <c r="N5172" s="4">
        <v>0</v>
      </c>
      <c r="O5172" t="s">
        <v>6153</v>
      </c>
      <c r="P5172">
        <v>0</v>
      </c>
      <c r="Q5172" t="s">
        <v>808</v>
      </c>
      <c r="R5172" s="1">
        <v>-1</v>
      </c>
      <c r="S5172" s="3">
        <v>-1</v>
      </c>
      <c r="T5172"/>
      <c r="U5172"/>
      <c r="V5172"/>
      <c r="W5172"/>
      <c r="X5172"/>
      <c r="Y5172"/>
      <c r="AA5172"/>
    </row>
    <row r="5173" spans="1:27" x14ac:dyDescent="0.35">
      <c r="A5173" t="s">
        <v>4938</v>
      </c>
      <c r="B5173" t="s">
        <v>95</v>
      </c>
      <c r="C5173">
        <v>1</v>
      </c>
      <c r="D5173" s="4">
        <v>1</v>
      </c>
      <c r="E5173" s="3">
        <v>1</v>
      </c>
      <c r="F5173">
        <v>0</v>
      </c>
      <c r="G5173" s="1">
        <v>0</v>
      </c>
      <c r="H5173">
        <v>0</v>
      </c>
      <c r="I5173" s="4">
        <v>0</v>
      </c>
      <c r="J5173" s="3">
        <v>0</v>
      </c>
      <c r="K5173">
        <v>0</v>
      </c>
      <c r="L5173" s="1">
        <v>0</v>
      </c>
      <c r="M5173" s="4">
        <v>0</v>
      </c>
      <c r="N5173" s="4">
        <v>0</v>
      </c>
      <c r="O5173" t="s">
        <v>6153</v>
      </c>
      <c r="P5173">
        <v>0</v>
      </c>
      <c r="Q5173" t="s">
        <v>808</v>
      </c>
      <c r="R5173" s="1">
        <v>-1</v>
      </c>
      <c r="S5173" s="3">
        <v>-1</v>
      </c>
      <c r="T5173"/>
      <c r="U5173"/>
      <c r="V5173"/>
      <c r="W5173"/>
      <c r="X5173"/>
      <c r="Y5173"/>
      <c r="AA5173"/>
    </row>
    <row r="5174" spans="1:27" x14ac:dyDescent="0.35">
      <c r="A5174" t="s">
        <v>4943</v>
      </c>
      <c r="B5174" t="s">
        <v>625</v>
      </c>
      <c r="C5174">
        <v>1</v>
      </c>
      <c r="D5174" s="4">
        <v>1</v>
      </c>
      <c r="E5174" s="3">
        <v>1</v>
      </c>
      <c r="F5174">
        <v>1</v>
      </c>
      <c r="G5174" s="1">
        <v>1</v>
      </c>
      <c r="H5174">
        <v>0</v>
      </c>
      <c r="I5174" s="4">
        <v>0</v>
      </c>
      <c r="J5174" s="3">
        <v>0</v>
      </c>
      <c r="K5174">
        <v>0</v>
      </c>
      <c r="L5174" s="1">
        <v>0</v>
      </c>
      <c r="M5174" s="4">
        <v>0</v>
      </c>
      <c r="N5174" s="4">
        <v>0</v>
      </c>
      <c r="O5174" t="s">
        <v>6153</v>
      </c>
      <c r="P5174">
        <v>0</v>
      </c>
      <c r="Q5174" t="s">
        <v>808</v>
      </c>
      <c r="R5174" s="1">
        <v>-1</v>
      </c>
      <c r="S5174" s="3">
        <v>-1</v>
      </c>
      <c r="T5174"/>
      <c r="U5174"/>
      <c r="V5174"/>
      <c r="W5174"/>
      <c r="X5174"/>
      <c r="Y5174"/>
      <c r="AA5174"/>
    </row>
    <row r="5175" spans="1:27" x14ac:dyDescent="0.35">
      <c r="A5175" t="s">
        <v>4948</v>
      </c>
      <c r="B5175" t="s">
        <v>83</v>
      </c>
      <c r="C5175">
        <v>1</v>
      </c>
      <c r="D5175" s="4">
        <v>1</v>
      </c>
      <c r="E5175" s="3">
        <v>1</v>
      </c>
      <c r="F5175">
        <v>1</v>
      </c>
      <c r="G5175" s="1">
        <v>1</v>
      </c>
      <c r="H5175">
        <v>0</v>
      </c>
      <c r="I5175" s="4">
        <v>0</v>
      </c>
      <c r="J5175" s="3">
        <v>0</v>
      </c>
      <c r="K5175">
        <v>0</v>
      </c>
      <c r="L5175" s="1">
        <v>0</v>
      </c>
      <c r="M5175" s="4">
        <v>0</v>
      </c>
      <c r="N5175" s="4">
        <v>0</v>
      </c>
      <c r="O5175" t="s">
        <v>6153</v>
      </c>
      <c r="P5175">
        <v>0</v>
      </c>
      <c r="Q5175" t="s">
        <v>808</v>
      </c>
      <c r="R5175" s="1">
        <v>-1</v>
      </c>
      <c r="S5175" s="3">
        <v>-1</v>
      </c>
      <c r="T5175"/>
      <c r="U5175"/>
      <c r="V5175"/>
      <c r="W5175"/>
      <c r="X5175"/>
      <c r="Y5175"/>
      <c r="AA5175"/>
    </row>
    <row r="5176" spans="1:27" x14ac:dyDescent="0.35">
      <c r="A5176" t="s">
        <v>4957</v>
      </c>
      <c r="B5176" t="s">
        <v>305</v>
      </c>
      <c r="C5176">
        <v>5</v>
      </c>
      <c r="D5176" s="4">
        <v>1</v>
      </c>
      <c r="E5176" s="3">
        <v>0.2</v>
      </c>
      <c r="F5176">
        <v>0</v>
      </c>
      <c r="G5176" s="1">
        <v>0</v>
      </c>
      <c r="H5176">
        <v>0</v>
      </c>
      <c r="I5176" s="4">
        <v>0</v>
      </c>
      <c r="J5176" s="3">
        <v>0</v>
      </c>
      <c r="K5176">
        <v>0</v>
      </c>
      <c r="L5176" s="1">
        <v>0</v>
      </c>
      <c r="M5176" s="4">
        <v>4</v>
      </c>
      <c r="N5176" s="4">
        <v>0</v>
      </c>
      <c r="O5176" t="s">
        <v>6153</v>
      </c>
      <c r="P5176">
        <v>-4</v>
      </c>
      <c r="Q5176" t="s">
        <v>808</v>
      </c>
      <c r="R5176" s="1">
        <v>-1</v>
      </c>
      <c r="S5176" s="3">
        <v>-0.2</v>
      </c>
      <c r="T5176"/>
      <c r="U5176"/>
      <c r="V5176"/>
      <c r="W5176"/>
      <c r="X5176"/>
      <c r="Y5176"/>
      <c r="AA5176"/>
    </row>
    <row r="5177" spans="1:27" x14ac:dyDescent="0.35">
      <c r="A5177" t="s">
        <v>4974</v>
      </c>
      <c r="B5177" t="s">
        <v>264</v>
      </c>
      <c r="C5177">
        <v>1</v>
      </c>
      <c r="D5177" s="4">
        <v>1</v>
      </c>
      <c r="E5177" s="3">
        <v>1</v>
      </c>
      <c r="F5177">
        <v>1</v>
      </c>
      <c r="G5177" s="1">
        <v>1</v>
      </c>
      <c r="H5177">
        <v>0</v>
      </c>
      <c r="I5177" s="4">
        <v>0</v>
      </c>
      <c r="J5177" s="3">
        <v>0</v>
      </c>
      <c r="K5177">
        <v>0</v>
      </c>
      <c r="L5177" s="1">
        <v>0</v>
      </c>
      <c r="M5177" s="4">
        <v>0</v>
      </c>
      <c r="N5177" s="4">
        <v>0</v>
      </c>
      <c r="O5177" t="s">
        <v>6153</v>
      </c>
      <c r="P5177">
        <v>0</v>
      </c>
      <c r="Q5177" t="s">
        <v>808</v>
      </c>
      <c r="R5177" s="1">
        <v>-1</v>
      </c>
      <c r="S5177" s="3">
        <v>-1</v>
      </c>
      <c r="T5177"/>
      <c r="U5177"/>
      <c r="V5177"/>
      <c r="W5177"/>
      <c r="X5177"/>
      <c r="Y5177"/>
      <c r="AA5177"/>
    </row>
    <row r="5178" spans="1:27" x14ac:dyDescent="0.35">
      <c r="A5178" t="s">
        <v>4975</v>
      </c>
      <c r="B5178" t="s">
        <v>264</v>
      </c>
      <c r="C5178">
        <v>1</v>
      </c>
      <c r="D5178" s="4">
        <v>1</v>
      </c>
      <c r="E5178" s="3">
        <v>1</v>
      </c>
      <c r="F5178">
        <v>1</v>
      </c>
      <c r="G5178" s="1">
        <v>1</v>
      </c>
      <c r="H5178">
        <v>0</v>
      </c>
      <c r="I5178" s="4">
        <v>0</v>
      </c>
      <c r="J5178" s="3">
        <v>0</v>
      </c>
      <c r="K5178">
        <v>0</v>
      </c>
      <c r="L5178" s="1">
        <v>0</v>
      </c>
      <c r="M5178" s="4">
        <v>0</v>
      </c>
      <c r="N5178" s="4">
        <v>0</v>
      </c>
      <c r="O5178" t="s">
        <v>6153</v>
      </c>
      <c r="P5178">
        <v>0</v>
      </c>
      <c r="Q5178" t="s">
        <v>808</v>
      </c>
      <c r="R5178" s="1">
        <v>-1</v>
      </c>
      <c r="S5178" s="3">
        <v>-1</v>
      </c>
      <c r="T5178"/>
      <c r="U5178"/>
      <c r="V5178"/>
      <c r="W5178"/>
      <c r="X5178"/>
      <c r="Y5178"/>
      <c r="AA5178"/>
    </row>
    <row r="5179" spans="1:27" x14ac:dyDescent="0.35">
      <c r="A5179" t="s">
        <v>4977</v>
      </c>
      <c r="B5179" t="s">
        <v>320</v>
      </c>
      <c r="C5179">
        <v>1</v>
      </c>
      <c r="D5179" s="4">
        <v>1</v>
      </c>
      <c r="E5179" s="3">
        <v>1</v>
      </c>
      <c r="F5179">
        <v>1</v>
      </c>
      <c r="G5179" s="1">
        <v>1</v>
      </c>
      <c r="H5179">
        <v>0</v>
      </c>
      <c r="I5179" s="4">
        <v>0</v>
      </c>
      <c r="J5179" s="3">
        <v>0</v>
      </c>
      <c r="K5179">
        <v>0</v>
      </c>
      <c r="L5179" s="1">
        <v>0</v>
      </c>
      <c r="M5179" s="4">
        <v>0</v>
      </c>
      <c r="N5179" s="4">
        <v>0</v>
      </c>
      <c r="O5179" t="s">
        <v>6153</v>
      </c>
      <c r="P5179">
        <v>0</v>
      </c>
      <c r="Q5179" t="s">
        <v>808</v>
      </c>
      <c r="R5179" s="1">
        <v>-1</v>
      </c>
      <c r="S5179" s="3">
        <v>-1</v>
      </c>
      <c r="T5179"/>
      <c r="U5179"/>
      <c r="V5179"/>
      <c r="W5179"/>
      <c r="X5179"/>
      <c r="Y5179"/>
      <c r="AA5179"/>
    </row>
    <row r="5180" spans="1:27" x14ac:dyDescent="0.35">
      <c r="A5180" t="s">
        <v>4979</v>
      </c>
      <c r="B5180" t="s">
        <v>500</v>
      </c>
      <c r="C5180">
        <v>4</v>
      </c>
      <c r="D5180" s="4">
        <v>1</v>
      </c>
      <c r="E5180" s="3">
        <v>0.25</v>
      </c>
      <c r="F5180">
        <v>1</v>
      </c>
      <c r="G5180" s="1">
        <v>1</v>
      </c>
      <c r="H5180">
        <v>0</v>
      </c>
      <c r="I5180" s="4">
        <v>0</v>
      </c>
      <c r="J5180" s="3">
        <v>0</v>
      </c>
      <c r="K5180">
        <v>0</v>
      </c>
      <c r="L5180" s="1">
        <v>0</v>
      </c>
      <c r="M5180" s="4">
        <v>3</v>
      </c>
      <c r="N5180" s="4">
        <v>0</v>
      </c>
      <c r="O5180" t="s">
        <v>6153</v>
      </c>
      <c r="P5180">
        <v>-3</v>
      </c>
      <c r="Q5180" t="s">
        <v>808</v>
      </c>
      <c r="R5180" s="1">
        <v>-1</v>
      </c>
      <c r="S5180" s="3">
        <v>-0.25</v>
      </c>
      <c r="T5180"/>
      <c r="U5180"/>
      <c r="V5180"/>
      <c r="W5180"/>
      <c r="X5180"/>
      <c r="Y5180"/>
      <c r="AA5180"/>
    </row>
    <row r="5181" spans="1:27" x14ac:dyDescent="0.35">
      <c r="A5181" t="s">
        <v>4982</v>
      </c>
      <c r="B5181" t="s">
        <v>281</v>
      </c>
      <c r="C5181">
        <v>1</v>
      </c>
      <c r="D5181" s="4">
        <v>1</v>
      </c>
      <c r="E5181" s="3">
        <v>1</v>
      </c>
      <c r="F5181">
        <v>0</v>
      </c>
      <c r="G5181" s="1">
        <v>0</v>
      </c>
      <c r="H5181">
        <v>0</v>
      </c>
      <c r="I5181" s="4">
        <v>0</v>
      </c>
      <c r="J5181" s="3">
        <v>0</v>
      </c>
      <c r="K5181">
        <v>0</v>
      </c>
      <c r="L5181" s="1">
        <v>0</v>
      </c>
      <c r="M5181" s="4">
        <v>0</v>
      </c>
      <c r="N5181" s="4">
        <v>0</v>
      </c>
      <c r="O5181" t="s">
        <v>6153</v>
      </c>
      <c r="P5181">
        <v>0</v>
      </c>
      <c r="Q5181" t="s">
        <v>808</v>
      </c>
      <c r="R5181" s="1">
        <v>-1</v>
      </c>
      <c r="S5181" s="3">
        <v>-1</v>
      </c>
      <c r="T5181"/>
      <c r="U5181"/>
      <c r="V5181"/>
      <c r="W5181"/>
      <c r="X5181"/>
      <c r="Y5181"/>
      <c r="AA5181"/>
    </row>
    <row r="5182" spans="1:27" x14ac:dyDescent="0.35">
      <c r="A5182" t="s">
        <v>4984</v>
      </c>
      <c r="B5182" t="s">
        <v>212</v>
      </c>
      <c r="C5182">
        <v>4</v>
      </c>
      <c r="D5182" s="4">
        <v>1</v>
      </c>
      <c r="E5182" s="3">
        <v>0.25</v>
      </c>
      <c r="F5182">
        <v>0</v>
      </c>
      <c r="G5182" s="1">
        <v>0</v>
      </c>
      <c r="H5182">
        <v>0</v>
      </c>
      <c r="I5182" s="4">
        <v>0</v>
      </c>
      <c r="J5182" s="3">
        <v>0</v>
      </c>
      <c r="K5182">
        <v>0</v>
      </c>
      <c r="L5182" s="1">
        <v>0</v>
      </c>
      <c r="M5182" s="4">
        <v>3</v>
      </c>
      <c r="N5182" s="4">
        <v>0</v>
      </c>
      <c r="O5182" t="s">
        <v>6153</v>
      </c>
      <c r="P5182">
        <v>-3</v>
      </c>
      <c r="Q5182" t="s">
        <v>808</v>
      </c>
      <c r="R5182" s="1">
        <v>-1</v>
      </c>
      <c r="S5182" s="3">
        <v>-0.25</v>
      </c>
      <c r="T5182"/>
      <c r="U5182"/>
      <c r="V5182"/>
      <c r="W5182"/>
      <c r="X5182"/>
      <c r="Y5182"/>
      <c r="AA5182"/>
    </row>
    <row r="5183" spans="1:27" x14ac:dyDescent="0.35">
      <c r="A5183" t="s">
        <v>4992</v>
      </c>
      <c r="B5183" t="s">
        <v>266</v>
      </c>
      <c r="C5183">
        <v>1</v>
      </c>
      <c r="D5183" s="4">
        <v>1</v>
      </c>
      <c r="E5183" s="3">
        <v>1</v>
      </c>
      <c r="F5183">
        <v>0</v>
      </c>
      <c r="G5183" s="1">
        <v>0</v>
      </c>
      <c r="H5183">
        <v>0</v>
      </c>
      <c r="I5183" s="4">
        <v>0</v>
      </c>
      <c r="J5183" s="3">
        <v>0</v>
      </c>
      <c r="K5183">
        <v>0</v>
      </c>
      <c r="L5183" s="1">
        <v>0</v>
      </c>
      <c r="M5183" s="4">
        <v>0</v>
      </c>
      <c r="N5183" s="4">
        <v>0</v>
      </c>
      <c r="O5183" t="s">
        <v>6153</v>
      </c>
      <c r="P5183">
        <v>0</v>
      </c>
      <c r="Q5183" t="s">
        <v>808</v>
      </c>
      <c r="R5183" s="1">
        <v>-1</v>
      </c>
      <c r="S5183" s="3">
        <v>-1</v>
      </c>
      <c r="T5183"/>
      <c r="U5183"/>
      <c r="V5183"/>
      <c r="W5183"/>
      <c r="X5183"/>
      <c r="Y5183"/>
      <c r="AA5183"/>
    </row>
    <row r="5184" spans="1:27" x14ac:dyDescent="0.35">
      <c r="A5184" t="s">
        <v>5002</v>
      </c>
      <c r="B5184" t="s">
        <v>231</v>
      </c>
      <c r="C5184">
        <v>1</v>
      </c>
      <c r="D5184" s="4">
        <v>1</v>
      </c>
      <c r="E5184" s="3">
        <v>1</v>
      </c>
      <c r="F5184">
        <v>1</v>
      </c>
      <c r="G5184" s="1">
        <v>1</v>
      </c>
      <c r="H5184">
        <v>0</v>
      </c>
      <c r="I5184" s="4">
        <v>0</v>
      </c>
      <c r="J5184" s="3">
        <v>0</v>
      </c>
      <c r="K5184">
        <v>0</v>
      </c>
      <c r="L5184" s="1">
        <v>0</v>
      </c>
      <c r="M5184" s="4">
        <v>0</v>
      </c>
      <c r="N5184" s="4">
        <v>0</v>
      </c>
      <c r="O5184" t="s">
        <v>6153</v>
      </c>
      <c r="P5184">
        <v>0</v>
      </c>
      <c r="Q5184" t="s">
        <v>808</v>
      </c>
      <c r="R5184" s="1">
        <v>-1</v>
      </c>
      <c r="S5184" s="3">
        <v>-1</v>
      </c>
      <c r="T5184"/>
      <c r="U5184"/>
      <c r="V5184"/>
      <c r="W5184"/>
      <c r="X5184"/>
      <c r="Y5184"/>
      <c r="AA5184"/>
    </row>
    <row r="5185" spans="1:27" x14ac:dyDescent="0.35">
      <c r="A5185" t="s">
        <v>5004</v>
      </c>
      <c r="B5185" t="s">
        <v>134</v>
      </c>
      <c r="C5185">
        <v>1</v>
      </c>
      <c r="D5185" s="4">
        <v>1</v>
      </c>
      <c r="E5185" s="3">
        <v>1</v>
      </c>
      <c r="F5185">
        <v>1</v>
      </c>
      <c r="G5185" s="1">
        <v>1</v>
      </c>
      <c r="H5185">
        <v>0</v>
      </c>
      <c r="I5185" s="4">
        <v>0</v>
      </c>
      <c r="J5185" s="3">
        <v>0</v>
      </c>
      <c r="K5185">
        <v>0</v>
      </c>
      <c r="L5185" s="1">
        <v>0</v>
      </c>
      <c r="M5185" s="4">
        <v>0</v>
      </c>
      <c r="N5185" s="4">
        <v>0</v>
      </c>
      <c r="O5185" t="s">
        <v>6153</v>
      </c>
      <c r="P5185">
        <v>0</v>
      </c>
      <c r="Q5185" t="s">
        <v>808</v>
      </c>
      <c r="R5185" s="1">
        <v>-1</v>
      </c>
      <c r="S5185" s="3">
        <v>-1</v>
      </c>
      <c r="T5185"/>
      <c r="U5185"/>
      <c r="V5185"/>
      <c r="W5185"/>
      <c r="X5185"/>
      <c r="Y5185"/>
      <c r="AA5185"/>
    </row>
    <row r="5186" spans="1:27" x14ac:dyDescent="0.35">
      <c r="A5186" t="s">
        <v>5012</v>
      </c>
      <c r="B5186" t="s">
        <v>63</v>
      </c>
      <c r="C5186">
        <v>1</v>
      </c>
      <c r="D5186" s="4">
        <v>1</v>
      </c>
      <c r="E5186" s="3">
        <v>1</v>
      </c>
      <c r="F5186">
        <v>0</v>
      </c>
      <c r="G5186" s="1">
        <v>0</v>
      </c>
      <c r="H5186">
        <v>0</v>
      </c>
      <c r="I5186" s="4">
        <v>0</v>
      </c>
      <c r="J5186" s="3">
        <v>0</v>
      </c>
      <c r="K5186">
        <v>0</v>
      </c>
      <c r="L5186" s="1">
        <v>0</v>
      </c>
      <c r="M5186" s="4">
        <v>0</v>
      </c>
      <c r="N5186" s="4">
        <v>0</v>
      </c>
      <c r="O5186" t="s">
        <v>6153</v>
      </c>
      <c r="P5186">
        <v>0</v>
      </c>
      <c r="Q5186" t="s">
        <v>808</v>
      </c>
      <c r="R5186" s="1">
        <v>-1</v>
      </c>
      <c r="S5186" s="3">
        <v>-1</v>
      </c>
      <c r="T5186"/>
      <c r="U5186"/>
      <c r="V5186"/>
      <c r="W5186"/>
      <c r="X5186"/>
      <c r="Y5186"/>
      <c r="AA5186"/>
    </row>
    <row r="5187" spans="1:27" x14ac:dyDescent="0.35">
      <c r="A5187" t="s">
        <v>5013</v>
      </c>
      <c r="B5187" t="s">
        <v>266</v>
      </c>
      <c r="C5187">
        <v>1</v>
      </c>
      <c r="D5187" s="4">
        <v>1</v>
      </c>
      <c r="E5187" s="3">
        <v>1</v>
      </c>
      <c r="F5187">
        <v>0</v>
      </c>
      <c r="G5187" s="1">
        <v>0</v>
      </c>
      <c r="H5187">
        <v>0</v>
      </c>
      <c r="I5187" s="4">
        <v>0</v>
      </c>
      <c r="J5187" s="3">
        <v>0</v>
      </c>
      <c r="K5187">
        <v>0</v>
      </c>
      <c r="L5187" s="1">
        <v>0</v>
      </c>
      <c r="M5187" s="4">
        <v>0</v>
      </c>
      <c r="N5187" s="4">
        <v>0</v>
      </c>
      <c r="O5187" t="s">
        <v>6153</v>
      </c>
      <c r="P5187">
        <v>0</v>
      </c>
      <c r="Q5187" t="s">
        <v>808</v>
      </c>
      <c r="R5187" s="1">
        <v>-1</v>
      </c>
      <c r="S5187" s="3">
        <v>-1</v>
      </c>
      <c r="T5187"/>
      <c r="U5187"/>
      <c r="V5187"/>
      <c r="W5187"/>
      <c r="X5187"/>
      <c r="Y5187"/>
      <c r="AA5187"/>
    </row>
    <row r="5188" spans="1:27" x14ac:dyDescent="0.35">
      <c r="A5188" t="s">
        <v>5017</v>
      </c>
      <c r="B5188" t="s">
        <v>70</v>
      </c>
      <c r="C5188">
        <v>1</v>
      </c>
      <c r="D5188" s="4">
        <v>1</v>
      </c>
      <c r="E5188" s="3">
        <v>1</v>
      </c>
      <c r="F5188">
        <v>1</v>
      </c>
      <c r="G5188" s="1">
        <v>1</v>
      </c>
      <c r="H5188">
        <v>0</v>
      </c>
      <c r="I5188" s="4">
        <v>0</v>
      </c>
      <c r="J5188" s="3">
        <v>0</v>
      </c>
      <c r="K5188">
        <v>0</v>
      </c>
      <c r="L5188" s="1">
        <v>0</v>
      </c>
      <c r="M5188" s="4">
        <v>0</v>
      </c>
      <c r="N5188" s="4">
        <v>0</v>
      </c>
      <c r="O5188" t="s">
        <v>6153</v>
      </c>
      <c r="P5188">
        <v>0</v>
      </c>
      <c r="Q5188" t="s">
        <v>808</v>
      </c>
      <c r="R5188" s="1">
        <v>-1</v>
      </c>
      <c r="S5188" s="3">
        <v>-1</v>
      </c>
      <c r="T5188"/>
      <c r="U5188"/>
      <c r="V5188"/>
      <c r="W5188"/>
      <c r="X5188"/>
      <c r="Y5188"/>
      <c r="AA5188"/>
    </row>
    <row r="5189" spans="1:27" x14ac:dyDescent="0.35">
      <c r="A5189" t="s">
        <v>5019</v>
      </c>
      <c r="B5189" t="s">
        <v>391</v>
      </c>
      <c r="C5189">
        <v>1</v>
      </c>
      <c r="D5189" s="4">
        <v>1</v>
      </c>
      <c r="E5189" s="3">
        <v>1</v>
      </c>
      <c r="F5189">
        <v>1</v>
      </c>
      <c r="G5189" s="1">
        <v>1</v>
      </c>
      <c r="H5189">
        <v>0</v>
      </c>
      <c r="I5189" s="4">
        <v>0</v>
      </c>
      <c r="J5189" s="3">
        <v>0</v>
      </c>
      <c r="K5189">
        <v>0</v>
      </c>
      <c r="L5189" s="1">
        <v>0</v>
      </c>
      <c r="M5189" s="4">
        <v>0</v>
      </c>
      <c r="N5189" s="4">
        <v>0</v>
      </c>
      <c r="O5189" t="s">
        <v>6153</v>
      </c>
      <c r="P5189">
        <v>0</v>
      </c>
      <c r="Q5189" t="s">
        <v>808</v>
      </c>
      <c r="R5189" s="1">
        <v>-1</v>
      </c>
      <c r="S5189" s="3">
        <v>-1</v>
      </c>
      <c r="T5189"/>
      <c r="U5189"/>
      <c r="V5189"/>
      <c r="W5189"/>
      <c r="X5189"/>
      <c r="Y5189"/>
      <c r="AA5189"/>
    </row>
    <row r="5190" spans="1:27" x14ac:dyDescent="0.35">
      <c r="A5190" t="s">
        <v>5030</v>
      </c>
      <c r="B5190" t="s">
        <v>102</v>
      </c>
      <c r="C5190">
        <v>1</v>
      </c>
      <c r="D5190" s="4">
        <v>1</v>
      </c>
      <c r="E5190" s="3">
        <v>1</v>
      </c>
      <c r="F5190">
        <v>1</v>
      </c>
      <c r="G5190" s="1">
        <v>1</v>
      </c>
      <c r="H5190">
        <v>0</v>
      </c>
      <c r="I5190" s="4">
        <v>0</v>
      </c>
      <c r="J5190" s="3">
        <v>0</v>
      </c>
      <c r="K5190">
        <v>0</v>
      </c>
      <c r="L5190" s="1">
        <v>0</v>
      </c>
      <c r="M5190" s="4">
        <v>0</v>
      </c>
      <c r="N5190" s="4">
        <v>0</v>
      </c>
      <c r="O5190" t="s">
        <v>6153</v>
      </c>
      <c r="P5190">
        <v>0</v>
      </c>
      <c r="Q5190" t="s">
        <v>808</v>
      </c>
      <c r="R5190" s="1">
        <v>-1</v>
      </c>
      <c r="S5190" s="3">
        <v>-1</v>
      </c>
      <c r="T5190"/>
      <c r="U5190"/>
      <c r="V5190"/>
      <c r="W5190"/>
      <c r="X5190"/>
      <c r="Y5190"/>
      <c r="AA5190"/>
    </row>
    <row r="5191" spans="1:27" x14ac:dyDescent="0.35">
      <c r="A5191" t="s">
        <v>5031</v>
      </c>
      <c r="B5191" t="s">
        <v>102</v>
      </c>
      <c r="C5191">
        <v>1</v>
      </c>
      <c r="D5191" s="4">
        <v>1</v>
      </c>
      <c r="E5191" s="3">
        <v>1</v>
      </c>
      <c r="F5191">
        <v>0</v>
      </c>
      <c r="G5191" s="1">
        <v>0</v>
      </c>
      <c r="H5191">
        <v>0</v>
      </c>
      <c r="I5191" s="4">
        <v>0</v>
      </c>
      <c r="J5191" s="3">
        <v>0</v>
      </c>
      <c r="K5191">
        <v>0</v>
      </c>
      <c r="L5191" s="1">
        <v>0</v>
      </c>
      <c r="M5191" s="4">
        <v>0</v>
      </c>
      <c r="N5191" s="4">
        <v>0</v>
      </c>
      <c r="O5191" t="s">
        <v>6153</v>
      </c>
      <c r="P5191">
        <v>0</v>
      </c>
      <c r="Q5191" t="s">
        <v>808</v>
      </c>
      <c r="R5191" s="1">
        <v>-1</v>
      </c>
      <c r="S5191" s="3">
        <v>-1</v>
      </c>
      <c r="T5191"/>
      <c r="U5191"/>
      <c r="V5191"/>
      <c r="W5191"/>
      <c r="X5191"/>
      <c r="Y5191"/>
      <c r="AA5191"/>
    </row>
    <row r="5192" spans="1:27" x14ac:dyDescent="0.35">
      <c r="A5192" t="s">
        <v>5037</v>
      </c>
      <c r="B5192" t="s">
        <v>124</v>
      </c>
      <c r="C5192">
        <v>1</v>
      </c>
      <c r="D5192" s="4">
        <v>1</v>
      </c>
      <c r="E5192" s="3">
        <v>1</v>
      </c>
      <c r="F5192">
        <v>0</v>
      </c>
      <c r="G5192" s="1">
        <v>0</v>
      </c>
      <c r="H5192">
        <v>0</v>
      </c>
      <c r="I5192" s="4">
        <v>0</v>
      </c>
      <c r="J5192" s="3">
        <v>0</v>
      </c>
      <c r="K5192">
        <v>0</v>
      </c>
      <c r="L5192" s="1">
        <v>0</v>
      </c>
      <c r="M5192" s="4">
        <v>0</v>
      </c>
      <c r="N5192" s="4">
        <v>0</v>
      </c>
      <c r="O5192" t="s">
        <v>6153</v>
      </c>
      <c r="P5192">
        <v>0</v>
      </c>
      <c r="Q5192" t="s">
        <v>808</v>
      </c>
      <c r="R5192" s="1">
        <v>-1</v>
      </c>
      <c r="S5192" s="3">
        <v>-1</v>
      </c>
      <c r="T5192"/>
      <c r="U5192"/>
      <c r="V5192"/>
      <c r="W5192"/>
      <c r="X5192"/>
      <c r="Y5192"/>
      <c r="AA5192"/>
    </row>
    <row r="5193" spans="1:27" x14ac:dyDescent="0.35">
      <c r="A5193" t="s">
        <v>5043</v>
      </c>
      <c r="B5193" t="s">
        <v>320</v>
      </c>
      <c r="C5193">
        <v>11</v>
      </c>
      <c r="D5193" s="4">
        <v>1</v>
      </c>
      <c r="E5193" s="3">
        <v>9.0909090909090898E-2</v>
      </c>
      <c r="F5193">
        <v>0</v>
      </c>
      <c r="G5193" s="1">
        <v>0</v>
      </c>
      <c r="H5193">
        <v>0</v>
      </c>
      <c r="I5193" s="4">
        <v>0</v>
      </c>
      <c r="J5193" s="3">
        <v>0</v>
      </c>
      <c r="K5193">
        <v>0</v>
      </c>
      <c r="L5193" s="1">
        <v>0</v>
      </c>
      <c r="M5193" s="4">
        <v>10</v>
      </c>
      <c r="N5193" s="4">
        <v>0</v>
      </c>
      <c r="O5193" t="s">
        <v>6153</v>
      </c>
      <c r="P5193">
        <v>-10</v>
      </c>
      <c r="Q5193" t="s">
        <v>808</v>
      </c>
      <c r="R5193" s="1">
        <v>-1</v>
      </c>
      <c r="S5193" s="3">
        <v>-9.0909090909090898E-2</v>
      </c>
      <c r="T5193"/>
      <c r="U5193"/>
      <c r="V5193"/>
      <c r="W5193"/>
      <c r="X5193"/>
      <c r="Y5193"/>
      <c r="AA5193"/>
    </row>
    <row r="5194" spans="1:27" x14ac:dyDescent="0.35">
      <c r="A5194" t="s">
        <v>5057</v>
      </c>
      <c r="B5194" t="s">
        <v>86</v>
      </c>
      <c r="C5194">
        <v>1</v>
      </c>
      <c r="D5194" s="4">
        <v>1</v>
      </c>
      <c r="E5194" s="3">
        <v>1</v>
      </c>
      <c r="F5194">
        <v>0</v>
      </c>
      <c r="G5194" s="1">
        <v>0</v>
      </c>
      <c r="H5194">
        <v>0</v>
      </c>
      <c r="I5194" s="4">
        <v>0</v>
      </c>
      <c r="J5194" s="3">
        <v>0</v>
      </c>
      <c r="K5194">
        <v>0</v>
      </c>
      <c r="L5194" s="1">
        <v>0</v>
      </c>
      <c r="M5194" s="4">
        <v>0</v>
      </c>
      <c r="N5194" s="4">
        <v>0</v>
      </c>
      <c r="O5194" t="s">
        <v>6153</v>
      </c>
      <c r="P5194">
        <v>0</v>
      </c>
      <c r="Q5194" t="s">
        <v>808</v>
      </c>
      <c r="R5194" s="1">
        <v>-1</v>
      </c>
      <c r="S5194" s="3">
        <v>-1</v>
      </c>
      <c r="T5194"/>
      <c r="U5194"/>
      <c r="V5194"/>
      <c r="W5194"/>
      <c r="X5194"/>
      <c r="Y5194"/>
      <c r="AA5194"/>
    </row>
    <row r="5195" spans="1:27" x14ac:dyDescent="0.35">
      <c r="A5195" t="s">
        <v>5058</v>
      </c>
      <c r="B5195" t="s">
        <v>208</v>
      </c>
      <c r="C5195">
        <v>1</v>
      </c>
      <c r="D5195" s="4">
        <v>1</v>
      </c>
      <c r="E5195" s="3">
        <v>1</v>
      </c>
      <c r="F5195">
        <v>0</v>
      </c>
      <c r="G5195" s="1">
        <v>0</v>
      </c>
      <c r="H5195">
        <v>0</v>
      </c>
      <c r="I5195" s="4">
        <v>0</v>
      </c>
      <c r="J5195" s="3">
        <v>0</v>
      </c>
      <c r="K5195">
        <v>0</v>
      </c>
      <c r="L5195" s="1">
        <v>0</v>
      </c>
      <c r="M5195" s="4">
        <v>0</v>
      </c>
      <c r="N5195" s="4">
        <v>0</v>
      </c>
      <c r="O5195" t="s">
        <v>6153</v>
      </c>
      <c r="P5195">
        <v>0</v>
      </c>
      <c r="Q5195" t="s">
        <v>808</v>
      </c>
      <c r="R5195" s="1">
        <v>-1</v>
      </c>
      <c r="S5195" s="3">
        <v>-1</v>
      </c>
      <c r="T5195"/>
      <c r="U5195"/>
      <c r="V5195"/>
      <c r="W5195"/>
      <c r="X5195"/>
      <c r="Y5195"/>
      <c r="AA5195"/>
    </row>
    <row r="5196" spans="1:27" x14ac:dyDescent="0.35">
      <c r="A5196" t="s">
        <v>5060</v>
      </c>
      <c r="B5196" t="s">
        <v>96</v>
      </c>
      <c r="C5196">
        <v>1</v>
      </c>
      <c r="D5196" s="4">
        <v>1</v>
      </c>
      <c r="E5196" s="3">
        <v>1</v>
      </c>
      <c r="F5196">
        <v>1</v>
      </c>
      <c r="G5196" s="1">
        <v>1</v>
      </c>
      <c r="H5196">
        <v>0</v>
      </c>
      <c r="I5196" s="4">
        <v>0</v>
      </c>
      <c r="J5196" s="3">
        <v>0</v>
      </c>
      <c r="K5196">
        <v>0</v>
      </c>
      <c r="L5196" s="1">
        <v>0</v>
      </c>
      <c r="M5196" s="4">
        <v>0</v>
      </c>
      <c r="N5196" s="4">
        <v>0</v>
      </c>
      <c r="O5196" t="s">
        <v>6153</v>
      </c>
      <c r="P5196">
        <v>0</v>
      </c>
      <c r="Q5196" t="s">
        <v>808</v>
      </c>
      <c r="R5196" s="1">
        <v>-1</v>
      </c>
      <c r="S5196" s="3">
        <v>-1</v>
      </c>
      <c r="T5196"/>
      <c r="U5196"/>
      <c r="V5196"/>
      <c r="W5196"/>
      <c r="X5196"/>
      <c r="Y5196"/>
      <c r="AA5196"/>
    </row>
    <row r="5197" spans="1:27" x14ac:dyDescent="0.35">
      <c r="A5197" t="s">
        <v>5063</v>
      </c>
      <c r="B5197" t="s">
        <v>520</v>
      </c>
      <c r="C5197">
        <v>1</v>
      </c>
      <c r="D5197" s="4">
        <v>1</v>
      </c>
      <c r="E5197" s="3">
        <v>1</v>
      </c>
      <c r="F5197">
        <v>0</v>
      </c>
      <c r="G5197" s="1">
        <v>0</v>
      </c>
      <c r="H5197">
        <v>0</v>
      </c>
      <c r="I5197" s="4">
        <v>0</v>
      </c>
      <c r="J5197" s="3">
        <v>0</v>
      </c>
      <c r="K5197">
        <v>0</v>
      </c>
      <c r="L5197" s="1">
        <v>0</v>
      </c>
      <c r="M5197" s="4">
        <v>0</v>
      </c>
      <c r="N5197" s="4">
        <v>0</v>
      </c>
      <c r="O5197" t="s">
        <v>6153</v>
      </c>
      <c r="P5197">
        <v>0</v>
      </c>
      <c r="Q5197" t="s">
        <v>808</v>
      </c>
      <c r="R5197" s="1">
        <v>-1</v>
      </c>
      <c r="S5197" s="3">
        <v>-1</v>
      </c>
      <c r="T5197"/>
      <c r="U5197"/>
      <c r="V5197"/>
      <c r="W5197"/>
      <c r="X5197"/>
      <c r="Y5197"/>
      <c r="AA5197"/>
    </row>
    <row r="5198" spans="1:27" x14ac:dyDescent="0.35">
      <c r="A5198" t="s">
        <v>5066</v>
      </c>
      <c r="B5198" t="s">
        <v>274</v>
      </c>
      <c r="C5198">
        <v>1</v>
      </c>
      <c r="D5198" s="4">
        <v>1</v>
      </c>
      <c r="E5198" s="3">
        <v>1</v>
      </c>
      <c r="F5198">
        <v>1</v>
      </c>
      <c r="G5198" s="1">
        <v>1</v>
      </c>
      <c r="H5198">
        <v>0</v>
      </c>
      <c r="I5198" s="4">
        <v>0</v>
      </c>
      <c r="J5198" s="3">
        <v>0</v>
      </c>
      <c r="K5198">
        <v>0</v>
      </c>
      <c r="L5198" s="1">
        <v>0</v>
      </c>
      <c r="M5198" s="4">
        <v>0</v>
      </c>
      <c r="N5198" s="4">
        <v>0</v>
      </c>
      <c r="O5198" t="s">
        <v>6153</v>
      </c>
      <c r="P5198">
        <v>0</v>
      </c>
      <c r="Q5198" t="s">
        <v>808</v>
      </c>
      <c r="R5198" s="1">
        <v>-1</v>
      </c>
      <c r="S5198" s="3">
        <v>-1</v>
      </c>
      <c r="T5198"/>
      <c r="U5198"/>
      <c r="V5198"/>
      <c r="W5198"/>
      <c r="X5198"/>
      <c r="Y5198"/>
      <c r="AA5198"/>
    </row>
    <row r="5199" spans="1:27" x14ac:dyDescent="0.35">
      <c r="A5199" t="s">
        <v>5068</v>
      </c>
      <c r="B5199" t="s">
        <v>220</v>
      </c>
      <c r="C5199">
        <v>1</v>
      </c>
      <c r="D5199" s="4">
        <v>1</v>
      </c>
      <c r="E5199" s="3">
        <v>1</v>
      </c>
      <c r="F5199">
        <v>1</v>
      </c>
      <c r="G5199" s="1">
        <v>1</v>
      </c>
      <c r="H5199">
        <v>0</v>
      </c>
      <c r="I5199" s="4">
        <v>0</v>
      </c>
      <c r="J5199" s="3">
        <v>0</v>
      </c>
      <c r="K5199">
        <v>0</v>
      </c>
      <c r="L5199" s="1">
        <v>0</v>
      </c>
      <c r="M5199" s="4">
        <v>0</v>
      </c>
      <c r="N5199" s="4">
        <v>0</v>
      </c>
      <c r="O5199" t="s">
        <v>6153</v>
      </c>
      <c r="P5199">
        <v>0</v>
      </c>
      <c r="Q5199" t="s">
        <v>808</v>
      </c>
      <c r="R5199" s="1">
        <v>-1</v>
      </c>
      <c r="S5199" s="3">
        <v>-1</v>
      </c>
      <c r="T5199"/>
      <c r="U5199"/>
      <c r="V5199"/>
      <c r="W5199"/>
      <c r="X5199"/>
      <c r="Y5199"/>
      <c r="AA5199"/>
    </row>
    <row r="5200" spans="1:27" x14ac:dyDescent="0.35">
      <c r="A5200" t="s">
        <v>5072</v>
      </c>
      <c r="B5200" t="s">
        <v>742</v>
      </c>
      <c r="C5200">
        <v>5</v>
      </c>
      <c r="D5200" s="4">
        <v>1</v>
      </c>
      <c r="E5200" s="3">
        <v>0.2</v>
      </c>
      <c r="F5200">
        <v>0</v>
      </c>
      <c r="G5200" s="1">
        <v>0</v>
      </c>
      <c r="H5200">
        <v>0</v>
      </c>
      <c r="I5200" s="4">
        <v>0</v>
      </c>
      <c r="J5200" s="3">
        <v>0</v>
      </c>
      <c r="K5200">
        <v>0</v>
      </c>
      <c r="L5200" s="1">
        <v>0</v>
      </c>
      <c r="M5200" s="4">
        <v>4</v>
      </c>
      <c r="N5200" s="4">
        <v>0</v>
      </c>
      <c r="O5200" t="s">
        <v>6153</v>
      </c>
      <c r="P5200">
        <v>-4</v>
      </c>
      <c r="Q5200" t="s">
        <v>808</v>
      </c>
      <c r="R5200" s="1">
        <v>-1</v>
      </c>
      <c r="S5200" s="3">
        <v>-0.2</v>
      </c>
      <c r="T5200"/>
      <c r="U5200"/>
      <c r="V5200"/>
      <c r="W5200"/>
      <c r="X5200"/>
      <c r="Y5200"/>
      <c r="AA5200"/>
    </row>
    <row r="5201" spans="1:27" x14ac:dyDescent="0.35">
      <c r="A5201" t="s">
        <v>5074</v>
      </c>
      <c r="B5201" t="s">
        <v>220</v>
      </c>
      <c r="C5201">
        <v>1</v>
      </c>
      <c r="D5201" s="4">
        <v>1</v>
      </c>
      <c r="E5201" s="3">
        <v>1</v>
      </c>
      <c r="F5201">
        <v>0</v>
      </c>
      <c r="G5201" s="1">
        <v>0</v>
      </c>
      <c r="H5201">
        <v>0</v>
      </c>
      <c r="I5201" s="4">
        <v>0</v>
      </c>
      <c r="J5201" s="3">
        <v>0</v>
      </c>
      <c r="K5201">
        <v>0</v>
      </c>
      <c r="L5201" s="1">
        <v>0</v>
      </c>
      <c r="M5201" s="4">
        <v>0</v>
      </c>
      <c r="N5201" s="4">
        <v>0</v>
      </c>
      <c r="O5201" t="s">
        <v>6153</v>
      </c>
      <c r="P5201">
        <v>0</v>
      </c>
      <c r="Q5201" t="s">
        <v>808</v>
      </c>
      <c r="R5201" s="1">
        <v>-1</v>
      </c>
      <c r="S5201" s="3">
        <v>-1</v>
      </c>
      <c r="T5201"/>
      <c r="U5201"/>
      <c r="V5201"/>
      <c r="W5201"/>
      <c r="X5201"/>
      <c r="Y5201"/>
      <c r="AA5201"/>
    </row>
    <row r="5202" spans="1:27" x14ac:dyDescent="0.35">
      <c r="A5202" t="s">
        <v>5076</v>
      </c>
      <c r="B5202" t="s">
        <v>220</v>
      </c>
      <c r="C5202">
        <v>1</v>
      </c>
      <c r="D5202" s="4">
        <v>1</v>
      </c>
      <c r="E5202" s="3">
        <v>1</v>
      </c>
      <c r="F5202">
        <v>1</v>
      </c>
      <c r="G5202" s="1">
        <v>1</v>
      </c>
      <c r="H5202">
        <v>0</v>
      </c>
      <c r="I5202" s="4">
        <v>0</v>
      </c>
      <c r="J5202" s="3">
        <v>0</v>
      </c>
      <c r="K5202">
        <v>0</v>
      </c>
      <c r="L5202" s="1">
        <v>0</v>
      </c>
      <c r="M5202" s="4">
        <v>0</v>
      </c>
      <c r="N5202" s="4">
        <v>0</v>
      </c>
      <c r="O5202" t="s">
        <v>6153</v>
      </c>
      <c r="P5202">
        <v>0</v>
      </c>
      <c r="Q5202" t="s">
        <v>808</v>
      </c>
      <c r="R5202" s="1">
        <v>-1</v>
      </c>
      <c r="S5202" s="3">
        <v>-1</v>
      </c>
      <c r="T5202"/>
      <c r="U5202"/>
      <c r="V5202"/>
      <c r="W5202"/>
      <c r="X5202"/>
      <c r="Y5202"/>
      <c r="AA5202"/>
    </row>
    <row r="5203" spans="1:27" x14ac:dyDescent="0.35">
      <c r="A5203" t="s">
        <v>5080</v>
      </c>
      <c r="B5203" t="s">
        <v>110</v>
      </c>
      <c r="C5203">
        <v>1</v>
      </c>
      <c r="D5203" s="4">
        <v>1</v>
      </c>
      <c r="E5203" s="3">
        <v>1</v>
      </c>
      <c r="F5203">
        <v>0</v>
      </c>
      <c r="G5203" s="1">
        <v>0</v>
      </c>
      <c r="H5203">
        <v>0</v>
      </c>
      <c r="I5203" s="4">
        <v>0</v>
      </c>
      <c r="J5203" s="3">
        <v>0</v>
      </c>
      <c r="K5203">
        <v>0</v>
      </c>
      <c r="L5203" s="1">
        <v>0</v>
      </c>
      <c r="M5203" s="4">
        <v>0</v>
      </c>
      <c r="N5203" s="4">
        <v>0</v>
      </c>
      <c r="O5203" t="s">
        <v>6153</v>
      </c>
      <c r="P5203">
        <v>0</v>
      </c>
      <c r="Q5203" t="s">
        <v>808</v>
      </c>
      <c r="R5203" s="1">
        <v>-1</v>
      </c>
      <c r="S5203" s="3">
        <v>-1</v>
      </c>
      <c r="T5203"/>
      <c r="U5203"/>
      <c r="V5203"/>
      <c r="W5203"/>
      <c r="X5203"/>
      <c r="Y5203"/>
      <c r="AA5203"/>
    </row>
    <row r="5204" spans="1:27" x14ac:dyDescent="0.35">
      <c r="A5204" t="s">
        <v>744</v>
      </c>
      <c r="B5204" t="s">
        <v>596</v>
      </c>
      <c r="C5204">
        <v>1</v>
      </c>
      <c r="D5204" s="4">
        <v>1</v>
      </c>
      <c r="E5204" s="3">
        <v>1</v>
      </c>
      <c r="F5204">
        <v>0</v>
      </c>
      <c r="G5204" s="1">
        <v>0</v>
      </c>
      <c r="H5204">
        <v>0</v>
      </c>
      <c r="I5204" s="4">
        <v>0</v>
      </c>
      <c r="J5204" s="3">
        <v>0</v>
      </c>
      <c r="K5204">
        <v>0</v>
      </c>
      <c r="L5204" s="1">
        <v>0</v>
      </c>
      <c r="M5204" s="4">
        <v>0</v>
      </c>
      <c r="N5204" s="4">
        <v>0</v>
      </c>
      <c r="O5204" t="s">
        <v>6153</v>
      </c>
      <c r="P5204">
        <v>0</v>
      </c>
      <c r="Q5204" t="s">
        <v>808</v>
      </c>
      <c r="R5204" s="1">
        <v>-1</v>
      </c>
      <c r="S5204" s="3">
        <v>-1</v>
      </c>
      <c r="T5204"/>
      <c r="U5204"/>
      <c r="V5204"/>
      <c r="W5204"/>
      <c r="X5204"/>
      <c r="Y5204"/>
      <c r="AA5204"/>
    </row>
    <row r="5205" spans="1:27" x14ac:dyDescent="0.35">
      <c r="A5205" t="s">
        <v>5089</v>
      </c>
      <c r="B5205" t="s">
        <v>366</v>
      </c>
      <c r="C5205">
        <v>1</v>
      </c>
      <c r="D5205" s="4">
        <v>1</v>
      </c>
      <c r="E5205" s="3">
        <v>1</v>
      </c>
      <c r="F5205">
        <v>1</v>
      </c>
      <c r="G5205" s="1">
        <v>1</v>
      </c>
      <c r="H5205">
        <v>0</v>
      </c>
      <c r="I5205" s="4">
        <v>0</v>
      </c>
      <c r="J5205" s="3">
        <v>0</v>
      </c>
      <c r="K5205">
        <v>0</v>
      </c>
      <c r="L5205" s="1">
        <v>0</v>
      </c>
      <c r="M5205" s="4">
        <v>0</v>
      </c>
      <c r="N5205" s="4">
        <v>0</v>
      </c>
      <c r="O5205" t="s">
        <v>6153</v>
      </c>
      <c r="P5205">
        <v>0</v>
      </c>
      <c r="Q5205" t="s">
        <v>808</v>
      </c>
      <c r="R5205" s="1">
        <v>-1</v>
      </c>
      <c r="S5205" s="3">
        <v>-1</v>
      </c>
      <c r="T5205"/>
      <c r="U5205"/>
      <c r="V5205"/>
      <c r="W5205"/>
      <c r="X5205"/>
      <c r="Y5205"/>
      <c r="AA5205"/>
    </row>
    <row r="5206" spans="1:27" x14ac:dyDescent="0.35">
      <c r="A5206" t="s">
        <v>5094</v>
      </c>
      <c r="B5206" t="s">
        <v>455</v>
      </c>
      <c r="C5206">
        <v>7</v>
      </c>
      <c r="D5206" s="4">
        <v>1</v>
      </c>
      <c r="E5206" s="3">
        <v>0.14285714285714299</v>
      </c>
      <c r="F5206">
        <v>1</v>
      </c>
      <c r="G5206" s="1">
        <v>1</v>
      </c>
      <c r="H5206">
        <v>0</v>
      </c>
      <c r="I5206" s="4">
        <v>0</v>
      </c>
      <c r="J5206" s="3">
        <v>0</v>
      </c>
      <c r="K5206">
        <v>0</v>
      </c>
      <c r="L5206" s="1">
        <v>0</v>
      </c>
      <c r="M5206" s="4">
        <v>6</v>
      </c>
      <c r="N5206" s="4">
        <v>0</v>
      </c>
      <c r="O5206" t="s">
        <v>6153</v>
      </c>
      <c r="P5206">
        <v>-6</v>
      </c>
      <c r="Q5206" t="s">
        <v>808</v>
      </c>
      <c r="R5206" s="1">
        <v>-1</v>
      </c>
      <c r="S5206" s="3">
        <v>-0.14285714285714299</v>
      </c>
      <c r="T5206"/>
      <c r="U5206"/>
      <c r="V5206"/>
      <c r="W5206"/>
      <c r="X5206"/>
      <c r="Y5206"/>
      <c r="AA5206"/>
    </row>
    <row r="5207" spans="1:27" x14ac:dyDescent="0.35">
      <c r="A5207" t="s">
        <v>5095</v>
      </c>
      <c r="B5207" t="s">
        <v>428</v>
      </c>
      <c r="C5207">
        <v>1</v>
      </c>
      <c r="D5207" s="4">
        <v>1</v>
      </c>
      <c r="E5207" s="3">
        <v>1</v>
      </c>
      <c r="F5207">
        <v>1</v>
      </c>
      <c r="G5207" s="1">
        <v>1</v>
      </c>
      <c r="H5207">
        <v>0</v>
      </c>
      <c r="I5207" s="4">
        <v>0</v>
      </c>
      <c r="J5207" s="3">
        <v>0</v>
      </c>
      <c r="K5207">
        <v>0</v>
      </c>
      <c r="L5207" s="1">
        <v>0</v>
      </c>
      <c r="M5207" s="4">
        <v>0</v>
      </c>
      <c r="N5207" s="4">
        <v>0</v>
      </c>
      <c r="O5207" t="s">
        <v>6153</v>
      </c>
      <c r="P5207">
        <v>0</v>
      </c>
      <c r="Q5207" t="s">
        <v>808</v>
      </c>
      <c r="R5207" s="1">
        <v>-1</v>
      </c>
      <c r="S5207" s="3">
        <v>-1</v>
      </c>
      <c r="T5207"/>
      <c r="U5207"/>
      <c r="V5207"/>
      <c r="W5207"/>
      <c r="X5207"/>
      <c r="Y5207"/>
      <c r="AA5207"/>
    </row>
    <row r="5208" spans="1:27" x14ac:dyDescent="0.35">
      <c r="A5208" t="s">
        <v>5099</v>
      </c>
      <c r="B5208" t="s">
        <v>280</v>
      </c>
      <c r="C5208">
        <v>1</v>
      </c>
      <c r="D5208" s="4">
        <v>1</v>
      </c>
      <c r="E5208" s="3">
        <v>1</v>
      </c>
      <c r="F5208">
        <v>1</v>
      </c>
      <c r="G5208" s="1">
        <v>1</v>
      </c>
      <c r="H5208">
        <v>0</v>
      </c>
      <c r="I5208" s="4">
        <v>0</v>
      </c>
      <c r="J5208" s="3">
        <v>0</v>
      </c>
      <c r="K5208">
        <v>0</v>
      </c>
      <c r="L5208" s="1">
        <v>0</v>
      </c>
      <c r="M5208" s="4">
        <v>0</v>
      </c>
      <c r="N5208" s="4">
        <v>0</v>
      </c>
      <c r="O5208" t="s">
        <v>6153</v>
      </c>
      <c r="P5208">
        <v>0</v>
      </c>
      <c r="Q5208" t="s">
        <v>808</v>
      </c>
      <c r="R5208" s="1">
        <v>-1</v>
      </c>
      <c r="S5208" s="3">
        <v>-1</v>
      </c>
      <c r="T5208"/>
      <c r="U5208"/>
      <c r="V5208"/>
      <c r="W5208"/>
      <c r="X5208"/>
      <c r="Y5208"/>
      <c r="AA5208"/>
    </row>
    <row r="5209" spans="1:27" x14ac:dyDescent="0.35">
      <c r="A5209" t="s">
        <v>5102</v>
      </c>
      <c r="B5209" t="s">
        <v>151</v>
      </c>
      <c r="C5209">
        <v>1</v>
      </c>
      <c r="D5209" s="4">
        <v>1</v>
      </c>
      <c r="E5209" s="3">
        <v>1</v>
      </c>
      <c r="F5209">
        <v>1</v>
      </c>
      <c r="G5209" s="1">
        <v>1</v>
      </c>
      <c r="H5209">
        <v>0</v>
      </c>
      <c r="I5209" s="4">
        <v>0</v>
      </c>
      <c r="J5209" s="3">
        <v>0</v>
      </c>
      <c r="K5209">
        <v>0</v>
      </c>
      <c r="L5209" s="1">
        <v>0</v>
      </c>
      <c r="M5209" s="4">
        <v>0</v>
      </c>
      <c r="N5209" s="4">
        <v>0</v>
      </c>
      <c r="O5209" t="s">
        <v>6153</v>
      </c>
      <c r="P5209">
        <v>0</v>
      </c>
      <c r="Q5209" t="s">
        <v>808</v>
      </c>
      <c r="R5209" s="1">
        <v>-1</v>
      </c>
      <c r="S5209" s="3">
        <v>-1</v>
      </c>
      <c r="T5209"/>
      <c r="U5209"/>
      <c r="V5209"/>
      <c r="W5209"/>
      <c r="X5209"/>
      <c r="Y5209"/>
      <c r="AA5209"/>
    </row>
    <row r="5210" spans="1:27" x14ac:dyDescent="0.35">
      <c r="A5210" t="s">
        <v>5105</v>
      </c>
      <c r="B5210" t="s">
        <v>125</v>
      </c>
      <c r="C5210">
        <v>1</v>
      </c>
      <c r="D5210" s="4">
        <v>1</v>
      </c>
      <c r="E5210" s="3">
        <v>1</v>
      </c>
      <c r="F5210">
        <v>1</v>
      </c>
      <c r="G5210" s="1">
        <v>1</v>
      </c>
      <c r="H5210">
        <v>0</v>
      </c>
      <c r="I5210" s="4">
        <v>0</v>
      </c>
      <c r="J5210" s="3">
        <v>0</v>
      </c>
      <c r="K5210">
        <v>0</v>
      </c>
      <c r="L5210" s="1">
        <v>0</v>
      </c>
      <c r="M5210" s="4">
        <v>0</v>
      </c>
      <c r="N5210" s="4">
        <v>0</v>
      </c>
      <c r="O5210" t="s">
        <v>6153</v>
      </c>
      <c r="P5210">
        <v>0</v>
      </c>
      <c r="Q5210" t="s">
        <v>808</v>
      </c>
      <c r="R5210" s="1">
        <v>-1</v>
      </c>
      <c r="S5210" s="3">
        <v>-1</v>
      </c>
      <c r="T5210"/>
      <c r="U5210"/>
      <c r="V5210"/>
      <c r="W5210"/>
      <c r="X5210"/>
      <c r="Y5210"/>
      <c r="AA5210"/>
    </row>
    <row r="5211" spans="1:27" x14ac:dyDescent="0.35">
      <c r="A5211" t="s">
        <v>5111</v>
      </c>
      <c r="B5211" t="s">
        <v>59</v>
      </c>
      <c r="C5211">
        <v>2</v>
      </c>
      <c r="D5211" s="4">
        <v>1</v>
      </c>
      <c r="E5211" s="3">
        <v>0.5</v>
      </c>
      <c r="F5211">
        <v>0</v>
      </c>
      <c r="G5211" s="1">
        <v>0</v>
      </c>
      <c r="H5211">
        <v>0</v>
      </c>
      <c r="I5211" s="4">
        <v>0</v>
      </c>
      <c r="J5211" s="3">
        <v>0</v>
      </c>
      <c r="K5211">
        <v>0</v>
      </c>
      <c r="L5211" s="1">
        <v>0</v>
      </c>
      <c r="M5211" s="4">
        <v>1</v>
      </c>
      <c r="N5211" s="4">
        <v>0</v>
      </c>
      <c r="O5211" t="s">
        <v>6153</v>
      </c>
      <c r="P5211">
        <v>-1</v>
      </c>
      <c r="Q5211" t="s">
        <v>808</v>
      </c>
      <c r="R5211" s="1">
        <v>-1</v>
      </c>
      <c r="S5211" s="3">
        <v>-0.5</v>
      </c>
      <c r="T5211"/>
      <c r="U5211"/>
      <c r="V5211"/>
      <c r="W5211"/>
      <c r="X5211"/>
      <c r="Y5211"/>
      <c r="AA5211"/>
    </row>
    <row r="5212" spans="1:27" x14ac:dyDescent="0.35">
      <c r="A5212" t="s">
        <v>5118</v>
      </c>
      <c r="B5212" t="s">
        <v>128</v>
      </c>
      <c r="C5212">
        <v>2</v>
      </c>
      <c r="D5212" s="4">
        <v>1</v>
      </c>
      <c r="E5212" s="3">
        <v>0.5</v>
      </c>
      <c r="F5212">
        <v>1</v>
      </c>
      <c r="G5212" s="1">
        <v>1</v>
      </c>
      <c r="H5212">
        <v>0</v>
      </c>
      <c r="I5212" s="4">
        <v>0</v>
      </c>
      <c r="J5212" s="3">
        <v>0</v>
      </c>
      <c r="K5212">
        <v>0</v>
      </c>
      <c r="L5212" s="1">
        <v>0</v>
      </c>
      <c r="M5212" s="4">
        <v>1</v>
      </c>
      <c r="N5212" s="4">
        <v>0</v>
      </c>
      <c r="O5212" t="s">
        <v>6153</v>
      </c>
      <c r="P5212">
        <v>-1</v>
      </c>
      <c r="Q5212" t="s">
        <v>808</v>
      </c>
      <c r="R5212" s="1">
        <v>-1</v>
      </c>
      <c r="S5212" s="3">
        <v>-0.5</v>
      </c>
      <c r="T5212"/>
      <c r="U5212"/>
      <c r="V5212"/>
      <c r="W5212"/>
      <c r="X5212"/>
      <c r="Y5212"/>
      <c r="AA5212"/>
    </row>
    <row r="5213" spans="1:27" x14ac:dyDescent="0.35">
      <c r="A5213" t="s">
        <v>5121</v>
      </c>
      <c r="B5213" t="s">
        <v>412</v>
      </c>
      <c r="C5213">
        <v>2</v>
      </c>
      <c r="D5213" s="4">
        <v>1</v>
      </c>
      <c r="E5213" s="3">
        <v>0.5</v>
      </c>
      <c r="F5213">
        <v>0</v>
      </c>
      <c r="G5213" s="1">
        <v>0</v>
      </c>
      <c r="H5213">
        <v>0</v>
      </c>
      <c r="I5213" s="4">
        <v>0</v>
      </c>
      <c r="J5213" s="3">
        <v>0</v>
      </c>
      <c r="K5213">
        <v>0</v>
      </c>
      <c r="L5213" s="1">
        <v>0</v>
      </c>
      <c r="M5213" s="4">
        <v>1</v>
      </c>
      <c r="N5213" s="4">
        <v>0</v>
      </c>
      <c r="O5213" t="s">
        <v>6153</v>
      </c>
      <c r="P5213">
        <v>-1</v>
      </c>
      <c r="Q5213" t="s">
        <v>808</v>
      </c>
      <c r="R5213" s="1">
        <v>-1</v>
      </c>
      <c r="S5213" s="3">
        <v>-0.5</v>
      </c>
      <c r="T5213"/>
      <c r="U5213"/>
      <c r="V5213"/>
      <c r="W5213"/>
      <c r="X5213"/>
      <c r="Y5213"/>
      <c r="AA5213"/>
    </row>
    <row r="5214" spans="1:27" x14ac:dyDescent="0.35">
      <c r="A5214" t="s">
        <v>5128</v>
      </c>
      <c r="B5214" t="s">
        <v>746</v>
      </c>
      <c r="C5214">
        <v>2</v>
      </c>
      <c r="D5214" s="4">
        <v>1</v>
      </c>
      <c r="E5214" s="3">
        <v>0.5</v>
      </c>
      <c r="F5214">
        <v>1</v>
      </c>
      <c r="G5214" s="1">
        <v>1</v>
      </c>
      <c r="H5214">
        <v>0</v>
      </c>
      <c r="I5214" s="4">
        <v>0</v>
      </c>
      <c r="J5214" s="3">
        <v>0</v>
      </c>
      <c r="K5214">
        <v>0</v>
      </c>
      <c r="L5214" s="1">
        <v>0</v>
      </c>
      <c r="M5214" s="4">
        <v>1</v>
      </c>
      <c r="N5214" s="4">
        <v>0</v>
      </c>
      <c r="O5214" t="s">
        <v>6153</v>
      </c>
      <c r="P5214">
        <v>-1</v>
      </c>
      <c r="Q5214" t="s">
        <v>808</v>
      </c>
      <c r="R5214" s="1">
        <v>-1</v>
      </c>
      <c r="S5214" s="3">
        <v>-0.5</v>
      </c>
      <c r="T5214"/>
      <c r="U5214"/>
      <c r="V5214"/>
      <c r="W5214"/>
      <c r="X5214"/>
      <c r="Y5214"/>
      <c r="AA5214"/>
    </row>
    <row r="5215" spans="1:27" x14ac:dyDescent="0.35">
      <c r="A5215" t="s">
        <v>1514</v>
      </c>
      <c r="B5215" t="s">
        <v>112</v>
      </c>
      <c r="C5215">
        <v>2</v>
      </c>
      <c r="D5215" s="4">
        <v>1</v>
      </c>
      <c r="E5215" s="3">
        <v>0.5</v>
      </c>
      <c r="F5215">
        <v>0</v>
      </c>
      <c r="G5215" s="1">
        <v>0</v>
      </c>
      <c r="H5215">
        <v>0</v>
      </c>
      <c r="I5215" s="4">
        <v>0</v>
      </c>
      <c r="J5215" s="3">
        <v>0</v>
      </c>
      <c r="K5215">
        <v>0</v>
      </c>
      <c r="L5215" s="1">
        <v>0</v>
      </c>
      <c r="M5215" s="4">
        <v>1</v>
      </c>
      <c r="N5215" s="4">
        <v>0</v>
      </c>
      <c r="O5215" t="s">
        <v>6153</v>
      </c>
      <c r="P5215">
        <v>-1</v>
      </c>
      <c r="Q5215" t="s">
        <v>808</v>
      </c>
      <c r="R5215" s="1">
        <v>-1</v>
      </c>
      <c r="S5215" s="3">
        <v>-0.5</v>
      </c>
      <c r="T5215"/>
      <c r="U5215"/>
      <c r="V5215"/>
      <c r="W5215"/>
      <c r="X5215"/>
      <c r="Y5215"/>
      <c r="AA5215"/>
    </row>
    <row r="5216" spans="1:27" x14ac:dyDescent="0.35">
      <c r="A5216" t="s">
        <v>5130</v>
      </c>
      <c r="B5216" t="s">
        <v>59</v>
      </c>
      <c r="C5216">
        <v>2</v>
      </c>
      <c r="D5216" s="4">
        <v>1</v>
      </c>
      <c r="E5216" s="3">
        <v>0.5</v>
      </c>
      <c r="F5216">
        <v>0</v>
      </c>
      <c r="G5216" s="1">
        <v>0</v>
      </c>
      <c r="H5216">
        <v>0</v>
      </c>
      <c r="I5216" s="4">
        <v>0</v>
      </c>
      <c r="J5216" s="3">
        <v>0</v>
      </c>
      <c r="K5216">
        <v>0</v>
      </c>
      <c r="L5216" s="1">
        <v>0</v>
      </c>
      <c r="M5216" s="4">
        <v>1</v>
      </c>
      <c r="N5216" s="4">
        <v>0</v>
      </c>
      <c r="O5216" t="s">
        <v>6153</v>
      </c>
      <c r="P5216">
        <v>-1</v>
      </c>
      <c r="Q5216" t="s">
        <v>808</v>
      </c>
      <c r="R5216" s="1">
        <v>-1</v>
      </c>
      <c r="S5216" s="3">
        <v>-0.5</v>
      </c>
      <c r="T5216"/>
      <c r="U5216"/>
      <c r="V5216"/>
      <c r="W5216"/>
      <c r="X5216"/>
      <c r="Y5216"/>
      <c r="AA5216"/>
    </row>
    <row r="5217" spans="1:27" x14ac:dyDescent="0.35">
      <c r="A5217" t="s">
        <v>5136</v>
      </c>
      <c r="B5217" t="s">
        <v>123</v>
      </c>
      <c r="C5217">
        <v>3</v>
      </c>
      <c r="D5217" s="4">
        <v>1</v>
      </c>
      <c r="E5217" s="3">
        <v>0.33333333333333298</v>
      </c>
      <c r="F5217">
        <v>0</v>
      </c>
      <c r="G5217" s="1">
        <v>0</v>
      </c>
      <c r="H5217">
        <v>0</v>
      </c>
      <c r="I5217" s="4">
        <v>0</v>
      </c>
      <c r="J5217" s="3">
        <v>0</v>
      </c>
      <c r="K5217">
        <v>0</v>
      </c>
      <c r="L5217" s="1">
        <v>0</v>
      </c>
      <c r="M5217" s="4">
        <v>2</v>
      </c>
      <c r="N5217" s="4">
        <v>0</v>
      </c>
      <c r="O5217" t="s">
        <v>6153</v>
      </c>
      <c r="P5217">
        <v>-2</v>
      </c>
      <c r="Q5217" t="s">
        <v>808</v>
      </c>
      <c r="R5217" s="1">
        <v>-1</v>
      </c>
      <c r="S5217" s="3">
        <v>-0.33333333333333298</v>
      </c>
      <c r="T5217"/>
      <c r="U5217"/>
      <c r="V5217"/>
      <c r="W5217"/>
      <c r="X5217"/>
      <c r="Y5217"/>
      <c r="AA5217"/>
    </row>
    <row r="5218" spans="1:27" x14ac:dyDescent="0.35">
      <c r="A5218" t="s">
        <v>5138</v>
      </c>
      <c r="B5218" t="s">
        <v>203</v>
      </c>
      <c r="C5218">
        <v>2</v>
      </c>
      <c r="D5218" s="4">
        <v>1</v>
      </c>
      <c r="E5218" s="3">
        <v>0.5</v>
      </c>
      <c r="F5218">
        <v>1</v>
      </c>
      <c r="G5218" s="1">
        <v>1</v>
      </c>
      <c r="H5218">
        <v>0</v>
      </c>
      <c r="I5218" s="4">
        <v>0</v>
      </c>
      <c r="J5218" s="3">
        <v>0</v>
      </c>
      <c r="K5218">
        <v>0</v>
      </c>
      <c r="L5218" s="1">
        <v>0</v>
      </c>
      <c r="M5218" s="4">
        <v>1</v>
      </c>
      <c r="N5218" s="4">
        <v>0</v>
      </c>
      <c r="O5218" t="s">
        <v>6153</v>
      </c>
      <c r="P5218">
        <v>-1</v>
      </c>
      <c r="Q5218" t="s">
        <v>808</v>
      </c>
      <c r="R5218" s="1">
        <v>-1</v>
      </c>
      <c r="S5218" s="3">
        <v>-0.5</v>
      </c>
      <c r="T5218"/>
      <c r="U5218"/>
      <c r="V5218"/>
      <c r="W5218"/>
      <c r="X5218"/>
      <c r="Y5218"/>
      <c r="AA5218"/>
    </row>
    <row r="5219" spans="1:27" x14ac:dyDescent="0.35">
      <c r="A5219" t="s">
        <v>5139</v>
      </c>
      <c r="B5219" t="s">
        <v>95</v>
      </c>
      <c r="C5219">
        <v>2</v>
      </c>
      <c r="D5219" s="4">
        <v>1</v>
      </c>
      <c r="E5219" s="3">
        <v>0.5</v>
      </c>
      <c r="F5219">
        <v>1</v>
      </c>
      <c r="G5219" s="1">
        <v>1</v>
      </c>
      <c r="H5219">
        <v>0</v>
      </c>
      <c r="I5219" s="4">
        <v>0</v>
      </c>
      <c r="J5219" s="3">
        <v>0</v>
      </c>
      <c r="K5219">
        <v>0</v>
      </c>
      <c r="L5219" s="1">
        <v>0</v>
      </c>
      <c r="M5219" s="4">
        <v>1</v>
      </c>
      <c r="N5219" s="4">
        <v>0</v>
      </c>
      <c r="O5219" t="s">
        <v>6153</v>
      </c>
      <c r="P5219">
        <v>-1</v>
      </c>
      <c r="Q5219" t="s">
        <v>808</v>
      </c>
      <c r="R5219" s="1">
        <v>-1</v>
      </c>
      <c r="S5219" s="3">
        <v>-0.5</v>
      </c>
      <c r="T5219"/>
      <c r="U5219"/>
      <c r="V5219"/>
      <c r="W5219"/>
      <c r="X5219"/>
      <c r="Y5219"/>
      <c r="AA5219"/>
    </row>
    <row r="5220" spans="1:27" x14ac:dyDescent="0.35">
      <c r="A5220" t="s">
        <v>5142</v>
      </c>
      <c r="B5220" t="s">
        <v>116</v>
      </c>
      <c r="C5220">
        <v>2</v>
      </c>
      <c r="D5220" s="4">
        <v>1</v>
      </c>
      <c r="E5220" s="3">
        <v>0.5</v>
      </c>
      <c r="F5220">
        <v>0</v>
      </c>
      <c r="G5220" s="1">
        <v>0</v>
      </c>
      <c r="H5220">
        <v>0</v>
      </c>
      <c r="I5220" s="4">
        <v>0</v>
      </c>
      <c r="J5220" s="3">
        <v>0</v>
      </c>
      <c r="K5220">
        <v>0</v>
      </c>
      <c r="L5220" s="1">
        <v>0</v>
      </c>
      <c r="M5220" s="4">
        <v>1</v>
      </c>
      <c r="N5220" s="4">
        <v>0</v>
      </c>
      <c r="O5220" t="s">
        <v>6153</v>
      </c>
      <c r="P5220">
        <v>-1</v>
      </c>
      <c r="Q5220" t="s">
        <v>808</v>
      </c>
      <c r="R5220" s="1">
        <v>-1</v>
      </c>
      <c r="S5220" s="3">
        <v>-0.5</v>
      </c>
      <c r="T5220"/>
      <c r="U5220"/>
      <c r="V5220"/>
      <c r="W5220"/>
      <c r="X5220"/>
      <c r="Y5220"/>
      <c r="AA5220"/>
    </row>
    <row r="5221" spans="1:27" x14ac:dyDescent="0.35">
      <c r="A5221" t="s">
        <v>5143</v>
      </c>
      <c r="B5221" t="s">
        <v>114</v>
      </c>
      <c r="C5221">
        <v>2</v>
      </c>
      <c r="D5221" s="4">
        <v>1</v>
      </c>
      <c r="E5221" s="3">
        <v>0.5</v>
      </c>
      <c r="F5221">
        <v>1</v>
      </c>
      <c r="G5221" s="1">
        <v>1</v>
      </c>
      <c r="H5221">
        <v>0</v>
      </c>
      <c r="I5221" s="4">
        <v>0</v>
      </c>
      <c r="J5221" s="3">
        <v>0</v>
      </c>
      <c r="K5221">
        <v>0</v>
      </c>
      <c r="L5221" s="1">
        <v>0</v>
      </c>
      <c r="M5221" s="4">
        <v>1</v>
      </c>
      <c r="N5221" s="4">
        <v>0</v>
      </c>
      <c r="O5221" t="s">
        <v>6153</v>
      </c>
      <c r="P5221">
        <v>-1</v>
      </c>
      <c r="Q5221" t="s">
        <v>808</v>
      </c>
      <c r="R5221" s="1">
        <v>-1</v>
      </c>
      <c r="S5221" s="3">
        <v>-0.5</v>
      </c>
      <c r="T5221"/>
      <c r="U5221"/>
      <c r="V5221"/>
      <c r="W5221"/>
      <c r="X5221"/>
      <c r="Y5221"/>
      <c r="AA5221"/>
    </row>
    <row r="5222" spans="1:27" x14ac:dyDescent="0.35">
      <c r="A5222" t="s">
        <v>5146</v>
      </c>
      <c r="B5222" t="s">
        <v>113</v>
      </c>
      <c r="C5222">
        <v>2</v>
      </c>
      <c r="D5222" s="4">
        <v>1</v>
      </c>
      <c r="E5222" s="3">
        <v>0.5</v>
      </c>
      <c r="F5222">
        <v>1</v>
      </c>
      <c r="G5222" s="1">
        <v>1</v>
      </c>
      <c r="H5222">
        <v>0</v>
      </c>
      <c r="I5222" s="4">
        <v>0</v>
      </c>
      <c r="J5222" s="3">
        <v>0</v>
      </c>
      <c r="K5222">
        <v>0</v>
      </c>
      <c r="L5222" s="1">
        <v>0</v>
      </c>
      <c r="M5222" s="4">
        <v>1</v>
      </c>
      <c r="N5222" s="4">
        <v>0</v>
      </c>
      <c r="O5222" t="s">
        <v>6153</v>
      </c>
      <c r="P5222">
        <v>-1</v>
      </c>
      <c r="Q5222" t="s">
        <v>808</v>
      </c>
      <c r="R5222" s="1">
        <v>-1</v>
      </c>
      <c r="S5222" s="3">
        <v>-0.5</v>
      </c>
      <c r="T5222"/>
      <c r="U5222"/>
      <c r="V5222"/>
      <c r="W5222"/>
      <c r="X5222"/>
      <c r="Y5222"/>
      <c r="AA5222"/>
    </row>
    <row r="5223" spans="1:27" x14ac:dyDescent="0.35">
      <c r="A5223" t="s">
        <v>5155</v>
      </c>
      <c r="B5223" t="s">
        <v>340</v>
      </c>
      <c r="C5223">
        <v>2</v>
      </c>
      <c r="D5223" s="4">
        <v>1</v>
      </c>
      <c r="E5223" s="3">
        <v>0.5</v>
      </c>
      <c r="F5223">
        <v>1</v>
      </c>
      <c r="G5223" s="1">
        <v>1</v>
      </c>
      <c r="H5223">
        <v>0</v>
      </c>
      <c r="I5223" s="4">
        <v>0</v>
      </c>
      <c r="J5223" s="3">
        <v>0</v>
      </c>
      <c r="K5223">
        <v>0</v>
      </c>
      <c r="L5223" s="1">
        <v>0</v>
      </c>
      <c r="M5223" s="4">
        <v>1</v>
      </c>
      <c r="N5223" s="4">
        <v>0</v>
      </c>
      <c r="O5223" t="s">
        <v>6153</v>
      </c>
      <c r="P5223">
        <v>-1</v>
      </c>
      <c r="Q5223" t="s">
        <v>808</v>
      </c>
      <c r="R5223" s="1">
        <v>-1</v>
      </c>
      <c r="S5223" s="3">
        <v>-0.5</v>
      </c>
      <c r="T5223"/>
      <c r="U5223"/>
      <c r="V5223"/>
      <c r="W5223"/>
      <c r="X5223"/>
      <c r="Y5223"/>
      <c r="AA5223"/>
    </row>
    <row r="5224" spans="1:27" x14ac:dyDescent="0.35">
      <c r="A5224" t="s">
        <v>5163</v>
      </c>
      <c r="B5224" t="s">
        <v>691</v>
      </c>
      <c r="C5224">
        <v>2</v>
      </c>
      <c r="D5224" s="4">
        <v>1</v>
      </c>
      <c r="E5224" s="3">
        <v>0.5</v>
      </c>
      <c r="F5224">
        <v>1</v>
      </c>
      <c r="G5224" s="1">
        <v>1</v>
      </c>
      <c r="H5224">
        <v>0</v>
      </c>
      <c r="I5224" s="4">
        <v>0</v>
      </c>
      <c r="J5224" s="3">
        <v>0</v>
      </c>
      <c r="K5224">
        <v>0</v>
      </c>
      <c r="L5224" s="1">
        <v>0</v>
      </c>
      <c r="M5224" s="4">
        <v>1</v>
      </c>
      <c r="N5224" s="4">
        <v>0</v>
      </c>
      <c r="O5224" t="s">
        <v>6153</v>
      </c>
      <c r="P5224">
        <v>-1</v>
      </c>
      <c r="Q5224" t="s">
        <v>808</v>
      </c>
      <c r="R5224" s="1">
        <v>-1</v>
      </c>
      <c r="S5224" s="3">
        <v>-0.5</v>
      </c>
      <c r="T5224"/>
      <c r="U5224"/>
      <c r="V5224"/>
      <c r="W5224"/>
      <c r="X5224"/>
      <c r="Y5224"/>
      <c r="AA5224"/>
    </row>
    <row r="5225" spans="1:27" x14ac:dyDescent="0.35">
      <c r="A5225" t="s">
        <v>5171</v>
      </c>
      <c r="B5225" t="s">
        <v>355</v>
      </c>
      <c r="C5225">
        <v>2</v>
      </c>
      <c r="D5225" s="4">
        <v>1</v>
      </c>
      <c r="E5225" s="3">
        <v>0.5</v>
      </c>
      <c r="F5225">
        <v>1</v>
      </c>
      <c r="G5225" s="1">
        <v>1</v>
      </c>
      <c r="H5225">
        <v>0</v>
      </c>
      <c r="I5225" s="4">
        <v>0</v>
      </c>
      <c r="J5225" s="3">
        <v>0</v>
      </c>
      <c r="K5225">
        <v>0</v>
      </c>
      <c r="L5225" s="1">
        <v>0</v>
      </c>
      <c r="M5225" s="4">
        <v>1</v>
      </c>
      <c r="N5225" s="4">
        <v>0</v>
      </c>
      <c r="O5225" t="s">
        <v>6153</v>
      </c>
      <c r="P5225">
        <v>-1</v>
      </c>
      <c r="Q5225" t="s">
        <v>808</v>
      </c>
      <c r="R5225" s="1">
        <v>-1</v>
      </c>
      <c r="S5225" s="3">
        <v>-0.5</v>
      </c>
      <c r="T5225"/>
      <c r="U5225"/>
      <c r="V5225"/>
      <c r="W5225"/>
      <c r="X5225"/>
      <c r="Y5225"/>
      <c r="AA5225"/>
    </row>
    <row r="5226" spans="1:27" x14ac:dyDescent="0.35">
      <c r="A5226" t="s">
        <v>5179</v>
      </c>
      <c r="B5226" t="s">
        <v>264</v>
      </c>
      <c r="C5226">
        <v>2</v>
      </c>
      <c r="D5226" s="4">
        <v>1</v>
      </c>
      <c r="E5226" s="3">
        <v>0.5</v>
      </c>
      <c r="F5226">
        <v>1</v>
      </c>
      <c r="G5226" s="1">
        <v>1</v>
      </c>
      <c r="H5226">
        <v>0</v>
      </c>
      <c r="I5226" s="4">
        <v>0</v>
      </c>
      <c r="J5226" s="3">
        <v>0</v>
      </c>
      <c r="K5226">
        <v>0</v>
      </c>
      <c r="L5226" s="1">
        <v>0</v>
      </c>
      <c r="M5226" s="4">
        <v>1</v>
      </c>
      <c r="N5226" s="4">
        <v>0</v>
      </c>
      <c r="O5226" t="s">
        <v>6153</v>
      </c>
      <c r="P5226">
        <v>-1</v>
      </c>
      <c r="Q5226" t="s">
        <v>808</v>
      </c>
      <c r="R5226" s="1">
        <v>-1</v>
      </c>
      <c r="S5226" s="3">
        <v>-0.5</v>
      </c>
      <c r="T5226"/>
      <c r="U5226"/>
      <c r="V5226"/>
      <c r="W5226"/>
      <c r="X5226"/>
      <c r="Y5226"/>
      <c r="AA5226"/>
    </row>
    <row r="5227" spans="1:27" x14ac:dyDescent="0.35">
      <c r="A5227" t="s">
        <v>5180</v>
      </c>
      <c r="B5227" t="s">
        <v>293</v>
      </c>
      <c r="C5227">
        <v>2</v>
      </c>
      <c r="D5227" s="4">
        <v>1</v>
      </c>
      <c r="E5227" s="3">
        <v>0.5</v>
      </c>
      <c r="F5227">
        <v>1</v>
      </c>
      <c r="G5227" s="1">
        <v>1</v>
      </c>
      <c r="H5227">
        <v>0</v>
      </c>
      <c r="I5227" s="4">
        <v>0</v>
      </c>
      <c r="J5227" s="3">
        <v>0</v>
      </c>
      <c r="K5227">
        <v>0</v>
      </c>
      <c r="L5227" s="1">
        <v>0</v>
      </c>
      <c r="M5227" s="4">
        <v>1</v>
      </c>
      <c r="N5227" s="4">
        <v>0</v>
      </c>
      <c r="O5227" t="s">
        <v>6153</v>
      </c>
      <c r="P5227">
        <v>-1</v>
      </c>
      <c r="Q5227" t="s">
        <v>808</v>
      </c>
      <c r="R5227" s="1">
        <v>-1</v>
      </c>
      <c r="S5227" s="3">
        <v>-0.5</v>
      </c>
      <c r="T5227"/>
      <c r="U5227"/>
      <c r="V5227"/>
      <c r="W5227"/>
      <c r="X5227"/>
      <c r="Y5227"/>
      <c r="AA5227"/>
    </row>
    <row r="5228" spans="1:27" x14ac:dyDescent="0.35">
      <c r="A5228" t="s">
        <v>5181</v>
      </c>
      <c r="B5228" t="s">
        <v>352</v>
      </c>
      <c r="C5228">
        <v>2</v>
      </c>
      <c r="D5228" s="4">
        <v>1</v>
      </c>
      <c r="E5228" s="3">
        <v>0.5</v>
      </c>
      <c r="F5228">
        <v>1</v>
      </c>
      <c r="G5228" s="1">
        <v>1</v>
      </c>
      <c r="H5228">
        <v>0</v>
      </c>
      <c r="I5228" s="4">
        <v>0</v>
      </c>
      <c r="J5228" s="3">
        <v>0</v>
      </c>
      <c r="K5228">
        <v>0</v>
      </c>
      <c r="L5228" s="1">
        <v>0</v>
      </c>
      <c r="M5228" s="4">
        <v>1</v>
      </c>
      <c r="N5228" s="4">
        <v>0</v>
      </c>
      <c r="O5228" t="s">
        <v>6153</v>
      </c>
      <c r="P5228">
        <v>-1</v>
      </c>
      <c r="Q5228" t="s">
        <v>808</v>
      </c>
      <c r="R5228" s="1">
        <v>-1</v>
      </c>
      <c r="S5228" s="3">
        <v>-0.5</v>
      </c>
      <c r="T5228"/>
      <c r="U5228"/>
      <c r="V5228"/>
      <c r="W5228"/>
      <c r="X5228"/>
      <c r="Y5228"/>
      <c r="AA5228"/>
    </row>
    <row r="5229" spans="1:27" x14ac:dyDescent="0.35">
      <c r="A5229" t="s">
        <v>5184</v>
      </c>
      <c r="B5229" t="s">
        <v>239</v>
      </c>
      <c r="C5229">
        <v>2</v>
      </c>
      <c r="D5229" s="4">
        <v>1</v>
      </c>
      <c r="E5229" s="3">
        <v>0.5</v>
      </c>
      <c r="F5229">
        <v>0</v>
      </c>
      <c r="G5229" s="1">
        <v>0</v>
      </c>
      <c r="H5229">
        <v>0</v>
      </c>
      <c r="I5229" s="4">
        <v>0</v>
      </c>
      <c r="J5229" s="3">
        <v>0</v>
      </c>
      <c r="K5229">
        <v>0</v>
      </c>
      <c r="L5229" s="1">
        <v>0</v>
      </c>
      <c r="M5229" s="4">
        <v>1</v>
      </c>
      <c r="N5229" s="4">
        <v>0</v>
      </c>
      <c r="O5229" t="s">
        <v>6153</v>
      </c>
      <c r="P5229">
        <v>-1</v>
      </c>
      <c r="Q5229" t="s">
        <v>808</v>
      </c>
      <c r="R5229" s="1">
        <v>-1</v>
      </c>
      <c r="S5229" s="3">
        <v>-0.5</v>
      </c>
      <c r="T5229"/>
      <c r="U5229"/>
      <c r="V5229"/>
      <c r="W5229"/>
      <c r="X5229"/>
      <c r="Y5229"/>
      <c r="AA5229"/>
    </row>
    <row r="5230" spans="1:27" x14ac:dyDescent="0.35">
      <c r="A5230" t="s">
        <v>748</v>
      </c>
      <c r="B5230" t="s">
        <v>441</v>
      </c>
      <c r="C5230">
        <v>2</v>
      </c>
      <c r="D5230" s="4">
        <v>1</v>
      </c>
      <c r="E5230" s="3">
        <v>0.5</v>
      </c>
      <c r="F5230">
        <v>1</v>
      </c>
      <c r="G5230" s="1">
        <v>1</v>
      </c>
      <c r="H5230">
        <v>0</v>
      </c>
      <c r="I5230" s="4">
        <v>0</v>
      </c>
      <c r="J5230" s="3">
        <v>0</v>
      </c>
      <c r="K5230">
        <v>0</v>
      </c>
      <c r="L5230" s="1">
        <v>0</v>
      </c>
      <c r="M5230" s="4">
        <v>1</v>
      </c>
      <c r="N5230" s="4">
        <v>0</v>
      </c>
      <c r="O5230" t="s">
        <v>6153</v>
      </c>
      <c r="P5230">
        <v>-1</v>
      </c>
      <c r="Q5230" t="s">
        <v>808</v>
      </c>
      <c r="R5230" s="1">
        <v>-1</v>
      </c>
      <c r="S5230" s="3">
        <v>-0.5</v>
      </c>
      <c r="T5230"/>
      <c r="U5230"/>
      <c r="V5230"/>
      <c r="W5230"/>
      <c r="X5230"/>
      <c r="Y5230"/>
      <c r="AA5230"/>
    </row>
    <row r="5231" spans="1:27" x14ac:dyDescent="0.35">
      <c r="A5231" t="s">
        <v>5190</v>
      </c>
      <c r="B5231" t="s">
        <v>430</v>
      </c>
      <c r="C5231">
        <v>2</v>
      </c>
      <c r="D5231" s="4">
        <v>1</v>
      </c>
      <c r="E5231" s="3">
        <v>0.5</v>
      </c>
      <c r="F5231">
        <v>1</v>
      </c>
      <c r="G5231" s="1">
        <v>1</v>
      </c>
      <c r="H5231">
        <v>0</v>
      </c>
      <c r="I5231" s="4">
        <v>0</v>
      </c>
      <c r="J5231" s="3">
        <v>0</v>
      </c>
      <c r="K5231">
        <v>0</v>
      </c>
      <c r="L5231" s="1">
        <v>0</v>
      </c>
      <c r="M5231" s="4">
        <v>1</v>
      </c>
      <c r="N5231" s="4">
        <v>0</v>
      </c>
      <c r="O5231" t="s">
        <v>6153</v>
      </c>
      <c r="P5231">
        <v>-1</v>
      </c>
      <c r="Q5231" t="s">
        <v>808</v>
      </c>
      <c r="R5231" s="1">
        <v>-1</v>
      </c>
      <c r="S5231" s="3">
        <v>-0.5</v>
      </c>
      <c r="T5231"/>
      <c r="U5231"/>
      <c r="V5231"/>
      <c r="W5231"/>
      <c r="X5231"/>
      <c r="Y5231"/>
      <c r="AA5231"/>
    </row>
    <row r="5232" spans="1:27" x14ac:dyDescent="0.35">
      <c r="A5232" t="s">
        <v>5198</v>
      </c>
      <c r="B5232" t="s">
        <v>213</v>
      </c>
      <c r="C5232">
        <v>2</v>
      </c>
      <c r="D5232" s="4">
        <v>1</v>
      </c>
      <c r="E5232" s="3">
        <v>0.5</v>
      </c>
      <c r="F5232">
        <v>0</v>
      </c>
      <c r="G5232" s="1">
        <v>0</v>
      </c>
      <c r="H5232">
        <v>0</v>
      </c>
      <c r="I5232" s="4">
        <v>0</v>
      </c>
      <c r="J5232" s="3">
        <v>0</v>
      </c>
      <c r="K5232">
        <v>0</v>
      </c>
      <c r="L5232" s="1">
        <v>0</v>
      </c>
      <c r="M5232" s="4">
        <v>1</v>
      </c>
      <c r="N5232" s="4">
        <v>0</v>
      </c>
      <c r="O5232" t="s">
        <v>6153</v>
      </c>
      <c r="P5232">
        <v>-1</v>
      </c>
      <c r="Q5232" t="s">
        <v>808</v>
      </c>
      <c r="R5232" s="1">
        <v>-1</v>
      </c>
      <c r="S5232" s="3">
        <v>-0.5</v>
      </c>
      <c r="T5232"/>
      <c r="U5232"/>
      <c r="V5232"/>
      <c r="W5232"/>
      <c r="X5232"/>
      <c r="Y5232"/>
      <c r="AA5232"/>
    </row>
    <row r="5233" spans="1:27" x14ac:dyDescent="0.35">
      <c r="A5233" t="s">
        <v>5201</v>
      </c>
      <c r="B5233" t="s">
        <v>99</v>
      </c>
      <c r="C5233">
        <v>2</v>
      </c>
      <c r="D5233" s="4">
        <v>1</v>
      </c>
      <c r="E5233" s="3">
        <v>0.5</v>
      </c>
      <c r="F5233">
        <v>1</v>
      </c>
      <c r="G5233" s="1">
        <v>1</v>
      </c>
      <c r="H5233">
        <v>0</v>
      </c>
      <c r="I5233" s="4">
        <v>0</v>
      </c>
      <c r="J5233" s="3">
        <v>0</v>
      </c>
      <c r="K5233">
        <v>0</v>
      </c>
      <c r="L5233" s="1">
        <v>0</v>
      </c>
      <c r="M5233" s="4">
        <v>1</v>
      </c>
      <c r="N5233" s="4">
        <v>0</v>
      </c>
      <c r="O5233" t="s">
        <v>6153</v>
      </c>
      <c r="P5233">
        <v>-1</v>
      </c>
      <c r="Q5233" t="s">
        <v>808</v>
      </c>
      <c r="R5233" s="1">
        <v>-1</v>
      </c>
      <c r="S5233" s="3">
        <v>-0.5</v>
      </c>
      <c r="T5233"/>
      <c r="U5233"/>
      <c r="V5233"/>
      <c r="W5233"/>
      <c r="X5233"/>
      <c r="Y5233"/>
      <c r="AA5233"/>
    </row>
    <row r="5234" spans="1:27" x14ac:dyDescent="0.35">
      <c r="A5234" t="s">
        <v>5203</v>
      </c>
      <c r="B5234" t="s">
        <v>95</v>
      </c>
      <c r="C5234">
        <v>2</v>
      </c>
      <c r="D5234" s="4">
        <v>1</v>
      </c>
      <c r="E5234" s="3">
        <v>0.5</v>
      </c>
      <c r="F5234">
        <v>1</v>
      </c>
      <c r="G5234" s="1">
        <v>1</v>
      </c>
      <c r="H5234">
        <v>0</v>
      </c>
      <c r="I5234" s="4">
        <v>0</v>
      </c>
      <c r="J5234" s="3">
        <v>0</v>
      </c>
      <c r="K5234">
        <v>0</v>
      </c>
      <c r="L5234" s="1">
        <v>0</v>
      </c>
      <c r="M5234" s="4">
        <v>1</v>
      </c>
      <c r="N5234" s="4">
        <v>0</v>
      </c>
      <c r="O5234" t="s">
        <v>6153</v>
      </c>
      <c r="P5234">
        <v>-1</v>
      </c>
      <c r="Q5234" t="s">
        <v>808</v>
      </c>
      <c r="R5234" s="1">
        <v>-1</v>
      </c>
      <c r="S5234" s="3">
        <v>-0.5</v>
      </c>
      <c r="T5234"/>
      <c r="U5234"/>
      <c r="V5234"/>
      <c r="W5234"/>
      <c r="X5234"/>
      <c r="Y5234"/>
      <c r="AA5234"/>
    </row>
    <row r="5235" spans="1:27" x14ac:dyDescent="0.35">
      <c r="A5235" t="s">
        <v>5205</v>
      </c>
      <c r="B5235" t="s">
        <v>340</v>
      </c>
      <c r="C5235">
        <v>3</v>
      </c>
      <c r="D5235" s="4">
        <v>1</v>
      </c>
      <c r="E5235" s="3">
        <v>0.33333333333333298</v>
      </c>
      <c r="F5235">
        <v>1</v>
      </c>
      <c r="G5235" s="1">
        <v>1</v>
      </c>
      <c r="H5235">
        <v>0</v>
      </c>
      <c r="I5235" s="4">
        <v>0</v>
      </c>
      <c r="J5235" s="3">
        <v>0</v>
      </c>
      <c r="K5235">
        <v>0</v>
      </c>
      <c r="L5235" s="1">
        <v>0</v>
      </c>
      <c r="M5235" s="4">
        <v>2</v>
      </c>
      <c r="N5235" s="4">
        <v>0</v>
      </c>
      <c r="O5235" t="s">
        <v>6153</v>
      </c>
      <c r="P5235">
        <v>-2</v>
      </c>
      <c r="Q5235" t="s">
        <v>808</v>
      </c>
      <c r="R5235" s="1">
        <v>-1</v>
      </c>
      <c r="S5235" s="3">
        <v>-0.33333333333333298</v>
      </c>
      <c r="T5235"/>
      <c r="U5235"/>
      <c r="V5235"/>
      <c r="W5235"/>
      <c r="X5235"/>
      <c r="Y5235"/>
      <c r="AA5235"/>
    </row>
    <row r="5236" spans="1:27" x14ac:dyDescent="0.35">
      <c r="A5236" t="s">
        <v>5206</v>
      </c>
      <c r="B5236" t="s">
        <v>181</v>
      </c>
      <c r="C5236">
        <v>1</v>
      </c>
      <c r="D5236" s="4">
        <v>1</v>
      </c>
      <c r="E5236" s="3">
        <v>1</v>
      </c>
      <c r="F5236">
        <v>1</v>
      </c>
      <c r="G5236" s="1">
        <v>1</v>
      </c>
      <c r="H5236">
        <v>0</v>
      </c>
      <c r="I5236" s="4">
        <v>0</v>
      </c>
      <c r="J5236" s="3">
        <v>0</v>
      </c>
      <c r="K5236">
        <v>0</v>
      </c>
      <c r="L5236" s="1">
        <v>0</v>
      </c>
      <c r="M5236" s="4">
        <v>0</v>
      </c>
      <c r="N5236" s="4">
        <v>0</v>
      </c>
      <c r="O5236" t="s">
        <v>6153</v>
      </c>
      <c r="P5236">
        <v>0</v>
      </c>
      <c r="Q5236" t="s">
        <v>808</v>
      </c>
      <c r="R5236" s="1">
        <v>-1</v>
      </c>
      <c r="S5236" s="3">
        <v>-1</v>
      </c>
      <c r="T5236"/>
      <c r="U5236"/>
      <c r="V5236"/>
      <c r="W5236"/>
      <c r="X5236"/>
      <c r="Y5236"/>
      <c r="AA5236"/>
    </row>
    <row r="5237" spans="1:27" x14ac:dyDescent="0.35">
      <c r="A5237" t="s">
        <v>5207</v>
      </c>
      <c r="B5237" t="s">
        <v>83</v>
      </c>
      <c r="C5237">
        <v>3</v>
      </c>
      <c r="D5237" s="4">
        <v>1</v>
      </c>
      <c r="E5237" s="3">
        <v>0.33333333333333298</v>
      </c>
      <c r="F5237">
        <v>1</v>
      </c>
      <c r="G5237" s="1">
        <v>1</v>
      </c>
      <c r="H5237">
        <v>0</v>
      </c>
      <c r="I5237" s="4">
        <v>0</v>
      </c>
      <c r="J5237" s="3">
        <v>0</v>
      </c>
      <c r="K5237">
        <v>0</v>
      </c>
      <c r="L5237" s="1">
        <v>0</v>
      </c>
      <c r="M5237" s="4">
        <v>2</v>
      </c>
      <c r="N5237" s="4">
        <v>0</v>
      </c>
      <c r="O5237" t="s">
        <v>6153</v>
      </c>
      <c r="P5237">
        <v>-2</v>
      </c>
      <c r="Q5237" t="s">
        <v>808</v>
      </c>
      <c r="R5237" s="1">
        <v>-1</v>
      </c>
      <c r="S5237" s="3">
        <v>-0.33333333333333298</v>
      </c>
      <c r="T5237"/>
      <c r="U5237"/>
      <c r="V5237"/>
      <c r="W5237"/>
      <c r="X5237"/>
      <c r="Y5237"/>
      <c r="AA5237"/>
    </row>
    <row r="5238" spans="1:27" x14ac:dyDescent="0.35">
      <c r="A5238" t="s">
        <v>5209</v>
      </c>
      <c r="B5238" t="s">
        <v>181</v>
      </c>
      <c r="C5238">
        <v>1</v>
      </c>
      <c r="D5238" s="4">
        <v>1</v>
      </c>
      <c r="E5238" s="3">
        <v>1</v>
      </c>
      <c r="F5238">
        <v>1</v>
      </c>
      <c r="G5238" s="1">
        <v>1</v>
      </c>
      <c r="H5238">
        <v>0</v>
      </c>
      <c r="I5238" s="4">
        <v>0</v>
      </c>
      <c r="J5238" s="3">
        <v>0</v>
      </c>
      <c r="K5238">
        <v>0</v>
      </c>
      <c r="L5238" s="1">
        <v>0</v>
      </c>
      <c r="M5238" s="4">
        <v>0</v>
      </c>
      <c r="N5238" s="4">
        <v>0</v>
      </c>
      <c r="O5238" t="s">
        <v>6153</v>
      </c>
      <c r="P5238">
        <v>0</v>
      </c>
      <c r="Q5238" t="s">
        <v>808</v>
      </c>
      <c r="R5238" s="1">
        <v>-1</v>
      </c>
      <c r="S5238" s="3">
        <v>-1</v>
      </c>
      <c r="T5238"/>
      <c r="U5238"/>
      <c r="V5238"/>
      <c r="W5238"/>
      <c r="X5238"/>
      <c r="Y5238"/>
      <c r="AA5238"/>
    </row>
    <row r="5239" spans="1:27" x14ac:dyDescent="0.35">
      <c r="A5239" t="s">
        <v>5213</v>
      </c>
      <c r="B5239" t="s">
        <v>384</v>
      </c>
      <c r="C5239">
        <v>1</v>
      </c>
      <c r="D5239" s="4">
        <v>1</v>
      </c>
      <c r="E5239" s="3">
        <v>1</v>
      </c>
      <c r="F5239">
        <v>0</v>
      </c>
      <c r="G5239" s="1">
        <v>0</v>
      </c>
      <c r="H5239">
        <v>0</v>
      </c>
      <c r="I5239" s="4">
        <v>0</v>
      </c>
      <c r="J5239" s="3">
        <v>0</v>
      </c>
      <c r="K5239">
        <v>0</v>
      </c>
      <c r="L5239" s="1">
        <v>0</v>
      </c>
      <c r="M5239" s="4">
        <v>0</v>
      </c>
      <c r="N5239" s="4">
        <v>0</v>
      </c>
      <c r="O5239" t="s">
        <v>6153</v>
      </c>
      <c r="P5239">
        <v>0</v>
      </c>
      <c r="Q5239" t="s">
        <v>808</v>
      </c>
      <c r="R5239" s="1">
        <v>-1</v>
      </c>
      <c r="S5239" s="3">
        <v>-1</v>
      </c>
      <c r="T5239"/>
      <c r="U5239"/>
      <c r="V5239"/>
      <c r="W5239"/>
      <c r="X5239"/>
      <c r="Y5239"/>
      <c r="AA5239"/>
    </row>
    <row r="5240" spans="1:27" x14ac:dyDescent="0.35">
      <c r="A5240" t="s">
        <v>5216</v>
      </c>
      <c r="B5240" t="s">
        <v>466</v>
      </c>
      <c r="C5240">
        <v>1</v>
      </c>
      <c r="D5240" s="4">
        <v>1</v>
      </c>
      <c r="E5240" s="3">
        <v>1</v>
      </c>
      <c r="F5240">
        <v>0</v>
      </c>
      <c r="G5240" s="1">
        <v>0</v>
      </c>
      <c r="H5240">
        <v>0</v>
      </c>
      <c r="I5240" s="4">
        <v>0</v>
      </c>
      <c r="J5240" s="3">
        <v>0</v>
      </c>
      <c r="K5240">
        <v>0</v>
      </c>
      <c r="L5240" s="1">
        <v>0</v>
      </c>
      <c r="M5240" s="4">
        <v>0</v>
      </c>
      <c r="N5240" s="4">
        <v>0</v>
      </c>
      <c r="O5240" t="s">
        <v>6153</v>
      </c>
      <c r="P5240">
        <v>0</v>
      </c>
      <c r="Q5240" t="s">
        <v>808</v>
      </c>
      <c r="R5240" s="1">
        <v>-1</v>
      </c>
      <c r="S5240" s="3">
        <v>-1</v>
      </c>
      <c r="T5240"/>
      <c r="U5240"/>
      <c r="V5240"/>
      <c r="W5240"/>
      <c r="X5240"/>
      <c r="Y5240"/>
      <c r="AA5240"/>
    </row>
    <row r="5241" spans="1:27" x14ac:dyDescent="0.35">
      <c r="A5241" t="s">
        <v>5218</v>
      </c>
      <c r="B5241" t="s">
        <v>58</v>
      </c>
      <c r="C5241">
        <v>3</v>
      </c>
      <c r="D5241" s="4">
        <v>1</v>
      </c>
      <c r="E5241" s="3">
        <v>0.33333333333333298</v>
      </c>
      <c r="F5241">
        <v>0</v>
      </c>
      <c r="G5241" s="1">
        <v>0</v>
      </c>
      <c r="H5241">
        <v>0</v>
      </c>
      <c r="I5241" s="4">
        <v>0</v>
      </c>
      <c r="J5241" s="3">
        <v>0</v>
      </c>
      <c r="K5241">
        <v>0</v>
      </c>
      <c r="L5241" s="1">
        <v>0</v>
      </c>
      <c r="M5241" s="4">
        <v>2</v>
      </c>
      <c r="N5241" s="4">
        <v>0</v>
      </c>
      <c r="O5241" t="s">
        <v>6153</v>
      </c>
      <c r="P5241">
        <v>-2</v>
      </c>
      <c r="Q5241" t="s">
        <v>808</v>
      </c>
      <c r="R5241" s="1">
        <v>-1</v>
      </c>
      <c r="S5241" s="3">
        <v>-0.33333333333333298</v>
      </c>
      <c r="T5241"/>
      <c r="U5241"/>
      <c r="V5241"/>
      <c r="W5241"/>
      <c r="X5241"/>
      <c r="Y5241"/>
      <c r="AA5241"/>
    </row>
    <row r="5242" spans="1:27" x14ac:dyDescent="0.35">
      <c r="A5242" t="s">
        <v>5227</v>
      </c>
      <c r="B5242" t="s">
        <v>384</v>
      </c>
      <c r="C5242">
        <v>1</v>
      </c>
      <c r="D5242" s="4">
        <v>1</v>
      </c>
      <c r="E5242" s="3">
        <v>1</v>
      </c>
      <c r="F5242">
        <v>0</v>
      </c>
      <c r="G5242" s="1">
        <v>0</v>
      </c>
      <c r="H5242">
        <v>0</v>
      </c>
      <c r="I5242" s="4">
        <v>0</v>
      </c>
      <c r="J5242" s="3">
        <v>0</v>
      </c>
      <c r="K5242">
        <v>0</v>
      </c>
      <c r="L5242" s="1">
        <v>0</v>
      </c>
      <c r="M5242" s="4">
        <v>0</v>
      </c>
      <c r="N5242" s="4">
        <v>0</v>
      </c>
      <c r="O5242" t="s">
        <v>6153</v>
      </c>
      <c r="P5242">
        <v>0</v>
      </c>
      <c r="Q5242" t="s">
        <v>808</v>
      </c>
      <c r="R5242" s="1">
        <v>-1</v>
      </c>
      <c r="S5242" s="3">
        <v>-1</v>
      </c>
      <c r="T5242"/>
      <c r="U5242"/>
      <c r="V5242"/>
      <c r="W5242"/>
      <c r="X5242"/>
      <c r="Y5242"/>
      <c r="AA5242"/>
    </row>
    <row r="5243" spans="1:27" x14ac:dyDescent="0.35">
      <c r="A5243" t="s">
        <v>5230</v>
      </c>
      <c r="B5243" t="s">
        <v>627</v>
      </c>
      <c r="C5243">
        <v>1</v>
      </c>
      <c r="D5243" s="4">
        <v>1</v>
      </c>
      <c r="E5243" s="3">
        <v>1</v>
      </c>
      <c r="F5243">
        <v>1</v>
      </c>
      <c r="G5243" s="1">
        <v>1</v>
      </c>
      <c r="H5243">
        <v>0</v>
      </c>
      <c r="I5243" s="4">
        <v>0</v>
      </c>
      <c r="J5243" s="3">
        <v>0</v>
      </c>
      <c r="K5243">
        <v>0</v>
      </c>
      <c r="L5243" s="1">
        <v>0</v>
      </c>
      <c r="M5243" s="4">
        <v>0</v>
      </c>
      <c r="N5243" s="4">
        <v>0</v>
      </c>
      <c r="O5243" t="s">
        <v>6153</v>
      </c>
      <c r="P5243">
        <v>0</v>
      </c>
      <c r="Q5243" t="s">
        <v>808</v>
      </c>
      <c r="R5243" s="1">
        <v>-1</v>
      </c>
      <c r="S5243" s="3">
        <v>-1</v>
      </c>
      <c r="T5243"/>
      <c r="U5243"/>
      <c r="V5243"/>
      <c r="W5243"/>
      <c r="X5243"/>
      <c r="Y5243"/>
      <c r="AA5243"/>
    </row>
    <row r="5244" spans="1:27" x14ac:dyDescent="0.35">
      <c r="A5244" t="s">
        <v>5235</v>
      </c>
      <c r="B5244" t="s">
        <v>282</v>
      </c>
      <c r="C5244">
        <v>1</v>
      </c>
      <c r="D5244" s="4">
        <v>1</v>
      </c>
      <c r="E5244" s="3">
        <v>1</v>
      </c>
      <c r="F5244">
        <v>0</v>
      </c>
      <c r="G5244" s="1">
        <v>0</v>
      </c>
      <c r="H5244">
        <v>0</v>
      </c>
      <c r="I5244" s="4">
        <v>0</v>
      </c>
      <c r="J5244" s="3">
        <v>0</v>
      </c>
      <c r="K5244">
        <v>0</v>
      </c>
      <c r="L5244" s="1">
        <v>0</v>
      </c>
      <c r="M5244" s="4">
        <v>0</v>
      </c>
      <c r="N5244" s="4">
        <v>0</v>
      </c>
      <c r="O5244" t="s">
        <v>6153</v>
      </c>
      <c r="P5244">
        <v>0</v>
      </c>
      <c r="Q5244" t="s">
        <v>808</v>
      </c>
      <c r="R5244" s="1">
        <v>-1</v>
      </c>
      <c r="S5244" s="3">
        <v>-1</v>
      </c>
      <c r="T5244"/>
      <c r="U5244"/>
      <c r="V5244"/>
      <c r="W5244"/>
      <c r="X5244"/>
      <c r="Y5244"/>
      <c r="AA5244"/>
    </row>
    <row r="5245" spans="1:27" x14ac:dyDescent="0.35">
      <c r="A5245" t="s">
        <v>5236</v>
      </c>
      <c r="B5245" t="s">
        <v>305</v>
      </c>
      <c r="C5245">
        <v>3</v>
      </c>
      <c r="D5245" s="4">
        <v>1</v>
      </c>
      <c r="E5245" s="3">
        <v>0.33333333333333298</v>
      </c>
      <c r="F5245">
        <v>0</v>
      </c>
      <c r="G5245" s="1">
        <v>0</v>
      </c>
      <c r="H5245">
        <v>0</v>
      </c>
      <c r="I5245" s="4">
        <v>0</v>
      </c>
      <c r="J5245" s="3">
        <v>0</v>
      </c>
      <c r="K5245">
        <v>0</v>
      </c>
      <c r="L5245" s="1">
        <v>0</v>
      </c>
      <c r="M5245" s="4">
        <v>2</v>
      </c>
      <c r="N5245" s="4">
        <v>0</v>
      </c>
      <c r="O5245" t="s">
        <v>6153</v>
      </c>
      <c r="P5245">
        <v>-2</v>
      </c>
      <c r="Q5245" t="s">
        <v>808</v>
      </c>
      <c r="R5245" s="1">
        <v>-1</v>
      </c>
      <c r="S5245" s="3">
        <v>-0.33333333333333298</v>
      </c>
      <c r="T5245"/>
      <c r="U5245"/>
      <c r="V5245"/>
      <c r="W5245"/>
      <c r="X5245"/>
      <c r="Y5245"/>
      <c r="AA5245"/>
    </row>
    <row r="5246" spans="1:27" x14ac:dyDescent="0.35">
      <c r="A5246" t="s">
        <v>5240</v>
      </c>
      <c r="B5246" t="s">
        <v>309</v>
      </c>
      <c r="C5246">
        <v>1</v>
      </c>
      <c r="D5246" s="4">
        <v>1</v>
      </c>
      <c r="E5246" s="3">
        <v>1</v>
      </c>
      <c r="F5246">
        <v>1</v>
      </c>
      <c r="G5246" s="1">
        <v>1</v>
      </c>
      <c r="H5246">
        <v>0</v>
      </c>
      <c r="I5246" s="4">
        <v>0</v>
      </c>
      <c r="J5246" s="3">
        <v>0</v>
      </c>
      <c r="K5246">
        <v>0</v>
      </c>
      <c r="L5246" s="1">
        <v>0</v>
      </c>
      <c r="M5246" s="4">
        <v>0</v>
      </c>
      <c r="N5246" s="4">
        <v>0</v>
      </c>
      <c r="O5246" t="s">
        <v>6153</v>
      </c>
      <c r="P5246">
        <v>0</v>
      </c>
      <c r="Q5246" t="s">
        <v>808</v>
      </c>
      <c r="R5246" s="1">
        <v>-1</v>
      </c>
      <c r="S5246" s="3">
        <v>-1</v>
      </c>
      <c r="T5246"/>
      <c r="U5246"/>
      <c r="V5246"/>
      <c r="W5246"/>
      <c r="X5246"/>
      <c r="Y5246"/>
      <c r="AA5246"/>
    </row>
    <row r="5247" spans="1:27" x14ac:dyDescent="0.35">
      <c r="A5247" t="s">
        <v>5241</v>
      </c>
      <c r="B5247" t="s">
        <v>309</v>
      </c>
      <c r="C5247">
        <v>1</v>
      </c>
      <c r="D5247" s="4">
        <v>1</v>
      </c>
      <c r="E5247" s="3">
        <v>1</v>
      </c>
      <c r="F5247">
        <v>0</v>
      </c>
      <c r="G5247" s="1">
        <v>0</v>
      </c>
      <c r="H5247">
        <v>0</v>
      </c>
      <c r="I5247" s="4">
        <v>0</v>
      </c>
      <c r="J5247" s="3">
        <v>0</v>
      </c>
      <c r="K5247">
        <v>0</v>
      </c>
      <c r="L5247" s="1">
        <v>0</v>
      </c>
      <c r="M5247" s="4">
        <v>0</v>
      </c>
      <c r="N5247" s="4">
        <v>0</v>
      </c>
      <c r="O5247" t="s">
        <v>6153</v>
      </c>
      <c r="P5247">
        <v>0</v>
      </c>
      <c r="Q5247" t="s">
        <v>808</v>
      </c>
      <c r="R5247" s="1">
        <v>-1</v>
      </c>
      <c r="S5247" s="3">
        <v>-1</v>
      </c>
      <c r="T5247"/>
      <c r="U5247"/>
      <c r="V5247"/>
      <c r="W5247"/>
      <c r="X5247"/>
      <c r="Y5247"/>
      <c r="AA5247"/>
    </row>
    <row r="5248" spans="1:27" x14ac:dyDescent="0.35">
      <c r="A5248" t="s">
        <v>5242</v>
      </c>
      <c r="B5248" t="s">
        <v>16</v>
      </c>
      <c r="C5248">
        <v>3</v>
      </c>
      <c r="D5248" s="4">
        <v>1</v>
      </c>
      <c r="E5248" s="3">
        <v>0.33333333333333298</v>
      </c>
      <c r="F5248">
        <v>1</v>
      </c>
      <c r="G5248" s="1">
        <v>1</v>
      </c>
      <c r="H5248">
        <v>0</v>
      </c>
      <c r="I5248" s="4">
        <v>0</v>
      </c>
      <c r="J5248" s="3">
        <v>0</v>
      </c>
      <c r="K5248">
        <v>0</v>
      </c>
      <c r="L5248" s="1">
        <v>0</v>
      </c>
      <c r="M5248" s="4">
        <v>2</v>
      </c>
      <c r="N5248" s="4">
        <v>0</v>
      </c>
      <c r="O5248" t="s">
        <v>6153</v>
      </c>
      <c r="P5248">
        <v>-2</v>
      </c>
      <c r="Q5248" t="s">
        <v>808</v>
      </c>
      <c r="R5248" s="1">
        <v>-1</v>
      </c>
      <c r="S5248" s="3">
        <v>-0.33333333333333298</v>
      </c>
      <c r="T5248"/>
      <c r="U5248"/>
      <c r="V5248"/>
      <c r="W5248"/>
      <c r="X5248"/>
      <c r="Y5248"/>
      <c r="AA5248"/>
    </row>
    <row r="5249" spans="1:27" x14ac:dyDescent="0.35">
      <c r="A5249" t="s">
        <v>5243</v>
      </c>
      <c r="B5249" t="s">
        <v>643</v>
      </c>
      <c r="C5249">
        <v>1</v>
      </c>
      <c r="D5249" s="4">
        <v>1</v>
      </c>
      <c r="E5249" s="3">
        <v>1</v>
      </c>
      <c r="F5249">
        <v>1</v>
      </c>
      <c r="G5249" s="1">
        <v>1</v>
      </c>
      <c r="H5249">
        <v>0</v>
      </c>
      <c r="I5249" s="4">
        <v>0</v>
      </c>
      <c r="J5249" s="3">
        <v>0</v>
      </c>
      <c r="K5249">
        <v>0</v>
      </c>
      <c r="L5249" s="1">
        <v>0</v>
      </c>
      <c r="M5249" s="4">
        <v>0</v>
      </c>
      <c r="N5249" s="4">
        <v>0</v>
      </c>
      <c r="O5249" t="s">
        <v>6153</v>
      </c>
      <c r="P5249">
        <v>0</v>
      </c>
      <c r="Q5249" t="s">
        <v>808</v>
      </c>
      <c r="R5249" s="1">
        <v>-1</v>
      </c>
      <c r="S5249" s="3">
        <v>-1</v>
      </c>
      <c r="T5249"/>
      <c r="U5249"/>
      <c r="V5249"/>
      <c r="W5249"/>
      <c r="X5249"/>
      <c r="Y5249"/>
      <c r="AA5249"/>
    </row>
    <row r="5250" spans="1:27" x14ac:dyDescent="0.35">
      <c r="A5250" t="s">
        <v>5245</v>
      </c>
      <c r="B5250" t="s">
        <v>268</v>
      </c>
      <c r="C5250">
        <v>1</v>
      </c>
      <c r="D5250" s="4">
        <v>1</v>
      </c>
      <c r="E5250" s="3">
        <v>1</v>
      </c>
      <c r="F5250">
        <v>1</v>
      </c>
      <c r="G5250" s="1">
        <v>1</v>
      </c>
      <c r="H5250">
        <v>0</v>
      </c>
      <c r="I5250" s="4">
        <v>0</v>
      </c>
      <c r="J5250" s="3">
        <v>0</v>
      </c>
      <c r="K5250">
        <v>0</v>
      </c>
      <c r="L5250" s="1">
        <v>0</v>
      </c>
      <c r="M5250" s="4">
        <v>0</v>
      </c>
      <c r="N5250" s="4">
        <v>0</v>
      </c>
      <c r="O5250" t="s">
        <v>6153</v>
      </c>
      <c r="P5250">
        <v>0</v>
      </c>
      <c r="Q5250" t="s">
        <v>808</v>
      </c>
      <c r="R5250" s="1">
        <v>-1</v>
      </c>
      <c r="S5250" s="3">
        <v>-1</v>
      </c>
      <c r="T5250"/>
      <c r="U5250"/>
      <c r="V5250"/>
      <c r="W5250"/>
      <c r="X5250"/>
      <c r="Y5250"/>
      <c r="AA5250"/>
    </row>
    <row r="5251" spans="1:27" x14ac:dyDescent="0.35">
      <c r="A5251" t="s">
        <v>5248</v>
      </c>
      <c r="B5251" t="s">
        <v>311</v>
      </c>
      <c r="C5251">
        <v>3</v>
      </c>
      <c r="D5251" s="4">
        <v>1</v>
      </c>
      <c r="E5251" s="3">
        <v>0.33333333333333298</v>
      </c>
      <c r="F5251">
        <v>1</v>
      </c>
      <c r="G5251" s="1">
        <v>1</v>
      </c>
      <c r="H5251">
        <v>0</v>
      </c>
      <c r="I5251" s="4">
        <v>0</v>
      </c>
      <c r="J5251" s="3">
        <v>0</v>
      </c>
      <c r="K5251">
        <v>0</v>
      </c>
      <c r="L5251" s="1">
        <v>0</v>
      </c>
      <c r="M5251" s="4">
        <v>2</v>
      </c>
      <c r="N5251" s="4">
        <v>0</v>
      </c>
      <c r="O5251" t="s">
        <v>6153</v>
      </c>
      <c r="P5251">
        <v>-2</v>
      </c>
      <c r="Q5251" t="s">
        <v>808</v>
      </c>
      <c r="R5251" s="1">
        <v>-1</v>
      </c>
      <c r="S5251" s="3">
        <v>-0.33333333333333298</v>
      </c>
      <c r="T5251"/>
      <c r="U5251"/>
      <c r="V5251"/>
      <c r="W5251"/>
      <c r="X5251"/>
      <c r="Y5251"/>
      <c r="AA5251"/>
    </row>
    <row r="5252" spans="1:27" x14ac:dyDescent="0.35">
      <c r="A5252" t="s">
        <v>5249</v>
      </c>
      <c r="B5252" t="s">
        <v>494</v>
      </c>
      <c r="C5252">
        <v>1</v>
      </c>
      <c r="D5252" s="4">
        <v>1</v>
      </c>
      <c r="E5252" s="3">
        <v>1</v>
      </c>
      <c r="F5252">
        <v>1</v>
      </c>
      <c r="G5252" s="1">
        <v>1</v>
      </c>
      <c r="H5252">
        <v>0</v>
      </c>
      <c r="I5252" s="4">
        <v>0</v>
      </c>
      <c r="J5252" s="3">
        <v>0</v>
      </c>
      <c r="K5252">
        <v>0</v>
      </c>
      <c r="L5252" s="1">
        <v>0</v>
      </c>
      <c r="M5252" s="4">
        <v>0</v>
      </c>
      <c r="N5252" s="4">
        <v>0</v>
      </c>
      <c r="O5252" t="s">
        <v>6153</v>
      </c>
      <c r="P5252">
        <v>0</v>
      </c>
      <c r="Q5252" t="s">
        <v>808</v>
      </c>
      <c r="R5252" s="1">
        <v>-1</v>
      </c>
      <c r="S5252" s="3">
        <v>-1</v>
      </c>
      <c r="T5252"/>
      <c r="U5252"/>
      <c r="V5252"/>
      <c r="W5252"/>
      <c r="X5252"/>
      <c r="Y5252"/>
      <c r="AA5252"/>
    </row>
    <row r="5253" spans="1:27" x14ac:dyDescent="0.35">
      <c r="A5253" t="s">
        <v>5251</v>
      </c>
      <c r="B5253" t="s">
        <v>150</v>
      </c>
      <c r="C5253">
        <v>1</v>
      </c>
      <c r="D5253" s="4">
        <v>1</v>
      </c>
      <c r="E5253" s="3">
        <v>1</v>
      </c>
      <c r="F5253">
        <v>0</v>
      </c>
      <c r="G5253" s="1">
        <v>0</v>
      </c>
      <c r="H5253">
        <v>0</v>
      </c>
      <c r="I5253" s="4">
        <v>0</v>
      </c>
      <c r="J5253" s="3">
        <v>0</v>
      </c>
      <c r="K5253">
        <v>0</v>
      </c>
      <c r="L5253" s="1">
        <v>0</v>
      </c>
      <c r="M5253" s="4">
        <v>0</v>
      </c>
      <c r="N5253" s="4">
        <v>0</v>
      </c>
      <c r="O5253" t="s">
        <v>6153</v>
      </c>
      <c r="P5253">
        <v>0</v>
      </c>
      <c r="Q5253" t="s">
        <v>808</v>
      </c>
      <c r="R5253" s="1">
        <v>-1</v>
      </c>
      <c r="S5253" s="3">
        <v>-1</v>
      </c>
      <c r="T5253"/>
      <c r="U5253"/>
      <c r="V5253"/>
      <c r="W5253"/>
      <c r="X5253"/>
      <c r="Y5253"/>
      <c r="AA5253"/>
    </row>
    <row r="5254" spans="1:27" x14ac:dyDescent="0.35">
      <c r="A5254" t="s">
        <v>5254</v>
      </c>
      <c r="B5254" t="s">
        <v>184</v>
      </c>
      <c r="C5254">
        <v>1</v>
      </c>
      <c r="D5254" s="4">
        <v>1</v>
      </c>
      <c r="E5254" s="3">
        <v>1</v>
      </c>
      <c r="F5254">
        <v>1</v>
      </c>
      <c r="G5254" s="1">
        <v>1</v>
      </c>
      <c r="H5254">
        <v>0</v>
      </c>
      <c r="I5254" s="4">
        <v>0</v>
      </c>
      <c r="J5254" s="3">
        <v>0</v>
      </c>
      <c r="K5254">
        <v>0</v>
      </c>
      <c r="L5254" s="1">
        <v>0</v>
      </c>
      <c r="M5254" s="4">
        <v>0</v>
      </c>
      <c r="N5254" s="4">
        <v>0</v>
      </c>
      <c r="O5254" t="s">
        <v>6153</v>
      </c>
      <c r="P5254">
        <v>0</v>
      </c>
      <c r="Q5254" t="s">
        <v>808</v>
      </c>
      <c r="R5254" s="1">
        <v>-1</v>
      </c>
      <c r="S5254" s="3">
        <v>-1</v>
      </c>
      <c r="T5254"/>
      <c r="U5254"/>
      <c r="V5254"/>
      <c r="W5254"/>
      <c r="X5254"/>
      <c r="Y5254"/>
      <c r="AA5254"/>
    </row>
    <row r="5255" spans="1:27" x14ac:dyDescent="0.35">
      <c r="A5255" t="s">
        <v>5264</v>
      </c>
      <c r="B5255" t="s">
        <v>424</v>
      </c>
      <c r="C5255">
        <v>3</v>
      </c>
      <c r="D5255" s="4">
        <v>1</v>
      </c>
      <c r="E5255" s="3">
        <v>0.33333333333333298</v>
      </c>
      <c r="F5255">
        <v>0</v>
      </c>
      <c r="G5255" s="1">
        <v>0</v>
      </c>
      <c r="H5255">
        <v>0</v>
      </c>
      <c r="I5255" s="4">
        <v>0</v>
      </c>
      <c r="J5255" s="3">
        <v>0</v>
      </c>
      <c r="K5255">
        <v>0</v>
      </c>
      <c r="L5255" s="1">
        <v>0</v>
      </c>
      <c r="M5255" s="4">
        <v>2</v>
      </c>
      <c r="N5255" s="4">
        <v>0</v>
      </c>
      <c r="O5255" t="s">
        <v>6153</v>
      </c>
      <c r="P5255">
        <v>-2</v>
      </c>
      <c r="Q5255" t="s">
        <v>808</v>
      </c>
      <c r="R5255" s="1">
        <v>-1</v>
      </c>
      <c r="S5255" s="3">
        <v>-0.33333333333333298</v>
      </c>
      <c r="T5255"/>
      <c r="U5255"/>
      <c r="V5255"/>
      <c r="W5255"/>
      <c r="X5255"/>
      <c r="Y5255"/>
      <c r="AA5255"/>
    </row>
    <row r="5256" spans="1:27" x14ac:dyDescent="0.35">
      <c r="A5256" t="s">
        <v>5265</v>
      </c>
      <c r="B5256" t="s">
        <v>104</v>
      </c>
      <c r="C5256">
        <v>1</v>
      </c>
      <c r="D5256" s="4">
        <v>1</v>
      </c>
      <c r="E5256" s="3">
        <v>1</v>
      </c>
      <c r="F5256">
        <v>1</v>
      </c>
      <c r="G5256" s="1">
        <v>1</v>
      </c>
      <c r="H5256">
        <v>0</v>
      </c>
      <c r="I5256" s="4">
        <v>0</v>
      </c>
      <c r="J5256" s="3">
        <v>0</v>
      </c>
      <c r="K5256">
        <v>0</v>
      </c>
      <c r="L5256" s="1">
        <v>0</v>
      </c>
      <c r="M5256" s="4">
        <v>0</v>
      </c>
      <c r="N5256" s="4">
        <v>0</v>
      </c>
      <c r="O5256" t="s">
        <v>6153</v>
      </c>
      <c r="P5256">
        <v>0</v>
      </c>
      <c r="Q5256" t="s">
        <v>808</v>
      </c>
      <c r="R5256" s="1">
        <v>-1</v>
      </c>
      <c r="S5256" s="3">
        <v>-1</v>
      </c>
      <c r="T5256"/>
      <c r="U5256"/>
      <c r="V5256"/>
      <c r="W5256"/>
      <c r="X5256"/>
      <c r="Y5256"/>
      <c r="AA5256"/>
    </row>
    <row r="5257" spans="1:27" x14ac:dyDescent="0.35">
      <c r="A5257" t="s">
        <v>5267</v>
      </c>
      <c r="B5257" t="s">
        <v>16</v>
      </c>
      <c r="C5257">
        <v>1</v>
      </c>
      <c r="D5257" s="4">
        <v>1</v>
      </c>
      <c r="E5257" s="3">
        <v>1</v>
      </c>
      <c r="F5257">
        <v>0</v>
      </c>
      <c r="G5257" s="1">
        <v>0</v>
      </c>
      <c r="H5257">
        <v>0</v>
      </c>
      <c r="I5257" s="4">
        <v>0</v>
      </c>
      <c r="J5257" s="3">
        <v>0</v>
      </c>
      <c r="K5257">
        <v>0</v>
      </c>
      <c r="L5257" s="1">
        <v>0</v>
      </c>
      <c r="M5257" s="4">
        <v>0</v>
      </c>
      <c r="N5257" s="4">
        <v>0</v>
      </c>
      <c r="O5257" t="s">
        <v>6153</v>
      </c>
      <c r="P5257">
        <v>0</v>
      </c>
      <c r="Q5257" t="s">
        <v>808</v>
      </c>
      <c r="R5257" s="1">
        <v>-1</v>
      </c>
      <c r="S5257" s="3">
        <v>-1</v>
      </c>
      <c r="T5257"/>
      <c r="U5257"/>
      <c r="V5257"/>
      <c r="W5257"/>
      <c r="X5257"/>
      <c r="Y5257"/>
      <c r="AA5257"/>
    </row>
    <row r="5258" spans="1:27" x14ac:dyDescent="0.35">
      <c r="A5258" t="s">
        <v>5268</v>
      </c>
      <c r="B5258" t="s">
        <v>16</v>
      </c>
      <c r="C5258">
        <v>1</v>
      </c>
      <c r="D5258" s="4">
        <v>1</v>
      </c>
      <c r="E5258" s="3">
        <v>1</v>
      </c>
      <c r="F5258">
        <v>1</v>
      </c>
      <c r="G5258" s="1">
        <v>1</v>
      </c>
      <c r="H5258">
        <v>0</v>
      </c>
      <c r="I5258" s="4">
        <v>0</v>
      </c>
      <c r="J5258" s="3">
        <v>0</v>
      </c>
      <c r="K5258">
        <v>0</v>
      </c>
      <c r="L5258" s="1">
        <v>0</v>
      </c>
      <c r="M5258" s="4">
        <v>0</v>
      </c>
      <c r="N5258" s="4">
        <v>0</v>
      </c>
      <c r="O5258" t="s">
        <v>6153</v>
      </c>
      <c r="P5258">
        <v>0</v>
      </c>
      <c r="Q5258" t="s">
        <v>808</v>
      </c>
      <c r="R5258" s="1">
        <v>-1</v>
      </c>
      <c r="S5258" s="3">
        <v>-1</v>
      </c>
      <c r="T5258"/>
      <c r="U5258"/>
      <c r="V5258"/>
      <c r="W5258"/>
      <c r="X5258"/>
      <c r="Y5258"/>
      <c r="AA5258"/>
    </row>
    <row r="5259" spans="1:27" x14ac:dyDescent="0.35">
      <c r="A5259" t="s">
        <v>5279</v>
      </c>
      <c r="B5259" t="s">
        <v>229</v>
      </c>
      <c r="C5259">
        <v>3</v>
      </c>
      <c r="D5259" s="4">
        <v>1</v>
      </c>
      <c r="E5259" s="3">
        <v>0.33333333333333298</v>
      </c>
      <c r="F5259">
        <v>0</v>
      </c>
      <c r="G5259" s="1">
        <v>0</v>
      </c>
      <c r="H5259">
        <v>0</v>
      </c>
      <c r="I5259" s="4">
        <v>0</v>
      </c>
      <c r="J5259" s="3">
        <v>0</v>
      </c>
      <c r="K5259">
        <v>0</v>
      </c>
      <c r="L5259" s="1">
        <v>0</v>
      </c>
      <c r="M5259" s="4">
        <v>2</v>
      </c>
      <c r="N5259" s="4">
        <v>0</v>
      </c>
      <c r="O5259" t="s">
        <v>6153</v>
      </c>
      <c r="P5259">
        <v>-2</v>
      </c>
      <c r="Q5259" t="s">
        <v>808</v>
      </c>
      <c r="R5259" s="1">
        <v>-1</v>
      </c>
      <c r="S5259" s="3">
        <v>-0.33333333333333298</v>
      </c>
      <c r="T5259"/>
      <c r="U5259"/>
      <c r="V5259"/>
      <c r="W5259"/>
      <c r="X5259"/>
      <c r="Y5259"/>
      <c r="AA5259"/>
    </row>
    <row r="5260" spans="1:27" x14ac:dyDescent="0.35">
      <c r="A5260" t="s">
        <v>5286</v>
      </c>
      <c r="B5260" t="s">
        <v>397</v>
      </c>
      <c r="C5260">
        <v>1</v>
      </c>
      <c r="D5260" s="4">
        <v>1</v>
      </c>
      <c r="E5260" s="3">
        <v>1</v>
      </c>
      <c r="F5260">
        <v>0</v>
      </c>
      <c r="G5260" s="1">
        <v>0</v>
      </c>
      <c r="H5260">
        <v>0</v>
      </c>
      <c r="I5260" s="4">
        <v>0</v>
      </c>
      <c r="J5260" s="3">
        <v>0</v>
      </c>
      <c r="K5260">
        <v>0</v>
      </c>
      <c r="L5260" s="1">
        <v>0</v>
      </c>
      <c r="M5260" s="4">
        <v>0</v>
      </c>
      <c r="N5260" s="4">
        <v>0</v>
      </c>
      <c r="O5260" t="s">
        <v>6153</v>
      </c>
      <c r="P5260">
        <v>0</v>
      </c>
      <c r="Q5260" t="s">
        <v>808</v>
      </c>
      <c r="R5260" s="1">
        <v>-1</v>
      </c>
      <c r="S5260" s="3">
        <v>-1</v>
      </c>
      <c r="T5260"/>
      <c r="U5260"/>
      <c r="V5260"/>
      <c r="W5260"/>
      <c r="X5260"/>
      <c r="Y5260"/>
      <c r="AA5260"/>
    </row>
    <row r="5261" spans="1:27" x14ac:dyDescent="0.35">
      <c r="A5261" t="s">
        <v>5288</v>
      </c>
      <c r="B5261" t="s">
        <v>413</v>
      </c>
      <c r="C5261">
        <v>1</v>
      </c>
      <c r="D5261" s="4">
        <v>1</v>
      </c>
      <c r="E5261" s="3">
        <v>1</v>
      </c>
      <c r="F5261">
        <v>1</v>
      </c>
      <c r="G5261" s="1">
        <v>1</v>
      </c>
      <c r="H5261">
        <v>0</v>
      </c>
      <c r="I5261" s="4">
        <v>0</v>
      </c>
      <c r="J5261" s="3">
        <v>0</v>
      </c>
      <c r="K5261">
        <v>0</v>
      </c>
      <c r="L5261" s="1">
        <v>0</v>
      </c>
      <c r="M5261" s="4">
        <v>0</v>
      </c>
      <c r="N5261" s="4">
        <v>0</v>
      </c>
      <c r="O5261" t="s">
        <v>6153</v>
      </c>
      <c r="P5261">
        <v>0</v>
      </c>
      <c r="Q5261" t="s">
        <v>808</v>
      </c>
      <c r="R5261" s="1">
        <v>-1</v>
      </c>
      <c r="S5261" s="3">
        <v>-1</v>
      </c>
      <c r="T5261"/>
      <c r="U5261"/>
      <c r="V5261"/>
      <c r="W5261"/>
      <c r="X5261"/>
      <c r="Y5261"/>
      <c r="AA5261"/>
    </row>
    <row r="5262" spans="1:27" x14ac:dyDescent="0.35">
      <c r="A5262" t="s">
        <v>5290</v>
      </c>
      <c r="B5262" t="s">
        <v>239</v>
      </c>
      <c r="C5262">
        <v>1</v>
      </c>
      <c r="D5262" s="4">
        <v>1</v>
      </c>
      <c r="E5262" s="3">
        <v>1</v>
      </c>
      <c r="F5262">
        <v>0</v>
      </c>
      <c r="G5262" s="1">
        <v>0</v>
      </c>
      <c r="H5262">
        <v>0</v>
      </c>
      <c r="I5262" s="4">
        <v>0</v>
      </c>
      <c r="J5262" s="3">
        <v>0</v>
      </c>
      <c r="K5262">
        <v>0</v>
      </c>
      <c r="L5262" s="1">
        <v>0</v>
      </c>
      <c r="M5262" s="4">
        <v>0</v>
      </c>
      <c r="N5262" s="4">
        <v>0</v>
      </c>
      <c r="O5262" t="s">
        <v>6153</v>
      </c>
      <c r="P5262">
        <v>0</v>
      </c>
      <c r="Q5262" t="s">
        <v>808</v>
      </c>
      <c r="R5262" s="1">
        <v>-1</v>
      </c>
      <c r="S5262" s="3">
        <v>-1</v>
      </c>
      <c r="T5262"/>
      <c r="U5262"/>
      <c r="V5262"/>
      <c r="W5262"/>
      <c r="X5262"/>
      <c r="Y5262"/>
      <c r="AA5262"/>
    </row>
    <row r="5263" spans="1:27" x14ac:dyDescent="0.35">
      <c r="A5263" t="s">
        <v>5292</v>
      </c>
      <c r="B5263" t="s">
        <v>129</v>
      </c>
      <c r="C5263">
        <v>1</v>
      </c>
      <c r="D5263" s="4">
        <v>1</v>
      </c>
      <c r="E5263" s="3">
        <v>1</v>
      </c>
      <c r="F5263">
        <v>1</v>
      </c>
      <c r="G5263" s="1">
        <v>1</v>
      </c>
      <c r="H5263">
        <v>0</v>
      </c>
      <c r="I5263" s="4">
        <v>0</v>
      </c>
      <c r="J5263" s="3">
        <v>0</v>
      </c>
      <c r="K5263">
        <v>0</v>
      </c>
      <c r="L5263" s="1">
        <v>0</v>
      </c>
      <c r="M5263" s="4">
        <v>0</v>
      </c>
      <c r="N5263" s="4">
        <v>0</v>
      </c>
      <c r="O5263" t="s">
        <v>6153</v>
      </c>
      <c r="P5263">
        <v>0</v>
      </c>
      <c r="Q5263" t="s">
        <v>808</v>
      </c>
      <c r="R5263" s="1">
        <v>-1</v>
      </c>
      <c r="S5263" s="3">
        <v>-1</v>
      </c>
      <c r="T5263"/>
      <c r="U5263"/>
      <c r="V5263"/>
      <c r="W5263"/>
      <c r="X5263"/>
      <c r="Y5263"/>
      <c r="AA5263"/>
    </row>
    <row r="5264" spans="1:27" x14ac:dyDescent="0.35">
      <c r="A5264" t="s">
        <v>5297</v>
      </c>
      <c r="B5264" t="s">
        <v>320</v>
      </c>
      <c r="C5264">
        <v>3</v>
      </c>
      <c r="D5264" s="4">
        <v>1</v>
      </c>
      <c r="E5264" s="3">
        <v>0.33333333333333298</v>
      </c>
      <c r="F5264">
        <v>0</v>
      </c>
      <c r="G5264" s="1">
        <v>0</v>
      </c>
      <c r="H5264">
        <v>0</v>
      </c>
      <c r="I5264" s="4">
        <v>0</v>
      </c>
      <c r="J5264" s="3">
        <v>0</v>
      </c>
      <c r="K5264">
        <v>0</v>
      </c>
      <c r="L5264" s="1">
        <v>0</v>
      </c>
      <c r="M5264" s="4">
        <v>2</v>
      </c>
      <c r="N5264" s="4">
        <v>0</v>
      </c>
      <c r="O5264" t="s">
        <v>6153</v>
      </c>
      <c r="P5264">
        <v>-2</v>
      </c>
      <c r="Q5264" t="s">
        <v>808</v>
      </c>
      <c r="R5264" s="1">
        <v>-1</v>
      </c>
      <c r="S5264" s="3">
        <v>-0.33333333333333298</v>
      </c>
      <c r="T5264"/>
      <c r="U5264"/>
      <c r="V5264"/>
      <c r="W5264"/>
      <c r="X5264"/>
      <c r="Y5264"/>
      <c r="AA5264"/>
    </row>
    <row r="5265" spans="1:27" x14ac:dyDescent="0.35">
      <c r="A5265" t="s">
        <v>5300</v>
      </c>
      <c r="B5265" t="s">
        <v>200</v>
      </c>
      <c r="C5265">
        <v>1</v>
      </c>
      <c r="D5265" s="4">
        <v>1</v>
      </c>
      <c r="E5265" s="3">
        <v>1</v>
      </c>
      <c r="F5265">
        <v>1</v>
      </c>
      <c r="G5265" s="1">
        <v>1</v>
      </c>
      <c r="H5265">
        <v>0</v>
      </c>
      <c r="I5265" s="4">
        <v>0</v>
      </c>
      <c r="J5265" s="3">
        <v>0</v>
      </c>
      <c r="K5265">
        <v>0</v>
      </c>
      <c r="L5265" s="1">
        <v>0</v>
      </c>
      <c r="M5265" s="4">
        <v>0</v>
      </c>
      <c r="N5265" s="4">
        <v>0</v>
      </c>
      <c r="O5265" t="s">
        <v>6153</v>
      </c>
      <c r="P5265">
        <v>0</v>
      </c>
      <c r="Q5265" t="s">
        <v>808</v>
      </c>
      <c r="R5265" s="1">
        <v>-1</v>
      </c>
      <c r="S5265" s="3">
        <v>-1</v>
      </c>
      <c r="T5265"/>
      <c r="U5265"/>
      <c r="V5265"/>
      <c r="W5265"/>
      <c r="X5265"/>
      <c r="Y5265"/>
      <c r="AA5265"/>
    </row>
    <row r="5266" spans="1:27" x14ac:dyDescent="0.35">
      <c r="A5266" t="s">
        <v>5524</v>
      </c>
      <c r="B5266" t="s">
        <v>160</v>
      </c>
      <c r="C5266">
        <v>2</v>
      </c>
      <c r="D5266" s="4">
        <v>1</v>
      </c>
      <c r="E5266" s="3">
        <v>0.5</v>
      </c>
      <c r="F5266">
        <v>1</v>
      </c>
      <c r="G5266" s="1">
        <v>1</v>
      </c>
      <c r="H5266">
        <v>0</v>
      </c>
      <c r="I5266" s="4">
        <v>0</v>
      </c>
      <c r="J5266" s="3">
        <v>0</v>
      </c>
      <c r="K5266">
        <v>0</v>
      </c>
      <c r="L5266" s="1">
        <v>0</v>
      </c>
      <c r="M5266" s="4">
        <v>1</v>
      </c>
      <c r="N5266" s="4">
        <v>0</v>
      </c>
      <c r="O5266" t="s">
        <v>6153</v>
      </c>
      <c r="P5266">
        <v>-1</v>
      </c>
      <c r="Q5266" t="s">
        <v>808</v>
      </c>
      <c r="R5266" s="1">
        <v>-1</v>
      </c>
      <c r="S5266" s="3">
        <v>-0.5</v>
      </c>
      <c r="T5266"/>
      <c r="U5266"/>
      <c r="V5266"/>
      <c r="W5266"/>
      <c r="X5266"/>
      <c r="Y5266"/>
      <c r="AA5266"/>
    </row>
    <row r="5267" spans="1:27" x14ac:dyDescent="0.35">
      <c r="A5267" t="s">
        <v>5586</v>
      </c>
      <c r="B5267" t="s">
        <v>283</v>
      </c>
      <c r="C5267">
        <v>1</v>
      </c>
      <c r="D5267" s="4">
        <v>1</v>
      </c>
      <c r="E5267" s="3">
        <v>1</v>
      </c>
      <c r="F5267">
        <v>1</v>
      </c>
      <c r="G5267" s="1">
        <v>1</v>
      </c>
      <c r="H5267">
        <v>0</v>
      </c>
      <c r="I5267" s="4">
        <v>0</v>
      </c>
      <c r="J5267" s="3">
        <v>0</v>
      </c>
      <c r="K5267">
        <v>0</v>
      </c>
      <c r="L5267" s="1">
        <v>0</v>
      </c>
      <c r="M5267" s="4">
        <v>0</v>
      </c>
      <c r="N5267" s="4">
        <v>0</v>
      </c>
      <c r="O5267" t="s">
        <v>6153</v>
      </c>
      <c r="P5267">
        <v>0</v>
      </c>
      <c r="Q5267" t="s">
        <v>808</v>
      </c>
      <c r="R5267" s="1">
        <v>-1</v>
      </c>
      <c r="S5267" s="3">
        <v>-1</v>
      </c>
      <c r="T5267"/>
      <c r="U5267"/>
      <c r="V5267"/>
      <c r="W5267"/>
      <c r="X5267"/>
      <c r="Y5267"/>
      <c r="AA5267"/>
    </row>
    <row r="5268" spans="1:27" x14ac:dyDescent="0.35">
      <c r="A5268" t="s">
        <v>2577</v>
      </c>
      <c r="B5268" t="s">
        <v>229</v>
      </c>
      <c r="C5268">
        <v>5</v>
      </c>
      <c r="D5268" s="4">
        <v>7</v>
      </c>
      <c r="E5268" s="3">
        <v>1.4</v>
      </c>
      <c r="F5268">
        <v>5</v>
      </c>
      <c r="G5268" s="1">
        <v>0.7142857142857143</v>
      </c>
      <c r="H5268">
        <v>1</v>
      </c>
      <c r="I5268" s="4">
        <v>0</v>
      </c>
      <c r="J5268" s="3">
        <v>0</v>
      </c>
      <c r="K5268">
        <v>0</v>
      </c>
      <c r="L5268" s="1">
        <v>0</v>
      </c>
      <c r="M5268" s="4">
        <v>-2</v>
      </c>
      <c r="N5268" s="4">
        <v>1</v>
      </c>
      <c r="O5268" t="s">
        <v>6153</v>
      </c>
      <c r="P5268">
        <v>3</v>
      </c>
      <c r="Q5268" t="s">
        <v>808</v>
      </c>
      <c r="R5268" s="1">
        <v>-1</v>
      </c>
      <c r="S5268" s="3">
        <v>-1.4</v>
      </c>
      <c r="T5268"/>
      <c r="U5268"/>
      <c r="V5268"/>
      <c r="W5268"/>
      <c r="X5268"/>
      <c r="Y5268"/>
      <c r="AA5268"/>
    </row>
    <row r="5269" spans="1:27" x14ac:dyDescent="0.35">
      <c r="A5269" t="s">
        <v>2699</v>
      </c>
      <c r="B5269" t="s">
        <v>216</v>
      </c>
      <c r="C5269">
        <v>3</v>
      </c>
      <c r="D5269" s="4">
        <v>6</v>
      </c>
      <c r="E5269" s="3">
        <v>2</v>
      </c>
      <c r="F5269">
        <v>4</v>
      </c>
      <c r="G5269" s="1">
        <v>0.66666666666666663</v>
      </c>
      <c r="H5269">
        <v>1</v>
      </c>
      <c r="I5269" s="4">
        <v>0</v>
      </c>
      <c r="J5269" s="3">
        <v>0</v>
      </c>
      <c r="K5269">
        <v>0</v>
      </c>
      <c r="L5269" s="1">
        <v>0</v>
      </c>
      <c r="M5269" s="4">
        <v>-3</v>
      </c>
      <c r="N5269" s="4">
        <v>1</v>
      </c>
      <c r="O5269" t="s">
        <v>6153</v>
      </c>
      <c r="P5269">
        <v>4</v>
      </c>
      <c r="Q5269" t="s">
        <v>808</v>
      </c>
      <c r="R5269" s="1">
        <v>-1</v>
      </c>
      <c r="S5269" s="3">
        <v>-2</v>
      </c>
      <c r="T5269"/>
      <c r="U5269"/>
      <c r="V5269"/>
      <c r="W5269"/>
      <c r="X5269"/>
      <c r="Y5269"/>
      <c r="AA5269"/>
    </row>
    <row r="5270" spans="1:27" x14ac:dyDescent="0.35">
      <c r="A5270" t="s">
        <v>2776</v>
      </c>
      <c r="B5270" t="s">
        <v>268</v>
      </c>
      <c r="C5270">
        <v>12</v>
      </c>
      <c r="D5270" s="4">
        <v>6</v>
      </c>
      <c r="E5270" s="3">
        <v>0.5</v>
      </c>
      <c r="F5270">
        <v>4</v>
      </c>
      <c r="G5270" s="1">
        <v>0.66666666666666663</v>
      </c>
      <c r="H5270">
        <v>1</v>
      </c>
      <c r="I5270" s="4">
        <v>0</v>
      </c>
      <c r="J5270" s="3">
        <v>0</v>
      </c>
      <c r="K5270">
        <v>0</v>
      </c>
      <c r="L5270" s="1">
        <v>0</v>
      </c>
      <c r="M5270" s="4">
        <v>6</v>
      </c>
      <c r="N5270" s="4">
        <v>1</v>
      </c>
      <c r="O5270" t="s">
        <v>6153</v>
      </c>
      <c r="P5270">
        <v>-5</v>
      </c>
      <c r="Q5270" t="s">
        <v>808</v>
      </c>
      <c r="R5270" s="1">
        <v>-1</v>
      </c>
      <c r="S5270" s="3">
        <v>-0.5</v>
      </c>
      <c r="T5270"/>
      <c r="U5270"/>
      <c r="V5270"/>
      <c r="W5270"/>
      <c r="X5270"/>
      <c r="Y5270"/>
      <c r="AA5270"/>
    </row>
    <row r="5271" spans="1:27" x14ac:dyDescent="0.35">
      <c r="A5271" t="s">
        <v>2790</v>
      </c>
      <c r="B5271" t="s">
        <v>105</v>
      </c>
      <c r="C5271">
        <v>1</v>
      </c>
      <c r="D5271" s="4">
        <v>6</v>
      </c>
      <c r="E5271" s="3">
        <v>6</v>
      </c>
      <c r="F5271">
        <v>6</v>
      </c>
      <c r="G5271" s="1">
        <v>1</v>
      </c>
      <c r="H5271">
        <v>1</v>
      </c>
      <c r="I5271" s="4">
        <v>0</v>
      </c>
      <c r="J5271" s="3">
        <v>0</v>
      </c>
      <c r="K5271">
        <v>0</v>
      </c>
      <c r="L5271" s="1">
        <v>0</v>
      </c>
      <c r="M5271" s="4">
        <v>-5</v>
      </c>
      <c r="N5271" s="4">
        <v>1</v>
      </c>
      <c r="O5271" t="s">
        <v>6153</v>
      </c>
      <c r="P5271">
        <v>6</v>
      </c>
      <c r="Q5271" t="s">
        <v>808</v>
      </c>
      <c r="R5271" s="1">
        <v>-1</v>
      </c>
      <c r="S5271" s="3">
        <v>-6</v>
      </c>
      <c r="T5271"/>
      <c r="U5271"/>
      <c r="V5271"/>
      <c r="W5271"/>
      <c r="X5271"/>
      <c r="Y5271"/>
      <c r="AA5271"/>
    </row>
    <row r="5272" spans="1:27" x14ac:dyDescent="0.35">
      <c r="A5272" t="s">
        <v>2815</v>
      </c>
      <c r="B5272" t="s">
        <v>133</v>
      </c>
      <c r="C5272">
        <v>2</v>
      </c>
      <c r="D5272" s="4">
        <v>5</v>
      </c>
      <c r="E5272" s="3">
        <v>2.5</v>
      </c>
      <c r="F5272">
        <v>0</v>
      </c>
      <c r="G5272" s="1">
        <v>0</v>
      </c>
      <c r="H5272">
        <v>1</v>
      </c>
      <c r="I5272" s="4">
        <v>0</v>
      </c>
      <c r="J5272" s="3">
        <v>0</v>
      </c>
      <c r="K5272">
        <v>0</v>
      </c>
      <c r="L5272" s="1">
        <v>0</v>
      </c>
      <c r="M5272" s="4">
        <v>-3</v>
      </c>
      <c r="N5272" s="4">
        <v>1</v>
      </c>
      <c r="O5272" t="s">
        <v>6153</v>
      </c>
      <c r="P5272">
        <v>4</v>
      </c>
      <c r="Q5272" t="s">
        <v>808</v>
      </c>
      <c r="R5272" s="1">
        <v>-1</v>
      </c>
      <c r="S5272" s="3">
        <v>-2.5</v>
      </c>
      <c r="T5272"/>
      <c r="U5272"/>
      <c r="V5272"/>
      <c r="W5272"/>
      <c r="X5272"/>
      <c r="Y5272"/>
      <c r="AA5272"/>
    </row>
    <row r="5273" spans="1:27" x14ac:dyDescent="0.35">
      <c r="A5273" t="s">
        <v>2845</v>
      </c>
      <c r="B5273" t="s">
        <v>96</v>
      </c>
      <c r="C5273">
        <v>1</v>
      </c>
      <c r="D5273" s="4">
        <v>5</v>
      </c>
      <c r="E5273" s="3">
        <v>5</v>
      </c>
      <c r="F5273">
        <v>4</v>
      </c>
      <c r="G5273" s="1">
        <v>0.8</v>
      </c>
      <c r="H5273">
        <v>1</v>
      </c>
      <c r="I5273" s="4">
        <v>0</v>
      </c>
      <c r="J5273" s="3">
        <v>0</v>
      </c>
      <c r="K5273">
        <v>0</v>
      </c>
      <c r="L5273" s="1">
        <v>0</v>
      </c>
      <c r="M5273" s="4">
        <v>-4</v>
      </c>
      <c r="N5273" s="4">
        <v>1</v>
      </c>
      <c r="O5273" t="s">
        <v>6153</v>
      </c>
      <c r="P5273">
        <v>5</v>
      </c>
      <c r="Q5273" t="s">
        <v>808</v>
      </c>
      <c r="R5273" s="1">
        <v>-1</v>
      </c>
      <c r="S5273" s="3">
        <v>-5</v>
      </c>
      <c r="T5273"/>
      <c r="U5273"/>
      <c r="V5273"/>
      <c r="W5273"/>
      <c r="X5273"/>
      <c r="Y5273"/>
      <c r="AA5273"/>
    </row>
    <row r="5274" spans="1:27" x14ac:dyDescent="0.35">
      <c r="A5274" t="s">
        <v>2978</v>
      </c>
      <c r="B5274" t="s">
        <v>428</v>
      </c>
      <c r="C5274">
        <v>4</v>
      </c>
      <c r="D5274" s="4">
        <v>5</v>
      </c>
      <c r="E5274" s="3">
        <v>1.25</v>
      </c>
      <c r="F5274">
        <v>2</v>
      </c>
      <c r="G5274" s="1">
        <v>0.4</v>
      </c>
      <c r="H5274">
        <v>1</v>
      </c>
      <c r="I5274" s="4">
        <v>0</v>
      </c>
      <c r="J5274" s="3">
        <v>0</v>
      </c>
      <c r="K5274">
        <v>0</v>
      </c>
      <c r="L5274" s="1">
        <v>0</v>
      </c>
      <c r="M5274" s="4">
        <v>-1</v>
      </c>
      <c r="N5274" s="4">
        <v>1</v>
      </c>
      <c r="O5274" t="s">
        <v>6153</v>
      </c>
      <c r="P5274">
        <v>2</v>
      </c>
      <c r="Q5274" t="s">
        <v>808</v>
      </c>
      <c r="R5274" s="1">
        <v>-1</v>
      </c>
      <c r="S5274" s="3">
        <v>-1.25</v>
      </c>
      <c r="T5274"/>
      <c r="U5274"/>
      <c r="V5274"/>
      <c r="W5274"/>
      <c r="X5274"/>
      <c r="Y5274"/>
      <c r="AA5274"/>
    </row>
    <row r="5275" spans="1:27" x14ac:dyDescent="0.35">
      <c r="A5275" t="s">
        <v>3048</v>
      </c>
      <c r="B5275" t="s">
        <v>439</v>
      </c>
      <c r="C5275">
        <v>4</v>
      </c>
      <c r="D5275" s="4">
        <v>4</v>
      </c>
      <c r="E5275" s="3">
        <v>1</v>
      </c>
      <c r="F5275">
        <v>4</v>
      </c>
      <c r="G5275" s="1">
        <v>1</v>
      </c>
      <c r="H5275">
        <v>1</v>
      </c>
      <c r="I5275" s="4">
        <v>0</v>
      </c>
      <c r="J5275" s="3">
        <v>0</v>
      </c>
      <c r="K5275">
        <v>0</v>
      </c>
      <c r="L5275" s="1">
        <v>0</v>
      </c>
      <c r="M5275" s="4">
        <v>0</v>
      </c>
      <c r="N5275" s="4">
        <v>1</v>
      </c>
      <c r="O5275" t="s">
        <v>6153</v>
      </c>
      <c r="P5275">
        <v>1</v>
      </c>
      <c r="Q5275" t="s">
        <v>808</v>
      </c>
      <c r="R5275" s="1">
        <v>-1</v>
      </c>
      <c r="S5275" s="3">
        <v>-1</v>
      </c>
      <c r="T5275"/>
      <c r="U5275"/>
      <c r="V5275"/>
      <c r="W5275"/>
      <c r="X5275"/>
      <c r="Y5275"/>
      <c r="AA5275"/>
    </row>
    <row r="5276" spans="1:27" x14ac:dyDescent="0.35">
      <c r="A5276" t="s">
        <v>3064</v>
      </c>
      <c r="B5276" t="s">
        <v>16</v>
      </c>
      <c r="C5276">
        <v>1</v>
      </c>
      <c r="D5276" s="4">
        <v>4</v>
      </c>
      <c r="E5276" s="3">
        <v>4</v>
      </c>
      <c r="F5276">
        <v>1</v>
      </c>
      <c r="G5276" s="1">
        <v>0.25</v>
      </c>
      <c r="H5276">
        <v>1</v>
      </c>
      <c r="I5276" s="4">
        <v>0</v>
      </c>
      <c r="J5276" s="3">
        <v>0</v>
      </c>
      <c r="K5276">
        <v>0</v>
      </c>
      <c r="L5276" s="1">
        <v>0</v>
      </c>
      <c r="M5276" s="4">
        <v>-3</v>
      </c>
      <c r="N5276" s="4">
        <v>1</v>
      </c>
      <c r="O5276" t="s">
        <v>6153</v>
      </c>
      <c r="P5276">
        <v>4</v>
      </c>
      <c r="Q5276" t="s">
        <v>808</v>
      </c>
      <c r="R5276" s="1">
        <v>-1</v>
      </c>
      <c r="S5276" s="3">
        <v>-4</v>
      </c>
      <c r="T5276"/>
      <c r="U5276"/>
      <c r="V5276"/>
      <c r="W5276"/>
      <c r="X5276"/>
      <c r="Y5276"/>
      <c r="AA5276"/>
    </row>
    <row r="5277" spans="1:27" x14ac:dyDescent="0.35">
      <c r="A5277" t="s">
        <v>3109</v>
      </c>
      <c r="B5277" t="s">
        <v>96</v>
      </c>
      <c r="C5277">
        <v>1</v>
      </c>
      <c r="D5277" s="4">
        <v>4</v>
      </c>
      <c r="E5277" s="3">
        <v>4</v>
      </c>
      <c r="F5277">
        <v>1</v>
      </c>
      <c r="G5277" s="1">
        <v>0.25</v>
      </c>
      <c r="H5277">
        <v>1</v>
      </c>
      <c r="I5277" s="4">
        <v>0</v>
      </c>
      <c r="J5277" s="3">
        <v>0</v>
      </c>
      <c r="K5277">
        <v>0</v>
      </c>
      <c r="L5277" s="1">
        <v>0</v>
      </c>
      <c r="M5277" s="4">
        <v>-3</v>
      </c>
      <c r="N5277" s="4">
        <v>1</v>
      </c>
      <c r="O5277" t="s">
        <v>6153</v>
      </c>
      <c r="P5277">
        <v>4</v>
      </c>
      <c r="Q5277" t="s">
        <v>808</v>
      </c>
      <c r="R5277" s="1">
        <v>-1</v>
      </c>
      <c r="S5277" s="3">
        <v>-4</v>
      </c>
      <c r="T5277"/>
      <c r="U5277"/>
      <c r="V5277"/>
      <c r="W5277"/>
      <c r="X5277"/>
      <c r="Y5277"/>
      <c r="AA5277"/>
    </row>
    <row r="5278" spans="1:27" x14ac:dyDescent="0.35">
      <c r="A5278" t="s">
        <v>3123</v>
      </c>
      <c r="B5278" t="s">
        <v>113</v>
      </c>
      <c r="C5278">
        <v>8</v>
      </c>
      <c r="D5278" s="4">
        <v>4</v>
      </c>
      <c r="E5278" s="3">
        <v>0.5</v>
      </c>
      <c r="F5278">
        <v>4</v>
      </c>
      <c r="G5278" s="1">
        <v>1</v>
      </c>
      <c r="H5278">
        <v>1</v>
      </c>
      <c r="I5278" s="4">
        <v>0</v>
      </c>
      <c r="J5278" s="3">
        <v>0</v>
      </c>
      <c r="K5278">
        <v>0</v>
      </c>
      <c r="L5278" s="1">
        <v>0</v>
      </c>
      <c r="M5278" s="4">
        <v>4</v>
      </c>
      <c r="N5278" s="4">
        <v>1</v>
      </c>
      <c r="O5278" t="s">
        <v>6153</v>
      </c>
      <c r="P5278">
        <v>-3</v>
      </c>
      <c r="Q5278" t="s">
        <v>808</v>
      </c>
      <c r="R5278" s="1">
        <v>-1</v>
      </c>
      <c r="S5278" s="3">
        <v>-0.5</v>
      </c>
      <c r="T5278"/>
      <c r="U5278"/>
      <c r="V5278"/>
      <c r="W5278"/>
      <c r="X5278"/>
      <c r="Y5278"/>
      <c r="AA5278"/>
    </row>
    <row r="5279" spans="1:27" x14ac:dyDescent="0.35">
      <c r="A5279" t="s">
        <v>3138</v>
      </c>
      <c r="B5279" t="s">
        <v>166</v>
      </c>
      <c r="C5279">
        <v>2</v>
      </c>
      <c r="D5279" s="4">
        <v>4</v>
      </c>
      <c r="E5279" s="3">
        <v>2</v>
      </c>
      <c r="F5279">
        <v>3</v>
      </c>
      <c r="G5279" s="1">
        <v>0.75</v>
      </c>
      <c r="H5279">
        <v>1</v>
      </c>
      <c r="I5279" s="4">
        <v>0</v>
      </c>
      <c r="J5279" s="3">
        <v>0</v>
      </c>
      <c r="K5279">
        <v>0</v>
      </c>
      <c r="L5279" s="1">
        <v>0</v>
      </c>
      <c r="M5279" s="4">
        <v>-2</v>
      </c>
      <c r="N5279" s="4">
        <v>1</v>
      </c>
      <c r="O5279" t="s">
        <v>6153</v>
      </c>
      <c r="P5279">
        <v>3</v>
      </c>
      <c r="Q5279" t="s">
        <v>808</v>
      </c>
      <c r="R5279" s="1">
        <v>-1</v>
      </c>
      <c r="S5279" s="3">
        <v>-2</v>
      </c>
      <c r="T5279"/>
      <c r="U5279"/>
      <c r="V5279"/>
      <c r="W5279"/>
      <c r="X5279"/>
      <c r="Y5279"/>
      <c r="AA5279"/>
    </row>
    <row r="5280" spans="1:27" x14ac:dyDescent="0.35">
      <c r="A5280" t="s">
        <v>3270</v>
      </c>
      <c r="B5280" t="s">
        <v>196</v>
      </c>
      <c r="C5280">
        <v>1</v>
      </c>
      <c r="D5280" s="4">
        <v>3</v>
      </c>
      <c r="E5280" s="3">
        <v>3</v>
      </c>
      <c r="F5280">
        <v>3</v>
      </c>
      <c r="G5280" s="1">
        <v>1</v>
      </c>
      <c r="H5280">
        <v>1</v>
      </c>
      <c r="I5280" s="4">
        <v>0</v>
      </c>
      <c r="J5280" s="3">
        <v>0</v>
      </c>
      <c r="K5280">
        <v>0</v>
      </c>
      <c r="L5280" s="1">
        <v>0</v>
      </c>
      <c r="M5280" s="4">
        <v>-2</v>
      </c>
      <c r="N5280" s="4">
        <v>1</v>
      </c>
      <c r="O5280" t="s">
        <v>6153</v>
      </c>
      <c r="P5280">
        <v>3</v>
      </c>
      <c r="Q5280" t="s">
        <v>808</v>
      </c>
      <c r="R5280" s="1">
        <v>-1</v>
      </c>
      <c r="S5280" s="3">
        <v>-3</v>
      </c>
      <c r="T5280"/>
      <c r="U5280"/>
      <c r="V5280"/>
      <c r="W5280"/>
      <c r="X5280"/>
      <c r="Y5280"/>
      <c r="AA5280"/>
    </row>
    <row r="5281" spans="1:27" x14ac:dyDescent="0.35">
      <c r="A5281" t="s">
        <v>3276</v>
      </c>
      <c r="B5281" t="s">
        <v>118</v>
      </c>
      <c r="C5281">
        <v>4</v>
      </c>
      <c r="D5281" s="4">
        <v>3</v>
      </c>
      <c r="E5281" s="3">
        <v>0.75</v>
      </c>
      <c r="F5281">
        <v>2</v>
      </c>
      <c r="G5281" s="1">
        <v>0.66666666666666663</v>
      </c>
      <c r="H5281">
        <v>1</v>
      </c>
      <c r="I5281" s="4">
        <v>0</v>
      </c>
      <c r="J5281" s="3">
        <v>0</v>
      </c>
      <c r="K5281">
        <v>0</v>
      </c>
      <c r="L5281" s="1">
        <v>0</v>
      </c>
      <c r="M5281" s="4">
        <v>1</v>
      </c>
      <c r="N5281" s="4">
        <v>1</v>
      </c>
      <c r="O5281" t="s">
        <v>6153</v>
      </c>
      <c r="P5281">
        <v>0</v>
      </c>
      <c r="Q5281" t="s">
        <v>808</v>
      </c>
      <c r="R5281" s="1">
        <v>-1</v>
      </c>
      <c r="S5281" s="3">
        <v>-0.75</v>
      </c>
      <c r="T5281"/>
      <c r="U5281"/>
      <c r="V5281"/>
      <c r="W5281"/>
      <c r="X5281"/>
      <c r="Y5281"/>
      <c r="AA5281"/>
    </row>
    <row r="5282" spans="1:27" x14ac:dyDescent="0.35">
      <c r="A5282" t="s">
        <v>3316</v>
      </c>
      <c r="B5282" t="s">
        <v>76</v>
      </c>
      <c r="C5282">
        <v>1</v>
      </c>
      <c r="D5282" s="4">
        <v>3</v>
      </c>
      <c r="E5282" s="3">
        <v>3</v>
      </c>
      <c r="F5282">
        <v>2</v>
      </c>
      <c r="G5282" s="1">
        <v>0.66666666666666663</v>
      </c>
      <c r="H5282">
        <v>1</v>
      </c>
      <c r="I5282" s="4">
        <v>0</v>
      </c>
      <c r="J5282" s="3">
        <v>0</v>
      </c>
      <c r="K5282">
        <v>0</v>
      </c>
      <c r="L5282" s="1">
        <v>0</v>
      </c>
      <c r="M5282" s="4">
        <v>-2</v>
      </c>
      <c r="N5282" s="4">
        <v>1</v>
      </c>
      <c r="O5282" t="s">
        <v>6153</v>
      </c>
      <c r="P5282">
        <v>3</v>
      </c>
      <c r="Q5282" t="s">
        <v>808</v>
      </c>
      <c r="R5282" s="1">
        <v>-1</v>
      </c>
      <c r="S5282" s="3">
        <v>-3</v>
      </c>
      <c r="T5282"/>
      <c r="U5282"/>
      <c r="V5282"/>
      <c r="W5282"/>
      <c r="X5282"/>
      <c r="Y5282"/>
      <c r="AA5282"/>
    </row>
    <row r="5283" spans="1:27" x14ac:dyDescent="0.35">
      <c r="A5283" t="s">
        <v>3324</v>
      </c>
      <c r="B5283" t="s">
        <v>44</v>
      </c>
      <c r="C5283">
        <v>10</v>
      </c>
      <c r="D5283" s="4">
        <v>3</v>
      </c>
      <c r="E5283" s="3">
        <v>0.3</v>
      </c>
      <c r="F5283">
        <v>0</v>
      </c>
      <c r="G5283" s="1">
        <v>0</v>
      </c>
      <c r="H5283">
        <v>1</v>
      </c>
      <c r="I5283" s="4">
        <v>0</v>
      </c>
      <c r="J5283" s="3">
        <v>0</v>
      </c>
      <c r="K5283">
        <v>0</v>
      </c>
      <c r="L5283" s="1">
        <v>0</v>
      </c>
      <c r="M5283" s="4">
        <v>7</v>
      </c>
      <c r="N5283" s="4">
        <v>1</v>
      </c>
      <c r="O5283" t="s">
        <v>6153</v>
      </c>
      <c r="P5283">
        <v>-6</v>
      </c>
      <c r="Q5283" t="s">
        <v>808</v>
      </c>
      <c r="R5283" s="1">
        <v>-1</v>
      </c>
      <c r="S5283" s="3">
        <v>-0.3</v>
      </c>
      <c r="T5283"/>
      <c r="U5283"/>
      <c r="V5283"/>
      <c r="W5283"/>
      <c r="X5283"/>
      <c r="Y5283"/>
      <c r="AA5283"/>
    </row>
    <row r="5284" spans="1:27" x14ac:dyDescent="0.35">
      <c r="A5284" t="s">
        <v>3334</v>
      </c>
      <c r="B5284" t="s">
        <v>112</v>
      </c>
      <c r="C5284">
        <v>1</v>
      </c>
      <c r="D5284" s="4">
        <v>3</v>
      </c>
      <c r="E5284" s="3">
        <v>3</v>
      </c>
      <c r="F5284">
        <v>3</v>
      </c>
      <c r="G5284" s="1">
        <v>1</v>
      </c>
      <c r="H5284">
        <v>1</v>
      </c>
      <c r="I5284" s="4">
        <v>0</v>
      </c>
      <c r="J5284" s="3">
        <v>0</v>
      </c>
      <c r="K5284">
        <v>0</v>
      </c>
      <c r="L5284" s="1">
        <v>0</v>
      </c>
      <c r="M5284" s="4">
        <v>-2</v>
      </c>
      <c r="N5284" s="4">
        <v>1</v>
      </c>
      <c r="O5284" t="s">
        <v>6153</v>
      </c>
      <c r="P5284">
        <v>3</v>
      </c>
      <c r="Q5284" t="s">
        <v>808</v>
      </c>
      <c r="R5284" s="1">
        <v>-1</v>
      </c>
      <c r="S5284" s="3">
        <v>-3</v>
      </c>
      <c r="T5284"/>
      <c r="U5284"/>
      <c r="V5284"/>
      <c r="W5284"/>
      <c r="X5284"/>
      <c r="Y5284"/>
      <c r="AA5284"/>
    </row>
    <row r="5285" spans="1:27" x14ac:dyDescent="0.35">
      <c r="A5285" t="s">
        <v>3406</v>
      </c>
      <c r="B5285" t="s">
        <v>221</v>
      </c>
      <c r="C5285">
        <v>1</v>
      </c>
      <c r="D5285" s="4">
        <v>3</v>
      </c>
      <c r="E5285" s="3">
        <v>3</v>
      </c>
      <c r="F5285">
        <v>1</v>
      </c>
      <c r="G5285" s="1">
        <v>0.33333333333333331</v>
      </c>
      <c r="H5285">
        <v>1</v>
      </c>
      <c r="I5285" s="4">
        <v>0</v>
      </c>
      <c r="J5285" s="3">
        <v>0</v>
      </c>
      <c r="K5285">
        <v>0</v>
      </c>
      <c r="L5285" s="1">
        <v>0</v>
      </c>
      <c r="M5285" s="4">
        <v>-2</v>
      </c>
      <c r="N5285" s="4">
        <v>1</v>
      </c>
      <c r="O5285" t="s">
        <v>6153</v>
      </c>
      <c r="P5285">
        <v>3</v>
      </c>
      <c r="Q5285" t="s">
        <v>808</v>
      </c>
      <c r="R5285" s="1">
        <v>-1</v>
      </c>
      <c r="S5285" s="3">
        <v>-3</v>
      </c>
      <c r="T5285"/>
      <c r="U5285"/>
      <c r="V5285"/>
      <c r="W5285"/>
      <c r="X5285"/>
      <c r="Y5285"/>
      <c r="AA5285"/>
    </row>
    <row r="5286" spans="1:27" x14ac:dyDescent="0.35">
      <c r="A5286" t="s">
        <v>3407</v>
      </c>
      <c r="B5286" t="s">
        <v>570</v>
      </c>
      <c r="C5286">
        <v>1</v>
      </c>
      <c r="D5286" s="4">
        <v>3</v>
      </c>
      <c r="E5286" s="3">
        <v>3</v>
      </c>
      <c r="F5286">
        <v>3</v>
      </c>
      <c r="G5286" s="1">
        <v>1</v>
      </c>
      <c r="H5286">
        <v>1</v>
      </c>
      <c r="I5286" s="4">
        <v>0</v>
      </c>
      <c r="J5286" s="3">
        <v>0</v>
      </c>
      <c r="K5286">
        <v>0</v>
      </c>
      <c r="L5286" s="1">
        <v>0</v>
      </c>
      <c r="M5286" s="4">
        <v>-2</v>
      </c>
      <c r="N5286" s="4">
        <v>1</v>
      </c>
      <c r="O5286" t="s">
        <v>6153</v>
      </c>
      <c r="P5286">
        <v>3</v>
      </c>
      <c r="Q5286" t="s">
        <v>808</v>
      </c>
      <c r="R5286" s="1">
        <v>-1</v>
      </c>
      <c r="S5286" s="3">
        <v>-3</v>
      </c>
      <c r="T5286"/>
      <c r="U5286"/>
      <c r="V5286"/>
      <c r="W5286"/>
      <c r="X5286"/>
      <c r="Y5286"/>
      <c r="AA5286"/>
    </row>
    <row r="5287" spans="1:27" x14ac:dyDescent="0.35">
      <c r="A5287" t="s">
        <v>624</v>
      </c>
      <c r="B5287" t="s">
        <v>257</v>
      </c>
      <c r="C5287">
        <v>2</v>
      </c>
      <c r="D5287" s="4">
        <v>3</v>
      </c>
      <c r="E5287" s="3">
        <v>1.5</v>
      </c>
      <c r="F5287">
        <v>3</v>
      </c>
      <c r="G5287" s="1">
        <v>1</v>
      </c>
      <c r="H5287">
        <v>1</v>
      </c>
      <c r="I5287" s="4">
        <v>0</v>
      </c>
      <c r="J5287" s="3">
        <v>0</v>
      </c>
      <c r="K5287">
        <v>0</v>
      </c>
      <c r="L5287" s="1">
        <v>0</v>
      </c>
      <c r="M5287" s="4">
        <v>-1</v>
      </c>
      <c r="N5287" s="4">
        <v>1</v>
      </c>
      <c r="O5287" t="s">
        <v>6153</v>
      </c>
      <c r="P5287">
        <v>2</v>
      </c>
      <c r="Q5287" t="s">
        <v>808</v>
      </c>
      <c r="R5287" s="1">
        <v>-1</v>
      </c>
      <c r="S5287" s="3">
        <v>-1.5</v>
      </c>
      <c r="T5287"/>
      <c r="U5287"/>
      <c r="V5287"/>
      <c r="W5287"/>
      <c r="X5287"/>
      <c r="Y5287"/>
      <c r="AA5287"/>
    </row>
    <row r="5288" spans="1:27" x14ac:dyDescent="0.35">
      <c r="A5288" t="s">
        <v>3490</v>
      </c>
      <c r="B5288" t="s">
        <v>625</v>
      </c>
      <c r="C5288">
        <v>2</v>
      </c>
      <c r="D5288" s="4">
        <v>3</v>
      </c>
      <c r="E5288" s="3">
        <v>1.5</v>
      </c>
      <c r="F5288">
        <v>2</v>
      </c>
      <c r="G5288" s="1">
        <v>0.66666666666666663</v>
      </c>
      <c r="H5288">
        <v>1</v>
      </c>
      <c r="I5288" s="4">
        <v>0</v>
      </c>
      <c r="J5288" s="3">
        <v>0</v>
      </c>
      <c r="K5288">
        <v>0</v>
      </c>
      <c r="L5288" s="1">
        <v>0</v>
      </c>
      <c r="M5288" s="4">
        <v>-1</v>
      </c>
      <c r="N5288" s="4">
        <v>1</v>
      </c>
      <c r="O5288" t="s">
        <v>6153</v>
      </c>
      <c r="P5288">
        <v>2</v>
      </c>
      <c r="Q5288" t="s">
        <v>808</v>
      </c>
      <c r="R5288" s="1">
        <v>-1</v>
      </c>
      <c r="S5288" s="3">
        <v>-1.5</v>
      </c>
      <c r="T5288"/>
      <c r="U5288"/>
      <c r="V5288"/>
      <c r="W5288"/>
      <c r="X5288"/>
      <c r="Y5288"/>
      <c r="AA5288"/>
    </row>
    <row r="5289" spans="1:27" x14ac:dyDescent="0.35">
      <c r="A5289" t="s">
        <v>3574</v>
      </c>
      <c r="B5289" t="s">
        <v>277</v>
      </c>
      <c r="C5289">
        <v>2</v>
      </c>
      <c r="D5289" s="4">
        <v>3</v>
      </c>
      <c r="E5289" s="3">
        <v>1.5</v>
      </c>
      <c r="F5289">
        <v>1</v>
      </c>
      <c r="G5289" s="1">
        <v>0.33333333333333331</v>
      </c>
      <c r="H5289">
        <v>1</v>
      </c>
      <c r="I5289" s="4">
        <v>0</v>
      </c>
      <c r="J5289" s="3">
        <v>0</v>
      </c>
      <c r="K5289">
        <v>0</v>
      </c>
      <c r="L5289" s="1">
        <v>0</v>
      </c>
      <c r="M5289" s="4">
        <v>-1</v>
      </c>
      <c r="N5289" s="4">
        <v>1</v>
      </c>
      <c r="O5289" t="s">
        <v>6153</v>
      </c>
      <c r="P5289">
        <v>2</v>
      </c>
      <c r="Q5289" t="s">
        <v>808</v>
      </c>
      <c r="R5289" s="1">
        <v>-1</v>
      </c>
      <c r="S5289" s="3">
        <v>-1.5</v>
      </c>
      <c r="T5289"/>
      <c r="U5289"/>
      <c r="V5289"/>
      <c r="W5289"/>
      <c r="X5289"/>
      <c r="Y5289"/>
      <c r="AA5289"/>
    </row>
    <row r="5290" spans="1:27" x14ac:dyDescent="0.35">
      <c r="A5290" t="s">
        <v>3580</v>
      </c>
      <c r="B5290" t="s">
        <v>192</v>
      </c>
      <c r="C5290">
        <v>2</v>
      </c>
      <c r="D5290" s="4">
        <v>3</v>
      </c>
      <c r="E5290" s="3">
        <v>1.5</v>
      </c>
      <c r="F5290">
        <v>0</v>
      </c>
      <c r="G5290" s="1">
        <v>0</v>
      </c>
      <c r="H5290">
        <v>1</v>
      </c>
      <c r="I5290" s="4">
        <v>0</v>
      </c>
      <c r="J5290" s="3">
        <v>0</v>
      </c>
      <c r="K5290">
        <v>0</v>
      </c>
      <c r="L5290" s="1">
        <v>0</v>
      </c>
      <c r="M5290" s="4">
        <v>-1</v>
      </c>
      <c r="N5290" s="4">
        <v>1</v>
      </c>
      <c r="O5290" t="s">
        <v>6153</v>
      </c>
      <c r="P5290">
        <v>2</v>
      </c>
      <c r="Q5290" t="s">
        <v>808</v>
      </c>
      <c r="R5290" s="1">
        <v>-1</v>
      </c>
      <c r="S5290" s="3">
        <v>-1.5</v>
      </c>
      <c r="T5290"/>
      <c r="U5290"/>
      <c r="V5290"/>
      <c r="W5290"/>
      <c r="X5290"/>
      <c r="Y5290"/>
      <c r="AA5290"/>
    </row>
    <row r="5291" spans="1:27" x14ac:dyDescent="0.35">
      <c r="A5291" t="s">
        <v>3688</v>
      </c>
      <c r="B5291" t="s">
        <v>16</v>
      </c>
      <c r="C5291">
        <v>3</v>
      </c>
      <c r="D5291" s="4">
        <v>3</v>
      </c>
      <c r="E5291" s="3">
        <v>1</v>
      </c>
      <c r="F5291">
        <v>2</v>
      </c>
      <c r="G5291" s="1">
        <v>0.66666666666666663</v>
      </c>
      <c r="H5291">
        <v>1</v>
      </c>
      <c r="I5291" s="4">
        <v>0</v>
      </c>
      <c r="J5291" s="3">
        <v>0</v>
      </c>
      <c r="K5291">
        <v>0</v>
      </c>
      <c r="L5291" s="1">
        <v>0</v>
      </c>
      <c r="M5291" s="4">
        <v>0</v>
      </c>
      <c r="N5291" s="4">
        <v>1</v>
      </c>
      <c r="O5291" t="s">
        <v>6153</v>
      </c>
      <c r="P5291">
        <v>1</v>
      </c>
      <c r="Q5291" t="s">
        <v>808</v>
      </c>
      <c r="R5291" s="1">
        <v>-1</v>
      </c>
      <c r="S5291" s="3">
        <v>-1</v>
      </c>
      <c r="T5291"/>
      <c r="U5291"/>
      <c r="V5291"/>
      <c r="W5291"/>
      <c r="X5291"/>
      <c r="Y5291"/>
      <c r="AA5291"/>
    </row>
    <row r="5292" spans="1:27" x14ac:dyDescent="0.35">
      <c r="A5292" t="s">
        <v>3716</v>
      </c>
      <c r="B5292" t="s">
        <v>455</v>
      </c>
      <c r="C5292">
        <v>5</v>
      </c>
      <c r="D5292" s="4">
        <v>2</v>
      </c>
      <c r="E5292" s="3">
        <v>0.4</v>
      </c>
      <c r="F5292">
        <v>2</v>
      </c>
      <c r="G5292" s="1">
        <v>1</v>
      </c>
      <c r="H5292">
        <v>1</v>
      </c>
      <c r="I5292" s="4">
        <v>0</v>
      </c>
      <c r="J5292" s="3">
        <v>0</v>
      </c>
      <c r="K5292">
        <v>0</v>
      </c>
      <c r="L5292" s="1">
        <v>0</v>
      </c>
      <c r="M5292" s="4">
        <v>3</v>
      </c>
      <c r="N5292" s="4">
        <v>1</v>
      </c>
      <c r="O5292" t="s">
        <v>6153</v>
      </c>
      <c r="P5292">
        <v>-2</v>
      </c>
      <c r="Q5292" t="s">
        <v>808</v>
      </c>
      <c r="R5292" s="1">
        <v>-1</v>
      </c>
      <c r="S5292" s="3">
        <v>-0.4</v>
      </c>
      <c r="T5292"/>
      <c r="U5292"/>
      <c r="V5292"/>
      <c r="W5292"/>
      <c r="X5292"/>
      <c r="Y5292"/>
      <c r="AA5292"/>
    </row>
    <row r="5293" spans="1:27" x14ac:dyDescent="0.35">
      <c r="A5293" t="s">
        <v>3776</v>
      </c>
      <c r="B5293" t="s">
        <v>49</v>
      </c>
      <c r="C5293">
        <v>1</v>
      </c>
      <c r="D5293" s="4">
        <v>2</v>
      </c>
      <c r="E5293" s="3">
        <v>2</v>
      </c>
      <c r="F5293">
        <v>2</v>
      </c>
      <c r="G5293" s="1">
        <v>1</v>
      </c>
      <c r="H5293">
        <v>1</v>
      </c>
      <c r="I5293" s="4">
        <v>0</v>
      </c>
      <c r="J5293" s="3">
        <v>0</v>
      </c>
      <c r="K5293">
        <v>0</v>
      </c>
      <c r="L5293" s="1">
        <v>0</v>
      </c>
      <c r="M5293" s="4">
        <v>-1</v>
      </c>
      <c r="N5293" s="4">
        <v>1</v>
      </c>
      <c r="O5293" t="s">
        <v>6153</v>
      </c>
      <c r="P5293">
        <v>2</v>
      </c>
      <c r="Q5293" t="s">
        <v>808</v>
      </c>
      <c r="R5293" s="1">
        <v>-1</v>
      </c>
      <c r="S5293" s="3">
        <v>-2</v>
      </c>
      <c r="T5293"/>
      <c r="U5293"/>
      <c r="V5293"/>
      <c r="W5293"/>
      <c r="X5293"/>
      <c r="Y5293"/>
      <c r="AA5293"/>
    </row>
    <row r="5294" spans="1:27" x14ac:dyDescent="0.35">
      <c r="A5294" t="s">
        <v>3800</v>
      </c>
      <c r="B5294" t="s">
        <v>59</v>
      </c>
      <c r="C5294">
        <v>1</v>
      </c>
      <c r="D5294" s="4">
        <v>2</v>
      </c>
      <c r="E5294" s="3">
        <v>2</v>
      </c>
      <c r="F5294">
        <v>2</v>
      </c>
      <c r="G5294" s="1">
        <v>1</v>
      </c>
      <c r="H5294">
        <v>1</v>
      </c>
      <c r="I5294" s="4">
        <v>0</v>
      </c>
      <c r="J5294" s="3">
        <v>0</v>
      </c>
      <c r="K5294">
        <v>0</v>
      </c>
      <c r="L5294" s="1">
        <v>0</v>
      </c>
      <c r="M5294" s="4">
        <v>-1</v>
      </c>
      <c r="N5294" s="4">
        <v>1</v>
      </c>
      <c r="O5294" t="s">
        <v>6153</v>
      </c>
      <c r="P5294">
        <v>2</v>
      </c>
      <c r="Q5294" t="s">
        <v>808</v>
      </c>
      <c r="R5294" s="1">
        <v>-1</v>
      </c>
      <c r="S5294" s="3">
        <v>-2</v>
      </c>
      <c r="T5294"/>
      <c r="U5294"/>
      <c r="V5294"/>
      <c r="W5294"/>
      <c r="X5294"/>
      <c r="Y5294"/>
      <c r="AA5294"/>
    </row>
    <row r="5295" spans="1:27" x14ac:dyDescent="0.35">
      <c r="A5295" t="s">
        <v>3814</v>
      </c>
      <c r="B5295" t="s">
        <v>211</v>
      </c>
      <c r="C5295">
        <v>1</v>
      </c>
      <c r="D5295" s="4">
        <v>2</v>
      </c>
      <c r="E5295" s="3">
        <v>2</v>
      </c>
      <c r="F5295">
        <v>1</v>
      </c>
      <c r="G5295" s="1">
        <v>0.5</v>
      </c>
      <c r="H5295">
        <v>1</v>
      </c>
      <c r="I5295" s="4">
        <v>0</v>
      </c>
      <c r="J5295" s="3">
        <v>0</v>
      </c>
      <c r="K5295">
        <v>0</v>
      </c>
      <c r="L5295" s="1">
        <v>0</v>
      </c>
      <c r="M5295" s="4">
        <v>-1</v>
      </c>
      <c r="N5295" s="4">
        <v>1</v>
      </c>
      <c r="O5295" t="s">
        <v>6153</v>
      </c>
      <c r="P5295">
        <v>2</v>
      </c>
      <c r="Q5295" t="s">
        <v>808</v>
      </c>
      <c r="R5295" s="1">
        <v>-1</v>
      </c>
      <c r="S5295" s="3">
        <v>-2</v>
      </c>
      <c r="T5295"/>
      <c r="U5295"/>
      <c r="V5295"/>
      <c r="W5295"/>
      <c r="X5295"/>
      <c r="Y5295"/>
      <c r="AA5295"/>
    </row>
    <row r="5296" spans="1:27" x14ac:dyDescent="0.35">
      <c r="A5296" t="s">
        <v>3819</v>
      </c>
      <c r="B5296" t="s">
        <v>158</v>
      </c>
      <c r="C5296">
        <v>1</v>
      </c>
      <c r="D5296" s="4">
        <v>2</v>
      </c>
      <c r="E5296" s="3">
        <v>2</v>
      </c>
      <c r="F5296">
        <v>2</v>
      </c>
      <c r="G5296" s="1">
        <v>1</v>
      </c>
      <c r="H5296">
        <v>1</v>
      </c>
      <c r="I5296" s="4">
        <v>0</v>
      </c>
      <c r="J5296" s="3">
        <v>0</v>
      </c>
      <c r="K5296">
        <v>0</v>
      </c>
      <c r="L5296" s="1">
        <v>0</v>
      </c>
      <c r="M5296" s="4">
        <v>-1</v>
      </c>
      <c r="N5296" s="4">
        <v>1</v>
      </c>
      <c r="O5296" t="s">
        <v>6153</v>
      </c>
      <c r="P5296">
        <v>2</v>
      </c>
      <c r="Q5296" t="s">
        <v>808</v>
      </c>
      <c r="R5296" s="1">
        <v>-1</v>
      </c>
      <c r="S5296" s="3">
        <v>-2</v>
      </c>
      <c r="T5296"/>
      <c r="U5296"/>
      <c r="V5296"/>
      <c r="W5296"/>
      <c r="X5296"/>
      <c r="Y5296"/>
      <c r="AA5296"/>
    </row>
    <row r="5297" spans="1:27" x14ac:dyDescent="0.35">
      <c r="A5297" t="s">
        <v>3824</v>
      </c>
      <c r="B5297" t="s">
        <v>189</v>
      </c>
      <c r="C5297">
        <v>1</v>
      </c>
      <c r="D5297" s="4">
        <v>2</v>
      </c>
      <c r="E5297" s="3">
        <v>2</v>
      </c>
      <c r="F5297">
        <v>2</v>
      </c>
      <c r="G5297" s="1">
        <v>1</v>
      </c>
      <c r="H5297">
        <v>1</v>
      </c>
      <c r="I5297" s="4">
        <v>0</v>
      </c>
      <c r="J5297" s="3">
        <v>0</v>
      </c>
      <c r="K5297">
        <v>0</v>
      </c>
      <c r="L5297" s="1">
        <v>0</v>
      </c>
      <c r="M5297" s="4">
        <v>-1</v>
      </c>
      <c r="N5297" s="4">
        <v>1</v>
      </c>
      <c r="O5297" t="s">
        <v>6153</v>
      </c>
      <c r="P5297">
        <v>2</v>
      </c>
      <c r="Q5297" t="s">
        <v>808</v>
      </c>
      <c r="R5297" s="1">
        <v>-1</v>
      </c>
      <c r="S5297" s="3">
        <v>-2</v>
      </c>
      <c r="T5297"/>
      <c r="U5297"/>
      <c r="V5297"/>
      <c r="W5297"/>
      <c r="X5297"/>
      <c r="Y5297"/>
      <c r="AA5297"/>
    </row>
    <row r="5298" spans="1:27" x14ac:dyDescent="0.35">
      <c r="A5298" t="s">
        <v>3862</v>
      </c>
      <c r="B5298" t="s">
        <v>102</v>
      </c>
      <c r="C5298">
        <v>1</v>
      </c>
      <c r="D5298" s="4">
        <v>2</v>
      </c>
      <c r="E5298" s="3">
        <v>2</v>
      </c>
      <c r="F5298">
        <v>1</v>
      </c>
      <c r="G5298" s="1">
        <v>0.5</v>
      </c>
      <c r="H5298">
        <v>1</v>
      </c>
      <c r="I5298" s="4">
        <v>0</v>
      </c>
      <c r="J5298" s="3">
        <v>0</v>
      </c>
      <c r="K5298">
        <v>0</v>
      </c>
      <c r="L5298" s="1">
        <v>0</v>
      </c>
      <c r="M5298" s="4">
        <v>-1</v>
      </c>
      <c r="N5298" s="4">
        <v>1</v>
      </c>
      <c r="O5298" t="s">
        <v>6153</v>
      </c>
      <c r="P5298">
        <v>2</v>
      </c>
      <c r="Q5298" t="s">
        <v>808</v>
      </c>
      <c r="R5298" s="1">
        <v>-1</v>
      </c>
      <c r="S5298" s="3">
        <v>-2</v>
      </c>
      <c r="T5298"/>
      <c r="U5298"/>
      <c r="V5298"/>
      <c r="W5298"/>
      <c r="X5298"/>
      <c r="Y5298"/>
      <c r="AA5298"/>
    </row>
    <row r="5299" spans="1:27" x14ac:dyDescent="0.35">
      <c r="A5299" t="s">
        <v>3915</v>
      </c>
      <c r="B5299" t="s">
        <v>76</v>
      </c>
      <c r="C5299">
        <v>5</v>
      </c>
      <c r="D5299" s="4">
        <v>2</v>
      </c>
      <c r="E5299" s="3">
        <v>0.4</v>
      </c>
      <c r="F5299">
        <v>1</v>
      </c>
      <c r="G5299" s="1">
        <v>0.5</v>
      </c>
      <c r="H5299">
        <v>1</v>
      </c>
      <c r="I5299" s="4">
        <v>0</v>
      </c>
      <c r="J5299" s="3">
        <v>0</v>
      </c>
      <c r="K5299">
        <v>0</v>
      </c>
      <c r="L5299" s="1">
        <v>0</v>
      </c>
      <c r="M5299" s="4">
        <v>3</v>
      </c>
      <c r="N5299" s="4">
        <v>1</v>
      </c>
      <c r="O5299" t="s">
        <v>6153</v>
      </c>
      <c r="P5299">
        <v>-2</v>
      </c>
      <c r="Q5299" t="s">
        <v>808</v>
      </c>
      <c r="R5299" s="1">
        <v>-1</v>
      </c>
      <c r="S5299" s="3">
        <v>-0.4</v>
      </c>
      <c r="T5299"/>
      <c r="U5299"/>
      <c r="V5299"/>
      <c r="W5299"/>
      <c r="X5299"/>
      <c r="Y5299"/>
      <c r="AA5299"/>
    </row>
    <row r="5300" spans="1:27" x14ac:dyDescent="0.35">
      <c r="A5300" t="s">
        <v>3920</v>
      </c>
      <c r="B5300" t="s">
        <v>102</v>
      </c>
      <c r="C5300">
        <v>1</v>
      </c>
      <c r="D5300" s="4">
        <v>2</v>
      </c>
      <c r="E5300" s="3">
        <v>2</v>
      </c>
      <c r="F5300">
        <v>1</v>
      </c>
      <c r="G5300" s="1">
        <v>0.5</v>
      </c>
      <c r="H5300">
        <v>1</v>
      </c>
      <c r="I5300" s="4">
        <v>0</v>
      </c>
      <c r="J5300" s="3">
        <v>0</v>
      </c>
      <c r="K5300">
        <v>0</v>
      </c>
      <c r="L5300" s="1">
        <v>0</v>
      </c>
      <c r="M5300" s="4">
        <v>-1</v>
      </c>
      <c r="N5300" s="4">
        <v>1</v>
      </c>
      <c r="O5300" t="s">
        <v>6153</v>
      </c>
      <c r="P5300">
        <v>2</v>
      </c>
      <c r="Q5300" t="s">
        <v>808</v>
      </c>
      <c r="R5300" s="1">
        <v>-1</v>
      </c>
      <c r="S5300" s="3">
        <v>-2</v>
      </c>
      <c r="T5300"/>
      <c r="U5300"/>
      <c r="V5300"/>
      <c r="W5300"/>
      <c r="X5300"/>
      <c r="Y5300"/>
      <c r="AA5300"/>
    </row>
    <row r="5301" spans="1:27" x14ac:dyDescent="0.35">
      <c r="A5301" t="s">
        <v>3950</v>
      </c>
      <c r="B5301" t="s">
        <v>16</v>
      </c>
      <c r="C5301">
        <v>2</v>
      </c>
      <c r="D5301" s="4">
        <v>2</v>
      </c>
      <c r="E5301" s="3">
        <v>1</v>
      </c>
      <c r="F5301">
        <v>0</v>
      </c>
      <c r="G5301" s="1">
        <v>0</v>
      </c>
      <c r="H5301">
        <v>1</v>
      </c>
      <c r="I5301" s="4">
        <v>0</v>
      </c>
      <c r="J5301" s="3">
        <v>0</v>
      </c>
      <c r="K5301">
        <v>0</v>
      </c>
      <c r="L5301" s="1">
        <v>0</v>
      </c>
      <c r="M5301" s="4">
        <v>0</v>
      </c>
      <c r="N5301" s="4">
        <v>1</v>
      </c>
      <c r="O5301" t="s">
        <v>6153</v>
      </c>
      <c r="P5301">
        <v>1</v>
      </c>
      <c r="Q5301" t="s">
        <v>808</v>
      </c>
      <c r="R5301" s="1">
        <v>-1</v>
      </c>
      <c r="S5301" s="3">
        <v>-1</v>
      </c>
      <c r="T5301"/>
      <c r="U5301"/>
      <c r="V5301"/>
      <c r="W5301"/>
      <c r="X5301"/>
      <c r="Y5301"/>
      <c r="AA5301"/>
    </row>
    <row r="5302" spans="1:27" x14ac:dyDescent="0.35">
      <c r="A5302" t="s">
        <v>651</v>
      </c>
      <c r="B5302" t="s">
        <v>349</v>
      </c>
      <c r="C5302">
        <v>3</v>
      </c>
      <c r="D5302" s="4">
        <v>2</v>
      </c>
      <c r="E5302" s="3">
        <v>0.66666666666666696</v>
      </c>
      <c r="F5302">
        <v>1</v>
      </c>
      <c r="G5302" s="1">
        <v>0.5</v>
      </c>
      <c r="H5302">
        <v>1</v>
      </c>
      <c r="I5302" s="4">
        <v>0</v>
      </c>
      <c r="J5302" s="3">
        <v>0</v>
      </c>
      <c r="K5302">
        <v>0</v>
      </c>
      <c r="L5302" s="1">
        <v>0</v>
      </c>
      <c r="M5302" s="4">
        <v>1</v>
      </c>
      <c r="N5302" s="4">
        <v>1</v>
      </c>
      <c r="O5302" t="s">
        <v>6153</v>
      </c>
      <c r="P5302">
        <v>0</v>
      </c>
      <c r="Q5302" t="s">
        <v>808</v>
      </c>
      <c r="R5302" s="1">
        <v>-1</v>
      </c>
      <c r="S5302" s="3">
        <v>-0.66666666666666696</v>
      </c>
      <c r="T5302"/>
      <c r="U5302"/>
      <c r="V5302"/>
      <c r="W5302"/>
      <c r="X5302"/>
      <c r="Y5302"/>
      <c r="AA5302"/>
    </row>
    <row r="5303" spans="1:27" x14ac:dyDescent="0.35">
      <c r="A5303" t="s">
        <v>3961</v>
      </c>
      <c r="B5303" t="s">
        <v>63</v>
      </c>
      <c r="C5303">
        <v>3</v>
      </c>
      <c r="D5303" s="4">
        <v>2</v>
      </c>
      <c r="E5303" s="3">
        <v>0.66666666666666696</v>
      </c>
      <c r="F5303">
        <v>0</v>
      </c>
      <c r="G5303" s="1">
        <v>0</v>
      </c>
      <c r="H5303">
        <v>1</v>
      </c>
      <c r="I5303" s="4">
        <v>0</v>
      </c>
      <c r="J5303" s="3">
        <v>0</v>
      </c>
      <c r="K5303">
        <v>0</v>
      </c>
      <c r="L5303" s="1">
        <v>0</v>
      </c>
      <c r="M5303" s="4">
        <v>1</v>
      </c>
      <c r="N5303" s="4">
        <v>1</v>
      </c>
      <c r="O5303" t="s">
        <v>6153</v>
      </c>
      <c r="P5303">
        <v>0</v>
      </c>
      <c r="Q5303" t="s">
        <v>808</v>
      </c>
      <c r="R5303" s="1">
        <v>-1</v>
      </c>
      <c r="S5303" s="3">
        <v>-0.66666666666666696</v>
      </c>
      <c r="T5303"/>
      <c r="U5303"/>
      <c r="V5303"/>
      <c r="W5303"/>
      <c r="X5303"/>
      <c r="Y5303"/>
      <c r="AA5303"/>
    </row>
    <row r="5304" spans="1:27" x14ac:dyDescent="0.35">
      <c r="A5304" t="s">
        <v>4014</v>
      </c>
      <c r="B5304" t="s">
        <v>150</v>
      </c>
      <c r="C5304">
        <v>2</v>
      </c>
      <c r="D5304" s="4">
        <v>2</v>
      </c>
      <c r="E5304" s="3">
        <v>1</v>
      </c>
      <c r="F5304">
        <v>1</v>
      </c>
      <c r="G5304" s="1">
        <v>0.5</v>
      </c>
      <c r="H5304">
        <v>1</v>
      </c>
      <c r="I5304" s="4">
        <v>0</v>
      </c>
      <c r="J5304" s="3">
        <v>0</v>
      </c>
      <c r="K5304">
        <v>0</v>
      </c>
      <c r="L5304" s="1">
        <v>0</v>
      </c>
      <c r="M5304" s="4">
        <v>0</v>
      </c>
      <c r="N5304" s="4">
        <v>1</v>
      </c>
      <c r="O5304" t="s">
        <v>6153</v>
      </c>
      <c r="P5304">
        <v>1</v>
      </c>
      <c r="Q5304" t="s">
        <v>808</v>
      </c>
      <c r="R5304" s="1">
        <v>-1</v>
      </c>
      <c r="S5304" s="3">
        <v>-1</v>
      </c>
      <c r="T5304"/>
      <c r="U5304"/>
      <c r="V5304"/>
      <c r="W5304"/>
      <c r="X5304"/>
      <c r="Y5304"/>
      <c r="AA5304"/>
    </row>
    <row r="5305" spans="1:27" x14ac:dyDescent="0.35">
      <c r="A5305" t="s">
        <v>4022</v>
      </c>
      <c r="B5305" t="s">
        <v>113</v>
      </c>
      <c r="C5305">
        <v>1</v>
      </c>
      <c r="D5305" s="4">
        <v>2</v>
      </c>
      <c r="E5305" s="3">
        <v>2</v>
      </c>
      <c r="F5305">
        <v>2</v>
      </c>
      <c r="G5305" s="1">
        <v>1</v>
      </c>
      <c r="H5305">
        <v>1</v>
      </c>
      <c r="I5305" s="4">
        <v>0</v>
      </c>
      <c r="J5305" s="3">
        <v>0</v>
      </c>
      <c r="K5305">
        <v>0</v>
      </c>
      <c r="L5305" s="1">
        <v>0</v>
      </c>
      <c r="M5305" s="4">
        <v>-1</v>
      </c>
      <c r="N5305" s="4">
        <v>1</v>
      </c>
      <c r="O5305" t="s">
        <v>6153</v>
      </c>
      <c r="P5305">
        <v>2</v>
      </c>
      <c r="Q5305" t="s">
        <v>808</v>
      </c>
      <c r="R5305" s="1">
        <v>-1</v>
      </c>
      <c r="S5305" s="3">
        <v>-2</v>
      </c>
      <c r="T5305"/>
      <c r="U5305"/>
      <c r="V5305"/>
      <c r="W5305"/>
      <c r="X5305"/>
      <c r="Y5305"/>
      <c r="AA5305"/>
    </row>
    <row r="5306" spans="1:27" x14ac:dyDescent="0.35">
      <c r="A5306" t="s">
        <v>4029</v>
      </c>
      <c r="B5306" t="s">
        <v>26</v>
      </c>
      <c r="C5306">
        <v>1</v>
      </c>
      <c r="D5306" s="4">
        <v>2</v>
      </c>
      <c r="E5306" s="3">
        <v>2</v>
      </c>
      <c r="F5306">
        <v>2</v>
      </c>
      <c r="G5306" s="1">
        <v>1</v>
      </c>
      <c r="H5306">
        <v>1</v>
      </c>
      <c r="I5306" s="4">
        <v>0</v>
      </c>
      <c r="J5306" s="3">
        <v>0</v>
      </c>
      <c r="K5306">
        <v>0</v>
      </c>
      <c r="L5306" s="1">
        <v>0</v>
      </c>
      <c r="M5306" s="4">
        <v>-1</v>
      </c>
      <c r="N5306" s="4">
        <v>1</v>
      </c>
      <c r="O5306" t="s">
        <v>6153</v>
      </c>
      <c r="P5306">
        <v>2</v>
      </c>
      <c r="Q5306" t="s">
        <v>808</v>
      </c>
      <c r="R5306" s="1">
        <v>-1</v>
      </c>
      <c r="S5306" s="3">
        <v>-2</v>
      </c>
      <c r="T5306"/>
      <c r="U5306"/>
      <c r="V5306"/>
      <c r="W5306"/>
      <c r="X5306"/>
      <c r="Y5306"/>
      <c r="AA5306"/>
    </row>
    <row r="5307" spans="1:27" x14ac:dyDescent="0.35">
      <c r="A5307" t="s">
        <v>4043</v>
      </c>
      <c r="B5307" t="s">
        <v>357</v>
      </c>
      <c r="C5307">
        <v>2</v>
      </c>
      <c r="D5307" s="4">
        <v>2</v>
      </c>
      <c r="E5307" s="3">
        <v>1</v>
      </c>
      <c r="F5307">
        <v>0</v>
      </c>
      <c r="G5307" s="1">
        <v>0</v>
      </c>
      <c r="H5307">
        <v>1</v>
      </c>
      <c r="I5307" s="4">
        <v>0</v>
      </c>
      <c r="J5307" s="3">
        <v>0</v>
      </c>
      <c r="K5307">
        <v>0</v>
      </c>
      <c r="L5307" s="1">
        <v>0</v>
      </c>
      <c r="M5307" s="4">
        <v>0</v>
      </c>
      <c r="N5307" s="4">
        <v>1</v>
      </c>
      <c r="O5307" t="s">
        <v>6153</v>
      </c>
      <c r="P5307">
        <v>1</v>
      </c>
      <c r="Q5307" t="s">
        <v>808</v>
      </c>
      <c r="R5307" s="1">
        <v>-1</v>
      </c>
      <c r="S5307" s="3">
        <v>-1</v>
      </c>
      <c r="T5307"/>
      <c r="U5307"/>
      <c r="V5307"/>
      <c r="W5307"/>
      <c r="X5307"/>
      <c r="Y5307"/>
      <c r="AA5307"/>
    </row>
    <row r="5308" spans="1:27" x14ac:dyDescent="0.35">
      <c r="A5308" t="s">
        <v>4046</v>
      </c>
      <c r="B5308" t="s">
        <v>443</v>
      </c>
      <c r="C5308">
        <v>2</v>
      </c>
      <c r="D5308" s="4">
        <v>2</v>
      </c>
      <c r="E5308" s="3">
        <v>1</v>
      </c>
      <c r="F5308">
        <v>1</v>
      </c>
      <c r="G5308" s="1">
        <v>0.5</v>
      </c>
      <c r="H5308">
        <v>1</v>
      </c>
      <c r="I5308" s="4">
        <v>0</v>
      </c>
      <c r="J5308" s="3">
        <v>0</v>
      </c>
      <c r="K5308">
        <v>0</v>
      </c>
      <c r="L5308" s="1">
        <v>0</v>
      </c>
      <c r="M5308" s="4">
        <v>0</v>
      </c>
      <c r="N5308" s="4">
        <v>1</v>
      </c>
      <c r="O5308" t="s">
        <v>6153</v>
      </c>
      <c r="P5308">
        <v>1</v>
      </c>
      <c r="Q5308" t="s">
        <v>808</v>
      </c>
      <c r="R5308" s="1">
        <v>-1</v>
      </c>
      <c r="S5308" s="3">
        <v>-1</v>
      </c>
      <c r="T5308"/>
      <c r="U5308"/>
      <c r="V5308"/>
      <c r="W5308"/>
      <c r="X5308"/>
      <c r="Y5308"/>
      <c r="AA5308"/>
    </row>
    <row r="5309" spans="1:27" x14ac:dyDescent="0.35">
      <c r="A5309" t="s">
        <v>4049</v>
      </c>
      <c r="B5309" t="s">
        <v>238</v>
      </c>
      <c r="C5309">
        <v>3</v>
      </c>
      <c r="D5309" s="4">
        <v>2</v>
      </c>
      <c r="E5309" s="3">
        <v>0.66666666666666696</v>
      </c>
      <c r="F5309">
        <v>1</v>
      </c>
      <c r="G5309" s="1">
        <v>0.5</v>
      </c>
      <c r="H5309">
        <v>1</v>
      </c>
      <c r="I5309" s="4">
        <v>0</v>
      </c>
      <c r="J5309" s="3">
        <v>0</v>
      </c>
      <c r="K5309">
        <v>0</v>
      </c>
      <c r="L5309" s="1">
        <v>0</v>
      </c>
      <c r="M5309" s="4">
        <v>1</v>
      </c>
      <c r="N5309" s="4">
        <v>1</v>
      </c>
      <c r="O5309" t="s">
        <v>6153</v>
      </c>
      <c r="P5309">
        <v>0</v>
      </c>
      <c r="Q5309" t="s">
        <v>808</v>
      </c>
      <c r="R5309" s="1">
        <v>-1</v>
      </c>
      <c r="S5309" s="3">
        <v>-0.66666666666666696</v>
      </c>
      <c r="T5309"/>
      <c r="U5309"/>
      <c r="V5309"/>
      <c r="W5309"/>
      <c r="X5309"/>
      <c r="Y5309"/>
      <c r="AA5309"/>
    </row>
    <row r="5310" spans="1:27" x14ac:dyDescent="0.35">
      <c r="A5310" t="s">
        <v>4066</v>
      </c>
      <c r="B5310" t="s">
        <v>667</v>
      </c>
      <c r="C5310">
        <v>2</v>
      </c>
      <c r="D5310" s="4">
        <v>2</v>
      </c>
      <c r="E5310" s="3">
        <v>1</v>
      </c>
      <c r="F5310">
        <v>2</v>
      </c>
      <c r="G5310" s="1">
        <v>1</v>
      </c>
      <c r="H5310">
        <v>1</v>
      </c>
      <c r="I5310" s="4">
        <v>0</v>
      </c>
      <c r="J5310" s="3">
        <v>0</v>
      </c>
      <c r="K5310">
        <v>0</v>
      </c>
      <c r="L5310" s="1">
        <v>0</v>
      </c>
      <c r="M5310" s="4">
        <v>0</v>
      </c>
      <c r="N5310" s="4">
        <v>1</v>
      </c>
      <c r="O5310" t="s">
        <v>6153</v>
      </c>
      <c r="P5310">
        <v>1</v>
      </c>
      <c r="Q5310" t="s">
        <v>808</v>
      </c>
      <c r="R5310" s="1">
        <v>-1</v>
      </c>
      <c r="S5310" s="3">
        <v>-1</v>
      </c>
      <c r="T5310"/>
      <c r="U5310"/>
      <c r="V5310"/>
      <c r="W5310"/>
      <c r="X5310"/>
      <c r="Y5310"/>
      <c r="AA5310"/>
    </row>
    <row r="5311" spans="1:27" x14ac:dyDescent="0.35">
      <c r="A5311" t="s">
        <v>4094</v>
      </c>
      <c r="B5311" t="s">
        <v>397</v>
      </c>
      <c r="C5311">
        <v>1</v>
      </c>
      <c r="D5311" s="4">
        <v>2</v>
      </c>
      <c r="E5311" s="3">
        <v>2</v>
      </c>
      <c r="F5311">
        <v>1</v>
      </c>
      <c r="G5311" s="1">
        <v>0.5</v>
      </c>
      <c r="H5311">
        <v>1</v>
      </c>
      <c r="I5311" s="4">
        <v>0</v>
      </c>
      <c r="J5311" s="3">
        <v>0</v>
      </c>
      <c r="K5311">
        <v>0</v>
      </c>
      <c r="L5311" s="1">
        <v>0</v>
      </c>
      <c r="M5311" s="4">
        <v>-1</v>
      </c>
      <c r="N5311" s="4">
        <v>1</v>
      </c>
      <c r="O5311" t="s">
        <v>6153</v>
      </c>
      <c r="P5311">
        <v>2</v>
      </c>
      <c r="Q5311" t="s">
        <v>808</v>
      </c>
      <c r="R5311" s="1">
        <v>-1</v>
      </c>
      <c r="S5311" s="3">
        <v>-2</v>
      </c>
      <c r="T5311"/>
      <c r="U5311"/>
      <c r="V5311"/>
      <c r="W5311"/>
      <c r="X5311"/>
      <c r="Y5311"/>
      <c r="AA5311"/>
    </row>
    <row r="5312" spans="1:27" x14ac:dyDescent="0.35">
      <c r="A5312" t="s">
        <v>4108</v>
      </c>
      <c r="B5312" t="s">
        <v>421</v>
      </c>
      <c r="C5312">
        <v>2</v>
      </c>
      <c r="D5312" s="4">
        <v>2</v>
      </c>
      <c r="E5312" s="3">
        <v>1</v>
      </c>
      <c r="F5312">
        <v>1</v>
      </c>
      <c r="G5312" s="1">
        <v>0.5</v>
      </c>
      <c r="H5312">
        <v>1</v>
      </c>
      <c r="I5312" s="4">
        <v>0</v>
      </c>
      <c r="J5312" s="3">
        <v>0</v>
      </c>
      <c r="K5312">
        <v>0</v>
      </c>
      <c r="L5312" s="1">
        <v>0</v>
      </c>
      <c r="M5312" s="4">
        <v>0</v>
      </c>
      <c r="N5312" s="4">
        <v>1</v>
      </c>
      <c r="O5312" t="s">
        <v>6153</v>
      </c>
      <c r="P5312">
        <v>1</v>
      </c>
      <c r="Q5312" t="s">
        <v>808</v>
      </c>
      <c r="R5312" s="1">
        <v>-1</v>
      </c>
      <c r="S5312" s="3">
        <v>-1</v>
      </c>
      <c r="T5312"/>
      <c r="U5312"/>
      <c r="V5312"/>
      <c r="W5312"/>
      <c r="X5312"/>
      <c r="Y5312"/>
      <c r="AA5312"/>
    </row>
    <row r="5313" spans="1:27" x14ac:dyDescent="0.35">
      <c r="A5313" t="s">
        <v>4114</v>
      </c>
      <c r="B5313" t="s">
        <v>16</v>
      </c>
      <c r="C5313">
        <v>2</v>
      </c>
      <c r="D5313" s="4">
        <v>2</v>
      </c>
      <c r="E5313" s="3">
        <v>1</v>
      </c>
      <c r="F5313">
        <v>2</v>
      </c>
      <c r="G5313" s="1">
        <v>1</v>
      </c>
      <c r="H5313">
        <v>1</v>
      </c>
      <c r="I5313" s="4">
        <v>0</v>
      </c>
      <c r="J5313" s="3">
        <v>0</v>
      </c>
      <c r="K5313">
        <v>0</v>
      </c>
      <c r="L5313" s="1">
        <v>0</v>
      </c>
      <c r="M5313" s="4">
        <v>0</v>
      </c>
      <c r="N5313" s="4">
        <v>1</v>
      </c>
      <c r="O5313" t="s">
        <v>6153</v>
      </c>
      <c r="P5313">
        <v>1</v>
      </c>
      <c r="Q5313" t="s">
        <v>808</v>
      </c>
      <c r="R5313" s="1">
        <v>-1</v>
      </c>
      <c r="S5313" s="3">
        <v>-1</v>
      </c>
      <c r="T5313"/>
      <c r="U5313"/>
      <c r="V5313"/>
      <c r="W5313"/>
      <c r="X5313"/>
      <c r="Y5313"/>
      <c r="AA5313"/>
    </row>
    <row r="5314" spans="1:27" x14ac:dyDescent="0.35">
      <c r="A5314" t="s">
        <v>4129</v>
      </c>
      <c r="B5314" t="s">
        <v>133</v>
      </c>
      <c r="C5314">
        <v>2</v>
      </c>
      <c r="D5314" s="4">
        <v>2</v>
      </c>
      <c r="E5314" s="3">
        <v>1</v>
      </c>
      <c r="F5314">
        <v>2</v>
      </c>
      <c r="G5314" s="1">
        <v>1</v>
      </c>
      <c r="H5314">
        <v>1</v>
      </c>
      <c r="I5314" s="4">
        <v>0</v>
      </c>
      <c r="J5314" s="3">
        <v>0</v>
      </c>
      <c r="K5314">
        <v>0</v>
      </c>
      <c r="L5314" s="1">
        <v>0</v>
      </c>
      <c r="M5314" s="4">
        <v>0</v>
      </c>
      <c r="N5314" s="4">
        <v>1</v>
      </c>
      <c r="O5314" t="s">
        <v>6153</v>
      </c>
      <c r="P5314">
        <v>1</v>
      </c>
      <c r="Q5314" t="s">
        <v>808</v>
      </c>
      <c r="R5314" s="1">
        <v>-1</v>
      </c>
      <c r="S5314" s="3">
        <v>-1</v>
      </c>
      <c r="T5314"/>
      <c r="U5314"/>
      <c r="V5314"/>
      <c r="W5314"/>
      <c r="X5314"/>
      <c r="Y5314"/>
      <c r="AA5314"/>
    </row>
    <row r="5315" spans="1:27" x14ac:dyDescent="0.35">
      <c r="A5315" t="s">
        <v>4139</v>
      </c>
      <c r="B5315" t="s">
        <v>284</v>
      </c>
      <c r="C5315">
        <v>2</v>
      </c>
      <c r="D5315" s="4">
        <v>2</v>
      </c>
      <c r="E5315" s="3">
        <v>1</v>
      </c>
      <c r="F5315">
        <v>1</v>
      </c>
      <c r="G5315" s="1">
        <v>0.5</v>
      </c>
      <c r="H5315">
        <v>1</v>
      </c>
      <c r="I5315" s="4">
        <v>0</v>
      </c>
      <c r="J5315" s="3">
        <v>0</v>
      </c>
      <c r="K5315">
        <v>0</v>
      </c>
      <c r="L5315" s="1">
        <v>0</v>
      </c>
      <c r="M5315" s="4">
        <v>0</v>
      </c>
      <c r="N5315" s="4">
        <v>1</v>
      </c>
      <c r="O5315" t="s">
        <v>6153</v>
      </c>
      <c r="P5315">
        <v>1</v>
      </c>
      <c r="Q5315" t="s">
        <v>808</v>
      </c>
      <c r="R5315" s="1">
        <v>-1</v>
      </c>
      <c r="S5315" s="3">
        <v>-1</v>
      </c>
      <c r="T5315"/>
      <c r="U5315"/>
      <c r="V5315"/>
      <c r="W5315"/>
      <c r="X5315"/>
      <c r="Y5315"/>
      <c r="AA5315"/>
    </row>
    <row r="5316" spans="1:27" x14ac:dyDescent="0.35">
      <c r="A5316" t="s">
        <v>4150</v>
      </c>
      <c r="B5316" t="s">
        <v>133</v>
      </c>
      <c r="C5316">
        <v>2</v>
      </c>
      <c r="D5316" s="4">
        <v>2</v>
      </c>
      <c r="E5316" s="3">
        <v>1</v>
      </c>
      <c r="F5316">
        <v>2</v>
      </c>
      <c r="G5316" s="1">
        <v>1</v>
      </c>
      <c r="H5316">
        <v>1</v>
      </c>
      <c r="I5316" s="4">
        <v>0</v>
      </c>
      <c r="J5316" s="3">
        <v>0</v>
      </c>
      <c r="K5316">
        <v>0</v>
      </c>
      <c r="L5316" s="1">
        <v>0</v>
      </c>
      <c r="M5316" s="4">
        <v>0</v>
      </c>
      <c r="N5316" s="4">
        <v>1</v>
      </c>
      <c r="O5316" t="s">
        <v>6153</v>
      </c>
      <c r="P5316">
        <v>1</v>
      </c>
      <c r="Q5316" t="s">
        <v>808</v>
      </c>
      <c r="R5316" s="1">
        <v>-1</v>
      </c>
      <c r="S5316" s="3">
        <v>-1</v>
      </c>
      <c r="T5316"/>
      <c r="U5316"/>
      <c r="V5316"/>
      <c r="W5316"/>
      <c r="X5316"/>
      <c r="Y5316"/>
      <c r="AA5316"/>
    </row>
    <row r="5317" spans="1:27" x14ac:dyDescent="0.35">
      <c r="A5317" t="s">
        <v>4152</v>
      </c>
      <c r="B5317" t="s">
        <v>352</v>
      </c>
      <c r="C5317">
        <v>1</v>
      </c>
      <c r="D5317" s="4">
        <v>2</v>
      </c>
      <c r="E5317" s="3">
        <v>2</v>
      </c>
      <c r="F5317">
        <v>1</v>
      </c>
      <c r="G5317" s="1">
        <v>0.5</v>
      </c>
      <c r="H5317">
        <v>1</v>
      </c>
      <c r="I5317" s="4">
        <v>0</v>
      </c>
      <c r="J5317" s="3">
        <v>0</v>
      </c>
      <c r="K5317">
        <v>0</v>
      </c>
      <c r="L5317" s="1">
        <v>0</v>
      </c>
      <c r="M5317" s="4">
        <v>-1</v>
      </c>
      <c r="N5317" s="4">
        <v>1</v>
      </c>
      <c r="O5317" t="s">
        <v>6153</v>
      </c>
      <c r="P5317">
        <v>2</v>
      </c>
      <c r="Q5317" t="s">
        <v>808</v>
      </c>
      <c r="R5317" s="1">
        <v>-1</v>
      </c>
      <c r="S5317" s="3">
        <v>-2</v>
      </c>
      <c r="T5317"/>
      <c r="U5317"/>
      <c r="V5317"/>
      <c r="W5317"/>
      <c r="X5317"/>
      <c r="Y5317"/>
      <c r="AA5317"/>
    </row>
    <row r="5318" spans="1:27" x14ac:dyDescent="0.35">
      <c r="A5318" t="s">
        <v>4179</v>
      </c>
      <c r="B5318" t="s">
        <v>181</v>
      </c>
      <c r="C5318">
        <v>4</v>
      </c>
      <c r="D5318" s="4">
        <v>2</v>
      </c>
      <c r="E5318" s="3">
        <v>0.5</v>
      </c>
      <c r="F5318">
        <v>0</v>
      </c>
      <c r="G5318" s="1">
        <v>0</v>
      </c>
      <c r="H5318">
        <v>1</v>
      </c>
      <c r="I5318" s="4">
        <v>0</v>
      </c>
      <c r="J5318" s="3">
        <v>0</v>
      </c>
      <c r="K5318">
        <v>0</v>
      </c>
      <c r="L5318" s="1">
        <v>0</v>
      </c>
      <c r="M5318" s="4">
        <v>2</v>
      </c>
      <c r="N5318" s="4">
        <v>1</v>
      </c>
      <c r="O5318" t="s">
        <v>6153</v>
      </c>
      <c r="P5318">
        <v>-1</v>
      </c>
      <c r="Q5318" t="s">
        <v>808</v>
      </c>
      <c r="R5318" s="1">
        <v>-1</v>
      </c>
      <c r="S5318" s="3">
        <v>-0.5</v>
      </c>
      <c r="T5318"/>
      <c r="U5318"/>
      <c r="V5318"/>
      <c r="W5318"/>
      <c r="X5318"/>
      <c r="Y5318"/>
      <c r="AA5318"/>
    </row>
    <row r="5319" spans="1:27" x14ac:dyDescent="0.35">
      <c r="A5319" t="s">
        <v>4181</v>
      </c>
      <c r="B5319" t="s">
        <v>50</v>
      </c>
      <c r="C5319">
        <v>1</v>
      </c>
      <c r="D5319" s="4">
        <v>2</v>
      </c>
      <c r="E5319" s="3">
        <v>2</v>
      </c>
      <c r="F5319">
        <v>0</v>
      </c>
      <c r="G5319" s="1">
        <v>0</v>
      </c>
      <c r="H5319">
        <v>1</v>
      </c>
      <c r="I5319" s="4">
        <v>0</v>
      </c>
      <c r="J5319" s="3">
        <v>0</v>
      </c>
      <c r="K5319">
        <v>0</v>
      </c>
      <c r="L5319" s="1">
        <v>0</v>
      </c>
      <c r="M5319" s="4">
        <v>-1</v>
      </c>
      <c r="N5319" s="4">
        <v>1</v>
      </c>
      <c r="O5319" t="s">
        <v>6153</v>
      </c>
      <c r="P5319">
        <v>2</v>
      </c>
      <c r="Q5319" t="s">
        <v>808</v>
      </c>
      <c r="R5319" s="1">
        <v>-1</v>
      </c>
      <c r="S5319" s="3">
        <v>-2</v>
      </c>
      <c r="T5319"/>
      <c r="U5319"/>
      <c r="V5319"/>
      <c r="W5319"/>
      <c r="X5319"/>
      <c r="Y5319"/>
      <c r="AA5319"/>
    </row>
    <row r="5320" spans="1:27" x14ac:dyDescent="0.35">
      <c r="A5320" t="s">
        <v>4193</v>
      </c>
      <c r="B5320" t="s">
        <v>142</v>
      </c>
      <c r="C5320">
        <v>1</v>
      </c>
      <c r="D5320" s="4">
        <v>2</v>
      </c>
      <c r="E5320" s="3">
        <v>2</v>
      </c>
      <c r="F5320">
        <v>1</v>
      </c>
      <c r="G5320" s="1">
        <v>0.5</v>
      </c>
      <c r="H5320">
        <v>1</v>
      </c>
      <c r="I5320" s="4">
        <v>0</v>
      </c>
      <c r="J5320" s="3">
        <v>0</v>
      </c>
      <c r="K5320">
        <v>0</v>
      </c>
      <c r="L5320" s="1">
        <v>0</v>
      </c>
      <c r="M5320" s="4">
        <v>-1</v>
      </c>
      <c r="N5320" s="4">
        <v>1</v>
      </c>
      <c r="O5320" t="s">
        <v>6153</v>
      </c>
      <c r="P5320">
        <v>2</v>
      </c>
      <c r="Q5320" t="s">
        <v>808</v>
      </c>
      <c r="R5320" s="1">
        <v>-1</v>
      </c>
      <c r="S5320" s="3">
        <v>-2</v>
      </c>
      <c r="T5320"/>
      <c r="U5320"/>
      <c r="V5320"/>
      <c r="W5320"/>
      <c r="X5320"/>
      <c r="Y5320"/>
      <c r="AA5320"/>
    </row>
    <row r="5321" spans="1:27" x14ac:dyDescent="0.35">
      <c r="A5321" t="s">
        <v>4203</v>
      </c>
      <c r="B5321" t="s">
        <v>487</v>
      </c>
      <c r="C5321">
        <v>1</v>
      </c>
      <c r="D5321" s="4">
        <v>2</v>
      </c>
      <c r="E5321" s="3">
        <v>2</v>
      </c>
      <c r="F5321">
        <v>2</v>
      </c>
      <c r="G5321" s="1">
        <v>1</v>
      </c>
      <c r="H5321">
        <v>1</v>
      </c>
      <c r="I5321" s="4">
        <v>0</v>
      </c>
      <c r="J5321" s="3">
        <v>0</v>
      </c>
      <c r="K5321">
        <v>0</v>
      </c>
      <c r="L5321" s="1">
        <v>0</v>
      </c>
      <c r="M5321" s="4">
        <v>-1</v>
      </c>
      <c r="N5321" s="4">
        <v>1</v>
      </c>
      <c r="O5321" t="s">
        <v>6153</v>
      </c>
      <c r="P5321">
        <v>2</v>
      </c>
      <c r="Q5321" t="s">
        <v>808</v>
      </c>
      <c r="R5321" s="1">
        <v>-1</v>
      </c>
      <c r="S5321" s="3">
        <v>-2</v>
      </c>
      <c r="T5321"/>
      <c r="U5321"/>
      <c r="V5321"/>
      <c r="W5321"/>
      <c r="X5321"/>
      <c r="Y5321"/>
      <c r="AA5321"/>
    </row>
    <row r="5322" spans="1:27" x14ac:dyDescent="0.35">
      <c r="A5322" t="s">
        <v>4228</v>
      </c>
      <c r="B5322" t="s">
        <v>352</v>
      </c>
      <c r="C5322">
        <v>5</v>
      </c>
      <c r="D5322" s="4">
        <v>2</v>
      </c>
      <c r="E5322" s="3">
        <v>0.4</v>
      </c>
      <c r="F5322">
        <v>1</v>
      </c>
      <c r="G5322" s="1">
        <v>0.5</v>
      </c>
      <c r="H5322">
        <v>1</v>
      </c>
      <c r="I5322" s="4">
        <v>0</v>
      </c>
      <c r="J5322" s="3">
        <v>0</v>
      </c>
      <c r="K5322">
        <v>0</v>
      </c>
      <c r="L5322" s="1">
        <v>0</v>
      </c>
      <c r="M5322" s="4">
        <v>3</v>
      </c>
      <c r="N5322" s="4">
        <v>1</v>
      </c>
      <c r="O5322" t="s">
        <v>6153</v>
      </c>
      <c r="P5322">
        <v>-2</v>
      </c>
      <c r="Q5322" t="s">
        <v>808</v>
      </c>
      <c r="R5322" s="1">
        <v>-1</v>
      </c>
      <c r="S5322" s="3">
        <v>-0.4</v>
      </c>
      <c r="T5322"/>
      <c r="U5322"/>
      <c r="V5322"/>
      <c r="W5322"/>
      <c r="X5322"/>
      <c r="Y5322"/>
      <c r="AA5322"/>
    </row>
    <row r="5323" spans="1:27" x14ac:dyDescent="0.35">
      <c r="A5323" t="s">
        <v>4232</v>
      </c>
      <c r="B5323" t="s">
        <v>116</v>
      </c>
      <c r="C5323">
        <v>5</v>
      </c>
      <c r="D5323" s="4">
        <v>2</v>
      </c>
      <c r="E5323" s="3">
        <v>0.4</v>
      </c>
      <c r="F5323">
        <v>2</v>
      </c>
      <c r="G5323" s="1">
        <v>1</v>
      </c>
      <c r="H5323">
        <v>1</v>
      </c>
      <c r="I5323" s="4">
        <v>0</v>
      </c>
      <c r="J5323" s="3">
        <v>0</v>
      </c>
      <c r="K5323">
        <v>0</v>
      </c>
      <c r="L5323" s="1">
        <v>0</v>
      </c>
      <c r="M5323" s="4">
        <v>3</v>
      </c>
      <c r="N5323" s="4">
        <v>1</v>
      </c>
      <c r="O5323" t="s">
        <v>6153</v>
      </c>
      <c r="P5323">
        <v>-2</v>
      </c>
      <c r="Q5323" t="s">
        <v>808</v>
      </c>
      <c r="R5323" s="1">
        <v>-1</v>
      </c>
      <c r="S5323" s="3">
        <v>-0.4</v>
      </c>
      <c r="T5323"/>
      <c r="U5323"/>
      <c r="V5323"/>
      <c r="W5323"/>
      <c r="X5323"/>
      <c r="Y5323"/>
      <c r="AA5323"/>
    </row>
    <row r="5324" spans="1:27" x14ac:dyDescent="0.35">
      <c r="A5324" t="s">
        <v>1843</v>
      </c>
      <c r="B5324" t="s">
        <v>146</v>
      </c>
      <c r="C5324">
        <v>1</v>
      </c>
      <c r="D5324" s="4">
        <v>2</v>
      </c>
      <c r="E5324" s="3">
        <v>2</v>
      </c>
      <c r="F5324">
        <v>2</v>
      </c>
      <c r="G5324" s="1">
        <v>1</v>
      </c>
      <c r="H5324">
        <v>1</v>
      </c>
      <c r="I5324" s="4">
        <v>0</v>
      </c>
      <c r="J5324" s="3">
        <v>0</v>
      </c>
      <c r="K5324">
        <v>0</v>
      </c>
      <c r="L5324" s="1">
        <v>0</v>
      </c>
      <c r="M5324" s="4">
        <v>-1</v>
      </c>
      <c r="N5324" s="4">
        <v>1</v>
      </c>
      <c r="O5324" t="s">
        <v>6153</v>
      </c>
      <c r="P5324">
        <v>2</v>
      </c>
      <c r="Q5324" t="s">
        <v>808</v>
      </c>
      <c r="R5324" s="1">
        <v>-1</v>
      </c>
      <c r="S5324" s="3">
        <v>-2</v>
      </c>
      <c r="T5324"/>
      <c r="U5324"/>
      <c r="V5324"/>
      <c r="W5324"/>
      <c r="X5324"/>
      <c r="Y5324"/>
      <c r="AA5324"/>
    </row>
    <row r="5325" spans="1:27" x14ac:dyDescent="0.35">
      <c r="A5325" t="s">
        <v>4246</v>
      </c>
      <c r="B5325" t="s">
        <v>268</v>
      </c>
      <c r="C5325">
        <v>4</v>
      </c>
      <c r="D5325" s="4">
        <v>2</v>
      </c>
      <c r="E5325" s="3">
        <v>0.5</v>
      </c>
      <c r="F5325">
        <v>1</v>
      </c>
      <c r="G5325" s="1">
        <v>0.5</v>
      </c>
      <c r="H5325">
        <v>1</v>
      </c>
      <c r="I5325" s="4">
        <v>0</v>
      </c>
      <c r="J5325" s="3">
        <v>0</v>
      </c>
      <c r="K5325">
        <v>0</v>
      </c>
      <c r="L5325" s="1">
        <v>0</v>
      </c>
      <c r="M5325" s="4">
        <v>2</v>
      </c>
      <c r="N5325" s="4">
        <v>1</v>
      </c>
      <c r="O5325" t="s">
        <v>6153</v>
      </c>
      <c r="P5325">
        <v>-1</v>
      </c>
      <c r="Q5325" t="s">
        <v>808</v>
      </c>
      <c r="R5325" s="1">
        <v>-1</v>
      </c>
      <c r="S5325" s="3">
        <v>-0.5</v>
      </c>
      <c r="T5325"/>
      <c r="U5325"/>
      <c r="V5325"/>
      <c r="W5325"/>
      <c r="X5325"/>
      <c r="Y5325"/>
      <c r="AA5325"/>
    </row>
    <row r="5326" spans="1:27" x14ac:dyDescent="0.35">
      <c r="A5326" t="s">
        <v>4293</v>
      </c>
      <c r="B5326" t="s">
        <v>141</v>
      </c>
      <c r="C5326">
        <v>1</v>
      </c>
      <c r="D5326" s="4">
        <v>2</v>
      </c>
      <c r="E5326" s="3">
        <v>2</v>
      </c>
      <c r="F5326">
        <v>2</v>
      </c>
      <c r="G5326" s="1">
        <v>1</v>
      </c>
      <c r="H5326">
        <v>1</v>
      </c>
      <c r="I5326" s="4">
        <v>0</v>
      </c>
      <c r="J5326" s="3">
        <v>0</v>
      </c>
      <c r="K5326">
        <v>0</v>
      </c>
      <c r="L5326" s="1">
        <v>0</v>
      </c>
      <c r="M5326" s="4">
        <v>-1</v>
      </c>
      <c r="N5326" s="4">
        <v>1</v>
      </c>
      <c r="O5326" t="s">
        <v>6153</v>
      </c>
      <c r="P5326">
        <v>2</v>
      </c>
      <c r="Q5326" t="s">
        <v>808</v>
      </c>
      <c r="R5326" s="1">
        <v>-1</v>
      </c>
      <c r="S5326" s="3">
        <v>-2</v>
      </c>
      <c r="T5326"/>
      <c r="U5326"/>
      <c r="V5326"/>
      <c r="W5326"/>
      <c r="X5326"/>
      <c r="Y5326"/>
      <c r="AA5326"/>
    </row>
    <row r="5327" spans="1:27" x14ac:dyDescent="0.35">
      <c r="A5327" t="s">
        <v>4295</v>
      </c>
      <c r="B5327" t="s">
        <v>76</v>
      </c>
      <c r="C5327">
        <v>1</v>
      </c>
      <c r="D5327" s="4">
        <v>2</v>
      </c>
      <c r="E5327" s="3">
        <v>2</v>
      </c>
      <c r="F5327">
        <v>0</v>
      </c>
      <c r="G5327" s="1">
        <v>0</v>
      </c>
      <c r="H5327">
        <v>1</v>
      </c>
      <c r="I5327" s="4">
        <v>0</v>
      </c>
      <c r="J5327" s="3">
        <v>0</v>
      </c>
      <c r="K5327">
        <v>0</v>
      </c>
      <c r="L5327" s="1">
        <v>0</v>
      </c>
      <c r="M5327" s="4">
        <v>-1</v>
      </c>
      <c r="N5327" s="4">
        <v>1</v>
      </c>
      <c r="O5327" t="s">
        <v>6153</v>
      </c>
      <c r="P5327">
        <v>2</v>
      </c>
      <c r="Q5327" t="s">
        <v>808</v>
      </c>
      <c r="R5327" s="1">
        <v>-1</v>
      </c>
      <c r="S5327" s="3">
        <v>-2</v>
      </c>
      <c r="T5327"/>
      <c r="U5327"/>
      <c r="V5327"/>
      <c r="W5327"/>
      <c r="X5327"/>
      <c r="Y5327"/>
      <c r="AA5327"/>
    </row>
    <row r="5328" spans="1:27" x14ac:dyDescent="0.35">
      <c r="A5328" t="s">
        <v>4340</v>
      </c>
      <c r="B5328" t="s">
        <v>184</v>
      </c>
      <c r="C5328">
        <v>1</v>
      </c>
      <c r="D5328" s="4">
        <v>2</v>
      </c>
      <c r="E5328" s="3">
        <v>2</v>
      </c>
      <c r="F5328">
        <v>0</v>
      </c>
      <c r="G5328" s="1">
        <v>0</v>
      </c>
      <c r="H5328">
        <v>1</v>
      </c>
      <c r="I5328" s="4">
        <v>0</v>
      </c>
      <c r="J5328" s="3">
        <v>0</v>
      </c>
      <c r="K5328">
        <v>0</v>
      </c>
      <c r="L5328" s="1">
        <v>0</v>
      </c>
      <c r="M5328" s="4">
        <v>-1</v>
      </c>
      <c r="N5328" s="4">
        <v>1</v>
      </c>
      <c r="O5328" t="s">
        <v>6153</v>
      </c>
      <c r="P5328">
        <v>2</v>
      </c>
      <c r="Q5328" t="s">
        <v>808</v>
      </c>
      <c r="R5328" s="1">
        <v>-1</v>
      </c>
      <c r="S5328" s="3">
        <v>-2</v>
      </c>
      <c r="T5328"/>
      <c r="U5328"/>
      <c r="V5328"/>
      <c r="W5328"/>
      <c r="X5328"/>
      <c r="Y5328"/>
      <c r="AA5328"/>
    </row>
    <row r="5329" spans="1:27" x14ac:dyDescent="0.35">
      <c r="A5329" t="s">
        <v>4923</v>
      </c>
      <c r="B5329" t="s">
        <v>50</v>
      </c>
      <c r="C5329">
        <v>1</v>
      </c>
      <c r="D5329" s="4">
        <v>1</v>
      </c>
      <c r="E5329" s="3">
        <v>1</v>
      </c>
      <c r="F5329">
        <v>1</v>
      </c>
      <c r="G5329" s="1">
        <v>1</v>
      </c>
      <c r="H5329">
        <v>1</v>
      </c>
      <c r="I5329" s="4">
        <v>0</v>
      </c>
      <c r="J5329" s="3">
        <v>0</v>
      </c>
      <c r="K5329">
        <v>0</v>
      </c>
      <c r="L5329" s="1">
        <v>0</v>
      </c>
      <c r="M5329" s="4">
        <v>0</v>
      </c>
      <c r="N5329" s="4">
        <v>1</v>
      </c>
      <c r="O5329" t="s">
        <v>6153</v>
      </c>
      <c r="P5329">
        <v>1</v>
      </c>
      <c r="Q5329" t="s">
        <v>808</v>
      </c>
      <c r="R5329" s="1">
        <v>-1</v>
      </c>
      <c r="S5329" s="3">
        <v>-1</v>
      </c>
      <c r="T5329"/>
      <c r="U5329"/>
      <c r="V5329"/>
      <c r="W5329"/>
      <c r="X5329"/>
      <c r="Y5329"/>
      <c r="AA5329"/>
    </row>
    <row r="5330" spans="1:27" x14ac:dyDescent="0.35">
      <c r="A5330" t="s">
        <v>4928</v>
      </c>
      <c r="B5330" t="s">
        <v>167</v>
      </c>
      <c r="C5330">
        <v>1</v>
      </c>
      <c r="D5330" s="4">
        <v>1</v>
      </c>
      <c r="E5330" s="3">
        <v>1</v>
      </c>
      <c r="F5330">
        <v>1</v>
      </c>
      <c r="G5330" s="1">
        <v>1</v>
      </c>
      <c r="H5330">
        <v>1</v>
      </c>
      <c r="I5330" s="4">
        <v>0</v>
      </c>
      <c r="J5330" s="3">
        <v>0</v>
      </c>
      <c r="K5330">
        <v>0</v>
      </c>
      <c r="L5330" s="1">
        <v>0</v>
      </c>
      <c r="M5330" s="4">
        <v>0</v>
      </c>
      <c r="N5330" s="4">
        <v>1</v>
      </c>
      <c r="O5330" t="s">
        <v>6153</v>
      </c>
      <c r="P5330">
        <v>1</v>
      </c>
      <c r="Q5330" t="s">
        <v>808</v>
      </c>
      <c r="R5330" s="1">
        <v>-1</v>
      </c>
      <c r="S5330" s="3">
        <v>-1</v>
      </c>
      <c r="T5330"/>
      <c r="U5330"/>
      <c r="V5330"/>
      <c r="W5330"/>
      <c r="X5330"/>
      <c r="Y5330"/>
      <c r="AA5330"/>
    </row>
    <row r="5331" spans="1:27" x14ac:dyDescent="0.35">
      <c r="A5331" t="s">
        <v>4930</v>
      </c>
      <c r="B5331" t="s">
        <v>625</v>
      </c>
      <c r="C5331">
        <v>1</v>
      </c>
      <c r="D5331" s="4">
        <v>1</v>
      </c>
      <c r="E5331" s="3">
        <v>1</v>
      </c>
      <c r="F5331">
        <v>0</v>
      </c>
      <c r="G5331" s="1">
        <v>0</v>
      </c>
      <c r="H5331">
        <v>1</v>
      </c>
      <c r="I5331" s="4">
        <v>0</v>
      </c>
      <c r="J5331" s="3">
        <v>0</v>
      </c>
      <c r="K5331">
        <v>0</v>
      </c>
      <c r="L5331" s="1">
        <v>0</v>
      </c>
      <c r="M5331" s="4">
        <v>0</v>
      </c>
      <c r="N5331" s="4">
        <v>1</v>
      </c>
      <c r="O5331" t="s">
        <v>6153</v>
      </c>
      <c r="P5331">
        <v>1</v>
      </c>
      <c r="Q5331" t="s">
        <v>808</v>
      </c>
      <c r="R5331" s="1">
        <v>-1</v>
      </c>
      <c r="S5331" s="3">
        <v>-1</v>
      </c>
      <c r="T5331"/>
      <c r="U5331"/>
      <c r="V5331"/>
      <c r="W5331"/>
      <c r="X5331"/>
      <c r="Y5331"/>
      <c r="AA5331"/>
    </row>
    <row r="5332" spans="1:27" x14ac:dyDescent="0.35">
      <c r="A5332" t="s">
        <v>4934</v>
      </c>
      <c r="B5332" t="s">
        <v>331</v>
      </c>
      <c r="C5332">
        <v>1</v>
      </c>
      <c r="D5332" s="4">
        <v>1</v>
      </c>
      <c r="E5332" s="3">
        <v>1</v>
      </c>
      <c r="F5332">
        <v>1</v>
      </c>
      <c r="G5332" s="1">
        <v>1</v>
      </c>
      <c r="H5332">
        <v>1</v>
      </c>
      <c r="I5332" s="4">
        <v>0</v>
      </c>
      <c r="J5332" s="3">
        <v>0</v>
      </c>
      <c r="K5332">
        <v>0</v>
      </c>
      <c r="L5332" s="1">
        <v>0</v>
      </c>
      <c r="M5332" s="4">
        <v>0</v>
      </c>
      <c r="N5332" s="4">
        <v>1</v>
      </c>
      <c r="O5332" t="s">
        <v>6153</v>
      </c>
      <c r="P5332">
        <v>1</v>
      </c>
      <c r="Q5332" t="s">
        <v>808</v>
      </c>
      <c r="R5332" s="1">
        <v>-1</v>
      </c>
      <c r="S5332" s="3">
        <v>-1</v>
      </c>
      <c r="T5332"/>
      <c r="U5332"/>
      <c r="V5332"/>
      <c r="W5332"/>
      <c r="X5332"/>
      <c r="Y5332"/>
      <c r="AA5332"/>
    </row>
    <row r="5333" spans="1:27" x14ac:dyDescent="0.35">
      <c r="A5333" t="s">
        <v>4936</v>
      </c>
      <c r="B5333" t="s">
        <v>340</v>
      </c>
      <c r="C5333">
        <v>1</v>
      </c>
      <c r="D5333" s="4">
        <v>1</v>
      </c>
      <c r="E5333" s="3">
        <v>1</v>
      </c>
      <c r="F5333">
        <v>1</v>
      </c>
      <c r="G5333" s="1">
        <v>1</v>
      </c>
      <c r="H5333">
        <v>1</v>
      </c>
      <c r="I5333" s="4">
        <v>0</v>
      </c>
      <c r="J5333" s="3">
        <v>0</v>
      </c>
      <c r="K5333">
        <v>0</v>
      </c>
      <c r="L5333" s="1">
        <v>0</v>
      </c>
      <c r="M5333" s="4">
        <v>0</v>
      </c>
      <c r="N5333" s="4">
        <v>1</v>
      </c>
      <c r="O5333" t="s">
        <v>6153</v>
      </c>
      <c r="P5333">
        <v>1</v>
      </c>
      <c r="Q5333" t="s">
        <v>808</v>
      </c>
      <c r="R5333" s="1">
        <v>-1</v>
      </c>
      <c r="S5333" s="3">
        <v>-1</v>
      </c>
      <c r="T5333"/>
      <c r="U5333"/>
      <c r="V5333"/>
      <c r="W5333"/>
      <c r="X5333"/>
      <c r="Y5333"/>
      <c r="AA5333"/>
    </row>
    <row r="5334" spans="1:27" x14ac:dyDescent="0.35">
      <c r="A5334" t="s">
        <v>4944</v>
      </c>
      <c r="B5334" t="s">
        <v>328</v>
      </c>
      <c r="C5334">
        <v>1</v>
      </c>
      <c r="D5334" s="4">
        <v>1</v>
      </c>
      <c r="E5334" s="3">
        <v>1</v>
      </c>
      <c r="F5334">
        <v>1</v>
      </c>
      <c r="G5334" s="1">
        <v>1</v>
      </c>
      <c r="H5334">
        <v>1</v>
      </c>
      <c r="I5334" s="4">
        <v>0</v>
      </c>
      <c r="J5334" s="3">
        <v>0</v>
      </c>
      <c r="K5334">
        <v>0</v>
      </c>
      <c r="L5334" s="1">
        <v>0</v>
      </c>
      <c r="M5334" s="4">
        <v>0</v>
      </c>
      <c r="N5334" s="4">
        <v>1</v>
      </c>
      <c r="O5334" t="s">
        <v>6153</v>
      </c>
      <c r="P5334">
        <v>1</v>
      </c>
      <c r="Q5334" t="s">
        <v>808</v>
      </c>
      <c r="R5334" s="1">
        <v>-1</v>
      </c>
      <c r="S5334" s="3">
        <v>-1</v>
      </c>
      <c r="T5334"/>
      <c r="U5334"/>
      <c r="V5334"/>
      <c r="W5334"/>
      <c r="X5334"/>
      <c r="Y5334"/>
      <c r="AA5334"/>
    </row>
    <row r="5335" spans="1:27" x14ac:dyDescent="0.35">
      <c r="A5335" t="s">
        <v>4946</v>
      </c>
      <c r="B5335" t="s">
        <v>379</v>
      </c>
      <c r="C5335">
        <v>1</v>
      </c>
      <c r="D5335" s="4">
        <v>1</v>
      </c>
      <c r="E5335" s="3">
        <v>1</v>
      </c>
      <c r="F5335">
        <v>1</v>
      </c>
      <c r="G5335" s="1">
        <v>1</v>
      </c>
      <c r="H5335">
        <v>1</v>
      </c>
      <c r="I5335" s="4">
        <v>0</v>
      </c>
      <c r="J5335" s="3">
        <v>0</v>
      </c>
      <c r="K5335">
        <v>0</v>
      </c>
      <c r="L5335" s="1">
        <v>0</v>
      </c>
      <c r="M5335" s="4">
        <v>0</v>
      </c>
      <c r="N5335" s="4">
        <v>1</v>
      </c>
      <c r="O5335" t="s">
        <v>6153</v>
      </c>
      <c r="P5335">
        <v>1</v>
      </c>
      <c r="Q5335" t="s">
        <v>808</v>
      </c>
      <c r="R5335" s="1">
        <v>-1</v>
      </c>
      <c r="S5335" s="3">
        <v>-1</v>
      </c>
      <c r="T5335"/>
      <c r="U5335"/>
      <c r="V5335"/>
      <c r="W5335"/>
      <c r="X5335"/>
      <c r="Y5335"/>
      <c r="AA5335"/>
    </row>
    <row r="5336" spans="1:27" x14ac:dyDescent="0.35">
      <c r="A5336" t="s">
        <v>4950</v>
      </c>
      <c r="B5336" t="s">
        <v>239</v>
      </c>
      <c r="C5336">
        <v>5</v>
      </c>
      <c r="D5336" s="4">
        <v>1</v>
      </c>
      <c r="E5336" s="3">
        <v>0.2</v>
      </c>
      <c r="F5336">
        <v>1</v>
      </c>
      <c r="G5336" s="1">
        <v>1</v>
      </c>
      <c r="H5336">
        <v>1</v>
      </c>
      <c r="I5336" s="4">
        <v>0</v>
      </c>
      <c r="J5336" s="3">
        <v>0</v>
      </c>
      <c r="K5336">
        <v>0</v>
      </c>
      <c r="L5336" s="1">
        <v>0</v>
      </c>
      <c r="M5336" s="4">
        <v>4</v>
      </c>
      <c r="N5336" s="4">
        <v>1</v>
      </c>
      <c r="O5336" t="s">
        <v>6153</v>
      </c>
      <c r="P5336">
        <v>-3</v>
      </c>
      <c r="Q5336" t="s">
        <v>808</v>
      </c>
      <c r="R5336" s="1">
        <v>-1</v>
      </c>
      <c r="S5336" s="3">
        <v>-0.2</v>
      </c>
      <c r="T5336"/>
      <c r="U5336"/>
      <c r="V5336"/>
      <c r="W5336"/>
      <c r="X5336"/>
      <c r="Y5336"/>
      <c r="AA5336"/>
    </row>
    <row r="5337" spans="1:27" x14ac:dyDescent="0.35">
      <c r="A5337" t="s">
        <v>4956</v>
      </c>
      <c r="B5337" t="s">
        <v>50</v>
      </c>
      <c r="C5337">
        <v>4</v>
      </c>
      <c r="D5337" s="4">
        <v>1</v>
      </c>
      <c r="E5337" s="3">
        <v>0.25</v>
      </c>
      <c r="F5337">
        <v>1</v>
      </c>
      <c r="G5337" s="1">
        <v>1</v>
      </c>
      <c r="H5337">
        <v>1</v>
      </c>
      <c r="I5337" s="4">
        <v>0</v>
      </c>
      <c r="J5337" s="3">
        <v>0</v>
      </c>
      <c r="K5337">
        <v>0</v>
      </c>
      <c r="L5337" s="1">
        <v>0</v>
      </c>
      <c r="M5337" s="4">
        <v>3</v>
      </c>
      <c r="N5337" s="4">
        <v>1</v>
      </c>
      <c r="O5337" t="s">
        <v>6153</v>
      </c>
      <c r="P5337">
        <v>-2</v>
      </c>
      <c r="Q5337" t="s">
        <v>808</v>
      </c>
      <c r="R5337" s="1">
        <v>-1</v>
      </c>
      <c r="S5337" s="3">
        <v>-0.25</v>
      </c>
      <c r="T5337"/>
      <c r="U5337"/>
      <c r="V5337"/>
      <c r="W5337"/>
      <c r="X5337"/>
      <c r="Y5337"/>
      <c r="AA5337"/>
    </row>
    <row r="5338" spans="1:27" x14ac:dyDescent="0.35">
      <c r="A5338" t="s">
        <v>1204</v>
      </c>
      <c r="B5338" t="s">
        <v>454</v>
      </c>
      <c r="C5338">
        <v>5</v>
      </c>
      <c r="D5338" s="4">
        <v>1</v>
      </c>
      <c r="E5338" s="3">
        <v>0.2</v>
      </c>
      <c r="F5338">
        <v>0</v>
      </c>
      <c r="G5338" s="1">
        <v>0</v>
      </c>
      <c r="H5338">
        <v>1</v>
      </c>
      <c r="I5338" s="4">
        <v>0</v>
      </c>
      <c r="J5338" s="3">
        <v>0</v>
      </c>
      <c r="K5338">
        <v>0</v>
      </c>
      <c r="L5338" s="1">
        <v>0</v>
      </c>
      <c r="M5338" s="4">
        <v>4</v>
      </c>
      <c r="N5338" s="4">
        <v>1</v>
      </c>
      <c r="O5338" t="s">
        <v>6153</v>
      </c>
      <c r="P5338">
        <v>-3</v>
      </c>
      <c r="Q5338" t="s">
        <v>808</v>
      </c>
      <c r="R5338" s="1">
        <v>-1</v>
      </c>
      <c r="S5338" s="3">
        <v>-0.2</v>
      </c>
      <c r="T5338"/>
      <c r="U5338"/>
      <c r="V5338"/>
      <c r="W5338"/>
      <c r="X5338"/>
      <c r="Y5338"/>
      <c r="AA5338"/>
    </row>
    <row r="5339" spans="1:27" x14ac:dyDescent="0.35">
      <c r="A5339" t="s">
        <v>4961</v>
      </c>
      <c r="B5339" t="s">
        <v>479</v>
      </c>
      <c r="C5339">
        <v>1</v>
      </c>
      <c r="D5339" s="4">
        <v>1</v>
      </c>
      <c r="E5339" s="3">
        <v>1</v>
      </c>
      <c r="F5339">
        <v>0</v>
      </c>
      <c r="G5339" s="1">
        <v>0</v>
      </c>
      <c r="H5339">
        <v>1</v>
      </c>
      <c r="I5339" s="4">
        <v>0</v>
      </c>
      <c r="J5339" s="3">
        <v>0</v>
      </c>
      <c r="K5339">
        <v>0</v>
      </c>
      <c r="L5339" s="1">
        <v>0</v>
      </c>
      <c r="M5339" s="4">
        <v>0</v>
      </c>
      <c r="N5339" s="4">
        <v>1</v>
      </c>
      <c r="O5339" t="s">
        <v>6153</v>
      </c>
      <c r="P5339">
        <v>1</v>
      </c>
      <c r="Q5339" t="s">
        <v>808</v>
      </c>
      <c r="R5339" s="1">
        <v>-1</v>
      </c>
      <c r="S5339" s="3">
        <v>-1</v>
      </c>
      <c r="T5339"/>
      <c r="U5339"/>
      <c r="V5339"/>
      <c r="W5339"/>
      <c r="X5339"/>
      <c r="Y5339"/>
      <c r="AA5339"/>
    </row>
    <row r="5340" spans="1:27" x14ac:dyDescent="0.35">
      <c r="A5340" t="s">
        <v>4964</v>
      </c>
      <c r="B5340" t="s">
        <v>114</v>
      </c>
      <c r="C5340">
        <v>4</v>
      </c>
      <c r="D5340" s="4">
        <v>1</v>
      </c>
      <c r="E5340" s="3">
        <v>0.25</v>
      </c>
      <c r="F5340">
        <v>1</v>
      </c>
      <c r="G5340" s="1">
        <v>1</v>
      </c>
      <c r="H5340">
        <v>1</v>
      </c>
      <c r="I5340" s="4">
        <v>0</v>
      </c>
      <c r="J5340" s="3">
        <v>0</v>
      </c>
      <c r="K5340">
        <v>0</v>
      </c>
      <c r="L5340" s="1">
        <v>0</v>
      </c>
      <c r="M5340" s="4">
        <v>3</v>
      </c>
      <c r="N5340" s="4">
        <v>1</v>
      </c>
      <c r="O5340" t="s">
        <v>6153</v>
      </c>
      <c r="P5340">
        <v>-2</v>
      </c>
      <c r="Q5340" t="s">
        <v>808</v>
      </c>
      <c r="R5340" s="1">
        <v>-1</v>
      </c>
      <c r="S5340" s="3">
        <v>-0.25</v>
      </c>
      <c r="T5340"/>
      <c r="U5340"/>
      <c r="V5340"/>
      <c r="W5340"/>
      <c r="X5340"/>
      <c r="Y5340"/>
      <c r="AA5340"/>
    </row>
    <row r="5341" spans="1:27" x14ac:dyDescent="0.35">
      <c r="A5341" t="s">
        <v>4980</v>
      </c>
      <c r="B5341" t="s">
        <v>266</v>
      </c>
      <c r="C5341">
        <v>1</v>
      </c>
      <c r="D5341" s="4">
        <v>1</v>
      </c>
      <c r="E5341" s="3">
        <v>1</v>
      </c>
      <c r="F5341">
        <v>1</v>
      </c>
      <c r="G5341" s="1">
        <v>1</v>
      </c>
      <c r="H5341">
        <v>1</v>
      </c>
      <c r="I5341" s="4">
        <v>0</v>
      </c>
      <c r="J5341" s="3">
        <v>0</v>
      </c>
      <c r="K5341">
        <v>0</v>
      </c>
      <c r="L5341" s="1">
        <v>0</v>
      </c>
      <c r="M5341" s="4">
        <v>0</v>
      </c>
      <c r="N5341" s="4">
        <v>1</v>
      </c>
      <c r="O5341" t="s">
        <v>6153</v>
      </c>
      <c r="P5341">
        <v>1</v>
      </c>
      <c r="Q5341" t="s">
        <v>808</v>
      </c>
      <c r="R5341" s="1">
        <v>-1</v>
      </c>
      <c r="S5341" s="3">
        <v>-1</v>
      </c>
      <c r="T5341"/>
      <c r="U5341"/>
      <c r="V5341"/>
      <c r="W5341"/>
      <c r="X5341"/>
      <c r="Y5341"/>
      <c r="AA5341"/>
    </row>
    <row r="5342" spans="1:27" x14ac:dyDescent="0.35">
      <c r="A5342" t="s">
        <v>4986</v>
      </c>
      <c r="B5342" t="s">
        <v>172</v>
      </c>
      <c r="C5342">
        <v>1</v>
      </c>
      <c r="D5342" s="4">
        <v>1</v>
      </c>
      <c r="E5342" s="3">
        <v>1</v>
      </c>
      <c r="F5342">
        <v>1</v>
      </c>
      <c r="G5342" s="1">
        <v>1</v>
      </c>
      <c r="H5342">
        <v>1</v>
      </c>
      <c r="I5342" s="4">
        <v>0</v>
      </c>
      <c r="J5342" s="3">
        <v>0</v>
      </c>
      <c r="K5342">
        <v>0</v>
      </c>
      <c r="L5342" s="1">
        <v>0</v>
      </c>
      <c r="M5342" s="4">
        <v>0</v>
      </c>
      <c r="N5342" s="4">
        <v>1</v>
      </c>
      <c r="O5342" t="s">
        <v>6153</v>
      </c>
      <c r="P5342">
        <v>1</v>
      </c>
      <c r="Q5342" t="s">
        <v>808</v>
      </c>
      <c r="R5342" s="1">
        <v>-1</v>
      </c>
      <c r="S5342" s="3">
        <v>-1</v>
      </c>
      <c r="T5342"/>
      <c r="U5342"/>
      <c r="V5342"/>
      <c r="W5342"/>
      <c r="X5342"/>
      <c r="Y5342"/>
      <c r="AA5342"/>
    </row>
    <row r="5343" spans="1:27" x14ac:dyDescent="0.35">
      <c r="A5343" t="s">
        <v>4987</v>
      </c>
      <c r="B5343" t="s">
        <v>16</v>
      </c>
      <c r="C5343">
        <v>4</v>
      </c>
      <c r="D5343" s="4">
        <v>1</v>
      </c>
      <c r="E5343" s="3">
        <v>0.25</v>
      </c>
      <c r="F5343">
        <v>1</v>
      </c>
      <c r="G5343" s="1">
        <v>1</v>
      </c>
      <c r="H5343">
        <v>1</v>
      </c>
      <c r="I5343" s="4">
        <v>0</v>
      </c>
      <c r="J5343" s="3">
        <v>0</v>
      </c>
      <c r="K5343">
        <v>0</v>
      </c>
      <c r="L5343" s="1">
        <v>0</v>
      </c>
      <c r="M5343" s="4">
        <v>3</v>
      </c>
      <c r="N5343" s="4">
        <v>1</v>
      </c>
      <c r="O5343" t="s">
        <v>6153</v>
      </c>
      <c r="P5343">
        <v>-2</v>
      </c>
      <c r="Q5343" t="s">
        <v>808</v>
      </c>
      <c r="R5343" s="1">
        <v>-1</v>
      </c>
      <c r="S5343" s="3">
        <v>-0.25</v>
      </c>
      <c r="T5343"/>
      <c r="U5343"/>
      <c r="V5343"/>
      <c r="W5343"/>
      <c r="X5343"/>
      <c r="Y5343"/>
      <c r="AA5343"/>
    </row>
    <row r="5344" spans="1:27" x14ac:dyDescent="0.35">
      <c r="A5344" t="s">
        <v>4989</v>
      </c>
      <c r="B5344" t="s">
        <v>264</v>
      </c>
      <c r="C5344">
        <v>4</v>
      </c>
      <c r="D5344" s="4">
        <v>1</v>
      </c>
      <c r="E5344" s="3">
        <v>0.25</v>
      </c>
      <c r="F5344">
        <v>0</v>
      </c>
      <c r="G5344" s="1">
        <v>0</v>
      </c>
      <c r="H5344">
        <v>1</v>
      </c>
      <c r="I5344" s="4">
        <v>0</v>
      </c>
      <c r="J5344" s="3">
        <v>0</v>
      </c>
      <c r="K5344">
        <v>0</v>
      </c>
      <c r="L5344" s="1">
        <v>0</v>
      </c>
      <c r="M5344" s="4">
        <v>3</v>
      </c>
      <c r="N5344" s="4">
        <v>1</v>
      </c>
      <c r="O5344" t="s">
        <v>6153</v>
      </c>
      <c r="P5344">
        <v>-2</v>
      </c>
      <c r="Q5344" t="s">
        <v>808</v>
      </c>
      <c r="R5344" s="1">
        <v>-1</v>
      </c>
      <c r="S5344" s="3">
        <v>-0.25</v>
      </c>
      <c r="T5344"/>
      <c r="U5344"/>
      <c r="V5344"/>
      <c r="W5344"/>
      <c r="X5344"/>
      <c r="Y5344"/>
      <c r="AA5344"/>
    </row>
    <row r="5345" spans="1:27" x14ac:dyDescent="0.35">
      <c r="A5345" t="s">
        <v>5000</v>
      </c>
      <c r="B5345" t="s">
        <v>157</v>
      </c>
      <c r="C5345">
        <v>4</v>
      </c>
      <c r="D5345" s="4">
        <v>1</v>
      </c>
      <c r="E5345" s="3">
        <v>0.25</v>
      </c>
      <c r="F5345">
        <v>1</v>
      </c>
      <c r="G5345" s="1">
        <v>1</v>
      </c>
      <c r="H5345">
        <v>1</v>
      </c>
      <c r="I5345" s="4">
        <v>0</v>
      </c>
      <c r="J5345" s="3">
        <v>0</v>
      </c>
      <c r="K5345">
        <v>0</v>
      </c>
      <c r="L5345" s="1">
        <v>0</v>
      </c>
      <c r="M5345" s="4">
        <v>3</v>
      </c>
      <c r="N5345" s="4">
        <v>1</v>
      </c>
      <c r="O5345" t="s">
        <v>6153</v>
      </c>
      <c r="P5345">
        <v>-2</v>
      </c>
      <c r="Q5345" t="s">
        <v>808</v>
      </c>
      <c r="R5345" s="1">
        <v>-1</v>
      </c>
      <c r="S5345" s="3">
        <v>-0.25</v>
      </c>
      <c r="T5345"/>
      <c r="U5345"/>
      <c r="V5345"/>
      <c r="W5345"/>
      <c r="X5345"/>
      <c r="Y5345"/>
      <c r="AA5345"/>
    </row>
    <row r="5346" spans="1:27" x14ac:dyDescent="0.35">
      <c r="A5346" t="s">
        <v>5007</v>
      </c>
      <c r="B5346" t="s">
        <v>178</v>
      </c>
      <c r="C5346">
        <v>1</v>
      </c>
      <c r="D5346" s="4">
        <v>1</v>
      </c>
      <c r="E5346" s="3">
        <v>1</v>
      </c>
      <c r="F5346">
        <v>1</v>
      </c>
      <c r="G5346" s="1">
        <v>1</v>
      </c>
      <c r="H5346">
        <v>1</v>
      </c>
      <c r="I5346" s="4">
        <v>0</v>
      </c>
      <c r="J5346" s="3">
        <v>0</v>
      </c>
      <c r="K5346">
        <v>0</v>
      </c>
      <c r="L5346" s="1">
        <v>0</v>
      </c>
      <c r="M5346" s="4">
        <v>0</v>
      </c>
      <c r="N5346" s="4">
        <v>1</v>
      </c>
      <c r="O5346" t="s">
        <v>6153</v>
      </c>
      <c r="P5346">
        <v>1</v>
      </c>
      <c r="Q5346" t="s">
        <v>808</v>
      </c>
      <c r="R5346" s="1">
        <v>-1</v>
      </c>
      <c r="S5346" s="3">
        <v>-1</v>
      </c>
      <c r="T5346"/>
      <c r="U5346"/>
      <c r="V5346"/>
      <c r="W5346"/>
      <c r="X5346"/>
      <c r="Y5346"/>
      <c r="AA5346"/>
    </row>
    <row r="5347" spans="1:27" x14ac:dyDescent="0.35">
      <c r="A5347" t="s">
        <v>5010</v>
      </c>
      <c r="B5347" t="s">
        <v>455</v>
      </c>
      <c r="C5347">
        <v>4</v>
      </c>
      <c r="D5347" s="4">
        <v>1</v>
      </c>
      <c r="E5347" s="3">
        <v>0.25</v>
      </c>
      <c r="F5347">
        <v>0</v>
      </c>
      <c r="G5347" s="1">
        <v>0</v>
      </c>
      <c r="H5347">
        <v>1</v>
      </c>
      <c r="I5347" s="4">
        <v>0</v>
      </c>
      <c r="J5347" s="3">
        <v>0</v>
      </c>
      <c r="K5347">
        <v>0</v>
      </c>
      <c r="L5347" s="1">
        <v>0</v>
      </c>
      <c r="M5347" s="4">
        <v>3</v>
      </c>
      <c r="N5347" s="4">
        <v>1</v>
      </c>
      <c r="O5347" t="s">
        <v>6153</v>
      </c>
      <c r="P5347">
        <v>-2</v>
      </c>
      <c r="Q5347" t="s">
        <v>808</v>
      </c>
      <c r="R5347" s="1">
        <v>-1</v>
      </c>
      <c r="S5347" s="3">
        <v>-0.25</v>
      </c>
      <c r="T5347"/>
      <c r="U5347"/>
      <c r="V5347"/>
      <c r="W5347"/>
      <c r="X5347"/>
      <c r="Y5347"/>
      <c r="AA5347"/>
    </row>
    <row r="5348" spans="1:27" x14ac:dyDescent="0.35">
      <c r="A5348" t="s">
        <v>5018</v>
      </c>
      <c r="B5348" t="s">
        <v>264</v>
      </c>
      <c r="C5348">
        <v>8</v>
      </c>
      <c r="D5348" s="4">
        <v>1</v>
      </c>
      <c r="E5348" s="3">
        <v>0.125</v>
      </c>
      <c r="F5348">
        <v>0</v>
      </c>
      <c r="G5348" s="1">
        <v>0</v>
      </c>
      <c r="H5348">
        <v>1</v>
      </c>
      <c r="I5348" s="4">
        <v>0</v>
      </c>
      <c r="J5348" s="3">
        <v>0</v>
      </c>
      <c r="K5348">
        <v>0</v>
      </c>
      <c r="L5348" s="1">
        <v>0</v>
      </c>
      <c r="M5348" s="4">
        <v>7</v>
      </c>
      <c r="N5348" s="4">
        <v>1</v>
      </c>
      <c r="O5348" t="s">
        <v>6153</v>
      </c>
      <c r="P5348">
        <v>-6</v>
      </c>
      <c r="Q5348" t="s">
        <v>808</v>
      </c>
      <c r="R5348" s="1">
        <v>-1</v>
      </c>
      <c r="S5348" s="3">
        <v>-0.125</v>
      </c>
      <c r="T5348"/>
      <c r="U5348"/>
      <c r="V5348"/>
      <c r="W5348"/>
      <c r="X5348"/>
      <c r="Y5348"/>
      <c r="AA5348"/>
    </row>
    <row r="5349" spans="1:27" x14ac:dyDescent="0.35">
      <c r="A5349" t="s">
        <v>5026</v>
      </c>
      <c r="B5349" t="s">
        <v>208</v>
      </c>
      <c r="C5349">
        <v>1</v>
      </c>
      <c r="D5349" s="4">
        <v>1</v>
      </c>
      <c r="E5349" s="3">
        <v>1</v>
      </c>
      <c r="F5349">
        <v>0</v>
      </c>
      <c r="G5349" s="1">
        <v>0</v>
      </c>
      <c r="H5349">
        <v>1</v>
      </c>
      <c r="I5349" s="4">
        <v>0</v>
      </c>
      <c r="J5349" s="3">
        <v>0</v>
      </c>
      <c r="K5349">
        <v>0</v>
      </c>
      <c r="L5349" s="1">
        <v>0</v>
      </c>
      <c r="M5349" s="4">
        <v>0</v>
      </c>
      <c r="N5349" s="4">
        <v>1</v>
      </c>
      <c r="O5349" t="s">
        <v>6153</v>
      </c>
      <c r="P5349">
        <v>1</v>
      </c>
      <c r="Q5349" t="s">
        <v>808</v>
      </c>
      <c r="R5349" s="1">
        <v>-1</v>
      </c>
      <c r="S5349" s="3">
        <v>-1</v>
      </c>
      <c r="T5349"/>
      <c r="U5349"/>
      <c r="V5349"/>
      <c r="W5349"/>
      <c r="X5349"/>
      <c r="Y5349"/>
      <c r="AA5349"/>
    </row>
    <row r="5350" spans="1:27" x14ac:dyDescent="0.35">
      <c r="A5350" t="s">
        <v>5027</v>
      </c>
      <c r="B5350" t="s">
        <v>125</v>
      </c>
      <c r="C5350">
        <v>1</v>
      </c>
      <c r="D5350" s="4">
        <v>1</v>
      </c>
      <c r="E5350" s="3">
        <v>1</v>
      </c>
      <c r="F5350">
        <v>1</v>
      </c>
      <c r="G5350" s="1">
        <v>1</v>
      </c>
      <c r="H5350">
        <v>1</v>
      </c>
      <c r="I5350" s="4">
        <v>0</v>
      </c>
      <c r="J5350" s="3">
        <v>0</v>
      </c>
      <c r="K5350">
        <v>0</v>
      </c>
      <c r="L5350" s="1">
        <v>0</v>
      </c>
      <c r="M5350" s="4">
        <v>0</v>
      </c>
      <c r="N5350" s="4">
        <v>1</v>
      </c>
      <c r="O5350" t="s">
        <v>6153</v>
      </c>
      <c r="P5350">
        <v>1</v>
      </c>
      <c r="Q5350" t="s">
        <v>808</v>
      </c>
      <c r="R5350" s="1">
        <v>-1</v>
      </c>
      <c r="S5350" s="3">
        <v>-1</v>
      </c>
      <c r="T5350"/>
      <c r="U5350"/>
      <c r="V5350"/>
      <c r="W5350"/>
      <c r="X5350"/>
      <c r="Y5350"/>
      <c r="AA5350"/>
    </row>
    <row r="5351" spans="1:27" x14ac:dyDescent="0.35">
      <c r="A5351" t="s">
        <v>5034</v>
      </c>
      <c r="B5351" t="s">
        <v>43</v>
      </c>
      <c r="C5351">
        <v>1</v>
      </c>
      <c r="D5351" s="4">
        <v>1</v>
      </c>
      <c r="E5351" s="3">
        <v>1</v>
      </c>
      <c r="F5351">
        <v>1</v>
      </c>
      <c r="G5351" s="1">
        <v>1</v>
      </c>
      <c r="H5351">
        <v>1</v>
      </c>
      <c r="I5351" s="4">
        <v>0</v>
      </c>
      <c r="J5351" s="3">
        <v>0</v>
      </c>
      <c r="K5351">
        <v>0</v>
      </c>
      <c r="L5351" s="1">
        <v>0</v>
      </c>
      <c r="M5351" s="4">
        <v>0</v>
      </c>
      <c r="N5351" s="4">
        <v>1</v>
      </c>
      <c r="O5351" t="s">
        <v>6153</v>
      </c>
      <c r="P5351">
        <v>1</v>
      </c>
      <c r="Q5351" t="s">
        <v>808</v>
      </c>
      <c r="R5351" s="1">
        <v>-1</v>
      </c>
      <c r="S5351" s="3">
        <v>-1</v>
      </c>
      <c r="T5351"/>
      <c r="U5351"/>
      <c r="V5351"/>
      <c r="W5351"/>
      <c r="X5351"/>
      <c r="Y5351"/>
      <c r="AA5351"/>
    </row>
    <row r="5352" spans="1:27" x14ac:dyDescent="0.35">
      <c r="A5352" t="s">
        <v>5035</v>
      </c>
      <c r="B5352" t="s">
        <v>741</v>
      </c>
      <c r="C5352">
        <v>1</v>
      </c>
      <c r="D5352" s="4">
        <v>1</v>
      </c>
      <c r="E5352" s="3">
        <v>1</v>
      </c>
      <c r="F5352">
        <v>0</v>
      </c>
      <c r="G5352" s="1">
        <v>0</v>
      </c>
      <c r="H5352">
        <v>1</v>
      </c>
      <c r="I5352" s="4">
        <v>0</v>
      </c>
      <c r="J5352" s="3">
        <v>0</v>
      </c>
      <c r="K5352">
        <v>0</v>
      </c>
      <c r="L5352" s="1">
        <v>0</v>
      </c>
      <c r="M5352" s="4">
        <v>0</v>
      </c>
      <c r="N5352" s="4">
        <v>1</v>
      </c>
      <c r="O5352" t="s">
        <v>6153</v>
      </c>
      <c r="P5352">
        <v>1</v>
      </c>
      <c r="Q5352" t="s">
        <v>808</v>
      </c>
      <c r="R5352" s="1">
        <v>-1</v>
      </c>
      <c r="S5352" s="3">
        <v>-1</v>
      </c>
      <c r="T5352"/>
      <c r="U5352"/>
      <c r="V5352"/>
      <c r="W5352"/>
      <c r="X5352"/>
      <c r="Y5352"/>
      <c r="AA5352"/>
    </row>
    <row r="5353" spans="1:27" x14ac:dyDescent="0.35">
      <c r="A5353" t="s">
        <v>5039</v>
      </c>
      <c r="B5353" t="s">
        <v>124</v>
      </c>
      <c r="C5353">
        <v>1</v>
      </c>
      <c r="D5353" s="4">
        <v>1</v>
      </c>
      <c r="E5353" s="3">
        <v>1</v>
      </c>
      <c r="F5353">
        <v>1</v>
      </c>
      <c r="G5353" s="1">
        <v>1</v>
      </c>
      <c r="H5353">
        <v>1</v>
      </c>
      <c r="I5353" s="4">
        <v>0</v>
      </c>
      <c r="J5353" s="3">
        <v>0</v>
      </c>
      <c r="K5353">
        <v>0</v>
      </c>
      <c r="L5353" s="1">
        <v>0</v>
      </c>
      <c r="M5353" s="4">
        <v>0</v>
      </c>
      <c r="N5353" s="4">
        <v>1</v>
      </c>
      <c r="O5353" t="s">
        <v>6153</v>
      </c>
      <c r="P5353">
        <v>1</v>
      </c>
      <c r="Q5353" t="s">
        <v>808</v>
      </c>
      <c r="R5353" s="1">
        <v>-1</v>
      </c>
      <c r="S5353" s="3">
        <v>-1</v>
      </c>
      <c r="T5353"/>
      <c r="U5353"/>
      <c r="V5353"/>
      <c r="W5353"/>
      <c r="X5353"/>
      <c r="Y5353"/>
      <c r="AA5353"/>
    </row>
    <row r="5354" spans="1:27" x14ac:dyDescent="0.35">
      <c r="A5354" t="s">
        <v>1303</v>
      </c>
      <c r="B5354" t="s">
        <v>454</v>
      </c>
      <c r="C5354">
        <v>1</v>
      </c>
      <c r="D5354" s="4">
        <v>1</v>
      </c>
      <c r="E5354" s="3">
        <v>1</v>
      </c>
      <c r="F5354">
        <v>0</v>
      </c>
      <c r="G5354" s="1">
        <v>0</v>
      </c>
      <c r="H5354">
        <v>1</v>
      </c>
      <c r="I5354" s="4">
        <v>0</v>
      </c>
      <c r="J5354" s="3">
        <v>0</v>
      </c>
      <c r="K5354">
        <v>0</v>
      </c>
      <c r="L5354" s="1">
        <v>0</v>
      </c>
      <c r="M5354" s="4">
        <v>0</v>
      </c>
      <c r="N5354" s="4">
        <v>1</v>
      </c>
      <c r="O5354" t="s">
        <v>6153</v>
      </c>
      <c r="P5354">
        <v>1</v>
      </c>
      <c r="Q5354" t="s">
        <v>808</v>
      </c>
      <c r="R5354" s="1">
        <v>-1</v>
      </c>
      <c r="S5354" s="3">
        <v>-1</v>
      </c>
      <c r="T5354"/>
      <c r="U5354"/>
      <c r="V5354"/>
      <c r="W5354"/>
      <c r="X5354"/>
      <c r="Y5354"/>
      <c r="AA5354"/>
    </row>
    <row r="5355" spans="1:27" x14ac:dyDescent="0.35">
      <c r="A5355" t="s">
        <v>5041</v>
      </c>
      <c r="B5355" t="s">
        <v>566</v>
      </c>
      <c r="C5355">
        <v>1</v>
      </c>
      <c r="D5355" s="4">
        <v>1</v>
      </c>
      <c r="E5355" s="3">
        <v>1</v>
      </c>
      <c r="F5355">
        <v>0</v>
      </c>
      <c r="G5355" s="1">
        <v>0</v>
      </c>
      <c r="H5355">
        <v>1</v>
      </c>
      <c r="I5355" s="4">
        <v>0</v>
      </c>
      <c r="J5355" s="3">
        <v>0</v>
      </c>
      <c r="K5355">
        <v>0</v>
      </c>
      <c r="L5355" s="1">
        <v>0</v>
      </c>
      <c r="M5355" s="4">
        <v>0</v>
      </c>
      <c r="N5355" s="4">
        <v>1</v>
      </c>
      <c r="O5355" t="s">
        <v>6153</v>
      </c>
      <c r="P5355">
        <v>1</v>
      </c>
      <c r="Q5355" t="s">
        <v>808</v>
      </c>
      <c r="R5355" s="1">
        <v>-1</v>
      </c>
      <c r="S5355" s="3">
        <v>-1</v>
      </c>
      <c r="T5355"/>
      <c r="U5355"/>
      <c r="V5355"/>
      <c r="W5355"/>
      <c r="X5355"/>
      <c r="Y5355"/>
      <c r="AA5355"/>
    </row>
    <row r="5356" spans="1:27" x14ac:dyDescent="0.35">
      <c r="A5356" t="s">
        <v>5050</v>
      </c>
      <c r="B5356" t="s">
        <v>135</v>
      </c>
      <c r="C5356">
        <v>1</v>
      </c>
      <c r="D5356" s="4">
        <v>1</v>
      </c>
      <c r="E5356" s="3">
        <v>1</v>
      </c>
      <c r="F5356">
        <v>0</v>
      </c>
      <c r="G5356" s="1">
        <v>0</v>
      </c>
      <c r="H5356">
        <v>1</v>
      </c>
      <c r="I5356" s="4">
        <v>0</v>
      </c>
      <c r="J5356" s="3">
        <v>0</v>
      </c>
      <c r="K5356">
        <v>0</v>
      </c>
      <c r="L5356" s="1">
        <v>0</v>
      </c>
      <c r="M5356" s="4">
        <v>0</v>
      </c>
      <c r="N5356" s="4">
        <v>1</v>
      </c>
      <c r="O5356" t="s">
        <v>6153</v>
      </c>
      <c r="P5356">
        <v>1</v>
      </c>
      <c r="Q5356" t="s">
        <v>808</v>
      </c>
      <c r="R5356" s="1">
        <v>-1</v>
      </c>
      <c r="S5356" s="3">
        <v>-1</v>
      </c>
      <c r="T5356"/>
      <c r="U5356"/>
      <c r="V5356"/>
      <c r="W5356"/>
      <c r="X5356"/>
      <c r="Y5356"/>
      <c r="AA5356"/>
    </row>
    <row r="5357" spans="1:27" x14ac:dyDescent="0.35">
      <c r="A5357" t="s">
        <v>5055</v>
      </c>
      <c r="B5357" t="s">
        <v>534</v>
      </c>
      <c r="C5357">
        <v>1</v>
      </c>
      <c r="D5357" s="4">
        <v>1</v>
      </c>
      <c r="E5357" s="3">
        <v>1</v>
      </c>
      <c r="F5357">
        <v>1</v>
      </c>
      <c r="G5357" s="1">
        <v>1</v>
      </c>
      <c r="H5357">
        <v>1</v>
      </c>
      <c r="I5357" s="4">
        <v>0</v>
      </c>
      <c r="J5357" s="3">
        <v>0</v>
      </c>
      <c r="K5357">
        <v>0</v>
      </c>
      <c r="L5357" s="1">
        <v>0</v>
      </c>
      <c r="M5357" s="4">
        <v>0</v>
      </c>
      <c r="N5357" s="4">
        <v>1</v>
      </c>
      <c r="O5357" t="s">
        <v>6153</v>
      </c>
      <c r="P5357">
        <v>1</v>
      </c>
      <c r="Q5357" t="s">
        <v>808</v>
      </c>
      <c r="R5357" s="1">
        <v>-1</v>
      </c>
      <c r="S5357" s="3">
        <v>-1</v>
      </c>
      <c r="T5357"/>
      <c r="U5357"/>
      <c r="V5357"/>
      <c r="W5357"/>
      <c r="X5357"/>
      <c r="Y5357"/>
      <c r="AA5357"/>
    </row>
    <row r="5358" spans="1:27" x14ac:dyDescent="0.35">
      <c r="A5358" t="s">
        <v>5062</v>
      </c>
      <c r="B5358" t="s">
        <v>96</v>
      </c>
      <c r="C5358">
        <v>1</v>
      </c>
      <c r="D5358" s="4">
        <v>1</v>
      </c>
      <c r="E5358" s="3">
        <v>1</v>
      </c>
      <c r="F5358">
        <v>1</v>
      </c>
      <c r="G5358" s="1">
        <v>1</v>
      </c>
      <c r="H5358">
        <v>1</v>
      </c>
      <c r="I5358" s="4">
        <v>0</v>
      </c>
      <c r="J5358" s="3">
        <v>0</v>
      </c>
      <c r="K5358">
        <v>0</v>
      </c>
      <c r="L5358" s="1">
        <v>0</v>
      </c>
      <c r="M5358" s="4">
        <v>0</v>
      </c>
      <c r="N5358" s="4">
        <v>1</v>
      </c>
      <c r="O5358" t="s">
        <v>6153</v>
      </c>
      <c r="P5358">
        <v>1</v>
      </c>
      <c r="Q5358" t="s">
        <v>808</v>
      </c>
      <c r="R5358" s="1">
        <v>-1</v>
      </c>
      <c r="S5358" s="3">
        <v>-1</v>
      </c>
      <c r="T5358"/>
      <c r="U5358"/>
      <c r="V5358"/>
      <c r="W5358"/>
      <c r="X5358"/>
      <c r="Y5358"/>
      <c r="AA5358"/>
    </row>
    <row r="5359" spans="1:27" x14ac:dyDescent="0.35">
      <c r="A5359" t="s">
        <v>5097</v>
      </c>
      <c r="B5359" t="s">
        <v>95</v>
      </c>
      <c r="C5359">
        <v>6</v>
      </c>
      <c r="D5359" s="4">
        <v>1</v>
      </c>
      <c r="E5359" s="3">
        <v>0.16666666666666699</v>
      </c>
      <c r="F5359">
        <v>1</v>
      </c>
      <c r="G5359" s="1">
        <v>1</v>
      </c>
      <c r="H5359">
        <v>1</v>
      </c>
      <c r="I5359" s="4">
        <v>0</v>
      </c>
      <c r="J5359" s="3">
        <v>0</v>
      </c>
      <c r="K5359">
        <v>0</v>
      </c>
      <c r="L5359" s="1">
        <v>0</v>
      </c>
      <c r="M5359" s="4">
        <v>5</v>
      </c>
      <c r="N5359" s="4">
        <v>1</v>
      </c>
      <c r="O5359" t="s">
        <v>6153</v>
      </c>
      <c r="P5359">
        <v>-4</v>
      </c>
      <c r="Q5359" t="s">
        <v>808</v>
      </c>
      <c r="R5359" s="1">
        <v>-1</v>
      </c>
      <c r="S5359" s="3">
        <v>-0.16666666666666699</v>
      </c>
      <c r="T5359"/>
      <c r="U5359"/>
      <c r="V5359"/>
      <c r="W5359"/>
      <c r="X5359"/>
      <c r="Y5359"/>
      <c r="AA5359"/>
    </row>
    <row r="5360" spans="1:27" x14ac:dyDescent="0.35">
      <c r="A5360" t="s">
        <v>5100</v>
      </c>
      <c r="B5360" t="s">
        <v>96</v>
      </c>
      <c r="C5360">
        <v>1</v>
      </c>
      <c r="D5360" s="4">
        <v>1</v>
      </c>
      <c r="E5360" s="3">
        <v>1</v>
      </c>
      <c r="F5360">
        <v>0</v>
      </c>
      <c r="G5360" s="1">
        <v>0</v>
      </c>
      <c r="H5360">
        <v>1</v>
      </c>
      <c r="I5360" s="4">
        <v>0</v>
      </c>
      <c r="J5360" s="3">
        <v>0</v>
      </c>
      <c r="K5360">
        <v>0</v>
      </c>
      <c r="L5360" s="1">
        <v>0</v>
      </c>
      <c r="M5360" s="4">
        <v>0</v>
      </c>
      <c r="N5360" s="4">
        <v>1</v>
      </c>
      <c r="O5360" t="s">
        <v>6153</v>
      </c>
      <c r="P5360">
        <v>1</v>
      </c>
      <c r="Q5360" t="s">
        <v>808</v>
      </c>
      <c r="R5360" s="1">
        <v>-1</v>
      </c>
      <c r="S5360" s="3">
        <v>-1</v>
      </c>
      <c r="T5360"/>
      <c r="U5360"/>
      <c r="V5360"/>
      <c r="W5360"/>
      <c r="X5360"/>
      <c r="Y5360"/>
      <c r="AA5360"/>
    </row>
    <row r="5361" spans="1:27" x14ac:dyDescent="0.35">
      <c r="A5361" t="s">
        <v>5106</v>
      </c>
      <c r="B5361" t="s">
        <v>125</v>
      </c>
      <c r="C5361">
        <v>1</v>
      </c>
      <c r="D5361" s="4">
        <v>1</v>
      </c>
      <c r="E5361" s="3">
        <v>1</v>
      </c>
      <c r="F5361">
        <v>1</v>
      </c>
      <c r="G5361" s="1">
        <v>1</v>
      </c>
      <c r="H5361">
        <v>1</v>
      </c>
      <c r="I5361" s="4">
        <v>0</v>
      </c>
      <c r="J5361" s="3">
        <v>0</v>
      </c>
      <c r="K5361">
        <v>0</v>
      </c>
      <c r="L5361" s="1">
        <v>0</v>
      </c>
      <c r="M5361" s="4">
        <v>0</v>
      </c>
      <c r="N5361" s="4">
        <v>1</v>
      </c>
      <c r="O5361" t="s">
        <v>6153</v>
      </c>
      <c r="P5361">
        <v>1</v>
      </c>
      <c r="Q5361" t="s">
        <v>808</v>
      </c>
      <c r="R5361" s="1">
        <v>-1</v>
      </c>
      <c r="S5361" s="3">
        <v>-1</v>
      </c>
      <c r="T5361"/>
      <c r="U5361"/>
      <c r="V5361"/>
      <c r="W5361"/>
      <c r="X5361"/>
      <c r="Y5361"/>
      <c r="AA5361"/>
    </row>
    <row r="5362" spans="1:27" x14ac:dyDescent="0.35">
      <c r="A5362" t="s">
        <v>5114</v>
      </c>
      <c r="B5362" t="s">
        <v>225</v>
      </c>
      <c r="C5362">
        <v>2</v>
      </c>
      <c r="D5362" s="4">
        <v>1</v>
      </c>
      <c r="E5362" s="3">
        <v>0.5</v>
      </c>
      <c r="F5362">
        <v>1</v>
      </c>
      <c r="G5362" s="1">
        <v>1</v>
      </c>
      <c r="H5362">
        <v>1</v>
      </c>
      <c r="I5362" s="4">
        <v>0</v>
      </c>
      <c r="J5362" s="3">
        <v>0</v>
      </c>
      <c r="K5362">
        <v>0</v>
      </c>
      <c r="L5362" s="1">
        <v>0</v>
      </c>
      <c r="M5362" s="4">
        <v>1</v>
      </c>
      <c r="N5362" s="4">
        <v>1</v>
      </c>
      <c r="O5362" t="s">
        <v>6153</v>
      </c>
      <c r="P5362">
        <v>0</v>
      </c>
      <c r="Q5362" t="s">
        <v>808</v>
      </c>
      <c r="R5362" s="1">
        <v>-1</v>
      </c>
      <c r="S5362" s="3">
        <v>-0.5</v>
      </c>
      <c r="T5362"/>
      <c r="U5362"/>
      <c r="V5362"/>
      <c r="W5362"/>
      <c r="X5362"/>
      <c r="Y5362"/>
      <c r="AA5362"/>
    </row>
    <row r="5363" spans="1:27" x14ac:dyDescent="0.35">
      <c r="A5363" t="s">
        <v>5115</v>
      </c>
      <c r="B5363" t="s">
        <v>300</v>
      </c>
      <c r="C5363">
        <v>2</v>
      </c>
      <c r="D5363" s="4">
        <v>1</v>
      </c>
      <c r="E5363" s="3">
        <v>0.5</v>
      </c>
      <c r="F5363">
        <v>1</v>
      </c>
      <c r="G5363" s="1">
        <v>1</v>
      </c>
      <c r="H5363">
        <v>1</v>
      </c>
      <c r="I5363" s="4">
        <v>0</v>
      </c>
      <c r="J5363" s="3">
        <v>0</v>
      </c>
      <c r="K5363">
        <v>0</v>
      </c>
      <c r="L5363" s="1">
        <v>0</v>
      </c>
      <c r="M5363" s="4">
        <v>1</v>
      </c>
      <c r="N5363" s="4">
        <v>1</v>
      </c>
      <c r="O5363" t="s">
        <v>6153</v>
      </c>
      <c r="P5363">
        <v>0</v>
      </c>
      <c r="Q5363" t="s">
        <v>808</v>
      </c>
      <c r="R5363" s="1">
        <v>-1</v>
      </c>
      <c r="S5363" s="3">
        <v>-0.5</v>
      </c>
      <c r="T5363"/>
      <c r="U5363"/>
      <c r="V5363"/>
      <c r="W5363"/>
      <c r="X5363"/>
      <c r="Y5363"/>
      <c r="AA5363"/>
    </row>
    <row r="5364" spans="1:27" x14ac:dyDescent="0.35">
      <c r="A5364" t="s">
        <v>5116</v>
      </c>
      <c r="B5364" t="s">
        <v>352</v>
      </c>
      <c r="C5364">
        <v>2</v>
      </c>
      <c r="D5364" s="4">
        <v>1</v>
      </c>
      <c r="E5364" s="3">
        <v>0.5</v>
      </c>
      <c r="F5364">
        <v>0</v>
      </c>
      <c r="G5364" s="1">
        <v>0</v>
      </c>
      <c r="H5364">
        <v>1</v>
      </c>
      <c r="I5364" s="4">
        <v>0</v>
      </c>
      <c r="J5364" s="3">
        <v>0</v>
      </c>
      <c r="K5364">
        <v>0</v>
      </c>
      <c r="L5364" s="1">
        <v>0</v>
      </c>
      <c r="M5364" s="4">
        <v>1</v>
      </c>
      <c r="N5364" s="4">
        <v>1</v>
      </c>
      <c r="O5364" t="s">
        <v>6153</v>
      </c>
      <c r="P5364">
        <v>0</v>
      </c>
      <c r="Q5364" t="s">
        <v>808</v>
      </c>
      <c r="R5364" s="1">
        <v>-1</v>
      </c>
      <c r="S5364" s="3">
        <v>-0.5</v>
      </c>
      <c r="T5364"/>
      <c r="U5364"/>
      <c r="V5364"/>
      <c r="W5364"/>
      <c r="X5364"/>
      <c r="Y5364"/>
      <c r="AA5364"/>
    </row>
    <row r="5365" spans="1:27" x14ac:dyDescent="0.35">
      <c r="A5365" t="s">
        <v>5117</v>
      </c>
      <c r="B5365" t="s">
        <v>50</v>
      </c>
      <c r="C5365">
        <v>2</v>
      </c>
      <c r="D5365" s="4">
        <v>1</v>
      </c>
      <c r="E5365" s="3">
        <v>0.5</v>
      </c>
      <c r="F5365">
        <v>0</v>
      </c>
      <c r="G5365" s="1">
        <v>0</v>
      </c>
      <c r="H5365">
        <v>1</v>
      </c>
      <c r="I5365" s="4">
        <v>0</v>
      </c>
      <c r="J5365" s="3">
        <v>0</v>
      </c>
      <c r="K5365">
        <v>0</v>
      </c>
      <c r="L5365" s="1">
        <v>0</v>
      </c>
      <c r="M5365" s="4">
        <v>1</v>
      </c>
      <c r="N5365" s="4">
        <v>1</v>
      </c>
      <c r="O5365" t="s">
        <v>6153</v>
      </c>
      <c r="P5365">
        <v>0</v>
      </c>
      <c r="Q5365" t="s">
        <v>808</v>
      </c>
      <c r="R5365" s="1">
        <v>-1</v>
      </c>
      <c r="S5365" s="3">
        <v>-0.5</v>
      </c>
      <c r="T5365"/>
      <c r="U5365"/>
      <c r="V5365"/>
      <c r="W5365"/>
      <c r="X5365"/>
      <c r="Y5365"/>
      <c r="AA5365"/>
    </row>
    <row r="5366" spans="1:27" x14ac:dyDescent="0.35">
      <c r="A5366" t="s">
        <v>5123</v>
      </c>
      <c r="B5366" t="s">
        <v>143</v>
      </c>
      <c r="C5366">
        <v>2</v>
      </c>
      <c r="D5366" s="4">
        <v>1</v>
      </c>
      <c r="E5366" s="3">
        <v>0.5</v>
      </c>
      <c r="F5366">
        <v>1</v>
      </c>
      <c r="G5366" s="1">
        <v>1</v>
      </c>
      <c r="H5366">
        <v>1</v>
      </c>
      <c r="I5366" s="4">
        <v>0</v>
      </c>
      <c r="J5366" s="3">
        <v>0</v>
      </c>
      <c r="K5366">
        <v>0</v>
      </c>
      <c r="L5366" s="1">
        <v>0</v>
      </c>
      <c r="M5366" s="4">
        <v>1</v>
      </c>
      <c r="N5366" s="4">
        <v>1</v>
      </c>
      <c r="O5366" t="s">
        <v>6153</v>
      </c>
      <c r="P5366">
        <v>0</v>
      </c>
      <c r="Q5366" t="s">
        <v>808</v>
      </c>
      <c r="R5366" s="1">
        <v>-1</v>
      </c>
      <c r="S5366" s="3">
        <v>-0.5</v>
      </c>
      <c r="T5366"/>
      <c r="U5366"/>
      <c r="V5366"/>
      <c r="W5366"/>
      <c r="X5366"/>
      <c r="Y5366"/>
      <c r="AA5366"/>
    </row>
    <row r="5367" spans="1:27" x14ac:dyDescent="0.35">
      <c r="A5367" t="s">
        <v>5125</v>
      </c>
      <c r="B5367" t="s">
        <v>59</v>
      </c>
      <c r="C5367">
        <v>2</v>
      </c>
      <c r="D5367" s="4">
        <v>1</v>
      </c>
      <c r="E5367" s="3">
        <v>0.5</v>
      </c>
      <c r="F5367">
        <v>1</v>
      </c>
      <c r="G5367" s="1">
        <v>1</v>
      </c>
      <c r="H5367">
        <v>1</v>
      </c>
      <c r="I5367" s="4">
        <v>0</v>
      </c>
      <c r="J5367" s="3">
        <v>0</v>
      </c>
      <c r="K5367">
        <v>0</v>
      </c>
      <c r="L5367" s="1">
        <v>0</v>
      </c>
      <c r="M5367" s="4">
        <v>1</v>
      </c>
      <c r="N5367" s="4">
        <v>1</v>
      </c>
      <c r="O5367" t="s">
        <v>6153</v>
      </c>
      <c r="P5367">
        <v>0</v>
      </c>
      <c r="Q5367" t="s">
        <v>808</v>
      </c>
      <c r="R5367" s="1">
        <v>-1</v>
      </c>
      <c r="S5367" s="3">
        <v>-0.5</v>
      </c>
      <c r="T5367"/>
      <c r="U5367"/>
      <c r="V5367"/>
      <c r="W5367"/>
      <c r="X5367"/>
      <c r="Y5367"/>
      <c r="AA5367"/>
    </row>
    <row r="5368" spans="1:27" x14ac:dyDescent="0.35">
      <c r="A5368" t="s">
        <v>5129</v>
      </c>
      <c r="B5368" t="s">
        <v>268</v>
      </c>
      <c r="C5368">
        <v>2</v>
      </c>
      <c r="D5368" s="4">
        <v>1</v>
      </c>
      <c r="E5368" s="3">
        <v>0.5</v>
      </c>
      <c r="F5368">
        <v>1</v>
      </c>
      <c r="G5368" s="1">
        <v>1</v>
      </c>
      <c r="H5368">
        <v>1</v>
      </c>
      <c r="I5368" s="4">
        <v>0</v>
      </c>
      <c r="J5368" s="3">
        <v>0</v>
      </c>
      <c r="K5368">
        <v>0</v>
      </c>
      <c r="L5368" s="1">
        <v>0</v>
      </c>
      <c r="M5368" s="4">
        <v>1</v>
      </c>
      <c r="N5368" s="4">
        <v>1</v>
      </c>
      <c r="O5368" t="s">
        <v>6153</v>
      </c>
      <c r="P5368">
        <v>0</v>
      </c>
      <c r="Q5368" t="s">
        <v>808</v>
      </c>
      <c r="R5368" s="1">
        <v>-1</v>
      </c>
      <c r="S5368" s="3">
        <v>-0.5</v>
      </c>
      <c r="T5368"/>
      <c r="U5368"/>
      <c r="V5368"/>
      <c r="W5368"/>
      <c r="X5368"/>
      <c r="Y5368"/>
      <c r="AA5368"/>
    </row>
    <row r="5369" spans="1:27" x14ac:dyDescent="0.35">
      <c r="A5369" t="s">
        <v>5132</v>
      </c>
      <c r="B5369" t="s">
        <v>82</v>
      </c>
      <c r="C5369">
        <v>2</v>
      </c>
      <c r="D5369" s="4">
        <v>1</v>
      </c>
      <c r="E5369" s="3">
        <v>0.5</v>
      </c>
      <c r="F5369">
        <v>1</v>
      </c>
      <c r="G5369" s="1">
        <v>1</v>
      </c>
      <c r="H5369">
        <v>1</v>
      </c>
      <c r="I5369" s="4">
        <v>0</v>
      </c>
      <c r="J5369" s="3">
        <v>0</v>
      </c>
      <c r="K5369">
        <v>0</v>
      </c>
      <c r="L5369" s="1">
        <v>0</v>
      </c>
      <c r="M5369" s="4">
        <v>1</v>
      </c>
      <c r="N5369" s="4">
        <v>1</v>
      </c>
      <c r="O5369" t="s">
        <v>6153</v>
      </c>
      <c r="P5369">
        <v>0</v>
      </c>
      <c r="Q5369" t="s">
        <v>808</v>
      </c>
      <c r="R5369" s="1">
        <v>-1</v>
      </c>
      <c r="S5369" s="3">
        <v>-0.5</v>
      </c>
      <c r="T5369"/>
      <c r="U5369"/>
      <c r="V5369"/>
      <c r="W5369"/>
      <c r="X5369"/>
      <c r="Y5369"/>
      <c r="AA5369"/>
    </row>
    <row r="5370" spans="1:27" x14ac:dyDescent="0.35">
      <c r="A5370" t="s">
        <v>5134</v>
      </c>
      <c r="B5370" t="s">
        <v>418</v>
      </c>
      <c r="C5370">
        <v>2</v>
      </c>
      <c r="D5370" s="4">
        <v>1</v>
      </c>
      <c r="E5370" s="3">
        <v>0.5</v>
      </c>
      <c r="F5370">
        <v>1</v>
      </c>
      <c r="G5370" s="1">
        <v>1</v>
      </c>
      <c r="H5370">
        <v>1</v>
      </c>
      <c r="I5370" s="4">
        <v>0</v>
      </c>
      <c r="J5370" s="3">
        <v>0</v>
      </c>
      <c r="K5370">
        <v>0</v>
      </c>
      <c r="L5370" s="1">
        <v>0</v>
      </c>
      <c r="M5370" s="4">
        <v>1</v>
      </c>
      <c r="N5370" s="4">
        <v>1</v>
      </c>
      <c r="O5370" t="s">
        <v>6153</v>
      </c>
      <c r="P5370">
        <v>0</v>
      </c>
      <c r="Q5370" t="s">
        <v>808</v>
      </c>
      <c r="R5370" s="1">
        <v>-1</v>
      </c>
      <c r="S5370" s="3">
        <v>-0.5</v>
      </c>
      <c r="T5370"/>
      <c r="U5370"/>
      <c r="V5370"/>
      <c r="W5370"/>
      <c r="X5370"/>
      <c r="Y5370"/>
      <c r="AA5370"/>
    </row>
    <row r="5371" spans="1:27" x14ac:dyDescent="0.35">
      <c r="A5371" t="s">
        <v>5145</v>
      </c>
      <c r="B5371" t="s">
        <v>352</v>
      </c>
      <c r="C5371">
        <v>2</v>
      </c>
      <c r="D5371" s="4">
        <v>1</v>
      </c>
      <c r="E5371" s="3">
        <v>0.5</v>
      </c>
      <c r="F5371">
        <v>0</v>
      </c>
      <c r="G5371" s="1">
        <v>0</v>
      </c>
      <c r="H5371">
        <v>1</v>
      </c>
      <c r="I5371" s="4">
        <v>0</v>
      </c>
      <c r="J5371" s="3">
        <v>0</v>
      </c>
      <c r="K5371">
        <v>0</v>
      </c>
      <c r="L5371" s="1">
        <v>0</v>
      </c>
      <c r="M5371" s="4">
        <v>1</v>
      </c>
      <c r="N5371" s="4">
        <v>1</v>
      </c>
      <c r="O5371" t="s">
        <v>6153</v>
      </c>
      <c r="P5371">
        <v>0</v>
      </c>
      <c r="Q5371" t="s">
        <v>808</v>
      </c>
      <c r="R5371" s="1">
        <v>-1</v>
      </c>
      <c r="S5371" s="3">
        <v>-0.5</v>
      </c>
      <c r="T5371"/>
      <c r="U5371"/>
      <c r="V5371"/>
      <c r="W5371"/>
      <c r="X5371"/>
      <c r="Y5371"/>
      <c r="AA5371"/>
    </row>
    <row r="5372" spans="1:27" x14ac:dyDescent="0.35">
      <c r="A5372" t="s">
        <v>5150</v>
      </c>
      <c r="B5372" t="s">
        <v>222</v>
      </c>
      <c r="C5372">
        <v>2</v>
      </c>
      <c r="D5372" s="4">
        <v>1</v>
      </c>
      <c r="E5372" s="3">
        <v>0.5</v>
      </c>
      <c r="F5372">
        <v>1</v>
      </c>
      <c r="G5372" s="1">
        <v>1</v>
      </c>
      <c r="H5372">
        <v>1</v>
      </c>
      <c r="I5372" s="4">
        <v>0</v>
      </c>
      <c r="J5372" s="3">
        <v>0</v>
      </c>
      <c r="K5372">
        <v>0</v>
      </c>
      <c r="L5372" s="1">
        <v>0</v>
      </c>
      <c r="M5372" s="4">
        <v>1</v>
      </c>
      <c r="N5372" s="4">
        <v>1</v>
      </c>
      <c r="O5372" t="s">
        <v>6153</v>
      </c>
      <c r="P5372">
        <v>0</v>
      </c>
      <c r="Q5372" t="s">
        <v>808</v>
      </c>
      <c r="R5372" s="1">
        <v>-1</v>
      </c>
      <c r="S5372" s="3">
        <v>-0.5</v>
      </c>
      <c r="T5372"/>
      <c r="U5372"/>
      <c r="V5372"/>
      <c r="W5372"/>
      <c r="X5372"/>
      <c r="Y5372"/>
      <c r="AA5372"/>
    </row>
    <row r="5373" spans="1:27" x14ac:dyDescent="0.35">
      <c r="A5373" t="s">
        <v>5152</v>
      </c>
      <c r="B5373" t="s">
        <v>125</v>
      </c>
      <c r="C5373">
        <v>2</v>
      </c>
      <c r="D5373" s="4">
        <v>1</v>
      </c>
      <c r="E5373" s="3">
        <v>0.5</v>
      </c>
      <c r="F5373">
        <v>1</v>
      </c>
      <c r="G5373" s="1">
        <v>1</v>
      </c>
      <c r="H5373">
        <v>1</v>
      </c>
      <c r="I5373" s="4">
        <v>0</v>
      </c>
      <c r="J5373" s="3">
        <v>0</v>
      </c>
      <c r="K5373">
        <v>0</v>
      </c>
      <c r="L5373" s="1">
        <v>0</v>
      </c>
      <c r="M5373" s="4">
        <v>1</v>
      </c>
      <c r="N5373" s="4">
        <v>1</v>
      </c>
      <c r="O5373" t="s">
        <v>6153</v>
      </c>
      <c r="P5373">
        <v>0</v>
      </c>
      <c r="Q5373" t="s">
        <v>808</v>
      </c>
      <c r="R5373" s="1">
        <v>-1</v>
      </c>
      <c r="S5373" s="3">
        <v>-0.5</v>
      </c>
      <c r="T5373"/>
      <c r="U5373"/>
      <c r="V5373"/>
      <c r="W5373"/>
      <c r="X5373"/>
      <c r="Y5373"/>
      <c r="AA5373"/>
    </row>
    <row r="5374" spans="1:27" x14ac:dyDescent="0.35">
      <c r="A5374" t="s">
        <v>5160</v>
      </c>
      <c r="B5374" t="s">
        <v>264</v>
      </c>
      <c r="C5374">
        <v>2</v>
      </c>
      <c r="D5374" s="4">
        <v>1</v>
      </c>
      <c r="E5374" s="3">
        <v>0.5</v>
      </c>
      <c r="F5374">
        <v>0</v>
      </c>
      <c r="G5374" s="1">
        <v>0</v>
      </c>
      <c r="H5374">
        <v>1</v>
      </c>
      <c r="I5374" s="4">
        <v>0</v>
      </c>
      <c r="J5374" s="3">
        <v>0</v>
      </c>
      <c r="K5374">
        <v>0</v>
      </c>
      <c r="L5374" s="1">
        <v>0</v>
      </c>
      <c r="M5374" s="4">
        <v>1</v>
      </c>
      <c r="N5374" s="4">
        <v>1</v>
      </c>
      <c r="O5374" t="s">
        <v>6153</v>
      </c>
      <c r="P5374">
        <v>0</v>
      </c>
      <c r="Q5374" t="s">
        <v>808</v>
      </c>
      <c r="R5374" s="1">
        <v>-1</v>
      </c>
      <c r="S5374" s="3">
        <v>-0.5</v>
      </c>
      <c r="T5374"/>
      <c r="U5374"/>
      <c r="V5374"/>
      <c r="W5374"/>
      <c r="X5374"/>
      <c r="Y5374"/>
      <c r="AA5374"/>
    </row>
    <row r="5375" spans="1:27" x14ac:dyDescent="0.35">
      <c r="A5375" t="s">
        <v>5162</v>
      </c>
      <c r="B5375" t="s">
        <v>320</v>
      </c>
      <c r="C5375">
        <v>2</v>
      </c>
      <c r="D5375" s="4">
        <v>1</v>
      </c>
      <c r="E5375" s="3">
        <v>0.5</v>
      </c>
      <c r="F5375">
        <v>0</v>
      </c>
      <c r="G5375" s="1">
        <v>0</v>
      </c>
      <c r="H5375">
        <v>1</v>
      </c>
      <c r="I5375" s="4">
        <v>0</v>
      </c>
      <c r="J5375" s="3">
        <v>0</v>
      </c>
      <c r="K5375">
        <v>0</v>
      </c>
      <c r="L5375" s="1">
        <v>0</v>
      </c>
      <c r="M5375" s="4">
        <v>1</v>
      </c>
      <c r="N5375" s="4">
        <v>1</v>
      </c>
      <c r="O5375" t="s">
        <v>6153</v>
      </c>
      <c r="P5375">
        <v>0</v>
      </c>
      <c r="Q5375" t="s">
        <v>808</v>
      </c>
      <c r="R5375" s="1">
        <v>-1</v>
      </c>
      <c r="S5375" s="3">
        <v>-0.5</v>
      </c>
      <c r="T5375"/>
      <c r="U5375"/>
      <c r="V5375"/>
      <c r="W5375"/>
      <c r="X5375"/>
      <c r="Y5375"/>
      <c r="AA5375"/>
    </row>
    <row r="5376" spans="1:27" x14ac:dyDescent="0.35">
      <c r="A5376" t="s">
        <v>5164</v>
      </c>
      <c r="B5376" t="s">
        <v>455</v>
      </c>
      <c r="C5376">
        <v>2</v>
      </c>
      <c r="D5376" s="4">
        <v>1</v>
      </c>
      <c r="E5376" s="3">
        <v>0.5</v>
      </c>
      <c r="F5376">
        <v>0</v>
      </c>
      <c r="G5376" s="1">
        <v>0</v>
      </c>
      <c r="H5376">
        <v>1</v>
      </c>
      <c r="I5376" s="4">
        <v>0</v>
      </c>
      <c r="J5376" s="3">
        <v>0</v>
      </c>
      <c r="K5376">
        <v>0</v>
      </c>
      <c r="L5376" s="1">
        <v>0</v>
      </c>
      <c r="M5376" s="4">
        <v>1</v>
      </c>
      <c r="N5376" s="4">
        <v>1</v>
      </c>
      <c r="O5376" t="s">
        <v>6153</v>
      </c>
      <c r="P5376">
        <v>0</v>
      </c>
      <c r="Q5376" t="s">
        <v>808</v>
      </c>
      <c r="R5376" s="1">
        <v>-1</v>
      </c>
      <c r="S5376" s="3">
        <v>-0.5</v>
      </c>
      <c r="T5376"/>
      <c r="U5376"/>
      <c r="V5376"/>
      <c r="W5376"/>
      <c r="X5376"/>
      <c r="Y5376"/>
      <c r="AA5376"/>
    </row>
    <row r="5377" spans="1:27" x14ac:dyDescent="0.35">
      <c r="A5377" t="s">
        <v>5172</v>
      </c>
      <c r="B5377" t="s">
        <v>385</v>
      </c>
      <c r="C5377">
        <v>2</v>
      </c>
      <c r="D5377" s="4">
        <v>1</v>
      </c>
      <c r="E5377" s="3">
        <v>0.5</v>
      </c>
      <c r="F5377">
        <v>0</v>
      </c>
      <c r="G5377" s="1">
        <v>0</v>
      </c>
      <c r="H5377">
        <v>1</v>
      </c>
      <c r="I5377" s="4">
        <v>0</v>
      </c>
      <c r="J5377" s="3">
        <v>0</v>
      </c>
      <c r="K5377">
        <v>0</v>
      </c>
      <c r="L5377" s="1">
        <v>0</v>
      </c>
      <c r="M5377" s="4">
        <v>1</v>
      </c>
      <c r="N5377" s="4">
        <v>1</v>
      </c>
      <c r="O5377" t="s">
        <v>6153</v>
      </c>
      <c r="P5377">
        <v>0</v>
      </c>
      <c r="Q5377" t="s">
        <v>808</v>
      </c>
      <c r="R5377" s="1">
        <v>-1</v>
      </c>
      <c r="S5377" s="3">
        <v>-0.5</v>
      </c>
      <c r="T5377"/>
      <c r="U5377"/>
      <c r="V5377"/>
      <c r="W5377"/>
      <c r="X5377"/>
      <c r="Y5377"/>
      <c r="AA5377"/>
    </row>
    <row r="5378" spans="1:27" x14ac:dyDescent="0.35">
      <c r="A5378" t="s">
        <v>1785</v>
      </c>
      <c r="B5378" t="s">
        <v>747</v>
      </c>
      <c r="C5378">
        <v>2</v>
      </c>
      <c r="D5378" s="4">
        <v>1</v>
      </c>
      <c r="E5378" s="3">
        <v>0.5</v>
      </c>
      <c r="F5378">
        <v>1</v>
      </c>
      <c r="G5378" s="1">
        <v>1</v>
      </c>
      <c r="H5378">
        <v>1</v>
      </c>
      <c r="I5378" s="4">
        <v>0</v>
      </c>
      <c r="J5378" s="3">
        <v>0</v>
      </c>
      <c r="K5378">
        <v>0</v>
      </c>
      <c r="L5378" s="1">
        <v>0</v>
      </c>
      <c r="M5378" s="4">
        <v>1</v>
      </c>
      <c r="N5378" s="4">
        <v>1</v>
      </c>
      <c r="O5378" t="s">
        <v>6153</v>
      </c>
      <c r="P5378">
        <v>0</v>
      </c>
      <c r="Q5378" t="s">
        <v>808</v>
      </c>
      <c r="R5378" s="1">
        <v>-1</v>
      </c>
      <c r="S5378" s="3">
        <v>-0.5</v>
      </c>
      <c r="T5378"/>
      <c r="U5378"/>
      <c r="V5378"/>
      <c r="W5378"/>
      <c r="X5378"/>
      <c r="Y5378"/>
      <c r="AA5378"/>
    </row>
    <row r="5379" spans="1:27" x14ac:dyDescent="0.35">
      <c r="A5379" t="s">
        <v>5177</v>
      </c>
      <c r="B5379" t="s">
        <v>277</v>
      </c>
      <c r="C5379">
        <v>2</v>
      </c>
      <c r="D5379" s="4">
        <v>1</v>
      </c>
      <c r="E5379" s="3">
        <v>0.5</v>
      </c>
      <c r="F5379">
        <v>0</v>
      </c>
      <c r="G5379" s="1">
        <v>0</v>
      </c>
      <c r="H5379">
        <v>1</v>
      </c>
      <c r="I5379" s="4">
        <v>0</v>
      </c>
      <c r="J5379" s="3">
        <v>0</v>
      </c>
      <c r="K5379">
        <v>0</v>
      </c>
      <c r="L5379" s="1">
        <v>0</v>
      </c>
      <c r="M5379" s="4">
        <v>1</v>
      </c>
      <c r="N5379" s="4">
        <v>1</v>
      </c>
      <c r="O5379" t="s">
        <v>6153</v>
      </c>
      <c r="P5379">
        <v>0</v>
      </c>
      <c r="Q5379" t="s">
        <v>808</v>
      </c>
      <c r="R5379" s="1">
        <v>-1</v>
      </c>
      <c r="S5379" s="3">
        <v>-0.5</v>
      </c>
      <c r="T5379"/>
      <c r="U5379"/>
      <c r="V5379"/>
      <c r="W5379"/>
      <c r="X5379"/>
      <c r="Y5379"/>
      <c r="AA5379"/>
    </row>
    <row r="5380" spans="1:27" x14ac:dyDescent="0.35">
      <c r="A5380" t="s">
        <v>5182</v>
      </c>
      <c r="B5380" t="s">
        <v>76</v>
      </c>
      <c r="C5380">
        <v>2</v>
      </c>
      <c r="D5380" s="4">
        <v>1</v>
      </c>
      <c r="E5380" s="3">
        <v>0.5</v>
      </c>
      <c r="F5380">
        <v>0</v>
      </c>
      <c r="G5380" s="1">
        <v>0</v>
      </c>
      <c r="H5380">
        <v>1</v>
      </c>
      <c r="I5380" s="4">
        <v>0</v>
      </c>
      <c r="J5380" s="3">
        <v>0</v>
      </c>
      <c r="K5380">
        <v>0</v>
      </c>
      <c r="L5380" s="1">
        <v>0</v>
      </c>
      <c r="M5380" s="4">
        <v>1</v>
      </c>
      <c r="N5380" s="4">
        <v>1</v>
      </c>
      <c r="O5380" t="s">
        <v>6153</v>
      </c>
      <c r="P5380">
        <v>0</v>
      </c>
      <c r="Q5380" t="s">
        <v>808</v>
      </c>
      <c r="R5380" s="1">
        <v>-1</v>
      </c>
      <c r="S5380" s="3">
        <v>-0.5</v>
      </c>
      <c r="T5380"/>
      <c r="U5380"/>
      <c r="V5380"/>
      <c r="W5380"/>
      <c r="X5380"/>
      <c r="Y5380"/>
      <c r="AA5380"/>
    </row>
    <row r="5381" spans="1:27" x14ac:dyDescent="0.35">
      <c r="A5381" t="s">
        <v>5191</v>
      </c>
      <c r="B5381" t="s">
        <v>168</v>
      </c>
      <c r="C5381">
        <v>2</v>
      </c>
      <c r="D5381" s="4">
        <v>1</v>
      </c>
      <c r="E5381" s="3">
        <v>0.5</v>
      </c>
      <c r="F5381">
        <v>1</v>
      </c>
      <c r="G5381" s="1">
        <v>1</v>
      </c>
      <c r="H5381">
        <v>1</v>
      </c>
      <c r="I5381" s="4">
        <v>0</v>
      </c>
      <c r="J5381" s="3">
        <v>0</v>
      </c>
      <c r="K5381">
        <v>0</v>
      </c>
      <c r="L5381" s="1">
        <v>0</v>
      </c>
      <c r="M5381" s="4">
        <v>1</v>
      </c>
      <c r="N5381" s="4">
        <v>1</v>
      </c>
      <c r="O5381" t="s">
        <v>6153</v>
      </c>
      <c r="P5381">
        <v>0</v>
      </c>
      <c r="Q5381" t="s">
        <v>808</v>
      </c>
      <c r="R5381" s="1">
        <v>-1</v>
      </c>
      <c r="S5381" s="3">
        <v>-0.5</v>
      </c>
      <c r="T5381"/>
      <c r="U5381"/>
      <c r="V5381"/>
      <c r="W5381"/>
      <c r="X5381"/>
      <c r="Y5381"/>
      <c r="AA5381"/>
    </row>
    <row r="5382" spans="1:27" x14ac:dyDescent="0.35">
      <c r="A5382" t="s">
        <v>5200</v>
      </c>
      <c r="B5382" t="s">
        <v>385</v>
      </c>
      <c r="C5382">
        <v>2</v>
      </c>
      <c r="D5382" s="4">
        <v>1</v>
      </c>
      <c r="E5382" s="3">
        <v>0.5</v>
      </c>
      <c r="F5382">
        <v>1</v>
      </c>
      <c r="G5382" s="1">
        <v>1</v>
      </c>
      <c r="H5382">
        <v>1</v>
      </c>
      <c r="I5382" s="4">
        <v>0</v>
      </c>
      <c r="J5382" s="3">
        <v>0</v>
      </c>
      <c r="K5382">
        <v>0</v>
      </c>
      <c r="L5382" s="1">
        <v>0</v>
      </c>
      <c r="M5382" s="4">
        <v>1</v>
      </c>
      <c r="N5382" s="4">
        <v>1</v>
      </c>
      <c r="O5382" t="s">
        <v>6153</v>
      </c>
      <c r="P5382">
        <v>0</v>
      </c>
      <c r="Q5382" t="s">
        <v>808</v>
      </c>
      <c r="R5382" s="1">
        <v>-1</v>
      </c>
      <c r="S5382" s="3">
        <v>-0.5</v>
      </c>
      <c r="T5382"/>
      <c r="U5382"/>
      <c r="V5382"/>
      <c r="W5382"/>
      <c r="X5382"/>
      <c r="Y5382"/>
      <c r="AA5382"/>
    </row>
    <row r="5383" spans="1:27" x14ac:dyDescent="0.35">
      <c r="A5383" t="s">
        <v>5202</v>
      </c>
      <c r="B5383" t="s">
        <v>320</v>
      </c>
      <c r="C5383">
        <v>3</v>
      </c>
      <c r="D5383" s="4">
        <v>1</v>
      </c>
      <c r="E5383" s="3">
        <v>0.33333333333333298</v>
      </c>
      <c r="F5383">
        <v>0</v>
      </c>
      <c r="G5383" s="1">
        <v>0</v>
      </c>
      <c r="H5383">
        <v>1</v>
      </c>
      <c r="I5383" s="4">
        <v>0</v>
      </c>
      <c r="J5383" s="3">
        <v>0</v>
      </c>
      <c r="K5383">
        <v>0</v>
      </c>
      <c r="L5383" s="1">
        <v>0</v>
      </c>
      <c r="M5383" s="4">
        <v>2</v>
      </c>
      <c r="N5383" s="4">
        <v>1</v>
      </c>
      <c r="O5383" t="s">
        <v>6153</v>
      </c>
      <c r="P5383">
        <v>-1</v>
      </c>
      <c r="Q5383" t="s">
        <v>808</v>
      </c>
      <c r="R5383" s="1">
        <v>-1</v>
      </c>
      <c r="S5383" s="3">
        <v>-0.33333333333333298</v>
      </c>
      <c r="T5383"/>
      <c r="U5383"/>
      <c r="V5383"/>
      <c r="W5383"/>
      <c r="X5383"/>
      <c r="Y5383"/>
      <c r="AA5383"/>
    </row>
    <row r="5384" spans="1:27" x14ac:dyDescent="0.35">
      <c r="A5384" t="s">
        <v>5212</v>
      </c>
      <c r="B5384" t="s">
        <v>50</v>
      </c>
      <c r="C5384">
        <v>1</v>
      </c>
      <c r="D5384" s="4">
        <v>1</v>
      </c>
      <c r="E5384" s="3">
        <v>1</v>
      </c>
      <c r="F5384">
        <v>0</v>
      </c>
      <c r="G5384" s="1">
        <v>0</v>
      </c>
      <c r="H5384">
        <v>1</v>
      </c>
      <c r="I5384" s="4">
        <v>0</v>
      </c>
      <c r="J5384" s="3">
        <v>0</v>
      </c>
      <c r="K5384">
        <v>0</v>
      </c>
      <c r="L5384" s="1">
        <v>0</v>
      </c>
      <c r="M5384" s="4">
        <v>0</v>
      </c>
      <c r="N5384" s="4">
        <v>1</v>
      </c>
      <c r="O5384" t="s">
        <v>6153</v>
      </c>
      <c r="P5384">
        <v>1</v>
      </c>
      <c r="Q5384" t="s">
        <v>808</v>
      </c>
      <c r="R5384" s="1">
        <v>-1</v>
      </c>
      <c r="S5384" s="3">
        <v>-1</v>
      </c>
      <c r="T5384"/>
      <c r="U5384"/>
      <c r="V5384"/>
      <c r="W5384"/>
      <c r="X5384"/>
      <c r="Y5384"/>
      <c r="AA5384"/>
    </row>
    <row r="5385" spans="1:27" x14ac:dyDescent="0.35">
      <c r="A5385" t="s">
        <v>5215</v>
      </c>
      <c r="B5385" t="s">
        <v>264</v>
      </c>
      <c r="C5385">
        <v>3</v>
      </c>
      <c r="D5385" s="4">
        <v>1</v>
      </c>
      <c r="E5385" s="3">
        <v>0.33333333333333298</v>
      </c>
      <c r="F5385">
        <v>1</v>
      </c>
      <c r="G5385" s="1">
        <v>1</v>
      </c>
      <c r="H5385">
        <v>1</v>
      </c>
      <c r="I5385" s="4">
        <v>0</v>
      </c>
      <c r="J5385" s="3">
        <v>0</v>
      </c>
      <c r="K5385">
        <v>0</v>
      </c>
      <c r="L5385" s="1">
        <v>0</v>
      </c>
      <c r="M5385" s="4">
        <v>2</v>
      </c>
      <c r="N5385" s="4">
        <v>1</v>
      </c>
      <c r="O5385" t="s">
        <v>6153</v>
      </c>
      <c r="P5385">
        <v>-1</v>
      </c>
      <c r="Q5385" t="s">
        <v>808</v>
      </c>
      <c r="R5385" s="1">
        <v>-1</v>
      </c>
      <c r="S5385" s="3">
        <v>-0.33333333333333298</v>
      </c>
      <c r="T5385"/>
      <c r="U5385"/>
      <c r="V5385"/>
      <c r="W5385"/>
      <c r="X5385"/>
      <c r="Y5385"/>
      <c r="AA5385"/>
    </row>
    <row r="5386" spans="1:27" x14ac:dyDescent="0.35">
      <c r="A5386" t="s">
        <v>5217</v>
      </c>
      <c r="B5386" t="s">
        <v>221</v>
      </c>
      <c r="C5386">
        <v>3</v>
      </c>
      <c r="D5386" s="4">
        <v>1</v>
      </c>
      <c r="E5386" s="3">
        <v>0.33333333333333298</v>
      </c>
      <c r="F5386">
        <v>1</v>
      </c>
      <c r="G5386" s="1">
        <v>1</v>
      </c>
      <c r="H5386">
        <v>1</v>
      </c>
      <c r="I5386" s="4">
        <v>0</v>
      </c>
      <c r="J5386" s="3">
        <v>0</v>
      </c>
      <c r="K5386">
        <v>0</v>
      </c>
      <c r="L5386" s="1">
        <v>0</v>
      </c>
      <c r="M5386" s="4">
        <v>2</v>
      </c>
      <c r="N5386" s="4">
        <v>1</v>
      </c>
      <c r="O5386" t="s">
        <v>6153</v>
      </c>
      <c r="P5386">
        <v>-1</v>
      </c>
      <c r="Q5386" t="s">
        <v>808</v>
      </c>
      <c r="R5386" s="1">
        <v>-1</v>
      </c>
      <c r="S5386" s="3">
        <v>-0.33333333333333298</v>
      </c>
      <c r="T5386"/>
      <c r="U5386"/>
      <c r="V5386"/>
      <c r="W5386"/>
      <c r="X5386"/>
      <c r="Y5386"/>
      <c r="AA5386"/>
    </row>
    <row r="5387" spans="1:27" x14ac:dyDescent="0.35">
      <c r="A5387" t="s">
        <v>5220</v>
      </c>
      <c r="B5387" t="s">
        <v>76</v>
      </c>
      <c r="C5387">
        <v>1</v>
      </c>
      <c r="D5387" s="4">
        <v>1</v>
      </c>
      <c r="E5387" s="3">
        <v>1</v>
      </c>
      <c r="F5387">
        <v>0</v>
      </c>
      <c r="G5387" s="1">
        <v>0</v>
      </c>
      <c r="H5387">
        <v>1</v>
      </c>
      <c r="I5387" s="4">
        <v>0</v>
      </c>
      <c r="J5387" s="3">
        <v>0</v>
      </c>
      <c r="K5387">
        <v>0</v>
      </c>
      <c r="L5387" s="1">
        <v>0</v>
      </c>
      <c r="M5387" s="4">
        <v>0</v>
      </c>
      <c r="N5387" s="4">
        <v>1</v>
      </c>
      <c r="O5387" t="s">
        <v>6153</v>
      </c>
      <c r="P5387">
        <v>1</v>
      </c>
      <c r="Q5387" t="s">
        <v>808</v>
      </c>
      <c r="R5387" s="1">
        <v>-1</v>
      </c>
      <c r="S5387" s="3">
        <v>-1</v>
      </c>
      <c r="T5387"/>
      <c r="U5387"/>
      <c r="V5387"/>
      <c r="W5387"/>
      <c r="X5387"/>
      <c r="Y5387"/>
      <c r="AA5387"/>
    </row>
    <row r="5388" spans="1:27" x14ac:dyDescent="0.35">
      <c r="A5388" t="s">
        <v>5221</v>
      </c>
      <c r="B5388" t="s">
        <v>76</v>
      </c>
      <c r="C5388">
        <v>1</v>
      </c>
      <c r="D5388" s="4">
        <v>1</v>
      </c>
      <c r="E5388" s="3">
        <v>1</v>
      </c>
      <c r="F5388">
        <v>0</v>
      </c>
      <c r="G5388" s="1">
        <v>0</v>
      </c>
      <c r="H5388">
        <v>1</v>
      </c>
      <c r="I5388" s="4">
        <v>0</v>
      </c>
      <c r="J5388" s="3">
        <v>0</v>
      </c>
      <c r="K5388">
        <v>0</v>
      </c>
      <c r="L5388" s="1">
        <v>0</v>
      </c>
      <c r="M5388" s="4">
        <v>0</v>
      </c>
      <c r="N5388" s="4">
        <v>1</v>
      </c>
      <c r="O5388" t="s">
        <v>6153</v>
      </c>
      <c r="P5388">
        <v>1</v>
      </c>
      <c r="Q5388" t="s">
        <v>808</v>
      </c>
      <c r="R5388" s="1">
        <v>-1</v>
      </c>
      <c r="S5388" s="3">
        <v>-1</v>
      </c>
      <c r="T5388"/>
      <c r="U5388"/>
      <c r="V5388"/>
      <c r="W5388"/>
      <c r="X5388"/>
      <c r="Y5388"/>
      <c r="AA5388"/>
    </row>
    <row r="5389" spans="1:27" x14ac:dyDescent="0.35">
      <c r="A5389" t="s">
        <v>5223</v>
      </c>
      <c r="B5389" t="s">
        <v>87</v>
      </c>
      <c r="C5389">
        <v>3</v>
      </c>
      <c r="D5389" s="4">
        <v>1</v>
      </c>
      <c r="E5389" s="3">
        <v>0.33333333333333298</v>
      </c>
      <c r="F5389">
        <v>1</v>
      </c>
      <c r="G5389" s="1">
        <v>1</v>
      </c>
      <c r="H5389">
        <v>1</v>
      </c>
      <c r="I5389" s="4">
        <v>0</v>
      </c>
      <c r="J5389" s="3">
        <v>0</v>
      </c>
      <c r="K5389">
        <v>0</v>
      </c>
      <c r="L5389" s="1">
        <v>0</v>
      </c>
      <c r="M5389" s="4">
        <v>2</v>
      </c>
      <c r="N5389" s="4">
        <v>1</v>
      </c>
      <c r="O5389" t="s">
        <v>6153</v>
      </c>
      <c r="P5389">
        <v>-1</v>
      </c>
      <c r="Q5389" t="s">
        <v>808</v>
      </c>
      <c r="R5389" s="1">
        <v>-1</v>
      </c>
      <c r="S5389" s="3">
        <v>-0.33333333333333298</v>
      </c>
      <c r="T5389"/>
      <c r="U5389"/>
      <c r="V5389"/>
      <c r="W5389"/>
      <c r="X5389"/>
      <c r="Y5389"/>
      <c r="AA5389"/>
    </row>
    <row r="5390" spans="1:27" x14ac:dyDescent="0.35">
      <c r="A5390" t="s">
        <v>5224</v>
      </c>
      <c r="B5390" t="s">
        <v>50</v>
      </c>
      <c r="C5390">
        <v>1</v>
      </c>
      <c r="D5390" s="4">
        <v>1</v>
      </c>
      <c r="E5390" s="3">
        <v>1</v>
      </c>
      <c r="F5390">
        <v>1</v>
      </c>
      <c r="G5390" s="1">
        <v>1</v>
      </c>
      <c r="H5390">
        <v>1</v>
      </c>
      <c r="I5390" s="4">
        <v>0</v>
      </c>
      <c r="J5390" s="3">
        <v>0</v>
      </c>
      <c r="K5390">
        <v>0</v>
      </c>
      <c r="L5390" s="1">
        <v>0</v>
      </c>
      <c r="M5390" s="4">
        <v>0</v>
      </c>
      <c r="N5390" s="4">
        <v>1</v>
      </c>
      <c r="O5390" t="s">
        <v>6153</v>
      </c>
      <c r="P5390">
        <v>1</v>
      </c>
      <c r="Q5390" t="s">
        <v>808</v>
      </c>
      <c r="R5390" s="1">
        <v>-1</v>
      </c>
      <c r="S5390" s="3">
        <v>-1</v>
      </c>
      <c r="T5390"/>
      <c r="U5390"/>
      <c r="V5390"/>
      <c r="W5390"/>
      <c r="X5390"/>
      <c r="Y5390"/>
      <c r="AA5390"/>
    </row>
    <row r="5391" spans="1:27" x14ac:dyDescent="0.35">
      <c r="A5391" t="s">
        <v>5239</v>
      </c>
      <c r="B5391" t="s">
        <v>16</v>
      </c>
      <c r="C5391">
        <v>3</v>
      </c>
      <c r="D5391" s="4">
        <v>1</v>
      </c>
      <c r="E5391" s="3">
        <v>0.33333333333333298</v>
      </c>
      <c r="F5391">
        <v>1</v>
      </c>
      <c r="G5391" s="1">
        <v>1</v>
      </c>
      <c r="H5391">
        <v>1</v>
      </c>
      <c r="I5391" s="4">
        <v>0</v>
      </c>
      <c r="J5391" s="3">
        <v>0</v>
      </c>
      <c r="K5391">
        <v>0</v>
      </c>
      <c r="L5391" s="1">
        <v>0</v>
      </c>
      <c r="M5391" s="4">
        <v>2</v>
      </c>
      <c r="N5391" s="4">
        <v>1</v>
      </c>
      <c r="O5391" t="s">
        <v>6153</v>
      </c>
      <c r="P5391">
        <v>-1</v>
      </c>
      <c r="Q5391" t="s">
        <v>808</v>
      </c>
      <c r="R5391" s="1">
        <v>-1</v>
      </c>
      <c r="S5391" s="3">
        <v>-0.33333333333333298</v>
      </c>
      <c r="T5391"/>
      <c r="U5391"/>
      <c r="V5391"/>
      <c r="W5391"/>
      <c r="X5391"/>
      <c r="Y5391"/>
      <c r="AA5391"/>
    </row>
    <row r="5392" spans="1:27" x14ac:dyDescent="0.35">
      <c r="A5392" t="s">
        <v>5246</v>
      </c>
      <c r="B5392" t="s">
        <v>268</v>
      </c>
      <c r="C5392">
        <v>3</v>
      </c>
      <c r="D5392" s="4">
        <v>1</v>
      </c>
      <c r="E5392" s="3">
        <v>0.33333333333333298</v>
      </c>
      <c r="F5392">
        <v>1</v>
      </c>
      <c r="G5392" s="1">
        <v>1</v>
      </c>
      <c r="H5392">
        <v>1</v>
      </c>
      <c r="I5392" s="4">
        <v>0</v>
      </c>
      <c r="J5392" s="3">
        <v>0</v>
      </c>
      <c r="K5392">
        <v>0</v>
      </c>
      <c r="L5392" s="1">
        <v>0</v>
      </c>
      <c r="M5392" s="4">
        <v>2</v>
      </c>
      <c r="N5392" s="4">
        <v>1</v>
      </c>
      <c r="O5392" t="s">
        <v>6153</v>
      </c>
      <c r="P5392">
        <v>-1</v>
      </c>
      <c r="Q5392" t="s">
        <v>808</v>
      </c>
      <c r="R5392" s="1">
        <v>-1</v>
      </c>
      <c r="S5392" s="3">
        <v>-0.33333333333333298</v>
      </c>
      <c r="T5392"/>
      <c r="U5392"/>
      <c r="V5392"/>
      <c r="W5392"/>
      <c r="X5392"/>
      <c r="Y5392"/>
      <c r="AA5392"/>
    </row>
    <row r="5393" spans="1:27" x14ac:dyDescent="0.35">
      <c r="A5393" t="s">
        <v>5257</v>
      </c>
      <c r="B5393" t="s">
        <v>352</v>
      </c>
      <c r="C5393">
        <v>1</v>
      </c>
      <c r="D5393" s="4">
        <v>1</v>
      </c>
      <c r="E5393" s="3">
        <v>1</v>
      </c>
      <c r="F5393">
        <v>1</v>
      </c>
      <c r="G5393" s="1">
        <v>1</v>
      </c>
      <c r="H5393">
        <v>1</v>
      </c>
      <c r="I5393" s="4">
        <v>0</v>
      </c>
      <c r="J5393" s="3">
        <v>0</v>
      </c>
      <c r="K5393">
        <v>0</v>
      </c>
      <c r="L5393" s="1">
        <v>0</v>
      </c>
      <c r="M5393" s="4">
        <v>0</v>
      </c>
      <c r="N5393" s="4">
        <v>1</v>
      </c>
      <c r="O5393" t="s">
        <v>6153</v>
      </c>
      <c r="P5393">
        <v>1</v>
      </c>
      <c r="Q5393" t="s">
        <v>808</v>
      </c>
      <c r="R5393" s="1">
        <v>-1</v>
      </c>
      <c r="S5393" s="3">
        <v>-1</v>
      </c>
      <c r="T5393"/>
      <c r="U5393"/>
      <c r="V5393"/>
      <c r="W5393"/>
      <c r="X5393"/>
      <c r="Y5393"/>
      <c r="AA5393"/>
    </row>
    <row r="5394" spans="1:27" x14ac:dyDescent="0.35">
      <c r="A5394" t="s">
        <v>5258</v>
      </c>
      <c r="B5394" t="s">
        <v>124</v>
      </c>
      <c r="C5394">
        <v>3</v>
      </c>
      <c r="D5394" s="4">
        <v>1</v>
      </c>
      <c r="E5394" s="3">
        <v>0.33333333333333298</v>
      </c>
      <c r="F5394">
        <v>0</v>
      </c>
      <c r="G5394" s="1">
        <v>0</v>
      </c>
      <c r="H5394">
        <v>1</v>
      </c>
      <c r="I5394" s="4">
        <v>0</v>
      </c>
      <c r="J5394" s="3">
        <v>0</v>
      </c>
      <c r="K5394">
        <v>0</v>
      </c>
      <c r="L5394" s="1">
        <v>0</v>
      </c>
      <c r="M5394" s="4">
        <v>2</v>
      </c>
      <c r="N5394" s="4">
        <v>1</v>
      </c>
      <c r="O5394" t="s">
        <v>6153</v>
      </c>
      <c r="P5394">
        <v>-1</v>
      </c>
      <c r="Q5394" t="s">
        <v>808</v>
      </c>
      <c r="R5394" s="1">
        <v>-1</v>
      </c>
      <c r="S5394" s="3">
        <v>-0.33333333333333298</v>
      </c>
      <c r="T5394"/>
      <c r="U5394"/>
      <c r="V5394"/>
      <c r="W5394"/>
      <c r="X5394"/>
      <c r="Y5394"/>
      <c r="AA5394"/>
    </row>
    <row r="5395" spans="1:27" x14ac:dyDescent="0.35">
      <c r="A5395" t="s">
        <v>5263</v>
      </c>
      <c r="B5395" t="s">
        <v>216</v>
      </c>
      <c r="C5395">
        <v>1</v>
      </c>
      <c r="D5395" s="4">
        <v>1</v>
      </c>
      <c r="E5395" s="3">
        <v>1</v>
      </c>
      <c r="F5395">
        <v>1</v>
      </c>
      <c r="G5395" s="1">
        <v>1</v>
      </c>
      <c r="H5395">
        <v>1</v>
      </c>
      <c r="I5395" s="4">
        <v>0</v>
      </c>
      <c r="J5395" s="3">
        <v>0</v>
      </c>
      <c r="K5395">
        <v>0</v>
      </c>
      <c r="L5395" s="1">
        <v>0</v>
      </c>
      <c r="M5395" s="4">
        <v>0</v>
      </c>
      <c r="N5395" s="4">
        <v>1</v>
      </c>
      <c r="O5395" t="s">
        <v>6153</v>
      </c>
      <c r="P5395">
        <v>1</v>
      </c>
      <c r="Q5395" t="s">
        <v>808</v>
      </c>
      <c r="R5395" s="1">
        <v>-1</v>
      </c>
      <c r="S5395" s="3">
        <v>-1</v>
      </c>
      <c r="T5395"/>
      <c r="U5395"/>
      <c r="V5395"/>
      <c r="W5395"/>
      <c r="X5395"/>
      <c r="Y5395"/>
      <c r="AA5395"/>
    </row>
    <row r="5396" spans="1:27" x14ac:dyDescent="0.35">
      <c r="A5396" t="s">
        <v>5269</v>
      </c>
      <c r="B5396" t="s">
        <v>248</v>
      </c>
      <c r="C5396">
        <v>3</v>
      </c>
      <c r="D5396" s="4">
        <v>1</v>
      </c>
      <c r="E5396" s="3">
        <v>0.33333333333333298</v>
      </c>
      <c r="F5396">
        <v>0</v>
      </c>
      <c r="G5396" s="1">
        <v>0</v>
      </c>
      <c r="H5396">
        <v>1</v>
      </c>
      <c r="I5396" s="4">
        <v>0</v>
      </c>
      <c r="J5396" s="3">
        <v>0</v>
      </c>
      <c r="K5396">
        <v>0</v>
      </c>
      <c r="L5396" s="1">
        <v>0</v>
      </c>
      <c r="M5396" s="4">
        <v>2</v>
      </c>
      <c r="N5396" s="4">
        <v>1</v>
      </c>
      <c r="O5396" t="s">
        <v>6153</v>
      </c>
      <c r="P5396">
        <v>-1</v>
      </c>
      <c r="Q5396" t="s">
        <v>808</v>
      </c>
      <c r="R5396" s="1">
        <v>-1</v>
      </c>
      <c r="S5396" s="3">
        <v>-0.33333333333333298</v>
      </c>
      <c r="T5396"/>
      <c r="U5396"/>
      <c r="V5396"/>
      <c r="W5396"/>
      <c r="X5396"/>
      <c r="Y5396"/>
      <c r="AA5396"/>
    </row>
    <row r="5397" spans="1:27" x14ac:dyDescent="0.35">
      <c r="A5397" t="s">
        <v>5271</v>
      </c>
      <c r="B5397" t="s">
        <v>194</v>
      </c>
      <c r="C5397">
        <v>1</v>
      </c>
      <c r="D5397" s="4">
        <v>1</v>
      </c>
      <c r="E5397" s="3">
        <v>1</v>
      </c>
      <c r="F5397">
        <v>0</v>
      </c>
      <c r="G5397" s="1">
        <v>0</v>
      </c>
      <c r="H5397">
        <v>1</v>
      </c>
      <c r="I5397" s="4">
        <v>0</v>
      </c>
      <c r="J5397" s="3">
        <v>0</v>
      </c>
      <c r="K5397">
        <v>0</v>
      </c>
      <c r="L5397" s="1">
        <v>0</v>
      </c>
      <c r="M5397" s="4">
        <v>0</v>
      </c>
      <c r="N5397" s="4">
        <v>1</v>
      </c>
      <c r="O5397" t="s">
        <v>6153</v>
      </c>
      <c r="P5397">
        <v>1</v>
      </c>
      <c r="Q5397" t="s">
        <v>808</v>
      </c>
      <c r="R5397" s="1">
        <v>-1</v>
      </c>
      <c r="S5397" s="3">
        <v>-1</v>
      </c>
      <c r="T5397"/>
      <c r="U5397"/>
      <c r="V5397"/>
      <c r="W5397"/>
      <c r="X5397"/>
      <c r="Y5397"/>
      <c r="AA5397"/>
    </row>
    <row r="5398" spans="1:27" x14ac:dyDescent="0.35">
      <c r="A5398" t="s">
        <v>5273</v>
      </c>
      <c r="B5398" t="s">
        <v>718</v>
      </c>
      <c r="C5398">
        <v>3</v>
      </c>
      <c r="D5398" s="4">
        <v>1</v>
      </c>
      <c r="E5398" s="3">
        <v>0.33333333333333298</v>
      </c>
      <c r="F5398">
        <v>1</v>
      </c>
      <c r="G5398" s="1">
        <v>1</v>
      </c>
      <c r="H5398">
        <v>1</v>
      </c>
      <c r="I5398" s="4">
        <v>0</v>
      </c>
      <c r="J5398" s="3">
        <v>0</v>
      </c>
      <c r="K5398">
        <v>0</v>
      </c>
      <c r="L5398" s="1">
        <v>0</v>
      </c>
      <c r="M5398" s="4">
        <v>2</v>
      </c>
      <c r="N5398" s="4">
        <v>1</v>
      </c>
      <c r="O5398" t="s">
        <v>6153</v>
      </c>
      <c r="P5398">
        <v>-1</v>
      </c>
      <c r="Q5398" t="s">
        <v>808</v>
      </c>
      <c r="R5398" s="1">
        <v>-1</v>
      </c>
      <c r="S5398" s="3">
        <v>-0.33333333333333298</v>
      </c>
      <c r="T5398"/>
      <c r="U5398"/>
      <c r="V5398"/>
      <c r="W5398"/>
      <c r="X5398"/>
      <c r="Y5398"/>
      <c r="AA5398"/>
    </row>
    <row r="5399" spans="1:27" x14ac:dyDescent="0.35">
      <c r="A5399" t="s">
        <v>5275</v>
      </c>
      <c r="B5399" t="s">
        <v>352</v>
      </c>
      <c r="C5399">
        <v>1</v>
      </c>
      <c r="D5399" s="4">
        <v>1</v>
      </c>
      <c r="E5399" s="3">
        <v>1</v>
      </c>
      <c r="F5399">
        <v>0</v>
      </c>
      <c r="G5399" s="1">
        <v>0</v>
      </c>
      <c r="H5399">
        <v>1</v>
      </c>
      <c r="I5399" s="4">
        <v>0</v>
      </c>
      <c r="J5399" s="3">
        <v>0</v>
      </c>
      <c r="K5399">
        <v>0</v>
      </c>
      <c r="L5399" s="1">
        <v>0</v>
      </c>
      <c r="M5399" s="4">
        <v>0</v>
      </c>
      <c r="N5399" s="4">
        <v>1</v>
      </c>
      <c r="O5399" t="s">
        <v>6153</v>
      </c>
      <c r="P5399">
        <v>1</v>
      </c>
      <c r="Q5399" t="s">
        <v>808</v>
      </c>
      <c r="R5399" s="1">
        <v>-1</v>
      </c>
      <c r="S5399" s="3">
        <v>-1</v>
      </c>
      <c r="T5399"/>
      <c r="U5399"/>
      <c r="V5399"/>
      <c r="W5399"/>
      <c r="X5399"/>
      <c r="Y5399"/>
      <c r="AA5399"/>
    </row>
    <row r="5400" spans="1:27" x14ac:dyDescent="0.35">
      <c r="A5400" t="s">
        <v>5281</v>
      </c>
      <c r="B5400" t="s">
        <v>181</v>
      </c>
      <c r="C5400">
        <v>3</v>
      </c>
      <c r="D5400" s="4">
        <v>1</v>
      </c>
      <c r="E5400" s="3">
        <v>0.33333333333333298</v>
      </c>
      <c r="F5400">
        <v>1</v>
      </c>
      <c r="G5400" s="1">
        <v>1</v>
      </c>
      <c r="H5400">
        <v>1</v>
      </c>
      <c r="I5400" s="4">
        <v>0</v>
      </c>
      <c r="J5400" s="3">
        <v>0</v>
      </c>
      <c r="K5400">
        <v>0</v>
      </c>
      <c r="L5400" s="1">
        <v>0</v>
      </c>
      <c r="M5400" s="4">
        <v>2</v>
      </c>
      <c r="N5400" s="4">
        <v>1</v>
      </c>
      <c r="O5400" t="s">
        <v>6153</v>
      </c>
      <c r="P5400">
        <v>-1</v>
      </c>
      <c r="Q5400" t="s">
        <v>808</v>
      </c>
      <c r="R5400" s="1">
        <v>-1</v>
      </c>
      <c r="S5400" s="3">
        <v>-0.33333333333333298</v>
      </c>
      <c r="T5400"/>
      <c r="U5400"/>
      <c r="V5400"/>
      <c r="W5400"/>
      <c r="X5400"/>
      <c r="Y5400"/>
      <c r="AA5400"/>
    </row>
    <row r="5401" spans="1:27" x14ac:dyDescent="0.35">
      <c r="A5401" t="s">
        <v>5287</v>
      </c>
      <c r="B5401" t="s">
        <v>105</v>
      </c>
      <c r="C5401">
        <v>3</v>
      </c>
      <c r="D5401" s="4">
        <v>1</v>
      </c>
      <c r="E5401" s="3">
        <v>0.33333333333333298</v>
      </c>
      <c r="F5401">
        <v>1</v>
      </c>
      <c r="G5401" s="1">
        <v>1</v>
      </c>
      <c r="H5401">
        <v>1</v>
      </c>
      <c r="I5401" s="4">
        <v>0</v>
      </c>
      <c r="J5401" s="3">
        <v>0</v>
      </c>
      <c r="K5401">
        <v>0</v>
      </c>
      <c r="L5401" s="1">
        <v>0</v>
      </c>
      <c r="M5401" s="4">
        <v>2</v>
      </c>
      <c r="N5401" s="4">
        <v>1</v>
      </c>
      <c r="O5401" t="s">
        <v>6153</v>
      </c>
      <c r="P5401">
        <v>-1</v>
      </c>
      <c r="Q5401" t="s">
        <v>808</v>
      </c>
      <c r="R5401" s="1">
        <v>-1</v>
      </c>
      <c r="S5401" s="3">
        <v>-0.33333333333333298</v>
      </c>
      <c r="T5401"/>
      <c r="U5401"/>
      <c r="V5401"/>
      <c r="W5401"/>
      <c r="X5401"/>
      <c r="Y5401"/>
      <c r="AA5401"/>
    </row>
    <row r="5402" spans="1:27" x14ac:dyDescent="0.35">
      <c r="A5402" t="s">
        <v>5289</v>
      </c>
      <c r="B5402" t="s">
        <v>113</v>
      </c>
      <c r="C5402">
        <v>1</v>
      </c>
      <c r="D5402" s="4">
        <v>1</v>
      </c>
      <c r="E5402" s="3">
        <v>1</v>
      </c>
      <c r="F5402">
        <v>1</v>
      </c>
      <c r="G5402" s="1">
        <v>1</v>
      </c>
      <c r="H5402">
        <v>1</v>
      </c>
      <c r="I5402" s="4">
        <v>0</v>
      </c>
      <c r="J5402" s="3">
        <v>0</v>
      </c>
      <c r="K5402">
        <v>0</v>
      </c>
      <c r="L5402" s="1">
        <v>0</v>
      </c>
      <c r="M5402" s="4">
        <v>0</v>
      </c>
      <c r="N5402" s="4">
        <v>1</v>
      </c>
      <c r="O5402" t="s">
        <v>6153</v>
      </c>
      <c r="P5402">
        <v>1</v>
      </c>
      <c r="Q5402" t="s">
        <v>808</v>
      </c>
      <c r="R5402" s="1">
        <v>-1</v>
      </c>
      <c r="S5402" s="3">
        <v>-1</v>
      </c>
      <c r="T5402"/>
      <c r="U5402"/>
      <c r="V5402"/>
      <c r="W5402"/>
      <c r="X5402"/>
      <c r="Y5402"/>
      <c r="AA5402"/>
    </row>
    <row r="5403" spans="1:27" x14ac:dyDescent="0.35">
      <c r="A5403" t="s">
        <v>5298</v>
      </c>
      <c r="B5403" t="s">
        <v>159</v>
      </c>
      <c r="C5403">
        <v>3</v>
      </c>
      <c r="D5403" s="4">
        <v>1</v>
      </c>
      <c r="E5403" s="3">
        <v>0.33333333333333298</v>
      </c>
      <c r="F5403">
        <v>1</v>
      </c>
      <c r="G5403" s="1">
        <v>1</v>
      </c>
      <c r="H5403">
        <v>1</v>
      </c>
      <c r="I5403" s="4">
        <v>0</v>
      </c>
      <c r="J5403" s="3">
        <v>0</v>
      </c>
      <c r="K5403">
        <v>0</v>
      </c>
      <c r="L5403" s="1">
        <v>0</v>
      </c>
      <c r="M5403" s="4">
        <v>2</v>
      </c>
      <c r="N5403" s="4">
        <v>1</v>
      </c>
      <c r="O5403" t="s">
        <v>6153</v>
      </c>
      <c r="P5403">
        <v>-1</v>
      </c>
      <c r="Q5403" t="s">
        <v>808</v>
      </c>
      <c r="R5403" s="1">
        <v>-1</v>
      </c>
      <c r="S5403" s="3">
        <v>-0.33333333333333298</v>
      </c>
      <c r="T5403"/>
      <c r="U5403"/>
      <c r="V5403"/>
      <c r="W5403"/>
      <c r="X5403"/>
      <c r="Y5403"/>
      <c r="AA5403"/>
    </row>
    <row r="5404" spans="1:27" x14ac:dyDescent="0.35">
      <c r="A5404" t="s">
        <v>2725</v>
      </c>
      <c r="B5404" t="s">
        <v>708</v>
      </c>
      <c r="C5404">
        <v>1</v>
      </c>
      <c r="D5404" s="4">
        <v>1</v>
      </c>
      <c r="E5404" s="3">
        <v>1</v>
      </c>
      <c r="F5404">
        <v>1</v>
      </c>
      <c r="G5404" s="1">
        <v>1</v>
      </c>
      <c r="H5404">
        <v>1</v>
      </c>
      <c r="I5404" s="4">
        <v>0</v>
      </c>
      <c r="J5404" s="3">
        <v>0</v>
      </c>
      <c r="K5404">
        <v>0</v>
      </c>
      <c r="L5404" s="1">
        <v>0</v>
      </c>
      <c r="M5404" s="4">
        <v>0</v>
      </c>
      <c r="N5404" s="4">
        <v>1</v>
      </c>
      <c r="O5404" t="s">
        <v>6153</v>
      </c>
      <c r="P5404">
        <v>1</v>
      </c>
      <c r="Q5404" t="s">
        <v>808</v>
      </c>
      <c r="R5404" s="1">
        <v>-1</v>
      </c>
      <c r="S5404" s="3">
        <v>-1</v>
      </c>
      <c r="T5404"/>
      <c r="U5404"/>
      <c r="V5404"/>
      <c r="W5404"/>
      <c r="X5404"/>
      <c r="Y5404"/>
      <c r="AA5404"/>
    </row>
    <row r="5405" spans="1:27" x14ac:dyDescent="0.35">
      <c r="A5405" t="s">
        <v>5592</v>
      </c>
      <c r="B5405" t="s">
        <v>255</v>
      </c>
      <c r="C5405">
        <v>1</v>
      </c>
      <c r="D5405" s="4">
        <v>1</v>
      </c>
      <c r="E5405" s="3">
        <v>1</v>
      </c>
      <c r="F5405">
        <v>1</v>
      </c>
      <c r="G5405" s="1">
        <v>1</v>
      </c>
      <c r="H5405">
        <v>1</v>
      </c>
      <c r="I5405" s="4">
        <v>0</v>
      </c>
      <c r="J5405" s="3">
        <v>0</v>
      </c>
      <c r="K5405">
        <v>0</v>
      </c>
      <c r="L5405" s="1">
        <v>0</v>
      </c>
      <c r="M5405" s="4">
        <v>0</v>
      </c>
      <c r="N5405" s="4">
        <v>1</v>
      </c>
      <c r="O5405" t="s">
        <v>6153</v>
      </c>
      <c r="P5405">
        <v>1</v>
      </c>
      <c r="Q5405" t="s">
        <v>808</v>
      </c>
      <c r="R5405" s="1">
        <v>-1</v>
      </c>
      <c r="S5405" s="3">
        <v>-1</v>
      </c>
      <c r="T5405"/>
      <c r="U5405"/>
      <c r="V5405"/>
      <c r="W5405"/>
      <c r="X5405"/>
      <c r="Y5405"/>
      <c r="AA5405"/>
    </row>
    <row r="5406" spans="1:27" x14ac:dyDescent="0.35">
      <c r="A5406" t="s">
        <v>5595</v>
      </c>
      <c r="B5406" t="s">
        <v>765</v>
      </c>
      <c r="C5406">
        <v>1</v>
      </c>
      <c r="D5406" s="4">
        <v>1</v>
      </c>
      <c r="E5406" s="3">
        <v>1</v>
      </c>
      <c r="F5406">
        <v>1</v>
      </c>
      <c r="G5406" s="1">
        <v>1</v>
      </c>
      <c r="H5406">
        <v>1</v>
      </c>
      <c r="I5406" s="4">
        <v>0</v>
      </c>
      <c r="J5406" s="3">
        <v>0</v>
      </c>
      <c r="K5406">
        <v>0</v>
      </c>
      <c r="L5406" s="1">
        <v>0</v>
      </c>
      <c r="M5406" s="4">
        <v>0</v>
      </c>
      <c r="N5406" s="4">
        <v>1</v>
      </c>
      <c r="O5406" t="s">
        <v>6153</v>
      </c>
      <c r="P5406">
        <v>1</v>
      </c>
      <c r="Q5406" t="s">
        <v>808</v>
      </c>
      <c r="R5406" s="1">
        <v>-1</v>
      </c>
      <c r="S5406" s="3">
        <v>-1</v>
      </c>
      <c r="T5406"/>
      <c r="U5406"/>
      <c r="V5406"/>
      <c r="W5406"/>
      <c r="X5406"/>
      <c r="Y5406"/>
      <c r="AA5406"/>
    </row>
    <row r="5407" spans="1:27" x14ac:dyDescent="0.35">
      <c r="A5407" t="s">
        <v>5597</v>
      </c>
      <c r="B5407" t="s">
        <v>211</v>
      </c>
      <c r="C5407">
        <v>1</v>
      </c>
      <c r="D5407" s="4">
        <v>1</v>
      </c>
      <c r="E5407" s="3">
        <v>1</v>
      </c>
      <c r="F5407">
        <v>1</v>
      </c>
      <c r="G5407" s="1">
        <v>1</v>
      </c>
      <c r="H5407">
        <v>1</v>
      </c>
      <c r="I5407" s="4">
        <v>0</v>
      </c>
      <c r="J5407" s="3">
        <v>0</v>
      </c>
      <c r="K5407">
        <v>0</v>
      </c>
      <c r="L5407" s="1">
        <v>0</v>
      </c>
      <c r="M5407" s="4">
        <v>0</v>
      </c>
      <c r="N5407" s="4">
        <v>1</v>
      </c>
      <c r="O5407" t="s">
        <v>6153</v>
      </c>
      <c r="P5407">
        <v>1</v>
      </c>
      <c r="Q5407" t="s">
        <v>808</v>
      </c>
      <c r="R5407" s="1">
        <v>-1</v>
      </c>
      <c r="S5407" s="3">
        <v>-1</v>
      </c>
      <c r="T5407"/>
      <c r="U5407"/>
      <c r="V5407"/>
      <c r="W5407"/>
      <c r="X5407"/>
      <c r="Y5407"/>
      <c r="AA5407"/>
    </row>
    <row r="5408" spans="1:27" x14ac:dyDescent="0.35">
      <c r="A5408" t="s">
        <v>2460</v>
      </c>
      <c r="B5408" t="s">
        <v>305</v>
      </c>
      <c r="C5408">
        <v>5</v>
      </c>
      <c r="D5408" s="4">
        <v>8</v>
      </c>
      <c r="E5408" s="3">
        <v>1.6</v>
      </c>
      <c r="F5408">
        <v>7</v>
      </c>
      <c r="G5408" s="1">
        <v>0.875</v>
      </c>
      <c r="H5408">
        <v>2</v>
      </c>
      <c r="I5408" s="4">
        <v>0</v>
      </c>
      <c r="J5408" s="3">
        <v>0</v>
      </c>
      <c r="K5408">
        <v>0</v>
      </c>
      <c r="L5408" s="1">
        <v>0</v>
      </c>
      <c r="M5408" s="4">
        <v>-3</v>
      </c>
      <c r="N5408" s="4">
        <v>2</v>
      </c>
      <c r="O5408" t="s">
        <v>6153</v>
      </c>
      <c r="P5408">
        <v>5</v>
      </c>
      <c r="Q5408" t="s">
        <v>808</v>
      </c>
      <c r="R5408" s="1">
        <v>-1</v>
      </c>
      <c r="S5408" s="3">
        <v>-1.6</v>
      </c>
      <c r="T5408"/>
      <c r="U5408"/>
      <c r="V5408"/>
      <c r="W5408"/>
      <c r="X5408"/>
      <c r="Y5408"/>
      <c r="AA5408"/>
    </row>
    <row r="5409" spans="1:27" x14ac:dyDescent="0.35">
      <c r="A5409" t="s">
        <v>2611</v>
      </c>
      <c r="B5409" t="s">
        <v>59</v>
      </c>
      <c r="C5409">
        <v>6</v>
      </c>
      <c r="D5409" s="4">
        <v>7</v>
      </c>
      <c r="E5409" s="3">
        <v>1.1666666666666701</v>
      </c>
      <c r="F5409">
        <v>5</v>
      </c>
      <c r="G5409" s="1">
        <v>0.7142857142857143</v>
      </c>
      <c r="H5409">
        <v>2</v>
      </c>
      <c r="I5409" s="4">
        <v>0</v>
      </c>
      <c r="J5409" s="3">
        <v>0</v>
      </c>
      <c r="K5409">
        <v>0</v>
      </c>
      <c r="L5409" s="1">
        <v>0</v>
      </c>
      <c r="M5409" s="4">
        <v>-1</v>
      </c>
      <c r="N5409" s="4">
        <v>2</v>
      </c>
      <c r="O5409" t="s">
        <v>6153</v>
      </c>
      <c r="P5409">
        <v>3</v>
      </c>
      <c r="Q5409" t="s">
        <v>808</v>
      </c>
      <c r="R5409" s="1">
        <v>-1</v>
      </c>
      <c r="S5409" s="3">
        <v>-1.1666666666666701</v>
      </c>
      <c r="T5409"/>
      <c r="U5409"/>
      <c r="V5409"/>
      <c r="W5409"/>
      <c r="X5409"/>
      <c r="Y5409"/>
      <c r="AA5409"/>
    </row>
    <row r="5410" spans="1:27" x14ac:dyDescent="0.35">
      <c r="A5410" t="s">
        <v>2818</v>
      </c>
      <c r="B5410" t="s">
        <v>117</v>
      </c>
      <c r="C5410">
        <v>2</v>
      </c>
      <c r="D5410" s="4">
        <v>5</v>
      </c>
      <c r="E5410" s="3">
        <v>2.5</v>
      </c>
      <c r="F5410">
        <v>3</v>
      </c>
      <c r="G5410" s="1">
        <v>0.6</v>
      </c>
      <c r="H5410">
        <v>2</v>
      </c>
      <c r="I5410" s="4">
        <v>0</v>
      </c>
      <c r="J5410" s="3">
        <v>0</v>
      </c>
      <c r="K5410">
        <v>0</v>
      </c>
      <c r="L5410" s="1">
        <v>0</v>
      </c>
      <c r="M5410" s="4">
        <v>-3</v>
      </c>
      <c r="N5410" s="4">
        <v>2</v>
      </c>
      <c r="O5410" t="s">
        <v>6153</v>
      </c>
      <c r="P5410">
        <v>5</v>
      </c>
      <c r="Q5410" t="s">
        <v>808</v>
      </c>
      <c r="R5410" s="1">
        <v>-1</v>
      </c>
      <c r="S5410" s="3">
        <v>-2.5</v>
      </c>
      <c r="T5410"/>
      <c r="U5410"/>
      <c r="V5410"/>
      <c r="W5410"/>
      <c r="X5410"/>
      <c r="Y5410"/>
      <c r="AA5410"/>
    </row>
    <row r="5411" spans="1:27" x14ac:dyDescent="0.35">
      <c r="A5411" t="s">
        <v>3026</v>
      </c>
      <c r="B5411" t="s">
        <v>189</v>
      </c>
      <c r="C5411">
        <v>4</v>
      </c>
      <c r="D5411" s="4">
        <v>4</v>
      </c>
      <c r="E5411" s="3">
        <v>1</v>
      </c>
      <c r="F5411">
        <v>1</v>
      </c>
      <c r="G5411" s="1">
        <v>0.25</v>
      </c>
      <c r="H5411">
        <v>2</v>
      </c>
      <c r="I5411" s="4">
        <v>0</v>
      </c>
      <c r="J5411" s="3">
        <v>0</v>
      </c>
      <c r="K5411">
        <v>0</v>
      </c>
      <c r="L5411" s="1">
        <v>0</v>
      </c>
      <c r="M5411" s="4">
        <v>0</v>
      </c>
      <c r="N5411" s="4">
        <v>2</v>
      </c>
      <c r="O5411" t="s">
        <v>6153</v>
      </c>
      <c r="P5411">
        <v>2</v>
      </c>
      <c r="Q5411" t="s">
        <v>808</v>
      </c>
      <c r="R5411" s="1">
        <v>-1</v>
      </c>
      <c r="S5411" s="3">
        <v>-1</v>
      </c>
      <c r="T5411"/>
      <c r="U5411"/>
      <c r="V5411"/>
      <c r="W5411"/>
      <c r="X5411"/>
      <c r="Y5411"/>
      <c r="AA5411"/>
    </row>
    <row r="5412" spans="1:27" x14ac:dyDescent="0.35">
      <c r="A5412" t="s">
        <v>3073</v>
      </c>
      <c r="B5412" t="s">
        <v>303</v>
      </c>
      <c r="C5412">
        <v>19</v>
      </c>
      <c r="D5412" s="4">
        <v>4</v>
      </c>
      <c r="E5412" s="3">
        <v>0.21052631578947401</v>
      </c>
      <c r="F5412">
        <v>2</v>
      </c>
      <c r="G5412" s="1">
        <v>0.5</v>
      </c>
      <c r="H5412">
        <v>2</v>
      </c>
      <c r="I5412" s="4">
        <v>0</v>
      </c>
      <c r="J5412" s="3">
        <v>0</v>
      </c>
      <c r="K5412">
        <v>0</v>
      </c>
      <c r="L5412" s="1">
        <v>0</v>
      </c>
      <c r="M5412" s="4">
        <v>15</v>
      </c>
      <c r="N5412" s="4">
        <v>2</v>
      </c>
      <c r="O5412" t="s">
        <v>6153</v>
      </c>
      <c r="P5412">
        <v>-13</v>
      </c>
      <c r="Q5412" t="s">
        <v>808</v>
      </c>
      <c r="R5412" s="1">
        <v>-1</v>
      </c>
      <c r="S5412" s="3">
        <v>-0.21052631578947401</v>
      </c>
      <c r="T5412"/>
      <c r="U5412"/>
      <c r="V5412"/>
      <c r="W5412"/>
      <c r="X5412"/>
      <c r="Y5412"/>
      <c r="AA5412"/>
    </row>
    <row r="5413" spans="1:27" x14ac:dyDescent="0.35">
      <c r="A5413" t="s">
        <v>3197</v>
      </c>
      <c r="B5413" t="s">
        <v>598</v>
      </c>
      <c r="C5413">
        <v>2</v>
      </c>
      <c r="D5413" s="4">
        <v>4</v>
      </c>
      <c r="E5413" s="3">
        <v>2</v>
      </c>
      <c r="F5413">
        <v>1</v>
      </c>
      <c r="G5413" s="1">
        <v>0.25</v>
      </c>
      <c r="H5413">
        <v>2</v>
      </c>
      <c r="I5413" s="4">
        <v>0</v>
      </c>
      <c r="J5413" s="3">
        <v>0</v>
      </c>
      <c r="K5413">
        <v>0</v>
      </c>
      <c r="L5413" s="1">
        <v>0</v>
      </c>
      <c r="M5413" s="4">
        <v>-2</v>
      </c>
      <c r="N5413" s="4">
        <v>2</v>
      </c>
      <c r="O5413" t="s">
        <v>6153</v>
      </c>
      <c r="P5413">
        <v>4</v>
      </c>
      <c r="Q5413" t="s">
        <v>808</v>
      </c>
      <c r="R5413" s="1">
        <v>-1</v>
      </c>
      <c r="S5413" s="3">
        <v>-2</v>
      </c>
      <c r="T5413"/>
      <c r="U5413"/>
      <c r="V5413"/>
      <c r="W5413"/>
      <c r="X5413"/>
      <c r="Y5413"/>
      <c r="AA5413"/>
    </row>
    <row r="5414" spans="1:27" x14ac:dyDescent="0.35">
      <c r="A5414" t="s">
        <v>3202</v>
      </c>
      <c r="B5414" t="s">
        <v>181</v>
      </c>
      <c r="C5414">
        <v>9</v>
      </c>
      <c r="D5414" s="4">
        <v>4</v>
      </c>
      <c r="E5414" s="3">
        <v>0.44444444444444398</v>
      </c>
      <c r="F5414">
        <v>1</v>
      </c>
      <c r="G5414" s="1">
        <v>0.25</v>
      </c>
      <c r="H5414">
        <v>2</v>
      </c>
      <c r="I5414" s="4">
        <v>0</v>
      </c>
      <c r="J5414" s="3">
        <v>0</v>
      </c>
      <c r="K5414">
        <v>0</v>
      </c>
      <c r="L5414" s="1">
        <v>0</v>
      </c>
      <c r="M5414" s="4">
        <v>5</v>
      </c>
      <c r="N5414" s="4">
        <v>2</v>
      </c>
      <c r="O5414" t="s">
        <v>6153</v>
      </c>
      <c r="P5414">
        <v>-3</v>
      </c>
      <c r="Q5414" t="s">
        <v>808</v>
      </c>
      <c r="R5414" s="1">
        <v>-1</v>
      </c>
      <c r="S5414" s="3">
        <v>-0.44444444444444398</v>
      </c>
      <c r="T5414"/>
      <c r="U5414"/>
      <c r="V5414"/>
      <c r="W5414"/>
      <c r="X5414"/>
      <c r="Y5414"/>
      <c r="AA5414"/>
    </row>
    <row r="5415" spans="1:27" x14ac:dyDescent="0.35">
      <c r="A5415" t="s">
        <v>3379</v>
      </c>
      <c r="B5415" t="s">
        <v>293</v>
      </c>
      <c r="C5415">
        <v>5</v>
      </c>
      <c r="D5415" s="4">
        <v>3</v>
      </c>
      <c r="E5415" s="3">
        <v>0.6</v>
      </c>
      <c r="F5415">
        <v>1</v>
      </c>
      <c r="G5415" s="1">
        <v>0.33333333333333331</v>
      </c>
      <c r="H5415">
        <v>2</v>
      </c>
      <c r="I5415" s="4">
        <v>0</v>
      </c>
      <c r="J5415" s="3">
        <v>0</v>
      </c>
      <c r="K5415">
        <v>0</v>
      </c>
      <c r="L5415" s="1">
        <v>0</v>
      </c>
      <c r="M5415" s="4">
        <v>2</v>
      </c>
      <c r="N5415" s="4">
        <v>2</v>
      </c>
      <c r="O5415" t="s">
        <v>6153</v>
      </c>
      <c r="P5415">
        <v>0</v>
      </c>
      <c r="Q5415" t="s">
        <v>808</v>
      </c>
      <c r="R5415" s="1">
        <v>-1</v>
      </c>
      <c r="S5415" s="3">
        <v>-0.6</v>
      </c>
      <c r="T5415"/>
      <c r="U5415"/>
      <c r="V5415"/>
      <c r="W5415"/>
      <c r="X5415"/>
      <c r="Y5415"/>
      <c r="AA5415"/>
    </row>
    <row r="5416" spans="1:27" x14ac:dyDescent="0.35">
      <c r="A5416" t="s">
        <v>3611</v>
      </c>
      <c r="B5416" t="s">
        <v>127</v>
      </c>
      <c r="C5416">
        <v>4</v>
      </c>
      <c r="D5416" s="4">
        <v>3</v>
      </c>
      <c r="E5416" s="3">
        <v>0.75</v>
      </c>
      <c r="F5416">
        <v>2</v>
      </c>
      <c r="G5416" s="1">
        <v>0.66666666666666663</v>
      </c>
      <c r="H5416">
        <v>2</v>
      </c>
      <c r="I5416" s="4">
        <v>0</v>
      </c>
      <c r="J5416" s="3">
        <v>0</v>
      </c>
      <c r="K5416">
        <v>0</v>
      </c>
      <c r="L5416" s="1">
        <v>0</v>
      </c>
      <c r="M5416" s="4">
        <v>1</v>
      </c>
      <c r="N5416" s="4">
        <v>2</v>
      </c>
      <c r="O5416" t="s">
        <v>6153</v>
      </c>
      <c r="P5416">
        <v>1</v>
      </c>
      <c r="Q5416" t="s">
        <v>808</v>
      </c>
      <c r="R5416" s="1">
        <v>-1</v>
      </c>
      <c r="S5416" s="3">
        <v>-0.75</v>
      </c>
      <c r="T5416"/>
      <c r="U5416"/>
      <c r="V5416"/>
      <c r="W5416"/>
      <c r="X5416"/>
      <c r="Y5416"/>
      <c r="AA5416"/>
    </row>
    <row r="5417" spans="1:27" x14ac:dyDescent="0.35">
      <c r="A5417" t="s">
        <v>3624</v>
      </c>
      <c r="B5417" t="s">
        <v>220</v>
      </c>
      <c r="C5417">
        <v>7</v>
      </c>
      <c r="D5417" s="4">
        <v>3</v>
      </c>
      <c r="E5417" s="3">
        <v>0.42857142857142899</v>
      </c>
      <c r="F5417">
        <v>2</v>
      </c>
      <c r="G5417" s="1">
        <v>0.66666666666666663</v>
      </c>
      <c r="H5417">
        <v>2</v>
      </c>
      <c r="I5417" s="4">
        <v>0</v>
      </c>
      <c r="J5417" s="3">
        <v>0</v>
      </c>
      <c r="K5417">
        <v>0</v>
      </c>
      <c r="L5417" s="1">
        <v>0</v>
      </c>
      <c r="M5417" s="4">
        <v>4</v>
      </c>
      <c r="N5417" s="4">
        <v>2</v>
      </c>
      <c r="O5417" t="s">
        <v>6153</v>
      </c>
      <c r="P5417">
        <v>-2</v>
      </c>
      <c r="Q5417" t="s">
        <v>808</v>
      </c>
      <c r="R5417" s="1">
        <v>-1</v>
      </c>
      <c r="S5417" s="3">
        <v>-0.42857142857142899</v>
      </c>
      <c r="T5417"/>
      <c r="U5417"/>
      <c r="V5417"/>
      <c r="W5417"/>
      <c r="X5417"/>
      <c r="Y5417"/>
      <c r="AA5417"/>
    </row>
    <row r="5418" spans="1:27" x14ac:dyDescent="0.35">
      <c r="A5418" t="s">
        <v>3650</v>
      </c>
      <c r="B5418" t="s">
        <v>166</v>
      </c>
      <c r="C5418">
        <v>2</v>
      </c>
      <c r="D5418" s="4">
        <v>3</v>
      </c>
      <c r="E5418" s="3">
        <v>1.5</v>
      </c>
      <c r="F5418">
        <v>3</v>
      </c>
      <c r="G5418" s="1">
        <v>1</v>
      </c>
      <c r="H5418">
        <v>2</v>
      </c>
      <c r="I5418" s="4">
        <v>0</v>
      </c>
      <c r="J5418" s="3">
        <v>0</v>
      </c>
      <c r="K5418">
        <v>0</v>
      </c>
      <c r="L5418" s="1">
        <v>0</v>
      </c>
      <c r="M5418" s="4">
        <v>-1</v>
      </c>
      <c r="N5418" s="4">
        <v>2</v>
      </c>
      <c r="O5418" t="s">
        <v>6153</v>
      </c>
      <c r="P5418">
        <v>3</v>
      </c>
      <c r="Q5418" t="s">
        <v>808</v>
      </c>
      <c r="R5418" s="1">
        <v>-1</v>
      </c>
      <c r="S5418" s="3">
        <v>-1.5</v>
      </c>
      <c r="T5418"/>
      <c r="U5418"/>
      <c r="V5418"/>
      <c r="W5418"/>
      <c r="X5418"/>
      <c r="Y5418"/>
      <c r="AA5418"/>
    </row>
    <row r="5419" spans="1:27" x14ac:dyDescent="0.35">
      <c r="A5419" t="s">
        <v>3655</v>
      </c>
      <c r="B5419" t="s">
        <v>340</v>
      </c>
      <c r="C5419">
        <v>2</v>
      </c>
      <c r="D5419" s="4">
        <v>3</v>
      </c>
      <c r="E5419" s="3">
        <v>1.5</v>
      </c>
      <c r="F5419">
        <v>0</v>
      </c>
      <c r="G5419" s="1">
        <v>0</v>
      </c>
      <c r="H5419">
        <v>2</v>
      </c>
      <c r="I5419" s="4">
        <v>0</v>
      </c>
      <c r="J5419" s="3">
        <v>0</v>
      </c>
      <c r="K5419">
        <v>0</v>
      </c>
      <c r="L5419" s="1">
        <v>0</v>
      </c>
      <c r="M5419" s="4">
        <v>-1</v>
      </c>
      <c r="N5419" s="4">
        <v>2</v>
      </c>
      <c r="O5419" t="s">
        <v>6153</v>
      </c>
      <c r="P5419">
        <v>3</v>
      </c>
      <c r="Q5419" t="s">
        <v>808</v>
      </c>
      <c r="R5419" s="1">
        <v>-1</v>
      </c>
      <c r="S5419" s="3">
        <v>-1.5</v>
      </c>
      <c r="T5419"/>
      <c r="U5419"/>
      <c r="V5419"/>
      <c r="W5419"/>
      <c r="X5419"/>
      <c r="Y5419"/>
      <c r="AA5419"/>
    </row>
    <row r="5420" spans="1:27" x14ac:dyDescent="0.35">
      <c r="A5420" t="s">
        <v>3970</v>
      </c>
      <c r="B5420" t="s">
        <v>650</v>
      </c>
      <c r="C5420">
        <v>3</v>
      </c>
      <c r="D5420" s="4">
        <v>2</v>
      </c>
      <c r="E5420" s="3">
        <v>0.66666666666666696</v>
      </c>
      <c r="F5420">
        <v>2</v>
      </c>
      <c r="G5420" s="1">
        <v>1</v>
      </c>
      <c r="H5420">
        <v>2</v>
      </c>
      <c r="I5420" s="4">
        <v>0</v>
      </c>
      <c r="J5420" s="3">
        <v>0</v>
      </c>
      <c r="K5420">
        <v>0</v>
      </c>
      <c r="L5420" s="1">
        <v>0</v>
      </c>
      <c r="M5420" s="4">
        <v>1</v>
      </c>
      <c r="N5420" s="4">
        <v>2</v>
      </c>
      <c r="O5420" t="s">
        <v>6153</v>
      </c>
      <c r="P5420">
        <v>1</v>
      </c>
      <c r="Q5420" t="s">
        <v>808</v>
      </c>
      <c r="R5420" s="1">
        <v>-1</v>
      </c>
      <c r="S5420" s="3">
        <v>-0.66666666666666696</v>
      </c>
      <c r="T5420"/>
      <c r="U5420"/>
      <c r="V5420"/>
      <c r="W5420"/>
      <c r="X5420"/>
      <c r="Y5420"/>
      <c r="AA5420"/>
    </row>
    <row r="5421" spans="1:27" x14ac:dyDescent="0.35">
      <c r="A5421" t="s">
        <v>4013</v>
      </c>
      <c r="B5421" t="s">
        <v>106</v>
      </c>
      <c r="C5421">
        <v>3</v>
      </c>
      <c r="D5421" s="4">
        <v>2</v>
      </c>
      <c r="E5421" s="3">
        <v>0.66666666666666696</v>
      </c>
      <c r="F5421">
        <v>2</v>
      </c>
      <c r="G5421" s="1">
        <v>1</v>
      </c>
      <c r="H5421">
        <v>2</v>
      </c>
      <c r="I5421" s="4">
        <v>0</v>
      </c>
      <c r="J5421" s="3">
        <v>0</v>
      </c>
      <c r="K5421">
        <v>0</v>
      </c>
      <c r="L5421" s="1">
        <v>0</v>
      </c>
      <c r="M5421" s="4">
        <v>1</v>
      </c>
      <c r="N5421" s="4">
        <v>2</v>
      </c>
      <c r="O5421" t="s">
        <v>6153</v>
      </c>
      <c r="P5421">
        <v>1</v>
      </c>
      <c r="Q5421" t="s">
        <v>808</v>
      </c>
      <c r="R5421" s="1">
        <v>-1</v>
      </c>
      <c r="S5421" s="3">
        <v>-0.66666666666666696</v>
      </c>
      <c r="T5421"/>
      <c r="U5421"/>
      <c r="V5421"/>
      <c r="W5421"/>
      <c r="X5421"/>
      <c r="Y5421"/>
      <c r="AA5421"/>
    </row>
    <row r="5422" spans="1:27" x14ac:dyDescent="0.35">
      <c r="A5422" t="s">
        <v>4068</v>
      </c>
      <c r="B5422" t="s">
        <v>455</v>
      </c>
      <c r="C5422">
        <v>3</v>
      </c>
      <c r="D5422" s="4">
        <v>2</v>
      </c>
      <c r="E5422" s="3">
        <v>0.66666666666666696</v>
      </c>
      <c r="F5422">
        <v>1</v>
      </c>
      <c r="G5422" s="1">
        <v>0.5</v>
      </c>
      <c r="H5422">
        <v>2</v>
      </c>
      <c r="I5422" s="4">
        <v>0</v>
      </c>
      <c r="J5422" s="3">
        <v>0</v>
      </c>
      <c r="K5422">
        <v>0</v>
      </c>
      <c r="L5422" s="1">
        <v>0</v>
      </c>
      <c r="M5422" s="4">
        <v>1</v>
      </c>
      <c r="N5422" s="4">
        <v>2</v>
      </c>
      <c r="O5422" t="s">
        <v>6153</v>
      </c>
      <c r="P5422">
        <v>1</v>
      </c>
      <c r="Q5422" t="s">
        <v>808</v>
      </c>
      <c r="R5422" s="1">
        <v>-1</v>
      </c>
      <c r="S5422" s="3">
        <v>-0.66666666666666696</v>
      </c>
      <c r="T5422"/>
      <c r="U5422"/>
      <c r="V5422"/>
      <c r="W5422"/>
      <c r="X5422"/>
      <c r="Y5422"/>
      <c r="AA5422"/>
    </row>
    <row r="5423" spans="1:27" x14ac:dyDescent="0.35">
      <c r="A5423" t="s">
        <v>4080</v>
      </c>
      <c r="B5423" t="s">
        <v>483</v>
      </c>
      <c r="C5423">
        <v>3</v>
      </c>
      <c r="D5423" s="4">
        <v>2</v>
      </c>
      <c r="E5423" s="3">
        <v>0.66666666666666696</v>
      </c>
      <c r="F5423">
        <v>1</v>
      </c>
      <c r="G5423" s="1">
        <v>0.5</v>
      </c>
      <c r="H5423">
        <v>2</v>
      </c>
      <c r="I5423" s="4">
        <v>0</v>
      </c>
      <c r="J5423" s="3">
        <v>0</v>
      </c>
      <c r="K5423">
        <v>0</v>
      </c>
      <c r="L5423" s="1">
        <v>0</v>
      </c>
      <c r="M5423" s="4">
        <v>1</v>
      </c>
      <c r="N5423" s="4">
        <v>2</v>
      </c>
      <c r="O5423" t="s">
        <v>6153</v>
      </c>
      <c r="P5423">
        <v>1</v>
      </c>
      <c r="Q5423" t="s">
        <v>808</v>
      </c>
      <c r="R5423" s="1">
        <v>-1</v>
      </c>
      <c r="S5423" s="3">
        <v>-0.66666666666666696</v>
      </c>
      <c r="T5423"/>
      <c r="U5423"/>
      <c r="V5423"/>
      <c r="W5423"/>
      <c r="X5423"/>
      <c r="Y5423"/>
      <c r="AA5423"/>
    </row>
    <row r="5424" spans="1:27" x14ac:dyDescent="0.35">
      <c r="A5424" t="s">
        <v>4218</v>
      </c>
      <c r="B5424" t="s">
        <v>95</v>
      </c>
      <c r="C5424">
        <v>4</v>
      </c>
      <c r="D5424" s="4">
        <v>2</v>
      </c>
      <c r="E5424" s="3">
        <v>0.5</v>
      </c>
      <c r="F5424">
        <v>2</v>
      </c>
      <c r="G5424" s="1">
        <v>1</v>
      </c>
      <c r="H5424">
        <v>2</v>
      </c>
      <c r="I5424" s="4">
        <v>0</v>
      </c>
      <c r="J5424" s="3">
        <v>0</v>
      </c>
      <c r="K5424">
        <v>0</v>
      </c>
      <c r="L5424" s="1">
        <v>0</v>
      </c>
      <c r="M5424" s="4">
        <v>2</v>
      </c>
      <c r="N5424" s="4">
        <v>2</v>
      </c>
      <c r="O5424" t="s">
        <v>6153</v>
      </c>
      <c r="P5424">
        <v>0</v>
      </c>
      <c r="Q5424" t="s">
        <v>808</v>
      </c>
      <c r="R5424" s="1">
        <v>-1</v>
      </c>
      <c r="S5424" s="3">
        <v>-0.5</v>
      </c>
      <c r="T5424"/>
      <c r="U5424"/>
      <c r="V5424"/>
      <c r="W5424"/>
      <c r="X5424"/>
      <c r="Y5424"/>
      <c r="AA5424"/>
    </row>
    <row r="5425" spans="1:27" x14ac:dyDescent="0.35">
      <c r="A5425" t="s">
        <v>4219</v>
      </c>
      <c r="B5425" t="s">
        <v>225</v>
      </c>
      <c r="C5425">
        <v>4</v>
      </c>
      <c r="D5425" s="4">
        <v>2</v>
      </c>
      <c r="E5425" s="3">
        <v>0.5</v>
      </c>
      <c r="F5425">
        <v>0</v>
      </c>
      <c r="G5425" s="1">
        <v>0</v>
      </c>
      <c r="H5425">
        <v>2</v>
      </c>
      <c r="I5425" s="4">
        <v>0</v>
      </c>
      <c r="J5425" s="3">
        <v>0</v>
      </c>
      <c r="K5425">
        <v>0</v>
      </c>
      <c r="L5425" s="1">
        <v>0</v>
      </c>
      <c r="M5425" s="4">
        <v>2</v>
      </c>
      <c r="N5425" s="4">
        <v>2</v>
      </c>
      <c r="O5425" t="s">
        <v>6153</v>
      </c>
      <c r="P5425">
        <v>0</v>
      </c>
      <c r="Q5425" t="s">
        <v>808</v>
      </c>
      <c r="R5425" s="1">
        <v>-1</v>
      </c>
      <c r="S5425" s="3">
        <v>-0.5</v>
      </c>
      <c r="T5425"/>
      <c r="U5425"/>
      <c r="V5425"/>
      <c r="W5425"/>
      <c r="X5425"/>
      <c r="Y5425"/>
      <c r="AA5425"/>
    </row>
    <row r="5426" spans="1:27" x14ac:dyDescent="0.35">
      <c r="A5426" t="s">
        <v>4237</v>
      </c>
      <c r="B5426" t="s">
        <v>76</v>
      </c>
      <c r="C5426">
        <v>4</v>
      </c>
      <c r="D5426" s="4">
        <v>2</v>
      </c>
      <c r="E5426" s="3">
        <v>0.5</v>
      </c>
      <c r="F5426">
        <v>2</v>
      </c>
      <c r="G5426" s="1">
        <v>1</v>
      </c>
      <c r="H5426">
        <v>2</v>
      </c>
      <c r="I5426" s="4">
        <v>0</v>
      </c>
      <c r="J5426" s="3">
        <v>0</v>
      </c>
      <c r="K5426">
        <v>0</v>
      </c>
      <c r="L5426" s="1">
        <v>0</v>
      </c>
      <c r="M5426" s="4">
        <v>2</v>
      </c>
      <c r="N5426" s="4">
        <v>2</v>
      </c>
      <c r="O5426" t="s">
        <v>6153</v>
      </c>
      <c r="P5426">
        <v>0</v>
      </c>
      <c r="Q5426" t="s">
        <v>808</v>
      </c>
      <c r="R5426" s="1">
        <v>-1</v>
      </c>
      <c r="S5426" s="3">
        <v>-0.5</v>
      </c>
      <c r="T5426"/>
      <c r="U5426"/>
      <c r="V5426"/>
      <c r="W5426"/>
      <c r="X5426"/>
      <c r="Y5426"/>
      <c r="AA5426"/>
    </row>
    <row r="5427" spans="1:27" x14ac:dyDescent="0.35">
      <c r="A5427" t="s">
        <v>4926</v>
      </c>
      <c r="B5427" t="s">
        <v>225</v>
      </c>
      <c r="C5427">
        <v>4</v>
      </c>
      <c r="D5427" s="4">
        <v>1</v>
      </c>
      <c r="E5427" s="3">
        <v>0.25</v>
      </c>
      <c r="F5427">
        <v>1</v>
      </c>
      <c r="G5427" s="1">
        <v>1</v>
      </c>
      <c r="H5427">
        <v>2</v>
      </c>
      <c r="I5427" s="4">
        <v>0</v>
      </c>
      <c r="J5427" s="3">
        <v>0</v>
      </c>
      <c r="K5427">
        <v>0</v>
      </c>
      <c r="L5427" s="1">
        <v>0</v>
      </c>
      <c r="M5427" s="4">
        <v>3</v>
      </c>
      <c r="N5427" s="4">
        <v>2</v>
      </c>
      <c r="O5427" t="s">
        <v>6153</v>
      </c>
      <c r="P5427">
        <v>-1</v>
      </c>
      <c r="Q5427" t="s">
        <v>808</v>
      </c>
      <c r="R5427" s="1">
        <v>-1</v>
      </c>
      <c r="S5427" s="3">
        <v>-0.25</v>
      </c>
      <c r="T5427"/>
      <c r="U5427"/>
      <c r="V5427"/>
      <c r="W5427"/>
      <c r="X5427"/>
      <c r="Y5427"/>
      <c r="AA5427"/>
    </row>
    <row r="5428" spans="1:27" x14ac:dyDescent="0.35">
      <c r="A5428" t="s">
        <v>4927</v>
      </c>
      <c r="B5428" t="s">
        <v>95</v>
      </c>
      <c r="C5428">
        <v>4</v>
      </c>
      <c r="D5428" s="4">
        <v>1</v>
      </c>
      <c r="E5428" s="3">
        <v>0.25</v>
      </c>
      <c r="F5428">
        <v>0</v>
      </c>
      <c r="G5428" s="1">
        <v>0</v>
      </c>
      <c r="H5428">
        <v>2</v>
      </c>
      <c r="I5428" s="4">
        <v>0</v>
      </c>
      <c r="J5428" s="3">
        <v>0</v>
      </c>
      <c r="K5428">
        <v>0</v>
      </c>
      <c r="L5428" s="1">
        <v>0</v>
      </c>
      <c r="M5428" s="4">
        <v>3</v>
      </c>
      <c r="N5428" s="4">
        <v>2</v>
      </c>
      <c r="O5428" t="s">
        <v>6153</v>
      </c>
      <c r="P5428">
        <v>-1</v>
      </c>
      <c r="Q5428" t="s">
        <v>808</v>
      </c>
      <c r="R5428" s="1">
        <v>-1</v>
      </c>
      <c r="S5428" s="3">
        <v>-0.25</v>
      </c>
      <c r="T5428"/>
      <c r="U5428"/>
      <c r="V5428"/>
      <c r="W5428"/>
      <c r="X5428"/>
      <c r="Y5428"/>
      <c r="AA5428"/>
    </row>
    <row r="5429" spans="1:27" x14ac:dyDescent="0.35">
      <c r="A5429" t="s">
        <v>4937</v>
      </c>
      <c r="B5429" t="s">
        <v>123</v>
      </c>
      <c r="C5429">
        <v>4</v>
      </c>
      <c r="D5429" s="4">
        <v>1</v>
      </c>
      <c r="E5429" s="3">
        <v>0.25</v>
      </c>
      <c r="F5429">
        <v>0</v>
      </c>
      <c r="G5429" s="1">
        <v>0</v>
      </c>
      <c r="H5429">
        <v>2</v>
      </c>
      <c r="I5429" s="4">
        <v>0</v>
      </c>
      <c r="J5429" s="3">
        <v>0</v>
      </c>
      <c r="K5429">
        <v>0</v>
      </c>
      <c r="L5429" s="1">
        <v>0</v>
      </c>
      <c r="M5429" s="4">
        <v>3</v>
      </c>
      <c r="N5429" s="4">
        <v>2</v>
      </c>
      <c r="O5429" t="s">
        <v>6153</v>
      </c>
      <c r="P5429">
        <v>-1</v>
      </c>
      <c r="Q5429" t="s">
        <v>808</v>
      </c>
      <c r="R5429" s="1">
        <v>-1</v>
      </c>
      <c r="S5429" s="3">
        <v>-0.25</v>
      </c>
      <c r="T5429"/>
      <c r="U5429"/>
      <c r="V5429"/>
      <c r="W5429"/>
      <c r="X5429"/>
      <c r="Y5429"/>
      <c r="AA5429"/>
    </row>
    <row r="5430" spans="1:27" x14ac:dyDescent="0.35">
      <c r="A5430" t="s">
        <v>4942</v>
      </c>
      <c r="B5430" t="s">
        <v>148</v>
      </c>
      <c r="C5430">
        <v>4</v>
      </c>
      <c r="D5430" s="4">
        <v>1</v>
      </c>
      <c r="E5430" s="3">
        <v>0.25</v>
      </c>
      <c r="F5430">
        <v>1</v>
      </c>
      <c r="G5430" s="1">
        <v>1</v>
      </c>
      <c r="H5430">
        <v>2</v>
      </c>
      <c r="I5430" s="4">
        <v>0</v>
      </c>
      <c r="J5430" s="3">
        <v>0</v>
      </c>
      <c r="K5430">
        <v>0</v>
      </c>
      <c r="L5430" s="1">
        <v>0</v>
      </c>
      <c r="M5430" s="4">
        <v>3</v>
      </c>
      <c r="N5430" s="4">
        <v>2</v>
      </c>
      <c r="O5430" t="s">
        <v>6153</v>
      </c>
      <c r="P5430">
        <v>-1</v>
      </c>
      <c r="Q5430" t="s">
        <v>808</v>
      </c>
      <c r="R5430" s="1">
        <v>-1</v>
      </c>
      <c r="S5430" s="3">
        <v>-0.25</v>
      </c>
      <c r="T5430"/>
      <c r="U5430"/>
      <c r="V5430"/>
      <c r="W5430"/>
      <c r="X5430"/>
      <c r="Y5430"/>
      <c r="AA5430"/>
    </row>
    <row r="5431" spans="1:27" x14ac:dyDescent="0.35">
      <c r="A5431" t="s">
        <v>4945</v>
      </c>
      <c r="B5431" t="s">
        <v>492</v>
      </c>
      <c r="C5431">
        <v>4</v>
      </c>
      <c r="D5431" s="4">
        <v>1</v>
      </c>
      <c r="E5431" s="3">
        <v>0.25</v>
      </c>
      <c r="F5431">
        <v>1</v>
      </c>
      <c r="G5431" s="1">
        <v>1</v>
      </c>
      <c r="H5431">
        <v>2</v>
      </c>
      <c r="I5431" s="4">
        <v>0</v>
      </c>
      <c r="J5431" s="3">
        <v>0</v>
      </c>
      <c r="K5431">
        <v>0</v>
      </c>
      <c r="L5431" s="1">
        <v>0</v>
      </c>
      <c r="M5431" s="4">
        <v>3</v>
      </c>
      <c r="N5431" s="4">
        <v>2</v>
      </c>
      <c r="O5431" t="s">
        <v>6153</v>
      </c>
      <c r="P5431">
        <v>-1</v>
      </c>
      <c r="Q5431" t="s">
        <v>808</v>
      </c>
      <c r="R5431" s="1">
        <v>-1</v>
      </c>
      <c r="S5431" s="3">
        <v>-0.25</v>
      </c>
      <c r="T5431"/>
      <c r="U5431"/>
      <c r="V5431"/>
      <c r="W5431"/>
      <c r="X5431"/>
      <c r="Y5431"/>
      <c r="AA5431"/>
    </row>
    <row r="5432" spans="1:27" x14ac:dyDescent="0.35">
      <c r="A5432" t="s">
        <v>4958</v>
      </c>
      <c r="B5432" t="s">
        <v>116</v>
      </c>
      <c r="C5432">
        <v>5</v>
      </c>
      <c r="D5432" s="4">
        <v>1</v>
      </c>
      <c r="E5432" s="3">
        <v>0.2</v>
      </c>
      <c r="F5432">
        <v>1</v>
      </c>
      <c r="G5432" s="1">
        <v>1</v>
      </c>
      <c r="H5432">
        <v>2</v>
      </c>
      <c r="I5432" s="4">
        <v>0</v>
      </c>
      <c r="J5432" s="3">
        <v>0</v>
      </c>
      <c r="K5432">
        <v>0</v>
      </c>
      <c r="L5432" s="1">
        <v>0</v>
      </c>
      <c r="M5432" s="4">
        <v>4</v>
      </c>
      <c r="N5432" s="4">
        <v>2</v>
      </c>
      <c r="O5432" t="s">
        <v>6153</v>
      </c>
      <c r="P5432">
        <v>-2</v>
      </c>
      <c r="Q5432" t="s">
        <v>808</v>
      </c>
      <c r="R5432" s="1">
        <v>-1</v>
      </c>
      <c r="S5432" s="3">
        <v>-0.2</v>
      </c>
      <c r="T5432"/>
      <c r="U5432"/>
      <c r="V5432"/>
      <c r="W5432"/>
      <c r="X5432"/>
      <c r="Y5432"/>
      <c r="AA5432"/>
    </row>
    <row r="5433" spans="1:27" x14ac:dyDescent="0.35">
      <c r="A5433" t="s">
        <v>4966</v>
      </c>
      <c r="B5433" t="s">
        <v>397</v>
      </c>
      <c r="C5433">
        <v>5</v>
      </c>
      <c r="D5433" s="4">
        <v>1</v>
      </c>
      <c r="E5433" s="3">
        <v>0.2</v>
      </c>
      <c r="F5433">
        <v>1</v>
      </c>
      <c r="G5433" s="1">
        <v>1</v>
      </c>
      <c r="H5433">
        <v>2</v>
      </c>
      <c r="I5433" s="4">
        <v>0</v>
      </c>
      <c r="J5433" s="3">
        <v>0</v>
      </c>
      <c r="K5433">
        <v>0</v>
      </c>
      <c r="L5433" s="1">
        <v>0</v>
      </c>
      <c r="M5433" s="4">
        <v>4</v>
      </c>
      <c r="N5433" s="4">
        <v>2</v>
      </c>
      <c r="O5433" t="s">
        <v>6153</v>
      </c>
      <c r="P5433">
        <v>-2</v>
      </c>
      <c r="Q5433" t="s">
        <v>808</v>
      </c>
      <c r="R5433" s="1">
        <v>-1</v>
      </c>
      <c r="S5433" s="3">
        <v>-0.2</v>
      </c>
      <c r="T5433"/>
      <c r="U5433"/>
      <c r="V5433"/>
      <c r="W5433"/>
      <c r="X5433"/>
      <c r="Y5433"/>
      <c r="AA5433"/>
    </row>
    <row r="5434" spans="1:27" x14ac:dyDescent="0.35">
      <c r="A5434" t="s">
        <v>4969</v>
      </c>
      <c r="B5434" t="s">
        <v>86</v>
      </c>
      <c r="C5434">
        <v>4</v>
      </c>
      <c r="D5434" s="4">
        <v>1</v>
      </c>
      <c r="E5434" s="3">
        <v>0.25</v>
      </c>
      <c r="F5434">
        <v>0</v>
      </c>
      <c r="G5434" s="1">
        <v>0</v>
      </c>
      <c r="H5434">
        <v>2</v>
      </c>
      <c r="I5434" s="4">
        <v>0</v>
      </c>
      <c r="J5434" s="3">
        <v>0</v>
      </c>
      <c r="K5434">
        <v>0</v>
      </c>
      <c r="L5434" s="1">
        <v>0</v>
      </c>
      <c r="M5434" s="4">
        <v>3</v>
      </c>
      <c r="N5434" s="4">
        <v>2</v>
      </c>
      <c r="O5434" t="s">
        <v>6153</v>
      </c>
      <c r="P5434">
        <v>-1</v>
      </c>
      <c r="Q5434" t="s">
        <v>808</v>
      </c>
      <c r="R5434" s="1">
        <v>-1</v>
      </c>
      <c r="S5434" s="3">
        <v>-0.25</v>
      </c>
      <c r="T5434"/>
      <c r="U5434"/>
      <c r="V5434"/>
      <c r="W5434"/>
      <c r="X5434"/>
      <c r="Y5434"/>
      <c r="AA5434"/>
    </row>
    <row r="5435" spans="1:27" x14ac:dyDescent="0.35">
      <c r="A5435" t="s">
        <v>4970</v>
      </c>
      <c r="B5435" t="s">
        <v>194</v>
      </c>
      <c r="C5435">
        <v>4</v>
      </c>
      <c r="D5435" s="4">
        <v>1</v>
      </c>
      <c r="E5435" s="3">
        <v>0.25</v>
      </c>
      <c r="F5435">
        <v>1</v>
      </c>
      <c r="G5435" s="1">
        <v>1</v>
      </c>
      <c r="H5435">
        <v>2</v>
      </c>
      <c r="I5435" s="4">
        <v>0</v>
      </c>
      <c r="J5435" s="3">
        <v>0</v>
      </c>
      <c r="K5435">
        <v>0</v>
      </c>
      <c r="L5435" s="1">
        <v>0</v>
      </c>
      <c r="M5435" s="4">
        <v>3</v>
      </c>
      <c r="N5435" s="4">
        <v>2</v>
      </c>
      <c r="O5435" t="s">
        <v>6153</v>
      </c>
      <c r="P5435">
        <v>-1</v>
      </c>
      <c r="Q5435" t="s">
        <v>808</v>
      </c>
      <c r="R5435" s="1">
        <v>-1</v>
      </c>
      <c r="S5435" s="3">
        <v>-0.25</v>
      </c>
      <c r="T5435"/>
      <c r="U5435"/>
      <c r="V5435"/>
      <c r="W5435"/>
      <c r="X5435"/>
      <c r="Y5435"/>
      <c r="AA5435"/>
    </row>
    <row r="5436" spans="1:27" x14ac:dyDescent="0.35">
      <c r="A5436" t="s">
        <v>4971</v>
      </c>
      <c r="B5436" t="s">
        <v>178</v>
      </c>
      <c r="C5436">
        <v>4</v>
      </c>
      <c r="D5436" s="4">
        <v>1</v>
      </c>
      <c r="E5436" s="3">
        <v>0.25</v>
      </c>
      <c r="F5436">
        <v>1</v>
      </c>
      <c r="G5436" s="1">
        <v>1</v>
      </c>
      <c r="H5436">
        <v>2</v>
      </c>
      <c r="I5436" s="4">
        <v>0</v>
      </c>
      <c r="J5436" s="3">
        <v>0</v>
      </c>
      <c r="K5436">
        <v>0</v>
      </c>
      <c r="L5436" s="1">
        <v>0</v>
      </c>
      <c r="M5436" s="4">
        <v>3</v>
      </c>
      <c r="N5436" s="4">
        <v>2</v>
      </c>
      <c r="O5436" t="s">
        <v>6153</v>
      </c>
      <c r="P5436">
        <v>-1</v>
      </c>
      <c r="Q5436" t="s">
        <v>808</v>
      </c>
      <c r="R5436" s="1">
        <v>-1</v>
      </c>
      <c r="S5436" s="3">
        <v>-0.25</v>
      </c>
      <c r="T5436"/>
      <c r="U5436"/>
      <c r="V5436"/>
      <c r="W5436"/>
      <c r="X5436"/>
      <c r="Y5436"/>
      <c r="AA5436"/>
    </row>
    <row r="5437" spans="1:27" x14ac:dyDescent="0.35">
      <c r="A5437" t="s">
        <v>4981</v>
      </c>
      <c r="B5437" t="s">
        <v>216</v>
      </c>
      <c r="C5437">
        <v>4</v>
      </c>
      <c r="D5437" s="4">
        <v>1</v>
      </c>
      <c r="E5437" s="3">
        <v>0.25</v>
      </c>
      <c r="F5437">
        <v>1</v>
      </c>
      <c r="G5437" s="1">
        <v>1</v>
      </c>
      <c r="H5437">
        <v>2</v>
      </c>
      <c r="I5437" s="4">
        <v>0</v>
      </c>
      <c r="J5437" s="3">
        <v>0</v>
      </c>
      <c r="K5437">
        <v>0</v>
      </c>
      <c r="L5437" s="1">
        <v>0</v>
      </c>
      <c r="M5437" s="4">
        <v>3</v>
      </c>
      <c r="N5437" s="4">
        <v>2</v>
      </c>
      <c r="O5437" t="s">
        <v>6153</v>
      </c>
      <c r="P5437">
        <v>-1</v>
      </c>
      <c r="Q5437" t="s">
        <v>808</v>
      </c>
      <c r="R5437" s="1">
        <v>-1</v>
      </c>
      <c r="S5437" s="3">
        <v>-0.25</v>
      </c>
      <c r="T5437"/>
      <c r="U5437"/>
      <c r="V5437"/>
      <c r="W5437"/>
      <c r="X5437"/>
      <c r="Y5437"/>
      <c r="AA5437"/>
    </row>
    <row r="5438" spans="1:27" x14ac:dyDescent="0.35">
      <c r="A5438" t="s">
        <v>4985</v>
      </c>
      <c r="B5438" t="s">
        <v>116</v>
      </c>
      <c r="C5438">
        <v>4</v>
      </c>
      <c r="D5438" s="4">
        <v>1</v>
      </c>
      <c r="E5438" s="3">
        <v>0.25</v>
      </c>
      <c r="F5438">
        <v>0</v>
      </c>
      <c r="G5438" s="1">
        <v>0</v>
      </c>
      <c r="H5438">
        <v>2</v>
      </c>
      <c r="I5438" s="4">
        <v>0</v>
      </c>
      <c r="J5438" s="3">
        <v>0</v>
      </c>
      <c r="K5438">
        <v>0</v>
      </c>
      <c r="L5438" s="1">
        <v>0</v>
      </c>
      <c r="M5438" s="4">
        <v>3</v>
      </c>
      <c r="N5438" s="4">
        <v>2</v>
      </c>
      <c r="O5438" t="s">
        <v>6153</v>
      </c>
      <c r="P5438">
        <v>-1</v>
      </c>
      <c r="Q5438" t="s">
        <v>808</v>
      </c>
      <c r="R5438" s="1">
        <v>-1</v>
      </c>
      <c r="S5438" s="3">
        <v>-0.25</v>
      </c>
      <c r="T5438"/>
      <c r="U5438"/>
      <c r="V5438"/>
      <c r="W5438"/>
      <c r="X5438"/>
      <c r="Y5438"/>
      <c r="AA5438"/>
    </row>
    <row r="5439" spans="1:27" x14ac:dyDescent="0.35">
      <c r="A5439" t="s">
        <v>1751</v>
      </c>
      <c r="B5439" t="s">
        <v>454</v>
      </c>
      <c r="C5439">
        <v>4</v>
      </c>
      <c r="D5439" s="4">
        <v>1</v>
      </c>
      <c r="E5439" s="3">
        <v>0.25</v>
      </c>
      <c r="F5439">
        <v>0</v>
      </c>
      <c r="G5439" s="1">
        <v>0</v>
      </c>
      <c r="H5439">
        <v>2</v>
      </c>
      <c r="I5439" s="4">
        <v>0</v>
      </c>
      <c r="J5439" s="3">
        <v>0</v>
      </c>
      <c r="K5439">
        <v>0</v>
      </c>
      <c r="L5439" s="1">
        <v>0</v>
      </c>
      <c r="M5439" s="4">
        <v>3</v>
      </c>
      <c r="N5439" s="4">
        <v>2</v>
      </c>
      <c r="O5439" t="s">
        <v>6153</v>
      </c>
      <c r="P5439">
        <v>-1</v>
      </c>
      <c r="Q5439" t="s">
        <v>808</v>
      </c>
      <c r="R5439" s="1">
        <v>-1</v>
      </c>
      <c r="S5439" s="3">
        <v>-0.25</v>
      </c>
      <c r="T5439"/>
      <c r="U5439"/>
      <c r="V5439"/>
      <c r="W5439"/>
      <c r="X5439"/>
      <c r="Y5439"/>
      <c r="AA5439"/>
    </row>
    <row r="5440" spans="1:27" x14ac:dyDescent="0.35">
      <c r="A5440" t="s">
        <v>975</v>
      </c>
      <c r="B5440" t="s">
        <v>454</v>
      </c>
      <c r="C5440">
        <v>8</v>
      </c>
      <c r="D5440" s="4">
        <v>1</v>
      </c>
      <c r="E5440" s="3">
        <v>0.125</v>
      </c>
      <c r="F5440">
        <v>1</v>
      </c>
      <c r="G5440" s="1">
        <v>1</v>
      </c>
      <c r="H5440">
        <v>2</v>
      </c>
      <c r="I5440" s="4">
        <v>0</v>
      </c>
      <c r="J5440" s="3">
        <v>0</v>
      </c>
      <c r="K5440">
        <v>0</v>
      </c>
      <c r="L5440" s="1">
        <v>0</v>
      </c>
      <c r="M5440" s="4">
        <v>7</v>
      </c>
      <c r="N5440" s="4">
        <v>2</v>
      </c>
      <c r="O5440" t="s">
        <v>6153</v>
      </c>
      <c r="P5440">
        <v>-5</v>
      </c>
      <c r="Q5440" t="s">
        <v>808</v>
      </c>
      <c r="R5440" s="1">
        <v>-1</v>
      </c>
      <c r="S5440" s="3">
        <v>-0.125</v>
      </c>
      <c r="T5440"/>
      <c r="U5440"/>
      <c r="V5440"/>
      <c r="W5440"/>
      <c r="X5440"/>
      <c r="Y5440"/>
      <c r="AA5440"/>
    </row>
    <row r="5441" spans="1:27" x14ac:dyDescent="0.35">
      <c r="A5441" t="s">
        <v>5093</v>
      </c>
      <c r="B5441" t="s">
        <v>740</v>
      </c>
      <c r="C5441">
        <v>2</v>
      </c>
      <c r="D5441" s="4">
        <v>1</v>
      </c>
      <c r="E5441" s="3">
        <v>0.5</v>
      </c>
      <c r="F5441">
        <v>1</v>
      </c>
      <c r="G5441" s="1">
        <v>1</v>
      </c>
      <c r="H5441">
        <v>2</v>
      </c>
      <c r="I5441" s="4">
        <v>0</v>
      </c>
      <c r="J5441" s="3">
        <v>0</v>
      </c>
      <c r="K5441">
        <v>0</v>
      </c>
      <c r="L5441" s="1">
        <v>0</v>
      </c>
      <c r="M5441" s="4">
        <v>1</v>
      </c>
      <c r="N5441" s="4">
        <v>2</v>
      </c>
      <c r="O5441" t="s">
        <v>6153</v>
      </c>
      <c r="P5441">
        <v>1</v>
      </c>
      <c r="Q5441" t="s">
        <v>808</v>
      </c>
      <c r="R5441" s="1">
        <v>-1</v>
      </c>
      <c r="S5441" s="3">
        <v>-0.5</v>
      </c>
      <c r="T5441"/>
      <c r="U5441"/>
      <c r="V5441"/>
      <c r="W5441"/>
      <c r="X5441"/>
      <c r="Y5441"/>
      <c r="AA5441"/>
    </row>
    <row r="5442" spans="1:27" x14ac:dyDescent="0.35">
      <c r="A5442" t="s">
        <v>5101</v>
      </c>
      <c r="B5442" t="s">
        <v>16</v>
      </c>
      <c r="C5442">
        <v>6</v>
      </c>
      <c r="D5442" s="4">
        <v>1</v>
      </c>
      <c r="E5442" s="3">
        <v>0.16666666666666699</v>
      </c>
      <c r="F5442">
        <v>1</v>
      </c>
      <c r="G5442" s="1">
        <v>1</v>
      </c>
      <c r="H5442">
        <v>2</v>
      </c>
      <c r="I5442" s="4">
        <v>0</v>
      </c>
      <c r="J5442" s="3">
        <v>0</v>
      </c>
      <c r="K5442">
        <v>0</v>
      </c>
      <c r="L5442" s="1">
        <v>0</v>
      </c>
      <c r="M5442" s="4">
        <v>5</v>
      </c>
      <c r="N5442" s="4">
        <v>2</v>
      </c>
      <c r="O5442" t="s">
        <v>6153</v>
      </c>
      <c r="P5442">
        <v>-3</v>
      </c>
      <c r="Q5442" t="s">
        <v>808</v>
      </c>
      <c r="R5442" s="1">
        <v>-1</v>
      </c>
      <c r="S5442" s="3">
        <v>-0.16666666666666699</v>
      </c>
      <c r="T5442"/>
      <c r="U5442"/>
      <c r="V5442"/>
      <c r="W5442"/>
      <c r="X5442"/>
      <c r="Y5442"/>
      <c r="AA5442"/>
    </row>
    <row r="5443" spans="1:27" x14ac:dyDescent="0.35">
      <c r="A5443" t="s">
        <v>5133</v>
      </c>
      <c r="B5443" t="s">
        <v>443</v>
      </c>
      <c r="C5443">
        <v>2</v>
      </c>
      <c r="D5443" s="4">
        <v>1</v>
      </c>
      <c r="E5443" s="3">
        <v>0.5</v>
      </c>
      <c r="F5443">
        <v>0</v>
      </c>
      <c r="G5443" s="1">
        <v>0</v>
      </c>
      <c r="H5443">
        <v>2</v>
      </c>
      <c r="I5443" s="4">
        <v>0</v>
      </c>
      <c r="J5443" s="3">
        <v>0</v>
      </c>
      <c r="K5443">
        <v>0</v>
      </c>
      <c r="L5443" s="1">
        <v>0</v>
      </c>
      <c r="M5443" s="4">
        <v>1</v>
      </c>
      <c r="N5443" s="4">
        <v>2</v>
      </c>
      <c r="O5443" t="s">
        <v>6153</v>
      </c>
      <c r="P5443">
        <v>1</v>
      </c>
      <c r="Q5443" t="s">
        <v>808</v>
      </c>
      <c r="R5443" s="1">
        <v>-1</v>
      </c>
      <c r="S5443" s="3">
        <v>-0.5</v>
      </c>
      <c r="T5443"/>
      <c r="U5443"/>
      <c r="V5443"/>
      <c r="W5443"/>
      <c r="X5443"/>
      <c r="Y5443"/>
      <c r="AA5443"/>
    </row>
    <row r="5444" spans="1:27" x14ac:dyDescent="0.35">
      <c r="A5444" t="s">
        <v>5141</v>
      </c>
      <c r="B5444" t="s">
        <v>75</v>
      </c>
      <c r="C5444">
        <v>2</v>
      </c>
      <c r="D5444" s="4">
        <v>1</v>
      </c>
      <c r="E5444" s="3">
        <v>0.5</v>
      </c>
      <c r="F5444">
        <v>1</v>
      </c>
      <c r="G5444" s="1">
        <v>1</v>
      </c>
      <c r="H5444">
        <v>2</v>
      </c>
      <c r="I5444" s="4">
        <v>0</v>
      </c>
      <c r="J5444" s="3">
        <v>0</v>
      </c>
      <c r="K5444">
        <v>0</v>
      </c>
      <c r="L5444" s="1">
        <v>0</v>
      </c>
      <c r="M5444" s="4">
        <v>1</v>
      </c>
      <c r="N5444" s="4">
        <v>2</v>
      </c>
      <c r="O5444" t="s">
        <v>6153</v>
      </c>
      <c r="P5444">
        <v>1</v>
      </c>
      <c r="Q5444" t="s">
        <v>808</v>
      </c>
      <c r="R5444" s="1">
        <v>-1</v>
      </c>
      <c r="S5444" s="3">
        <v>-0.5</v>
      </c>
      <c r="T5444"/>
      <c r="U5444"/>
      <c r="V5444"/>
      <c r="W5444"/>
      <c r="X5444"/>
      <c r="Y5444"/>
      <c r="AA5444"/>
    </row>
    <row r="5445" spans="1:27" x14ac:dyDescent="0.35">
      <c r="A5445" t="s">
        <v>5153</v>
      </c>
      <c r="B5445" t="s">
        <v>724</v>
      </c>
      <c r="C5445">
        <v>2</v>
      </c>
      <c r="D5445" s="4">
        <v>1</v>
      </c>
      <c r="E5445" s="3">
        <v>0.5</v>
      </c>
      <c r="F5445">
        <v>1</v>
      </c>
      <c r="G5445" s="1">
        <v>1</v>
      </c>
      <c r="H5445">
        <v>2</v>
      </c>
      <c r="I5445" s="4">
        <v>0</v>
      </c>
      <c r="J5445" s="3">
        <v>0</v>
      </c>
      <c r="K5445">
        <v>0</v>
      </c>
      <c r="L5445" s="1">
        <v>0</v>
      </c>
      <c r="M5445" s="4">
        <v>1</v>
      </c>
      <c r="N5445" s="4">
        <v>2</v>
      </c>
      <c r="O5445" t="s">
        <v>6153</v>
      </c>
      <c r="P5445">
        <v>1</v>
      </c>
      <c r="Q5445" t="s">
        <v>808</v>
      </c>
      <c r="R5445" s="1">
        <v>-1</v>
      </c>
      <c r="S5445" s="3">
        <v>-0.5</v>
      </c>
      <c r="T5445"/>
      <c r="U5445"/>
      <c r="V5445"/>
      <c r="W5445"/>
      <c r="X5445"/>
      <c r="Y5445"/>
      <c r="AA5445"/>
    </row>
    <row r="5446" spans="1:27" x14ac:dyDescent="0.35">
      <c r="A5446" t="s">
        <v>5156</v>
      </c>
      <c r="B5446" t="s">
        <v>87</v>
      </c>
      <c r="C5446">
        <v>2</v>
      </c>
      <c r="D5446" s="4">
        <v>1</v>
      </c>
      <c r="E5446" s="3">
        <v>0.5</v>
      </c>
      <c r="F5446">
        <v>0</v>
      </c>
      <c r="G5446" s="1">
        <v>0</v>
      </c>
      <c r="H5446">
        <v>2</v>
      </c>
      <c r="I5446" s="4">
        <v>0</v>
      </c>
      <c r="J5446" s="3">
        <v>0</v>
      </c>
      <c r="K5446">
        <v>0</v>
      </c>
      <c r="L5446" s="1">
        <v>0</v>
      </c>
      <c r="M5446" s="4">
        <v>1</v>
      </c>
      <c r="N5446" s="4">
        <v>2</v>
      </c>
      <c r="O5446" t="s">
        <v>6153</v>
      </c>
      <c r="P5446">
        <v>1</v>
      </c>
      <c r="Q5446" t="s">
        <v>808</v>
      </c>
      <c r="R5446" s="1">
        <v>-1</v>
      </c>
      <c r="S5446" s="3">
        <v>-0.5</v>
      </c>
      <c r="T5446"/>
      <c r="U5446"/>
      <c r="V5446"/>
      <c r="W5446"/>
      <c r="X5446"/>
      <c r="Y5446"/>
      <c r="AA5446"/>
    </row>
    <row r="5447" spans="1:27" x14ac:dyDescent="0.35">
      <c r="A5447" t="s">
        <v>5183</v>
      </c>
      <c r="B5447" t="s">
        <v>466</v>
      </c>
      <c r="C5447">
        <v>2</v>
      </c>
      <c r="D5447" s="4">
        <v>1</v>
      </c>
      <c r="E5447" s="3">
        <v>0.5</v>
      </c>
      <c r="F5447">
        <v>1</v>
      </c>
      <c r="G5447" s="1">
        <v>1</v>
      </c>
      <c r="H5447">
        <v>2</v>
      </c>
      <c r="I5447" s="4">
        <v>0</v>
      </c>
      <c r="J5447" s="3">
        <v>0</v>
      </c>
      <c r="K5447">
        <v>0</v>
      </c>
      <c r="L5447" s="1">
        <v>0</v>
      </c>
      <c r="M5447" s="4">
        <v>1</v>
      </c>
      <c r="N5447" s="4">
        <v>2</v>
      </c>
      <c r="O5447" t="s">
        <v>6153</v>
      </c>
      <c r="P5447">
        <v>1</v>
      </c>
      <c r="Q5447" t="s">
        <v>808</v>
      </c>
      <c r="R5447" s="1">
        <v>-1</v>
      </c>
      <c r="S5447" s="3">
        <v>-0.5</v>
      </c>
      <c r="T5447"/>
      <c r="U5447"/>
      <c r="V5447"/>
      <c r="W5447"/>
      <c r="X5447"/>
      <c r="Y5447"/>
      <c r="AA5447"/>
    </row>
    <row r="5448" spans="1:27" x14ac:dyDescent="0.35">
      <c r="A5448" t="s">
        <v>5196</v>
      </c>
      <c r="B5448" t="s">
        <v>247</v>
      </c>
      <c r="C5448">
        <v>2</v>
      </c>
      <c r="D5448" s="4">
        <v>1</v>
      </c>
      <c r="E5448" s="3">
        <v>0.5</v>
      </c>
      <c r="F5448">
        <v>0</v>
      </c>
      <c r="G5448" s="1">
        <v>0</v>
      </c>
      <c r="H5448">
        <v>2</v>
      </c>
      <c r="I5448" s="4">
        <v>0</v>
      </c>
      <c r="J5448" s="3">
        <v>0</v>
      </c>
      <c r="K5448">
        <v>0</v>
      </c>
      <c r="L5448" s="1">
        <v>0</v>
      </c>
      <c r="M5448" s="4">
        <v>1</v>
      </c>
      <c r="N5448" s="4">
        <v>2</v>
      </c>
      <c r="O5448" t="s">
        <v>6153</v>
      </c>
      <c r="P5448">
        <v>1</v>
      </c>
      <c r="Q5448" t="s">
        <v>808</v>
      </c>
      <c r="R5448" s="1">
        <v>-1</v>
      </c>
      <c r="S5448" s="3">
        <v>-0.5</v>
      </c>
      <c r="T5448"/>
      <c r="U5448"/>
      <c r="V5448"/>
      <c r="W5448"/>
      <c r="X5448"/>
      <c r="Y5448"/>
      <c r="AA5448"/>
    </row>
    <row r="5449" spans="1:27" x14ac:dyDescent="0.35">
      <c r="A5449" t="s">
        <v>5233</v>
      </c>
      <c r="B5449" t="s">
        <v>49</v>
      </c>
      <c r="C5449">
        <v>3</v>
      </c>
      <c r="D5449" s="4">
        <v>1</v>
      </c>
      <c r="E5449" s="3">
        <v>0.33333333333333298</v>
      </c>
      <c r="F5449">
        <v>1</v>
      </c>
      <c r="G5449" s="1">
        <v>1</v>
      </c>
      <c r="H5449">
        <v>2</v>
      </c>
      <c r="I5449" s="4">
        <v>0</v>
      </c>
      <c r="J5449" s="3">
        <v>0</v>
      </c>
      <c r="K5449">
        <v>0</v>
      </c>
      <c r="L5449" s="1">
        <v>0</v>
      </c>
      <c r="M5449" s="4">
        <v>2</v>
      </c>
      <c r="N5449" s="4">
        <v>2</v>
      </c>
      <c r="O5449" t="s">
        <v>6153</v>
      </c>
      <c r="P5449">
        <v>0</v>
      </c>
      <c r="Q5449" t="s">
        <v>808</v>
      </c>
      <c r="R5449" s="1">
        <v>-1</v>
      </c>
      <c r="S5449" s="3">
        <v>-0.33333333333333298</v>
      </c>
      <c r="T5449"/>
      <c r="U5449"/>
      <c r="V5449"/>
      <c r="W5449"/>
      <c r="X5449"/>
      <c r="Y5449"/>
      <c r="AA5449"/>
    </row>
    <row r="5450" spans="1:27" x14ac:dyDescent="0.35">
      <c r="A5450" t="s">
        <v>5234</v>
      </c>
      <c r="B5450" t="s">
        <v>148</v>
      </c>
      <c r="C5450">
        <v>3</v>
      </c>
      <c r="D5450" s="4">
        <v>1</v>
      </c>
      <c r="E5450" s="3">
        <v>0.33333333333333298</v>
      </c>
      <c r="F5450">
        <v>0</v>
      </c>
      <c r="G5450" s="1">
        <v>0</v>
      </c>
      <c r="H5450">
        <v>2</v>
      </c>
      <c r="I5450" s="4">
        <v>0</v>
      </c>
      <c r="J5450" s="3">
        <v>0</v>
      </c>
      <c r="K5450">
        <v>0</v>
      </c>
      <c r="L5450" s="1">
        <v>0</v>
      </c>
      <c r="M5450" s="4">
        <v>2</v>
      </c>
      <c r="N5450" s="4">
        <v>2</v>
      </c>
      <c r="O5450" t="s">
        <v>6153</v>
      </c>
      <c r="P5450">
        <v>0</v>
      </c>
      <c r="Q5450" t="s">
        <v>808</v>
      </c>
      <c r="R5450" s="1">
        <v>-1</v>
      </c>
      <c r="S5450" s="3">
        <v>-0.33333333333333298</v>
      </c>
      <c r="T5450"/>
      <c r="U5450"/>
      <c r="V5450"/>
      <c r="W5450"/>
      <c r="X5450"/>
      <c r="Y5450"/>
      <c r="AA5450"/>
    </row>
    <row r="5451" spans="1:27" x14ac:dyDescent="0.35">
      <c r="A5451" t="s">
        <v>5238</v>
      </c>
      <c r="B5451" t="s">
        <v>16</v>
      </c>
      <c r="C5451">
        <v>3</v>
      </c>
      <c r="D5451" s="4">
        <v>1</v>
      </c>
      <c r="E5451" s="3">
        <v>0.33333333333333298</v>
      </c>
      <c r="F5451">
        <v>0</v>
      </c>
      <c r="G5451" s="1">
        <v>0</v>
      </c>
      <c r="H5451">
        <v>2</v>
      </c>
      <c r="I5451" s="4">
        <v>0</v>
      </c>
      <c r="J5451" s="3">
        <v>0</v>
      </c>
      <c r="K5451">
        <v>0</v>
      </c>
      <c r="L5451" s="1">
        <v>0</v>
      </c>
      <c r="M5451" s="4">
        <v>2</v>
      </c>
      <c r="N5451" s="4">
        <v>2</v>
      </c>
      <c r="O5451" t="s">
        <v>6153</v>
      </c>
      <c r="P5451">
        <v>0</v>
      </c>
      <c r="Q5451" t="s">
        <v>808</v>
      </c>
      <c r="R5451" s="1">
        <v>-1</v>
      </c>
      <c r="S5451" s="3">
        <v>-0.33333333333333298</v>
      </c>
      <c r="T5451"/>
      <c r="U5451"/>
      <c r="V5451"/>
      <c r="W5451"/>
      <c r="X5451"/>
      <c r="Y5451"/>
      <c r="AA5451"/>
    </row>
    <row r="5452" spans="1:27" x14ac:dyDescent="0.35">
      <c r="A5452" t="s">
        <v>5280</v>
      </c>
      <c r="B5452" t="s">
        <v>310</v>
      </c>
      <c r="C5452">
        <v>3</v>
      </c>
      <c r="D5452" s="4">
        <v>1</v>
      </c>
      <c r="E5452" s="3">
        <v>0.33333333333333298</v>
      </c>
      <c r="F5452">
        <v>1</v>
      </c>
      <c r="G5452" s="1">
        <v>1</v>
      </c>
      <c r="H5452">
        <v>2</v>
      </c>
      <c r="I5452" s="4">
        <v>0</v>
      </c>
      <c r="J5452" s="3">
        <v>0</v>
      </c>
      <c r="K5452">
        <v>0</v>
      </c>
      <c r="L5452" s="1">
        <v>0</v>
      </c>
      <c r="M5452" s="4">
        <v>2</v>
      </c>
      <c r="N5452" s="4">
        <v>2</v>
      </c>
      <c r="O5452" t="s">
        <v>6153</v>
      </c>
      <c r="P5452">
        <v>0</v>
      </c>
      <c r="Q5452" t="s">
        <v>808</v>
      </c>
      <c r="R5452" s="1">
        <v>-1</v>
      </c>
      <c r="S5452" s="3">
        <v>-0.33333333333333298</v>
      </c>
      <c r="T5452"/>
      <c r="U5452"/>
      <c r="V5452"/>
      <c r="W5452"/>
      <c r="X5452"/>
      <c r="Y5452"/>
      <c r="AA5452"/>
    </row>
    <row r="5453" spans="1:27" x14ac:dyDescent="0.35">
      <c r="A5453" t="s">
        <v>2497</v>
      </c>
      <c r="B5453" t="s">
        <v>50</v>
      </c>
      <c r="C5453">
        <v>20</v>
      </c>
      <c r="D5453" s="4">
        <v>7</v>
      </c>
      <c r="E5453" s="3">
        <v>0.35</v>
      </c>
      <c r="F5453">
        <v>6</v>
      </c>
      <c r="G5453" s="1">
        <v>0.8571428571428571</v>
      </c>
      <c r="H5453">
        <v>3</v>
      </c>
      <c r="I5453" s="4">
        <v>0</v>
      </c>
      <c r="J5453" s="3">
        <v>0</v>
      </c>
      <c r="K5453">
        <v>0</v>
      </c>
      <c r="L5453" s="1">
        <v>0</v>
      </c>
      <c r="M5453" s="4">
        <v>13</v>
      </c>
      <c r="N5453" s="4">
        <v>3</v>
      </c>
      <c r="O5453" t="s">
        <v>6153</v>
      </c>
      <c r="P5453">
        <v>-10</v>
      </c>
      <c r="Q5453" t="s">
        <v>808</v>
      </c>
      <c r="R5453" s="1">
        <v>-1</v>
      </c>
      <c r="S5453" s="3">
        <v>-0.35</v>
      </c>
      <c r="T5453"/>
      <c r="U5453"/>
      <c r="V5453"/>
      <c r="W5453"/>
      <c r="X5453"/>
      <c r="Y5453"/>
      <c r="AA5453"/>
    </row>
    <row r="5454" spans="1:27" x14ac:dyDescent="0.35">
      <c r="A5454" t="s">
        <v>2614</v>
      </c>
      <c r="B5454" t="s">
        <v>413</v>
      </c>
      <c r="C5454">
        <v>9</v>
      </c>
      <c r="D5454" s="4">
        <v>7</v>
      </c>
      <c r="E5454" s="3">
        <v>0.77777777777777801</v>
      </c>
      <c r="F5454">
        <v>6</v>
      </c>
      <c r="G5454" s="1">
        <v>0.8571428571428571</v>
      </c>
      <c r="H5454">
        <v>3</v>
      </c>
      <c r="I5454" s="4">
        <v>0</v>
      </c>
      <c r="J5454" s="3">
        <v>0</v>
      </c>
      <c r="K5454">
        <v>0</v>
      </c>
      <c r="L5454" s="1">
        <v>0</v>
      </c>
      <c r="M5454" s="4">
        <v>2</v>
      </c>
      <c r="N5454" s="4">
        <v>3</v>
      </c>
      <c r="O5454" t="s">
        <v>6153</v>
      </c>
      <c r="P5454">
        <v>1</v>
      </c>
      <c r="Q5454" t="s">
        <v>808</v>
      </c>
      <c r="R5454" s="1">
        <v>-1</v>
      </c>
      <c r="S5454" s="3">
        <v>-0.77777777777777801</v>
      </c>
      <c r="T5454"/>
      <c r="U5454"/>
      <c r="V5454"/>
      <c r="W5454"/>
      <c r="X5454"/>
      <c r="Y5454"/>
      <c r="AA5454"/>
    </row>
    <row r="5455" spans="1:27" x14ac:dyDescent="0.35">
      <c r="A5455" t="s">
        <v>2779</v>
      </c>
      <c r="B5455" t="s">
        <v>135</v>
      </c>
      <c r="C5455">
        <v>5</v>
      </c>
      <c r="D5455" s="4">
        <v>6</v>
      </c>
      <c r="E5455" s="3">
        <v>1.2</v>
      </c>
      <c r="F5455">
        <v>2</v>
      </c>
      <c r="G5455" s="1">
        <v>0.33333333333333331</v>
      </c>
      <c r="H5455">
        <v>3</v>
      </c>
      <c r="I5455" s="4">
        <v>0</v>
      </c>
      <c r="J5455" s="3">
        <v>0</v>
      </c>
      <c r="K5455">
        <v>0</v>
      </c>
      <c r="L5455" s="1">
        <v>0</v>
      </c>
      <c r="M5455" s="4">
        <v>-1</v>
      </c>
      <c r="N5455" s="4">
        <v>3</v>
      </c>
      <c r="O5455" t="s">
        <v>6153</v>
      </c>
      <c r="P5455">
        <v>4</v>
      </c>
      <c r="Q5455" t="s">
        <v>808</v>
      </c>
      <c r="R5455" s="1">
        <v>-1</v>
      </c>
      <c r="S5455" s="3">
        <v>-1.2</v>
      </c>
      <c r="T5455"/>
      <c r="U5455"/>
      <c r="V5455"/>
      <c r="W5455"/>
      <c r="X5455"/>
      <c r="Y5455"/>
      <c r="AA5455"/>
    </row>
    <row r="5456" spans="1:27" x14ac:dyDescent="0.35">
      <c r="A5456" t="s">
        <v>2915</v>
      </c>
      <c r="B5456" t="s">
        <v>283</v>
      </c>
      <c r="C5456">
        <v>3</v>
      </c>
      <c r="D5456" s="4">
        <v>5</v>
      </c>
      <c r="E5456" s="3">
        <v>1.6666666666666701</v>
      </c>
      <c r="F5456">
        <v>1</v>
      </c>
      <c r="G5456" s="1">
        <v>0.2</v>
      </c>
      <c r="H5456">
        <v>3</v>
      </c>
      <c r="I5456" s="4">
        <v>0</v>
      </c>
      <c r="J5456" s="3">
        <v>0</v>
      </c>
      <c r="K5456">
        <v>0</v>
      </c>
      <c r="L5456" s="1">
        <v>0</v>
      </c>
      <c r="M5456" s="4">
        <v>-2</v>
      </c>
      <c r="N5456" s="4">
        <v>3</v>
      </c>
      <c r="O5456" t="s">
        <v>6153</v>
      </c>
      <c r="P5456">
        <v>5</v>
      </c>
      <c r="Q5456" t="s">
        <v>808</v>
      </c>
      <c r="R5456" s="1">
        <v>-1</v>
      </c>
      <c r="S5456" s="3">
        <v>-1.6666666666666701</v>
      </c>
      <c r="T5456"/>
      <c r="U5456"/>
      <c r="V5456"/>
      <c r="W5456"/>
      <c r="X5456"/>
      <c r="Y5456"/>
      <c r="AA5456"/>
    </row>
    <row r="5457" spans="1:27" x14ac:dyDescent="0.35">
      <c r="A5457" t="s">
        <v>3038</v>
      </c>
      <c r="B5457" t="s">
        <v>103</v>
      </c>
      <c r="C5457">
        <v>3</v>
      </c>
      <c r="D5457" s="4">
        <v>4</v>
      </c>
      <c r="E5457" s="3">
        <v>1.3333333333333299</v>
      </c>
      <c r="F5457">
        <v>1</v>
      </c>
      <c r="G5457" s="1">
        <v>0.25</v>
      </c>
      <c r="H5457">
        <v>3</v>
      </c>
      <c r="I5457" s="4">
        <v>0</v>
      </c>
      <c r="J5457" s="3">
        <v>0</v>
      </c>
      <c r="K5457">
        <v>0</v>
      </c>
      <c r="L5457" s="1">
        <v>0</v>
      </c>
      <c r="M5457" s="4">
        <v>-1</v>
      </c>
      <c r="N5457" s="4">
        <v>3</v>
      </c>
      <c r="O5457" t="s">
        <v>6153</v>
      </c>
      <c r="P5457">
        <v>4</v>
      </c>
      <c r="Q5457" t="s">
        <v>808</v>
      </c>
      <c r="R5457" s="1">
        <v>-1</v>
      </c>
      <c r="S5457" s="3">
        <v>-1.3333333333333299</v>
      </c>
      <c r="T5457"/>
      <c r="U5457"/>
      <c r="V5457"/>
      <c r="W5457"/>
      <c r="X5457"/>
      <c r="Y5457"/>
      <c r="AA5457"/>
    </row>
    <row r="5458" spans="1:27" x14ac:dyDescent="0.35">
      <c r="A5458" t="s">
        <v>3191</v>
      </c>
      <c r="B5458" t="s">
        <v>116</v>
      </c>
      <c r="C5458">
        <v>9</v>
      </c>
      <c r="D5458" s="4">
        <v>4</v>
      </c>
      <c r="E5458" s="3">
        <v>0.44444444444444398</v>
      </c>
      <c r="F5458">
        <v>3</v>
      </c>
      <c r="G5458" s="1">
        <v>0.75</v>
      </c>
      <c r="H5458">
        <v>3</v>
      </c>
      <c r="I5458" s="4">
        <v>0</v>
      </c>
      <c r="J5458" s="3">
        <v>0</v>
      </c>
      <c r="K5458">
        <v>0</v>
      </c>
      <c r="L5458" s="1">
        <v>0</v>
      </c>
      <c r="M5458" s="4">
        <v>5</v>
      </c>
      <c r="N5458" s="4">
        <v>3</v>
      </c>
      <c r="O5458" t="s">
        <v>6153</v>
      </c>
      <c r="P5458">
        <v>-2</v>
      </c>
      <c r="Q5458" t="s">
        <v>808</v>
      </c>
      <c r="R5458" s="1">
        <v>-1</v>
      </c>
      <c r="S5458" s="3">
        <v>-0.44444444444444398</v>
      </c>
      <c r="T5458"/>
      <c r="U5458"/>
      <c r="V5458"/>
      <c r="W5458"/>
      <c r="X5458"/>
      <c r="Y5458"/>
      <c r="AA5458"/>
    </row>
    <row r="5459" spans="1:27" x14ac:dyDescent="0.35">
      <c r="A5459" t="s">
        <v>3281</v>
      </c>
      <c r="B5459" t="s">
        <v>103</v>
      </c>
      <c r="C5459">
        <v>5</v>
      </c>
      <c r="D5459" s="4">
        <v>3</v>
      </c>
      <c r="E5459" s="3">
        <v>0.6</v>
      </c>
      <c r="F5459">
        <v>1</v>
      </c>
      <c r="G5459" s="1">
        <v>0.33333333333333331</v>
      </c>
      <c r="H5459">
        <v>3</v>
      </c>
      <c r="I5459" s="4">
        <v>0</v>
      </c>
      <c r="J5459" s="3">
        <v>0</v>
      </c>
      <c r="K5459">
        <v>0</v>
      </c>
      <c r="L5459" s="1">
        <v>0</v>
      </c>
      <c r="M5459" s="4">
        <v>2</v>
      </c>
      <c r="N5459" s="4">
        <v>3</v>
      </c>
      <c r="O5459" t="s">
        <v>6153</v>
      </c>
      <c r="P5459">
        <v>1</v>
      </c>
      <c r="Q5459" t="s">
        <v>808</v>
      </c>
      <c r="R5459" s="1">
        <v>-1</v>
      </c>
      <c r="S5459" s="3">
        <v>-0.6</v>
      </c>
      <c r="T5459"/>
      <c r="U5459"/>
      <c r="V5459"/>
      <c r="W5459"/>
      <c r="X5459"/>
      <c r="Y5459"/>
      <c r="AA5459"/>
    </row>
    <row r="5460" spans="1:27" x14ac:dyDescent="0.35">
      <c r="A5460" t="s">
        <v>3463</v>
      </c>
      <c r="B5460" t="s">
        <v>492</v>
      </c>
      <c r="C5460">
        <v>5</v>
      </c>
      <c r="D5460" s="4">
        <v>3</v>
      </c>
      <c r="E5460" s="3">
        <v>0.6</v>
      </c>
      <c r="F5460">
        <v>1</v>
      </c>
      <c r="G5460" s="1">
        <v>0.33333333333333331</v>
      </c>
      <c r="H5460">
        <v>3</v>
      </c>
      <c r="I5460" s="4">
        <v>0</v>
      </c>
      <c r="J5460" s="3">
        <v>0</v>
      </c>
      <c r="K5460">
        <v>0</v>
      </c>
      <c r="L5460" s="1">
        <v>0</v>
      </c>
      <c r="M5460" s="4">
        <v>2</v>
      </c>
      <c r="N5460" s="4">
        <v>3</v>
      </c>
      <c r="O5460" t="s">
        <v>6153</v>
      </c>
      <c r="P5460">
        <v>1</v>
      </c>
      <c r="Q5460" t="s">
        <v>808</v>
      </c>
      <c r="R5460" s="1">
        <v>-1</v>
      </c>
      <c r="S5460" s="3">
        <v>-0.6</v>
      </c>
      <c r="T5460"/>
      <c r="U5460"/>
      <c r="V5460"/>
      <c r="W5460"/>
      <c r="X5460"/>
      <c r="Y5460"/>
      <c r="AA5460"/>
    </row>
    <row r="5461" spans="1:27" x14ac:dyDescent="0.35">
      <c r="A5461" t="s">
        <v>3565</v>
      </c>
      <c r="B5461" t="s">
        <v>299</v>
      </c>
      <c r="C5461">
        <v>3</v>
      </c>
      <c r="D5461" s="4">
        <v>3</v>
      </c>
      <c r="E5461" s="3">
        <v>1</v>
      </c>
      <c r="F5461">
        <v>1</v>
      </c>
      <c r="G5461" s="1">
        <v>0.33333333333333331</v>
      </c>
      <c r="H5461">
        <v>3</v>
      </c>
      <c r="I5461" s="4">
        <v>0</v>
      </c>
      <c r="J5461" s="3">
        <v>0</v>
      </c>
      <c r="K5461">
        <v>0</v>
      </c>
      <c r="L5461" s="1">
        <v>0</v>
      </c>
      <c r="M5461" s="4">
        <v>0</v>
      </c>
      <c r="N5461" s="4">
        <v>3</v>
      </c>
      <c r="O5461" t="s">
        <v>6153</v>
      </c>
      <c r="P5461">
        <v>3</v>
      </c>
      <c r="Q5461" t="s">
        <v>808</v>
      </c>
      <c r="R5461" s="1">
        <v>-1</v>
      </c>
      <c r="S5461" s="3">
        <v>-1</v>
      </c>
      <c r="T5461"/>
      <c r="U5461"/>
      <c r="V5461"/>
      <c r="W5461"/>
      <c r="X5461"/>
      <c r="Y5461"/>
      <c r="AA5461"/>
    </row>
    <row r="5462" spans="1:27" x14ac:dyDescent="0.35">
      <c r="A5462" t="s">
        <v>3621</v>
      </c>
      <c r="B5462" t="s">
        <v>216</v>
      </c>
      <c r="C5462">
        <v>7</v>
      </c>
      <c r="D5462" s="4">
        <v>3</v>
      </c>
      <c r="E5462" s="3">
        <v>0.42857142857142899</v>
      </c>
      <c r="F5462">
        <v>2</v>
      </c>
      <c r="G5462" s="1">
        <v>0.66666666666666663</v>
      </c>
      <c r="H5462">
        <v>3</v>
      </c>
      <c r="I5462" s="4">
        <v>0</v>
      </c>
      <c r="J5462" s="3">
        <v>0</v>
      </c>
      <c r="K5462">
        <v>0</v>
      </c>
      <c r="L5462" s="1">
        <v>0</v>
      </c>
      <c r="M5462" s="4">
        <v>4</v>
      </c>
      <c r="N5462" s="4">
        <v>3</v>
      </c>
      <c r="O5462" t="s">
        <v>6153</v>
      </c>
      <c r="P5462">
        <v>-1</v>
      </c>
      <c r="Q5462" t="s">
        <v>808</v>
      </c>
      <c r="R5462" s="1">
        <v>-1</v>
      </c>
      <c r="S5462" s="3">
        <v>-0.42857142857142899</v>
      </c>
      <c r="T5462"/>
      <c r="U5462"/>
      <c r="V5462"/>
      <c r="W5462"/>
      <c r="X5462"/>
      <c r="Y5462"/>
      <c r="AA5462"/>
    </row>
    <row r="5463" spans="1:27" x14ac:dyDescent="0.35">
      <c r="A5463" t="s">
        <v>3830</v>
      </c>
      <c r="B5463" t="s">
        <v>454</v>
      </c>
      <c r="C5463">
        <v>6</v>
      </c>
      <c r="D5463" s="4">
        <v>2</v>
      </c>
      <c r="E5463" s="3">
        <v>0.33333333333333298</v>
      </c>
      <c r="F5463">
        <v>0</v>
      </c>
      <c r="G5463" s="1">
        <v>0</v>
      </c>
      <c r="H5463">
        <v>3</v>
      </c>
      <c r="I5463" s="4">
        <v>0</v>
      </c>
      <c r="J5463" s="3">
        <v>0</v>
      </c>
      <c r="K5463">
        <v>0</v>
      </c>
      <c r="L5463" s="1">
        <v>0</v>
      </c>
      <c r="M5463" s="4">
        <v>4</v>
      </c>
      <c r="N5463" s="4">
        <v>3</v>
      </c>
      <c r="O5463" t="s">
        <v>6153</v>
      </c>
      <c r="P5463">
        <v>-1</v>
      </c>
      <c r="Q5463" t="s">
        <v>808</v>
      </c>
      <c r="R5463" s="1">
        <v>-1</v>
      </c>
      <c r="S5463" s="3">
        <v>-0.33333333333333298</v>
      </c>
      <c r="T5463"/>
      <c r="U5463"/>
      <c r="V5463"/>
      <c r="W5463"/>
      <c r="X5463"/>
      <c r="Y5463"/>
      <c r="AA5463"/>
    </row>
    <row r="5464" spans="1:27" x14ac:dyDescent="0.35">
      <c r="A5464" t="s">
        <v>4147</v>
      </c>
      <c r="B5464" t="s">
        <v>450</v>
      </c>
      <c r="C5464">
        <v>3</v>
      </c>
      <c r="D5464" s="4">
        <v>2</v>
      </c>
      <c r="E5464" s="3">
        <v>0.66666666666666696</v>
      </c>
      <c r="F5464">
        <v>2</v>
      </c>
      <c r="G5464" s="1">
        <v>1</v>
      </c>
      <c r="H5464">
        <v>3</v>
      </c>
      <c r="I5464" s="4">
        <v>0</v>
      </c>
      <c r="J5464" s="3">
        <v>0</v>
      </c>
      <c r="K5464">
        <v>0</v>
      </c>
      <c r="L5464" s="1">
        <v>0</v>
      </c>
      <c r="M5464" s="4">
        <v>1</v>
      </c>
      <c r="N5464" s="4">
        <v>3</v>
      </c>
      <c r="O5464" t="s">
        <v>6153</v>
      </c>
      <c r="P5464">
        <v>2</v>
      </c>
      <c r="Q5464" t="s">
        <v>808</v>
      </c>
      <c r="R5464" s="1">
        <v>-1</v>
      </c>
      <c r="S5464" s="3">
        <v>-0.66666666666666696</v>
      </c>
      <c r="T5464"/>
      <c r="U5464"/>
      <c r="V5464"/>
      <c r="W5464"/>
      <c r="X5464"/>
      <c r="Y5464"/>
      <c r="AA5464"/>
    </row>
    <row r="5465" spans="1:27" x14ac:dyDescent="0.35">
      <c r="A5465" t="s">
        <v>4163</v>
      </c>
      <c r="B5465" t="s">
        <v>494</v>
      </c>
      <c r="C5465">
        <v>4</v>
      </c>
      <c r="D5465" s="4">
        <v>2</v>
      </c>
      <c r="E5465" s="3">
        <v>0.5</v>
      </c>
      <c r="F5465">
        <v>1</v>
      </c>
      <c r="G5465" s="1">
        <v>0.5</v>
      </c>
      <c r="H5465">
        <v>3</v>
      </c>
      <c r="I5465" s="4">
        <v>0</v>
      </c>
      <c r="J5465" s="3">
        <v>0</v>
      </c>
      <c r="K5465">
        <v>0</v>
      </c>
      <c r="L5465" s="1">
        <v>0</v>
      </c>
      <c r="M5465" s="4">
        <v>2</v>
      </c>
      <c r="N5465" s="4">
        <v>3</v>
      </c>
      <c r="O5465" t="s">
        <v>6153</v>
      </c>
      <c r="P5465">
        <v>1</v>
      </c>
      <c r="Q5465" t="s">
        <v>808</v>
      </c>
      <c r="R5465" s="1">
        <v>-1</v>
      </c>
      <c r="S5465" s="3">
        <v>-0.5</v>
      </c>
      <c r="T5465"/>
      <c r="U5465"/>
      <c r="V5465"/>
      <c r="W5465"/>
      <c r="X5465"/>
      <c r="Y5465"/>
      <c r="AA5465"/>
    </row>
    <row r="5466" spans="1:27" x14ac:dyDescent="0.35">
      <c r="A5466" t="s">
        <v>4221</v>
      </c>
      <c r="B5466" t="s">
        <v>33</v>
      </c>
      <c r="C5466">
        <v>4</v>
      </c>
      <c r="D5466" s="4">
        <v>2</v>
      </c>
      <c r="E5466" s="3">
        <v>0.5</v>
      </c>
      <c r="F5466">
        <v>2</v>
      </c>
      <c r="G5466" s="1">
        <v>1</v>
      </c>
      <c r="H5466">
        <v>3</v>
      </c>
      <c r="I5466" s="4">
        <v>0</v>
      </c>
      <c r="J5466" s="3">
        <v>0</v>
      </c>
      <c r="K5466">
        <v>0</v>
      </c>
      <c r="L5466" s="1">
        <v>0</v>
      </c>
      <c r="M5466" s="4">
        <v>2</v>
      </c>
      <c r="N5466" s="4">
        <v>3</v>
      </c>
      <c r="O5466" t="s">
        <v>6153</v>
      </c>
      <c r="P5466">
        <v>1</v>
      </c>
      <c r="Q5466" t="s">
        <v>808</v>
      </c>
      <c r="R5466" s="1">
        <v>-1</v>
      </c>
      <c r="S5466" s="3">
        <v>-0.5</v>
      </c>
      <c r="T5466"/>
      <c r="U5466"/>
      <c r="V5466"/>
      <c r="W5466"/>
      <c r="X5466"/>
      <c r="Y5466"/>
      <c r="AA5466"/>
    </row>
    <row r="5467" spans="1:27" x14ac:dyDescent="0.35">
      <c r="A5467" t="s">
        <v>4302</v>
      </c>
      <c r="B5467" t="s">
        <v>331</v>
      </c>
      <c r="C5467">
        <v>4</v>
      </c>
      <c r="D5467" s="4">
        <v>2</v>
      </c>
      <c r="E5467" s="3">
        <v>0.5</v>
      </c>
      <c r="F5467">
        <v>1</v>
      </c>
      <c r="G5467" s="1">
        <v>0.5</v>
      </c>
      <c r="H5467">
        <v>3</v>
      </c>
      <c r="I5467" s="4">
        <v>0</v>
      </c>
      <c r="J5467" s="3">
        <v>0</v>
      </c>
      <c r="K5467">
        <v>0</v>
      </c>
      <c r="L5467" s="1">
        <v>0</v>
      </c>
      <c r="M5467" s="4">
        <v>2</v>
      </c>
      <c r="N5467" s="4">
        <v>3</v>
      </c>
      <c r="O5467" t="s">
        <v>6153</v>
      </c>
      <c r="P5467">
        <v>1</v>
      </c>
      <c r="Q5467" t="s">
        <v>808</v>
      </c>
      <c r="R5467" s="1">
        <v>-1</v>
      </c>
      <c r="S5467" s="3">
        <v>-0.5</v>
      </c>
      <c r="T5467"/>
      <c r="U5467"/>
      <c r="V5467"/>
      <c r="W5467"/>
      <c r="X5467"/>
      <c r="Y5467"/>
      <c r="AA5467"/>
    </row>
    <row r="5468" spans="1:27" x14ac:dyDescent="0.35">
      <c r="A5468" t="s">
        <v>4330</v>
      </c>
      <c r="B5468" t="s">
        <v>58</v>
      </c>
      <c r="C5468">
        <v>12</v>
      </c>
      <c r="D5468" s="4">
        <v>2</v>
      </c>
      <c r="E5468" s="3">
        <v>0.16666666666666699</v>
      </c>
      <c r="F5468">
        <v>1</v>
      </c>
      <c r="G5468" s="1">
        <v>0.5</v>
      </c>
      <c r="H5468">
        <v>3</v>
      </c>
      <c r="I5468" s="4">
        <v>0</v>
      </c>
      <c r="J5468" s="3">
        <v>0</v>
      </c>
      <c r="K5468">
        <v>0</v>
      </c>
      <c r="L5468" s="1">
        <v>0</v>
      </c>
      <c r="M5468" s="4">
        <v>10</v>
      </c>
      <c r="N5468" s="4">
        <v>3</v>
      </c>
      <c r="O5468" t="s">
        <v>6153</v>
      </c>
      <c r="P5468">
        <v>-7</v>
      </c>
      <c r="Q5468" t="s">
        <v>808</v>
      </c>
      <c r="R5468" s="1">
        <v>-1</v>
      </c>
      <c r="S5468" s="3">
        <v>-0.16666666666666699</v>
      </c>
      <c r="T5468"/>
      <c r="U5468"/>
      <c r="V5468"/>
      <c r="W5468"/>
      <c r="X5468"/>
      <c r="Y5468"/>
      <c r="AA5468"/>
    </row>
    <row r="5469" spans="1:27" x14ac:dyDescent="0.35">
      <c r="A5469" t="s">
        <v>4929</v>
      </c>
      <c r="B5469" t="s">
        <v>268</v>
      </c>
      <c r="C5469">
        <v>4</v>
      </c>
      <c r="D5469" s="4">
        <v>1</v>
      </c>
      <c r="E5469" s="3">
        <v>0.25</v>
      </c>
      <c r="F5469">
        <v>1</v>
      </c>
      <c r="G5469" s="1">
        <v>1</v>
      </c>
      <c r="H5469">
        <v>3</v>
      </c>
      <c r="I5469" s="4">
        <v>0</v>
      </c>
      <c r="J5469" s="3">
        <v>0</v>
      </c>
      <c r="K5469">
        <v>0</v>
      </c>
      <c r="L5469" s="1">
        <v>0</v>
      </c>
      <c r="M5469" s="4">
        <v>3</v>
      </c>
      <c r="N5469" s="4">
        <v>3</v>
      </c>
      <c r="O5469" t="s">
        <v>6153</v>
      </c>
      <c r="P5469">
        <v>0</v>
      </c>
      <c r="Q5469" t="s">
        <v>808</v>
      </c>
      <c r="R5469" s="1">
        <v>-1</v>
      </c>
      <c r="S5469" s="3">
        <v>-0.25</v>
      </c>
      <c r="T5469"/>
      <c r="U5469"/>
      <c r="V5469"/>
      <c r="W5469"/>
      <c r="X5469"/>
      <c r="Y5469"/>
      <c r="AA5469"/>
    </row>
    <row r="5470" spans="1:27" x14ac:dyDescent="0.35">
      <c r="A5470" t="s">
        <v>4953</v>
      </c>
      <c r="B5470" t="s">
        <v>292</v>
      </c>
      <c r="C5470">
        <v>5</v>
      </c>
      <c r="D5470" s="4">
        <v>1</v>
      </c>
      <c r="E5470" s="3">
        <v>0.2</v>
      </c>
      <c r="F5470">
        <v>1</v>
      </c>
      <c r="G5470" s="1">
        <v>1</v>
      </c>
      <c r="H5470">
        <v>3</v>
      </c>
      <c r="I5470" s="4">
        <v>0</v>
      </c>
      <c r="J5470" s="3">
        <v>0</v>
      </c>
      <c r="K5470">
        <v>0</v>
      </c>
      <c r="L5470" s="1">
        <v>0</v>
      </c>
      <c r="M5470" s="4">
        <v>4</v>
      </c>
      <c r="N5470" s="4">
        <v>3</v>
      </c>
      <c r="O5470" t="s">
        <v>6153</v>
      </c>
      <c r="P5470">
        <v>-1</v>
      </c>
      <c r="Q5470" t="s">
        <v>808</v>
      </c>
      <c r="R5470" s="1">
        <v>-1</v>
      </c>
      <c r="S5470" s="3">
        <v>-0.2</v>
      </c>
      <c r="T5470"/>
      <c r="U5470"/>
      <c r="V5470"/>
      <c r="W5470"/>
      <c r="X5470"/>
      <c r="Y5470"/>
      <c r="AA5470"/>
    </row>
    <row r="5471" spans="1:27" x14ac:dyDescent="0.35">
      <c r="A5471" t="s">
        <v>4997</v>
      </c>
      <c r="B5471" t="s">
        <v>25</v>
      </c>
      <c r="C5471">
        <v>4</v>
      </c>
      <c r="D5471" s="4">
        <v>1</v>
      </c>
      <c r="E5471" s="3">
        <v>0.25</v>
      </c>
      <c r="F5471">
        <v>0</v>
      </c>
      <c r="G5471" s="1">
        <v>0</v>
      </c>
      <c r="H5471">
        <v>3</v>
      </c>
      <c r="I5471" s="4">
        <v>0</v>
      </c>
      <c r="J5471" s="3">
        <v>0</v>
      </c>
      <c r="K5471">
        <v>0</v>
      </c>
      <c r="L5471" s="1">
        <v>0</v>
      </c>
      <c r="M5471" s="4">
        <v>3</v>
      </c>
      <c r="N5471" s="4">
        <v>3</v>
      </c>
      <c r="O5471" t="s">
        <v>6153</v>
      </c>
      <c r="P5471">
        <v>0</v>
      </c>
      <c r="Q5471" t="s">
        <v>808</v>
      </c>
      <c r="R5471" s="1">
        <v>-1</v>
      </c>
      <c r="S5471" s="3">
        <v>-0.25</v>
      </c>
      <c r="T5471"/>
      <c r="U5471"/>
      <c r="V5471"/>
      <c r="W5471"/>
      <c r="X5471"/>
      <c r="Y5471"/>
      <c r="AA5471"/>
    </row>
    <row r="5472" spans="1:27" x14ac:dyDescent="0.35">
      <c r="A5472" t="s">
        <v>5029</v>
      </c>
      <c r="B5472" t="s">
        <v>310</v>
      </c>
      <c r="C5472">
        <v>8</v>
      </c>
      <c r="D5472" s="4">
        <v>1</v>
      </c>
      <c r="E5472" s="3">
        <v>0.125</v>
      </c>
      <c r="F5472">
        <v>0</v>
      </c>
      <c r="G5472" s="1">
        <v>0</v>
      </c>
      <c r="H5472">
        <v>3</v>
      </c>
      <c r="I5472" s="4">
        <v>0</v>
      </c>
      <c r="J5472" s="3">
        <v>0</v>
      </c>
      <c r="K5472">
        <v>0</v>
      </c>
      <c r="L5472" s="1">
        <v>0</v>
      </c>
      <c r="M5472" s="4">
        <v>7</v>
      </c>
      <c r="N5472" s="4">
        <v>3</v>
      </c>
      <c r="O5472" t="s">
        <v>6153</v>
      </c>
      <c r="P5472">
        <v>-4</v>
      </c>
      <c r="Q5472" t="s">
        <v>808</v>
      </c>
      <c r="R5472" s="1">
        <v>-1</v>
      </c>
      <c r="S5472" s="3">
        <v>-0.125</v>
      </c>
      <c r="T5472"/>
      <c r="U5472"/>
      <c r="V5472"/>
      <c r="W5472"/>
      <c r="X5472"/>
      <c r="Y5472"/>
      <c r="AA5472"/>
    </row>
    <row r="5473" spans="1:27" x14ac:dyDescent="0.35">
      <c r="A5473" t="s">
        <v>5036</v>
      </c>
      <c r="B5473" t="s">
        <v>476</v>
      </c>
      <c r="C5473">
        <v>8</v>
      </c>
      <c r="D5473" s="4">
        <v>1</v>
      </c>
      <c r="E5473" s="3">
        <v>0.125</v>
      </c>
      <c r="F5473">
        <v>1</v>
      </c>
      <c r="G5473" s="1">
        <v>1</v>
      </c>
      <c r="H5473">
        <v>3</v>
      </c>
      <c r="I5473" s="4">
        <v>0</v>
      </c>
      <c r="J5473" s="3">
        <v>0</v>
      </c>
      <c r="K5473">
        <v>0</v>
      </c>
      <c r="L5473" s="1">
        <v>0</v>
      </c>
      <c r="M5473" s="4">
        <v>7</v>
      </c>
      <c r="N5473" s="4">
        <v>3</v>
      </c>
      <c r="O5473" t="s">
        <v>6153</v>
      </c>
      <c r="P5473">
        <v>-4</v>
      </c>
      <c r="Q5473" t="s">
        <v>808</v>
      </c>
      <c r="R5473" s="1">
        <v>-1</v>
      </c>
      <c r="S5473" s="3">
        <v>-0.125</v>
      </c>
      <c r="T5473"/>
      <c r="U5473"/>
      <c r="V5473"/>
      <c r="W5473"/>
      <c r="X5473"/>
      <c r="Y5473"/>
      <c r="AA5473"/>
    </row>
    <row r="5474" spans="1:27" x14ac:dyDescent="0.35">
      <c r="A5474" t="s">
        <v>5073</v>
      </c>
      <c r="B5474" t="s">
        <v>340</v>
      </c>
      <c r="C5474">
        <v>6</v>
      </c>
      <c r="D5474" s="4">
        <v>1</v>
      </c>
      <c r="E5474" s="3">
        <v>0.16666666666666699</v>
      </c>
      <c r="F5474">
        <v>1</v>
      </c>
      <c r="G5474" s="1">
        <v>1</v>
      </c>
      <c r="H5474">
        <v>3</v>
      </c>
      <c r="I5474" s="4">
        <v>0</v>
      </c>
      <c r="J5474" s="3">
        <v>0</v>
      </c>
      <c r="K5474">
        <v>0</v>
      </c>
      <c r="L5474" s="1">
        <v>0</v>
      </c>
      <c r="M5474" s="4">
        <v>5</v>
      </c>
      <c r="N5474" s="4">
        <v>3</v>
      </c>
      <c r="O5474" t="s">
        <v>6153</v>
      </c>
      <c r="P5474">
        <v>-2</v>
      </c>
      <c r="Q5474" t="s">
        <v>808</v>
      </c>
      <c r="R5474" s="1">
        <v>-1</v>
      </c>
      <c r="S5474" s="3">
        <v>-0.16666666666666699</v>
      </c>
      <c r="T5474"/>
      <c r="U5474"/>
      <c r="V5474"/>
      <c r="W5474"/>
      <c r="X5474"/>
      <c r="Y5474"/>
      <c r="AA5474"/>
    </row>
    <row r="5475" spans="1:27" x14ac:dyDescent="0.35">
      <c r="A5475" t="s">
        <v>5082</v>
      </c>
      <c r="B5475" t="s">
        <v>76</v>
      </c>
      <c r="C5475">
        <v>5</v>
      </c>
      <c r="D5475" s="4">
        <v>1</v>
      </c>
      <c r="E5475" s="3">
        <v>0.2</v>
      </c>
      <c r="F5475">
        <v>0</v>
      </c>
      <c r="G5475" s="1">
        <v>0</v>
      </c>
      <c r="H5475">
        <v>3</v>
      </c>
      <c r="I5475" s="4">
        <v>0</v>
      </c>
      <c r="J5475" s="3">
        <v>0</v>
      </c>
      <c r="K5475">
        <v>0</v>
      </c>
      <c r="L5475" s="1">
        <v>0</v>
      </c>
      <c r="M5475" s="4">
        <v>4</v>
      </c>
      <c r="N5475" s="4">
        <v>3</v>
      </c>
      <c r="O5475" t="s">
        <v>6153</v>
      </c>
      <c r="P5475">
        <v>-1</v>
      </c>
      <c r="Q5475" t="s">
        <v>808</v>
      </c>
      <c r="R5475" s="1">
        <v>-1</v>
      </c>
      <c r="S5475" s="3">
        <v>-0.2</v>
      </c>
      <c r="T5475"/>
      <c r="U5475"/>
      <c r="V5475"/>
      <c r="W5475"/>
      <c r="X5475"/>
      <c r="Y5475"/>
      <c r="AA5475"/>
    </row>
    <row r="5476" spans="1:27" x14ac:dyDescent="0.35">
      <c r="A5476" t="s">
        <v>5084</v>
      </c>
      <c r="B5476" t="s">
        <v>310</v>
      </c>
      <c r="C5476">
        <v>5</v>
      </c>
      <c r="D5476" s="4">
        <v>1</v>
      </c>
      <c r="E5476" s="3">
        <v>0.2</v>
      </c>
      <c r="F5476">
        <v>1</v>
      </c>
      <c r="G5476" s="1">
        <v>1</v>
      </c>
      <c r="H5476">
        <v>3</v>
      </c>
      <c r="I5476" s="4">
        <v>0</v>
      </c>
      <c r="J5476" s="3">
        <v>0</v>
      </c>
      <c r="K5476">
        <v>0</v>
      </c>
      <c r="L5476" s="1">
        <v>0</v>
      </c>
      <c r="M5476" s="4">
        <v>4</v>
      </c>
      <c r="N5476" s="4">
        <v>3</v>
      </c>
      <c r="O5476" t="s">
        <v>6153</v>
      </c>
      <c r="P5476">
        <v>-1</v>
      </c>
      <c r="Q5476" t="s">
        <v>808</v>
      </c>
      <c r="R5476" s="1">
        <v>-1</v>
      </c>
      <c r="S5476" s="3">
        <v>-0.2</v>
      </c>
      <c r="T5476"/>
      <c r="U5476"/>
      <c r="V5476"/>
      <c r="W5476"/>
      <c r="X5476"/>
      <c r="Y5476"/>
      <c r="AA5476"/>
    </row>
    <row r="5477" spans="1:27" x14ac:dyDescent="0.35">
      <c r="A5477" t="s">
        <v>2949</v>
      </c>
      <c r="B5477" t="s">
        <v>181</v>
      </c>
      <c r="C5477">
        <v>7</v>
      </c>
      <c r="D5477" s="4">
        <v>5</v>
      </c>
      <c r="E5477" s="3">
        <v>0.71428571428571397</v>
      </c>
      <c r="F5477">
        <v>3</v>
      </c>
      <c r="G5477" s="1">
        <v>0.6</v>
      </c>
      <c r="H5477">
        <v>4</v>
      </c>
      <c r="I5477" s="4">
        <v>0</v>
      </c>
      <c r="J5477" s="3">
        <v>0</v>
      </c>
      <c r="K5477">
        <v>0</v>
      </c>
      <c r="L5477" s="1">
        <v>0</v>
      </c>
      <c r="M5477" s="4">
        <v>2</v>
      </c>
      <c r="N5477" s="4">
        <v>4</v>
      </c>
      <c r="O5477" t="s">
        <v>6153</v>
      </c>
      <c r="P5477">
        <v>2</v>
      </c>
      <c r="Q5477" t="s">
        <v>808</v>
      </c>
      <c r="R5477" s="1">
        <v>-1</v>
      </c>
      <c r="S5477" s="3">
        <v>-0.71428571428571397</v>
      </c>
      <c r="T5477"/>
      <c r="U5477"/>
      <c r="V5477"/>
      <c r="W5477"/>
      <c r="X5477"/>
      <c r="Y5477"/>
      <c r="AA5477"/>
    </row>
    <row r="5478" spans="1:27" x14ac:dyDescent="0.35">
      <c r="A5478" t="s">
        <v>2955</v>
      </c>
      <c r="B5478" t="s">
        <v>213</v>
      </c>
      <c r="C5478">
        <v>4</v>
      </c>
      <c r="D5478" s="4">
        <v>5</v>
      </c>
      <c r="E5478" s="3">
        <v>1.25</v>
      </c>
      <c r="F5478">
        <v>2</v>
      </c>
      <c r="G5478" s="1">
        <v>0.4</v>
      </c>
      <c r="H5478">
        <v>4</v>
      </c>
      <c r="I5478" s="4">
        <v>0</v>
      </c>
      <c r="J5478" s="3">
        <v>0</v>
      </c>
      <c r="K5478">
        <v>0</v>
      </c>
      <c r="L5478" s="1">
        <v>0</v>
      </c>
      <c r="M5478" s="4">
        <v>-1</v>
      </c>
      <c r="N5478" s="4">
        <v>4</v>
      </c>
      <c r="O5478" t="s">
        <v>6153</v>
      </c>
      <c r="P5478">
        <v>5</v>
      </c>
      <c r="Q5478" t="s">
        <v>808</v>
      </c>
      <c r="R5478" s="1">
        <v>-1</v>
      </c>
      <c r="S5478" s="3">
        <v>-1.25</v>
      </c>
      <c r="T5478"/>
      <c r="U5478"/>
      <c r="V5478"/>
      <c r="W5478"/>
      <c r="X5478"/>
      <c r="Y5478"/>
      <c r="AA5478"/>
    </row>
    <row r="5479" spans="1:27" x14ac:dyDescent="0.35">
      <c r="A5479" t="s">
        <v>1061</v>
      </c>
      <c r="B5479" t="s">
        <v>454</v>
      </c>
      <c r="C5479">
        <v>4</v>
      </c>
      <c r="D5479" s="4">
        <v>4</v>
      </c>
      <c r="E5479" s="3">
        <v>1</v>
      </c>
      <c r="F5479">
        <v>0</v>
      </c>
      <c r="G5479" s="1">
        <v>0</v>
      </c>
      <c r="H5479">
        <v>4</v>
      </c>
      <c r="I5479" s="4">
        <v>0</v>
      </c>
      <c r="J5479" s="3">
        <v>0</v>
      </c>
      <c r="K5479">
        <v>0</v>
      </c>
      <c r="L5479" s="1">
        <v>0</v>
      </c>
      <c r="M5479" s="4">
        <v>0</v>
      </c>
      <c r="N5479" s="4">
        <v>4</v>
      </c>
      <c r="O5479" t="s">
        <v>6153</v>
      </c>
      <c r="P5479">
        <v>4</v>
      </c>
      <c r="Q5479" t="s">
        <v>808</v>
      </c>
      <c r="R5479" s="1">
        <v>-1</v>
      </c>
      <c r="S5479" s="3">
        <v>-1</v>
      </c>
      <c r="T5479"/>
      <c r="U5479"/>
      <c r="V5479"/>
      <c r="W5479"/>
      <c r="X5479"/>
      <c r="Y5479"/>
      <c r="AA5479"/>
    </row>
    <row r="5480" spans="1:27" x14ac:dyDescent="0.35">
      <c r="A5480" t="s">
        <v>3213</v>
      </c>
      <c r="B5480" t="s">
        <v>284</v>
      </c>
      <c r="C5480">
        <v>7</v>
      </c>
      <c r="D5480" s="4">
        <v>4</v>
      </c>
      <c r="E5480" s="3">
        <v>0.57142857142857095</v>
      </c>
      <c r="F5480">
        <v>1</v>
      </c>
      <c r="G5480" s="1">
        <v>0.25</v>
      </c>
      <c r="H5480">
        <v>4</v>
      </c>
      <c r="I5480" s="4">
        <v>0</v>
      </c>
      <c r="J5480" s="3">
        <v>0</v>
      </c>
      <c r="K5480">
        <v>0</v>
      </c>
      <c r="L5480" s="1">
        <v>0</v>
      </c>
      <c r="M5480" s="4">
        <v>3</v>
      </c>
      <c r="N5480" s="4">
        <v>4</v>
      </c>
      <c r="O5480" t="s">
        <v>6153</v>
      </c>
      <c r="P5480">
        <v>1</v>
      </c>
      <c r="Q5480" t="s">
        <v>808</v>
      </c>
      <c r="R5480" s="1">
        <v>-1</v>
      </c>
      <c r="S5480" s="3">
        <v>-0.57142857142857095</v>
      </c>
      <c r="T5480"/>
      <c r="U5480"/>
      <c r="V5480"/>
      <c r="W5480"/>
      <c r="X5480"/>
      <c r="Y5480"/>
      <c r="AA5480"/>
    </row>
    <row r="5481" spans="1:27" x14ac:dyDescent="0.35">
      <c r="A5481" t="s">
        <v>3482</v>
      </c>
      <c r="B5481" t="s">
        <v>123</v>
      </c>
      <c r="C5481">
        <v>14</v>
      </c>
      <c r="D5481" s="4">
        <v>3</v>
      </c>
      <c r="E5481" s="3">
        <v>0.214285714285714</v>
      </c>
      <c r="F5481">
        <v>2</v>
      </c>
      <c r="G5481" s="1">
        <v>0.66666666666666663</v>
      </c>
      <c r="H5481">
        <v>4</v>
      </c>
      <c r="I5481" s="4">
        <v>0</v>
      </c>
      <c r="J5481" s="3">
        <v>0</v>
      </c>
      <c r="K5481">
        <v>0</v>
      </c>
      <c r="L5481" s="1">
        <v>0</v>
      </c>
      <c r="M5481" s="4">
        <v>11</v>
      </c>
      <c r="N5481" s="4">
        <v>4</v>
      </c>
      <c r="O5481" t="s">
        <v>6153</v>
      </c>
      <c r="P5481">
        <v>-7</v>
      </c>
      <c r="Q5481" t="s">
        <v>808</v>
      </c>
      <c r="R5481" s="1">
        <v>-1</v>
      </c>
      <c r="S5481" s="3">
        <v>-0.214285714285714</v>
      </c>
      <c r="T5481"/>
      <c r="U5481"/>
      <c r="V5481"/>
      <c r="W5481"/>
      <c r="X5481"/>
      <c r="Y5481"/>
      <c r="AA5481"/>
    </row>
    <row r="5482" spans="1:27" x14ac:dyDescent="0.35">
      <c r="A5482" t="s">
        <v>3504</v>
      </c>
      <c r="B5482" t="s">
        <v>117</v>
      </c>
      <c r="C5482">
        <v>14</v>
      </c>
      <c r="D5482" s="4">
        <v>3</v>
      </c>
      <c r="E5482" s="3">
        <v>0.214285714285714</v>
      </c>
      <c r="F5482">
        <v>2</v>
      </c>
      <c r="G5482" s="1">
        <v>0.66666666666666663</v>
      </c>
      <c r="H5482">
        <v>4</v>
      </c>
      <c r="I5482" s="4">
        <v>0</v>
      </c>
      <c r="J5482" s="3">
        <v>0</v>
      </c>
      <c r="K5482">
        <v>0</v>
      </c>
      <c r="L5482" s="1">
        <v>0</v>
      </c>
      <c r="M5482" s="4">
        <v>11</v>
      </c>
      <c r="N5482" s="4">
        <v>4</v>
      </c>
      <c r="O5482" t="s">
        <v>6153</v>
      </c>
      <c r="P5482">
        <v>-7</v>
      </c>
      <c r="Q5482" t="s">
        <v>808</v>
      </c>
      <c r="R5482" s="1">
        <v>-1</v>
      </c>
      <c r="S5482" s="3">
        <v>-0.214285714285714</v>
      </c>
      <c r="T5482"/>
      <c r="U5482"/>
      <c r="V5482"/>
      <c r="W5482"/>
      <c r="X5482"/>
      <c r="Y5482"/>
      <c r="AA5482"/>
    </row>
    <row r="5483" spans="1:27" x14ac:dyDescent="0.35">
      <c r="A5483" t="s">
        <v>3530</v>
      </c>
      <c r="B5483" t="s">
        <v>105</v>
      </c>
      <c r="C5483">
        <v>7</v>
      </c>
      <c r="D5483" s="4">
        <v>3</v>
      </c>
      <c r="E5483" s="3">
        <v>0.42857142857142899</v>
      </c>
      <c r="F5483">
        <v>3</v>
      </c>
      <c r="G5483" s="1">
        <v>1</v>
      </c>
      <c r="H5483">
        <v>4</v>
      </c>
      <c r="I5483" s="4">
        <v>0</v>
      </c>
      <c r="J5483" s="3">
        <v>0</v>
      </c>
      <c r="K5483">
        <v>0</v>
      </c>
      <c r="L5483" s="1">
        <v>0</v>
      </c>
      <c r="M5483" s="4">
        <v>4</v>
      </c>
      <c r="N5483" s="4">
        <v>4</v>
      </c>
      <c r="O5483" t="s">
        <v>6153</v>
      </c>
      <c r="P5483">
        <v>0</v>
      </c>
      <c r="Q5483" t="s">
        <v>808</v>
      </c>
      <c r="R5483" s="1">
        <v>-1</v>
      </c>
      <c r="S5483" s="3">
        <v>-0.42857142857142899</v>
      </c>
      <c r="T5483"/>
      <c r="U5483"/>
      <c r="V5483"/>
      <c r="W5483"/>
      <c r="X5483"/>
      <c r="Y5483"/>
      <c r="AA5483"/>
    </row>
    <row r="5484" spans="1:27" x14ac:dyDescent="0.35">
      <c r="A5484" t="s">
        <v>3747</v>
      </c>
      <c r="B5484" t="s">
        <v>413</v>
      </c>
      <c r="C5484">
        <v>7</v>
      </c>
      <c r="D5484" s="4">
        <v>2</v>
      </c>
      <c r="E5484" s="3">
        <v>0.28571428571428598</v>
      </c>
      <c r="F5484">
        <v>1</v>
      </c>
      <c r="G5484" s="1">
        <v>0.5</v>
      </c>
      <c r="H5484">
        <v>4</v>
      </c>
      <c r="I5484" s="4">
        <v>0</v>
      </c>
      <c r="J5484" s="3">
        <v>0</v>
      </c>
      <c r="K5484">
        <v>0</v>
      </c>
      <c r="L5484" s="1">
        <v>0</v>
      </c>
      <c r="M5484" s="4">
        <v>5</v>
      </c>
      <c r="N5484" s="4">
        <v>4</v>
      </c>
      <c r="O5484" t="s">
        <v>6153</v>
      </c>
      <c r="P5484">
        <v>-1</v>
      </c>
      <c r="Q5484" t="s">
        <v>808</v>
      </c>
      <c r="R5484" s="1">
        <v>-1</v>
      </c>
      <c r="S5484" s="3">
        <v>-0.28571428571428598</v>
      </c>
      <c r="T5484"/>
      <c r="U5484"/>
      <c r="V5484"/>
      <c r="W5484"/>
      <c r="X5484"/>
      <c r="Y5484"/>
      <c r="AA5484"/>
    </row>
    <row r="5485" spans="1:27" x14ac:dyDescent="0.35">
      <c r="A5485" t="s">
        <v>3793</v>
      </c>
      <c r="B5485" t="s">
        <v>133</v>
      </c>
      <c r="C5485">
        <v>7</v>
      </c>
      <c r="D5485" s="4">
        <v>2</v>
      </c>
      <c r="E5485" s="3">
        <v>0.28571428571428598</v>
      </c>
      <c r="F5485">
        <v>0</v>
      </c>
      <c r="G5485" s="1">
        <v>0</v>
      </c>
      <c r="H5485">
        <v>4</v>
      </c>
      <c r="I5485" s="4">
        <v>0</v>
      </c>
      <c r="J5485" s="3">
        <v>0</v>
      </c>
      <c r="K5485">
        <v>0</v>
      </c>
      <c r="L5485" s="1">
        <v>0</v>
      </c>
      <c r="M5485" s="4">
        <v>5</v>
      </c>
      <c r="N5485" s="4">
        <v>4</v>
      </c>
      <c r="O5485" t="s">
        <v>6153</v>
      </c>
      <c r="P5485">
        <v>-1</v>
      </c>
      <c r="Q5485" t="s">
        <v>808</v>
      </c>
      <c r="R5485" s="1">
        <v>-1</v>
      </c>
      <c r="S5485" s="3">
        <v>-0.28571428571428598</v>
      </c>
      <c r="T5485"/>
      <c r="U5485"/>
      <c r="V5485"/>
      <c r="W5485"/>
      <c r="X5485"/>
      <c r="Y5485"/>
      <c r="AA5485"/>
    </row>
    <row r="5486" spans="1:27" x14ac:dyDescent="0.35">
      <c r="A5486" t="s">
        <v>4321</v>
      </c>
      <c r="B5486" t="s">
        <v>391</v>
      </c>
      <c r="C5486">
        <v>4</v>
      </c>
      <c r="D5486" s="4">
        <v>2</v>
      </c>
      <c r="E5486" s="3">
        <v>0.5</v>
      </c>
      <c r="F5486">
        <v>0</v>
      </c>
      <c r="G5486" s="1">
        <v>0</v>
      </c>
      <c r="H5486">
        <v>4</v>
      </c>
      <c r="I5486" s="4">
        <v>0</v>
      </c>
      <c r="J5486" s="3">
        <v>0</v>
      </c>
      <c r="K5486">
        <v>0</v>
      </c>
      <c r="L5486" s="1">
        <v>0</v>
      </c>
      <c r="M5486" s="4">
        <v>2</v>
      </c>
      <c r="N5486" s="4">
        <v>4</v>
      </c>
      <c r="O5486" t="s">
        <v>6153</v>
      </c>
      <c r="P5486">
        <v>2</v>
      </c>
      <c r="Q5486" t="s">
        <v>808</v>
      </c>
      <c r="R5486" s="1">
        <v>-1</v>
      </c>
      <c r="S5486" s="3">
        <v>-0.5</v>
      </c>
      <c r="T5486"/>
      <c r="U5486"/>
      <c r="V5486"/>
      <c r="W5486"/>
      <c r="X5486"/>
      <c r="Y5486"/>
      <c r="AA5486"/>
    </row>
    <row r="5487" spans="1:27" x14ac:dyDescent="0.35">
      <c r="A5487" t="s">
        <v>5016</v>
      </c>
      <c r="B5487" t="s">
        <v>423</v>
      </c>
      <c r="C5487">
        <v>5</v>
      </c>
      <c r="D5487" s="4">
        <v>1</v>
      </c>
      <c r="E5487" s="3">
        <v>0.2</v>
      </c>
      <c r="F5487">
        <v>1</v>
      </c>
      <c r="G5487" s="1">
        <v>1</v>
      </c>
      <c r="H5487">
        <v>4</v>
      </c>
      <c r="I5487" s="4">
        <v>0</v>
      </c>
      <c r="J5487" s="3">
        <v>0</v>
      </c>
      <c r="K5487">
        <v>0</v>
      </c>
      <c r="L5487" s="1">
        <v>0</v>
      </c>
      <c r="M5487" s="4">
        <v>4</v>
      </c>
      <c r="N5487" s="4">
        <v>4</v>
      </c>
      <c r="O5487" t="s">
        <v>6153</v>
      </c>
      <c r="P5487">
        <v>0</v>
      </c>
      <c r="Q5487" t="s">
        <v>808</v>
      </c>
      <c r="R5487" s="1">
        <v>-1</v>
      </c>
      <c r="S5487" s="3">
        <v>-0.2</v>
      </c>
      <c r="T5487"/>
      <c r="U5487"/>
      <c r="V5487"/>
      <c r="W5487"/>
      <c r="X5487"/>
      <c r="Y5487"/>
      <c r="AA5487"/>
    </row>
    <row r="5488" spans="1:27" x14ac:dyDescent="0.35">
      <c r="A5488" t="s">
        <v>5022</v>
      </c>
      <c r="B5488" t="s">
        <v>227</v>
      </c>
      <c r="C5488">
        <v>8</v>
      </c>
      <c r="D5488" s="4">
        <v>1</v>
      </c>
      <c r="E5488" s="3">
        <v>0.125</v>
      </c>
      <c r="F5488">
        <v>0</v>
      </c>
      <c r="G5488" s="1">
        <v>0</v>
      </c>
      <c r="H5488">
        <v>4</v>
      </c>
      <c r="I5488" s="4">
        <v>0</v>
      </c>
      <c r="J5488" s="3">
        <v>0</v>
      </c>
      <c r="K5488">
        <v>0</v>
      </c>
      <c r="L5488" s="1">
        <v>0</v>
      </c>
      <c r="M5488" s="4">
        <v>7</v>
      </c>
      <c r="N5488" s="4">
        <v>4</v>
      </c>
      <c r="O5488" t="s">
        <v>6153</v>
      </c>
      <c r="P5488">
        <v>-3</v>
      </c>
      <c r="Q5488" t="s">
        <v>808</v>
      </c>
      <c r="R5488" s="1">
        <v>-1</v>
      </c>
      <c r="S5488" s="3">
        <v>-0.125</v>
      </c>
      <c r="T5488"/>
      <c r="U5488"/>
      <c r="V5488"/>
      <c r="W5488"/>
      <c r="X5488"/>
      <c r="Y5488"/>
      <c r="AA5488"/>
    </row>
    <row r="5489" spans="1:27" x14ac:dyDescent="0.35">
      <c r="A5489" t="s">
        <v>5048</v>
      </c>
      <c r="B5489" t="s">
        <v>219</v>
      </c>
      <c r="C5489">
        <v>9</v>
      </c>
      <c r="D5489" s="4">
        <v>1</v>
      </c>
      <c r="E5489" s="3">
        <v>0.11111111111111099</v>
      </c>
      <c r="F5489">
        <v>1</v>
      </c>
      <c r="G5489" s="1">
        <v>1</v>
      </c>
      <c r="H5489">
        <v>4</v>
      </c>
      <c r="I5489" s="4">
        <v>0</v>
      </c>
      <c r="J5489" s="3">
        <v>0</v>
      </c>
      <c r="K5489">
        <v>0</v>
      </c>
      <c r="L5489" s="1">
        <v>0</v>
      </c>
      <c r="M5489" s="4">
        <v>8</v>
      </c>
      <c r="N5489" s="4">
        <v>4</v>
      </c>
      <c r="O5489" t="s">
        <v>6153</v>
      </c>
      <c r="P5489">
        <v>-4</v>
      </c>
      <c r="Q5489" t="s">
        <v>808</v>
      </c>
      <c r="R5489" s="1">
        <v>-1</v>
      </c>
      <c r="S5489" s="3">
        <v>-0.11111111111111099</v>
      </c>
      <c r="T5489"/>
      <c r="U5489"/>
      <c r="V5489"/>
      <c r="W5489"/>
      <c r="X5489"/>
      <c r="Y5489"/>
      <c r="AA5489"/>
    </row>
    <row r="5490" spans="1:27" x14ac:dyDescent="0.35">
      <c r="A5490" t="s">
        <v>5092</v>
      </c>
      <c r="B5490" t="s">
        <v>745</v>
      </c>
      <c r="C5490">
        <v>7</v>
      </c>
      <c r="D5490" s="4">
        <v>1</v>
      </c>
      <c r="E5490" s="3">
        <v>0.14285714285714299</v>
      </c>
      <c r="F5490">
        <v>1</v>
      </c>
      <c r="G5490" s="1">
        <v>1</v>
      </c>
      <c r="H5490">
        <v>4</v>
      </c>
      <c r="I5490" s="4">
        <v>0</v>
      </c>
      <c r="J5490" s="3">
        <v>0</v>
      </c>
      <c r="K5490">
        <v>0</v>
      </c>
      <c r="L5490" s="1">
        <v>0</v>
      </c>
      <c r="M5490" s="4">
        <v>6</v>
      </c>
      <c r="N5490" s="4">
        <v>4</v>
      </c>
      <c r="O5490" t="s">
        <v>6153</v>
      </c>
      <c r="P5490">
        <v>-2</v>
      </c>
      <c r="Q5490" t="s">
        <v>808</v>
      </c>
      <c r="R5490" s="1">
        <v>-1</v>
      </c>
      <c r="S5490" s="3">
        <v>-0.14285714285714299</v>
      </c>
      <c r="T5490"/>
      <c r="U5490"/>
      <c r="V5490"/>
      <c r="W5490"/>
      <c r="X5490"/>
      <c r="Y5490"/>
      <c r="AA5490"/>
    </row>
    <row r="5491" spans="1:27" x14ac:dyDescent="0.35">
      <c r="A5491" t="s">
        <v>5098</v>
      </c>
      <c r="B5491" t="s">
        <v>399</v>
      </c>
      <c r="C5491">
        <v>6</v>
      </c>
      <c r="D5491" s="4">
        <v>1</v>
      </c>
      <c r="E5491" s="3">
        <v>0.16666666666666699</v>
      </c>
      <c r="F5491">
        <v>0</v>
      </c>
      <c r="G5491" s="1">
        <v>0</v>
      </c>
      <c r="H5491">
        <v>4</v>
      </c>
      <c r="I5491" s="4">
        <v>0</v>
      </c>
      <c r="J5491" s="3">
        <v>0</v>
      </c>
      <c r="K5491">
        <v>0</v>
      </c>
      <c r="L5491" s="1">
        <v>0</v>
      </c>
      <c r="M5491" s="4">
        <v>5</v>
      </c>
      <c r="N5491" s="4">
        <v>4</v>
      </c>
      <c r="O5491" t="s">
        <v>6153</v>
      </c>
      <c r="P5491">
        <v>-1</v>
      </c>
      <c r="Q5491" t="s">
        <v>808</v>
      </c>
      <c r="R5491" s="1">
        <v>-1</v>
      </c>
      <c r="S5491" s="3">
        <v>-0.16666666666666699</v>
      </c>
      <c r="T5491"/>
      <c r="U5491"/>
      <c r="V5491"/>
      <c r="W5491"/>
      <c r="X5491"/>
      <c r="Y5491"/>
      <c r="AA5491"/>
    </row>
    <row r="5492" spans="1:27" x14ac:dyDescent="0.35">
      <c r="A5492" t="s">
        <v>3118</v>
      </c>
      <c r="B5492" t="s">
        <v>248</v>
      </c>
      <c r="C5492">
        <v>10</v>
      </c>
      <c r="D5492" s="4">
        <v>4</v>
      </c>
      <c r="E5492" s="3">
        <v>0.4</v>
      </c>
      <c r="F5492">
        <v>1</v>
      </c>
      <c r="G5492" s="1">
        <v>0.25</v>
      </c>
      <c r="H5492">
        <v>5</v>
      </c>
      <c r="I5492" s="4">
        <v>0</v>
      </c>
      <c r="J5492" s="3">
        <v>0</v>
      </c>
      <c r="K5492">
        <v>0</v>
      </c>
      <c r="L5492" s="1">
        <v>0</v>
      </c>
      <c r="M5492" s="4">
        <v>6</v>
      </c>
      <c r="N5492" s="4">
        <v>5</v>
      </c>
      <c r="O5492" t="s">
        <v>6153</v>
      </c>
      <c r="P5492">
        <v>-1</v>
      </c>
      <c r="Q5492" t="s">
        <v>808</v>
      </c>
      <c r="R5492" s="1">
        <v>-1</v>
      </c>
      <c r="S5492" s="3">
        <v>-0.4</v>
      </c>
      <c r="T5492"/>
      <c r="U5492"/>
      <c r="V5492"/>
      <c r="W5492"/>
      <c r="X5492"/>
      <c r="Y5492"/>
      <c r="AA5492"/>
    </row>
    <row r="5493" spans="1:27" x14ac:dyDescent="0.35">
      <c r="A5493" t="s">
        <v>3768</v>
      </c>
      <c r="B5493" t="s">
        <v>86</v>
      </c>
      <c r="C5493">
        <v>9</v>
      </c>
      <c r="D5493" s="4">
        <v>2</v>
      </c>
      <c r="E5493" s="3">
        <v>0.22222222222222199</v>
      </c>
      <c r="F5493">
        <v>2</v>
      </c>
      <c r="G5493" s="1">
        <v>1</v>
      </c>
      <c r="H5493">
        <v>5</v>
      </c>
      <c r="I5493" s="4">
        <v>0</v>
      </c>
      <c r="J5493" s="3">
        <v>0</v>
      </c>
      <c r="K5493">
        <v>0</v>
      </c>
      <c r="L5493" s="1">
        <v>0</v>
      </c>
      <c r="M5493" s="4">
        <v>7</v>
      </c>
      <c r="N5493" s="4">
        <v>5</v>
      </c>
      <c r="O5493" t="s">
        <v>6153</v>
      </c>
      <c r="P5493">
        <v>-2</v>
      </c>
      <c r="Q5493" t="s">
        <v>808</v>
      </c>
      <c r="R5493" s="1">
        <v>-1</v>
      </c>
      <c r="S5493" s="3">
        <v>-0.22222222222222199</v>
      </c>
      <c r="T5493"/>
      <c r="U5493"/>
      <c r="V5493"/>
      <c r="W5493"/>
      <c r="X5493"/>
      <c r="Y5493"/>
      <c r="AA5493"/>
    </row>
    <row r="5494" spans="1:27" x14ac:dyDescent="0.35">
      <c r="A5494" t="s">
        <v>4304</v>
      </c>
      <c r="B5494" t="s">
        <v>413</v>
      </c>
      <c r="C5494">
        <v>11</v>
      </c>
      <c r="D5494" s="4">
        <v>2</v>
      </c>
      <c r="E5494" s="3">
        <v>0.18181818181818199</v>
      </c>
      <c r="F5494">
        <v>1</v>
      </c>
      <c r="G5494" s="1">
        <v>0.5</v>
      </c>
      <c r="H5494">
        <v>5</v>
      </c>
      <c r="I5494" s="4">
        <v>0</v>
      </c>
      <c r="J5494" s="3">
        <v>0</v>
      </c>
      <c r="K5494">
        <v>0</v>
      </c>
      <c r="L5494" s="1">
        <v>0</v>
      </c>
      <c r="M5494" s="4">
        <v>9</v>
      </c>
      <c r="N5494" s="4">
        <v>5</v>
      </c>
      <c r="O5494" t="s">
        <v>6153</v>
      </c>
      <c r="P5494">
        <v>-4</v>
      </c>
      <c r="Q5494" t="s">
        <v>808</v>
      </c>
      <c r="R5494" s="1">
        <v>-1</v>
      </c>
      <c r="S5494" s="3">
        <v>-0.18181818181818199</v>
      </c>
      <c r="T5494"/>
      <c r="U5494"/>
      <c r="V5494"/>
      <c r="W5494"/>
      <c r="X5494"/>
      <c r="Y5494"/>
      <c r="AA5494"/>
    </row>
    <row r="5495" spans="1:27" x14ac:dyDescent="0.35">
      <c r="A5495" t="s">
        <v>5047</v>
      </c>
      <c r="B5495" t="s">
        <v>320</v>
      </c>
      <c r="C5495">
        <v>9</v>
      </c>
      <c r="D5495" s="4">
        <v>1</v>
      </c>
      <c r="E5495" s="3">
        <v>0.11111111111111099</v>
      </c>
      <c r="F5495">
        <v>1</v>
      </c>
      <c r="G5495" s="1">
        <v>1</v>
      </c>
      <c r="H5495">
        <v>5</v>
      </c>
      <c r="I5495" s="4">
        <v>0</v>
      </c>
      <c r="J5495" s="3">
        <v>0</v>
      </c>
      <c r="K5495">
        <v>0</v>
      </c>
      <c r="L5495" s="1">
        <v>0</v>
      </c>
      <c r="M5495" s="4">
        <v>8</v>
      </c>
      <c r="N5495" s="4">
        <v>5</v>
      </c>
      <c r="O5495" t="s">
        <v>6153</v>
      </c>
      <c r="P5495">
        <v>-3</v>
      </c>
      <c r="Q5495" t="s">
        <v>808</v>
      </c>
      <c r="R5495" s="1">
        <v>-1</v>
      </c>
      <c r="S5495" s="3">
        <v>-0.11111111111111099</v>
      </c>
      <c r="T5495"/>
      <c r="U5495"/>
      <c r="V5495"/>
      <c r="W5495"/>
      <c r="X5495"/>
      <c r="Y5495"/>
      <c r="AA5495"/>
    </row>
    <row r="5496" spans="1:27" x14ac:dyDescent="0.35">
      <c r="A5496" t="s">
        <v>5049</v>
      </c>
      <c r="B5496" t="s">
        <v>48</v>
      </c>
      <c r="C5496">
        <v>9</v>
      </c>
      <c r="D5496" s="4">
        <v>1</v>
      </c>
      <c r="E5496" s="3">
        <v>0.11111111111111099</v>
      </c>
      <c r="F5496">
        <v>1</v>
      </c>
      <c r="G5496" s="1">
        <v>1</v>
      </c>
      <c r="H5496">
        <v>5</v>
      </c>
      <c r="I5496" s="4">
        <v>0</v>
      </c>
      <c r="J5496" s="3">
        <v>0</v>
      </c>
      <c r="K5496">
        <v>0</v>
      </c>
      <c r="L5496" s="1">
        <v>0</v>
      </c>
      <c r="M5496" s="4">
        <v>8</v>
      </c>
      <c r="N5496" s="4">
        <v>5</v>
      </c>
      <c r="O5496" t="s">
        <v>6153</v>
      </c>
      <c r="P5496">
        <v>-3</v>
      </c>
      <c r="Q5496" t="s">
        <v>808</v>
      </c>
      <c r="R5496" s="1">
        <v>-1</v>
      </c>
      <c r="S5496" s="3">
        <v>-0.11111111111111099</v>
      </c>
      <c r="T5496"/>
      <c r="U5496"/>
      <c r="V5496"/>
      <c r="W5496"/>
      <c r="X5496"/>
      <c r="Y5496"/>
      <c r="AA5496"/>
    </row>
    <row r="5497" spans="1:27" x14ac:dyDescent="0.35">
      <c r="A5497" t="s">
        <v>5054</v>
      </c>
      <c r="B5497" t="s">
        <v>99</v>
      </c>
      <c r="C5497">
        <v>9</v>
      </c>
      <c r="D5497" s="4">
        <v>1</v>
      </c>
      <c r="E5497" s="3">
        <v>0.11111111111111099</v>
      </c>
      <c r="F5497">
        <v>0</v>
      </c>
      <c r="G5497" s="1">
        <v>0</v>
      </c>
      <c r="H5497">
        <v>5</v>
      </c>
      <c r="I5497" s="4">
        <v>0</v>
      </c>
      <c r="J5497" s="3">
        <v>0</v>
      </c>
      <c r="K5497">
        <v>0</v>
      </c>
      <c r="L5497" s="1">
        <v>0</v>
      </c>
      <c r="M5497" s="4">
        <v>8</v>
      </c>
      <c r="N5497" s="4">
        <v>5</v>
      </c>
      <c r="O5497" t="s">
        <v>6153</v>
      </c>
      <c r="P5497">
        <v>-3</v>
      </c>
      <c r="Q5497" t="s">
        <v>808</v>
      </c>
      <c r="R5497" s="1">
        <v>-1</v>
      </c>
      <c r="S5497" s="3">
        <v>-0.11111111111111099</v>
      </c>
      <c r="T5497"/>
      <c r="U5497"/>
      <c r="V5497"/>
      <c r="W5497"/>
      <c r="X5497"/>
      <c r="Y5497"/>
      <c r="AA5497"/>
    </row>
    <row r="5498" spans="1:27" x14ac:dyDescent="0.35">
      <c r="A5498" t="s">
        <v>2480</v>
      </c>
      <c r="B5498" t="s">
        <v>211</v>
      </c>
      <c r="C5498">
        <v>21</v>
      </c>
      <c r="D5498" s="4">
        <v>8</v>
      </c>
      <c r="E5498" s="3">
        <v>0.38095238095238099</v>
      </c>
      <c r="F5498">
        <v>7</v>
      </c>
      <c r="G5498" s="1">
        <v>0.875</v>
      </c>
      <c r="H5498">
        <v>6</v>
      </c>
      <c r="I5498" s="4">
        <v>0</v>
      </c>
      <c r="J5498" s="3">
        <v>0</v>
      </c>
      <c r="K5498">
        <v>0</v>
      </c>
      <c r="L5498" s="1">
        <v>0</v>
      </c>
      <c r="M5498" s="4">
        <v>13</v>
      </c>
      <c r="N5498" s="4">
        <v>6</v>
      </c>
      <c r="O5498" t="s">
        <v>6153</v>
      </c>
      <c r="P5498">
        <v>-7</v>
      </c>
      <c r="Q5498" t="s">
        <v>808</v>
      </c>
      <c r="R5498" s="1">
        <v>-1</v>
      </c>
      <c r="S5498" s="3">
        <v>-0.38095238095238099</v>
      </c>
      <c r="T5498"/>
      <c r="U5498"/>
      <c r="V5498"/>
      <c r="W5498"/>
      <c r="X5498"/>
      <c r="Y5498"/>
      <c r="AA5498"/>
    </row>
    <row r="5499" spans="1:27" x14ac:dyDescent="0.35">
      <c r="A5499" t="s">
        <v>3464</v>
      </c>
      <c r="B5499" t="s">
        <v>16</v>
      </c>
      <c r="C5499">
        <v>11</v>
      </c>
      <c r="D5499" s="4">
        <v>3</v>
      </c>
      <c r="E5499" s="3">
        <v>0.27272727272727298</v>
      </c>
      <c r="F5499">
        <v>1</v>
      </c>
      <c r="G5499" s="1">
        <v>0.33333333333333331</v>
      </c>
      <c r="H5499">
        <v>6</v>
      </c>
      <c r="I5499" s="4">
        <v>0</v>
      </c>
      <c r="J5499" s="3">
        <v>0</v>
      </c>
      <c r="K5499">
        <v>0</v>
      </c>
      <c r="L5499" s="1">
        <v>0</v>
      </c>
      <c r="M5499" s="4">
        <v>8</v>
      </c>
      <c r="N5499" s="4">
        <v>6</v>
      </c>
      <c r="O5499" t="s">
        <v>6153</v>
      </c>
      <c r="P5499">
        <v>-2</v>
      </c>
      <c r="Q5499" t="s">
        <v>808</v>
      </c>
      <c r="R5499" s="1">
        <v>-1</v>
      </c>
      <c r="S5499" s="3">
        <v>-0.27272727272727298</v>
      </c>
      <c r="T5499"/>
      <c r="U5499"/>
      <c r="V5499"/>
      <c r="W5499"/>
      <c r="X5499"/>
      <c r="Y5499"/>
      <c r="AA5499"/>
    </row>
    <row r="5500" spans="1:27" x14ac:dyDescent="0.35">
      <c r="A5500" t="s">
        <v>3910</v>
      </c>
      <c r="B5500" t="s">
        <v>157</v>
      </c>
      <c r="C5500">
        <v>7</v>
      </c>
      <c r="D5500" s="4">
        <v>2</v>
      </c>
      <c r="E5500" s="3">
        <v>0.28571428571428598</v>
      </c>
      <c r="F5500">
        <v>2</v>
      </c>
      <c r="G5500" s="1">
        <v>1</v>
      </c>
      <c r="H5500">
        <v>6</v>
      </c>
      <c r="I5500" s="4">
        <v>0</v>
      </c>
      <c r="J5500" s="3">
        <v>0</v>
      </c>
      <c r="K5500">
        <v>0</v>
      </c>
      <c r="L5500" s="1">
        <v>0</v>
      </c>
      <c r="M5500" s="4">
        <v>5</v>
      </c>
      <c r="N5500" s="4">
        <v>6</v>
      </c>
      <c r="O5500" t="s">
        <v>6153</v>
      </c>
      <c r="P5500">
        <v>1</v>
      </c>
      <c r="Q5500" t="s">
        <v>808</v>
      </c>
      <c r="R5500" s="1">
        <v>-1</v>
      </c>
      <c r="S5500" s="3">
        <v>-0.28571428571428598</v>
      </c>
      <c r="T5500"/>
      <c r="U5500"/>
      <c r="V5500"/>
      <c r="W5500"/>
      <c r="X5500"/>
      <c r="Y5500"/>
      <c r="AA5500"/>
    </row>
    <row r="5501" spans="1:27" x14ac:dyDescent="0.35">
      <c r="A5501" t="s">
        <v>4334</v>
      </c>
      <c r="B5501" t="s">
        <v>116</v>
      </c>
      <c r="C5501">
        <v>12</v>
      </c>
      <c r="D5501" s="4">
        <v>2</v>
      </c>
      <c r="E5501" s="3">
        <v>0.16666666666666699</v>
      </c>
      <c r="F5501">
        <v>1</v>
      </c>
      <c r="G5501" s="1">
        <v>0.5</v>
      </c>
      <c r="H5501">
        <v>6</v>
      </c>
      <c r="I5501" s="4">
        <v>0</v>
      </c>
      <c r="J5501" s="3">
        <v>0</v>
      </c>
      <c r="K5501">
        <v>0</v>
      </c>
      <c r="L5501" s="1">
        <v>0</v>
      </c>
      <c r="M5501" s="4">
        <v>10</v>
      </c>
      <c r="N5501" s="4">
        <v>6</v>
      </c>
      <c r="O5501" t="s">
        <v>6153</v>
      </c>
      <c r="P5501">
        <v>-4</v>
      </c>
      <c r="Q5501" t="s">
        <v>808</v>
      </c>
      <c r="R5501" s="1">
        <v>-1</v>
      </c>
      <c r="S5501" s="3">
        <v>-0.16666666666666699</v>
      </c>
      <c r="T5501"/>
      <c r="U5501"/>
      <c r="V5501"/>
      <c r="W5501"/>
      <c r="X5501"/>
      <c r="Y5501"/>
      <c r="AA5501"/>
    </row>
    <row r="5502" spans="1:27" x14ac:dyDescent="0.35">
      <c r="A5502" t="s">
        <v>5024</v>
      </c>
      <c r="B5502" t="s">
        <v>118</v>
      </c>
      <c r="C5502">
        <v>8</v>
      </c>
      <c r="D5502" s="4">
        <v>1</v>
      </c>
      <c r="E5502" s="3">
        <v>0.125</v>
      </c>
      <c r="F5502">
        <v>1</v>
      </c>
      <c r="G5502" s="1">
        <v>1</v>
      </c>
      <c r="H5502">
        <v>6</v>
      </c>
      <c r="I5502" s="4">
        <v>0</v>
      </c>
      <c r="J5502" s="3">
        <v>0</v>
      </c>
      <c r="K5502">
        <v>0</v>
      </c>
      <c r="L5502" s="1">
        <v>0</v>
      </c>
      <c r="M5502" s="4">
        <v>7</v>
      </c>
      <c r="N5502" s="4">
        <v>6</v>
      </c>
      <c r="O5502" t="s">
        <v>6153</v>
      </c>
      <c r="P5502">
        <v>-1</v>
      </c>
      <c r="Q5502" t="s">
        <v>808</v>
      </c>
      <c r="R5502" s="1">
        <v>-1</v>
      </c>
      <c r="S5502" s="3">
        <v>-0.125</v>
      </c>
      <c r="T5502"/>
      <c r="U5502"/>
      <c r="V5502"/>
      <c r="W5502"/>
      <c r="X5502"/>
      <c r="Y5502"/>
      <c r="AA5502"/>
    </row>
    <row r="5503" spans="1:27" x14ac:dyDescent="0.35">
      <c r="A5503" t="s">
        <v>2920</v>
      </c>
      <c r="B5503" t="s">
        <v>225</v>
      </c>
      <c r="C5503">
        <v>14</v>
      </c>
      <c r="D5503" s="4">
        <v>5</v>
      </c>
      <c r="E5503" s="3">
        <v>0.35714285714285698</v>
      </c>
      <c r="F5503">
        <v>4</v>
      </c>
      <c r="G5503" s="1">
        <v>0.8</v>
      </c>
      <c r="H5503">
        <v>7</v>
      </c>
      <c r="I5503" s="4">
        <v>0</v>
      </c>
      <c r="J5503" s="3">
        <v>0</v>
      </c>
      <c r="K5503">
        <v>0</v>
      </c>
      <c r="L5503" s="1">
        <v>0</v>
      </c>
      <c r="M5503" s="4">
        <v>9</v>
      </c>
      <c r="N5503" s="4">
        <v>7</v>
      </c>
      <c r="O5503" t="s">
        <v>6153</v>
      </c>
      <c r="P5503">
        <v>-2</v>
      </c>
      <c r="Q5503" t="s">
        <v>808</v>
      </c>
      <c r="R5503" s="1">
        <v>-1</v>
      </c>
      <c r="S5503" s="3">
        <v>-0.35714285714285698</v>
      </c>
      <c r="T5503"/>
      <c r="U5503"/>
      <c r="V5503"/>
      <c r="W5503"/>
      <c r="X5503"/>
      <c r="Y5503"/>
      <c r="AA5503"/>
    </row>
    <row r="5504" spans="1:27" x14ac:dyDescent="0.35">
      <c r="A5504" t="s">
        <v>3677</v>
      </c>
      <c r="B5504" t="s">
        <v>216</v>
      </c>
      <c r="C5504">
        <v>13</v>
      </c>
      <c r="D5504" s="4">
        <v>3</v>
      </c>
      <c r="E5504" s="3">
        <v>0.230769230769231</v>
      </c>
      <c r="F5504">
        <v>2</v>
      </c>
      <c r="G5504" s="1">
        <v>0.66666666666666663</v>
      </c>
      <c r="H5504">
        <v>7</v>
      </c>
      <c r="I5504" s="4">
        <v>0</v>
      </c>
      <c r="J5504" s="3">
        <v>0</v>
      </c>
      <c r="K5504">
        <v>0</v>
      </c>
      <c r="L5504" s="1">
        <v>0</v>
      </c>
      <c r="M5504" s="4">
        <v>10</v>
      </c>
      <c r="N5504" s="4">
        <v>7</v>
      </c>
      <c r="O5504" t="s">
        <v>6153</v>
      </c>
      <c r="P5504">
        <v>-3</v>
      </c>
      <c r="Q5504" t="s">
        <v>808</v>
      </c>
      <c r="R5504" s="1">
        <v>-1</v>
      </c>
      <c r="S5504" s="3">
        <v>-0.230769230769231</v>
      </c>
      <c r="T5504"/>
      <c r="U5504"/>
      <c r="V5504"/>
      <c r="W5504"/>
      <c r="X5504"/>
      <c r="Y5504"/>
      <c r="AA5504"/>
    </row>
    <row r="5505" spans="1:27" x14ac:dyDescent="0.35">
      <c r="A5505" t="s">
        <v>2714</v>
      </c>
      <c r="B5505" t="s">
        <v>491</v>
      </c>
      <c r="C5505">
        <v>15</v>
      </c>
      <c r="D5505" s="4">
        <v>6</v>
      </c>
      <c r="E5505" s="3">
        <v>0.4</v>
      </c>
      <c r="F5505">
        <v>4</v>
      </c>
      <c r="G5505" s="1">
        <v>0.66666666666666663</v>
      </c>
      <c r="H5505">
        <v>8</v>
      </c>
      <c r="I5505" s="4">
        <v>0</v>
      </c>
      <c r="J5505" s="3">
        <v>0</v>
      </c>
      <c r="K5505">
        <v>0</v>
      </c>
      <c r="L5505" s="1">
        <v>0</v>
      </c>
      <c r="M5505" s="4">
        <v>9</v>
      </c>
      <c r="N5505" s="4">
        <v>8</v>
      </c>
      <c r="O5505" t="s">
        <v>6153</v>
      </c>
      <c r="P5505">
        <v>-1</v>
      </c>
      <c r="Q5505" t="s">
        <v>808</v>
      </c>
      <c r="R5505" s="1">
        <v>-1</v>
      </c>
      <c r="S5505" s="3">
        <v>-0.4</v>
      </c>
      <c r="T5505"/>
      <c r="U5505"/>
      <c r="V5505"/>
      <c r="W5505"/>
      <c r="X5505"/>
      <c r="Y5505"/>
      <c r="AA5505"/>
    </row>
    <row r="5506" spans="1:27" x14ac:dyDescent="0.35">
      <c r="A5506" t="s">
        <v>2956</v>
      </c>
      <c r="B5506" t="s">
        <v>143</v>
      </c>
      <c r="C5506">
        <v>12</v>
      </c>
      <c r="D5506" s="4">
        <v>5</v>
      </c>
      <c r="E5506" s="3">
        <v>0.41666666666666702</v>
      </c>
      <c r="F5506">
        <v>3</v>
      </c>
      <c r="G5506" s="1">
        <v>0.6</v>
      </c>
      <c r="H5506">
        <v>8</v>
      </c>
      <c r="I5506" s="4">
        <v>0</v>
      </c>
      <c r="J5506" s="3">
        <v>0</v>
      </c>
      <c r="K5506">
        <v>0</v>
      </c>
      <c r="L5506" s="1">
        <v>0</v>
      </c>
      <c r="M5506" s="4">
        <v>7</v>
      </c>
      <c r="N5506" s="4">
        <v>8</v>
      </c>
      <c r="O5506" t="s">
        <v>6153</v>
      </c>
      <c r="P5506">
        <v>1</v>
      </c>
      <c r="Q5506" t="s">
        <v>808</v>
      </c>
      <c r="R5506" s="1">
        <v>-1</v>
      </c>
      <c r="S5506" s="3">
        <v>-0.41666666666666702</v>
      </c>
      <c r="T5506"/>
      <c r="U5506"/>
      <c r="V5506"/>
      <c r="W5506"/>
      <c r="X5506"/>
      <c r="Y5506"/>
      <c r="AA5506"/>
    </row>
    <row r="5507" spans="1:27" x14ac:dyDescent="0.35">
      <c r="A5507" t="s">
        <v>2989</v>
      </c>
      <c r="B5507" t="s">
        <v>194</v>
      </c>
      <c r="C5507">
        <v>9</v>
      </c>
      <c r="D5507" s="4">
        <v>5</v>
      </c>
      <c r="E5507" s="3">
        <v>0.55555555555555602</v>
      </c>
      <c r="F5507">
        <v>1</v>
      </c>
      <c r="G5507" s="1">
        <v>0.2</v>
      </c>
      <c r="H5507">
        <v>8</v>
      </c>
      <c r="I5507" s="4">
        <v>0</v>
      </c>
      <c r="J5507" s="3">
        <v>0</v>
      </c>
      <c r="K5507">
        <v>0</v>
      </c>
      <c r="L5507" s="1">
        <v>0</v>
      </c>
      <c r="M5507" s="4">
        <v>4</v>
      </c>
      <c r="N5507" s="4">
        <v>8</v>
      </c>
      <c r="O5507" t="s">
        <v>6153</v>
      </c>
      <c r="P5507">
        <v>4</v>
      </c>
      <c r="Q5507" t="s">
        <v>808</v>
      </c>
      <c r="R5507" s="1">
        <v>-1</v>
      </c>
      <c r="S5507" s="3">
        <v>-0.55555555555555602</v>
      </c>
      <c r="T5507"/>
      <c r="U5507"/>
      <c r="V5507"/>
      <c r="W5507"/>
      <c r="X5507"/>
      <c r="Y5507"/>
      <c r="AA5507"/>
    </row>
    <row r="5508" spans="1:27" x14ac:dyDescent="0.35">
      <c r="A5508" t="s">
        <v>3419</v>
      </c>
      <c r="B5508" t="s">
        <v>309</v>
      </c>
      <c r="C5508">
        <v>11</v>
      </c>
      <c r="D5508" s="4">
        <v>3</v>
      </c>
      <c r="E5508" s="3">
        <v>0.27272727272727298</v>
      </c>
      <c r="F5508">
        <v>0</v>
      </c>
      <c r="G5508" s="1">
        <v>0</v>
      </c>
      <c r="H5508">
        <v>8</v>
      </c>
      <c r="I5508" s="4">
        <v>0</v>
      </c>
      <c r="J5508" s="3">
        <v>0</v>
      </c>
      <c r="K5508">
        <v>0</v>
      </c>
      <c r="L5508" s="1">
        <v>0</v>
      </c>
      <c r="M5508" s="4">
        <v>8</v>
      </c>
      <c r="N5508" s="4">
        <v>8</v>
      </c>
      <c r="O5508" t="s">
        <v>6153</v>
      </c>
      <c r="P5508">
        <v>0</v>
      </c>
      <c r="Q5508" t="s">
        <v>808</v>
      </c>
      <c r="R5508" s="1">
        <v>-1</v>
      </c>
      <c r="S5508" s="3">
        <v>-0.27272727272727298</v>
      </c>
      <c r="T5508"/>
      <c r="U5508"/>
      <c r="V5508"/>
      <c r="W5508"/>
      <c r="X5508"/>
      <c r="Y5508"/>
      <c r="AA5508"/>
    </row>
    <row r="5509" spans="1:27" x14ac:dyDescent="0.35">
      <c r="A5509" t="s">
        <v>5589</v>
      </c>
      <c r="B5509" t="s">
        <v>124</v>
      </c>
      <c r="C5509">
        <v>19</v>
      </c>
      <c r="D5509" s="4">
        <v>1</v>
      </c>
      <c r="E5509" s="3">
        <v>5.2631578947368397E-2</v>
      </c>
      <c r="F5509">
        <v>0</v>
      </c>
      <c r="G5509" s="1">
        <v>0</v>
      </c>
      <c r="H5509">
        <v>8</v>
      </c>
      <c r="I5509" s="4">
        <v>0</v>
      </c>
      <c r="J5509" s="3">
        <v>0</v>
      </c>
      <c r="K5509">
        <v>0</v>
      </c>
      <c r="L5509" s="1">
        <v>0</v>
      </c>
      <c r="M5509" s="4">
        <v>18</v>
      </c>
      <c r="N5509" s="4">
        <v>8</v>
      </c>
      <c r="O5509" t="s">
        <v>6153</v>
      </c>
      <c r="P5509">
        <v>-10</v>
      </c>
      <c r="Q5509" t="s">
        <v>808</v>
      </c>
      <c r="R5509" s="1">
        <v>-1</v>
      </c>
      <c r="S5509" s="3">
        <v>-5.2631578947368397E-2</v>
      </c>
      <c r="T5509"/>
      <c r="U5509"/>
      <c r="V5509"/>
      <c r="W5509"/>
      <c r="X5509"/>
      <c r="Y5509"/>
      <c r="AA5509"/>
    </row>
    <row r="5510" spans="1:27" x14ac:dyDescent="0.35">
      <c r="A5510" t="s">
        <v>5596</v>
      </c>
      <c r="B5510" t="s">
        <v>124</v>
      </c>
      <c r="C5510">
        <v>15</v>
      </c>
      <c r="D5510" s="4">
        <v>1</v>
      </c>
      <c r="E5510" s="3">
        <v>6.6666666666666693E-2</v>
      </c>
      <c r="F5510">
        <v>0</v>
      </c>
      <c r="G5510" s="1">
        <v>0</v>
      </c>
      <c r="H5510">
        <v>8</v>
      </c>
      <c r="I5510" s="4">
        <v>0</v>
      </c>
      <c r="J5510" s="3">
        <v>0</v>
      </c>
      <c r="K5510">
        <v>0</v>
      </c>
      <c r="L5510" s="1">
        <v>0</v>
      </c>
      <c r="M5510" s="4">
        <v>14</v>
      </c>
      <c r="N5510" s="4">
        <v>8</v>
      </c>
      <c r="O5510" t="s">
        <v>6153</v>
      </c>
      <c r="P5510">
        <v>-6</v>
      </c>
      <c r="Q5510" t="s">
        <v>808</v>
      </c>
      <c r="R5510" s="1">
        <v>-1</v>
      </c>
      <c r="S5510" s="3">
        <v>-6.6666666666666693E-2</v>
      </c>
      <c r="T5510"/>
      <c r="U5510"/>
      <c r="V5510"/>
      <c r="W5510"/>
      <c r="X5510"/>
      <c r="Y5510"/>
      <c r="AA5510"/>
    </row>
    <row r="5511" spans="1:27" x14ac:dyDescent="0.35">
      <c r="A5511" t="s">
        <v>4115</v>
      </c>
      <c r="B5511" t="s">
        <v>76</v>
      </c>
      <c r="C5511">
        <v>16</v>
      </c>
      <c r="D5511" s="4">
        <v>2</v>
      </c>
      <c r="E5511" s="3">
        <v>0.125</v>
      </c>
      <c r="F5511">
        <v>1</v>
      </c>
      <c r="G5511" s="1">
        <v>0.5</v>
      </c>
      <c r="H5511">
        <v>10</v>
      </c>
      <c r="I5511" s="4">
        <v>0</v>
      </c>
      <c r="J5511" s="3">
        <v>0</v>
      </c>
      <c r="K5511">
        <v>0</v>
      </c>
      <c r="L5511" s="1">
        <v>0</v>
      </c>
      <c r="M5511" s="4">
        <v>14</v>
      </c>
      <c r="N5511" s="4">
        <v>10</v>
      </c>
      <c r="O5511" t="s">
        <v>6153</v>
      </c>
      <c r="P5511">
        <v>-4</v>
      </c>
      <c r="Q5511" t="s">
        <v>808</v>
      </c>
      <c r="R5511" s="1">
        <v>-1</v>
      </c>
      <c r="S5511" s="3">
        <v>-0.125</v>
      </c>
      <c r="T5511"/>
      <c r="U5511"/>
      <c r="V5511"/>
      <c r="W5511"/>
      <c r="X5511"/>
      <c r="Y5511"/>
      <c r="AA5511"/>
    </row>
    <row r="5512" spans="1:27" x14ac:dyDescent="0.35">
      <c r="A5512" t="s">
        <v>5588</v>
      </c>
      <c r="B5512" t="s">
        <v>667</v>
      </c>
      <c r="C5512">
        <v>24</v>
      </c>
      <c r="D5512" s="4">
        <v>1</v>
      </c>
      <c r="E5512" s="3">
        <v>4.1666666666666699E-2</v>
      </c>
      <c r="F5512">
        <v>0</v>
      </c>
      <c r="G5512" s="1">
        <v>0</v>
      </c>
      <c r="H5512">
        <v>10</v>
      </c>
      <c r="I5512" s="4">
        <v>0</v>
      </c>
      <c r="J5512" s="3">
        <v>0</v>
      </c>
      <c r="K5512">
        <v>0</v>
      </c>
      <c r="L5512" s="1">
        <v>0</v>
      </c>
      <c r="M5512" s="4">
        <v>23</v>
      </c>
      <c r="N5512" s="4">
        <v>10</v>
      </c>
      <c r="O5512" t="s">
        <v>6153</v>
      </c>
      <c r="P5512">
        <v>-13</v>
      </c>
      <c r="Q5512" t="s">
        <v>808</v>
      </c>
      <c r="R5512" s="1">
        <v>-1</v>
      </c>
      <c r="S5512" s="3">
        <v>-4.1666666666666699E-2</v>
      </c>
      <c r="T5512"/>
      <c r="U5512"/>
      <c r="V5512"/>
      <c r="W5512"/>
      <c r="X5512"/>
      <c r="Y5512"/>
      <c r="AA5512"/>
    </row>
    <row r="5513" spans="1:27" x14ac:dyDescent="0.35">
      <c r="A5513" t="s">
        <v>3575</v>
      </c>
      <c r="B5513" t="s">
        <v>231</v>
      </c>
      <c r="C5513">
        <v>15</v>
      </c>
      <c r="D5513" s="4">
        <v>3</v>
      </c>
      <c r="E5513" s="3">
        <v>0.2</v>
      </c>
      <c r="F5513">
        <v>3</v>
      </c>
      <c r="G5513" s="1">
        <v>1</v>
      </c>
      <c r="H5513">
        <v>11</v>
      </c>
      <c r="I5513" s="4">
        <v>0</v>
      </c>
      <c r="J5513" s="3">
        <v>0</v>
      </c>
      <c r="K5513">
        <v>0</v>
      </c>
      <c r="L5513" s="1">
        <v>0</v>
      </c>
      <c r="M5513" s="4">
        <v>12</v>
      </c>
      <c r="N5513" s="4">
        <v>11</v>
      </c>
      <c r="O5513" t="s">
        <v>6153</v>
      </c>
      <c r="P5513">
        <v>-1</v>
      </c>
      <c r="Q5513" t="s">
        <v>808</v>
      </c>
      <c r="R5513" s="1">
        <v>-1</v>
      </c>
      <c r="S5513" s="3">
        <v>-0.2</v>
      </c>
      <c r="T5513"/>
      <c r="U5513"/>
      <c r="V5513"/>
      <c r="W5513"/>
      <c r="X5513"/>
      <c r="Y5513"/>
      <c r="AA5513"/>
    </row>
    <row r="5514" spans="1:27" x14ac:dyDescent="0.35">
      <c r="A5514" t="s">
        <v>5301</v>
      </c>
      <c r="B5514" t="s">
        <v>87</v>
      </c>
      <c r="C5514">
        <v>14</v>
      </c>
      <c r="D5514" s="4">
        <v>1</v>
      </c>
      <c r="E5514" s="3">
        <v>7.1428571428571397E-2</v>
      </c>
      <c r="F5514">
        <v>1</v>
      </c>
      <c r="G5514" s="1">
        <v>1</v>
      </c>
      <c r="H5514">
        <v>12</v>
      </c>
      <c r="I5514" s="4">
        <v>0</v>
      </c>
      <c r="J5514" s="3">
        <v>0</v>
      </c>
      <c r="K5514">
        <v>0</v>
      </c>
      <c r="L5514" s="1">
        <v>0</v>
      </c>
      <c r="M5514" s="4">
        <v>13</v>
      </c>
      <c r="N5514" s="4">
        <v>12</v>
      </c>
      <c r="O5514" t="s">
        <v>6153</v>
      </c>
      <c r="P5514">
        <v>-1</v>
      </c>
      <c r="Q5514" t="s">
        <v>808</v>
      </c>
      <c r="R5514" s="1">
        <v>-1</v>
      </c>
      <c r="S5514" s="3">
        <v>-7.1428571428571397E-2</v>
      </c>
      <c r="T5514"/>
      <c r="U5514"/>
      <c r="V5514"/>
      <c r="W5514"/>
      <c r="X5514"/>
      <c r="Y5514"/>
      <c r="AA5514"/>
    </row>
    <row r="5515" spans="1:27" x14ac:dyDescent="0.35">
      <c r="A5515" t="s">
        <v>2943</v>
      </c>
      <c r="B5515" t="s">
        <v>124</v>
      </c>
      <c r="C5515">
        <v>28</v>
      </c>
      <c r="D5515" s="4">
        <v>5</v>
      </c>
      <c r="E5515" s="3">
        <v>0.17857142857142899</v>
      </c>
      <c r="F5515">
        <v>0</v>
      </c>
      <c r="G5515" s="1">
        <v>0</v>
      </c>
      <c r="H5515">
        <v>13</v>
      </c>
      <c r="I5515" s="4">
        <v>0</v>
      </c>
      <c r="J5515" s="3">
        <v>0</v>
      </c>
      <c r="K5515">
        <v>0</v>
      </c>
      <c r="L5515" s="1">
        <v>0</v>
      </c>
      <c r="M5515" s="4">
        <v>23</v>
      </c>
      <c r="N5515" s="4">
        <v>13</v>
      </c>
      <c r="O5515" t="s">
        <v>6153</v>
      </c>
      <c r="P5515">
        <v>-10</v>
      </c>
      <c r="Q5515" t="s">
        <v>808</v>
      </c>
      <c r="R5515" s="1">
        <v>-1</v>
      </c>
      <c r="S5515" s="3">
        <v>-0.17857142857142899</v>
      </c>
      <c r="T5515"/>
      <c r="U5515"/>
      <c r="V5515"/>
      <c r="W5515"/>
      <c r="X5515"/>
      <c r="Y5515"/>
      <c r="AA5515"/>
    </row>
    <row r="5516" spans="1:27" x14ac:dyDescent="0.35">
      <c r="A5516" t="s">
        <v>5593</v>
      </c>
      <c r="B5516" t="s">
        <v>26</v>
      </c>
      <c r="C5516">
        <v>16</v>
      </c>
      <c r="D5516" s="4">
        <v>1</v>
      </c>
      <c r="E5516" s="3">
        <v>6.25E-2</v>
      </c>
      <c r="F5516">
        <v>1</v>
      </c>
      <c r="G5516" s="1">
        <v>1</v>
      </c>
      <c r="H5516">
        <v>13</v>
      </c>
      <c r="I5516" s="4">
        <v>0</v>
      </c>
      <c r="J5516" s="3">
        <v>0</v>
      </c>
      <c r="K5516">
        <v>0</v>
      </c>
      <c r="L5516" s="1">
        <v>0</v>
      </c>
      <c r="M5516" s="4">
        <v>15</v>
      </c>
      <c r="N5516" s="4">
        <v>13</v>
      </c>
      <c r="O5516" t="s">
        <v>6153</v>
      </c>
      <c r="P5516">
        <v>-2</v>
      </c>
      <c r="Q5516" t="s">
        <v>808</v>
      </c>
      <c r="R5516" s="1">
        <v>-1</v>
      </c>
      <c r="S5516" s="3">
        <v>-6.25E-2</v>
      </c>
      <c r="T5516"/>
      <c r="U5516"/>
      <c r="V5516"/>
      <c r="W5516"/>
      <c r="X5516"/>
      <c r="Y5516"/>
      <c r="AA5516"/>
    </row>
    <row r="5517" spans="1:27" x14ac:dyDescent="0.35">
      <c r="A5517" t="s">
        <v>2924</v>
      </c>
      <c r="B5517" t="s">
        <v>554</v>
      </c>
      <c r="C5517">
        <v>22</v>
      </c>
      <c r="D5517" s="4">
        <v>5</v>
      </c>
      <c r="E5517" s="3">
        <v>0.22727272727272699</v>
      </c>
      <c r="F5517">
        <v>3</v>
      </c>
      <c r="G5517" s="1">
        <v>0.6</v>
      </c>
      <c r="H5517">
        <v>15</v>
      </c>
      <c r="I5517" s="4">
        <v>0</v>
      </c>
      <c r="J5517" s="3">
        <v>0</v>
      </c>
      <c r="K5517">
        <v>0</v>
      </c>
      <c r="L5517" s="1">
        <v>0</v>
      </c>
      <c r="M5517" s="4">
        <v>17</v>
      </c>
      <c r="N5517" s="4">
        <v>15</v>
      </c>
      <c r="O5517" t="s">
        <v>6153</v>
      </c>
      <c r="P5517">
        <v>-2</v>
      </c>
      <c r="Q5517" t="s">
        <v>808</v>
      </c>
      <c r="R5517" s="1">
        <v>-1</v>
      </c>
      <c r="S5517" s="3">
        <v>-0.22727272727272699</v>
      </c>
      <c r="T5517"/>
      <c r="U5517"/>
      <c r="V5517"/>
      <c r="W5517"/>
      <c r="X5517"/>
      <c r="Y5517"/>
      <c r="AA5517"/>
    </row>
    <row r="5518" spans="1:27" x14ac:dyDescent="0.35">
      <c r="A5518" t="s">
        <v>3723</v>
      </c>
      <c r="B5518" t="s">
        <v>124</v>
      </c>
      <c r="C5518">
        <v>32</v>
      </c>
      <c r="D5518" s="4">
        <v>2</v>
      </c>
      <c r="E5518" s="3">
        <v>6.25E-2</v>
      </c>
      <c r="F5518">
        <v>1</v>
      </c>
      <c r="G5518" s="1">
        <v>0.5</v>
      </c>
      <c r="H5518">
        <v>18</v>
      </c>
      <c r="I5518" s="4">
        <v>0</v>
      </c>
      <c r="J5518" s="3">
        <v>0</v>
      </c>
      <c r="K5518">
        <v>0</v>
      </c>
      <c r="L5518" s="1">
        <v>0</v>
      </c>
      <c r="M5518" s="4">
        <v>30</v>
      </c>
      <c r="N5518" s="4">
        <v>18</v>
      </c>
      <c r="O5518" t="s">
        <v>6153</v>
      </c>
      <c r="P5518">
        <v>-12</v>
      </c>
      <c r="Q5518" t="s">
        <v>808</v>
      </c>
      <c r="R5518" s="1">
        <v>-1</v>
      </c>
      <c r="S5518" s="3">
        <v>-6.25E-2</v>
      </c>
      <c r="T5518"/>
      <c r="U5518"/>
      <c r="V5518"/>
      <c r="W5518"/>
      <c r="X5518"/>
      <c r="Y5518"/>
      <c r="AA5518"/>
    </row>
    <row r="5519" spans="1:27" x14ac:dyDescent="0.35">
      <c r="A5519" t="s">
        <v>5585</v>
      </c>
      <c r="B5519" t="s">
        <v>277</v>
      </c>
      <c r="C5519">
        <v>26</v>
      </c>
      <c r="D5519" s="4">
        <v>1</v>
      </c>
      <c r="E5519" s="3">
        <v>3.8461538461538498E-2</v>
      </c>
      <c r="F5519">
        <v>1</v>
      </c>
      <c r="G5519" s="1">
        <v>1</v>
      </c>
      <c r="H5519">
        <v>24</v>
      </c>
      <c r="I5519" s="4">
        <v>0</v>
      </c>
      <c r="J5519" s="3">
        <v>0</v>
      </c>
      <c r="K5519">
        <v>0</v>
      </c>
      <c r="L5519" s="1">
        <v>0</v>
      </c>
      <c r="M5519" s="4">
        <v>25</v>
      </c>
      <c r="N5519" s="4">
        <v>24</v>
      </c>
      <c r="O5519" t="s">
        <v>6153</v>
      </c>
      <c r="P5519">
        <v>-1</v>
      </c>
      <c r="Q5519" t="s">
        <v>808</v>
      </c>
      <c r="R5519" s="1">
        <v>-1</v>
      </c>
      <c r="S5519" s="3">
        <v>-3.8461538461538498E-2</v>
      </c>
      <c r="T5519"/>
      <c r="U5519"/>
      <c r="V5519"/>
      <c r="W5519"/>
      <c r="X5519"/>
      <c r="Y5519"/>
      <c r="AA5519"/>
    </row>
    <row r="5520" spans="1:27" x14ac:dyDescent="0.35">
      <c r="A5520" t="s">
        <v>3008</v>
      </c>
      <c r="B5520" t="s">
        <v>556</v>
      </c>
      <c r="C5520">
        <v>27</v>
      </c>
      <c r="D5520" s="4">
        <v>5</v>
      </c>
      <c r="E5520" s="3">
        <v>0.18518518518518501</v>
      </c>
      <c r="F5520">
        <v>2</v>
      </c>
      <c r="G5520" s="1">
        <v>0.4</v>
      </c>
      <c r="H5520">
        <v>25</v>
      </c>
      <c r="I5520" s="4">
        <v>0</v>
      </c>
      <c r="J5520" s="3">
        <v>0</v>
      </c>
      <c r="K5520">
        <v>0</v>
      </c>
      <c r="L5520" s="1">
        <v>0</v>
      </c>
      <c r="M5520" s="4">
        <v>22</v>
      </c>
      <c r="N5520" s="4">
        <v>25</v>
      </c>
      <c r="O5520" t="s">
        <v>6153</v>
      </c>
      <c r="P5520">
        <v>3</v>
      </c>
      <c r="Q5520" t="s">
        <v>808</v>
      </c>
      <c r="R5520" s="1">
        <v>-1</v>
      </c>
      <c r="S5520" s="3">
        <v>-0.18518518518518501</v>
      </c>
      <c r="T5520"/>
      <c r="U5520"/>
      <c r="V5520"/>
      <c r="W5520"/>
      <c r="X5520"/>
      <c r="Y5520"/>
      <c r="AA5520"/>
    </row>
    <row r="5521" spans="1:27" x14ac:dyDescent="0.35">
      <c r="A5521" t="s">
        <v>824</v>
      </c>
      <c r="B5521" t="s">
        <v>5</v>
      </c>
      <c r="D5521" s="4">
        <v>49224</v>
      </c>
      <c r="F5521">
        <v>3389</v>
      </c>
      <c r="G5521" s="1">
        <v>6.8848529172761255E-2</v>
      </c>
      <c r="I5521" s="4">
        <v>14803</v>
      </c>
      <c r="K5521">
        <v>1652</v>
      </c>
      <c r="L5521" s="1">
        <v>0.11159900020266163</v>
      </c>
      <c r="O5521"/>
      <c r="P5521"/>
      <c r="Q5521"/>
      <c r="R5521" s="1">
        <v>0</v>
      </c>
      <c r="T5521"/>
      <c r="U5521"/>
      <c r="V5521"/>
      <c r="W5521"/>
      <c r="X5521"/>
      <c r="Y5521"/>
      <c r="AA552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B56DF4-8459-4BDC-B31A-097067FE3B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Maximum Number of Vacancies</vt:lpstr>
      <vt:lpstr>Sheet6</vt:lpstr>
      <vt:lpstr>Maximum Number of Job Seekers</vt:lpstr>
      <vt:lpstr>Sheet8</vt:lpstr>
      <vt:lpstr>Competition Jan-May</vt:lpstr>
      <vt:lpstr>Competition June</vt:lpstr>
      <vt:lpstr>KPI</vt:lpstr>
      <vt:lpstr>Labour shortage Jan-May</vt:lpstr>
      <vt:lpstr>Labour shortage June</vt:lpstr>
      <vt:lpstr>Sheet2</vt:lpstr>
      <vt:lpstr>Labour ovesupply</vt:lpstr>
      <vt:lpstr>Sheet9</vt:lpstr>
      <vt:lpstr>Status Distribution</vt:lpstr>
      <vt:lpstr>Supply-Demand Chart</vt:lpstr>
      <vt:lpstr>Executive Dashboard</vt:lpstr>
      <vt:lpstr>Supply-Demand Dashboard</vt:lpstr>
      <vt:lpstr>Labour shortage Dashboard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dziba.max3@gmail.com</dc:creator>
  <cp:lastModifiedBy>dziba.max3@gmail.com</cp:lastModifiedBy>
  <dcterms:created xsi:type="dcterms:W3CDTF">2026-07-11T12:03:09Z</dcterms:created>
  <dcterms:modified xsi:type="dcterms:W3CDTF">2026-07-17T08:00:55Z</dcterms:modified>
</cp:coreProperties>
</file>